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ublic\Documents\Infragistics\Reveal\SDK\Web\Sample\Reveal.Sdk.Samples.Web.UpMedia\Data\"/>
    </mc:Choice>
  </mc:AlternateContent>
  <xr:revisionPtr revIDLastSave="0" documentId="13_ncr:1_{06F8DCF9-0850-4748-9399-DBD00BFCB5B5}" xr6:coauthVersionLast="47" xr6:coauthVersionMax="47" xr10:uidLastSave="{00000000-0000-0000-0000-000000000000}"/>
  <bookViews>
    <workbookView xWindow="-98" yWindow="-98" windowWidth="28996" windowHeight="15675" activeTab="8" xr2:uid="{09462D71-E9E8-C748-AA52-43FFEE6B8ACC}"/>
  </bookViews>
  <sheets>
    <sheet name="Accounting &amp; Finance" sheetId="1" r:id="rId1"/>
    <sheet name="General Management" sheetId="3" r:id="rId2"/>
    <sheet name="Human Resources" sheetId="4" r:id="rId3"/>
    <sheet name="IT" sheetId="5" r:id="rId4"/>
    <sheet name="Marketing" sheetId="6" r:id="rId5"/>
    <sheet name="Operations" sheetId="8" r:id="rId6"/>
    <sheet name="Consulting" sheetId="11" r:id="rId7"/>
    <sheet name="R&amp;D" sheetId="9" r:id="rId8"/>
    <sheet name="Sales" sheetId="10" r:id="rId9"/>
    <sheet name="Newsletters" sheetId="7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</calcChain>
</file>

<file path=xl/sharedStrings.xml><?xml version="1.0" encoding="utf-8"?>
<sst xmlns="http://schemas.openxmlformats.org/spreadsheetml/2006/main" count="64252" uniqueCount="2867">
  <si>
    <t>date</t>
  </si>
  <si>
    <t>Expenses</t>
  </si>
  <si>
    <t>Revenue</t>
  </si>
  <si>
    <t>Status</t>
  </si>
  <si>
    <t>Cost of Goods Sold</t>
  </si>
  <si>
    <t>Country</t>
  </si>
  <si>
    <t>Gross Profit</t>
  </si>
  <si>
    <t>Budget</t>
  </si>
  <si>
    <t>Spend</t>
  </si>
  <si>
    <t>Expenses2</t>
  </si>
  <si>
    <t>Income</t>
  </si>
  <si>
    <t>Region</t>
  </si>
  <si>
    <t>Margin</t>
  </si>
  <si>
    <t>Department</t>
  </si>
  <si>
    <t>Accounting department</t>
  </si>
  <si>
    <t>operating cash inflow</t>
  </si>
  <si>
    <t xml:space="preserve">operating case outflow </t>
  </si>
  <si>
    <t>net operating cashflow</t>
  </si>
  <si>
    <t>day receivable outstanding</t>
  </si>
  <si>
    <t>days payable outstanding</t>
  </si>
  <si>
    <t xml:space="preserve"> day in payable</t>
  </si>
  <si>
    <t xml:space="preserve"> day in receivable</t>
  </si>
  <si>
    <t>Partial</t>
  </si>
  <si>
    <t>New Zealand</t>
  </si>
  <si>
    <t>Azerbaijan</t>
  </si>
  <si>
    <t>Payroll</t>
  </si>
  <si>
    <t>Accounts Payable</t>
  </si>
  <si>
    <t>&gt; 90 days</t>
  </si>
  <si>
    <t>&lt; 60 days</t>
  </si>
  <si>
    <t>Poland</t>
  </si>
  <si>
    <t>Indonesia</t>
  </si>
  <si>
    <t>&lt; 30 days</t>
  </si>
  <si>
    <t>Unpaid</t>
  </si>
  <si>
    <t>Brazil</t>
  </si>
  <si>
    <t>China</t>
  </si>
  <si>
    <t>Argentina</t>
  </si>
  <si>
    <t>&lt; 90 days</t>
  </si>
  <si>
    <t>Paid</t>
  </si>
  <si>
    <t>Germany</t>
  </si>
  <si>
    <t>Netherlands</t>
  </si>
  <si>
    <t>Japan</t>
  </si>
  <si>
    <t>Ukraine</t>
  </si>
  <si>
    <t>Switzerland</t>
  </si>
  <si>
    <t>Philippines</t>
  </si>
  <si>
    <t>France</t>
  </si>
  <si>
    <t>Sweden</t>
  </si>
  <si>
    <t>Serbia</t>
  </si>
  <si>
    <t>Canada</t>
  </si>
  <si>
    <t>Bolivia</t>
  </si>
  <si>
    <t>Russia</t>
  </si>
  <si>
    <t>Macedonia</t>
  </si>
  <si>
    <t>United States</t>
  </si>
  <si>
    <t>Ethiopia</t>
  </si>
  <si>
    <t>Portugal</t>
  </si>
  <si>
    <t>Malawi</t>
  </si>
  <si>
    <t>Morocco</t>
  </si>
  <si>
    <t>Rent</t>
  </si>
  <si>
    <t>Myanmar</t>
  </si>
  <si>
    <t>Laos</t>
  </si>
  <si>
    <t>Thailand</t>
  </si>
  <si>
    <t>Pakistan</t>
  </si>
  <si>
    <t>Mexico</t>
  </si>
  <si>
    <t>Georgia</t>
  </si>
  <si>
    <t>Albania</t>
  </si>
  <si>
    <t>Nigeria</t>
  </si>
  <si>
    <t>Guatemala</t>
  </si>
  <si>
    <t>Yemen</t>
  </si>
  <si>
    <t>Nepal</t>
  </si>
  <si>
    <t>Belarus</t>
  </si>
  <si>
    <t>United Kingdom</t>
  </si>
  <si>
    <t>Czech Republic</t>
  </si>
  <si>
    <t>Croatia</t>
  </si>
  <si>
    <t>Reunion</t>
  </si>
  <si>
    <t>Finland</t>
  </si>
  <si>
    <t>Bulgaria</t>
  </si>
  <si>
    <t>Palestinian Territory</t>
  </si>
  <si>
    <t>Vietnam</t>
  </si>
  <si>
    <t>Ireland</t>
  </si>
  <si>
    <t>Kazakhstan</t>
  </si>
  <si>
    <t>Greece</t>
  </si>
  <si>
    <t>Bosnia and Herzegovina</t>
  </si>
  <si>
    <t>Other</t>
  </si>
  <si>
    <t>Colombia</t>
  </si>
  <si>
    <t>Spain</t>
  </si>
  <si>
    <t>Afghanistan</t>
  </si>
  <si>
    <t>Armenia</t>
  </si>
  <si>
    <t>Venezuela</t>
  </si>
  <si>
    <t>Malaysia</t>
  </si>
  <si>
    <t>Chile</t>
  </si>
  <si>
    <t>Mongolia</t>
  </si>
  <si>
    <t>Norway</t>
  </si>
  <si>
    <t>Sudan</t>
  </si>
  <si>
    <t>Togo</t>
  </si>
  <si>
    <t>Tajikistan</t>
  </si>
  <si>
    <t>Marketing</t>
  </si>
  <si>
    <t>Kuwait</t>
  </si>
  <si>
    <t>Syria</t>
  </si>
  <si>
    <t>Cuba</t>
  </si>
  <si>
    <t>Peru</t>
  </si>
  <si>
    <t>Costa Rica</t>
  </si>
  <si>
    <t>Uruguay</t>
  </si>
  <si>
    <t>Gambia</t>
  </si>
  <si>
    <t>Benin</t>
  </si>
  <si>
    <t>South Africa</t>
  </si>
  <si>
    <t>Gabon</t>
  </si>
  <si>
    <t>Papua New Guinea</t>
  </si>
  <si>
    <t>Paraguay</t>
  </si>
  <si>
    <t>Zambia</t>
  </si>
  <si>
    <t>Honduras</t>
  </si>
  <si>
    <t>Israel</t>
  </si>
  <si>
    <t>Slovenia</t>
  </si>
  <si>
    <t>Kenya</t>
  </si>
  <si>
    <t>Austria</t>
  </si>
  <si>
    <t>Egypt</t>
  </si>
  <si>
    <t>Tunisia</t>
  </si>
  <si>
    <t>Djibouti</t>
  </si>
  <si>
    <t>Jordan</t>
  </si>
  <si>
    <t>Kosovo</t>
  </si>
  <si>
    <t>Bangladesh</t>
  </si>
  <si>
    <t>Accounts Receivable</t>
  </si>
  <si>
    <t>Angola</t>
  </si>
  <si>
    <t>Montenegro</t>
  </si>
  <si>
    <t>Iceland</t>
  </si>
  <si>
    <t>Iran</t>
  </si>
  <si>
    <t>Guyana</t>
  </si>
  <si>
    <t>Niger</t>
  </si>
  <si>
    <t>Zimbabwe</t>
  </si>
  <si>
    <t>Guinea</t>
  </si>
  <si>
    <t>Denmark</t>
  </si>
  <si>
    <t>Ecuador</t>
  </si>
  <si>
    <t>Cameroon</t>
  </si>
  <si>
    <t>Panama</t>
  </si>
  <si>
    <t>Mauritius</t>
  </si>
  <si>
    <t>Tanzania</t>
  </si>
  <si>
    <t>Madagascar</t>
  </si>
  <si>
    <t>Cyprus</t>
  </si>
  <si>
    <t>South Korea</t>
  </si>
  <si>
    <t>Democratic Republic of the Congo</t>
  </si>
  <si>
    <t>East Timor</t>
  </si>
  <si>
    <t>Burundi</t>
  </si>
  <si>
    <t>Luxembourg</t>
  </si>
  <si>
    <t>Rwanda</t>
  </si>
  <si>
    <t>Mali</t>
  </si>
  <si>
    <t>French Polynesia</t>
  </si>
  <si>
    <t>Uzbekistan</t>
  </si>
  <si>
    <t>Australia</t>
  </si>
  <si>
    <t>Aruba</t>
  </si>
  <si>
    <t>Estonia</t>
  </si>
  <si>
    <t>Malta</t>
  </si>
  <si>
    <t>Dominican Republic</t>
  </si>
  <si>
    <t>Andorra</t>
  </si>
  <si>
    <t>Latvia</t>
  </si>
  <si>
    <t>Hungary</t>
  </si>
  <si>
    <t>Moldova</t>
  </si>
  <si>
    <t>Lithuania</t>
  </si>
  <si>
    <t>North Korea</t>
  </si>
  <si>
    <t>Uganda</t>
  </si>
  <si>
    <t>Somalia</t>
  </si>
  <si>
    <t xml:space="preserve">opportunities </t>
  </si>
  <si>
    <t>opportunity amount</t>
  </si>
  <si>
    <t>stage</t>
  </si>
  <si>
    <t>sales rep</t>
  </si>
  <si>
    <t>average sales cycle</t>
  </si>
  <si>
    <t xml:space="preserve">country </t>
  </si>
  <si>
    <t>cases</t>
  </si>
  <si>
    <t>severity</t>
  </si>
  <si>
    <t>Average Response Time</t>
  </si>
  <si>
    <t>New Promoter Score</t>
  </si>
  <si>
    <t>Platform</t>
  </si>
  <si>
    <t>LVP</t>
  </si>
  <si>
    <t>CAC</t>
  </si>
  <si>
    <t>Churn Rate</t>
  </si>
  <si>
    <t>% Churn</t>
  </si>
  <si>
    <t>% Conv</t>
  </si>
  <si>
    <t>Conversion Rate</t>
  </si>
  <si>
    <t>Cost per New Seat</t>
  </si>
  <si>
    <t>Renewal Rate</t>
  </si>
  <si>
    <t>Clicks to Purchase</t>
  </si>
  <si>
    <t>Items Added to Cart</t>
  </si>
  <si>
    <t>Credit Card Added</t>
  </si>
  <si>
    <t>Purchases</t>
  </si>
  <si>
    <t>SKU</t>
  </si>
  <si>
    <t>Type</t>
  </si>
  <si>
    <t>Clicks</t>
  </si>
  <si>
    <t>New Sales</t>
  </si>
  <si>
    <t>Leads</t>
  </si>
  <si>
    <t>New Seats</t>
  </si>
  <si>
    <t>Conversion Rate2</t>
  </si>
  <si>
    <t>% Conv3</t>
  </si>
  <si>
    <t>Clicks4</t>
  </si>
  <si>
    <t>Sessions</t>
  </si>
  <si>
    <t>Channel</t>
  </si>
  <si>
    <t>Bounce Rate</t>
  </si>
  <si>
    <t>Avg Session Duration</t>
  </si>
  <si>
    <t>Profit</t>
  </si>
  <si>
    <t>Territory</t>
  </si>
  <si>
    <t>Quota</t>
  </si>
  <si>
    <t>Leads2</t>
  </si>
  <si>
    <t>Hot Leads</t>
  </si>
  <si>
    <t>New Seats3</t>
  </si>
  <si>
    <t>New Sales4</t>
  </si>
  <si>
    <t>Forecast</t>
  </si>
  <si>
    <t>Renewal Seats</t>
  </si>
  <si>
    <t xml:space="preserve">Renewal Sales </t>
  </si>
  <si>
    <t>Employee</t>
  </si>
  <si>
    <t>Pipepline</t>
  </si>
  <si>
    <t>Forecasted</t>
  </si>
  <si>
    <t>Revenue5</t>
  </si>
  <si>
    <t>Total Opportunites</t>
  </si>
  <si>
    <t>Product</t>
  </si>
  <si>
    <t>tasks</t>
  </si>
  <si>
    <t>status</t>
  </si>
  <si>
    <t>project spend</t>
  </si>
  <si>
    <t>project budget</t>
  </si>
  <si>
    <t>name</t>
  </si>
  <si>
    <t>Needs Analysis</t>
  </si>
  <si>
    <t>Medium</t>
  </si>
  <si>
    <t>Desktop</t>
  </si>
  <si>
    <t>Multi-Year</t>
  </si>
  <si>
    <t>Single Product</t>
  </si>
  <si>
    <t>Purchased</t>
  </si>
  <si>
    <t>Organic</t>
  </si>
  <si>
    <t>EMEA</t>
  </si>
  <si>
    <t>Sandra Fowler</t>
  </si>
  <si>
    <t>Sapphire</t>
  </si>
  <si>
    <t>blocked</t>
  </si>
  <si>
    <t>Calli Proswell</t>
  </si>
  <si>
    <t>Qualification</t>
  </si>
  <si>
    <t>Ivory Coast</t>
  </si>
  <si>
    <t>Low</t>
  </si>
  <si>
    <t>Web</t>
  </si>
  <si>
    <t>Monthly</t>
  </si>
  <si>
    <t>Ultimate</t>
  </si>
  <si>
    <t>India</t>
  </si>
  <si>
    <t>Jennifer Oliver</t>
  </si>
  <si>
    <t>Proposal</t>
  </si>
  <si>
    <t>Sierra Leone</t>
  </si>
  <si>
    <t>High</t>
  </si>
  <si>
    <t>Yearly</t>
  </si>
  <si>
    <t>APAC</t>
  </si>
  <si>
    <t>Catherine Fox</t>
  </si>
  <si>
    <t>Amethyst</t>
  </si>
  <si>
    <t>Mobile</t>
  </si>
  <si>
    <t>Bundle</t>
  </si>
  <si>
    <t>Nicholas Carpenter</t>
  </si>
  <si>
    <t>Diamond</t>
  </si>
  <si>
    <t>Christal Edmonston</t>
  </si>
  <si>
    <t>Rachel Lawrence</t>
  </si>
  <si>
    <t>Jimmy Bowman</t>
  </si>
  <si>
    <t>Closed Lost</t>
  </si>
  <si>
    <t>Jeri Finlaison</t>
  </si>
  <si>
    <t>Mildred Nguyen</t>
  </si>
  <si>
    <t>Ruby</t>
  </si>
  <si>
    <t>Annemarie Rowsell</t>
  </si>
  <si>
    <t>Critical</t>
  </si>
  <si>
    <t>Peter Morgan</t>
  </si>
  <si>
    <t>Willie Harvey</t>
  </si>
  <si>
    <t>El Salvador</t>
  </si>
  <si>
    <t>Ebeneser Losemann</t>
  </si>
  <si>
    <t>Lori Hicks</t>
  </si>
  <si>
    <t>Thomas Peters</t>
  </si>
  <si>
    <t>Americas</t>
  </si>
  <si>
    <t>Rose Duncan</t>
  </si>
  <si>
    <t>Topaz</t>
  </si>
  <si>
    <t>Closed Won</t>
  </si>
  <si>
    <t>Carl Fuller</t>
  </si>
  <si>
    <t>Central African Republic</t>
  </si>
  <si>
    <t>Joshua Black</t>
  </si>
  <si>
    <t>Virginia Ryan</t>
  </si>
  <si>
    <t>Pauly Morden</t>
  </si>
  <si>
    <t>Jennifer Willis</t>
  </si>
  <si>
    <t>Trstram Satyford</t>
  </si>
  <si>
    <t>Jesse Kelly</t>
  </si>
  <si>
    <t>Fern Pyzer</t>
  </si>
  <si>
    <t>Rebecca Gray</t>
  </si>
  <si>
    <t>Heather Rice</t>
  </si>
  <si>
    <t>Mauritania</t>
  </si>
  <si>
    <t>Negotiation</t>
  </si>
  <si>
    <t>Sandra Edwards</t>
  </si>
  <si>
    <t>Rachel Knight</t>
  </si>
  <si>
    <t>Randie Campos</t>
  </si>
  <si>
    <t>Tabor Garret</t>
  </si>
  <si>
    <t>Judith Hansen</t>
  </si>
  <si>
    <t>Damien Dowell</t>
  </si>
  <si>
    <t>Wayne Vanichev</t>
  </si>
  <si>
    <t>Benjamen Cacacie</t>
  </si>
  <si>
    <t>Brenda Bradley</t>
  </si>
  <si>
    <t>Finley Neasham</t>
  </si>
  <si>
    <t>Rachel Crawford</t>
  </si>
  <si>
    <t>Anthony Alexander</t>
  </si>
  <si>
    <t>Blaine Broster</t>
  </si>
  <si>
    <t>Samuel Cook</t>
  </si>
  <si>
    <t>Thomas Mason</t>
  </si>
  <si>
    <t>Janet Ford</t>
  </si>
  <si>
    <t>Kara Lidbetter</t>
  </si>
  <si>
    <t>Bryn Spinelli</t>
  </si>
  <si>
    <t>Brandon Moore</t>
  </si>
  <si>
    <t>Howard Robinson</t>
  </si>
  <si>
    <t>Giorgia De Atta</t>
  </si>
  <si>
    <t>Craig Armstrong</t>
  </si>
  <si>
    <t>Byrle Guiver</t>
  </si>
  <si>
    <t>Royall Storrie</t>
  </si>
  <si>
    <t>Lori Coleman</t>
  </si>
  <si>
    <t>Donald Bishop</t>
  </si>
  <si>
    <t>Nicaragua</t>
  </si>
  <si>
    <t>Joe Lawrence</t>
  </si>
  <si>
    <t>Jake Mortell</t>
  </si>
  <si>
    <t>Hatti Netherclift</t>
  </si>
  <si>
    <t>Heather Palmer</t>
  </si>
  <si>
    <t>Sandie Tustin</t>
  </si>
  <si>
    <t>Judith Dean</t>
  </si>
  <si>
    <t>Myrilla Shevlane</t>
  </si>
  <si>
    <t>Albert Hunt</t>
  </si>
  <si>
    <t>Bryn Duchart</t>
  </si>
  <si>
    <t>Paul Stephens</t>
  </si>
  <si>
    <t>Marci Ikins</t>
  </si>
  <si>
    <t>Gerick Vinau</t>
  </si>
  <si>
    <t>Jay Nisen</t>
  </si>
  <si>
    <t>Bald Divine</t>
  </si>
  <si>
    <t>Alida Daffey</t>
  </si>
  <si>
    <t>Malena Yepiskov</t>
  </si>
  <si>
    <t>Mike Huband</t>
  </si>
  <si>
    <t>Jocelyne Nalder</t>
  </si>
  <si>
    <t>Kaitlynn Demangel</t>
  </si>
  <si>
    <t>completed</t>
  </si>
  <si>
    <t>Lane Hastelow</t>
  </si>
  <si>
    <t>Lelia Featherstonhaugh</t>
  </si>
  <si>
    <t>Slovakia</t>
  </si>
  <si>
    <t>Marisa Speeks</t>
  </si>
  <si>
    <t>Oman</t>
  </si>
  <si>
    <t>Gannon Standeven</t>
  </si>
  <si>
    <t>Ragnar Peagram</t>
  </si>
  <si>
    <t>Jolie Stinchcombe</t>
  </si>
  <si>
    <t>Bastien Matisse</t>
  </si>
  <si>
    <t>Rowan Shrubsall</t>
  </si>
  <si>
    <t>Mellisent Brightie</t>
  </si>
  <si>
    <t>Caresa Perelli</t>
  </si>
  <si>
    <t>Burkina Faso</t>
  </si>
  <si>
    <t>Dane Nott</t>
  </si>
  <si>
    <t>Giraldo Yitzovicz</t>
  </si>
  <si>
    <t>De Cownden</t>
  </si>
  <si>
    <t>Scotty Sproston</t>
  </si>
  <si>
    <t>Tonnie Stockin</t>
  </si>
  <si>
    <t>Lissie Digger</t>
  </si>
  <si>
    <t>Travis Isworth</t>
  </si>
  <si>
    <t>Tybie Nizard</t>
  </si>
  <si>
    <t>Freda Moody</t>
  </si>
  <si>
    <t>Joe Ortiz</t>
  </si>
  <si>
    <t>Karel Schulkins</t>
  </si>
  <si>
    <t>Valene Garken</t>
  </si>
  <si>
    <t>Korney Pimlott</t>
  </si>
  <si>
    <t>Jamaica</t>
  </si>
  <si>
    <t>Cassy Perello</t>
  </si>
  <si>
    <t>PPC</t>
  </si>
  <si>
    <t>Jeremy Weaving</t>
  </si>
  <si>
    <t>Amerigo Spalding</t>
  </si>
  <si>
    <t>Grant Caldeyroux</t>
  </si>
  <si>
    <t>Botswana</t>
  </si>
  <si>
    <t>Blinny Buscher</t>
  </si>
  <si>
    <t>Manolo Hunnam</t>
  </si>
  <si>
    <t>Italy</t>
  </si>
  <si>
    <t>Aymer Catherick</t>
  </si>
  <si>
    <t>Alphard Barkly</t>
  </si>
  <si>
    <t>Alic Stanfield</t>
  </si>
  <si>
    <t>South Sudan</t>
  </si>
  <si>
    <t>Bartram Frayne</t>
  </si>
  <si>
    <t>Jessie Genery</t>
  </si>
  <si>
    <t>Matthiew Huntingford</t>
  </si>
  <si>
    <t>Ambrosio Ballsdon</t>
  </si>
  <si>
    <t>Adlai Kielty</t>
  </si>
  <si>
    <t>Tann Carlton</t>
  </si>
  <si>
    <t>Trinidad and Tobago</t>
  </si>
  <si>
    <t>Dael Djekovic</t>
  </si>
  <si>
    <t>Peder Huggill</t>
  </si>
  <si>
    <t>Chad</t>
  </si>
  <si>
    <t>Hong Kong</t>
  </si>
  <si>
    <t>Eloise Kinnard</t>
  </si>
  <si>
    <t>Olivier Petegrew</t>
  </si>
  <si>
    <t>Darill Stannah</t>
  </si>
  <si>
    <t>Samoa</t>
  </si>
  <si>
    <t>Jarib Cline</t>
  </si>
  <si>
    <t>Evan Castano</t>
  </si>
  <si>
    <t>Gerhard Comizzoli</t>
  </si>
  <si>
    <t>Iraq</t>
  </si>
  <si>
    <t>Mable Roft</t>
  </si>
  <si>
    <t>Saint Vincent and the Grenadines</t>
  </si>
  <si>
    <t>Marshall Islands</t>
  </si>
  <si>
    <t>Scot Borris</t>
  </si>
  <si>
    <t>Aubree Lambert-Ciorwyn</t>
  </si>
  <si>
    <t>Raphaela Lardner</t>
  </si>
  <si>
    <t>Dermot Yakebowitch</t>
  </si>
  <si>
    <t>Artemis Witton</t>
  </si>
  <si>
    <t>Helga Ruselin</t>
  </si>
  <si>
    <t>Maren Morbey</t>
  </si>
  <si>
    <t>Gnni Bessey</t>
  </si>
  <si>
    <t>Comoros</t>
  </si>
  <si>
    <t>Verna Maccrie</t>
  </si>
  <si>
    <t>in progress</t>
  </si>
  <si>
    <t>Nesta Wallege</t>
  </si>
  <si>
    <t>Republic of the Congo</t>
  </si>
  <si>
    <t>Tedra Gowar</t>
  </si>
  <si>
    <t>Myrlene Lavalde</t>
  </si>
  <si>
    <t>Elysia Sandeford</t>
  </si>
  <si>
    <t>Charity Tallon</t>
  </si>
  <si>
    <t>Jeddy Yurkov</t>
  </si>
  <si>
    <t>Clem Breming</t>
  </si>
  <si>
    <t>Abigail Aslin</t>
  </si>
  <si>
    <t>Namibia</t>
  </si>
  <si>
    <t>Sri Lanka</t>
  </si>
  <si>
    <t>Selina Shadwick</t>
  </si>
  <si>
    <t>Erda Sowter</t>
  </si>
  <si>
    <t>Pernell Stobbe</t>
  </si>
  <si>
    <t>Almire Calow</t>
  </si>
  <si>
    <t>Social</t>
  </si>
  <si>
    <t>Freedman Camilli</t>
  </si>
  <si>
    <t>Isa Mc Dermid</t>
  </si>
  <si>
    <t>Robyn Patershall</t>
  </si>
  <si>
    <t>Tully Lawling</t>
  </si>
  <si>
    <t>Greenland</t>
  </si>
  <si>
    <t>Quintana Wilce</t>
  </si>
  <si>
    <t>Pooh Mattioni</t>
  </si>
  <si>
    <t>Rodney Epp</t>
  </si>
  <si>
    <t>Dinnie Simond</t>
  </si>
  <si>
    <t>Dolorita Powley</t>
  </si>
  <si>
    <t>Lindie Stockbridge</t>
  </si>
  <si>
    <t>Moll Thurnham</t>
  </si>
  <si>
    <t>Jere Valance</t>
  </si>
  <si>
    <t>Lonnard Londing</t>
  </si>
  <si>
    <t>Vanuatu</t>
  </si>
  <si>
    <t>Patrick Lemery</t>
  </si>
  <si>
    <t>Romeo Knowlden</t>
  </si>
  <si>
    <t>Nathaniel Frazer</t>
  </si>
  <si>
    <t>Gottfried Firmin</t>
  </si>
  <si>
    <t>Salvidor Piperley</t>
  </si>
  <si>
    <t>Janean Coupe</t>
  </si>
  <si>
    <t>Tiff Whal</t>
  </si>
  <si>
    <t>Ranee Corsan</t>
  </si>
  <si>
    <t>Truda Juliano</t>
  </si>
  <si>
    <t>Magnum Baynes</t>
  </si>
  <si>
    <t>Lambert Studdert</t>
  </si>
  <si>
    <t>Waldon Brass</t>
  </si>
  <si>
    <t>Lillian Volet</t>
  </si>
  <si>
    <t>Barbados</t>
  </si>
  <si>
    <t>Arlen Brecher</t>
  </si>
  <si>
    <t>Sukey De Cruce</t>
  </si>
  <si>
    <t>Gabie Ziebart</t>
  </si>
  <si>
    <t>Inigo Monksfield</t>
  </si>
  <si>
    <t>Barney Balmann</t>
  </si>
  <si>
    <t>Ginni Tomaszewski</t>
  </si>
  <si>
    <t>Filmer Illiston</t>
  </si>
  <si>
    <t>Alasteir Ertelt</t>
  </si>
  <si>
    <t>Lennard Merigot</t>
  </si>
  <si>
    <t>Senegal</t>
  </si>
  <si>
    <t>Allin Glowinski</t>
  </si>
  <si>
    <t>Corry Gulleford</t>
  </si>
  <si>
    <t>Laural Sylett</t>
  </si>
  <si>
    <t>in review</t>
  </si>
  <si>
    <t>Hamlin Durban</t>
  </si>
  <si>
    <t>Rossie Feldhorn</t>
  </si>
  <si>
    <t>Terrel Yockney</t>
  </si>
  <si>
    <t>Zackariah Stoving</t>
  </si>
  <si>
    <t>Holt Debrick</t>
  </si>
  <si>
    <t>Zerk Monckton</t>
  </si>
  <si>
    <t>Jenn Bickerton</t>
  </si>
  <si>
    <t>Leland Wrankling</t>
  </si>
  <si>
    <t>Referral</t>
  </si>
  <si>
    <t>Kevan Pilipyak</t>
  </si>
  <si>
    <t>Saint Lucia</t>
  </si>
  <si>
    <t>Alanson Fakes</t>
  </si>
  <si>
    <t>Batsheva Samart</t>
  </si>
  <si>
    <t>Georges Saller</t>
  </si>
  <si>
    <t>Marillin Pudge</t>
  </si>
  <si>
    <t>Nathanial Bellham</t>
  </si>
  <si>
    <t>Gusti Muzzini</t>
  </si>
  <si>
    <t>Rodie Markl</t>
  </si>
  <si>
    <t>not started</t>
  </si>
  <si>
    <t>Madelyn Regis</t>
  </si>
  <si>
    <t>Nap O'Crigane</t>
  </si>
  <si>
    <t>Margo Osgarby</t>
  </si>
  <si>
    <t>Verene Runcieman</t>
  </si>
  <si>
    <t>Corie Noonan</t>
  </si>
  <si>
    <t>Haiti</t>
  </si>
  <si>
    <t>Cambodia</t>
  </si>
  <si>
    <t>Enrichetta Novotna</t>
  </si>
  <si>
    <t>Meyer Almack</t>
  </si>
  <si>
    <t>Marla Apperley</t>
  </si>
  <si>
    <t>American Samoa</t>
  </si>
  <si>
    <t>Brew Crosio</t>
  </si>
  <si>
    <t>Emery Creaney</t>
  </si>
  <si>
    <t>Dominica</t>
  </si>
  <si>
    <t>Dunc Alwell</t>
  </si>
  <si>
    <t>Horst Armor</t>
  </si>
  <si>
    <t>York Sidwell</t>
  </si>
  <si>
    <t>Deck Rowlin</t>
  </si>
  <si>
    <t>Myron Dietz</t>
  </si>
  <si>
    <t>Alaine Adolphine</t>
  </si>
  <si>
    <t>Poul Goose</t>
  </si>
  <si>
    <t>Nerty Sorrie</t>
  </si>
  <si>
    <t>Kathryn Phoenix</t>
  </si>
  <si>
    <t>Elwira Penswick</t>
  </si>
  <si>
    <t>Josh Collis</t>
  </si>
  <si>
    <t>Malvin Andreou</t>
  </si>
  <si>
    <t>Barry Annesley</t>
  </si>
  <si>
    <t>Lydia Hinze</t>
  </si>
  <si>
    <t>Malachi Fozard</t>
  </si>
  <si>
    <t>Benoit Cansdall</t>
  </si>
  <si>
    <t>Sigfrid Beenham</t>
  </si>
  <si>
    <t>Clayborn Terron</t>
  </si>
  <si>
    <t>Kassey Hamlet</t>
  </si>
  <si>
    <t>Clara McNiven</t>
  </si>
  <si>
    <t>Sada Sleney</t>
  </si>
  <si>
    <t>Edsel Corselles</t>
  </si>
  <si>
    <t>Jecho Sackes</t>
  </si>
  <si>
    <t>Meggie Stealy</t>
  </si>
  <si>
    <t>Date</t>
  </si>
  <si>
    <t>Gender</t>
  </si>
  <si>
    <t>Age</t>
  </si>
  <si>
    <t>Turnover Rate</t>
  </si>
  <si>
    <t>Division</t>
  </si>
  <si>
    <t>Time to Hire Days</t>
  </si>
  <si>
    <t>Hire Source</t>
  </si>
  <si>
    <t>Number of Canidates</t>
  </si>
  <si>
    <t>Current Status</t>
  </si>
  <si>
    <t xml:space="preserve">Days of  PTO </t>
  </si>
  <si>
    <t xml:space="preserve">Average Overtime per Week </t>
  </si>
  <si>
    <t xml:space="preserve">Year in Company </t>
  </si>
  <si>
    <t xml:space="preserve">New Hires </t>
  </si>
  <si>
    <t>Date2</t>
  </si>
  <si>
    <t xml:space="preserve">Completion Status </t>
  </si>
  <si>
    <t>Location</t>
  </si>
  <si>
    <t>Onboarding Action</t>
  </si>
  <si>
    <t>Male</t>
  </si>
  <si>
    <t>Development</t>
  </si>
  <si>
    <t>Social Outreach</t>
  </si>
  <si>
    <t>Over Qualified</t>
  </si>
  <si>
    <t>0 - 10</t>
  </si>
  <si>
    <t>Gweneth Rymill</t>
  </si>
  <si>
    <t>R&amp;D</t>
  </si>
  <si>
    <t>Completed</t>
  </si>
  <si>
    <t>Tokyo</t>
  </si>
  <si>
    <t>W-4 Form</t>
  </si>
  <si>
    <t>New</t>
  </si>
  <si>
    <t>21-30</t>
  </si>
  <si>
    <t>Cherida Connors</t>
  </si>
  <si>
    <t>Finance</t>
  </si>
  <si>
    <t>London</t>
  </si>
  <si>
    <t>Employee Manual Training</t>
  </si>
  <si>
    <t>Female</t>
  </si>
  <si>
    <t>Alden Balam</t>
  </si>
  <si>
    <t>Not Started</t>
  </si>
  <si>
    <t>Benefits Forms</t>
  </si>
  <si>
    <t>Not Qualified</t>
  </si>
  <si>
    <t>16-20</t>
  </si>
  <si>
    <t>Janenna Swindon</t>
  </si>
  <si>
    <t>Singapore</t>
  </si>
  <si>
    <t>Payroll Forms</t>
  </si>
  <si>
    <t>30+</t>
  </si>
  <si>
    <t>Candice Leahair</t>
  </si>
  <si>
    <t>Engineering</t>
  </si>
  <si>
    <t>New York</t>
  </si>
  <si>
    <t>Hired Elsewhere</t>
  </si>
  <si>
    <t>Nadya O' Byrne</t>
  </si>
  <si>
    <t>0-5</t>
  </si>
  <si>
    <t>Morgen Alston</t>
  </si>
  <si>
    <t>Sales</t>
  </si>
  <si>
    <t>Elvin Luck</t>
  </si>
  <si>
    <t>Pattin Maes</t>
  </si>
  <si>
    <t>Phone Screen</t>
  </si>
  <si>
    <t>Eba Kofax</t>
  </si>
  <si>
    <t>Not a Fit</t>
  </si>
  <si>
    <t>Bruno Jobbins</t>
  </si>
  <si>
    <t>IT</t>
  </si>
  <si>
    <t>No Reply</t>
  </si>
  <si>
    <t>Boyce Kime</t>
  </si>
  <si>
    <t>San Diego</t>
  </si>
  <si>
    <t>Gardiner Brandolini</t>
  </si>
  <si>
    <t>Cilka Philipson</t>
  </si>
  <si>
    <t>Accounting</t>
  </si>
  <si>
    <t>Stesha Smither</t>
  </si>
  <si>
    <t>Dublin</t>
  </si>
  <si>
    <t>Rochester Loffel</t>
  </si>
  <si>
    <t>Lola Kellington</t>
  </si>
  <si>
    <t>Reviewed</t>
  </si>
  <si>
    <t>Ximenes Braghini</t>
  </si>
  <si>
    <t>Kristine Bickerdike</t>
  </si>
  <si>
    <t>Aguistin Jessup</t>
  </si>
  <si>
    <t>Lenka Gianasi</t>
  </si>
  <si>
    <t>Services</t>
  </si>
  <si>
    <t>Garv Pyatt</t>
  </si>
  <si>
    <t>Reamonn Baylie</t>
  </si>
  <si>
    <t>Albertina Cleare</t>
  </si>
  <si>
    <t>Booth Elfe</t>
  </si>
  <si>
    <t>Willette Bandey</t>
  </si>
  <si>
    <t>Manon Canham</t>
  </si>
  <si>
    <t>Wally Hillaby</t>
  </si>
  <si>
    <t>Meyer Varley</t>
  </si>
  <si>
    <t>Jere Bearham</t>
  </si>
  <si>
    <t>Tiena Lamplough</t>
  </si>
  <si>
    <t>In Progress</t>
  </si>
  <si>
    <t>Huntlee Tomankiewicz</t>
  </si>
  <si>
    <t>Jeana Smithers</t>
  </si>
  <si>
    <t>Damon Gligori</t>
  </si>
  <si>
    <t>Sloan Merrell</t>
  </si>
  <si>
    <t>Emogene Hardinge</t>
  </si>
  <si>
    <t>Anni Schustl</t>
  </si>
  <si>
    <t>Haily Toffano</t>
  </si>
  <si>
    <t>Noemi Cockshott</t>
  </si>
  <si>
    <t>Alva Bonfield</t>
  </si>
  <si>
    <t>Lynn McGettrick</t>
  </si>
  <si>
    <t>Heriberto Huntley</t>
  </si>
  <si>
    <t>Glynda Ewdale</t>
  </si>
  <si>
    <t>Saundra Ovendon</t>
  </si>
  <si>
    <t>Charlton O'Duggan</t>
  </si>
  <si>
    <t>Daisi Biernat</t>
  </si>
  <si>
    <t>Stanleigh Evill</t>
  </si>
  <si>
    <t>Griffy Cutress</t>
  </si>
  <si>
    <t>Paula Mardy</t>
  </si>
  <si>
    <t>Krishnah Gillfillan</t>
  </si>
  <si>
    <t>Elaine Mohammed</t>
  </si>
  <si>
    <t>Harlen Burl</t>
  </si>
  <si>
    <t>Vere Peat</t>
  </si>
  <si>
    <t>Glen Kobiera</t>
  </si>
  <si>
    <t>Thomasine Ebenezer</t>
  </si>
  <si>
    <t>Duke Hopkynson</t>
  </si>
  <si>
    <t>Laird Smedley</t>
  </si>
  <si>
    <t>Madelyn MacNeice</t>
  </si>
  <si>
    <t>Gloriana Freegard</t>
  </si>
  <si>
    <t>Barbi Edgecumbe</t>
  </si>
  <si>
    <t>Tarah Palfreman</t>
  </si>
  <si>
    <t>Friedrich Luggar</t>
  </si>
  <si>
    <t>Cherri Lathy</t>
  </si>
  <si>
    <t>Syd Reasun</t>
  </si>
  <si>
    <t>Brigida Elsom</t>
  </si>
  <si>
    <t>Base Sommerville</t>
  </si>
  <si>
    <t>Myra Kennler</t>
  </si>
  <si>
    <t>Zea Furnival</t>
  </si>
  <si>
    <t>Agnola Inchbald</t>
  </si>
  <si>
    <t>Ode Willman</t>
  </si>
  <si>
    <t>Porty Toby</t>
  </si>
  <si>
    <t>Meir Wonter</t>
  </si>
  <si>
    <t>Tildie Cooney</t>
  </si>
  <si>
    <t>Grete Falla</t>
  </si>
  <si>
    <t>Tristan Figgins</t>
  </si>
  <si>
    <t>Oswell Goodread</t>
  </si>
  <si>
    <t>Clarisse Skelhorn</t>
  </si>
  <si>
    <t>Manya Bernadot</t>
  </si>
  <si>
    <t>Ingrid McFadin</t>
  </si>
  <si>
    <t>Dasi Brewse</t>
  </si>
  <si>
    <t>Brittaney Trahearn</t>
  </si>
  <si>
    <t>Llewellyn De Vile</t>
  </si>
  <si>
    <t>Rhona Broggetti</t>
  </si>
  <si>
    <t>Sigvard Attyeo</t>
  </si>
  <si>
    <t>Zebulon Cathie</t>
  </si>
  <si>
    <t>Linet Dundon</t>
  </si>
  <si>
    <t>Vicky de Almeida</t>
  </si>
  <si>
    <t>Wilhelmina Scola</t>
  </si>
  <si>
    <t>Corrinne Pyrke</t>
  </si>
  <si>
    <t>Walt Clara</t>
  </si>
  <si>
    <t>Gustaf Matzkaitis</t>
  </si>
  <si>
    <t>Gunther Kuhne</t>
  </si>
  <si>
    <t>Lev Ottosen</t>
  </si>
  <si>
    <t>Loralyn Jankovic</t>
  </si>
  <si>
    <t>Lyndsey Furman</t>
  </si>
  <si>
    <t>Editha Walkinshaw</t>
  </si>
  <si>
    <t>Sybilla Grigolashvill</t>
  </si>
  <si>
    <t>Barbey Smorthit</t>
  </si>
  <si>
    <t>Russell Hansod</t>
  </si>
  <si>
    <t>Baron Postgate</t>
  </si>
  <si>
    <t>Tulley Jaeggi</t>
  </si>
  <si>
    <t>Ruthi Raison</t>
  </si>
  <si>
    <t>Cassandry Whitten</t>
  </si>
  <si>
    <t>Codee Astles</t>
  </si>
  <si>
    <t>Winston Bigley</t>
  </si>
  <si>
    <t>Sloane Ferriman</t>
  </si>
  <si>
    <t>Gerhardt Voce</t>
  </si>
  <si>
    <t>Miquela Barnshaw</t>
  </si>
  <si>
    <t>Agency</t>
  </si>
  <si>
    <t>Kip Heiton</t>
  </si>
  <si>
    <t>Willi Klosa</t>
  </si>
  <si>
    <t>Hayley Getcliffe</t>
  </si>
  <si>
    <t>Eulalie Kitchenham</t>
  </si>
  <si>
    <t>Organic Web Application</t>
  </si>
  <si>
    <t>Emmott Barraclough</t>
  </si>
  <si>
    <t>Jourdain Rapps</t>
  </si>
  <si>
    <t>Klement Mc Queen</t>
  </si>
  <si>
    <t>Annamaria Wetheril</t>
  </si>
  <si>
    <t>Lothario Jay</t>
  </si>
  <si>
    <t>Bonni Jennions</t>
  </si>
  <si>
    <t>Marcel Corrington</t>
  </si>
  <si>
    <t>Kristo Folbigg</t>
  </si>
  <si>
    <t>Tucker Davers</t>
  </si>
  <si>
    <t>Almira Bellhanger</t>
  </si>
  <si>
    <t>Alanna Drinkel</t>
  </si>
  <si>
    <t>Mureil Smitheram</t>
  </si>
  <si>
    <t>Les Colnet</t>
  </si>
  <si>
    <t>Wanda Peever</t>
  </si>
  <si>
    <t>Jere Kipping</t>
  </si>
  <si>
    <t>Allan Dyka</t>
  </si>
  <si>
    <t>Althea Volkers</t>
  </si>
  <si>
    <t>Sacha Norway</t>
  </si>
  <si>
    <t>Tonia Addey</t>
  </si>
  <si>
    <t>Lou Boshier</t>
  </si>
  <si>
    <t>Jeannie McFade</t>
  </si>
  <si>
    <t>Wallie Matchitt</t>
  </si>
  <si>
    <t>Kaylyn Hambridge</t>
  </si>
  <si>
    <t>Lucretia Hedling</t>
  </si>
  <si>
    <t>Say Bockett</t>
  </si>
  <si>
    <t>Gaspar Blueman</t>
  </si>
  <si>
    <t>Abeu Falkinder</t>
  </si>
  <si>
    <t>Wit MacFadzan</t>
  </si>
  <si>
    <t>Udale Larderot</t>
  </si>
  <si>
    <t>Dyane Robiou</t>
  </si>
  <si>
    <t>Harv Gristock</t>
  </si>
  <si>
    <t>Melisande Lemmer</t>
  </si>
  <si>
    <t>Yale Lantiffe</t>
  </si>
  <si>
    <t>Bay Sayre</t>
  </si>
  <si>
    <t>Krispin Kunzler</t>
  </si>
  <si>
    <t>Lari Swyndley</t>
  </si>
  <si>
    <t>Gabriela Romme</t>
  </si>
  <si>
    <t>Mollie Pougher</t>
  </si>
  <si>
    <t>Elayne Nolte</t>
  </si>
  <si>
    <t>Valeda Brandenburg</t>
  </si>
  <si>
    <t>Marybeth Reedy</t>
  </si>
  <si>
    <t>Glenden Garlinge</t>
  </si>
  <si>
    <t>Sharla McArthur</t>
  </si>
  <si>
    <t>Adlai Doxsey</t>
  </si>
  <si>
    <t>Florri Shimoni</t>
  </si>
  <si>
    <t>Gaven Trusler</t>
  </si>
  <si>
    <t>Nichol Madison</t>
  </si>
  <si>
    <t>Ermin Johannes</t>
  </si>
  <si>
    <t>Maximo McLae</t>
  </si>
  <si>
    <t>Fredi Kilgrove</t>
  </si>
  <si>
    <t>Dun Burdus</t>
  </si>
  <si>
    <t>Tiler Calbrathe</t>
  </si>
  <si>
    <t>Archambault Ranklin</t>
  </si>
  <si>
    <t>Trish Stillwell</t>
  </si>
  <si>
    <t>Nevile Cisec</t>
  </si>
  <si>
    <t>Pete Ondrich</t>
  </si>
  <si>
    <t>Karin Riceards</t>
  </si>
  <si>
    <t>Alix Aronsohn</t>
  </si>
  <si>
    <t>Bernita Bielfelt</t>
  </si>
  <si>
    <t>Harlan Sultan</t>
  </si>
  <si>
    <t>Tarrance Ferres</t>
  </si>
  <si>
    <t>Theodosia Angrove</t>
  </si>
  <si>
    <t>Alyda Woodroffe</t>
  </si>
  <si>
    <t>Filmore Bodega</t>
  </si>
  <si>
    <t>Marylinda Adey</t>
  </si>
  <si>
    <t>Stoddard Haxley</t>
  </si>
  <si>
    <t>Aron Snelman</t>
  </si>
  <si>
    <t>Ky Tomkys</t>
  </si>
  <si>
    <t>Shalna Richardin</t>
  </si>
  <si>
    <t>Minor Otham</t>
  </si>
  <si>
    <t>Marj Pretty</t>
  </si>
  <si>
    <t>Tonye Wigin</t>
  </si>
  <si>
    <t>Ellsworth Leipoldt</t>
  </si>
  <si>
    <t>Burke Marcussen</t>
  </si>
  <si>
    <t>Darryl Nodes</t>
  </si>
  <si>
    <t>Anallese Learmond</t>
  </si>
  <si>
    <t>Hillier Wapol</t>
  </si>
  <si>
    <t>Ede Wankel</t>
  </si>
  <si>
    <t>Sarina Sesser</t>
  </si>
  <si>
    <t>Cleve Bassford</t>
  </si>
  <si>
    <t>Cristine Ferfulle</t>
  </si>
  <si>
    <t>Taite Benois</t>
  </si>
  <si>
    <t>Axe Bruinsma</t>
  </si>
  <si>
    <t>Willey Cowey</t>
  </si>
  <si>
    <t>Barbee LaBastida</t>
  </si>
  <si>
    <t>Andriana Hutley</t>
  </si>
  <si>
    <t>Winonah Witheford</t>
  </si>
  <si>
    <t>Illa Asplin</t>
  </si>
  <si>
    <t>Diandra Twelvetrees</t>
  </si>
  <si>
    <t>Sasha Unwins</t>
  </si>
  <si>
    <t>Everett Melly</t>
  </si>
  <si>
    <t>Sallee Torr</t>
  </si>
  <si>
    <t>Seumas Woollin</t>
  </si>
  <si>
    <t>Joanie Brigstock</t>
  </si>
  <si>
    <t>Godfree Dionisetto</t>
  </si>
  <si>
    <t>Giffie Wolvey</t>
  </si>
  <si>
    <t>Overdue</t>
  </si>
  <si>
    <t>Wally Heller</t>
  </si>
  <si>
    <t>Arlin Martijn</t>
  </si>
  <si>
    <t>Austen Francie</t>
  </si>
  <si>
    <t>Jenine Sumner</t>
  </si>
  <si>
    <t>Alys Cashley</t>
  </si>
  <si>
    <t>Imogen Schapero</t>
  </si>
  <si>
    <t>Angelina Antoni</t>
  </si>
  <si>
    <t>Luciano Cuss</t>
  </si>
  <si>
    <t>Gavrielle Staples</t>
  </si>
  <si>
    <t>Parrnell Farrah</t>
  </si>
  <si>
    <t>Simonne Biset</t>
  </si>
  <si>
    <t>Wanids Paszak</t>
  </si>
  <si>
    <t>Nady Hillhouse</t>
  </si>
  <si>
    <t>Gretta Eakens</t>
  </si>
  <si>
    <t>Aurilia Elliss</t>
  </si>
  <si>
    <t>Dale Vinden</t>
  </si>
  <si>
    <t>Nap Brager</t>
  </si>
  <si>
    <t>Alvie Birdseye</t>
  </si>
  <si>
    <t>Ezri Alcott</t>
  </si>
  <si>
    <t>Berky Sibery</t>
  </si>
  <si>
    <t>Welby Whithalgh</t>
  </si>
  <si>
    <t>Alameda Cable</t>
  </si>
  <si>
    <t>Arlette Kivell</t>
  </si>
  <si>
    <t>Arda Golthorpp</t>
  </si>
  <si>
    <t>Coraline Deerness</t>
  </si>
  <si>
    <t>Hayden Lowfill</t>
  </si>
  <si>
    <t>Pauline Simenon</t>
  </si>
  <si>
    <t>Dannie Phear</t>
  </si>
  <si>
    <t>Quinn MacAlister</t>
  </si>
  <si>
    <t>Adrea Hamby</t>
  </si>
  <si>
    <t>Kissie Pettecrew</t>
  </si>
  <si>
    <t>Marlon McSperrin</t>
  </si>
  <si>
    <t>Joceline Franzini</t>
  </si>
  <si>
    <t>Veronica Rosborough</t>
  </si>
  <si>
    <t>Marcia Shufflebotham</t>
  </si>
  <si>
    <t>Taddeo Wintour</t>
  </si>
  <si>
    <t>Kip Eykel</t>
  </si>
  <si>
    <t>Georgette Angrave</t>
  </si>
  <si>
    <t>Eliot Keasey</t>
  </si>
  <si>
    <t>Eleni O'Kennedy</t>
  </si>
  <si>
    <t>Neely Disdel</t>
  </si>
  <si>
    <t>Jessi Tunna</t>
  </si>
  <si>
    <t>Shell Dimsdale</t>
  </si>
  <si>
    <t>Saxon McKearnen</t>
  </si>
  <si>
    <t>Leroy Brummitt</t>
  </si>
  <si>
    <t>Heywood Haack</t>
  </si>
  <si>
    <t>Gerianna Januszewicz</t>
  </si>
  <si>
    <t>Celestina Blakeley</t>
  </si>
  <si>
    <t>Nikolaus Kinane</t>
  </si>
  <si>
    <t>Reg Gwinnel</t>
  </si>
  <si>
    <t>Laurice Marfell</t>
  </si>
  <si>
    <t>Herman Presser</t>
  </si>
  <si>
    <t>Vernen Oliveti</t>
  </si>
  <si>
    <t>Pacorro Smidmor</t>
  </si>
  <si>
    <t>Christine Farran</t>
  </si>
  <si>
    <t>Patrice Neaverson</t>
  </si>
  <si>
    <t>El Hammatt</t>
  </si>
  <si>
    <t>Kattie Bethune</t>
  </si>
  <si>
    <t>Haley Hundal</t>
  </si>
  <si>
    <t>Dov St Louis</t>
  </si>
  <si>
    <t>Hollis Pusey</t>
  </si>
  <si>
    <t>Heinrik Franceschelli</t>
  </si>
  <si>
    <t>Gavan Gilberthorpe</t>
  </si>
  <si>
    <t>Shina Nossent</t>
  </si>
  <si>
    <t>Ingeberg Fyers</t>
  </si>
  <si>
    <t>Janet Roder</t>
  </si>
  <si>
    <t>Sutton Zamboniari</t>
  </si>
  <si>
    <t>Paola Tripp</t>
  </si>
  <si>
    <t>Jonell Meedendorpe</t>
  </si>
  <si>
    <t>Gratiana Millions</t>
  </si>
  <si>
    <t>Alphonso Messager</t>
  </si>
  <si>
    <t>Hyacinth Shillito</t>
  </si>
  <si>
    <t>Minetta Powis</t>
  </si>
  <si>
    <t>Cecily Thatcham</t>
  </si>
  <si>
    <t>Malinde Macconaghy</t>
  </si>
  <si>
    <t>Dania Skivington</t>
  </si>
  <si>
    <t>Marline Dewer</t>
  </si>
  <si>
    <t>Paige Enrique</t>
  </si>
  <si>
    <t>Tiffany Pasby</t>
  </si>
  <si>
    <t>Estelle Danielsen</t>
  </si>
  <si>
    <t>Teressa Georgievski</t>
  </si>
  <si>
    <t>Carmelita Brixey</t>
  </si>
  <si>
    <t>Sarge Leek</t>
  </si>
  <si>
    <t>Carlina Bearham</t>
  </si>
  <si>
    <t>Gennie St Pierre</t>
  </si>
  <si>
    <t>Malachi Crates</t>
  </si>
  <si>
    <t>Parker Bessell</t>
  </si>
  <si>
    <t>Babs Cottom</t>
  </si>
  <si>
    <t>Fayina Ferneley</t>
  </si>
  <si>
    <t>Karylin Marchbank</t>
  </si>
  <si>
    <t>Malva Poley</t>
  </si>
  <si>
    <t>Madalyn Klass</t>
  </si>
  <si>
    <t>Yorke Boundey</t>
  </si>
  <si>
    <t>Marleah Isaac</t>
  </si>
  <si>
    <t>Abra Peace</t>
  </si>
  <si>
    <t>Hobard Clementet</t>
  </si>
  <si>
    <t>Arielle Kynston</t>
  </si>
  <si>
    <t>Germaine Muckley</t>
  </si>
  <si>
    <t>Ripley Ondrus</t>
  </si>
  <si>
    <t>Dreddy Kops</t>
  </si>
  <si>
    <t>Luce Kinneally</t>
  </si>
  <si>
    <t>Ivonne Keddle</t>
  </si>
  <si>
    <t>Henri Jackways</t>
  </si>
  <si>
    <t>Mycah Christoffersen</t>
  </si>
  <si>
    <t>Valle Linck</t>
  </si>
  <si>
    <t>Gene Carlens</t>
  </si>
  <si>
    <t>Lyda Casterou</t>
  </si>
  <si>
    <t>Thedric Fontenot</t>
  </si>
  <si>
    <t>Judith Wragge</t>
  </si>
  <si>
    <t>Gayler Bakewell</t>
  </si>
  <si>
    <t>Marcella Shevlan</t>
  </si>
  <si>
    <t>Maridel Thurlow</t>
  </si>
  <si>
    <t>Hanan Phythian</t>
  </si>
  <si>
    <t>Gaspar Golsworthy</t>
  </si>
  <si>
    <t>Rossie Ughelli</t>
  </si>
  <si>
    <t>Becki Harfoot</t>
  </si>
  <si>
    <t>Julianne Alessandrini</t>
  </si>
  <si>
    <t>Brit Commander</t>
  </si>
  <si>
    <t>Thekla Leverett</t>
  </si>
  <si>
    <t>Hadley Armsden</t>
  </si>
  <si>
    <t>Pietra Fortnon</t>
  </si>
  <si>
    <t>Corette Downey</t>
  </si>
  <si>
    <t>Morna Chamberlin</t>
  </si>
  <si>
    <t>Gaynor Hixson</t>
  </si>
  <si>
    <t>Erwin Chrisp</t>
  </si>
  <si>
    <t>Lissi Batisse</t>
  </si>
  <si>
    <t>Eda Murcott</t>
  </si>
  <si>
    <t>Myca Limon</t>
  </si>
  <si>
    <t>Skyler Ghelerdini</t>
  </si>
  <si>
    <t>Demetrius Cribbin</t>
  </si>
  <si>
    <t>Nola Penhalewick</t>
  </si>
  <si>
    <t>Zachariah Kinkead</t>
  </si>
  <si>
    <t>Olin Persey</t>
  </si>
  <si>
    <t>Cherrita Saiens</t>
  </si>
  <si>
    <t>Davide McInally</t>
  </si>
  <si>
    <t>Danita Wilmut</t>
  </si>
  <si>
    <t>Rani Sowten</t>
  </si>
  <si>
    <t>Aile Sayers</t>
  </si>
  <si>
    <t>Fax Blackborough</t>
  </si>
  <si>
    <t>Madelaine Blackhurst</t>
  </si>
  <si>
    <t>Franny O' Neligan</t>
  </si>
  <si>
    <t>Devi Ambrosetti</t>
  </si>
  <si>
    <t>Libbey Elloway</t>
  </si>
  <si>
    <t>Faulkner Imlacke</t>
  </si>
  <si>
    <t>Dael Mityakov</t>
  </si>
  <si>
    <t>Jeanna Wisson</t>
  </si>
  <si>
    <t>Otis Paddison</t>
  </si>
  <si>
    <t>Elisabet Hutable</t>
  </si>
  <si>
    <t>Alysa Kittel</t>
  </si>
  <si>
    <t>Dillie Mustoe</t>
  </si>
  <si>
    <t>Pryce Camilleri</t>
  </si>
  <si>
    <t>Wyatt Overlow</t>
  </si>
  <si>
    <t>Alanna Nelsey</t>
  </si>
  <si>
    <t>Darb Brunt</t>
  </si>
  <si>
    <t>Ceciley Hamlington</t>
  </si>
  <si>
    <t>Phil Hynson</t>
  </si>
  <si>
    <t>Carolee Kiezler</t>
  </si>
  <si>
    <t>Erie Indgs</t>
  </si>
  <si>
    <t>Nial Renowden</t>
  </si>
  <si>
    <t>Dewitt Iacovielli</t>
  </si>
  <si>
    <t>Robenia Greyes</t>
  </si>
  <si>
    <t>Bernardine MacGoun</t>
  </si>
  <si>
    <t>Mureil Calrow</t>
  </si>
  <si>
    <t>Alisander Kalb</t>
  </si>
  <si>
    <t>Abelard Taffurelli</t>
  </si>
  <si>
    <t>Thaddus Orgee</t>
  </si>
  <si>
    <t>Adams Ivatts</t>
  </si>
  <si>
    <t>Abbie Dy</t>
  </si>
  <si>
    <t>Sarene Perkins</t>
  </si>
  <si>
    <t>Tracee Bowskill</t>
  </si>
  <si>
    <t>Viki Ibbs</t>
  </si>
  <si>
    <t>Ysabel Strewthers</t>
  </si>
  <si>
    <t>Morgan Daly</t>
  </si>
  <si>
    <t>Jody Odeson</t>
  </si>
  <si>
    <t>Simon Hilley</t>
  </si>
  <si>
    <t>Dierdre Clelland</t>
  </si>
  <si>
    <t>Fanchette Blaes</t>
  </si>
  <si>
    <t>Giusto Woosnam</t>
  </si>
  <si>
    <t>Korney Sunderland</t>
  </si>
  <si>
    <t>Susana Agney</t>
  </si>
  <si>
    <t>Clemence Trangmar</t>
  </si>
  <si>
    <t>Lind Benedettini</t>
  </si>
  <si>
    <t>Elora Furmedge</t>
  </si>
  <si>
    <t>Dione Youtead</t>
  </si>
  <si>
    <t>Whitney Spawell</t>
  </si>
  <si>
    <t>Miquela Furber</t>
  </si>
  <si>
    <t>Durward Titcombe</t>
  </si>
  <si>
    <t>Kyrstin Silly</t>
  </si>
  <si>
    <t>Brian Beesley</t>
  </si>
  <si>
    <t>Kip Witherby</t>
  </si>
  <si>
    <t>Perla Sainer</t>
  </si>
  <si>
    <t>Martita Float</t>
  </si>
  <si>
    <t>Shae Moxham</t>
  </si>
  <si>
    <t>Lorna Mabbott</t>
  </si>
  <si>
    <t>Lindy Urling</t>
  </si>
  <si>
    <t>Isacco Elcoat</t>
  </si>
  <si>
    <t>Leigh Marven</t>
  </si>
  <si>
    <t>Olwen Hlavecek</t>
  </si>
  <si>
    <t>Liesa Kleis</t>
  </si>
  <si>
    <t>Brett Pietroni</t>
  </si>
  <si>
    <t>Samuel Ramsden</t>
  </si>
  <si>
    <t>Ursola Reynoollds</t>
  </si>
  <si>
    <t>Almeta Zavattieri</t>
  </si>
  <si>
    <t>Homere Cossem</t>
  </si>
  <si>
    <t>Burl Peacocke</t>
  </si>
  <si>
    <t>Care Dewer</t>
  </si>
  <si>
    <t>Gaven Dunsmore</t>
  </si>
  <si>
    <t>Nissy Ducker</t>
  </si>
  <si>
    <t>Rocky Lay</t>
  </si>
  <si>
    <t>Krissie Starr</t>
  </si>
  <si>
    <t>Whit Haggart</t>
  </si>
  <si>
    <t>Kyla Tookey</t>
  </si>
  <si>
    <t>Brandtr Twentyman</t>
  </si>
  <si>
    <t>Murvyn Parradice</t>
  </si>
  <si>
    <t>Noel Tolson</t>
  </si>
  <si>
    <t>Tobye Quilligan</t>
  </si>
  <si>
    <t>Tilly Methuen</t>
  </si>
  <si>
    <t>Derrek Maddrah</t>
  </si>
  <si>
    <t>Skip Ludee</t>
  </si>
  <si>
    <t>Lynett Krolman</t>
  </si>
  <si>
    <t>Hasty Kloss</t>
  </si>
  <si>
    <t>Nikkie Armstrong</t>
  </si>
  <si>
    <t>Dennison Bourbon</t>
  </si>
  <si>
    <t>Merrie Chaldecott</t>
  </si>
  <si>
    <t>Godfry Stitfall</t>
  </si>
  <si>
    <t>Reginald Loadman</t>
  </si>
  <si>
    <t>Efren Schimank</t>
  </si>
  <si>
    <t>Zsa zsa Medcraft</t>
  </si>
  <si>
    <t>Adrienne Stent</t>
  </si>
  <si>
    <t>Leanora Itzakovitz</t>
  </si>
  <si>
    <t>Phineas Gapper</t>
  </si>
  <si>
    <t>Beniamino Sadlier</t>
  </si>
  <si>
    <t>Tan O'Crevan</t>
  </si>
  <si>
    <t>Stacie Christescu</t>
  </si>
  <si>
    <t>Mario Scay</t>
  </si>
  <si>
    <t>Binnie Degue</t>
  </si>
  <si>
    <t>Eal Plait</t>
  </si>
  <si>
    <t>Manolo Sandiford</t>
  </si>
  <si>
    <t>Grantley Vaisey</t>
  </si>
  <si>
    <t>Archy Kuhne</t>
  </si>
  <si>
    <t>Nerte Robson</t>
  </si>
  <si>
    <t>Nicole Arrighetti</t>
  </si>
  <si>
    <t>Rance Lingner</t>
  </si>
  <si>
    <t>Grazia Beverage</t>
  </si>
  <si>
    <t>Nettie Conkling</t>
  </si>
  <si>
    <t>Kerby Blackaby</t>
  </si>
  <si>
    <t>Arvin Giorgietto</t>
  </si>
  <si>
    <t>Eugen Marrill</t>
  </si>
  <si>
    <t>Rolf Ritter</t>
  </si>
  <si>
    <t>Bailey Rexworthy</t>
  </si>
  <si>
    <t>Alberta Farry</t>
  </si>
  <si>
    <t>Doralynne Bootton</t>
  </si>
  <si>
    <t>Budd Swaile</t>
  </si>
  <si>
    <t>Heda Myles</t>
  </si>
  <si>
    <t>Emmet Le Blond</t>
  </si>
  <si>
    <t>Fan Zelake</t>
  </si>
  <si>
    <t>Jud Axelbee</t>
  </si>
  <si>
    <t>Milton Fronks</t>
  </si>
  <si>
    <t>Lucita Mangin</t>
  </si>
  <si>
    <t>Sile Bartosiak</t>
  </si>
  <si>
    <t>Jacinda O'Sheeryne</t>
  </si>
  <si>
    <t>Roobbie Gingle</t>
  </si>
  <si>
    <t>Alyssa Muncie</t>
  </si>
  <si>
    <t>Kiah Haldin</t>
  </si>
  <si>
    <t>Sidnee Yoxen</t>
  </si>
  <si>
    <t>Dannel Grzesiak</t>
  </si>
  <si>
    <t>Interviewed</t>
  </si>
  <si>
    <t>Emerson Warren</t>
  </si>
  <si>
    <t>Miguela Domengue</t>
  </si>
  <si>
    <t>Morlee Lowth</t>
  </si>
  <si>
    <t>Papagena Wayper</t>
  </si>
  <si>
    <t>Phone Screened</t>
  </si>
  <si>
    <t>Brittany O'Quin</t>
  </si>
  <si>
    <t>Nadeen Moorman</t>
  </si>
  <si>
    <t>Garrek Meers</t>
  </si>
  <si>
    <t>Jared Haitlie</t>
  </si>
  <si>
    <t>Zaria Whordley</t>
  </si>
  <si>
    <t>Lorens Pagram</t>
  </si>
  <si>
    <t>Mendy Tidball</t>
  </si>
  <si>
    <t>Anne Ewells</t>
  </si>
  <si>
    <t>Kiersten Krinks</t>
  </si>
  <si>
    <t>Ivett Bussons</t>
  </si>
  <si>
    <t>Hewitt Verne</t>
  </si>
  <si>
    <t>Jule Obell</t>
  </si>
  <si>
    <t>Susan Saipy</t>
  </si>
  <si>
    <t>Hazel Thurlbeck</t>
  </si>
  <si>
    <t>Adena Innott</t>
  </si>
  <si>
    <t>Chickie Chang</t>
  </si>
  <si>
    <t>Philbert Randell</t>
  </si>
  <si>
    <t>Almeda Antoniades</t>
  </si>
  <si>
    <t>Uri Burnett</t>
  </si>
  <si>
    <t>Joletta Philips</t>
  </si>
  <si>
    <t>Humberto Wynrehame</t>
  </si>
  <si>
    <t>Eloisa Noel</t>
  </si>
  <si>
    <t>Gian Costock</t>
  </si>
  <si>
    <t>Lora Islep</t>
  </si>
  <si>
    <t>Susy Ladell</t>
  </si>
  <si>
    <t>Neron Worsfield</t>
  </si>
  <si>
    <t>Vevay Delacour</t>
  </si>
  <si>
    <t>Sebastien Crossfeld</t>
  </si>
  <si>
    <t>Ariadne Cuddehy</t>
  </si>
  <si>
    <t>Skip Lindberg</t>
  </si>
  <si>
    <t>Ferdinande Vockins</t>
  </si>
  <si>
    <t>Martica Dusey</t>
  </si>
  <si>
    <t>Ramonda Monelli</t>
  </si>
  <si>
    <t>Sloan Ashbe</t>
  </si>
  <si>
    <t>Erika Ibell</t>
  </si>
  <si>
    <t>Basilio Ackerley</t>
  </si>
  <si>
    <t>Kara-lynn Ruppert</t>
  </si>
  <si>
    <t>Sutherland Solland</t>
  </si>
  <si>
    <t>Foster Isted</t>
  </si>
  <si>
    <t>Ronni Aslett</t>
  </si>
  <si>
    <t>Rodolfo Monkman</t>
  </si>
  <si>
    <t>Rebbecca Skrines</t>
  </si>
  <si>
    <t>Shelley de Clerq</t>
  </si>
  <si>
    <t>Fredelia Gallienne</t>
  </si>
  <si>
    <t>Camel Zanazzi</t>
  </si>
  <si>
    <t>Darlene Heersma</t>
  </si>
  <si>
    <t>Tuckie Lummus</t>
  </si>
  <si>
    <t>Saleem Ottewell</t>
  </si>
  <si>
    <t>Reena Ruben</t>
  </si>
  <si>
    <t>Arnoldo Songist</t>
  </si>
  <si>
    <t>Read Van der Brug</t>
  </si>
  <si>
    <t>Denni Humphrey</t>
  </si>
  <si>
    <t>Shirlene Scrimshaw</t>
  </si>
  <si>
    <t>Kassey Giroldo</t>
  </si>
  <si>
    <t>Sandy Roseby</t>
  </si>
  <si>
    <t>Colene Digwood</t>
  </si>
  <si>
    <t>Teressa Reicherz</t>
  </si>
  <si>
    <t>Jaye Duffer</t>
  </si>
  <si>
    <t>Leeanne Chue</t>
  </si>
  <si>
    <t>Tull Hobben</t>
  </si>
  <si>
    <t>Cortney Swain</t>
  </si>
  <si>
    <t>Ilysa Sabban</t>
  </si>
  <si>
    <t>Tito Farnaby</t>
  </si>
  <si>
    <t>Becky Luce</t>
  </si>
  <si>
    <t>Jermaine Kiddell</t>
  </si>
  <si>
    <t>Finley Kraut</t>
  </si>
  <si>
    <t>Brittaney Pratt</t>
  </si>
  <si>
    <t>Yehudit Lawranson</t>
  </si>
  <si>
    <t>Myles Da Costa</t>
  </si>
  <si>
    <t>Ellene Drover</t>
  </si>
  <si>
    <t>Granville Fauguel</t>
  </si>
  <si>
    <t>Fredelia Rettie</t>
  </si>
  <si>
    <t>Teresina Serginson</t>
  </si>
  <si>
    <t>Pru Trunby</t>
  </si>
  <si>
    <t>Lorinda D'Souza</t>
  </si>
  <si>
    <t>Leonelle Jeffray</t>
  </si>
  <si>
    <t>Gretna Onians</t>
  </si>
  <si>
    <t>Alford O' Dornan</t>
  </si>
  <si>
    <t>Kit Gisby</t>
  </si>
  <si>
    <t>Gonzales Golston</t>
  </si>
  <si>
    <t>Sheffie Stonnell</t>
  </si>
  <si>
    <t>Merle Withrop</t>
  </si>
  <si>
    <t>Michaela Drinnan</t>
  </si>
  <si>
    <t>Putnam Hardiman</t>
  </si>
  <si>
    <t>Thom Gress</t>
  </si>
  <si>
    <t>Tedmund Jakubovsky</t>
  </si>
  <si>
    <t>Shanie Giacubo</t>
  </si>
  <si>
    <t>Daphene Swire</t>
  </si>
  <si>
    <t>Nickie Latey</t>
  </si>
  <si>
    <t>Skipper Dempsey</t>
  </si>
  <si>
    <t>Quincy Philippault</t>
  </si>
  <si>
    <t>Bent Springett</t>
  </si>
  <si>
    <t>Uriah Bayston</t>
  </si>
  <si>
    <t>Onsite Interview</t>
  </si>
  <si>
    <t>Kellie Van der Brugge</t>
  </si>
  <si>
    <t>Amelia Bernardotti</t>
  </si>
  <si>
    <t>Broddie Stanbro</t>
  </si>
  <si>
    <t>Dalston Edwicker</t>
  </si>
  <si>
    <t>Merralee Kedwell</t>
  </si>
  <si>
    <t>Wylma Pettko</t>
  </si>
  <si>
    <t>Mitchael Ruffy</t>
  </si>
  <si>
    <t>Margaretta Ormesher</t>
  </si>
  <si>
    <t>Stacie Blockwell</t>
  </si>
  <si>
    <t>Stefano Vaux</t>
  </si>
  <si>
    <t>Graham de Cullip</t>
  </si>
  <si>
    <t>Had McMillan</t>
  </si>
  <si>
    <t>Paige Smidmore</t>
  </si>
  <si>
    <t>Oswald Queree</t>
  </si>
  <si>
    <t>Alejandro Delgadillo</t>
  </si>
  <si>
    <t>Eveline O' Connell</t>
  </si>
  <si>
    <t>Quintana Kinchington</t>
  </si>
  <si>
    <t>Gusti Trewhella</t>
  </si>
  <si>
    <t>Ericha Cawthery</t>
  </si>
  <si>
    <t>Sophie Roadnight</t>
  </si>
  <si>
    <t>Denny Bodocs</t>
  </si>
  <si>
    <t>Cori Abramsky</t>
  </si>
  <si>
    <t>Corby Merrell</t>
  </si>
  <si>
    <t>Angela Kubera</t>
  </si>
  <si>
    <t>Fiona Daffern</t>
  </si>
  <si>
    <t>Kippy Caldeiro</t>
  </si>
  <si>
    <t>Adelaida Winfindine</t>
  </si>
  <si>
    <t>Selby Bogace</t>
  </si>
  <si>
    <t>Marwin Mingame</t>
  </si>
  <si>
    <t>Chevalier Blamphin</t>
  </si>
  <si>
    <t>Cos Seifenmacher</t>
  </si>
  <si>
    <t>Rich Gabey</t>
  </si>
  <si>
    <t>Levey Cianelli</t>
  </si>
  <si>
    <t>Lorie Heinonen</t>
  </si>
  <si>
    <t>Ranna Hayball</t>
  </si>
  <si>
    <t>Esma Charleston</t>
  </si>
  <si>
    <t>Hugo Gethins</t>
  </si>
  <si>
    <t>Chelsae Wittey</t>
  </si>
  <si>
    <t>Marita Ormshaw</t>
  </si>
  <si>
    <t>Manuel Kingzett</t>
  </si>
  <si>
    <t>Brittne Minihan</t>
  </si>
  <si>
    <t>Krystalle Clapston</t>
  </si>
  <si>
    <t>Reina Lorand</t>
  </si>
  <si>
    <t>Brunhilde Dagnan</t>
  </si>
  <si>
    <t>Claiborne Maddigan</t>
  </si>
  <si>
    <t>Kellen Pawlik</t>
  </si>
  <si>
    <t>Jeanine Drinkall</t>
  </si>
  <si>
    <t>Luise Moneti</t>
  </si>
  <si>
    <t>Andres Hutten</t>
  </si>
  <si>
    <t>Tobin Dulinty</t>
  </si>
  <si>
    <t>Verge Chelsom</t>
  </si>
  <si>
    <t>Ange Corbridge</t>
  </si>
  <si>
    <t>Annadiane Frostdicke</t>
  </si>
  <si>
    <t>Alexis Flamank</t>
  </si>
  <si>
    <t>Reidar Dacks</t>
  </si>
  <si>
    <t>Xaviera Pierrepont</t>
  </si>
  <si>
    <t>Austin Pischof</t>
  </si>
  <si>
    <t>Jaime Niland</t>
  </si>
  <si>
    <t>Francine Hagstone</t>
  </si>
  <si>
    <t>Sawyere Medlen</t>
  </si>
  <si>
    <t>Jae Bittlestone</t>
  </si>
  <si>
    <t>Andria Woodson</t>
  </si>
  <si>
    <t>Suzi Lentsch</t>
  </si>
  <si>
    <t>Breanne Verheyden</t>
  </si>
  <si>
    <t>Joell Anster</t>
  </si>
  <si>
    <t>Lemuel Lever</t>
  </si>
  <si>
    <t>Fielding Lindenboim</t>
  </si>
  <si>
    <t>Natala Gledhall</t>
  </si>
  <si>
    <t>Munmro Todarello</t>
  </si>
  <si>
    <t>Dyanne Speaks</t>
  </si>
  <si>
    <t>Carla Halle</t>
  </si>
  <si>
    <t>L;urette Shaxby</t>
  </si>
  <si>
    <t>Deloris Suttell</t>
  </si>
  <si>
    <t>Vikki Vicioso</t>
  </si>
  <si>
    <t>Leif Label</t>
  </si>
  <si>
    <t>Cale Gliddon</t>
  </si>
  <si>
    <t>Linell Doget</t>
  </si>
  <si>
    <t>Renae Farnes</t>
  </si>
  <si>
    <t>Bernie Serrell</t>
  </si>
  <si>
    <t>Juliette Jenks</t>
  </si>
  <si>
    <t>Durward Brigman</t>
  </si>
  <si>
    <t>Camila Merlin</t>
  </si>
  <si>
    <t>Chandal Pitrollo</t>
  </si>
  <si>
    <t>Wilmette Breznovic</t>
  </si>
  <si>
    <t>Bernete Enevold</t>
  </si>
  <si>
    <t>Geno Drinkwater</t>
  </si>
  <si>
    <t>Merrile Rayner</t>
  </si>
  <si>
    <t>Dode Franceschelli</t>
  </si>
  <si>
    <t>Jake Frenzel;</t>
  </si>
  <si>
    <t>Thorndike Torn</t>
  </si>
  <si>
    <t>Cortney Treske</t>
  </si>
  <si>
    <t>Lenore Mahon</t>
  </si>
  <si>
    <t>Marlene Burgoin</t>
  </si>
  <si>
    <t>Karina Mulvany</t>
  </si>
  <si>
    <t>Elaine Pinor</t>
  </si>
  <si>
    <t>Allister Ivain</t>
  </si>
  <si>
    <t>Gill Northridge</t>
  </si>
  <si>
    <t>Arleta Iveson</t>
  </si>
  <si>
    <t>Eliza Mayhou</t>
  </si>
  <si>
    <t>Giacomo Funcheon</t>
  </si>
  <si>
    <t>Bran Stollery</t>
  </si>
  <si>
    <t>Tuesday Cuniffe</t>
  </si>
  <si>
    <t>Lonnie Doerrling</t>
  </si>
  <si>
    <t>Cherida Rougier</t>
  </si>
  <si>
    <t>Ruddy Philps</t>
  </si>
  <si>
    <t>Aryn O' Bee</t>
  </si>
  <si>
    <t>Evita Shafe</t>
  </si>
  <si>
    <t>Kerby Jurca</t>
  </si>
  <si>
    <t>Wilburt Behn</t>
  </si>
  <si>
    <t>Rebeca McDermot</t>
  </si>
  <si>
    <t>Ella Frigout</t>
  </si>
  <si>
    <t>Tobey Gomar</t>
  </si>
  <si>
    <t>Leonid Frensche</t>
  </si>
  <si>
    <t>Loree Rolfs</t>
  </si>
  <si>
    <t>Daphne Duell</t>
  </si>
  <si>
    <t>Dean Culross</t>
  </si>
  <si>
    <t>Lorraine Crothers</t>
  </si>
  <si>
    <t>Felicle Mulligan</t>
  </si>
  <si>
    <t>Minne Smartman</t>
  </si>
  <si>
    <t>Rip Beggi</t>
  </si>
  <si>
    <t>Jobyna Dingivan</t>
  </si>
  <si>
    <t>Nedi Underwood</t>
  </si>
  <si>
    <t>Pete Minichillo</t>
  </si>
  <si>
    <t>Blondell Watkiss</t>
  </si>
  <si>
    <t>Michaeline Siemon</t>
  </si>
  <si>
    <t>Ardelia Shand</t>
  </si>
  <si>
    <t>Marilin Jannequin</t>
  </si>
  <si>
    <t>Rollie Tyrie</t>
  </si>
  <si>
    <t>Raul Tocque</t>
  </si>
  <si>
    <t>Ronnie Waddie</t>
  </si>
  <si>
    <t>Arlen Finn</t>
  </si>
  <si>
    <t>Joaquin Kitchenside</t>
  </si>
  <si>
    <t>Petey Staggs</t>
  </si>
  <si>
    <t>Christabel Rice</t>
  </si>
  <si>
    <t>Beulah Ouslem</t>
  </si>
  <si>
    <t>Ludvig Bugge</t>
  </si>
  <si>
    <t>Gasper Thurley</t>
  </si>
  <si>
    <t>Ottilie Abbot</t>
  </si>
  <si>
    <t>Cole Ashford</t>
  </si>
  <si>
    <t>Renaud Raffeorty</t>
  </si>
  <si>
    <t>Aprilette Bunhill</t>
  </si>
  <si>
    <t>Maryrose Meeny</t>
  </si>
  <si>
    <t>Elyse Jeannaud</t>
  </si>
  <si>
    <t>Rufus Minet</t>
  </si>
  <si>
    <t>Boris Lightoller</t>
  </si>
  <si>
    <t>Felicdad Dungey</t>
  </si>
  <si>
    <t>Silas Luckhurst</t>
  </si>
  <si>
    <t>Chrotoem Bladon</t>
  </si>
  <si>
    <t>Leoline Gillimgham</t>
  </si>
  <si>
    <t>Danita Moreland</t>
  </si>
  <si>
    <t>Alfreda Harbord</t>
  </si>
  <si>
    <t>Tamara Stoite</t>
  </si>
  <si>
    <t>Myrvyn Horlick</t>
  </si>
  <si>
    <t>Buck Cutmere</t>
  </si>
  <si>
    <t>Angel Blenkensop</t>
  </si>
  <si>
    <t>Hilda Gilley</t>
  </si>
  <si>
    <t>Ula Kumaar</t>
  </si>
  <si>
    <t>Dilly Bamfield</t>
  </si>
  <si>
    <t>Berrie Peaseman</t>
  </si>
  <si>
    <t>Danna Lisciardelli</t>
  </si>
  <si>
    <t>Rochette Urling</t>
  </si>
  <si>
    <t>Fanchon MacDermot</t>
  </si>
  <si>
    <t>Philippe Aldiss</t>
  </si>
  <si>
    <t>Darrelle Hankin</t>
  </si>
  <si>
    <t>Alissa Gutowski</t>
  </si>
  <si>
    <t>Constancy Skipping</t>
  </si>
  <si>
    <t>Sheryl Devitt</t>
  </si>
  <si>
    <t>Amandie Sighard</t>
  </si>
  <si>
    <t>Bonita Cobbledick</t>
  </si>
  <si>
    <t>Richard Shireff</t>
  </si>
  <si>
    <t>Estella Boddie</t>
  </si>
  <si>
    <t>Mateo Chipman</t>
  </si>
  <si>
    <t>Neal Kinkead</t>
  </si>
  <si>
    <t>Obed L'Homme</t>
  </si>
  <si>
    <t>Sheba Mapletoft</t>
  </si>
  <si>
    <t>Ajay Ansett</t>
  </si>
  <si>
    <t>Xerxes Askin</t>
  </si>
  <si>
    <t>Celestina Reames</t>
  </si>
  <si>
    <t>Pace Chin</t>
  </si>
  <si>
    <t>Sibella Bartel</t>
  </si>
  <si>
    <t>Nikolaos Szanto</t>
  </si>
  <si>
    <t>Gavra Peet</t>
  </si>
  <si>
    <t>Atalanta Cordero</t>
  </si>
  <si>
    <t>Pearline Robertshaw</t>
  </si>
  <si>
    <t>Shae Harry</t>
  </si>
  <si>
    <t>Thom Chuck</t>
  </si>
  <si>
    <t>Adiana Wolfer</t>
  </si>
  <si>
    <t>Herculie Grinishin</t>
  </si>
  <si>
    <t>Yasmeen Patington</t>
  </si>
  <si>
    <t>Lynette Yate</t>
  </si>
  <si>
    <t>Melisse Bagott</t>
  </si>
  <si>
    <t>Thadeus Portingale</t>
  </si>
  <si>
    <t>Wenda Wallbutton</t>
  </si>
  <si>
    <t>Hendrik Driffield</t>
  </si>
  <si>
    <t>Fidelia Esslement</t>
  </si>
  <si>
    <t>Orren Orvis</t>
  </si>
  <si>
    <t>Worthy Couthard</t>
  </si>
  <si>
    <t>Zorah Fudger</t>
  </si>
  <si>
    <t>Kasey Dearn</t>
  </si>
  <si>
    <t>Patrice Limer</t>
  </si>
  <si>
    <t>Gerhardt Jerrard</t>
  </si>
  <si>
    <t>Deerdre Rapinett</t>
  </si>
  <si>
    <t>Elsworth Rumke</t>
  </si>
  <si>
    <t>Addie Mapledoore</t>
  </si>
  <si>
    <t>Fonz Jeanesson</t>
  </si>
  <si>
    <t>Rayner Mower</t>
  </si>
  <si>
    <t>Marco Petrashov</t>
  </si>
  <si>
    <t>Ralf Newburn</t>
  </si>
  <si>
    <t>Modesty Thom</t>
  </si>
  <si>
    <t>Peggy Alennikov</t>
  </si>
  <si>
    <t>Margarita Plowes</t>
  </si>
  <si>
    <t>Glen Dauney</t>
  </si>
  <si>
    <t>Kriste Michele</t>
  </si>
  <si>
    <t>Kristyn Kaminski</t>
  </si>
  <si>
    <t>Emmalynne Willox</t>
  </si>
  <si>
    <t>Myrlene Feitosa</t>
  </si>
  <si>
    <t>Heddi Tregust</t>
  </si>
  <si>
    <t>Caritta Collick</t>
  </si>
  <si>
    <t>Chantal Baggot</t>
  </si>
  <si>
    <t>Candace Van der Baaren</t>
  </si>
  <si>
    <t>Margie Paintain</t>
  </si>
  <si>
    <t>Isis Poller</t>
  </si>
  <si>
    <t>Nehemiah Hedney</t>
  </si>
  <si>
    <t>Damaris Mirams</t>
  </si>
  <si>
    <t>Benedicto Bridgestock</t>
  </si>
  <si>
    <t>Keelia Duxfield</t>
  </si>
  <si>
    <t>Davidson Antoniottii</t>
  </si>
  <si>
    <t>Julian Argile</t>
  </si>
  <si>
    <t>Salomone Cordelette</t>
  </si>
  <si>
    <t>Agace Konig</t>
  </si>
  <si>
    <t>Fiann Stower</t>
  </si>
  <si>
    <t>Wenonah Lattin</t>
  </si>
  <si>
    <t>Fabian Ambrogiotti</t>
  </si>
  <si>
    <t>Delaney Campes</t>
  </si>
  <si>
    <t>Joeann Strode</t>
  </si>
  <si>
    <t>Brianne Kynastone</t>
  </si>
  <si>
    <t>Natal Conibere</t>
  </si>
  <si>
    <t>Vannie MacCook</t>
  </si>
  <si>
    <t>Carey Garfath</t>
  </si>
  <si>
    <t>Margaret Nordass</t>
  </si>
  <si>
    <t>Ira Silby</t>
  </si>
  <si>
    <t>Brandyn Greenhall</t>
  </si>
  <si>
    <t>Gonzales Inston</t>
  </si>
  <si>
    <t>Kylila Nudde</t>
  </si>
  <si>
    <t>Savina Cockayme</t>
  </si>
  <si>
    <t>Chrissie Newing</t>
  </si>
  <si>
    <t>Candida Kurth</t>
  </si>
  <si>
    <t>Dimitry Novakovic</t>
  </si>
  <si>
    <t>Jamal Whetson</t>
  </si>
  <si>
    <t>Saunderson Cossey</t>
  </si>
  <si>
    <t>Otho Lintott</t>
  </si>
  <si>
    <t>Derrik Jeste</t>
  </si>
  <si>
    <t>Brockie Akess</t>
  </si>
  <si>
    <t>April Tellenbach</t>
  </si>
  <si>
    <t>Malachi Hillan</t>
  </si>
  <si>
    <t>Elka Dibble</t>
  </si>
  <si>
    <t>Daniel Hintze</t>
  </si>
  <si>
    <t>Ki Stockford</t>
  </si>
  <si>
    <t>Rosaline Du Plantier</t>
  </si>
  <si>
    <t>Harriot Reily</t>
  </si>
  <si>
    <t>Errick Kill</t>
  </si>
  <si>
    <t>Rochell Purchon</t>
  </si>
  <si>
    <t>Colet Sanbrooke</t>
  </si>
  <si>
    <t>Andie Cockrill</t>
  </si>
  <si>
    <t>Manda Hrus</t>
  </si>
  <si>
    <t>Corrie Gladhill</t>
  </si>
  <si>
    <t>Simon Trever</t>
  </si>
  <si>
    <t>Natale Jone</t>
  </si>
  <si>
    <t>Danny Gwilt</t>
  </si>
  <si>
    <t>Annabelle Ingledew</t>
  </si>
  <si>
    <t>Beverie Neem</t>
  </si>
  <si>
    <t>Forrest Conibeer</t>
  </si>
  <si>
    <t>Florance Mustill</t>
  </si>
  <si>
    <t>Bard Vanin</t>
  </si>
  <si>
    <t>Debee Blasdale</t>
  </si>
  <si>
    <t>Esther Lehrmann</t>
  </si>
  <si>
    <t>Donielle Pabel</t>
  </si>
  <si>
    <t>Sinclare Ghelarducci</t>
  </si>
  <si>
    <t>Willyt Riccardelli</t>
  </si>
  <si>
    <t>Lucho Randalson</t>
  </si>
  <si>
    <t>Wang Denecamp</t>
  </si>
  <si>
    <t>Nerita Stockford</t>
  </si>
  <si>
    <t>Tamiko Lineen</t>
  </si>
  <si>
    <t>Revkah Paten</t>
  </si>
  <si>
    <t>Roland Poulney</t>
  </si>
  <si>
    <t>Randolf Linn</t>
  </si>
  <si>
    <t>Deerdre Strete</t>
  </si>
  <si>
    <t>Zachary Tremayle</t>
  </si>
  <si>
    <t>Devina Claire</t>
  </si>
  <si>
    <t>Joel Sivier</t>
  </si>
  <si>
    <t>Ree Canny</t>
  </si>
  <si>
    <t>Hobie Jehan</t>
  </si>
  <si>
    <t>Euphemia McLuckie</t>
  </si>
  <si>
    <t>Audie Batey</t>
  </si>
  <si>
    <t>Ada Debling</t>
  </si>
  <si>
    <t>Burty Gonsalvo</t>
  </si>
  <si>
    <t>Sloane Stefanovic</t>
  </si>
  <si>
    <t>Sonnnie Sellwood</t>
  </si>
  <si>
    <t>Austine Prater</t>
  </si>
  <si>
    <t>Pall Lauthian</t>
  </si>
  <si>
    <t>Keary Bea</t>
  </si>
  <si>
    <t>Amory Yukhnin</t>
  </si>
  <si>
    <t>Boniface Sibbert</t>
  </si>
  <si>
    <t>Ryon Tissiman</t>
  </si>
  <si>
    <t>Isidora Silverson</t>
  </si>
  <si>
    <t>Barnett Martinovic</t>
  </si>
  <si>
    <t>Rutherford Edgson</t>
  </si>
  <si>
    <t>Reeva Cawte</t>
  </si>
  <si>
    <t>Miguela Calow</t>
  </si>
  <si>
    <t>Abigael Rapp</t>
  </si>
  <si>
    <t>Lorena Given</t>
  </si>
  <si>
    <t>Almeda MacLeese</t>
  </si>
  <si>
    <t>Consuelo Brickell</t>
  </si>
  <si>
    <t>Addie Curnick</t>
  </si>
  <si>
    <t>Caldwell Bridel</t>
  </si>
  <si>
    <t>Flossi Danit</t>
  </si>
  <si>
    <t>Rufe Bunny</t>
  </si>
  <si>
    <t>Bennie McCallam</t>
  </si>
  <si>
    <t>Stanley Farfolomeev</t>
  </si>
  <si>
    <t>Nichol Barks</t>
  </si>
  <si>
    <t>Lorry Lowseley</t>
  </si>
  <si>
    <t>Ruthy Twelves</t>
  </si>
  <si>
    <t>Ernie Plenty</t>
  </si>
  <si>
    <t>Mick Bevan</t>
  </si>
  <si>
    <t>Catharine Overshott</t>
  </si>
  <si>
    <t>Dill Kroch</t>
  </si>
  <si>
    <t>Rod Opfer</t>
  </si>
  <si>
    <t>Julie Antecki</t>
  </si>
  <si>
    <t>Andrea Hughman</t>
  </si>
  <si>
    <t>Rycca Middlemist</t>
  </si>
  <si>
    <t>Guthrie Jakubovitch</t>
  </si>
  <si>
    <t>Hamlen Dews</t>
  </si>
  <si>
    <t>Marja Lapham</t>
  </si>
  <si>
    <t>Christoph Blaver</t>
  </si>
  <si>
    <t>Lauren Tregenza</t>
  </si>
  <si>
    <t>Royce O'Murtagh</t>
  </si>
  <si>
    <t>Bekki Tallant</t>
  </si>
  <si>
    <t>Lillian Bestwick</t>
  </si>
  <si>
    <t>Vanni Griswood</t>
  </si>
  <si>
    <t>Anallise Ferrieri</t>
  </si>
  <si>
    <t>Reider Hayhow</t>
  </si>
  <si>
    <t>Mic Pidgen</t>
  </si>
  <si>
    <t>Barny Lathan</t>
  </si>
  <si>
    <t>Tildi Richardeau</t>
  </si>
  <si>
    <t>Trumann Goodlatt</t>
  </si>
  <si>
    <t>Erroll Matthiae</t>
  </si>
  <si>
    <t>Jon Issacof</t>
  </si>
  <si>
    <t>Jennifer Batha</t>
  </si>
  <si>
    <t>Ewart Maurice</t>
  </si>
  <si>
    <t>Jasper Driver</t>
  </si>
  <si>
    <t>Theresina Oak</t>
  </si>
  <si>
    <t>Liane Danilin</t>
  </si>
  <si>
    <t>Rahal Thorold</t>
  </si>
  <si>
    <t>Munmro Karolovsky</t>
  </si>
  <si>
    <t>Damien Tombleson</t>
  </si>
  <si>
    <t>Corie Rosengren</t>
  </si>
  <si>
    <t>Henryetta Lawlee</t>
  </si>
  <si>
    <t>Katherina Jirousek</t>
  </si>
  <si>
    <t>Correy Geaveny</t>
  </si>
  <si>
    <t>Maiga Lovelock</t>
  </si>
  <si>
    <t>Lindi Lankham</t>
  </si>
  <si>
    <t>Weylin Varfalameev</t>
  </si>
  <si>
    <t>Mose Rooksby</t>
  </si>
  <si>
    <t>Rafferty Broadbere</t>
  </si>
  <si>
    <t>Chandra Kores</t>
  </si>
  <si>
    <t>Geneva Farmery</t>
  </si>
  <si>
    <t>Leann Lebbern</t>
  </si>
  <si>
    <t>Garrard Menis</t>
  </si>
  <si>
    <t>Kris Gimbrett</t>
  </si>
  <si>
    <t>Arny Frangleton</t>
  </si>
  <si>
    <t>Raquel Caff</t>
  </si>
  <si>
    <t>Fred Foy</t>
  </si>
  <si>
    <t>Kincaid Garoghan</t>
  </si>
  <si>
    <t>Vilhelmina Winham</t>
  </si>
  <si>
    <t>Law Livingston</t>
  </si>
  <si>
    <t>Rickie Thrift</t>
  </si>
  <si>
    <t>Tedd Clacey</t>
  </si>
  <si>
    <t>Fulton Grundell</t>
  </si>
  <si>
    <t>Nickie Gibbings</t>
  </si>
  <si>
    <t>Yancey Timpany</t>
  </si>
  <si>
    <t>Yancey Castanyer</t>
  </si>
  <si>
    <t>Elle Tidder</t>
  </si>
  <si>
    <t>Gerri Doorey</t>
  </si>
  <si>
    <t>Ame Huffy</t>
  </si>
  <si>
    <t>Casper Lowing</t>
  </si>
  <si>
    <t>Chere Eltone</t>
  </si>
  <si>
    <t>Aleece Hazeltine</t>
  </si>
  <si>
    <t>Wald Bealing</t>
  </si>
  <si>
    <t>Winston Leifer</t>
  </si>
  <si>
    <t>Kathrine Finder</t>
  </si>
  <si>
    <t>Ollie Rosenfrucht</t>
  </si>
  <si>
    <t>Gerardo Kingsley</t>
  </si>
  <si>
    <t>Melamie MacGiffin</t>
  </si>
  <si>
    <t>Alford Gozney</t>
  </si>
  <si>
    <t>Cam Klamp</t>
  </si>
  <si>
    <t>Valerye Verrechia</t>
  </si>
  <si>
    <t>Marilee Leggin</t>
  </si>
  <si>
    <t>Byran MacCheyne</t>
  </si>
  <si>
    <t>Joy Allbon</t>
  </si>
  <si>
    <t>Katlin Galle</t>
  </si>
  <si>
    <t>Joshuah Musicka</t>
  </si>
  <si>
    <t>Ann Gierek</t>
  </si>
  <si>
    <t>Veradis Guislin</t>
  </si>
  <si>
    <t>Stafford Tale</t>
  </si>
  <si>
    <t>Goran Zarfai</t>
  </si>
  <si>
    <t>Theo Heaton</t>
  </si>
  <si>
    <t>Flossie Pinwill</t>
  </si>
  <si>
    <t>Noam Calterone</t>
  </si>
  <si>
    <t>Ellene Hazle</t>
  </si>
  <si>
    <t>La verne MacKeogh</t>
  </si>
  <si>
    <t>Hedwig Slocom</t>
  </si>
  <si>
    <t>Corette Langsdon</t>
  </si>
  <si>
    <t>Belva Nason</t>
  </si>
  <si>
    <t>Dex Giacovetti</t>
  </si>
  <si>
    <t>Terencio Brigman</t>
  </si>
  <si>
    <t>Ancell Giorgi</t>
  </si>
  <si>
    <t>Adelice Cubitt</t>
  </si>
  <si>
    <t>Keenan Davydenko</t>
  </si>
  <si>
    <t>Carola Dowd</t>
  </si>
  <si>
    <t>Cherri Ashpital</t>
  </si>
  <si>
    <t>Celestina Merman</t>
  </si>
  <si>
    <t>Marcy Giacomello</t>
  </si>
  <si>
    <t>Zonda Vakhrushin</t>
  </si>
  <si>
    <t>Redd Shambrook</t>
  </si>
  <si>
    <t>Fidel Rex</t>
  </si>
  <si>
    <t>Barbara-anne Bonsul</t>
  </si>
  <si>
    <t>Winifred Ferrarotti</t>
  </si>
  <si>
    <t>Meade Brittoner</t>
  </si>
  <si>
    <t>Linea Colley</t>
  </si>
  <si>
    <t>projects</t>
  </si>
  <si>
    <t>customer satisfaction score</t>
  </si>
  <si>
    <t>budget</t>
  </si>
  <si>
    <t>cost</t>
  </si>
  <si>
    <t>workload</t>
  </si>
  <si>
    <t>time</t>
  </si>
  <si>
    <t>work</t>
  </si>
  <si>
    <t>team member</t>
  </si>
  <si>
    <t>requests per second</t>
  </si>
  <si>
    <t>average page load time</t>
  </si>
  <si>
    <t>data out per second</t>
  </si>
  <si>
    <t>data type</t>
  </si>
  <si>
    <t>website visitors</t>
  </si>
  <si>
    <t>website channels</t>
  </si>
  <si>
    <t>mean time to respond</t>
  </si>
  <si>
    <t>mean time to resolve</t>
  </si>
  <si>
    <t>first call resolution rate</t>
  </si>
  <si>
    <t>customer satisfaction</t>
  </si>
  <si>
    <t>Call Center</t>
  </si>
  <si>
    <t>network outages</t>
  </si>
  <si>
    <t>infrastructure downtime</t>
  </si>
  <si>
    <t>mean time to failure</t>
  </si>
  <si>
    <t>on schedule</t>
  </si>
  <si>
    <t>Matt</t>
  </si>
  <si>
    <t>data in</t>
  </si>
  <si>
    <t>ppc</t>
  </si>
  <si>
    <t>East</t>
  </si>
  <si>
    <t>at risk</t>
  </si>
  <si>
    <t>Joe</t>
  </si>
  <si>
    <t>data out</t>
  </si>
  <si>
    <t>social</t>
  </si>
  <si>
    <t>West</t>
  </si>
  <si>
    <t>remaining</t>
  </si>
  <si>
    <t>ahead of schedule</t>
  </si>
  <si>
    <t>email</t>
  </si>
  <si>
    <t>Central</t>
  </si>
  <si>
    <t>overdue</t>
  </si>
  <si>
    <t>behind schedule</t>
  </si>
  <si>
    <t>organic</t>
  </si>
  <si>
    <t>Lisa</t>
  </si>
  <si>
    <t>Pete</t>
  </si>
  <si>
    <t>Anne</t>
  </si>
  <si>
    <t>Elizabeth</t>
  </si>
  <si>
    <t>Jane</t>
  </si>
  <si>
    <t>Rob</t>
  </si>
  <si>
    <t>organic traffic</t>
  </si>
  <si>
    <t>organic source</t>
  </si>
  <si>
    <t>organic leads</t>
  </si>
  <si>
    <t>bounce rate</t>
  </si>
  <si>
    <t>CTR</t>
  </si>
  <si>
    <t>Avg. CPC</t>
  </si>
  <si>
    <t>Traffic</t>
  </si>
  <si>
    <t>Paid Traffic</t>
  </si>
  <si>
    <t>Organic Traffic2</t>
  </si>
  <si>
    <t>Other Traffic</t>
  </si>
  <si>
    <t>Conversions</t>
  </si>
  <si>
    <t>CampaignID</t>
  </si>
  <si>
    <t>Paid %</t>
  </si>
  <si>
    <t>Organic %</t>
  </si>
  <si>
    <t>platform</t>
  </si>
  <si>
    <t>impressions</t>
  </si>
  <si>
    <t>engagement</t>
  </si>
  <si>
    <t>ctr2</t>
  </si>
  <si>
    <t>cpc</t>
  </si>
  <si>
    <t>conversions3</t>
  </si>
  <si>
    <t>campaign</t>
  </si>
  <si>
    <t>google</t>
  </si>
  <si>
    <t>Facebook</t>
  </si>
  <si>
    <t>Q3 Launch</t>
  </si>
  <si>
    <t>yahoo</t>
  </si>
  <si>
    <t>Paradot</t>
  </si>
  <si>
    <t>Twitter</t>
  </si>
  <si>
    <t>Webinar Promotion</t>
  </si>
  <si>
    <t>bing</t>
  </si>
  <si>
    <t>Aquamarine</t>
  </si>
  <si>
    <t>Brand Awareness</t>
  </si>
  <si>
    <t>LinkedIn</t>
  </si>
  <si>
    <t>Instagram</t>
  </si>
  <si>
    <t>Material</t>
  </si>
  <si>
    <t>Actual Volume</t>
  </si>
  <si>
    <t>Potential Volume</t>
  </si>
  <si>
    <t>Labor Costs</t>
  </si>
  <si>
    <t>Material Costs</t>
  </si>
  <si>
    <t>Overhead Costs</t>
  </si>
  <si>
    <t>State</t>
  </si>
  <si>
    <t>Glass</t>
  </si>
  <si>
    <t>AZ</t>
  </si>
  <si>
    <t>Granite</t>
  </si>
  <si>
    <t>Legal</t>
  </si>
  <si>
    <t>Vinyl</t>
  </si>
  <si>
    <t>Training</t>
  </si>
  <si>
    <t>Human Resources</t>
  </si>
  <si>
    <t>Brass</t>
  </si>
  <si>
    <t>Business Development</t>
  </si>
  <si>
    <t>Stone</t>
  </si>
  <si>
    <t>CA</t>
  </si>
  <si>
    <t>Aluminum</t>
  </si>
  <si>
    <t>Product Management</t>
  </si>
  <si>
    <t>Plexiglass</t>
  </si>
  <si>
    <t>Research and Development</t>
  </si>
  <si>
    <t>Wood</t>
  </si>
  <si>
    <t>Plastic</t>
  </si>
  <si>
    <t>Rubber</t>
  </si>
  <si>
    <t>Steel</t>
  </si>
  <si>
    <t>Support</t>
  </si>
  <si>
    <t>CT</t>
  </si>
  <si>
    <t>DC</t>
  </si>
  <si>
    <t>FL</t>
  </si>
  <si>
    <t>IL</t>
  </si>
  <si>
    <t>IN</t>
  </si>
  <si>
    <t>MI</t>
  </si>
  <si>
    <t>MO</t>
  </si>
  <si>
    <t>NV</t>
  </si>
  <si>
    <t>NY</t>
  </si>
  <si>
    <t>OH</t>
  </si>
  <si>
    <t>OK</t>
  </si>
  <si>
    <t>PA</t>
  </si>
  <si>
    <t>TN</t>
  </si>
  <si>
    <t>TX</t>
  </si>
  <si>
    <t>UT</t>
  </si>
  <si>
    <t>VA</t>
  </si>
  <si>
    <t>R&amp;D Funding</t>
  </si>
  <si>
    <t>Research Projects</t>
  </si>
  <si>
    <t>Invention Disclosures</t>
  </si>
  <si>
    <t>Patents</t>
  </si>
  <si>
    <t>Email Name</t>
  </si>
  <si>
    <t>From Name</t>
  </si>
  <si>
    <t>From Address</t>
  </si>
  <si>
    <t>Subject</t>
  </si>
  <si>
    <t>Campaign</t>
  </si>
  <si>
    <t>Internal HubSpot ID</t>
  </si>
  <si>
    <t>Subscription Type</t>
  </si>
  <si>
    <t>Sent</t>
  </si>
  <si>
    <t>Delivered</t>
  </si>
  <si>
    <t>Delivery Rate</t>
  </si>
  <si>
    <t>Opened</t>
  </si>
  <si>
    <t>Open Rate</t>
  </si>
  <si>
    <t>Clicked</t>
  </si>
  <si>
    <t>Click Rate</t>
  </si>
  <si>
    <t>Click Through Rate</t>
  </si>
  <si>
    <t>Replied</t>
  </si>
  <si>
    <t>Reply Rate</t>
  </si>
  <si>
    <t>Not Sent</t>
  </si>
  <si>
    <t>Hard Bounced</t>
  </si>
  <si>
    <t>Soft Bounced</t>
  </si>
  <si>
    <t>Spam Reports</t>
  </si>
  <si>
    <t>Spam Rate</t>
  </si>
  <si>
    <t>Unsubscribed</t>
  </si>
  <si>
    <t>Created Date (Your time zone)</t>
  </si>
  <si>
    <t>Send Date (Your time zone)</t>
  </si>
  <si>
    <t>Updated Date (Your time zone)</t>
  </si>
  <si>
    <t>Last Event (Your time zone)</t>
  </si>
  <si>
    <t>Associated Workflows</t>
  </si>
  <si>
    <t>All Internal HubSpot IDs</t>
  </si>
  <si>
    <t>Newsletter - Jan 2021</t>
  </si>
  <si>
    <t>Casey M</t>
  </si>
  <si>
    <t>CaseyM@slingshotapp.io</t>
  </si>
  <si>
    <t>The Secret to Productivity</t>
  </si>
  <si>
    <t>Newsletters</t>
  </si>
  <si>
    <t xml:space="preserve">Email Capture </t>
  </si>
  <si>
    <t>1/</t>
  </si>
  <si>
    <t>Set a lifecycle stage to MQL</t>
  </si>
  <si>
    <t>93257085; 93256789</t>
  </si>
  <si>
    <t>The Fastest Way to Productivity</t>
  </si>
  <si>
    <t>Newsletter - Feb 2021</t>
  </si>
  <si>
    <t>Emily</t>
  </si>
  <si>
    <t>Emily@slingshotapp.io</t>
  </si>
  <si>
    <t>Give me 20 minutes and I'll give you Data-Driven</t>
  </si>
  <si>
    <t>4 questions answered about Data-Driven</t>
  </si>
  <si>
    <t>Newsletter - Mar 2021</t>
  </si>
  <si>
    <t>A toast to project management</t>
  </si>
  <si>
    <t>Newsletter - Apr 2021</t>
  </si>
  <si>
    <t>Newsletter - May 2021</t>
  </si>
  <si>
    <t>Newsletter - Jun 2021</t>
  </si>
  <si>
    <t xml:space="preserve">Scheduled </t>
  </si>
  <si>
    <t>Newsletter - Jul 2021</t>
  </si>
  <si>
    <t>Newsletter - Aug 2021</t>
  </si>
  <si>
    <t>Draft</t>
  </si>
  <si>
    <t>net sales</t>
  </si>
  <si>
    <t xml:space="preserve">Onboarding Resources </t>
  </si>
  <si>
    <t xml:space="preserve">Why Did You Join Our Team </t>
  </si>
  <si>
    <t>How Welcome Do you Feel</t>
  </si>
  <si>
    <t xml:space="preserve">Would you Reccomend This a Great Place to Work? </t>
  </si>
  <si>
    <t>New Hires</t>
  </si>
  <si>
    <t>Terminations</t>
  </si>
  <si>
    <t>Open Positions</t>
  </si>
  <si>
    <t>New Opportunity to Expand Knowledge</t>
  </si>
  <si>
    <t>Career Growth</t>
  </si>
  <si>
    <t>Organizational Goals</t>
  </si>
  <si>
    <t>Work Life Balance</t>
  </si>
  <si>
    <t>Pay</t>
  </si>
  <si>
    <t>customer</t>
  </si>
  <si>
    <t>state</t>
  </si>
  <si>
    <t>project_revenue</t>
  </si>
  <si>
    <t>project_cost</t>
  </si>
  <si>
    <t>project_margin</t>
  </si>
  <si>
    <t>Johnson LLC</t>
  </si>
  <si>
    <t>Pennsylvania</t>
  </si>
  <si>
    <t>Lebsack Inc</t>
  </si>
  <si>
    <t>Connecticut</t>
  </si>
  <si>
    <t>Mayer-McDermott</t>
  </si>
  <si>
    <t>Florida</t>
  </si>
  <si>
    <t>Wintheiser, Hansen and Abernathy</t>
  </si>
  <si>
    <t>Texas</t>
  </si>
  <si>
    <t>Douglas Inc</t>
  </si>
  <si>
    <t>Arizona</t>
  </si>
  <si>
    <t>Schmeler LLC</t>
  </si>
  <si>
    <t>Kentucky</t>
  </si>
  <si>
    <t>Kerluke-Reilly</t>
  </si>
  <si>
    <t>Indiana</t>
  </si>
  <si>
    <t>Douglas and Sons</t>
  </si>
  <si>
    <t>Alabama</t>
  </si>
  <si>
    <t>Bailey and Sons</t>
  </si>
  <si>
    <t>White, Muller and Kilback</t>
  </si>
  <si>
    <t>Crooks LLC</t>
  </si>
  <si>
    <t>Missouri</t>
  </si>
  <si>
    <t>Armstrong and Sons</t>
  </si>
  <si>
    <t>Minnesota</t>
  </si>
  <si>
    <t>Koss, Bednar and Schmeler</t>
  </si>
  <si>
    <t>South Dakota</t>
  </si>
  <si>
    <t>Weissnat Inc</t>
  </si>
  <si>
    <t>Abernathy-Moore</t>
  </si>
  <si>
    <t>Ohio</t>
  </si>
  <si>
    <t>Pacocha-Frami</t>
  </si>
  <si>
    <t>McLaughlin-Jerde</t>
  </si>
  <si>
    <t>District of Columbia</t>
  </si>
  <si>
    <t>Goyette, Douglas and Mante</t>
  </si>
  <si>
    <t>Kilback-Breitenberg</t>
  </si>
  <si>
    <t>Mertz-Sawayn</t>
  </si>
  <si>
    <t>Washington</t>
  </si>
  <si>
    <t>Denesik, Wuckert and Pollich</t>
  </si>
  <si>
    <t>Virginia</t>
  </si>
  <si>
    <t>Zulauf Group</t>
  </si>
  <si>
    <t>California</t>
  </si>
  <si>
    <t>McGlynn and Sons</t>
  </si>
  <si>
    <t>Welch, Douglas and Schaefer</t>
  </si>
  <si>
    <t>Bahringer, Greenholt and Russel</t>
  </si>
  <si>
    <t>Michigan</t>
  </si>
  <si>
    <t>Ortiz Group</t>
  </si>
  <si>
    <t>Schumm, Bode and Brekke</t>
  </si>
  <si>
    <t>Hintz Inc</t>
  </si>
  <si>
    <t>Carroll LLC</t>
  </si>
  <si>
    <t>Huel LLC</t>
  </si>
  <si>
    <t>Wuckert, Crooks and Bernhard</t>
  </si>
  <si>
    <t>Schuppe-Herzog</t>
  </si>
  <si>
    <t>Colorado</t>
  </si>
  <si>
    <t>Emmerich-Kulas</t>
  </si>
  <si>
    <t>Gislason-Mohr</t>
  </si>
  <si>
    <t>Farrell-Windler</t>
  </si>
  <si>
    <t>Klocko Inc</t>
  </si>
  <si>
    <t>Nebraska</t>
  </si>
  <si>
    <t>Kub and Sons</t>
  </si>
  <si>
    <t>Yost-Rippin</t>
  </si>
  <si>
    <t>Buckridge and Sons</t>
  </si>
  <si>
    <t>North Carolina</t>
  </si>
  <si>
    <t>Greenholt Group</t>
  </si>
  <si>
    <t>Blick-Armstrong</t>
  </si>
  <si>
    <t>Wisozk-Kautzer</t>
  </si>
  <si>
    <t>South Carolina</t>
  </si>
  <si>
    <t>Stehr, Feil and Howe</t>
  </si>
  <si>
    <t>Lesch Inc</t>
  </si>
  <si>
    <t>Crona Inc</t>
  </si>
  <si>
    <t>Bogisich, Veum and White</t>
  </si>
  <si>
    <t>Abernathy-Sauer</t>
  </si>
  <si>
    <t>Reinger Inc</t>
  </si>
  <si>
    <t>Stokes Inc</t>
  </si>
  <si>
    <t>Romaguera-Emmerich</t>
  </si>
  <si>
    <t>Louisiana</t>
  </si>
  <si>
    <t>Weimann and Sons</t>
  </si>
  <si>
    <t>Ledner-Stoltenberg</t>
  </si>
  <si>
    <t>Stanton, Jaskolski and Schaden</t>
  </si>
  <si>
    <t>Roob and Sons</t>
  </si>
  <si>
    <t>Massachusetts</t>
  </si>
  <si>
    <t>Simonis-Harber</t>
  </si>
  <si>
    <t>Conroy LLC</t>
  </si>
  <si>
    <t>Hermann-Jacobs</t>
  </si>
  <si>
    <t>Pagac-Parisian</t>
  </si>
  <si>
    <t>Schimmel-Hirthe</t>
  </si>
  <si>
    <t>Friesen-Grant</t>
  </si>
  <si>
    <t>Tennessee</t>
  </si>
  <si>
    <t>Emard Group</t>
  </si>
  <si>
    <t>Wisozk Inc</t>
  </si>
  <si>
    <t>Olson-Schmidt</t>
  </si>
  <si>
    <t>Mississippi</t>
  </si>
  <si>
    <t>O'Connell, Reynolds and Watsica</t>
  </si>
  <si>
    <t>Gulgowski-Bruen</t>
  </si>
  <si>
    <t>Ritchie Group</t>
  </si>
  <si>
    <t>Zboncak-Swift</t>
  </si>
  <si>
    <t>Jones, Kling and Langworth</t>
  </si>
  <si>
    <t>Rempel Group</t>
  </si>
  <si>
    <t>Illinois</t>
  </si>
  <si>
    <t>Kirlin-Pollich</t>
  </si>
  <si>
    <t>O'Hara-Becker</t>
  </si>
  <si>
    <t>Miller Group</t>
  </si>
  <si>
    <t>Crist LLC</t>
  </si>
  <si>
    <t>Mraz, Pagac and Hauck</t>
  </si>
  <si>
    <t>Kerluke Inc</t>
  </si>
  <si>
    <t>Bahringer, Schaden and Schneider</t>
  </si>
  <si>
    <t>Labadie-Schimmel</t>
  </si>
  <si>
    <t>Botsford-Dibbert</t>
  </si>
  <si>
    <t>Grant and Sons</t>
  </si>
  <si>
    <t>Feil-Dach</t>
  </si>
  <si>
    <t>New Mexico</t>
  </si>
  <si>
    <t>Nitzsche, Turner and Aufderhar</t>
  </si>
  <si>
    <t>Rohan, McClure and Kilback</t>
  </si>
  <si>
    <t>Murray, Crist and Gislason</t>
  </si>
  <si>
    <t>Bahringer, Aufderhar and Donnelly</t>
  </si>
  <si>
    <t>Effertz and Sons</t>
  </si>
  <si>
    <t>Douglas-Gerlach</t>
  </si>
  <si>
    <t>Hills Inc</t>
  </si>
  <si>
    <t>Shields-Kuhn</t>
  </si>
  <si>
    <t>Kansas</t>
  </si>
  <si>
    <t>Corwin-Kuhn</t>
  </si>
  <si>
    <t>Legros-Zemlak</t>
  </si>
  <si>
    <t>Kuhn, Toy and Quitzon</t>
  </si>
  <si>
    <t>Oklahoma</t>
  </si>
  <si>
    <t>West, Dach and Franecki</t>
  </si>
  <si>
    <t>West Virginia</t>
  </si>
  <si>
    <t>Wolf-Frami</t>
  </si>
  <si>
    <t>Mraz-Hackett</t>
  </si>
  <si>
    <t>Swift, Nicolas and Wiegand</t>
  </si>
  <si>
    <t>Braun-Zulauf</t>
  </si>
  <si>
    <t>Arkansas</t>
  </si>
  <si>
    <t>Mayer, Welch and Wyman</t>
  </si>
  <si>
    <t>Cremin, Beer and Breitenberg</t>
  </si>
  <si>
    <t>Smith, Bauch and Carter</t>
  </si>
  <si>
    <t>Block LLC</t>
  </si>
  <si>
    <t>Abshire, Breitenberg and Terry</t>
  </si>
  <si>
    <t>Zboncak and Sons</t>
  </si>
  <si>
    <t>Wisozk-Ritchie</t>
  </si>
  <si>
    <t>Keebler and Sons</t>
  </si>
  <si>
    <t>Olson-Fay</t>
  </si>
  <si>
    <t>Beier-Ondricka</t>
  </si>
  <si>
    <t>Hoppe, Kuhlman and Collier</t>
  </si>
  <si>
    <t>White-Wyman</t>
  </si>
  <si>
    <t>Hudson, Baumbach and Leannon</t>
  </si>
  <si>
    <t>Hammes Inc</t>
  </si>
  <si>
    <t>Harris and Sons</t>
  </si>
  <si>
    <t>Hirthe, Ullrich and Jacobs</t>
  </si>
  <si>
    <t>McCullough LLC</t>
  </si>
  <si>
    <t>McCullough and Sons</t>
  </si>
  <si>
    <t>Wisconsin</t>
  </si>
  <si>
    <t>Ortiz Inc</t>
  </si>
  <si>
    <t>Hartmann Group</t>
  </si>
  <si>
    <t>Marvin-Roberts</t>
  </si>
  <si>
    <t>Marks Group</t>
  </si>
  <si>
    <t>Paucek, Cruickshank and Graham</t>
  </si>
  <si>
    <t>Hamill and Sons</t>
  </si>
  <si>
    <t>Champlin, Moen and Welch</t>
  </si>
  <si>
    <t>Nevada</t>
  </si>
  <si>
    <t>Nicolas, Runolfsdottir and Thompson</t>
  </si>
  <si>
    <t>Jones Inc</t>
  </si>
  <si>
    <t>Lebsack-Mante</t>
  </si>
  <si>
    <t>Kutch and Sons</t>
  </si>
  <si>
    <t>Utah</t>
  </si>
  <si>
    <t>Boyer and Sons</t>
  </si>
  <si>
    <t>Gutkowski, Morissette and Schiller</t>
  </si>
  <si>
    <t>Dooley LLC</t>
  </si>
  <si>
    <t>Kassulke, Swift and Kohler</t>
  </si>
  <si>
    <t>Feeney, Lesch and Schulist</t>
  </si>
  <si>
    <t>Abbott-Collins</t>
  </si>
  <si>
    <t>Emmerich-Jerde</t>
  </si>
  <si>
    <t>Hauck-Shields</t>
  </si>
  <si>
    <t>Smith, Konopelski and Stark</t>
  </si>
  <si>
    <t>Idaho</t>
  </si>
  <si>
    <t>Kub, Armstrong and Abbott</t>
  </si>
  <si>
    <t>Delaware</t>
  </si>
  <si>
    <t>Rice Group</t>
  </si>
  <si>
    <t>McGlynn-Schmitt</t>
  </si>
  <si>
    <t>Sporer, Ondricka and Bode</t>
  </si>
  <si>
    <t>Stehr, Pfeffer and Paucek</t>
  </si>
  <si>
    <t>Roob, Lehner and Sauer</t>
  </si>
  <si>
    <t>Runte LLC</t>
  </si>
  <si>
    <t>Pouros-Kuhn</t>
  </si>
  <si>
    <t>Jones-O'Connell</t>
  </si>
  <si>
    <t>Lindgren-Feeney</t>
  </si>
  <si>
    <t>Effertz, Botsford and Powlowski</t>
  </si>
  <si>
    <t>Lesch-Raynor</t>
  </si>
  <si>
    <t>Moore-Rodriguez</t>
  </si>
  <si>
    <t>Vandervort-Russel</t>
  </si>
  <si>
    <t>Fritsch LLC</t>
  </si>
  <si>
    <t>Ebert, Wiza and Johnson</t>
  </si>
  <si>
    <t>Green-Walker</t>
  </si>
  <si>
    <t>Monahan and Sons</t>
  </si>
  <si>
    <t>Swift Group</t>
  </si>
  <si>
    <t>Hilpert-Kassulke</t>
  </si>
  <si>
    <t>Fahey-Lueilwitz</t>
  </si>
  <si>
    <t>New Jersey</t>
  </si>
  <si>
    <t>Mayer-Murray</t>
  </si>
  <si>
    <t>MacGyver-Cassin</t>
  </si>
  <si>
    <t>Klein-McCullough</t>
  </si>
  <si>
    <t>Stehr Inc</t>
  </si>
  <si>
    <t>Becker and Sons</t>
  </si>
  <si>
    <t>Cormier and Sons</t>
  </si>
  <si>
    <t>Boyer-Mohr</t>
  </si>
  <si>
    <t>Thiel, Fisher and Leffler</t>
  </si>
  <si>
    <t>Klein-Gerlach</t>
  </si>
  <si>
    <t>Harris, Schmitt and Feeney</t>
  </si>
  <si>
    <t>Wyman, Hand and Cormier</t>
  </si>
  <si>
    <t>Rau-Brakus</t>
  </si>
  <si>
    <t>Oberbrunner Group</t>
  </si>
  <si>
    <t>Rempel and Sons</t>
  </si>
  <si>
    <t>Kerluke Group</t>
  </si>
  <si>
    <t>Murray-Kihn</t>
  </si>
  <si>
    <t>Upton-Lind</t>
  </si>
  <si>
    <t>Reinger-Zemlak</t>
  </si>
  <si>
    <t>Bauch and Sons</t>
  </si>
  <si>
    <t>Wintheiser, Rippin and Smitham</t>
  </si>
  <si>
    <t>Kautzer LLC</t>
  </si>
  <si>
    <t>Klein-Bailey</t>
  </si>
  <si>
    <t>Wisozk Group</t>
  </si>
  <si>
    <t>Kutch-Torphy</t>
  </si>
  <si>
    <t>Johnston-Ebert</t>
  </si>
  <si>
    <t>Oregon</t>
  </si>
  <si>
    <t>Konopelski-West</t>
  </si>
  <si>
    <t>O'Keefe Group</t>
  </si>
  <si>
    <t>Ratke-Leuschke</t>
  </si>
  <si>
    <t>Schumm LLC</t>
  </si>
  <si>
    <t>Ruecker Group</t>
  </si>
  <si>
    <t>Gorczany LLC</t>
  </si>
  <si>
    <t>Rippin Group</t>
  </si>
  <si>
    <t>Nader Inc</t>
  </si>
  <si>
    <t>Ziemann, Wuckert and Goyette</t>
  </si>
  <si>
    <t>Wisoky-Stoltenberg</t>
  </si>
  <si>
    <t>Baumbach, Lind and Abernathy</t>
  </si>
  <si>
    <t>Iowa</t>
  </si>
  <si>
    <t>Gibson-DuBuque</t>
  </si>
  <si>
    <t>Gaylord, Davis and Corkery</t>
  </si>
  <si>
    <t>Roob-Block</t>
  </si>
  <si>
    <t>Montana</t>
  </si>
  <si>
    <t>Renner, Stanton and Beahan</t>
  </si>
  <si>
    <t>Hegmann-Kautzer</t>
  </si>
  <si>
    <t>Bernier-Heathcote</t>
  </si>
  <si>
    <t>Swaniawski Group</t>
  </si>
  <si>
    <t>Hagenes LLC</t>
  </si>
  <si>
    <t>Moen, McClure and Cormier</t>
  </si>
  <si>
    <t>Denesik, Von and Douglas</t>
  </si>
  <si>
    <t>Pfeffer-Funk</t>
  </si>
  <si>
    <t>Crooks Group</t>
  </si>
  <si>
    <t>Douglas-Oberbrunner</t>
  </si>
  <si>
    <t>Hand Inc</t>
  </si>
  <si>
    <t>Waters-Ritchie</t>
  </si>
  <si>
    <t>O'Connell-Zieme</t>
  </si>
  <si>
    <t>Mueller-Wisoky</t>
  </si>
  <si>
    <t>Ondricka, Ondricka and Larson</t>
  </si>
  <si>
    <t>Strosin-Beahan</t>
  </si>
  <si>
    <t>Sipes Inc</t>
  </si>
  <si>
    <t>DuBuque and Sons</t>
  </si>
  <si>
    <t>Connelly-Metz</t>
  </si>
  <si>
    <t>Green, Bayer and Gerlach</t>
  </si>
  <si>
    <t>Lehner-Considine</t>
  </si>
  <si>
    <t>Runolfsson, Stoltenberg and Kuvalis</t>
  </si>
  <si>
    <t>Labadie-Gutkowski</t>
  </si>
  <si>
    <t>Bode, Sporer and Aufderhar</t>
  </si>
  <si>
    <t>Hirthe Inc</t>
  </si>
  <si>
    <t>Denesik and Sons</t>
  </si>
  <si>
    <t>Mante-Nienow</t>
  </si>
  <si>
    <t>Nikolaus-Nienow</t>
  </si>
  <si>
    <t>Lakin-O'Conner</t>
  </si>
  <si>
    <t>Barton-Fahey</t>
  </si>
  <si>
    <t>Von, Luettgen and Torp</t>
  </si>
  <si>
    <t>Botsford-Smith</t>
  </si>
  <si>
    <t>Lakin, Leuschke and Kub</t>
  </si>
  <si>
    <t>Klein-Gulgowski</t>
  </si>
  <si>
    <t>Hawaii</t>
  </si>
  <si>
    <t>Okuneva-Yundt</t>
  </si>
  <si>
    <t>Runolfsdottir Inc</t>
  </si>
  <si>
    <t>Langworth, Hoppe and Gislason</t>
  </si>
  <si>
    <t>Lowe and Sons</t>
  </si>
  <si>
    <t>Brown LLC</t>
  </si>
  <si>
    <t>Price, Pagac and Oberbrunner</t>
  </si>
  <si>
    <t>Bauch, Donnelly and Kuhic</t>
  </si>
  <si>
    <t>O'Keefe Inc</t>
  </si>
  <si>
    <t>Wilderman and Sons</t>
  </si>
  <si>
    <t>Kreiger-Halvorson</t>
  </si>
  <si>
    <t>Schuppe, Olson and Gulgowski</t>
  </si>
  <si>
    <t>Kozey-Hackett</t>
  </si>
  <si>
    <t>Ondricka Group</t>
  </si>
  <si>
    <t>Lubowitz LLC</t>
  </si>
  <si>
    <t>Schulist-Brakus</t>
  </si>
  <si>
    <t>Kutch, Bartoletti and Mills</t>
  </si>
  <si>
    <t>Farrell, Kerluke and Ankunding</t>
  </si>
  <si>
    <t>Robel and Sons</t>
  </si>
  <si>
    <t>Von-Brakus</t>
  </si>
  <si>
    <t>Pacocha-Wiegand</t>
  </si>
  <si>
    <t>Willms-Wisoky</t>
  </si>
  <si>
    <t>Swift, Ritchie and Crooks</t>
  </si>
  <si>
    <t>Brekke LLC</t>
  </si>
  <si>
    <t>Rodriguez, Macejkovic and Abbott</t>
  </si>
  <si>
    <t>Johnston, Bode and Reynolds</t>
  </si>
  <si>
    <t>Stroman, McKenzie and Raynor</t>
  </si>
  <si>
    <t>Langworth, Lind and O'Keefe</t>
  </si>
  <si>
    <t>Maryland</t>
  </si>
  <si>
    <t>Muller-Abernathy</t>
  </si>
  <si>
    <t>Huel-Crooks</t>
  </si>
  <si>
    <t>Beier-Bruen</t>
  </si>
  <si>
    <t>Bode-Ebert</t>
  </si>
  <si>
    <t>Dare and Sons</t>
  </si>
  <si>
    <t>Funk-Gleichner</t>
  </si>
  <si>
    <t>Considine-Yundt</t>
  </si>
  <si>
    <t>Wilkinson and Sons</t>
  </si>
  <si>
    <t>Weber-Leannon</t>
  </si>
  <si>
    <t>Terry-Schoen</t>
  </si>
  <si>
    <t>Bechtelar, Collins and Wehner</t>
  </si>
  <si>
    <t>Hagenes-Goodwin</t>
  </si>
  <si>
    <t>Bashirian, Senger and Walter</t>
  </si>
  <si>
    <t>Spinka, Waelchi and Luettgen</t>
  </si>
  <si>
    <t>Beatty LLC</t>
  </si>
  <si>
    <t>Gulgowski and Sons</t>
  </si>
  <si>
    <t>DuBuque, Harris and Rohan</t>
  </si>
  <si>
    <t>Funk and Sons</t>
  </si>
  <si>
    <t>Haag Group</t>
  </si>
  <si>
    <t>Beatty-Wyman</t>
  </si>
  <si>
    <t>Bogan Group</t>
  </si>
  <si>
    <t>Ullrich, Stehr and Cole</t>
  </si>
  <si>
    <t>Kemmer-Howell</t>
  </si>
  <si>
    <t>Herzog and Sons</t>
  </si>
  <si>
    <t>Bode and Sons</t>
  </si>
  <si>
    <t>Baumbach-Conroy</t>
  </si>
  <si>
    <t>Schmitt, Mayert and Lakin</t>
  </si>
  <si>
    <t>Stracke-Ankunding</t>
  </si>
  <si>
    <t>Becker Group</t>
  </si>
  <si>
    <t>Pollich, Krajcik and Weissnat</t>
  </si>
  <si>
    <t>Abbott-Koss</t>
  </si>
  <si>
    <t>Abbott-Quitzon</t>
  </si>
  <si>
    <t>Hammes, Jaskolski and Koelpin</t>
  </si>
  <si>
    <t>Becker-Terry</t>
  </si>
  <si>
    <t>Jenkins-Parisian</t>
  </si>
  <si>
    <t>Murray, Barton and Rohan</t>
  </si>
  <si>
    <t>Murphy-McLaughlin</t>
  </si>
  <si>
    <t>Hirthe, Welch and Rolfson</t>
  </si>
  <si>
    <t>Bauch-Boyer</t>
  </si>
  <si>
    <t>Feeney-White</t>
  </si>
  <si>
    <t>Gaylord and Sons</t>
  </si>
  <si>
    <t>Franecki-Lueilwitz</t>
  </si>
  <si>
    <t>Jacobs-Rohan</t>
  </si>
  <si>
    <t>Runolfsdottir, Emard and Zboncak</t>
  </si>
  <si>
    <t>Wiza, Steuber and Roob</t>
  </si>
  <si>
    <t>Kovacek-Veum</t>
  </si>
  <si>
    <t>Larson-Paucek</t>
  </si>
  <si>
    <t>Bartell-Hayes</t>
  </si>
  <si>
    <t>Tromp, Hettinger and Gleason</t>
  </si>
  <si>
    <t>Dicki, Prosacco and Crona</t>
  </si>
  <si>
    <t>Schmidt-Kuhn</t>
  </si>
  <si>
    <t>Wiza, Schneider and Boyer</t>
  </si>
  <si>
    <t>Cruickshank-Reichel</t>
  </si>
  <si>
    <t>Kautzer, Bergnaum and Christiansen</t>
  </si>
  <si>
    <t>Langosh, Pouros and Boehm</t>
  </si>
  <si>
    <t>Bergnaum and Sons</t>
  </si>
  <si>
    <t>Wilkinson, Treutel and Watsica</t>
  </si>
  <si>
    <t>Quigley-Predovic</t>
  </si>
  <si>
    <t>Farrell Inc</t>
  </si>
  <si>
    <t>Keebler Group</t>
  </si>
  <si>
    <t>Barrows and Sons</t>
  </si>
  <si>
    <t>Harris, Renner and Carter</t>
  </si>
  <si>
    <t>Metz-Lindgren</t>
  </si>
  <si>
    <t>Feeney-Kohler</t>
  </si>
  <si>
    <t>Bartell Group</t>
  </si>
  <si>
    <t>Haag-O'Hara</t>
  </si>
  <si>
    <t>Hilll-Feeney</t>
  </si>
  <si>
    <t>Nitzsche LLC</t>
  </si>
  <si>
    <t>Gutkowski, Fritsch and Roberts</t>
  </si>
  <si>
    <t>Morissette-Bradtke</t>
  </si>
  <si>
    <t>Veum, Reynolds and Johnson</t>
  </si>
  <si>
    <t>Langworth, Crooks and Christiansen</t>
  </si>
  <si>
    <t>Hahn-Abshire</t>
  </si>
  <si>
    <t>Christiansen LLC</t>
  </si>
  <si>
    <t>Kling and Sons</t>
  </si>
  <si>
    <t>Huel-Pfeffer</t>
  </si>
  <si>
    <t>Rath, Wehner and Morissette</t>
  </si>
  <si>
    <t>Heidenreich LLC</t>
  </si>
  <si>
    <t>Reichel, Abbott and Beer</t>
  </si>
  <si>
    <t>Smitham, Feeney and O'Hara</t>
  </si>
  <si>
    <t>Towne-Abernathy</t>
  </si>
  <si>
    <t>Hodkiewicz LLC</t>
  </si>
  <si>
    <t>Grimes, Spinka and Purdy</t>
  </si>
  <si>
    <t>Walter LLC</t>
  </si>
  <si>
    <t>Hand LLC</t>
  </si>
  <si>
    <t>Rhode Island</t>
  </si>
  <si>
    <t>Legros-Thompson</t>
  </si>
  <si>
    <t>Rogahn-Jerde</t>
  </si>
  <si>
    <t>Beier LLC</t>
  </si>
  <si>
    <t>Brown-Ruecker</t>
  </si>
  <si>
    <t>Goodwin-Weber</t>
  </si>
  <si>
    <t>Rau-Barton</t>
  </si>
  <si>
    <t>Hauck, Zemlak and Legros</t>
  </si>
  <si>
    <t>Erdman, Aufderhar and Effertz</t>
  </si>
  <si>
    <t>Metz-Sipes</t>
  </si>
  <si>
    <t>Schinner, Herman and Keeling</t>
  </si>
  <si>
    <t>Jacobi Group</t>
  </si>
  <si>
    <t>Emmerich, Rath and Auer</t>
  </si>
  <si>
    <t>Weimann Group</t>
  </si>
  <si>
    <t>Sawayn Group</t>
  </si>
  <si>
    <t>Orn-Ferry</t>
  </si>
  <si>
    <t>Kuphal-Keebler</t>
  </si>
  <si>
    <t>Wiza, Pacocha and Kemmer</t>
  </si>
  <si>
    <t>Dickens-Grady</t>
  </si>
  <si>
    <t>Orn, Champlin and Baumbach</t>
  </si>
  <si>
    <t>Satterfield-Padberg</t>
  </si>
  <si>
    <t>Bergstrom LLC</t>
  </si>
  <si>
    <t>Walter-Anderson</t>
  </si>
  <si>
    <t>Ziemann, Abbott and Luettgen</t>
  </si>
  <si>
    <t>Trantow, Harvey and Gleason</t>
  </si>
  <si>
    <t>Becker-Wintheiser</t>
  </si>
  <si>
    <t>Price-Kuhic</t>
  </si>
  <si>
    <t>Bosco, Windler and Lesch</t>
  </si>
  <si>
    <t>Ankunding, Kuvalis and Cartwright</t>
  </si>
  <si>
    <t>Halvorson and Sons</t>
  </si>
  <si>
    <t>Kassulke-Ryan</t>
  </si>
  <si>
    <t>Hoeger-Huel</t>
  </si>
  <si>
    <t>McKenzie, Kshlerin and Hodkiewicz</t>
  </si>
  <si>
    <t>Schiller Inc</t>
  </si>
  <si>
    <t>Koch, Jast and Reilly</t>
  </si>
  <si>
    <t>Koss and Sons</t>
  </si>
  <si>
    <t>Sanford-Ernser</t>
  </si>
  <si>
    <t>Waters, Beier and Willms</t>
  </si>
  <si>
    <t>Conroy-Stroman</t>
  </si>
  <si>
    <t>Kessler-Dibbert</t>
  </si>
  <si>
    <t>Rippin-Halvorson</t>
  </si>
  <si>
    <t>Wisozk-Kuhic</t>
  </si>
  <si>
    <t>Rowe-Moore</t>
  </si>
  <si>
    <t>Stiedemann-Wyman</t>
  </si>
  <si>
    <t>Kuphal Group</t>
  </si>
  <si>
    <t>Stehr Group</t>
  </si>
  <si>
    <t>Smith-Howe</t>
  </si>
  <si>
    <t>Walsh-Ziemann</t>
  </si>
  <si>
    <t>Luettgen, McClure and Mann</t>
  </si>
  <si>
    <t>Will-Waelchi</t>
  </si>
  <si>
    <t>Rosenbaum, Heathcote and Breitenberg</t>
  </si>
  <si>
    <t>Lubowitz, Schuppe and Conn</t>
  </si>
  <si>
    <t>Homenick, Stehr and Frami</t>
  </si>
  <si>
    <t>Koepp Group</t>
  </si>
  <si>
    <t>Larson-Beier</t>
  </si>
  <si>
    <t>Raynor Inc</t>
  </si>
  <si>
    <t>Friesen, Hickle and Block</t>
  </si>
  <si>
    <t>Schultz Inc</t>
  </si>
  <si>
    <t>Hermann, Crooks and Kub</t>
  </si>
  <si>
    <t>Hahn-Hegmann</t>
  </si>
  <si>
    <t>Baumbach Inc</t>
  </si>
  <si>
    <t>Ullrich, Weber and Bernier</t>
  </si>
  <si>
    <t>King-Considine</t>
  </si>
  <si>
    <t>Kunde Group</t>
  </si>
  <si>
    <t>Zieme-Bartoletti</t>
  </si>
  <si>
    <t>Greenfelder-Zieme</t>
  </si>
  <si>
    <t>Corkery, Auer and Kub</t>
  </si>
  <si>
    <t>Ankunding, Rodriguez and Fadel</t>
  </si>
  <si>
    <t>Streich Inc</t>
  </si>
  <si>
    <t>Johns, Terry and Frami</t>
  </si>
  <si>
    <t>Jenkins, Abshire and Roberts</t>
  </si>
  <si>
    <t>Tremblay LLC</t>
  </si>
  <si>
    <t>Gottlieb LLC</t>
  </si>
  <si>
    <t>Koch, Lindgren and Zemlak</t>
  </si>
  <si>
    <t>Roberts, Rath and Kreiger</t>
  </si>
  <si>
    <t>Waelchi, Effertz and Bednar</t>
  </si>
  <si>
    <t>Krajcik and Sons</t>
  </si>
  <si>
    <t>Hane Group</t>
  </si>
  <si>
    <t>McKenzie-Harber</t>
  </si>
  <si>
    <t>Hettinger, Turner and Corkery</t>
  </si>
  <si>
    <t>Carroll-Schiller</t>
  </si>
  <si>
    <t>Upton Group</t>
  </si>
  <si>
    <t>Stanton LLC</t>
  </si>
  <si>
    <t>Pouros, Crona and Gislason</t>
  </si>
  <si>
    <t>Bartell-Beier</t>
  </si>
  <si>
    <t>Gutmann LLC</t>
  </si>
  <si>
    <t>Mitchell-Murazik</t>
  </si>
  <si>
    <t>McDermott, Lind and Kilback</t>
  </si>
  <si>
    <t>Wilderman Group</t>
  </si>
  <si>
    <t>Murphy Inc</t>
  </si>
  <si>
    <t>Bartell and Sons</t>
  </si>
  <si>
    <t>Schowalter-Block</t>
  </si>
  <si>
    <t>Daniel and Sons</t>
  </si>
  <si>
    <t>Ruecker LLC</t>
  </si>
  <si>
    <t>Schultz, Champlin and Leffler</t>
  </si>
  <si>
    <t>Spinka, Grant and Hegmann</t>
  </si>
  <si>
    <t>Douglas Group</t>
  </si>
  <si>
    <t>Purdy-McKenzie</t>
  </si>
  <si>
    <t>Blanda Group</t>
  </si>
  <si>
    <t>Von-Friesen</t>
  </si>
  <si>
    <t>Greenholt-Kassulke</t>
  </si>
  <si>
    <t>Friesen Inc</t>
  </si>
  <si>
    <t>White and Sons</t>
  </si>
  <si>
    <t>Stiedemann, Ruecker and Smith</t>
  </si>
  <si>
    <t>Schumm, Hodkiewicz and Thiel</t>
  </si>
  <si>
    <t>Borer-Herman</t>
  </si>
  <si>
    <t>Koelpin-Christiansen</t>
  </si>
  <si>
    <t>Abernathy Inc</t>
  </si>
  <si>
    <t>Padberg and Sons</t>
  </si>
  <si>
    <t>Quigley-Armstrong</t>
  </si>
  <si>
    <t>Ritchie-Daniel</t>
  </si>
  <si>
    <t>Flatley, Metz and Runte</t>
  </si>
  <si>
    <t>Bosco and Sons</t>
  </si>
  <si>
    <t>Satterfield, Altenwerth and Bahringer</t>
  </si>
  <si>
    <t>Abernathy and Sons</t>
  </si>
  <si>
    <t>Lind Group</t>
  </si>
  <si>
    <t>Gibson LLC</t>
  </si>
  <si>
    <t>Bernier and Sons</t>
  </si>
  <si>
    <t>Goodwin-Schinner</t>
  </si>
  <si>
    <t>Gerhold-Lynch</t>
  </si>
  <si>
    <t>Rippin, Jacobi and Metz</t>
  </si>
  <si>
    <t>Ankunding and Sons</t>
  </si>
  <si>
    <t>Toy-Balistreri</t>
  </si>
  <si>
    <t>Gaylord-Hessel</t>
  </si>
  <si>
    <t>Doyle, McDermott and Moen</t>
  </si>
  <si>
    <t>Von and Sons</t>
  </si>
  <si>
    <t>Keebler Inc</t>
  </si>
  <si>
    <t>Ernser Group</t>
  </si>
  <si>
    <t>Mosciski-Davis</t>
  </si>
  <si>
    <t>Wolff-Buckridge</t>
  </si>
  <si>
    <t>Mante LLC</t>
  </si>
  <si>
    <t>Simonis Inc</t>
  </si>
  <si>
    <t>Stanton Group</t>
  </si>
  <si>
    <t>Berge-Klein</t>
  </si>
  <si>
    <t>Friesen LLC</t>
  </si>
  <si>
    <t>Stracke-McClure</t>
  </si>
  <si>
    <t>Parisian, Ebert and Schmitt</t>
  </si>
  <si>
    <t>Walker LLC</t>
  </si>
  <si>
    <t>Gleichner, Gulgowski and Murray</t>
  </si>
  <si>
    <t>Klein LLC</t>
  </si>
  <si>
    <t>Ankunding, Haley and Cronin</t>
  </si>
  <si>
    <t>Waelchi Group</t>
  </si>
  <si>
    <t>Gibson and Sons</t>
  </si>
  <si>
    <t>Morissette Group</t>
  </si>
  <si>
    <t>Zieme Inc</t>
  </si>
  <si>
    <t>Ruecker-Graham</t>
  </si>
  <si>
    <t>Gorczany-Hauck</t>
  </si>
  <si>
    <t>O'Conner, Kling and Rosenbaum</t>
  </si>
  <si>
    <t>McLaughlin, Terry and Emard</t>
  </si>
  <si>
    <t>Krajcik, Hamill and Shanahan</t>
  </si>
  <si>
    <t>Nikolaus-Schmeler</t>
  </si>
  <si>
    <t>Schaefer-Cole</t>
  </si>
  <si>
    <t>Hirthe and Sons</t>
  </si>
  <si>
    <t>Halvorson, Littel and Hand</t>
  </si>
  <si>
    <t>Batz, Gislason and Kilback</t>
  </si>
  <si>
    <t>Volkman-Reichel</t>
  </si>
  <si>
    <t>Okuneva LLC</t>
  </si>
  <si>
    <t>Kohler, Johnson and Fadel</t>
  </si>
  <si>
    <t>Moen LLC</t>
  </si>
  <si>
    <t>Oberbrunner, Schuster and Gulgowski</t>
  </si>
  <si>
    <t>Turner, Schulist and Jacobs</t>
  </si>
  <si>
    <t>Zemlak, Mertz and Kozey</t>
  </si>
  <si>
    <t>Howe Group</t>
  </si>
  <si>
    <t>Medhurst, Kuhn and Lind</t>
  </si>
  <si>
    <t>Legros Group</t>
  </si>
  <si>
    <t>Marvin-Graham</t>
  </si>
  <si>
    <t>Maine</t>
  </si>
  <si>
    <t>Gleason, Leuschke and Moore</t>
  </si>
  <si>
    <t>Weissnat-Miller</t>
  </si>
  <si>
    <t>Thompson, Zboncak and Gaylord</t>
  </si>
  <si>
    <t>Purdy Group</t>
  </si>
  <si>
    <t>Connelly, Lehner and Homenick</t>
  </si>
  <si>
    <t>Deckow, Wiza and Ward</t>
  </si>
  <si>
    <t>Crona-Moore</t>
  </si>
  <si>
    <t>Ziemann Inc</t>
  </si>
  <si>
    <t>Johnston LLC</t>
  </si>
  <si>
    <t>Mills-Gutmann</t>
  </si>
  <si>
    <t>Pacocha Group</t>
  </si>
  <si>
    <t>Wunsch-Rosenbaum</t>
  </si>
  <si>
    <t>Torp-Corkery</t>
  </si>
  <si>
    <t>Volkman-Kutch</t>
  </si>
  <si>
    <t>Breitenberg, Dickinson and Krajcik</t>
  </si>
  <si>
    <t>Douglas, Morissette and Spencer</t>
  </si>
  <si>
    <t>Mueller, Abshire and Kihn</t>
  </si>
  <si>
    <t>Johnson Group</t>
  </si>
  <si>
    <t>Gutmann, Bradtke and Okuneva</t>
  </si>
  <si>
    <t>Leuschke and Sons</t>
  </si>
  <si>
    <t>Hamill, Zboncak and Gutmann</t>
  </si>
  <si>
    <t>Hermiston, Nolan and Kiehn</t>
  </si>
  <si>
    <t>Lemke Group</t>
  </si>
  <si>
    <t>Grant-Goodwin</t>
  </si>
  <si>
    <t>Stroman-Green</t>
  </si>
  <si>
    <t>Schiller, Schimmel and Windler</t>
  </si>
  <si>
    <t>Orn, Hane and Lemke</t>
  </si>
  <si>
    <t>Feil Inc</t>
  </si>
  <si>
    <t>Weissnat and Sons</t>
  </si>
  <si>
    <t>Wilkinson, Franecki and Larson</t>
  </si>
  <si>
    <t>Jacobs and Sons</t>
  </si>
  <si>
    <t>Quitzon, Gaylord and Beer</t>
  </si>
  <si>
    <t>Boyer, Frami and Mann</t>
  </si>
  <si>
    <t>Schinner-Quigley</t>
  </si>
  <si>
    <t>Bogisich, Schroeder and Zieme</t>
  </si>
  <si>
    <t>Rowe, Schulist and Welch</t>
  </si>
  <si>
    <t>Yundt Inc</t>
  </si>
  <si>
    <t>Luettgen Inc</t>
  </si>
  <si>
    <t>Leffler LLC</t>
  </si>
  <si>
    <t>Sipes-Schaden</t>
  </si>
  <si>
    <t>Torphy LLC</t>
  </si>
  <si>
    <t>Kshlerin, Hayes and Gutmann</t>
  </si>
  <si>
    <t>Mitchell, Powlowski and Crona</t>
  </si>
  <si>
    <t>Ziemann-Jacobi</t>
  </si>
  <si>
    <t>Bartell-Barton</t>
  </si>
  <si>
    <t>Hackett-Prosacco</t>
  </si>
  <si>
    <t>Abbott-Pfeffer</t>
  </si>
  <si>
    <t>Russel, Bailey and Beahan</t>
  </si>
  <si>
    <t>Fahey Group</t>
  </si>
  <si>
    <t>Effertz Group</t>
  </si>
  <si>
    <t>Gibson Group</t>
  </si>
  <si>
    <t>Beer Group</t>
  </si>
  <si>
    <t>Carroll-Dicki</t>
  </si>
  <si>
    <t>Huel Group</t>
  </si>
  <si>
    <t>Cronin, Cole and Johnston</t>
  </si>
  <si>
    <t>Rowe, Kozey and Jakubowski</t>
  </si>
  <si>
    <t>Reilly LLC</t>
  </si>
  <si>
    <t>Johnson-Halvorson</t>
  </si>
  <si>
    <t>Gerhold, Bernhard and Moore</t>
  </si>
  <si>
    <t>Koelpin Inc</t>
  </si>
  <si>
    <t>Trantow and Sons</t>
  </si>
  <si>
    <t>Hyatt-Zemlak</t>
  </si>
  <si>
    <t>Gusikowski, Hand and Kunde</t>
  </si>
  <si>
    <t>Mayer Group</t>
  </si>
  <si>
    <t>Osinski, Ankunding and Fisher</t>
  </si>
  <si>
    <t>Zemlak-Hilll</t>
  </si>
  <si>
    <t>Wilderman, Hoppe and Willms</t>
  </si>
  <si>
    <t>Tremblay-Gutkowski</t>
  </si>
  <si>
    <t>Parisian-Daniel</t>
  </si>
  <si>
    <t>Morissette, Gutkowski and Champlin</t>
  </si>
  <si>
    <t>Gulgowski, Russel and Boyer</t>
  </si>
  <si>
    <t>Dooley Inc</t>
  </si>
  <si>
    <t>Bartoletti, Padberg and Beatty</t>
  </si>
  <si>
    <t>Kunde-Schuster</t>
  </si>
  <si>
    <t>Predovic, Langosh and Schmeler</t>
  </si>
  <si>
    <t>Corwin, Reichert and Hoppe</t>
  </si>
  <si>
    <t>Klocko, Gaylord and Towne</t>
  </si>
  <si>
    <t>Rempel-MacGyver</t>
  </si>
  <si>
    <t>Reynolds-Friesen</t>
  </si>
  <si>
    <t>Nienow, Dibbert and Mraz</t>
  </si>
  <si>
    <t>Smith, Pfannerstill and Hermiston</t>
  </si>
  <si>
    <t>Morissette-Boehm</t>
  </si>
  <si>
    <t>McGlynn, Bahringer and Monahan</t>
  </si>
  <si>
    <t>Skiles, Tillman and Little</t>
  </si>
  <si>
    <t>Kling Inc</t>
  </si>
  <si>
    <t>Pouros, Lynch and Ullrich</t>
  </si>
  <si>
    <t>Kulas-Heidenreich</t>
  </si>
  <si>
    <t>Mann, Steuber and Kuhic</t>
  </si>
  <si>
    <t>McLaughlin Inc</t>
  </si>
  <si>
    <t>Little-Hammes</t>
  </si>
  <si>
    <t>Sanford, Wolf and Hand</t>
  </si>
  <si>
    <t>Wisozk LLC</t>
  </si>
  <si>
    <t>Beahan and Sons</t>
  </si>
  <si>
    <t>Howell-Christiansen</t>
  </si>
  <si>
    <t>Willms LLC</t>
  </si>
  <si>
    <t>Nitzsche-Wiegand</t>
  </si>
  <si>
    <t>McClure Inc</t>
  </si>
  <si>
    <t>Lindgren LLC</t>
  </si>
  <si>
    <t>Roberts, Schneider and Keeling</t>
  </si>
  <si>
    <t>Connelly-Swift</t>
  </si>
  <si>
    <t>Willms, Labadie and Adams</t>
  </si>
  <si>
    <t>Morar, O'Reilly and Reichel</t>
  </si>
  <si>
    <t>Hane and Sons</t>
  </si>
  <si>
    <t>Harber-Denesik</t>
  </si>
  <si>
    <t>Stehr, Heidenreich and Wilkinson</t>
  </si>
  <si>
    <t>Hudson LLC</t>
  </si>
  <si>
    <t>Alaska</t>
  </si>
  <si>
    <t>Block and Sons</t>
  </si>
  <si>
    <t>Keeling-Stracke</t>
  </si>
  <si>
    <t>McKenzie and Sons</t>
  </si>
  <si>
    <t>Schimmel LLC</t>
  </si>
  <si>
    <t>Rolfson Inc</t>
  </si>
  <si>
    <t>Raynor and Sons</t>
  </si>
  <si>
    <t>Kulas, Schroeder and Robel</t>
  </si>
  <si>
    <t>Terry Inc</t>
  </si>
  <si>
    <t>Feil, Schiller and Kohler</t>
  </si>
  <si>
    <t>Keebler-Frami</t>
  </si>
  <si>
    <t>Frami and Sons</t>
  </si>
  <si>
    <t>Trantow-Torphy</t>
  </si>
  <si>
    <t>Roberts-Roob</t>
  </si>
  <si>
    <t>Hamill-Ondricka</t>
  </si>
  <si>
    <t>Kling-Adams</t>
  </si>
  <si>
    <t>Beer-Powlowski</t>
  </si>
  <si>
    <t>Schamberger-Lebsack</t>
  </si>
  <si>
    <t>Berge, Murphy and Corkery</t>
  </si>
  <si>
    <t>Ferry-Stiedemann</t>
  </si>
  <si>
    <t>Hauck, Stanton and Osinski</t>
  </si>
  <si>
    <t>Bogan-Rice</t>
  </si>
  <si>
    <t>Beatty, Cormier and Greenholt</t>
  </si>
  <si>
    <t>Quigley, Volkman and Wilkinson</t>
  </si>
  <si>
    <t>O'Conner, Ankunding and Jacobi</t>
  </si>
  <si>
    <t>Kertzmann-Kilback</t>
  </si>
  <si>
    <t>Romaguera-Corkery</t>
  </si>
  <si>
    <t>Stokes LLC</t>
  </si>
  <si>
    <t>Batz, Christiansen and Cormier</t>
  </si>
  <si>
    <t>Stiedemann-Reilly</t>
  </si>
  <si>
    <t>Bailey-Tromp</t>
  </si>
  <si>
    <t>Nolan and Sons</t>
  </si>
  <si>
    <t>Rau Inc</t>
  </si>
  <si>
    <t>Schumm, Hammes and Hickle</t>
  </si>
  <si>
    <t>Schultz LLC</t>
  </si>
  <si>
    <t>Greenfelder, Hagenes and Nitzsche</t>
  </si>
  <si>
    <t>Quitzon and Sons</t>
  </si>
  <si>
    <t>Kuphal Inc</t>
  </si>
  <si>
    <t>Schoen and Sons</t>
  </si>
  <si>
    <t>Kuhn-Murazik</t>
  </si>
  <si>
    <t>Gleason-Doyle</t>
  </si>
  <si>
    <t>Wuckert-Barton</t>
  </si>
  <si>
    <t>Schamberger Group</t>
  </si>
  <si>
    <t>Von-Rodriguez</t>
  </si>
  <si>
    <t>Gulgowski LLC</t>
  </si>
  <si>
    <t>Price Inc</t>
  </si>
  <si>
    <t>Gottlieb, Kunze and Herman</t>
  </si>
  <si>
    <t>Schmidt and Sons</t>
  </si>
  <si>
    <t>Mueller, Wuckert and Erdman</t>
  </si>
  <si>
    <t>Marquardt, Pouros and Hettinger</t>
  </si>
  <si>
    <t>Schamberger-Koepp</t>
  </si>
  <si>
    <t>Howe, Carroll and Reilly</t>
  </si>
  <si>
    <t>Gislason-Kunze</t>
  </si>
  <si>
    <t>Gaylord, Stracke and McKenzie</t>
  </si>
  <si>
    <t>Douglas-Dickens</t>
  </si>
  <si>
    <t>Pfeffer-Sporer</t>
  </si>
  <si>
    <t>Hartmann-Considine</t>
  </si>
  <si>
    <t>Feeney Inc</t>
  </si>
  <si>
    <t>Greenfelder, Dach and Kemmer</t>
  </si>
  <si>
    <t>D'Amore and Sons</t>
  </si>
  <si>
    <t>Littel, Schiller and Kuhlman</t>
  </si>
  <si>
    <t>Kohler-Wyman</t>
  </si>
  <si>
    <t>Thiel, Sanford and Blanda</t>
  </si>
  <si>
    <t>Keeling LLC</t>
  </si>
  <si>
    <t>Dickinson LLC</t>
  </si>
  <si>
    <t>Kihn, Skiles and Turcotte</t>
  </si>
  <si>
    <t>Gislason-Morar</t>
  </si>
  <si>
    <t>O'Hara, Kling and Mills</t>
  </si>
  <si>
    <t>Purdy LLC</t>
  </si>
  <si>
    <t>Brown Group</t>
  </si>
  <si>
    <t>Balistreri, Lueilwitz and Adams</t>
  </si>
  <si>
    <t>Fisher, Yundt and Wiza</t>
  </si>
  <si>
    <t>Kirlin Group</t>
  </si>
  <si>
    <t>Goyette Inc</t>
  </si>
  <si>
    <t>Wisoky, Schoen and Breitenberg</t>
  </si>
  <si>
    <t>Spencer, Pagac and Hartmann</t>
  </si>
  <si>
    <t>Goodwin, Hilll and Schamberger</t>
  </si>
  <si>
    <t>Adams-Pouros</t>
  </si>
  <si>
    <t>Roob-Torp</t>
  </si>
  <si>
    <t>Daniel, Stamm and Langworth</t>
  </si>
  <si>
    <t>Feeney-Quitzon</t>
  </si>
  <si>
    <t>Sauer, Gerlach and Hegmann</t>
  </si>
  <si>
    <t>Legros, Morar and O'Reilly</t>
  </si>
  <si>
    <t>Greenfelder, Batz and Stroman</t>
  </si>
  <si>
    <t>Haag, Bernier and Aufderhar</t>
  </si>
  <si>
    <t>Nicolas-Hudson</t>
  </si>
  <si>
    <t>Schinner-King</t>
  </si>
  <si>
    <t>Langworth, Stokes and Buckridge</t>
  </si>
  <si>
    <t>Mitchell-Kulas</t>
  </si>
  <si>
    <t>Wehner, Turner and Kreiger</t>
  </si>
  <si>
    <t>Grant, Haley and Jacobi</t>
  </si>
  <si>
    <t>Turcotte Group</t>
  </si>
  <si>
    <t>Schulist Inc</t>
  </si>
  <si>
    <t>Hirthe, Kuhic and Purdy</t>
  </si>
  <si>
    <t>Collier LLC</t>
  </si>
  <si>
    <t>Pfannerstill, Jakubowski and Roberts</t>
  </si>
  <si>
    <t>Farrell-Huel</t>
  </si>
  <si>
    <t>Miller-O'Kon</t>
  </si>
  <si>
    <t>Metz Group</t>
  </si>
  <si>
    <t>Weissnat LLC</t>
  </si>
  <si>
    <t>Crist-Kassulke</t>
  </si>
  <si>
    <t>Osinski-Gutkowski</t>
  </si>
  <si>
    <t>Mohr Group</t>
  </si>
  <si>
    <t>Brown Inc</t>
  </si>
  <si>
    <t>Crona, Marquardt and Gaylord</t>
  </si>
  <si>
    <t>Kihn-Sauer</t>
  </si>
  <si>
    <t>Parisian Group</t>
  </si>
  <si>
    <t>Hills, Bins and Upton</t>
  </si>
  <si>
    <t>Farrell, Schiller and Bednar</t>
  </si>
  <si>
    <t>Hahn, Cremin and Hammes</t>
  </si>
  <si>
    <t>Becker, Green and Orn</t>
  </si>
  <si>
    <t>Fahey LLC</t>
  </si>
  <si>
    <t>Stark-Johnston</t>
  </si>
  <si>
    <t>Gleichner, Ortiz and Dickens</t>
  </si>
  <si>
    <t>Will-Feil</t>
  </si>
  <si>
    <t>Bartoletti, Pagac and Gorczany</t>
  </si>
  <si>
    <t>Feil, Gorczany and Jakubowski</t>
  </si>
  <si>
    <t>Nikolaus, Mante and Frami</t>
  </si>
  <si>
    <t>Schumm, Volkman and Dietrich</t>
  </si>
  <si>
    <t>Buckridge Group</t>
  </si>
  <si>
    <t>Lind and Sons</t>
  </si>
  <si>
    <t>Huels Group</t>
  </si>
  <si>
    <t>Kemmer, McKenzie and Dibbert</t>
  </si>
  <si>
    <t>Schamberger-Miller</t>
  </si>
  <si>
    <t>Stark-Nikolaus</t>
  </si>
  <si>
    <t>Davis-Roob</t>
  </si>
  <si>
    <t>Tromp Group</t>
  </si>
  <si>
    <t>VonRueden-Swaniawski</t>
  </si>
  <si>
    <t>Shields-Littel</t>
  </si>
  <si>
    <t>Smith-Keebler</t>
  </si>
  <si>
    <t>Heathcote-Ritchie</t>
  </si>
  <si>
    <t>Quigley, Pfeffer and Keebler</t>
  </si>
  <si>
    <t>Jakubowski and Sons</t>
  </si>
  <si>
    <t>Bahringer-DuBuque</t>
  </si>
  <si>
    <t>Hilll, Ernser and Moen</t>
  </si>
  <si>
    <t>Rempel-Bradtke</t>
  </si>
  <si>
    <t>Runte Group</t>
  </si>
  <si>
    <t>Kertzmann Inc</t>
  </si>
  <si>
    <t>Flatley, Klocko and McKenzie</t>
  </si>
  <si>
    <t>Predovic Inc</t>
  </si>
  <si>
    <t>Stark-Lockman</t>
  </si>
  <si>
    <t>Jast and Sons</t>
  </si>
  <si>
    <t>Spencer Group</t>
  </si>
  <si>
    <t>Parker LLC</t>
  </si>
  <si>
    <t>Kohler LLC</t>
  </si>
  <si>
    <t>Gaylord Inc</t>
  </si>
  <si>
    <t>Hammes-Bergnaum</t>
  </si>
  <si>
    <t>Little-Emard</t>
  </si>
  <si>
    <t>Lebsack and Sons</t>
  </si>
  <si>
    <t>Paucek-Wyman</t>
  </si>
  <si>
    <t>Larson-Champlin</t>
  </si>
  <si>
    <t>Von-Braun</t>
  </si>
  <si>
    <t>Jenkins, Franecki and Schumm</t>
  </si>
  <si>
    <t>Beier, Heidenreich and Schroeder</t>
  </si>
  <si>
    <t>Senger Inc</t>
  </si>
  <si>
    <t>Wiza Group</t>
  </si>
  <si>
    <t>Boehm Group</t>
  </si>
  <si>
    <t>D'Amore Group</t>
  </si>
  <si>
    <t>Ondricka and Sons</t>
  </si>
  <si>
    <t>Schmidt, Hoppe and Herman</t>
  </si>
  <si>
    <t>Lemke and Sons</t>
  </si>
  <si>
    <t>Cummerata and Sons</t>
  </si>
  <si>
    <t>Schaden Group</t>
  </si>
  <si>
    <t>Schmeler, Huel and Flatley</t>
  </si>
  <si>
    <t>Pouros Group</t>
  </si>
  <si>
    <t>Bechtelar LLC</t>
  </si>
  <si>
    <t>Paucek, Hills and Wiza</t>
  </si>
  <si>
    <t>Crist-Koepp</t>
  </si>
  <si>
    <t>D'Amore-Becker</t>
  </si>
  <si>
    <t>Balistreri, Romaguera and Moore</t>
  </si>
  <si>
    <t>Bayer-Schamberger</t>
  </si>
  <si>
    <t>Leuschke LLC</t>
  </si>
  <si>
    <t>Murray-Tromp</t>
  </si>
  <si>
    <t>Mertz Inc</t>
  </si>
  <si>
    <t>Brekke-Quitzon</t>
  </si>
  <si>
    <t>Bruen-Hackett</t>
  </si>
  <si>
    <t>Frami, Hayes and Vandervort</t>
  </si>
  <si>
    <t>Marks, Gorczany and Nolan</t>
  </si>
  <si>
    <t>Ferry, Grant and Cole</t>
  </si>
  <si>
    <t>Mante, MacGyver and Schulist</t>
  </si>
  <si>
    <t>Kemmer, Okuneva and Koch</t>
  </si>
  <si>
    <t>Reichert LLC</t>
  </si>
  <si>
    <t>Breitenberg, Stamm and Kub</t>
  </si>
  <si>
    <t>Klein, Baumbach and Brown</t>
  </si>
  <si>
    <t>Swift, Cassin and Miller</t>
  </si>
  <si>
    <t>Runolfsdottir, Hammes and Kuphal</t>
  </si>
  <si>
    <t>Zulauf-Legros</t>
  </si>
  <si>
    <t>Larkin, Olson and Hoppe</t>
  </si>
  <si>
    <t>Lang Group</t>
  </si>
  <si>
    <t>Grady, Steuber and Rice</t>
  </si>
  <si>
    <t>Hudson, Gerlach and Littel</t>
  </si>
  <si>
    <t>Macejkovic-Ebert</t>
  </si>
  <si>
    <t>Aufderhar and Sons</t>
  </si>
  <si>
    <t>Sanford Inc</t>
  </si>
  <si>
    <t>Ratke LLC</t>
  </si>
  <si>
    <t>Harvey, Hoppe and Smitham</t>
  </si>
  <si>
    <t>Boyle Group</t>
  </si>
  <si>
    <t>Marquardt, Dickens and Weber</t>
  </si>
  <si>
    <t>Wilkinson Inc</t>
  </si>
  <si>
    <t>Altenwerth LLC</t>
  </si>
  <si>
    <t>Davis, Boyer and Gutmann</t>
  </si>
  <si>
    <t>Wiegand-McGlynn</t>
  </si>
  <si>
    <t>Metz and Sons</t>
  </si>
  <si>
    <t>Schneider-Dibbert</t>
  </si>
  <si>
    <t>Tillman Inc</t>
  </si>
  <si>
    <t>MacGyver, Friesen and Koepp</t>
  </si>
  <si>
    <t>Roob-Hills</t>
  </si>
  <si>
    <t>Bergnaum Inc</t>
  </si>
  <si>
    <t>Haley Inc</t>
  </si>
  <si>
    <t>Rutherford, Hamill and Gislason</t>
  </si>
  <si>
    <t>Gerhold-Harvey</t>
  </si>
  <si>
    <t>Beatty and Sons</t>
  </si>
  <si>
    <t>Padberg, Bogisich and Mills</t>
  </si>
  <si>
    <t>Haley, Carroll and Schowalter</t>
  </si>
  <si>
    <t>Feil, Fay and Morar</t>
  </si>
  <si>
    <t>Sawayn-Predovic</t>
  </si>
  <si>
    <t>Morissette-Wisozk</t>
  </si>
  <si>
    <t>O'Reilly-Towne</t>
  </si>
  <si>
    <t>Wiegand Inc</t>
  </si>
  <si>
    <t>Reilly-Trantow</t>
  </si>
  <si>
    <t>Mann-Brekke</t>
  </si>
  <si>
    <t>Hammes, Farrell and Hettinger</t>
  </si>
  <si>
    <t>Kuhlman-Donnelly</t>
  </si>
  <si>
    <t>Vandervort-Heller</t>
  </si>
  <si>
    <t>McDermott, Blanda and Ferry</t>
  </si>
  <si>
    <t>Haley-Von</t>
  </si>
  <si>
    <t>Kuhn LLC</t>
  </si>
  <si>
    <t>Kozey LLC</t>
  </si>
  <si>
    <t>Veum LLC</t>
  </si>
  <si>
    <t>Bayer-Kiehn</t>
  </si>
  <si>
    <t>Larson-Schinner</t>
  </si>
  <si>
    <t>Howe, Grant and Feil</t>
  </si>
  <si>
    <t>Kub, Kassulke and Mraz</t>
  </si>
  <si>
    <t>Murazik-Turner</t>
  </si>
  <si>
    <t>Streich-Dach</t>
  </si>
  <si>
    <t>Schiller and Sons</t>
  </si>
  <si>
    <t>Stamm, Rogahn and Mraz</t>
  </si>
  <si>
    <t>Gibson-Feest</t>
  </si>
  <si>
    <t>Jast, Nicolas and Konopelski</t>
  </si>
  <si>
    <t>Hahn-Beatty</t>
  </si>
  <si>
    <t>Windler Inc</t>
  </si>
  <si>
    <t>Pfannerstill, Sipes and Keeling</t>
  </si>
  <si>
    <t>Hintz LLC</t>
  </si>
  <si>
    <t>McDermott and Sons</t>
  </si>
  <si>
    <t>Cole Group</t>
  </si>
  <si>
    <t>Marquardt-Gislason</t>
  </si>
  <si>
    <t>Sawayn, Hayes and Weimann</t>
  </si>
  <si>
    <t>Dare-Conroy</t>
  </si>
  <si>
    <t>Lemke, Cormier and Hackett</t>
  </si>
  <si>
    <t>Ryan Group</t>
  </si>
  <si>
    <t>Predovic-Jenkins</t>
  </si>
  <si>
    <t>Rath and Sons</t>
  </si>
  <si>
    <t>Lind Inc</t>
  </si>
  <si>
    <t>Kerluke, Pagac and Simonis</t>
  </si>
  <si>
    <t>Willms and Sons</t>
  </si>
  <si>
    <t>Harris-Reilly</t>
  </si>
  <si>
    <t>Runolfsdottir-Dickens</t>
  </si>
  <si>
    <t>Fay-Boyle</t>
  </si>
  <si>
    <t>Ortiz-Adams</t>
  </si>
  <si>
    <t>Witting Group</t>
  </si>
  <si>
    <t>Hayes and Sons</t>
  </si>
  <si>
    <t>Treutel LLC</t>
  </si>
  <si>
    <t>Rau, Swaniawski and Russel</t>
  </si>
  <si>
    <t>Predovic-Ankunding</t>
  </si>
  <si>
    <t>Rohan-Murphy</t>
  </si>
  <si>
    <t>Bartell, King and Sanford</t>
  </si>
  <si>
    <t>Nienow, Larson and Daniel</t>
  </si>
  <si>
    <t>Schmeler, Ernser and Dooley</t>
  </si>
  <si>
    <t>Swaniawski, Reichert and Flatley</t>
  </si>
  <si>
    <t>Konopelski Group</t>
  </si>
  <si>
    <t>Stroman, Adams and Spinka</t>
  </si>
  <si>
    <t>Wyoming</t>
  </si>
  <si>
    <t>Cormier-Jacobs</t>
  </si>
  <si>
    <t>Harris-Kulas</t>
  </si>
  <si>
    <t>Harris, Grant and Simonis</t>
  </si>
  <si>
    <t>West, Hills and Stehr</t>
  </si>
  <si>
    <t>Harvey-Anderson</t>
  </si>
  <si>
    <t>Kiehn, Klocko and Predovic</t>
  </si>
  <si>
    <t>Murazik, Bartell and Okuneva</t>
  </si>
  <si>
    <t>Feest Inc</t>
  </si>
  <si>
    <t>Ullrich Group</t>
  </si>
  <si>
    <t>Upton-Walker</t>
  </si>
  <si>
    <t>Klein, McGlynn and Schmidt</t>
  </si>
  <si>
    <t>Skiles Group</t>
  </si>
  <si>
    <t>Turcotte Inc</t>
  </si>
  <si>
    <t>Bins-Kunde</t>
  </si>
  <si>
    <t>Hodkiewicz-Hammes</t>
  </si>
  <si>
    <t>Klocko, Leffler and Luettgen</t>
  </si>
  <si>
    <t>Dicki-Cassin</t>
  </si>
  <si>
    <t>Weber and Sons</t>
  </si>
  <si>
    <t>Pagac, Bartell and Rau</t>
  </si>
  <si>
    <t>Cormier LLC</t>
  </si>
  <si>
    <t>Prohaska, Jaskolski and Rohan</t>
  </si>
  <si>
    <t>Collier, Considine and Upton</t>
  </si>
  <si>
    <t>Willms-Glover</t>
  </si>
  <si>
    <t>Romaguera, Koch and Stiedemann</t>
  </si>
  <si>
    <t>Weber, Kozey and Heathcote</t>
  </si>
  <si>
    <t>Paucek, Weimann and Feeney</t>
  </si>
  <si>
    <t>Langosh Inc</t>
  </si>
  <si>
    <t>Armstrong-Kerluke</t>
  </si>
  <si>
    <t>Durgan Inc</t>
  </si>
  <si>
    <t>Vandervort and Sons</t>
  </si>
  <si>
    <t>Toy Inc</t>
  </si>
  <si>
    <t>Osinski-Corkery</t>
  </si>
  <si>
    <t>Beahan-Mosciski</t>
  </si>
  <si>
    <t>Bartoletti-Hayes</t>
  </si>
  <si>
    <t>Glover and Sons</t>
  </si>
  <si>
    <t>Satterfield and Sons</t>
  </si>
  <si>
    <t>Hahn Group</t>
  </si>
  <si>
    <t>Mayer and Sons</t>
  </si>
  <si>
    <t>Schinner Group</t>
  </si>
  <si>
    <t>Bayer, Hackett and Hyatt</t>
  </si>
  <si>
    <t>Borer-Hauck</t>
  </si>
  <si>
    <t>Von Inc</t>
  </si>
  <si>
    <t>Langworth Inc</t>
  </si>
  <si>
    <t>Ernser, Dooley and Frami</t>
  </si>
  <si>
    <t>Wolf Group</t>
  </si>
  <si>
    <t>Boyer-Dicki</t>
  </si>
  <si>
    <t>Dibbert-Murray</t>
  </si>
  <si>
    <t>Runolfsson, Heaney and Hintz</t>
  </si>
  <si>
    <t>Gerlach-Keebler</t>
  </si>
  <si>
    <t>Spencer and Sons</t>
  </si>
  <si>
    <t>Gibson-Ondricka</t>
  </si>
  <si>
    <t>DuBuque LLC</t>
  </si>
  <si>
    <t>name_first</t>
  </si>
  <si>
    <t>name_last</t>
  </si>
  <si>
    <t>hours_billed</t>
  </si>
  <si>
    <t>Sarena</t>
  </si>
  <si>
    <t>Hambrick</t>
  </si>
  <si>
    <t>Henrietta</t>
  </si>
  <si>
    <t>Diprose</t>
  </si>
  <si>
    <t>Bridie</t>
  </si>
  <si>
    <t>Winchester</t>
  </si>
  <si>
    <t>Holt</t>
  </si>
  <si>
    <t>Grandisson</t>
  </si>
  <si>
    <t>Tremayne</t>
  </si>
  <si>
    <t>MacAvaddy</t>
  </si>
  <si>
    <t>Bradly</t>
  </si>
  <si>
    <t>Pealing</t>
  </si>
  <si>
    <t>Ellswerth</t>
  </si>
  <si>
    <t>Spatari</t>
  </si>
  <si>
    <t>Joanie</t>
  </si>
  <si>
    <t>Guilbert</t>
  </si>
  <si>
    <t>Shayla</t>
  </si>
  <si>
    <t>Nannoni</t>
  </si>
  <si>
    <t>Tiphany</t>
  </si>
  <si>
    <t>Fairholme</t>
  </si>
  <si>
    <t>Olenka</t>
  </si>
  <si>
    <t>Gerram</t>
  </si>
  <si>
    <t>Lonee</t>
  </si>
  <si>
    <t>Dorman</t>
  </si>
  <si>
    <t>Gottfried</t>
  </si>
  <si>
    <t>Skynner</t>
  </si>
  <si>
    <t>Rodrigo</t>
  </si>
  <si>
    <t>Eddies</t>
  </si>
  <si>
    <t>Erica</t>
  </si>
  <si>
    <t>Skeat</t>
  </si>
  <si>
    <t>Karlene</t>
  </si>
  <si>
    <t>Skae</t>
  </si>
  <si>
    <t>Emmerich</t>
  </si>
  <si>
    <t>Lathee</t>
  </si>
  <si>
    <t>Georgianna</t>
  </si>
  <si>
    <t>Guage</t>
  </si>
  <si>
    <t>Whitman</t>
  </si>
  <si>
    <t>Tuhy</t>
  </si>
  <si>
    <t>Loralie</t>
  </si>
  <si>
    <t>Sowthcote</t>
  </si>
  <si>
    <t>Lauretta</t>
  </si>
  <si>
    <t>Rivard</t>
  </si>
  <si>
    <t>Tudor</t>
  </si>
  <si>
    <t>Corro</t>
  </si>
  <si>
    <t>Venus</t>
  </si>
  <si>
    <t>Osgorby</t>
  </si>
  <si>
    <t>Hetty</t>
  </si>
  <si>
    <t>Dawbury</t>
  </si>
  <si>
    <t>Brander</t>
  </si>
  <si>
    <t>Iddins</t>
  </si>
  <si>
    <t>Standford</t>
  </si>
  <si>
    <t>Lowcock</t>
  </si>
  <si>
    <t>Ruthann</t>
  </si>
  <si>
    <t>Trusler</t>
  </si>
  <si>
    <t>Rollo</t>
  </si>
  <si>
    <t>Siman</t>
  </si>
  <si>
    <t>Zaria</t>
  </si>
  <si>
    <t>Lorkins</t>
  </si>
  <si>
    <t>Janene</t>
  </si>
  <si>
    <t>Monget</t>
  </si>
  <si>
    <t>Jethro</t>
  </si>
  <si>
    <t>O'Shiels</t>
  </si>
  <si>
    <t>Sula</t>
  </si>
  <si>
    <t>Wake</t>
  </si>
  <si>
    <t>Waly</t>
  </si>
  <si>
    <t>Coxwell</t>
  </si>
  <si>
    <t>Rowena</t>
  </si>
  <si>
    <t>Antrim</t>
  </si>
  <si>
    <t>Barron</t>
  </si>
  <si>
    <t>Scriver</t>
  </si>
  <si>
    <t>Free</t>
  </si>
  <si>
    <t>Trewin</t>
  </si>
  <si>
    <t>Marrilee</t>
  </si>
  <si>
    <t>Whife</t>
  </si>
  <si>
    <t>Joshuah</t>
  </si>
  <si>
    <t>Morrott</t>
  </si>
  <si>
    <t>Larisa</t>
  </si>
  <si>
    <t>Meachem</t>
  </si>
  <si>
    <t>Chelsy</t>
  </si>
  <si>
    <t>Butfield</t>
  </si>
  <si>
    <t>Geralda</t>
  </si>
  <si>
    <t>Cromb</t>
  </si>
  <si>
    <t>Kora</t>
  </si>
  <si>
    <t>Coyne</t>
  </si>
  <si>
    <t>Birk</t>
  </si>
  <si>
    <t>Tull</t>
  </si>
  <si>
    <t>Florrie</t>
  </si>
  <si>
    <t>Smythe</t>
  </si>
  <si>
    <t>Jarrad</t>
  </si>
  <si>
    <t>Maunders</t>
  </si>
  <si>
    <t>Sigismund</t>
  </si>
  <si>
    <t>Brignell</t>
  </si>
  <si>
    <t>Gerard</t>
  </si>
  <si>
    <t>Forbear</t>
  </si>
  <si>
    <t>Melantha</t>
  </si>
  <si>
    <t>Beaglehole</t>
  </si>
  <si>
    <t>Benedikt</t>
  </si>
  <si>
    <t>Swansborough</t>
  </si>
  <si>
    <t>New Hampshire</t>
  </si>
  <si>
    <t>North Dakota</t>
  </si>
  <si>
    <t>Project success rate</t>
  </si>
  <si>
    <t xml:space="preserve">Return on investment </t>
  </si>
  <si>
    <t>Project Manager</t>
  </si>
  <si>
    <t>Product line</t>
  </si>
  <si>
    <t>Alex Choi</t>
  </si>
  <si>
    <t>Aerified</t>
  </si>
  <si>
    <t>Anne Freeman</t>
  </si>
  <si>
    <t>John Gonzales</t>
  </si>
  <si>
    <t>Steve Morgan</t>
  </si>
  <si>
    <t>Todor Bilev</t>
  </si>
  <si>
    <t>Blue Wonder</t>
  </si>
  <si>
    <t>Flowdesk</t>
  </si>
  <si>
    <t>Sonair</t>
  </si>
  <si>
    <t>Tresom</t>
  </si>
  <si>
    <t>XtremeRecor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</si>
</sst>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9" x14ac:knownFonts="1">
    <font>
      <sz val="12"/>
      <color theme="1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5" fillId="0" borderId="0"/>
    <xf numFmtId="0" fontId="8" fillId="0" borderId="0" applyNumberFormat="0" applyFill="0" applyBorder="0" applyAlignment="0" applyProtection="0"/>
  </cellStyleXfs>
  <cellXfs count="35">
    <xf numFmtId="0" fontId="0" fillId="0" borderId="0" xfId="0"/>
    <xf numFmtId="0" fontId="1" fillId="2" borderId="0" xfId="0" applyFont="1" applyFill="1"/>
    <xf numFmtId="14" fontId="2" fillId="3" borderId="0" xfId="0" applyNumberFormat="1" applyFont="1" applyFill="1"/>
    <xf numFmtId="8" fontId="2" fillId="3" borderId="0" xfId="0" applyNumberFormat="1" applyFont="1" applyFill="1"/>
    <xf numFmtId="0" fontId="2" fillId="3" borderId="0" xfId="0" applyFont="1" applyFill="1"/>
    <xf numFmtId="14" fontId="2" fillId="0" borderId="0" xfId="0" applyNumberFormat="1" applyFont="1"/>
    <xf numFmtId="8" fontId="2" fillId="0" borderId="0" xfId="0" applyNumberFormat="1" applyFont="1"/>
    <xf numFmtId="0" fontId="2" fillId="0" borderId="0" xfId="0" applyFont="1"/>
    <xf numFmtId="0" fontId="3" fillId="2" borderId="0" xfId="0" applyFont="1" applyFill="1"/>
    <xf numFmtId="8" fontId="4" fillId="3" borderId="0" xfId="0" applyNumberFormat="1" applyFont="1" applyFill="1"/>
    <xf numFmtId="0" fontId="4" fillId="3" borderId="0" xfId="0" applyFont="1" applyFill="1"/>
    <xf numFmtId="9" fontId="4" fillId="3" borderId="0" xfId="0" applyNumberFormat="1" applyFont="1" applyFill="1"/>
    <xf numFmtId="8" fontId="4" fillId="0" borderId="0" xfId="0" applyNumberFormat="1" applyFont="1"/>
    <xf numFmtId="0" fontId="4" fillId="0" borderId="0" xfId="0" applyFont="1"/>
    <xf numFmtId="9" fontId="4" fillId="0" borderId="0" xfId="0" applyNumberFormat="1" applyFont="1"/>
    <xf numFmtId="0" fontId="2" fillId="0" borderId="0" xfId="1" applyFont="1"/>
    <xf numFmtId="0" fontId="1" fillId="2" borderId="0" xfId="1" applyFont="1" applyFill="1"/>
    <xf numFmtId="0" fontId="6" fillId="2" borderId="0" xfId="0" applyFont="1" applyFill="1" applyAlignment="1">
      <alignment wrapText="1"/>
    </xf>
    <xf numFmtId="14" fontId="4" fillId="3" borderId="0" xfId="0" applyNumberFormat="1" applyFont="1" applyFill="1"/>
    <xf numFmtId="0" fontId="4" fillId="3" borderId="0" xfId="0" applyFont="1" applyFill="1" applyAlignment="1">
      <alignment wrapText="1"/>
    </xf>
    <xf numFmtId="14" fontId="4" fillId="0" borderId="0" xfId="0" applyNumberFormat="1" applyFont="1"/>
    <xf numFmtId="0" fontId="4" fillId="0" borderId="0" xfId="0" applyFont="1" applyAlignment="1">
      <alignment wrapText="1"/>
    </xf>
    <xf numFmtId="6" fontId="4" fillId="3" borderId="0" xfId="0" applyNumberFormat="1" applyFont="1" applyFill="1" applyAlignment="1">
      <alignment wrapText="1"/>
    </xf>
    <xf numFmtId="6" fontId="4" fillId="0" borderId="0" xfId="0" applyNumberFormat="1" applyFont="1" applyAlignment="1">
      <alignment wrapText="1"/>
    </xf>
    <xf numFmtId="3" fontId="4" fillId="3" borderId="0" xfId="0" applyNumberFormat="1" applyFont="1" applyFill="1"/>
    <xf numFmtId="3" fontId="4" fillId="0" borderId="0" xfId="0" applyNumberFormat="1" applyFont="1"/>
    <xf numFmtId="8" fontId="4" fillId="3" borderId="0" xfId="0" applyNumberFormat="1" applyFont="1" applyFill="1" applyAlignment="1">
      <alignment wrapText="1"/>
    </xf>
    <xf numFmtId="3" fontId="4" fillId="3" borderId="0" xfId="0" applyNumberFormat="1" applyFont="1" applyFill="1" applyAlignment="1">
      <alignment wrapText="1"/>
    </xf>
    <xf numFmtId="8" fontId="4" fillId="0" borderId="0" xfId="0" applyNumberFormat="1" applyFont="1" applyAlignment="1">
      <alignment wrapText="1"/>
    </xf>
    <xf numFmtId="3" fontId="4" fillId="0" borderId="0" xfId="0" applyNumberFormat="1" applyFont="1" applyAlignment="1">
      <alignment wrapText="1"/>
    </xf>
    <xf numFmtId="0" fontId="8" fillId="3" borderId="0" xfId="2" applyFill="1"/>
    <xf numFmtId="22" fontId="4" fillId="3" borderId="0" xfId="0" applyNumberFormat="1" applyFont="1" applyFill="1"/>
    <xf numFmtId="0" fontId="8" fillId="0" borderId="0" xfId="2"/>
    <xf numFmtId="22" fontId="4" fillId="0" borderId="0" xfId="0" applyNumberFormat="1" applyFont="1"/>
    <xf numFmtId="10" fontId="4" fillId="0" borderId="0" xfId="0" applyNumberFormat="1" applyFont="1"/>
  </cellXfs>
  <cellStyles count="3">
    <cellStyle name="Hyperlink" xfId="2" builtinId="8"/>
    <cellStyle name="Normal" xfId="0" builtinId="0"/>
    <cellStyle name="Normal 2" xfId="1" xr:uid="{BA54101B-7172-F248-B46C-DD7381CE9318}"/>
  </cellStyles>
  <dxfs count="2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m/d/yy"/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3" formatCode="0%"/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3" formatCode="0%"/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3" formatCode="0%"/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3" formatCode="0%"/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rgb="FF4472C4"/>
          <bgColor rgb="FF4472C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2" formatCode="&quot;$&quot;#,##0.00_);[Red]\(&quot;$&quot;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m/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4472C4"/>
          <bgColor rgb="FF4472C4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m/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m/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m/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m/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rgb="FF4472C4"/>
          <bgColor rgb="FF4472C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m/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rgb="FF4472C4"/>
          <bgColor rgb="FF4472C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m/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rgb="FF4472C4"/>
          <bgColor rgb="FF4472C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2" formatCode="&quot;$&quot;#,##0.00_);[Red]\(&quot;$&quot;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m/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4472C4"/>
          <bgColor rgb="FF4472C4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12" formatCode="&quot;$&quot;#,##0.00_);[Red]\(&quot;$&quot;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12" formatCode="&quot;$&quot;#,##0.00_);[Red]\(&quot;$&quot;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12" formatCode="&quot;$&quot;#,##0.00_);[Red]\(&quot;$&quot;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12" formatCode="&quot;$&quot;#,##0.00_);[Red]\(&quot;$&quot;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12" formatCode="&quot;$&quot;#,##0.00_);[Red]\(&quot;$&quot;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164" formatCode="m/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family val="2"/>
        <scheme val="minor"/>
      </font>
      <fill>
        <patternFill patternType="solid">
          <fgColor rgb="FF4472C4"/>
          <bgColor rgb="FF4472C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4FC384-146E-3044-A8DE-62646D1B4967}" name="Table1" displayName="Table1" ref="A1:W1001" totalsRowShown="0" headerRowDxfId="266" dataDxfId="265">
  <autoFilter ref="A1:W1001" xr:uid="{264FC384-146E-3044-A8DE-62646D1B4967}"/>
  <sortState xmlns:xlrd2="http://schemas.microsoft.com/office/spreadsheetml/2017/richdata2" ref="A2:V1001">
    <sortCondition ref="A1:A1001"/>
  </sortState>
  <tableColumns count="23">
    <tableColumn id="1" xr3:uid="{6A03984F-7060-C24C-91AB-6B51BE6199FC}" name="date" dataDxfId="264"/>
    <tableColumn id="2" xr3:uid="{4D250DEE-0D5B-7645-AAC6-8E77EF2BD9C9}" name="Expenses" dataDxfId="263"/>
    <tableColumn id="3" xr3:uid="{FBD9AFBE-7E78-7E4C-8E83-43B119450564}" name="Revenue" dataDxfId="262"/>
    <tableColumn id="4" xr3:uid="{FF398EC8-0D3E-814C-A95A-EBA994CC7801}" name="Status" dataDxfId="261"/>
    <tableColumn id="5" xr3:uid="{B9D40953-B71C-E542-8FDA-218A921F09EB}" name="Cost of Goods Sold" dataDxfId="260"/>
    <tableColumn id="6" xr3:uid="{0409831E-5CAF-874F-9721-B8980F409467}" name="Country" dataDxfId="259"/>
    <tableColumn id="7" xr3:uid="{AA163543-7713-054E-90C9-B3370E95E45E}" name="Gross Profit" dataDxfId="258"/>
    <tableColumn id="8" xr3:uid="{B8A9A425-D633-7643-B62F-8628175EF374}" name="Budget"/>
    <tableColumn id="9" xr3:uid="{B4CF0CE1-CE3F-7A46-91BD-43ACC1599D55}" name="Spend"/>
    <tableColumn id="10" xr3:uid="{BC559501-8677-8A4A-8DE7-1B77F0E2D139}" name="Expenses2"/>
    <tableColumn id="11" xr3:uid="{B280EA37-67B2-7E40-8FBF-9920F38DA1D2}" name="Income"/>
    <tableColumn id="12" xr3:uid="{1D25EA6C-9D0B-B246-B235-504E829FF4CD}" name="Region"/>
    <tableColumn id="13" xr3:uid="{A9CCFC74-A935-D54A-87FE-B0CBBF5EB508}" name="Margin"/>
    <tableColumn id="14" xr3:uid="{43B56AE5-F2BE-EC4E-B3DD-A806CBFBB275}" name="Department"/>
    <tableColumn id="15" xr3:uid="{0EE04661-CD45-4240-82AB-B37121A46606}" name="Accounting department" dataDxfId="257"/>
    <tableColumn id="16" xr3:uid="{FE9AB62D-4501-EC44-B7DA-C7CAC105FB77}" name="operating cash inflow" dataDxfId="256"/>
    <tableColumn id="17" xr3:uid="{8FF336F3-5B76-2E45-A2D7-2FADA20DA949}" name="operating case outflow " dataDxfId="255"/>
    <tableColumn id="18" xr3:uid="{092844A6-5316-BC45-9529-77636B9B8E76}" name="net operating cashflow" dataDxfId="254">
      <calculatedColumnFormula>Table1[[#This Row],[operating case outflow ]]-Table1[[#This Row],[operating cash inflow]]</calculatedColumnFormula>
    </tableColumn>
    <tableColumn id="19" xr3:uid="{5AD67E7A-E051-FF40-99F0-87098A9196E2}" name="day receivable outstanding" dataDxfId="253"/>
    <tableColumn id="20" xr3:uid="{A090EB78-6FDC-1E44-99EF-FB620B1A04AB}" name="days payable outstanding" dataDxfId="252"/>
    <tableColumn id="21" xr3:uid="{87E7FFEA-3395-6248-8F1B-45AD1FF2D0A0}" name=" day in payable" dataDxfId="251"/>
    <tableColumn id="22" xr3:uid="{E223BBA2-CB4D-6446-8E19-87E32527E819}" name=" day in receivable" dataDxfId="250"/>
    <tableColumn id="23" xr3:uid="{5DCDAFBA-A400-C147-B62F-EAC876DB084D}" name="net sales" dataDxfId="249">
      <calculatedColumnFormula>Table1[[#This Row],[Revenue]]-Table1[[#This Row],[Expenses]]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5FC955A-3104-0C43-9866-389C46E297C4}" name="Table3" displayName="Table3" ref="A1:BI1001" totalsRowShown="0" headerRowDxfId="248" dataDxfId="247">
  <autoFilter ref="A1:BI1001" xr:uid="{E5FC955A-3104-0C43-9866-389C46E297C4}"/>
  <tableColumns count="61">
    <tableColumn id="1" xr3:uid="{85954424-229A-0E41-B68A-BDA8F3F5080F}" name="date" dataDxfId="246"/>
    <tableColumn id="2" xr3:uid="{B8B0F43F-56A1-8043-B0EF-8A32FA7908DB}" name="opportunities " dataDxfId="245"/>
    <tableColumn id="3" xr3:uid="{36DCCED6-2504-2341-A239-67728ACD06EF}" name="opportunity amount" dataDxfId="244"/>
    <tableColumn id="4" xr3:uid="{0E381B82-B6E7-4842-8A5F-D3D7B0F2D505}" name="stage" dataDxfId="243"/>
    <tableColumn id="5" xr3:uid="{41E6440A-5DBC-B645-A3B6-20C977AF1633}" name="sales rep" dataDxfId="242"/>
    <tableColumn id="6" xr3:uid="{356ED378-F470-C445-91F2-769817429112}" name="average sales cycle" dataDxfId="241"/>
    <tableColumn id="7" xr3:uid="{0CD35158-F93E-0246-9C60-BA300B7EE278}" name="country " dataDxfId="240"/>
    <tableColumn id="8" xr3:uid="{E2988A63-768C-9E4C-9067-553773647065}" name="cases" dataDxfId="239"/>
    <tableColumn id="9" xr3:uid="{CA9CD027-A870-A643-86CB-9D822068AEC1}" name="severity" dataDxfId="238"/>
    <tableColumn id="10" xr3:uid="{500EC809-083B-5D42-B7F5-0A82654CE1CA}" name="Average Response Time" dataDxfId="237"/>
    <tableColumn id="11" xr3:uid="{C76DB281-84F0-7D48-8E2A-33A6A734BB63}" name="New Promoter Score" dataDxfId="236"/>
    <tableColumn id="12" xr3:uid="{38BAB407-8853-B144-9DFF-03BCAF759E57}" name="Platform" dataDxfId="235"/>
    <tableColumn id="13" xr3:uid="{91C54B72-00CF-3A4C-BBDE-8F50A1CA11D2}" name="LVP" dataDxfId="234"/>
    <tableColumn id="14" xr3:uid="{1FCDD8EA-9778-0745-A8A0-90332ED06E95}" name="CAC" dataDxfId="233"/>
    <tableColumn id="15" xr3:uid="{D27DDBB3-07E8-7349-8CD2-1048E6E245E5}" name="Churn Rate" dataDxfId="232"/>
    <tableColumn id="16" xr3:uid="{DCE3CFAE-8CE5-3944-B9D5-E1AC9A901A97}" name="% Churn" dataDxfId="231"/>
    <tableColumn id="17" xr3:uid="{886B7646-D497-9249-936B-76000BA52184}" name="% Conv" dataDxfId="230"/>
    <tableColumn id="18" xr3:uid="{7B48DB6E-1738-ED43-B0BA-F44ADC759932}" name="Conversion Rate" dataDxfId="229"/>
    <tableColumn id="19" xr3:uid="{0D0E9F30-A2FD-3743-9748-6CF47352011C}" name="Cost per New Seat" dataDxfId="228"/>
    <tableColumn id="20" xr3:uid="{F7868AF9-9F74-734D-8960-46B86325999D}" name="Renewal Rate" dataDxfId="227"/>
    <tableColumn id="21" xr3:uid="{AD73B3C9-29B7-9449-97D2-E51C1AE61D87}" name="Clicks to Purchase" dataDxfId="226"/>
    <tableColumn id="22" xr3:uid="{8E23AC71-47E1-3848-BF9B-B1D6F149FA8D}" name="Items Added to Cart" dataDxfId="225"/>
    <tableColumn id="23" xr3:uid="{B4643B2B-0B2F-D248-B7CE-3320D73E296E}" name="Credit Card Added" dataDxfId="224"/>
    <tableColumn id="24" xr3:uid="{901B26AC-FC64-9E4C-8207-52D245BE26C1}" name="Purchases" dataDxfId="223"/>
    <tableColumn id="25" xr3:uid="{3F4DC6EF-4C04-D942-A41E-E9400BE36B54}" name="SKU" dataDxfId="222"/>
    <tableColumn id="26" xr3:uid="{D4379C5F-042B-4C45-A26E-E003EC1CA754}" name="Type" dataDxfId="221"/>
    <tableColumn id="27" xr3:uid="{575008A4-5876-BE4C-AE9B-4F33CDD4D08F}" name="Clicks" dataDxfId="220"/>
    <tableColumn id="28" xr3:uid="{274315DC-E6AA-2249-815E-E5758152421A}" name="New Sales" dataDxfId="219"/>
    <tableColumn id="29" xr3:uid="{919CE600-1EC3-8740-A634-CE7DED7CB073}" name="Leads" dataDxfId="218"/>
    <tableColumn id="30" xr3:uid="{F28A091F-150C-6743-A019-C84A79D36025}" name="Spend" dataDxfId="217"/>
    <tableColumn id="31" xr3:uid="{1F1A8874-9D34-A14A-8A10-9DE134E11D0A}" name="Revenue" dataDxfId="216"/>
    <tableColumn id="32" xr3:uid="{389CC9B2-28CC-9C40-AAD6-47013369B1CC}" name="New Seats" dataDxfId="215"/>
    <tableColumn id="33" xr3:uid="{1117A0A7-833D-3746-BC3B-E7FCA76A5959}" name="Conversion Rate2" dataDxfId="214"/>
    <tableColumn id="34" xr3:uid="{851544ED-E058-F44B-B8A3-95D945A7CF5C}" name="% Conv3" dataDxfId="213"/>
    <tableColumn id="35" xr3:uid="{C4794FB0-38F4-DF46-8021-FDC1A34FE4AF}" name="Clicks4" dataDxfId="212"/>
    <tableColumn id="36" xr3:uid="{B2A54EBA-BB44-5046-8F3E-72AB322F7A2B}" name="Sessions" dataDxfId="211"/>
    <tableColumn id="37" xr3:uid="{9CE5BEC5-942F-354E-92FD-66ACA9EDD5C7}" name="Channel" dataDxfId="210"/>
    <tableColumn id="38" xr3:uid="{8EA69399-D452-7441-AE32-EF22E39CE371}" name="Bounce Rate" dataDxfId="209"/>
    <tableColumn id="39" xr3:uid="{9161CF3D-19A2-CA48-B98E-36450E7BCB9B}" name="Avg Session Duration" dataDxfId="208"/>
    <tableColumn id="40" xr3:uid="{E232D6B5-AA39-2D46-B4C5-95A4CB44078E}" name="Profit" dataDxfId="207"/>
    <tableColumn id="41" xr3:uid="{E9C45FD9-3923-8542-89DA-A95A462F617B}" name="Territory" dataDxfId="206"/>
    <tableColumn id="42" xr3:uid="{563D2C63-62FD-0B45-A6DB-5ABB6206F6F4}" name="Quota" dataDxfId="205"/>
    <tableColumn id="43" xr3:uid="{BDC9A136-E2A5-864D-B571-764CFF69C070}" name="Leads2" dataDxfId="204"/>
    <tableColumn id="44" xr3:uid="{B36EBFDC-670F-F841-86F1-73F8F0403717}" name="Hot Leads" dataDxfId="203"/>
    <tableColumn id="45" xr3:uid="{A8AC315E-6C85-8A47-A820-F2F322687FCC}" name="New Seats3" dataDxfId="202"/>
    <tableColumn id="46" xr3:uid="{5568F7CC-B906-3D4B-96B5-499873BFBCFF}" name="New Sales4" dataDxfId="201"/>
    <tableColumn id="47" xr3:uid="{9E7FA9AE-F44B-A941-BF87-D84E580C3379}" name="Forecast" dataDxfId="200"/>
    <tableColumn id="48" xr3:uid="{4103BC78-8C0F-F643-BFB5-039D343D20C4}" name="Renewal Seats" dataDxfId="199"/>
    <tableColumn id="49" xr3:uid="{19FC912A-081F-B94B-80A3-7CFB7337955F}" name="Renewal Sales " dataDxfId="198"/>
    <tableColumn id="50" xr3:uid="{4B91779C-78CD-254D-B105-4A83FCA2DF80}" name="Employee" dataDxfId="197"/>
    <tableColumn id="51" xr3:uid="{7BAFD843-6C52-2B46-9D40-F363FBEFE235}" name="Pipepline" dataDxfId="196"/>
    <tableColumn id="52" xr3:uid="{55B51B15-52DE-FB44-ADD9-E5702D3023CA}" name="Forecasted" dataDxfId="195"/>
    <tableColumn id="53" xr3:uid="{31B37BCD-3A77-AC41-BB17-AC6E8E396970}" name="Revenue5" dataDxfId="194"/>
    <tableColumn id="54" xr3:uid="{1877C54A-98D9-5045-98AA-522065EAA19F}" name="Total Opportunites" dataDxfId="193"/>
    <tableColumn id="55" xr3:uid="{41335ACB-859A-E447-A584-1E6DD0DFB5CB}" name="Product" dataDxfId="192"/>
    <tableColumn id="56" xr3:uid="{F09E902B-D29D-B34D-A68D-1343D4B113B0}" name="Country" dataDxfId="191"/>
    <tableColumn id="57" xr3:uid="{48728602-35B7-7543-9E53-A18DFCE767F6}" name="tasks" dataDxfId="190"/>
    <tableColumn id="58" xr3:uid="{9C0B835E-9D2F-B041-B473-6C9329A7015B}" name="status" dataDxfId="189"/>
    <tableColumn id="59" xr3:uid="{14584C82-677C-E943-9290-EC5DB6E76F6B}" name="project spend" dataDxfId="188"/>
    <tableColumn id="60" xr3:uid="{16E940F5-06E0-8640-B763-D15D596A71CB}" name="project budget" dataDxfId="187"/>
    <tableColumn id="61" xr3:uid="{A07C3D93-8B79-D54D-BC21-A4295AD59866}" name="name" dataDxfId="18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FDC2DEF-CD6A-EC41-A8EC-094233244A1B}" name="Table4" displayName="Table4" ref="A1:T1001" totalsRowShown="0" headerRowDxfId="185" dataDxfId="184">
  <autoFilter ref="A1:T1001" xr:uid="{EFDC2DEF-CD6A-EC41-A8EC-094233244A1B}"/>
  <sortState xmlns:xlrd2="http://schemas.microsoft.com/office/spreadsheetml/2017/richdata2" ref="A2:T1001">
    <sortCondition ref="A1:A1001"/>
  </sortState>
  <tableColumns count="20">
    <tableColumn id="1" xr3:uid="{CBF7A110-1784-A44A-B771-2998F8AE3D9B}" name="Date" dataDxfId="183"/>
    <tableColumn id="2" xr3:uid="{D98860C4-5370-B248-A09B-8AD1D0137A1D}" name="Gender" dataDxfId="182"/>
    <tableColumn id="3" xr3:uid="{50DD33B8-9A22-414D-8EA1-7525F3562731}" name="Age" dataDxfId="181"/>
    <tableColumn id="4" xr3:uid="{4E9C5C04-09C8-C644-BC0A-D8F9499EFE23}" name="Turnover Rate" dataDxfId="180"/>
    <tableColumn id="5" xr3:uid="{E73C1170-FD00-444A-9D4B-BC0E08123D26}" name="Division" dataDxfId="179"/>
    <tableColumn id="6" xr3:uid="{9031E8E2-E47D-DC4C-81B5-F5BBCDCDC492}" name="Time to Hire Days" dataDxfId="178"/>
    <tableColumn id="7" xr3:uid="{6EB98717-382E-9648-98E3-A81A5ADD4C0C}" name="Hire Source" dataDxfId="177"/>
    <tableColumn id="8" xr3:uid="{81D6E95A-4210-5C43-A93A-5CF4F40D20B7}" name="Number of Canidates" dataDxfId="176"/>
    <tableColumn id="9" xr3:uid="{E6A6F8F8-D129-C542-BD64-324CFD0456F6}" name="Current Status" dataDxfId="175"/>
    <tableColumn id="10" xr3:uid="{444F6DC7-0CE6-9A4F-B53B-61BEE0F062FF}" name="Days of  PTO " dataDxfId="174"/>
    <tableColumn id="11" xr3:uid="{B59B5727-9F61-9048-89A3-AFF824FBE41F}" name="Average Overtime per Week " dataDxfId="173"/>
    <tableColumn id="12" xr3:uid="{040D5C84-97C0-E74B-A51E-24FF5830FFCD}" name="Year in Company " dataDxfId="172"/>
    <tableColumn id="13" xr3:uid="{A9A6ED84-3B95-D640-8DDE-A0A294A53947}" name="New Hires " dataDxfId="171"/>
    <tableColumn id="14" xr3:uid="{DFC35F32-2CAB-CB4A-9DBA-2EF24CE4901D}" name="Date2" dataDxfId="170"/>
    <tableColumn id="15" xr3:uid="{4FD53EFE-16AD-444A-A3BF-223233F81A62}" name="Employee" dataDxfId="169"/>
    <tableColumn id="16" xr3:uid="{26A14514-59CB-6F40-8B97-835E6924DDA2}" name="Department" dataDxfId="168"/>
    <tableColumn id="17" xr3:uid="{2F031355-D906-A54B-8F0A-888307B7D978}" name="Completion Status " dataDxfId="167"/>
    <tableColumn id="18" xr3:uid="{5ED4E53E-7480-1F44-AEE4-9B4C43EA0A0B}" name="Status" dataDxfId="166"/>
    <tableColumn id="19" xr3:uid="{5E4771E7-EB15-C647-B06C-7F0F7AA1BC7B}" name="Location" dataDxfId="165"/>
    <tableColumn id="20" xr3:uid="{EC77A76C-90E6-DB42-956C-61CD0D1EE418}" name="Onboarding Action" dataDxfId="16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0352C69-263F-9146-89B5-8A010760E922}" name="Table5" displayName="Table5" ref="A1:X1001" totalsRowShown="0" headerRowDxfId="163" dataDxfId="162">
  <autoFilter ref="A1:X1001" xr:uid="{D0352C69-263F-9146-89B5-8A010760E922}"/>
  <sortState xmlns:xlrd2="http://schemas.microsoft.com/office/spreadsheetml/2017/richdata2" ref="A2:O1001">
    <sortCondition ref="A1:A1001"/>
  </sortState>
  <tableColumns count="24">
    <tableColumn id="1" xr3:uid="{1829142D-ED2F-4442-A73D-185998F56D66}" name="date" dataDxfId="161"/>
    <tableColumn id="2" xr3:uid="{0971AAC1-47AC-0B4E-A020-09CDBDBECA83}" name="projects" dataDxfId="160"/>
    <tableColumn id="3" xr3:uid="{A5FDD001-0E2F-9E49-8226-59D0D89255E9}" name="customer satisfaction score" dataDxfId="159"/>
    <tableColumn id="4" xr3:uid="{72B22BDA-4AA4-DB48-8E2E-6A8BFC43D890}" name="budget" dataDxfId="158"/>
    <tableColumn id="5" xr3:uid="{4A0F329F-B387-804C-9759-326D45CCB279}" name="cost" dataDxfId="157"/>
    <tableColumn id="6" xr3:uid="{6E7B8387-A814-8F4D-BF18-BC89DDB4990B}" name="workload" dataDxfId="156"/>
    <tableColumn id="7" xr3:uid="{61E9999F-77D0-1C41-B2ED-B7C15042841A}" name="time" dataDxfId="155"/>
    <tableColumn id="8" xr3:uid="{A893177C-1175-0F4B-9CB8-BE1AC2D491DA}" name="work" dataDxfId="154"/>
    <tableColumn id="9" xr3:uid="{6F2925FE-0707-2E48-8A54-BF3901906EFD}" name="team member" dataDxfId="153"/>
    <tableColumn id="10" xr3:uid="{0F46B1EA-1E9A-7544-B820-D4B8030DB545}" name="requests per second" dataDxfId="152"/>
    <tableColumn id="11" xr3:uid="{63037DE8-8165-C643-8F11-F8AC414A9EB1}" name="average page load time" dataDxfId="151"/>
    <tableColumn id="12" xr3:uid="{C8C7F0CF-4AEA-D242-BE37-E6DF58A07948}" name="data out per second" dataDxfId="150"/>
    <tableColumn id="13" xr3:uid="{8BC79C4E-A555-1840-A0B6-C145EE07DCF1}" name="data type" dataDxfId="149"/>
    <tableColumn id="14" xr3:uid="{A891A87A-8889-2A4C-BEA2-6363E5A31085}" name="website visitors" dataDxfId="148"/>
    <tableColumn id="15" xr3:uid="{C963EB7E-E58B-DF4D-8276-297577789FD3}" name="website channels" dataDxfId="147"/>
    <tableColumn id="16" xr3:uid="{72587D6D-9F67-AA44-B6DA-B461BA9F0493}" name="mean time to respond" dataDxfId="146"/>
    <tableColumn id="17" xr3:uid="{E21382CD-EC76-4F42-93D6-03CAFF79064C}" name="mean time to resolve" dataDxfId="145"/>
    <tableColumn id="18" xr3:uid="{F7BD7C73-BC5D-864B-9FBC-445268600D90}" name="first call resolution rate" dataDxfId="144"/>
    <tableColumn id="19" xr3:uid="{662B2FB4-BD44-474E-8255-114118132593}" name="customer satisfaction" dataDxfId="143"/>
    <tableColumn id="21" xr3:uid="{A250162B-4A08-7F4F-AFA0-5C8AB77ADC71}" name="Call Center" dataDxfId="142"/>
    <tableColumn id="22" xr3:uid="{F2D44E4D-2719-FC40-B41B-ABDC6DF9EF4F}" name="network outages" dataDxfId="141"/>
    <tableColumn id="23" xr3:uid="{B42D721C-9E67-0045-8D34-6A4223CE1F21}" name="infrastructure downtime" dataDxfId="140"/>
    <tableColumn id="24" xr3:uid="{350AAD9A-33DC-0442-9C33-6D432330D217}" name="mean time to failure" dataDxfId="139"/>
    <tableColumn id="26" xr3:uid="{3E974236-4A85-4540-B363-58167E818E21}" name="Region" dataDxfId="13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0B1789E-59B2-004A-B71C-00C6659C041A}" name="Table6" displayName="Table6" ref="A1:AB1001" totalsRowShown="0" headerRowDxfId="137" dataDxfId="136">
  <autoFilter ref="A1:AB1001" xr:uid="{D0B1789E-59B2-004A-B71C-00C6659C041A}"/>
  <sortState xmlns:xlrd2="http://schemas.microsoft.com/office/spreadsheetml/2017/richdata2" ref="A2:AB1001">
    <sortCondition ref="A1:A1001"/>
  </sortState>
  <tableColumns count="28">
    <tableColumn id="1" xr3:uid="{2C6EB461-570D-4C4D-B046-BBF9AEB12320}" name="date" dataDxfId="135"/>
    <tableColumn id="2" xr3:uid="{41343323-0F65-B546-81F3-B8896CFD7DED}" name="organic traffic" dataDxfId="134"/>
    <tableColumn id="3" xr3:uid="{E0738B76-2503-9E44-8131-3C830CD77B13}" name="organic source" dataDxfId="133"/>
    <tableColumn id="4" xr3:uid="{D6EB3935-12B2-2848-BD78-85E1A3048F0F}" name="organic leads" dataDxfId="132"/>
    <tableColumn id="5" xr3:uid="{E38506C2-A36C-F545-A7F3-3213649EAC97}" name="bounce rate" dataDxfId="131"/>
    <tableColumn id="6" xr3:uid="{8C7379CA-6339-8848-AD93-3A7CECD2B68A}" name="Avg Session Duration" dataDxfId="130"/>
    <tableColumn id="7" xr3:uid="{45B6791E-4F66-0D45-8546-FF9FF55A666D}" name="Spend" dataDxfId="129"/>
    <tableColumn id="8" xr3:uid="{08B3579D-9ACE-3C4E-A396-A7F7BD142B60}" name="Budget" dataDxfId="128"/>
    <tableColumn id="9" xr3:uid="{F751BFDF-93B9-A54B-A26B-BD4034A4B2BF}" name="CTR" dataDxfId="127"/>
    <tableColumn id="10" xr3:uid="{23D67694-465F-4948-8CDD-E34FDBC9BBBA}" name="Avg. CPC" dataDxfId="126"/>
    <tableColumn id="11" xr3:uid="{1573FA0F-1CF8-CA4E-B942-5236CBE62805}" name="Traffic" dataDxfId="125"/>
    <tableColumn id="12" xr3:uid="{D3AC4636-650A-2040-A440-AEA3514E45B3}" name="Paid Traffic" dataDxfId="124"/>
    <tableColumn id="13" xr3:uid="{207B1730-ED59-C844-B7EF-42120DE5DE0D}" name="Organic Traffic2" dataDxfId="123"/>
    <tableColumn id="14" xr3:uid="{5CEE84EE-16CE-CE41-BD22-679345074D28}" name="Other Traffic" dataDxfId="122"/>
    <tableColumn id="15" xr3:uid="{CC3FB67A-A8B4-0145-BAF4-DC80DDEA13E6}" name="Conversions" dataDxfId="121"/>
    <tableColumn id="16" xr3:uid="{FAC2588C-42B5-5D4E-86D3-2B409BBBF643}" name="Territory" dataDxfId="120"/>
    <tableColumn id="17" xr3:uid="{43BA7575-6A61-884B-9232-9D5868BA0A67}" name="CampaignID" dataDxfId="119"/>
    <tableColumn id="18" xr3:uid="{5CDB17FA-2F57-1449-8147-F996677199C4}" name="New Seats" dataDxfId="118"/>
    <tableColumn id="19" xr3:uid="{4D8A3E9B-995F-4C49-8CDE-149D78C41CDD}" name="Paid %" dataDxfId="117"/>
    <tableColumn id="20" xr3:uid="{D3951DE9-DF38-4049-9A71-7445B64930FB}" name="Organic %" dataDxfId="116"/>
    <tableColumn id="21" xr3:uid="{B04AA4FD-9630-B242-B517-47137B145F6B}" name="Country" dataDxfId="115"/>
    <tableColumn id="22" xr3:uid="{0208325E-CD02-0548-9419-10EE06F39DB9}" name="platform" dataDxfId="114"/>
    <tableColumn id="23" xr3:uid="{6FCAC252-CA5A-4B49-950F-EA571C0413A2}" name="impressions" dataDxfId="113"/>
    <tableColumn id="24" xr3:uid="{E034D3E8-3C6A-2441-B156-10353A04D544}" name="engagement" dataDxfId="112"/>
    <tableColumn id="25" xr3:uid="{92011CA6-7CEE-AB44-88AD-FCA6194D6036}" name="ctr2" dataDxfId="111"/>
    <tableColumn id="26" xr3:uid="{68840406-D6B2-EA4B-BD2B-B4BBEE8733B5}" name="cpc" dataDxfId="110"/>
    <tableColumn id="27" xr3:uid="{DDB42141-505A-9A40-BEDC-6827927EF56F}" name="conversions3" dataDxfId="109"/>
    <tableColumn id="28" xr3:uid="{BC6F1F9F-C94A-3147-A548-88F2CC5501DB}" name="campaign" dataDxfId="10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35FCA42-C6DC-D04C-982A-1CA184E27563}" name="Table9" displayName="Table9" ref="A1:J200" totalsRowShown="0" headerRowDxfId="107" dataDxfId="106">
  <autoFilter ref="A1:J200" xr:uid="{B35FCA42-C6DC-D04C-982A-1CA184E27563}"/>
  <sortState xmlns:xlrd2="http://schemas.microsoft.com/office/spreadsheetml/2017/richdata2" ref="A2:E101">
    <sortCondition ref="D1:D101"/>
  </sortState>
  <tableColumns count="10">
    <tableColumn id="1" xr3:uid="{69871734-51F1-134E-86A0-AF6C909D9617}" name="Material" dataDxfId="105"/>
    <tableColumn id="2" xr3:uid="{96D94299-3FA7-774C-B61A-8294E58AFBB5}" name="Actual Volume" dataDxfId="104"/>
    <tableColumn id="3" xr3:uid="{A3697983-5D45-1143-9D11-F0C78893CCA8}" name="Potential Volume" dataDxfId="103"/>
    <tableColumn id="4" xr3:uid="{E29B661A-E84F-7C49-A169-061ED196BD7F}" name="Date" dataDxfId="102"/>
    <tableColumn id="5" xr3:uid="{C267AFD7-B20A-D740-9A6C-F9CD3BA29CF3}" name="Region" dataDxfId="101"/>
    <tableColumn id="6" xr3:uid="{A191F408-D6F7-EB44-863F-E7C80A7B9979}" name="Labor Costs" dataDxfId="100"/>
    <tableColumn id="7" xr3:uid="{D688AAED-6572-4045-9F27-81A978C3F13A}" name="Material Costs" dataDxfId="99"/>
    <tableColumn id="8" xr3:uid="{5E5D0A6C-B5F9-B246-A3AC-D1384B79324A}" name="Overhead Costs" dataDxfId="98"/>
    <tableColumn id="10" xr3:uid="{8F9A4B6D-2995-144F-9A20-0F98BCECEF99}" name="State" dataDxfId="97"/>
    <tableColumn id="11" xr3:uid="{40644CF7-97F9-624A-A63F-605C3B1EDE0B}" name="Department" dataDxfId="96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B615C29-E651-1947-B9FD-081B4362848D}" name="Table2" displayName="Table2" ref="A1:I958" totalsRowShown="0" headerRowDxfId="95">
  <autoFilter ref="A1:I958" xr:uid="{FB615C29-E651-1947-B9FD-081B4362848D}"/>
  <tableColumns count="9">
    <tableColumn id="1" xr3:uid="{8C952EE4-823B-5C44-95E4-00C8661913DE}" name="customer" dataDxfId="94"/>
    <tableColumn id="2" xr3:uid="{6C114317-5998-8843-9FE6-1CA5CF48BDFE}" name="date" dataDxfId="93"/>
    <tableColumn id="3" xr3:uid="{C59C601F-FD89-6744-8DF8-012743EAF2CE}" name="state" dataDxfId="92"/>
    <tableColumn id="4" xr3:uid="{9E3CDC89-8B29-BE4F-BC13-04819ED26F3F}" name="project_revenue" dataDxfId="91"/>
    <tableColumn id="5" xr3:uid="{E06FB28F-C69A-794A-84E4-FBDDD74F94DE}" name="project_cost" dataDxfId="90"/>
    <tableColumn id="6" xr3:uid="{82B7F34F-C9E9-9D47-965B-0F4DA86CE059}" name="project_margin" dataDxfId="89"/>
    <tableColumn id="7" xr3:uid="{AFFCA611-64FE-B746-988B-EF3605F6059B}" name="name_first"/>
    <tableColumn id="8" xr3:uid="{1F0AD2F2-B512-4147-AA1E-821AF8CC7ED1}" name="name_last"/>
    <tableColumn id="9" xr3:uid="{049BE07D-AEE3-304E-B498-FDA477A430FA}" name="hours_billed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3D2DD1-BC60-414F-8FF2-388C9034E119}" name="Table10" displayName="Table10" ref="A1:J361" totalsRowShown="0" headerRowDxfId="88" dataDxfId="87">
  <autoFilter ref="A1:J361" xr:uid="{5F3D2DD1-BC60-414F-8FF2-388C9034E119}"/>
  <tableColumns count="10">
    <tableColumn id="1" xr3:uid="{B02E3C03-0D2E-0649-A5E2-62126DE46CCC}" name="R&amp;D Funding" dataDxfId="86"/>
    <tableColumn id="2" xr3:uid="{89C97251-7C87-EE4E-AAC5-FF1F9213CDA5}" name="Research Projects" dataDxfId="85"/>
    <tableColumn id="3" xr3:uid="{F9450110-381F-7B49-AA53-E30B94C62E4B}" name="Invention Disclosures" dataDxfId="84"/>
    <tableColumn id="4" xr3:uid="{B1503C64-2F16-AA43-945D-78938648B193}" name="Patents" dataDxfId="83"/>
    <tableColumn id="5" xr3:uid="{4719A0DD-4DCD-8D4C-849D-433DD7A94FB4}" name="Date" dataDxfId="82"/>
    <tableColumn id="6" xr3:uid="{DA56526A-675F-254D-BCCF-6D2498DC93C8}" name="Project success rate" dataDxfId="81"/>
    <tableColumn id="7" xr3:uid="{A33D3580-BC2B-A74D-9C2F-9CEB943A4B4C}" name="Return on investment " dataDxfId="80"/>
    <tableColumn id="8" xr3:uid="{627A7AD9-3D9B-F64E-82A0-74EFFCF93B43}" name="Project Manager" dataDxfId="79"/>
    <tableColumn id="9" xr3:uid="{2028A7EE-DFA1-FF4C-9F3F-A0B9F4BF3217}" name="Product line" dataDxfId="78"/>
    <tableColumn id="10" xr3:uid="{07F84C14-2710-B544-8B9F-6FBBC85D7C5E}" name="State" dataDxfId="77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359B1B8-39E2-784E-B0EC-426E371EDDFD}" name="Table8" displayName="Table8" ref="A1:AR1001" totalsRowShown="0" headerRowDxfId="76" dataDxfId="75">
  <autoFilter ref="A1:AR1001" xr:uid="{C359B1B8-39E2-784E-B0EC-426E371EDDFD}"/>
  <sortState xmlns:xlrd2="http://schemas.microsoft.com/office/spreadsheetml/2017/richdata2" ref="A2:AR1001">
    <sortCondition ref="A1:A1001"/>
  </sortState>
  <tableColumns count="44">
    <tableColumn id="1" xr3:uid="{89AC1A05-4291-9046-BECD-7A04DCEEFBB7}" name="date" dataDxfId="74"/>
    <tableColumn id="2" xr3:uid="{838A74C8-9EA2-384F-9015-796CD3FC2F61}" name="opportunities " dataDxfId="73"/>
    <tableColumn id="3" xr3:uid="{A7841154-2708-8A47-A062-49AF59819BF1}" name="opportunity amount" dataDxfId="72"/>
    <tableColumn id="4" xr3:uid="{44CEFF5F-71B5-1140-AAD2-0AE5255BABD0}" name="stage" dataDxfId="71"/>
    <tableColumn id="5" xr3:uid="{1BF904F2-6FF9-2448-AB54-DA2476C3F601}" name="sales rep" dataDxfId="70"/>
    <tableColumn id="6" xr3:uid="{DCA95592-30A1-A741-90DC-46BE66DC856F}" name="average sales cycle" dataDxfId="69"/>
    <tableColumn id="7" xr3:uid="{DC3939E6-D123-B245-BE9C-F64FF299A3C2}" name="country " dataDxfId="68"/>
    <tableColumn id="8" xr3:uid="{6EA7806A-1777-2B47-9F06-F7B39B93FFC0}" name="cases" dataDxfId="67"/>
    <tableColumn id="9" xr3:uid="{DF316526-F104-3546-8531-C032294C7088}" name="severity" dataDxfId="66"/>
    <tableColumn id="10" xr3:uid="{8382512B-DD29-AD4E-AFF3-C76BFE682E76}" name="Average Response Time" dataDxfId="65"/>
    <tableColumn id="11" xr3:uid="{A9D7DC38-72F0-CC49-9DC8-286E8CCF5275}" name="New Promoter Score" dataDxfId="64"/>
    <tableColumn id="12" xr3:uid="{5D07CADE-363C-2B4C-8159-1DCA605E0D3E}" name="Platform" dataDxfId="63"/>
    <tableColumn id="13" xr3:uid="{C0A119AC-3032-FC4F-9999-C95E844ED7B0}" name="LVP" dataDxfId="62"/>
    <tableColumn id="14" xr3:uid="{1BFD7488-B6A4-4744-813E-83283FA419FB}" name="CAC" dataDxfId="61"/>
    <tableColumn id="15" xr3:uid="{9CC29FB4-B8DA-094D-840C-098897535BBA}" name="Churn Rate" dataDxfId="60"/>
    <tableColumn id="16" xr3:uid="{6AB58A96-7B63-A94F-B054-4932777E7981}" name="% Churn" dataDxfId="59"/>
    <tableColumn id="17" xr3:uid="{EF27594B-4788-BA4C-97E2-2D5A58B346B4}" name="% Conv" dataDxfId="58"/>
    <tableColumn id="18" xr3:uid="{D45FECB6-1A81-A44B-A5C1-34DD06904A83}" name="Conversion Rate" dataDxfId="57"/>
    <tableColumn id="19" xr3:uid="{429938A6-F1B1-CE46-A287-C562EB69B401}" name="Cost per New Seat" dataDxfId="56"/>
    <tableColumn id="20" xr3:uid="{38BFB700-51A5-1C42-8549-54B81D71755E}" name="Renewal Rate" dataDxfId="55"/>
    <tableColumn id="21" xr3:uid="{3564879F-B5DC-6E4D-93E4-AF2521F230AB}" name="Clicks to Purchase" dataDxfId="54"/>
    <tableColumn id="22" xr3:uid="{649BC64C-BFE7-C241-BCC4-304E58A014DE}" name="Items Added to Cart" dataDxfId="53"/>
    <tableColumn id="23" xr3:uid="{171DF6CD-1234-6147-8EC1-9D39426998FF}" name="Credit Card Added" dataDxfId="52"/>
    <tableColumn id="24" xr3:uid="{17FB4EED-81F9-C84E-A042-0AE30D573F1A}" name="Purchases" dataDxfId="51"/>
    <tableColumn id="25" xr3:uid="{8E75F91C-05E4-7C48-992F-B5A2502B58D7}" name="SKU" dataDxfId="50"/>
    <tableColumn id="26" xr3:uid="{B6AC4A9A-7B5C-EB41-9DFA-5C4E504BF3C4}" name="Type" dataDxfId="49"/>
    <tableColumn id="27" xr3:uid="{395CB360-4A95-6D4B-BBDF-0BF39A0E1AAE}" name="Clicks" dataDxfId="48"/>
    <tableColumn id="28" xr3:uid="{B1F95196-449D-9240-8C0F-24CDE2F371B3}" name="Territory" dataDxfId="47"/>
    <tableColumn id="29" xr3:uid="{62AC3038-BAE3-CC45-BD68-420869810FDA}" name="Quota" dataDxfId="46"/>
    <tableColumn id="30" xr3:uid="{E10667D8-1C19-A64D-8140-F722FBB23F93}" name="Leads" dataDxfId="45"/>
    <tableColumn id="31" xr3:uid="{8DCEBE7A-EDD9-CA44-A148-F3B5D2C629DF}" name="Hot Leads" dataDxfId="44"/>
    <tableColumn id="32" xr3:uid="{A7C260AE-A58F-2347-B659-E8912C204042}" name="New Seats" dataDxfId="43"/>
    <tableColumn id="33" xr3:uid="{7D414D35-8407-CA42-A074-2C9C8E8097BA}" name="New Sales" dataDxfId="42"/>
    <tableColumn id="34" xr3:uid="{94CDDC66-10D3-2F48-9263-A0CC1DB44AFC}" name="Forecast" dataDxfId="41"/>
    <tableColumn id="35" xr3:uid="{49DBFD71-3388-8A4C-949F-8E16B06C5C00}" name="Renewal Seats" dataDxfId="40"/>
    <tableColumn id="36" xr3:uid="{A64DAD44-E7CD-9344-9090-6A58543243F0}" name="Renewal Sales " dataDxfId="39"/>
    <tableColumn id="37" xr3:uid="{9AD64A0F-53D0-F340-97C0-104CDAAC29FC}" name="Employee" dataDxfId="38"/>
    <tableColumn id="38" xr3:uid="{02981298-3A77-074C-A1FA-2FFF84E124F8}" name="Pipepline" dataDxfId="37"/>
    <tableColumn id="39" xr3:uid="{6F275742-CEA7-1143-B98B-0FC01E9F9961}" name="Forecasted" dataDxfId="36"/>
    <tableColumn id="40" xr3:uid="{41BC9524-5A5A-7043-A9D1-5DFE61AC075E}" name="Revenue" dataDxfId="35"/>
    <tableColumn id="41" xr3:uid="{FC292178-511B-FD46-8785-E724B3276484}" name="Total Opportunites" dataDxfId="34"/>
    <tableColumn id="42" xr3:uid="{3727457E-ACA9-E94D-BF33-C02B4F3ECEDC}" name="Product" dataDxfId="33"/>
    <tableColumn id="44" xr3:uid="{8509A81E-13DA-1049-90C6-3F45B43A3B52}" name="State" dataDxfId="32"/>
    <tableColumn id="43" xr3:uid="{EE814059-D3CD-334A-85A9-0B540818A823}" name="Country" dataDxfId="31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C3B0BCD-E739-6340-AD6C-CFB8E309B417}" name="Table7" displayName="Table7" ref="A1:AD14" totalsRowShown="0" headerRowDxfId="30" dataDxfId="29">
  <autoFilter ref="A1:AD14" xr:uid="{FC3B0BCD-E739-6340-AD6C-CFB8E309B417}"/>
  <tableColumns count="30">
    <tableColumn id="1" xr3:uid="{770B78FF-FCB4-C74E-84C7-4215299A1022}" name="Email Name" dataDxfId="28"/>
    <tableColumn id="2" xr3:uid="{60FFD426-6BD3-7944-A04C-8B48517E7471}" name="From Name" dataDxfId="27"/>
    <tableColumn id="3" xr3:uid="{70CFD8A2-ADA0-EF48-A8E9-725FBF6B9EE9}" name="From Address"/>
    <tableColumn id="4" xr3:uid="{F3324E6C-2C71-9948-83DE-7A8C2B83943A}" name="Subject" dataDxfId="26"/>
    <tableColumn id="5" xr3:uid="{B442A9AD-2C96-BF44-8CB7-C0ADA284DF29}" name="Campaign" dataDxfId="25"/>
    <tableColumn id="6" xr3:uid="{7810A9FB-FF5E-E94D-AABD-7A39171C39E5}" name="Internal HubSpot ID" dataDxfId="24"/>
    <tableColumn id="7" xr3:uid="{58043C49-15DF-BF4C-82C3-9D10E60D2A12}" name="Subscription Type" dataDxfId="23"/>
    <tableColumn id="8" xr3:uid="{AF95031A-8623-6243-AD62-7E745F1A1A67}" name="State" dataDxfId="22"/>
    <tableColumn id="9" xr3:uid="{F6D42241-3A59-A740-8968-D31D1CFE98B8}" name="Sent" dataDxfId="21"/>
    <tableColumn id="10" xr3:uid="{C7DC97AC-C98E-554D-8AE6-2DB610451039}" name="Delivered" dataDxfId="20"/>
    <tableColumn id="11" xr3:uid="{62828534-7138-CA4D-9923-58AD3D05F4FC}" name="Delivery Rate" dataDxfId="19"/>
    <tableColumn id="12" xr3:uid="{74DF3A22-306F-214C-BE5B-90592332B716}" name="Opened" dataDxfId="18"/>
    <tableColumn id="13" xr3:uid="{51AF3329-C77E-2B43-A593-D5219F5A2FC9}" name="Open Rate" dataDxfId="17"/>
    <tableColumn id="14" xr3:uid="{B252EE5B-560A-5644-A8FC-F7CD43E7CB4B}" name="Clicked" dataDxfId="16"/>
    <tableColumn id="15" xr3:uid="{D361298F-4F90-8143-8B87-5DF7D6F8AB90}" name="Click Rate" dataDxfId="15"/>
    <tableColumn id="16" xr3:uid="{5D2457E7-DAB8-0C4C-8DDC-6218331F55F5}" name="Click Through Rate" dataDxfId="14"/>
    <tableColumn id="17" xr3:uid="{0E2B7912-CC0A-2F4F-8AB6-19FC56A0198F}" name="Replied" dataDxfId="13"/>
    <tableColumn id="18" xr3:uid="{139CAF40-6B2F-3548-B178-C5710EE6F26E}" name="Reply Rate" dataDxfId="12"/>
    <tableColumn id="19" xr3:uid="{C081C03E-E4EC-814B-9D2A-6E2277579CF9}" name="Not Sent" dataDxfId="11"/>
    <tableColumn id="20" xr3:uid="{F70A7AEF-4DEA-BC48-B352-8BCA6D626122}" name="Hard Bounced" dataDxfId="10"/>
    <tableColumn id="21" xr3:uid="{0F9563D2-0435-0445-B56A-32D6EC64DB23}" name="Soft Bounced" dataDxfId="9"/>
    <tableColumn id="22" xr3:uid="{075A8678-FA4B-AD45-AD9B-9D3993D55118}" name="Spam Reports" dataDxfId="8"/>
    <tableColumn id="23" xr3:uid="{D02A2125-FC43-6F4C-888E-87DA82EA0A56}" name="Spam Rate" dataDxfId="7"/>
    <tableColumn id="24" xr3:uid="{1BDBBDEF-9D61-3148-95F8-92DE52B0EDB2}" name="Unsubscribed" dataDxfId="6"/>
    <tableColumn id="25" xr3:uid="{1B13DCB0-8A30-D749-98E7-CDF76B45A074}" name="Created Date (Your time zone)" dataDxfId="5"/>
    <tableColumn id="26" xr3:uid="{32455058-4581-8544-B4D8-119D36BD84DC}" name="Send Date (Your time zone)" dataDxfId="4"/>
    <tableColumn id="27" xr3:uid="{5C235D21-004B-C84D-9F58-88D024E606C7}" name="Updated Date (Your time zone)" dataDxfId="3"/>
    <tableColumn id="28" xr3:uid="{91420ED8-6913-AE43-AD2B-DF644BD17023}" name="Last Event (Your time zone)" dataDxfId="2"/>
    <tableColumn id="29" xr3:uid="{1B33D700-7113-1A4E-91E7-0CF589086F16}" name="Associated Workflows" dataDxfId="1"/>
    <tableColumn id="30" xr3:uid="{FE3F8F7C-3895-6F43-849F-437DD803619E}" name="All Internal HubSpot ID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mailto:Emily@slingshotapp.io" TargetMode="External"/><Relationship Id="rId3" Type="http://schemas.openxmlformats.org/officeDocument/2006/relationships/hyperlink" Target="mailto:Emily@slingshotapp.io" TargetMode="External"/><Relationship Id="rId7" Type="http://schemas.openxmlformats.org/officeDocument/2006/relationships/hyperlink" Target="mailto:Emily@slingshotapp.io" TargetMode="External"/><Relationship Id="rId2" Type="http://schemas.openxmlformats.org/officeDocument/2006/relationships/hyperlink" Target="mailto:CaseyM@slingshotapp.io" TargetMode="External"/><Relationship Id="rId1" Type="http://schemas.openxmlformats.org/officeDocument/2006/relationships/hyperlink" Target="mailto:CaseyM@slingshotapp.io" TargetMode="External"/><Relationship Id="rId6" Type="http://schemas.openxmlformats.org/officeDocument/2006/relationships/hyperlink" Target="mailto:Emily@slingshotapp.io" TargetMode="External"/><Relationship Id="rId11" Type="http://schemas.openxmlformats.org/officeDocument/2006/relationships/table" Target="../tables/table10.xml"/><Relationship Id="rId5" Type="http://schemas.openxmlformats.org/officeDocument/2006/relationships/hyperlink" Target="mailto:CaseyM@slingshotapp.io" TargetMode="External"/><Relationship Id="rId10" Type="http://schemas.openxmlformats.org/officeDocument/2006/relationships/hyperlink" Target="mailto:Emily@slingshotapp.io" TargetMode="External"/><Relationship Id="rId4" Type="http://schemas.openxmlformats.org/officeDocument/2006/relationships/hyperlink" Target="mailto:CaseyM@slingshotapp.io" TargetMode="External"/><Relationship Id="rId9" Type="http://schemas.openxmlformats.org/officeDocument/2006/relationships/hyperlink" Target="mailto:CaseyM@slingshotapp.i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8A89A-03FA-A841-861A-89FFBBDA2190}">
  <dimension ref="A1:W1002"/>
  <sheetViews>
    <sheetView topLeftCell="A353" workbookViewId="0">
      <selection activeCell="D378" sqref="D378"/>
    </sheetView>
  </sheetViews>
  <sheetFormatPr defaultColWidth="11" defaultRowHeight="15.75" x14ac:dyDescent="0.5"/>
  <cols>
    <col min="2" max="2" width="11.1875" customWidth="1"/>
    <col min="5" max="5" width="18.8125" customWidth="1"/>
    <col min="7" max="7" width="13.1875" customWidth="1"/>
    <col min="16" max="16" width="21.5" bestFit="1" customWidth="1"/>
    <col min="17" max="17" width="23.1875" bestFit="1" customWidth="1"/>
    <col min="18" max="18" width="22.6875" bestFit="1" customWidth="1"/>
  </cols>
  <sheetData>
    <row r="1" spans="1:23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21</v>
      </c>
      <c r="W1" s="1" t="s">
        <v>1752</v>
      </c>
    </row>
    <row r="2" spans="1:23" x14ac:dyDescent="0.5">
      <c r="A2" s="5">
        <v>44891</v>
      </c>
      <c r="B2" s="6">
        <v>157.71</v>
      </c>
      <c r="C2" s="6">
        <v>436.66</v>
      </c>
      <c r="D2" s="7" t="s">
        <v>22</v>
      </c>
      <c r="E2" s="6">
        <v>60.3</v>
      </c>
      <c r="F2" s="7" t="s">
        <v>23</v>
      </c>
      <c r="G2" s="6">
        <v>267.75</v>
      </c>
      <c r="H2" s="9">
        <v>377.55</v>
      </c>
      <c r="I2" s="9">
        <v>273.38</v>
      </c>
      <c r="J2" s="9">
        <v>538.73</v>
      </c>
      <c r="K2" s="9">
        <v>502.62</v>
      </c>
      <c r="L2" s="10" t="s">
        <v>24</v>
      </c>
      <c r="M2" s="11">
        <v>0.32</v>
      </c>
      <c r="N2" s="10" t="s">
        <v>25</v>
      </c>
      <c r="O2" s="15" t="s">
        <v>26</v>
      </c>
      <c r="P2" s="15">
        <v>206.24</v>
      </c>
      <c r="Q2" s="15">
        <v>580.63</v>
      </c>
      <c r="R2" s="15">
        <f>Table1[[#This Row],[operating case outflow ]]-Table1[[#This Row],[operating cash inflow]]</f>
        <v>374.39</v>
      </c>
      <c r="S2" s="15">
        <v>2.0699999999999998</v>
      </c>
      <c r="T2" s="15">
        <v>2.42</v>
      </c>
      <c r="U2" s="15" t="s">
        <v>27</v>
      </c>
      <c r="V2" s="15" t="s">
        <v>28</v>
      </c>
      <c r="W2" s="6">
        <f>Table1[[#This Row],[Revenue]]-Table1[[#This Row],[Expenses]]</f>
        <v>278.95000000000005</v>
      </c>
    </row>
    <row r="3" spans="1:23" x14ac:dyDescent="0.5">
      <c r="A3" s="5">
        <v>44892</v>
      </c>
      <c r="B3" s="3">
        <v>141.29</v>
      </c>
      <c r="C3" s="3">
        <v>584.70000000000005</v>
      </c>
      <c r="D3" s="4" t="s">
        <v>22</v>
      </c>
      <c r="E3" s="3">
        <v>59.35</v>
      </c>
      <c r="F3" s="4" t="s">
        <v>29</v>
      </c>
      <c r="G3" s="3">
        <v>287.76</v>
      </c>
      <c r="H3" s="12">
        <v>217.93</v>
      </c>
      <c r="I3" s="12">
        <v>186.22</v>
      </c>
      <c r="J3" s="12">
        <v>540.96</v>
      </c>
      <c r="K3" s="12">
        <v>537.49</v>
      </c>
      <c r="L3" s="13" t="s">
        <v>30</v>
      </c>
      <c r="M3" s="14">
        <v>0.37</v>
      </c>
      <c r="N3" s="13" t="s">
        <v>25</v>
      </c>
      <c r="O3" s="15" t="s">
        <v>26</v>
      </c>
      <c r="P3" s="15">
        <v>282.83999999999997</v>
      </c>
      <c r="Q3" s="15">
        <v>664.58</v>
      </c>
      <c r="R3" s="15">
        <f>Table1[[#This Row],[operating case outflow ]]-Table1[[#This Row],[operating cash inflow]]</f>
        <v>381.74000000000007</v>
      </c>
      <c r="S3" s="15">
        <v>4.45</v>
      </c>
      <c r="T3" s="15">
        <v>3.73</v>
      </c>
      <c r="U3" s="15" t="s">
        <v>31</v>
      </c>
      <c r="V3" s="15" t="s">
        <v>28</v>
      </c>
      <c r="W3" s="6">
        <f>Table1[[#This Row],[Revenue]]-Table1[[#This Row],[Expenses]]</f>
        <v>443.41000000000008</v>
      </c>
    </row>
    <row r="4" spans="1:23" x14ac:dyDescent="0.5">
      <c r="A4" s="5">
        <v>44893</v>
      </c>
      <c r="B4" s="6">
        <v>179.32</v>
      </c>
      <c r="C4" s="6">
        <v>579.79999999999995</v>
      </c>
      <c r="D4" s="7" t="s">
        <v>32</v>
      </c>
      <c r="E4" s="6">
        <v>53.93</v>
      </c>
      <c r="F4" s="7" t="s">
        <v>33</v>
      </c>
      <c r="G4" s="6">
        <v>245.55</v>
      </c>
      <c r="H4" s="9">
        <v>213.58</v>
      </c>
      <c r="I4" s="9">
        <v>385.04</v>
      </c>
      <c r="J4" s="9">
        <v>741.7</v>
      </c>
      <c r="K4" s="9">
        <v>754.06</v>
      </c>
      <c r="L4" s="10" t="s">
        <v>33</v>
      </c>
      <c r="M4" s="11">
        <v>0.33</v>
      </c>
      <c r="N4" s="10" t="s">
        <v>25</v>
      </c>
      <c r="O4" s="15" t="s">
        <v>26</v>
      </c>
      <c r="P4" s="15">
        <v>197.47</v>
      </c>
      <c r="Q4" s="15">
        <v>707.01</v>
      </c>
      <c r="R4" s="15">
        <f>Table1[[#This Row],[operating case outflow ]]-Table1[[#This Row],[operating cash inflow]]</f>
        <v>509.53999999999996</v>
      </c>
      <c r="S4" s="15">
        <v>3.82</v>
      </c>
      <c r="T4" s="15">
        <v>4.87</v>
      </c>
      <c r="U4" s="15" t="s">
        <v>28</v>
      </c>
      <c r="V4" s="15" t="s">
        <v>31</v>
      </c>
      <c r="W4" s="6">
        <f>Table1[[#This Row],[Revenue]]-Table1[[#This Row],[Expenses]]</f>
        <v>400.47999999999996</v>
      </c>
    </row>
    <row r="5" spans="1:23" x14ac:dyDescent="0.5">
      <c r="A5" s="5">
        <v>44894</v>
      </c>
      <c r="B5" s="6">
        <v>161.49</v>
      </c>
      <c r="C5" s="6">
        <v>492.61</v>
      </c>
      <c r="D5" s="7" t="s">
        <v>32</v>
      </c>
      <c r="E5" s="6">
        <v>55.4</v>
      </c>
      <c r="F5" s="7" t="s">
        <v>34</v>
      </c>
      <c r="G5" s="6">
        <v>244.89</v>
      </c>
      <c r="H5" s="12">
        <v>152.32</v>
      </c>
      <c r="I5" s="12">
        <v>142.91999999999999</v>
      </c>
      <c r="J5" s="12">
        <v>589.48</v>
      </c>
      <c r="K5" s="12">
        <v>697.39</v>
      </c>
      <c r="L5" s="13" t="s">
        <v>35</v>
      </c>
      <c r="M5" s="14">
        <v>0.28000000000000003</v>
      </c>
      <c r="N5" s="13" t="s">
        <v>25</v>
      </c>
      <c r="O5" s="15" t="s">
        <v>26</v>
      </c>
      <c r="P5" s="15">
        <v>129.94999999999999</v>
      </c>
      <c r="Q5" s="15">
        <v>580.09</v>
      </c>
      <c r="R5" s="15">
        <f>Table1[[#This Row],[operating case outflow ]]-Table1[[#This Row],[operating cash inflow]]</f>
        <v>450.14000000000004</v>
      </c>
      <c r="S5" s="15">
        <v>2.96</v>
      </c>
      <c r="T5" s="15">
        <v>1.81</v>
      </c>
      <c r="U5" s="15" t="s">
        <v>36</v>
      </c>
      <c r="V5" s="15" t="s">
        <v>27</v>
      </c>
      <c r="W5" s="6">
        <f>Table1[[#This Row],[Revenue]]-Table1[[#This Row],[Expenses]]</f>
        <v>331.12</v>
      </c>
    </row>
    <row r="6" spans="1:23" x14ac:dyDescent="0.5">
      <c r="A6" s="5">
        <v>44895</v>
      </c>
      <c r="B6" s="3">
        <v>150.58000000000001</v>
      </c>
      <c r="C6" s="3">
        <v>557.48</v>
      </c>
      <c r="D6" s="4" t="s">
        <v>37</v>
      </c>
      <c r="E6" s="3">
        <v>65.36</v>
      </c>
      <c r="F6" s="4" t="s">
        <v>38</v>
      </c>
      <c r="G6" s="3">
        <v>239.46</v>
      </c>
      <c r="H6" s="9">
        <v>240.32</v>
      </c>
      <c r="I6" s="9">
        <v>312.77</v>
      </c>
      <c r="J6" s="9">
        <v>666.35</v>
      </c>
      <c r="K6" s="9">
        <v>716.91</v>
      </c>
      <c r="L6" s="10" t="s">
        <v>39</v>
      </c>
      <c r="M6" s="11">
        <v>0.35</v>
      </c>
      <c r="N6" s="10" t="s">
        <v>25</v>
      </c>
      <c r="O6" s="15" t="s">
        <v>26</v>
      </c>
      <c r="P6" s="15">
        <v>372.22</v>
      </c>
      <c r="Q6" s="15">
        <v>741.84</v>
      </c>
      <c r="R6" s="15">
        <f>Table1[[#This Row],[operating case outflow ]]-Table1[[#This Row],[operating cash inflow]]</f>
        <v>369.62</v>
      </c>
      <c r="S6" s="15">
        <v>3.41</v>
      </c>
      <c r="T6" s="15">
        <v>3.76</v>
      </c>
      <c r="U6" s="15" t="s">
        <v>27</v>
      </c>
      <c r="V6" s="15" t="s">
        <v>31</v>
      </c>
      <c r="W6" s="6">
        <f>Table1[[#This Row],[Revenue]]-Table1[[#This Row],[Expenses]]</f>
        <v>406.9</v>
      </c>
    </row>
    <row r="7" spans="1:23" x14ac:dyDescent="0.5">
      <c r="A7" s="5">
        <v>44896</v>
      </c>
      <c r="B7" s="3">
        <v>179.72</v>
      </c>
      <c r="C7" s="3">
        <v>548.09</v>
      </c>
      <c r="D7" s="4" t="s">
        <v>22</v>
      </c>
      <c r="E7" s="3">
        <v>60.83</v>
      </c>
      <c r="F7" s="4" t="s">
        <v>40</v>
      </c>
      <c r="G7" s="3">
        <v>242.62</v>
      </c>
      <c r="H7" s="12">
        <v>270.33999999999997</v>
      </c>
      <c r="I7" s="12">
        <v>412.1</v>
      </c>
      <c r="J7" s="12">
        <v>745</v>
      </c>
      <c r="K7" s="12">
        <v>717.08</v>
      </c>
      <c r="L7" s="13" t="s">
        <v>41</v>
      </c>
      <c r="M7" s="14">
        <v>0.35</v>
      </c>
      <c r="N7" s="13" t="s">
        <v>25</v>
      </c>
      <c r="O7" s="15" t="s">
        <v>26</v>
      </c>
      <c r="P7" s="15">
        <v>325.11</v>
      </c>
      <c r="Q7" s="15">
        <v>584.88</v>
      </c>
      <c r="R7" s="15">
        <f>Table1[[#This Row],[operating case outflow ]]-Table1[[#This Row],[operating cash inflow]]</f>
        <v>259.77</v>
      </c>
      <c r="S7" s="15">
        <v>4.13</v>
      </c>
      <c r="T7" s="15">
        <v>2.2599999999999998</v>
      </c>
      <c r="U7" s="15" t="s">
        <v>27</v>
      </c>
      <c r="V7" s="15" t="s">
        <v>31</v>
      </c>
      <c r="W7" s="6">
        <f>Table1[[#This Row],[Revenue]]-Table1[[#This Row],[Expenses]]</f>
        <v>368.37</v>
      </c>
    </row>
    <row r="8" spans="1:23" x14ac:dyDescent="0.5">
      <c r="A8" s="5">
        <v>44897</v>
      </c>
      <c r="B8" s="3">
        <v>112.76</v>
      </c>
      <c r="C8" s="3">
        <v>557.41</v>
      </c>
      <c r="D8" s="4" t="s">
        <v>22</v>
      </c>
      <c r="E8" s="3">
        <v>59.11</v>
      </c>
      <c r="F8" s="4" t="s">
        <v>42</v>
      </c>
      <c r="G8" s="3">
        <v>248.45</v>
      </c>
      <c r="H8" s="9">
        <v>161.15</v>
      </c>
      <c r="I8" s="9">
        <v>235.99</v>
      </c>
      <c r="J8" s="9">
        <v>555.67999999999995</v>
      </c>
      <c r="K8" s="9">
        <v>546.73</v>
      </c>
      <c r="L8" s="10" t="s">
        <v>43</v>
      </c>
      <c r="M8" s="11">
        <v>0.3</v>
      </c>
      <c r="N8" s="10" t="s">
        <v>25</v>
      </c>
      <c r="O8" s="15" t="s">
        <v>26</v>
      </c>
      <c r="P8" s="15">
        <v>328.04</v>
      </c>
      <c r="Q8" s="15">
        <v>657.68</v>
      </c>
      <c r="R8" s="15">
        <f>Table1[[#This Row],[operating case outflow ]]-Table1[[#This Row],[operating cash inflow]]</f>
        <v>329.63999999999993</v>
      </c>
      <c r="S8" s="15">
        <v>3.78</v>
      </c>
      <c r="T8" s="15">
        <v>4.08</v>
      </c>
      <c r="U8" s="15" t="s">
        <v>36</v>
      </c>
      <c r="V8" s="15" t="s">
        <v>31</v>
      </c>
      <c r="W8" s="6">
        <f>Table1[[#This Row],[Revenue]]-Table1[[#This Row],[Expenses]]</f>
        <v>444.65</v>
      </c>
    </row>
    <row r="9" spans="1:23" x14ac:dyDescent="0.5">
      <c r="A9" s="5">
        <v>44898</v>
      </c>
      <c r="B9" s="3">
        <v>159.30000000000001</v>
      </c>
      <c r="C9" s="3">
        <v>470.14</v>
      </c>
      <c r="D9" s="4" t="s">
        <v>32</v>
      </c>
      <c r="E9" s="3">
        <v>64.95</v>
      </c>
      <c r="F9" s="4" t="s">
        <v>40</v>
      </c>
      <c r="G9" s="3">
        <v>297.77</v>
      </c>
      <c r="H9" s="12">
        <v>153.62</v>
      </c>
      <c r="I9" s="12">
        <v>121.08</v>
      </c>
      <c r="J9" s="12">
        <v>706.32</v>
      </c>
      <c r="K9" s="12">
        <v>652.29999999999995</v>
      </c>
      <c r="L9" s="13" t="s">
        <v>34</v>
      </c>
      <c r="M9" s="14">
        <v>0.36</v>
      </c>
      <c r="N9" s="13" t="s">
        <v>25</v>
      </c>
      <c r="O9" s="15" t="s">
        <v>26</v>
      </c>
      <c r="P9" s="15">
        <v>280.49</v>
      </c>
      <c r="Q9" s="15">
        <v>687.86</v>
      </c>
      <c r="R9" s="15">
        <f>Table1[[#This Row],[operating case outflow ]]-Table1[[#This Row],[operating cash inflow]]</f>
        <v>407.37</v>
      </c>
      <c r="S9" s="15">
        <v>1.1399999999999999</v>
      </c>
      <c r="T9" s="15">
        <v>4.28</v>
      </c>
      <c r="U9" s="15" t="s">
        <v>31</v>
      </c>
      <c r="V9" s="15" t="s">
        <v>27</v>
      </c>
      <c r="W9" s="6">
        <f>Table1[[#This Row],[Revenue]]-Table1[[#This Row],[Expenses]]</f>
        <v>310.83999999999997</v>
      </c>
    </row>
    <row r="10" spans="1:23" x14ac:dyDescent="0.5">
      <c r="A10" s="5">
        <v>44899</v>
      </c>
      <c r="B10" s="6">
        <v>143.65</v>
      </c>
      <c r="C10" s="6">
        <v>579.44000000000005</v>
      </c>
      <c r="D10" s="7" t="s">
        <v>37</v>
      </c>
      <c r="E10" s="6">
        <v>67.67</v>
      </c>
      <c r="F10" s="7" t="s">
        <v>34</v>
      </c>
      <c r="G10" s="6">
        <v>241.85</v>
      </c>
      <c r="H10" s="9">
        <v>320.32</v>
      </c>
      <c r="I10" s="9">
        <v>453.6</v>
      </c>
      <c r="J10" s="9">
        <v>527.70000000000005</v>
      </c>
      <c r="K10" s="9">
        <v>513.80999999999995</v>
      </c>
      <c r="L10" s="10" t="s">
        <v>34</v>
      </c>
      <c r="M10" s="11">
        <v>0.36</v>
      </c>
      <c r="N10" s="10" t="s">
        <v>25</v>
      </c>
      <c r="O10" s="15" t="s">
        <v>26</v>
      </c>
      <c r="P10" s="15">
        <v>178.96</v>
      </c>
      <c r="Q10" s="15">
        <v>528.97</v>
      </c>
      <c r="R10" s="15">
        <f>Table1[[#This Row],[operating case outflow ]]-Table1[[#This Row],[operating cash inflow]]</f>
        <v>350.01</v>
      </c>
      <c r="S10" s="15">
        <v>4.43</v>
      </c>
      <c r="T10" s="15">
        <v>4.08</v>
      </c>
      <c r="U10" s="15" t="s">
        <v>27</v>
      </c>
      <c r="V10" s="15" t="s">
        <v>27</v>
      </c>
      <c r="W10" s="6">
        <f>Table1[[#This Row],[Revenue]]-Table1[[#This Row],[Expenses]]</f>
        <v>435.79000000000008</v>
      </c>
    </row>
    <row r="11" spans="1:23" x14ac:dyDescent="0.5">
      <c r="A11" s="5">
        <v>44900</v>
      </c>
      <c r="B11" s="3">
        <v>183.02</v>
      </c>
      <c r="C11" s="3">
        <v>584.63</v>
      </c>
      <c r="D11" s="4" t="s">
        <v>22</v>
      </c>
      <c r="E11" s="3">
        <v>70.62</v>
      </c>
      <c r="F11" s="4" t="s">
        <v>44</v>
      </c>
      <c r="G11" s="3">
        <v>217.73</v>
      </c>
      <c r="H11" s="12">
        <v>174.74</v>
      </c>
      <c r="I11" s="12">
        <v>435.06</v>
      </c>
      <c r="J11" s="12">
        <v>741.06</v>
      </c>
      <c r="K11" s="12">
        <v>593.92999999999995</v>
      </c>
      <c r="L11" s="13" t="s">
        <v>45</v>
      </c>
      <c r="M11" s="14">
        <v>0.34</v>
      </c>
      <c r="N11" s="13" t="s">
        <v>25</v>
      </c>
      <c r="O11" s="15" t="s">
        <v>26</v>
      </c>
      <c r="P11" s="15">
        <v>101.04</v>
      </c>
      <c r="Q11" s="15">
        <v>624.99</v>
      </c>
      <c r="R11" s="15">
        <f>Table1[[#This Row],[operating case outflow ]]-Table1[[#This Row],[operating cash inflow]]</f>
        <v>523.95000000000005</v>
      </c>
      <c r="S11" s="15">
        <v>3.7</v>
      </c>
      <c r="T11" s="15">
        <v>3.19</v>
      </c>
      <c r="U11" s="15" t="s">
        <v>36</v>
      </c>
      <c r="V11" s="15" t="s">
        <v>28</v>
      </c>
      <c r="W11" s="6">
        <f>Table1[[#This Row],[Revenue]]-Table1[[#This Row],[Expenses]]</f>
        <v>401.61</v>
      </c>
    </row>
    <row r="12" spans="1:23" x14ac:dyDescent="0.5">
      <c r="A12" s="5">
        <v>44901</v>
      </c>
      <c r="B12" s="6">
        <v>179.83</v>
      </c>
      <c r="C12" s="6">
        <v>518.5</v>
      </c>
      <c r="D12" s="7" t="s">
        <v>32</v>
      </c>
      <c r="E12" s="6">
        <v>50.4</v>
      </c>
      <c r="F12" s="7" t="s">
        <v>34</v>
      </c>
      <c r="G12" s="6">
        <v>252.07</v>
      </c>
      <c r="H12" s="9">
        <v>440.77</v>
      </c>
      <c r="I12" s="9">
        <v>263.94</v>
      </c>
      <c r="J12" s="9">
        <v>603.77</v>
      </c>
      <c r="K12" s="9">
        <v>645.83000000000004</v>
      </c>
      <c r="L12" s="10" t="s">
        <v>46</v>
      </c>
      <c r="M12" s="11">
        <v>0.37</v>
      </c>
      <c r="N12" s="10" t="s">
        <v>25</v>
      </c>
      <c r="O12" s="15" t="s">
        <v>26</v>
      </c>
      <c r="P12" s="15">
        <v>482.3</v>
      </c>
      <c r="Q12" s="15">
        <v>699.95</v>
      </c>
      <c r="R12" s="15">
        <f>Table1[[#This Row],[operating case outflow ]]-Table1[[#This Row],[operating cash inflow]]</f>
        <v>217.65000000000003</v>
      </c>
      <c r="S12" s="15">
        <v>3.34</v>
      </c>
      <c r="T12" s="15">
        <v>3.54</v>
      </c>
      <c r="U12" s="15" t="s">
        <v>27</v>
      </c>
      <c r="V12" s="15" t="s">
        <v>36</v>
      </c>
      <c r="W12" s="6">
        <f>Table1[[#This Row],[Revenue]]-Table1[[#This Row],[Expenses]]</f>
        <v>338.66999999999996</v>
      </c>
    </row>
    <row r="13" spans="1:23" x14ac:dyDescent="0.5">
      <c r="A13" s="5">
        <v>44902</v>
      </c>
      <c r="B13" s="3">
        <v>161.44</v>
      </c>
      <c r="C13" s="3">
        <v>497.39</v>
      </c>
      <c r="D13" s="4" t="s">
        <v>32</v>
      </c>
      <c r="E13" s="3">
        <v>69.05</v>
      </c>
      <c r="F13" s="4" t="s">
        <v>44</v>
      </c>
      <c r="G13" s="3">
        <v>217.43</v>
      </c>
      <c r="H13" s="12">
        <v>101.97</v>
      </c>
      <c r="I13" s="12">
        <v>165.45</v>
      </c>
      <c r="J13" s="12">
        <v>602.45000000000005</v>
      </c>
      <c r="K13" s="12">
        <v>786.63</v>
      </c>
      <c r="L13" s="13" t="s">
        <v>47</v>
      </c>
      <c r="M13" s="14">
        <v>0.28999999999999998</v>
      </c>
      <c r="N13" s="13" t="s">
        <v>25</v>
      </c>
      <c r="O13" s="15" t="s">
        <v>26</v>
      </c>
      <c r="P13" s="15">
        <v>257.22000000000003</v>
      </c>
      <c r="Q13" s="15">
        <v>519.24</v>
      </c>
      <c r="R13" s="15">
        <f>Table1[[#This Row],[operating case outflow ]]-Table1[[#This Row],[operating cash inflow]]</f>
        <v>262.02</v>
      </c>
      <c r="S13" s="15">
        <v>3.53</v>
      </c>
      <c r="T13" s="15">
        <v>3.92</v>
      </c>
      <c r="U13" s="15" t="s">
        <v>31</v>
      </c>
      <c r="V13" s="15" t="s">
        <v>27</v>
      </c>
      <c r="W13" s="6">
        <f>Table1[[#This Row],[Revenue]]-Table1[[#This Row],[Expenses]]</f>
        <v>335.95</v>
      </c>
    </row>
    <row r="14" spans="1:23" x14ac:dyDescent="0.5">
      <c r="A14" s="5">
        <v>44903</v>
      </c>
      <c r="B14" s="6">
        <v>127.09</v>
      </c>
      <c r="C14" s="6">
        <v>596.74</v>
      </c>
      <c r="D14" s="7" t="s">
        <v>32</v>
      </c>
      <c r="E14" s="6">
        <v>56.54</v>
      </c>
      <c r="F14" s="7" t="s">
        <v>23</v>
      </c>
      <c r="G14" s="6">
        <v>228.35</v>
      </c>
      <c r="H14" s="9">
        <v>347.53</v>
      </c>
      <c r="I14" s="9">
        <v>334.02</v>
      </c>
      <c r="J14" s="9">
        <v>566.96</v>
      </c>
      <c r="K14" s="9">
        <v>787.81</v>
      </c>
      <c r="L14" s="10" t="s">
        <v>48</v>
      </c>
      <c r="M14" s="11">
        <v>0.33</v>
      </c>
      <c r="N14" s="10" t="s">
        <v>25</v>
      </c>
      <c r="O14" s="15" t="s">
        <v>26</v>
      </c>
      <c r="P14" s="15">
        <v>325.11</v>
      </c>
      <c r="Q14" s="15">
        <v>531.51</v>
      </c>
      <c r="R14" s="15">
        <f>Table1[[#This Row],[operating case outflow ]]-Table1[[#This Row],[operating cash inflow]]</f>
        <v>206.39999999999998</v>
      </c>
      <c r="S14" s="15">
        <v>4.8</v>
      </c>
      <c r="T14" s="15">
        <v>1.46</v>
      </c>
      <c r="U14" s="15" t="s">
        <v>28</v>
      </c>
      <c r="V14" s="15" t="s">
        <v>28</v>
      </c>
      <c r="W14" s="6">
        <f>Table1[[#This Row],[Revenue]]-Table1[[#This Row],[Expenses]]</f>
        <v>469.65</v>
      </c>
    </row>
    <row r="15" spans="1:23" x14ac:dyDescent="0.5">
      <c r="A15" s="5">
        <v>44904</v>
      </c>
      <c r="B15" s="6">
        <v>196.28</v>
      </c>
      <c r="C15" s="6">
        <v>509.5</v>
      </c>
      <c r="D15" s="7" t="s">
        <v>22</v>
      </c>
      <c r="E15" s="6">
        <v>58.87</v>
      </c>
      <c r="F15" s="7" t="s">
        <v>44</v>
      </c>
      <c r="G15" s="6">
        <v>226.74</v>
      </c>
      <c r="H15" s="12">
        <v>286.91000000000003</v>
      </c>
      <c r="I15" s="12">
        <v>200.06</v>
      </c>
      <c r="J15" s="12">
        <v>503.94</v>
      </c>
      <c r="K15" s="12">
        <v>509.16</v>
      </c>
      <c r="L15" s="13" t="s">
        <v>30</v>
      </c>
      <c r="M15" s="14">
        <v>0.34</v>
      </c>
      <c r="N15" s="13" t="s">
        <v>25</v>
      </c>
      <c r="O15" s="15" t="s">
        <v>26</v>
      </c>
      <c r="P15" s="15">
        <v>312.31</v>
      </c>
      <c r="Q15" s="15">
        <v>736.2</v>
      </c>
      <c r="R15" s="15">
        <f>Table1[[#This Row],[operating case outflow ]]-Table1[[#This Row],[operating cash inflow]]</f>
        <v>423.89000000000004</v>
      </c>
      <c r="S15" s="15">
        <v>1.1599999999999999</v>
      </c>
      <c r="T15" s="15">
        <v>1.24</v>
      </c>
      <c r="U15" s="15" t="s">
        <v>36</v>
      </c>
      <c r="V15" s="15" t="s">
        <v>31</v>
      </c>
      <c r="W15" s="6">
        <f>Table1[[#This Row],[Revenue]]-Table1[[#This Row],[Expenses]]</f>
        <v>313.22000000000003</v>
      </c>
    </row>
    <row r="16" spans="1:23" x14ac:dyDescent="0.5">
      <c r="A16" s="5">
        <v>44905</v>
      </c>
      <c r="B16" s="6">
        <v>187.59</v>
      </c>
      <c r="C16" s="6">
        <v>549.02</v>
      </c>
      <c r="D16" s="7" t="s">
        <v>22</v>
      </c>
      <c r="E16" s="6">
        <v>53.66</v>
      </c>
      <c r="F16" s="7" t="s">
        <v>45</v>
      </c>
      <c r="G16" s="6">
        <v>238.13</v>
      </c>
      <c r="H16" s="9">
        <v>449.69</v>
      </c>
      <c r="I16" s="9">
        <v>132.31</v>
      </c>
      <c r="J16" s="9">
        <v>658.11</v>
      </c>
      <c r="K16" s="9">
        <v>645.22</v>
      </c>
      <c r="L16" s="10" t="s">
        <v>49</v>
      </c>
      <c r="M16" s="11">
        <v>0.3</v>
      </c>
      <c r="N16" s="10" t="s">
        <v>25</v>
      </c>
      <c r="O16" s="15" t="s">
        <v>26</v>
      </c>
      <c r="P16" s="15">
        <v>305.58</v>
      </c>
      <c r="Q16" s="15">
        <v>704.29</v>
      </c>
      <c r="R16" s="15">
        <f>Table1[[#This Row],[operating case outflow ]]-Table1[[#This Row],[operating cash inflow]]</f>
        <v>398.71</v>
      </c>
      <c r="S16" s="15">
        <v>2.17</v>
      </c>
      <c r="T16" s="15">
        <v>3.93</v>
      </c>
      <c r="U16" s="15" t="s">
        <v>28</v>
      </c>
      <c r="V16" s="15" t="s">
        <v>36</v>
      </c>
      <c r="W16" s="6">
        <f>Table1[[#This Row],[Revenue]]-Table1[[#This Row],[Expenses]]</f>
        <v>361.42999999999995</v>
      </c>
    </row>
    <row r="17" spans="1:23" x14ac:dyDescent="0.5">
      <c r="A17" s="5">
        <v>44906</v>
      </c>
      <c r="B17" s="6">
        <v>108.45</v>
      </c>
      <c r="C17" s="6">
        <v>485.74</v>
      </c>
      <c r="D17" s="7" t="s">
        <v>37</v>
      </c>
      <c r="E17" s="6">
        <v>73.91</v>
      </c>
      <c r="F17" s="7" t="s">
        <v>44</v>
      </c>
      <c r="G17" s="6">
        <v>236.09</v>
      </c>
      <c r="H17" s="12">
        <v>325.42</v>
      </c>
      <c r="I17" s="12">
        <v>288.14999999999998</v>
      </c>
      <c r="J17" s="12">
        <v>536.05999999999995</v>
      </c>
      <c r="K17" s="12">
        <v>742.07</v>
      </c>
      <c r="L17" s="13" t="s">
        <v>50</v>
      </c>
      <c r="M17" s="14">
        <v>0.35</v>
      </c>
      <c r="N17" s="13" t="s">
        <v>25</v>
      </c>
      <c r="O17" s="15" t="s">
        <v>26</v>
      </c>
      <c r="P17" s="15">
        <v>298.29000000000002</v>
      </c>
      <c r="Q17" s="15">
        <v>611.29999999999995</v>
      </c>
      <c r="R17" s="15">
        <f>Table1[[#This Row],[operating case outflow ]]-Table1[[#This Row],[operating cash inflow]]</f>
        <v>313.00999999999993</v>
      </c>
      <c r="S17" s="15">
        <v>1.41</v>
      </c>
      <c r="T17" s="15">
        <v>2.7</v>
      </c>
      <c r="U17" s="15" t="s">
        <v>36</v>
      </c>
      <c r="V17" s="15" t="s">
        <v>31</v>
      </c>
      <c r="W17" s="6">
        <f>Table1[[#This Row],[Revenue]]-Table1[[#This Row],[Expenses]]</f>
        <v>377.29</v>
      </c>
    </row>
    <row r="18" spans="1:23" x14ac:dyDescent="0.5">
      <c r="A18" s="5">
        <v>44907</v>
      </c>
      <c r="B18" s="6">
        <v>127.62</v>
      </c>
      <c r="C18" s="6">
        <v>401.33</v>
      </c>
      <c r="D18" s="7" t="s">
        <v>22</v>
      </c>
      <c r="E18" s="6">
        <v>63.25</v>
      </c>
      <c r="F18" s="7" t="s">
        <v>51</v>
      </c>
      <c r="G18" s="6">
        <v>246.34</v>
      </c>
      <c r="H18" s="9">
        <v>486.85</v>
      </c>
      <c r="I18" s="9">
        <v>165.02</v>
      </c>
      <c r="J18" s="9">
        <v>599.80999999999995</v>
      </c>
      <c r="K18" s="9">
        <v>636.52</v>
      </c>
      <c r="L18" s="10" t="s">
        <v>52</v>
      </c>
      <c r="M18" s="11">
        <v>0.32</v>
      </c>
      <c r="N18" s="10" t="s">
        <v>25</v>
      </c>
      <c r="O18" s="15" t="s">
        <v>26</v>
      </c>
      <c r="P18" s="15">
        <v>183.93</v>
      </c>
      <c r="Q18" s="15">
        <v>707.83</v>
      </c>
      <c r="R18" s="15">
        <f>Table1[[#This Row],[operating case outflow ]]-Table1[[#This Row],[operating cash inflow]]</f>
        <v>523.90000000000009</v>
      </c>
      <c r="S18" s="15">
        <v>1.33</v>
      </c>
      <c r="T18" s="15">
        <v>1.08</v>
      </c>
      <c r="U18" s="15" t="s">
        <v>31</v>
      </c>
      <c r="V18" s="15" t="s">
        <v>31</v>
      </c>
      <c r="W18" s="6">
        <f>Table1[[#This Row],[Revenue]]-Table1[[#This Row],[Expenses]]</f>
        <v>273.70999999999998</v>
      </c>
    </row>
    <row r="19" spans="1:23" x14ac:dyDescent="0.5">
      <c r="A19" s="5">
        <v>44908</v>
      </c>
      <c r="B19" s="6">
        <v>114.65</v>
      </c>
      <c r="C19" s="6">
        <v>509.28</v>
      </c>
      <c r="D19" s="7" t="s">
        <v>37</v>
      </c>
      <c r="E19" s="6">
        <v>64.11</v>
      </c>
      <c r="F19" s="7" t="s">
        <v>34</v>
      </c>
      <c r="G19" s="6">
        <v>202.63</v>
      </c>
      <c r="H19" s="12">
        <v>171.04</v>
      </c>
      <c r="I19" s="12">
        <v>443.37</v>
      </c>
      <c r="J19" s="12">
        <v>679.39</v>
      </c>
      <c r="K19" s="12">
        <v>502.45</v>
      </c>
      <c r="L19" s="13" t="s">
        <v>53</v>
      </c>
      <c r="M19" s="14">
        <v>0.33</v>
      </c>
      <c r="N19" s="13" t="s">
        <v>25</v>
      </c>
      <c r="O19" s="15" t="s">
        <v>26</v>
      </c>
      <c r="P19" s="15">
        <v>408.67</v>
      </c>
      <c r="Q19" s="15">
        <v>524.86</v>
      </c>
      <c r="R19" s="15">
        <f>Table1[[#This Row],[operating case outflow ]]-Table1[[#This Row],[operating cash inflow]]</f>
        <v>116.19</v>
      </c>
      <c r="S19" s="15">
        <v>2.7</v>
      </c>
      <c r="T19" s="15">
        <v>4</v>
      </c>
      <c r="U19" s="15" t="s">
        <v>31</v>
      </c>
      <c r="V19" s="15" t="s">
        <v>27</v>
      </c>
      <c r="W19" s="6">
        <f>Table1[[#This Row],[Revenue]]-Table1[[#This Row],[Expenses]]</f>
        <v>394.63</v>
      </c>
    </row>
    <row r="20" spans="1:23" x14ac:dyDescent="0.5">
      <c r="A20" s="5">
        <v>44909</v>
      </c>
      <c r="B20" s="3">
        <v>103.59</v>
      </c>
      <c r="C20" s="3">
        <v>491.44</v>
      </c>
      <c r="D20" s="4" t="s">
        <v>32</v>
      </c>
      <c r="E20" s="3">
        <v>68.930000000000007</v>
      </c>
      <c r="F20" s="4" t="s">
        <v>34</v>
      </c>
      <c r="G20" s="3">
        <v>248.04</v>
      </c>
      <c r="H20" s="9">
        <v>254.09</v>
      </c>
      <c r="I20" s="9">
        <v>465.36</v>
      </c>
      <c r="J20" s="9">
        <v>514.04999999999995</v>
      </c>
      <c r="K20" s="9">
        <v>553.48</v>
      </c>
      <c r="L20" s="10" t="s">
        <v>45</v>
      </c>
      <c r="M20" s="11">
        <v>0.38</v>
      </c>
      <c r="N20" s="10" t="s">
        <v>25</v>
      </c>
      <c r="O20" s="15" t="s">
        <v>26</v>
      </c>
      <c r="P20" s="15">
        <v>310.36</v>
      </c>
      <c r="Q20" s="15">
        <v>611.5</v>
      </c>
      <c r="R20" s="15">
        <f>Table1[[#This Row],[operating case outflow ]]-Table1[[#This Row],[operating cash inflow]]</f>
        <v>301.14</v>
      </c>
      <c r="S20" s="15">
        <v>1.35</v>
      </c>
      <c r="T20" s="15">
        <v>4.28</v>
      </c>
      <c r="U20" s="15" t="s">
        <v>36</v>
      </c>
      <c r="V20" s="15" t="s">
        <v>36</v>
      </c>
      <c r="W20" s="6">
        <f>Table1[[#This Row],[Revenue]]-Table1[[#This Row],[Expenses]]</f>
        <v>387.85</v>
      </c>
    </row>
    <row r="21" spans="1:23" x14ac:dyDescent="0.5">
      <c r="A21" s="5">
        <v>44910</v>
      </c>
      <c r="B21" s="6">
        <v>126.43</v>
      </c>
      <c r="C21" s="6">
        <v>538.07000000000005</v>
      </c>
      <c r="D21" s="7" t="s">
        <v>37</v>
      </c>
      <c r="E21" s="6">
        <v>50.1</v>
      </c>
      <c r="F21" s="7" t="s">
        <v>53</v>
      </c>
      <c r="G21" s="6">
        <v>254.01</v>
      </c>
      <c r="H21" s="12">
        <v>134.28</v>
      </c>
      <c r="I21" s="12">
        <v>180.41</v>
      </c>
      <c r="J21" s="12">
        <v>520.66</v>
      </c>
      <c r="K21" s="12">
        <v>635.45000000000005</v>
      </c>
      <c r="L21" s="13" t="s">
        <v>44</v>
      </c>
      <c r="M21" s="14">
        <v>0.34</v>
      </c>
      <c r="N21" s="13" t="s">
        <v>25</v>
      </c>
      <c r="O21" s="15" t="s">
        <v>26</v>
      </c>
      <c r="P21" s="15">
        <v>386.29</v>
      </c>
      <c r="Q21" s="15">
        <v>603.42999999999995</v>
      </c>
      <c r="R21" s="15">
        <f>Table1[[#This Row],[operating case outflow ]]-Table1[[#This Row],[operating cash inflow]]</f>
        <v>217.13999999999993</v>
      </c>
      <c r="S21" s="15">
        <v>3.52</v>
      </c>
      <c r="T21" s="15">
        <v>2.63</v>
      </c>
      <c r="U21" s="15" t="s">
        <v>27</v>
      </c>
      <c r="V21" s="15" t="s">
        <v>31</v>
      </c>
      <c r="W21" s="6">
        <f>Table1[[#This Row],[Revenue]]-Table1[[#This Row],[Expenses]]</f>
        <v>411.64000000000004</v>
      </c>
    </row>
    <row r="22" spans="1:23" x14ac:dyDescent="0.5">
      <c r="A22" s="5">
        <v>44911</v>
      </c>
      <c r="B22" s="6">
        <v>149.62</v>
      </c>
      <c r="C22" s="6">
        <v>437.85</v>
      </c>
      <c r="D22" s="7" t="s">
        <v>37</v>
      </c>
      <c r="E22" s="6">
        <v>53.3</v>
      </c>
      <c r="F22" s="7" t="s">
        <v>51</v>
      </c>
      <c r="G22" s="6">
        <v>275.56</v>
      </c>
      <c r="H22" s="9">
        <v>403.91</v>
      </c>
      <c r="I22" s="9">
        <v>194.44</v>
      </c>
      <c r="J22" s="9">
        <v>673.41</v>
      </c>
      <c r="K22" s="9">
        <v>674</v>
      </c>
      <c r="L22" s="10" t="s">
        <v>30</v>
      </c>
      <c r="M22" s="11">
        <v>0.33</v>
      </c>
      <c r="N22" s="10" t="s">
        <v>25</v>
      </c>
      <c r="O22" s="15" t="s">
        <v>26</v>
      </c>
      <c r="P22" s="15">
        <v>102.05</v>
      </c>
      <c r="Q22" s="15">
        <v>627.91999999999996</v>
      </c>
      <c r="R22" s="15">
        <f>Table1[[#This Row],[operating case outflow ]]-Table1[[#This Row],[operating cash inflow]]</f>
        <v>525.87</v>
      </c>
      <c r="S22" s="15">
        <v>4.91</v>
      </c>
      <c r="T22" s="15">
        <v>1.76</v>
      </c>
      <c r="U22" s="15" t="s">
        <v>31</v>
      </c>
      <c r="V22" s="15" t="s">
        <v>28</v>
      </c>
      <c r="W22" s="6">
        <f>Table1[[#This Row],[Revenue]]-Table1[[#This Row],[Expenses]]</f>
        <v>288.23</v>
      </c>
    </row>
    <row r="23" spans="1:23" x14ac:dyDescent="0.5">
      <c r="A23" s="5">
        <v>44912</v>
      </c>
      <c r="B23" s="6">
        <v>175.93</v>
      </c>
      <c r="C23" s="6">
        <v>452.07</v>
      </c>
      <c r="D23" s="7" t="s">
        <v>32</v>
      </c>
      <c r="E23" s="6">
        <v>59.48</v>
      </c>
      <c r="F23" s="7" t="s">
        <v>33</v>
      </c>
      <c r="G23" s="6">
        <v>213.06</v>
      </c>
      <c r="H23" s="12">
        <v>216.5</v>
      </c>
      <c r="I23" s="12">
        <v>399.91</v>
      </c>
      <c r="J23" s="12">
        <v>673.5</v>
      </c>
      <c r="K23" s="12">
        <v>523.9</v>
      </c>
      <c r="L23" s="13" t="s">
        <v>54</v>
      </c>
      <c r="M23" s="14">
        <v>0.36</v>
      </c>
      <c r="N23" s="13" t="s">
        <v>25</v>
      </c>
      <c r="O23" s="15" t="s">
        <v>26</v>
      </c>
      <c r="P23" s="15">
        <v>279.8</v>
      </c>
      <c r="Q23" s="15">
        <v>630.38</v>
      </c>
      <c r="R23" s="15">
        <f>Table1[[#This Row],[operating case outflow ]]-Table1[[#This Row],[operating cash inflow]]</f>
        <v>350.58</v>
      </c>
      <c r="S23" s="15">
        <v>2.2200000000000002</v>
      </c>
      <c r="T23" s="15">
        <v>4.7699999999999996</v>
      </c>
      <c r="U23" s="15" t="s">
        <v>27</v>
      </c>
      <c r="V23" s="15" t="s">
        <v>27</v>
      </c>
      <c r="W23" s="6">
        <f>Table1[[#This Row],[Revenue]]-Table1[[#This Row],[Expenses]]</f>
        <v>276.14</v>
      </c>
    </row>
    <row r="24" spans="1:23" x14ac:dyDescent="0.5">
      <c r="A24" s="5">
        <v>44913</v>
      </c>
      <c r="B24" s="3">
        <v>182.35</v>
      </c>
      <c r="C24" s="3">
        <v>484.84</v>
      </c>
      <c r="D24" s="4" t="s">
        <v>37</v>
      </c>
      <c r="E24" s="3">
        <v>64.489999999999995</v>
      </c>
      <c r="F24" s="4" t="s">
        <v>34</v>
      </c>
      <c r="G24" s="3">
        <v>274.05</v>
      </c>
      <c r="H24" s="9">
        <v>450.21</v>
      </c>
      <c r="I24" s="9">
        <v>375.56</v>
      </c>
      <c r="J24" s="9">
        <v>519.99</v>
      </c>
      <c r="K24" s="9">
        <v>618.41</v>
      </c>
      <c r="L24" s="10" t="s">
        <v>55</v>
      </c>
      <c r="M24" s="11">
        <v>0.34</v>
      </c>
      <c r="N24" s="10" t="s">
        <v>25</v>
      </c>
      <c r="O24" s="15" t="s">
        <v>26</v>
      </c>
      <c r="P24" s="15">
        <v>287.39999999999998</v>
      </c>
      <c r="Q24" s="15">
        <v>799.14</v>
      </c>
      <c r="R24" s="15">
        <f>Table1[[#This Row],[operating case outflow ]]-Table1[[#This Row],[operating cash inflow]]</f>
        <v>511.74</v>
      </c>
      <c r="S24" s="15">
        <v>2.39</v>
      </c>
      <c r="T24" s="15">
        <v>3.96</v>
      </c>
      <c r="U24" s="15" t="s">
        <v>28</v>
      </c>
      <c r="V24" s="15" t="s">
        <v>31</v>
      </c>
      <c r="W24" s="6">
        <f>Table1[[#This Row],[Revenue]]-Table1[[#This Row],[Expenses]]</f>
        <v>302.49</v>
      </c>
    </row>
    <row r="25" spans="1:23" x14ac:dyDescent="0.5">
      <c r="A25" s="5">
        <v>44914</v>
      </c>
      <c r="B25" s="3">
        <v>116.77</v>
      </c>
      <c r="C25" s="3">
        <v>504.14</v>
      </c>
      <c r="D25" s="4" t="s">
        <v>22</v>
      </c>
      <c r="E25" s="3">
        <v>58.75</v>
      </c>
      <c r="F25" s="4" t="s">
        <v>38</v>
      </c>
      <c r="G25" s="3">
        <v>202.92</v>
      </c>
      <c r="H25" s="12">
        <v>314.72000000000003</v>
      </c>
      <c r="I25" s="12">
        <v>363.23</v>
      </c>
      <c r="J25" s="12">
        <v>525.04</v>
      </c>
      <c r="K25" s="12">
        <v>716.58</v>
      </c>
      <c r="L25" s="13" t="s">
        <v>34</v>
      </c>
      <c r="M25" s="14">
        <v>0.33</v>
      </c>
      <c r="N25" s="13" t="s">
        <v>56</v>
      </c>
      <c r="O25" s="15" t="s">
        <v>26</v>
      </c>
      <c r="P25" s="15">
        <v>304.20999999999998</v>
      </c>
      <c r="Q25" s="15">
        <v>716.49</v>
      </c>
      <c r="R25" s="15">
        <f>Table1[[#This Row],[operating case outflow ]]-Table1[[#This Row],[operating cash inflow]]</f>
        <v>412.28000000000003</v>
      </c>
      <c r="S25" s="15">
        <v>3.18</v>
      </c>
      <c r="T25" s="15">
        <v>3.15</v>
      </c>
      <c r="U25" s="15" t="s">
        <v>27</v>
      </c>
      <c r="V25" s="15" t="s">
        <v>27</v>
      </c>
      <c r="W25" s="6">
        <f>Table1[[#This Row],[Revenue]]-Table1[[#This Row],[Expenses]]</f>
        <v>387.37</v>
      </c>
    </row>
    <row r="26" spans="1:23" x14ac:dyDescent="0.5">
      <c r="A26" s="5">
        <v>44915</v>
      </c>
      <c r="B26" s="6">
        <v>108.46</v>
      </c>
      <c r="C26" s="6">
        <v>432.5</v>
      </c>
      <c r="D26" s="7" t="s">
        <v>22</v>
      </c>
      <c r="E26" s="6">
        <v>57.27</v>
      </c>
      <c r="F26" s="7" t="s">
        <v>23</v>
      </c>
      <c r="G26" s="6">
        <v>268.82</v>
      </c>
      <c r="H26" s="9">
        <v>370.36</v>
      </c>
      <c r="I26" s="9">
        <v>431.19</v>
      </c>
      <c r="J26" s="9">
        <v>669.25</v>
      </c>
      <c r="K26" s="9">
        <v>707.12</v>
      </c>
      <c r="L26" s="10" t="s">
        <v>57</v>
      </c>
      <c r="M26" s="11">
        <v>0.35</v>
      </c>
      <c r="N26" s="10" t="s">
        <v>56</v>
      </c>
      <c r="O26" s="15" t="s">
        <v>26</v>
      </c>
      <c r="P26" s="15">
        <v>310.41000000000003</v>
      </c>
      <c r="Q26" s="15">
        <v>770.88</v>
      </c>
      <c r="R26" s="15">
        <f>Table1[[#This Row],[operating case outflow ]]-Table1[[#This Row],[operating cash inflow]]</f>
        <v>460.46999999999997</v>
      </c>
      <c r="S26" s="15">
        <v>1.65</v>
      </c>
      <c r="T26" s="15">
        <v>4.1399999999999997</v>
      </c>
      <c r="U26" s="15" t="s">
        <v>36</v>
      </c>
      <c r="V26" s="15" t="s">
        <v>28</v>
      </c>
      <c r="W26" s="6">
        <f>Table1[[#This Row],[Revenue]]-Table1[[#This Row],[Expenses]]</f>
        <v>324.04000000000002</v>
      </c>
    </row>
    <row r="27" spans="1:23" x14ac:dyDescent="0.5">
      <c r="A27" s="5">
        <v>44916</v>
      </c>
      <c r="B27" s="3">
        <v>107.56</v>
      </c>
      <c r="C27" s="3">
        <v>493.19</v>
      </c>
      <c r="D27" s="4" t="s">
        <v>37</v>
      </c>
      <c r="E27" s="3">
        <v>73.55</v>
      </c>
      <c r="F27" s="4" t="s">
        <v>51</v>
      </c>
      <c r="G27" s="3">
        <v>208.29</v>
      </c>
      <c r="H27" s="12">
        <v>460.16</v>
      </c>
      <c r="I27" s="12">
        <v>424.99</v>
      </c>
      <c r="J27" s="12">
        <v>671.13</v>
      </c>
      <c r="K27" s="12">
        <v>771.23</v>
      </c>
      <c r="L27" s="13" t="s">
        <v>49</v>
      </c>
      <c r="M27" s="14">
        <v>0.36</v>
      </c>
      <c r="N27" s="13" t="s">
        <v>56</v>
      </c>
      <c r="O27" s="15" t="s">
        <v>26</v>
      </c>
      <c r="P27" s="15">
        <v>299.05</v>
      </c>
      <c r="Q27" s="15">
        <v>514.21</v>
      </c>
      <c r="R27" s="15">
        <f>Table1[[#This Row],[operating case outflow ]]-Table1[[#This Row],[operating cash inflow]]</f>
        <v>215.16000000000003</v>
      </c>
      <c r="S27" s="15">
        <v>4.63</v>
      </c>
      <c r="T27" s="15">
        <v>1.47</v>
      </c>
      <c r="U27" s="15" t="s">
        <v>36</v>
      </c>
      <c r="V27" s="15" t="s">
        <v>31</v>
      </c>
      <c r="W27" s="6">
        <f>Table1[[#This Row],[Revenue]]-Table1[[#This Row],[Expenses]]</f>
        <v>385.63</v>
      </c>
    </row>
    <row r="28" spans="1:23" x14ac:dyDescent="0.5">
      <c r="A28" s="5">
        <v>44917</v>
      </c>
      <c r="B28" s="6">
        <v>123.82</v>
      </c>
      <c r="C28" s="6">
        <v>446.25</v>
      </c>
      <c r="D28" s="7" t="s">
        <v>22</v>
      </c>
      <c r="E28" s="6">
        <v>58.25</v>
      </c>
      <c r="F28" s="7" t="s">
        <v>51</v>
      </c>
      <c r="G28" s="6">
        <v>229.57</v>
      </c>
      <c r="H28" s="9">
        <v>187.2</v>
      </c>
      <c r="I28" s="9">
        <v>456.43</v>
      </c>
      <c r="J28" s="9">
        <v>713.69</v>
      </c>
      <c r="K28" s="9">
        <v>734.4</v>
      </c>
      <c r="L28" s="10" t="s">
        <v>34</v>
      </c>
      <c r="M28" s="11">
        <v>0.33</v>
      </c>
      <c r="N28" s="10" t="s">
        <v>56</v>
      </c>
      <c r="O28" s="15" t="s">
        <v>26</v>
      </c>
      <c r="P28" s="15">
        <v>188.55</v>
      </c>
      <c r="Q28" s="15">
        <v>772.19</v>
      </c>
      <c r="R28" s="15">
        <f>Table1[[#This Row],[operating case outflow ]]-Table1[[#This Row],[operating cash inflow]]</f>
        <v>583.6400000000001</v>
      </c>
      <c r="S28" s="15">
        <v>1.1299999999999999</v>
      </c>
      <c r="T28" s="15">
        <v>1.99</v>
      </c>
      <c r="U28" s="15" t="s">
        <v>36</v>
      </c>
      <c r="V28" s="15" t="s">
        <v>31</v>
      </c>
      <c r="W28" s="6">
        <f>Table1[[#This Row],[Revenue]]-Table1[[#This Row],[Expenses]]</f>
        <v>322.43</v>
      </c>
    </row>
    <row r="29" spans="1:23" x14ac:dyDescent="0.5">
      <c r="A29" s="5">
        <v>44918</v>
      </c>
      <c r="B29" s="3">
        <v>169.79</v>
      </c>
      <c r="C29" s="3">
        <v>580.37</v>
      </c>
      <c r="D29" s="4" t="s">
        <v>37</v>
      </c>
      <c r="E29" s="3">
        <v>65.400000000000006</v>
      </c>
      <c r="F29" s="4" t="s">
        <v>34</v>
      </c>
      <c r="G29" s="3">
        <v>234.6</v>
      </c>
      <c r="H29" s="12">
        <v>213.96</v>
      </c>
      <c r="I29" s="12">
        <v>294.25</v>
      </c>
      <c r="J29" s="12">
        <v>530.37</v>
      </c>
      <c r="K29" s="12">
        <v>780.37</v>
      </c>
      <c r="L29" s="13" t="s">
        <v>34</v>
      </c>
      <c r="M29" s="14">
        <v>0.31</v>
      </c>
      <c r="N29" s="13" t="s">
        <v>56</v>
      </c>
      <c r="O29" s="15" t="s">
        <v>26</v>
      </c>
      <c r="P29" s="15">
        <v>318.72000000000003</v>
      </c>
      <c r="Q29" s="15">
        <v>745.45</v>
      </c>
      <c r="R29" s="15">
        <f>Table1[[#This Row],[operating case outflow ]]-Table1[[#This Row],[operating cash inflow]]</f>
        <v>426.73</v>
      </c>
      <c r="S29" s="15">
        <v>1.78</v>
      </c>
      <c r="T29" s="15">
        <v>1.42</v>
      </c>
      <c r="U29" s="15" t="s">
        <v>28</v>
      </c>
      <c r="V29" s="15" t="s">
        <v>31</v>
      </c>
      <c r="W29" s="6">
        <f>Table1[[#This Row],[Revenue]]-Table1[[#This Row],[Expenses]]</f>
        <v>410.58000000000004</v>
      </c>
    </row>
    <row r="30" spans="1:23" x14ac:dyDescent="0.5">
      <c r="A30" s="5">
        <v>44919</v>
      </c>
      <c r="B30" s="3">
        <v>188.64</v>
      </c>
      <c r="C30" s="3">
        <v>516.16</v>
      </c>
      <c r="D30" s="4" t="s">
        <v>32</v>
      </c>
      <c r="E30" s="3">
        <v>62.35</v>
      </c>
      <c r="F30" s="4" t="s">
        <v>23</v>
      </c>
      <c r="G30" s="3">
        <v>278.86</v>
      </c>
      <c r="H30" s="9">
        <v>247.22</v>
      </c>
      <c r="I30" s="9">
        <v>217.54</v>
      </c>
      <c r="J30" s="9">
        <v>784.82</v>
      </c>
      <c r="K30" s="9">
        <v>793.36</v>
      </c>
      <c r="L30" s="10" t="s">
        <v>58</v>
      </c>
      <c r="M30" s="11">
        <v>0.31</v>
      </c>
      <c r="N30" s="10" t="s">
        <v>56</v>
      </c>
      <c r="O30" s="15" t="s">
        <v>26</v>
      </c>
      <c r="P30" s="15">
        <v>287.86</v>
      </c>
      <c r="Q30" s="15">
        <v>590.71</v>
      </c>
      <c r="R30" s="15">
        <f>Table1[[#This Row],[operating case outflow ]]-Table1[[#This Row],[operating cash inflow]]</f>
        <v>302.85000000000002</v>
      </c>
      <c r="S30" s="15">
        <v>1.4</v>
      </c>
      <c r="T30" s="15">
        <v>2.98</v>
      </c>
      <c r="U30" s="15" t="s">
        <v>27</v>
      </c>
      <c r="V30" s="15" t="s">
        <v>28</v>
      </c>
      <c r="W30" s="6">
        <f>Table1[[#This Row],[Revenue]]-Table1[[#This Row],[Expenses]]</f>
        <v>327.52</v>
      </c>
    </row>
    <row r="31" spans="1:23" x14ac:dyDescent="0.5">
      <c r="A31" s="5">
        <v>44920</v>
      </c>
      <c r="B31" s="6">
        <v>161.07</v>
      </c>
      <c r="C31" s="6">
        <v>550.78</v>
      </c>
      <c r="D31" s="7" t="s">
        <v>22</v>
      </c>
      <c r="E31" s="6">
        <v>58.52</v>
      </c>
      <c r="F31" s="7" t="s">
        <v>33</v>
      </c>
      <c r="G31" s="6">
        <v>253.2</v>
      </c>
      <c r="H31" s="12">
        <v>170.94</v>
      </c>
      <c r="I31" s="12">
        <v>255.32</v>
      </c>
      <c r="J31" s="12">
        <v>775.48</v>
      </c>
      <c r="K31" s="12">
        <v>789.04</v>
      </c>
      <c r="L31" s="13" t="s">
        <v>59</v>
      </c>
      <c r="M31" s="14">
        <v>0.31</v>
      </c>
      <c r="N31" s="13" t="s">
        <v>56</v>
      </c>
      <c r="O31" s="15" t="s">
        <v>26</v>
      </c>
      <c r="P31" s="15">
        <v>165.19</v>
      </c>
      <c r="Q31" s="15">
        <v>798.91</v>
      </c>
      <c r="R31" s="15">
        <f>Table1[[#This Row],[operating case outflow ]]-Table1[[#This Row],[operating cash inflow]]</f>
        <v>633.72</v>
      </c>
      <c r="S31" s="15">
        <v>2.36</v>
      </c>
      <c r="T31" s="15">
        <v>2.81</v>
      </c>
      <c r="U31" s="15" t="s">
        <v>36</v>
      </c>
      <c r="V31" s="15" t="s">
        <v>36</v>
      </c>
      <c r="W31" s="6">
        <f>Table1[[#This Row],[Revenue]]-Table1[[#This Row],[Expenses]]</f>
        <v>389.71</v>
      </c>
    </row>
    <row r="32" spans="1:23" x14ac:dyDescent="0.5">
      <c r="A32" s="5">
        <v>44921</v>
      </c>
      <c r="B32" s="3">
        <v>148.71</v>
      </c>
      <c r="C32" s="3">
        <v>422.87</v>
      </c>
      <c r="D32" s="4" t="s">
        <v>37</v>
      </c>
      <c r="E32" s="3">
        <v>66.38</v>
      </c>
      <c r="F32" s="4" t="s">
        <v>42</v>
      </c>
      <c r="G32" s="3">
        <v>233.52</v>
      </c>
      <c r="H32" s="9">
        <v>455.33</v>
      </c>
      <c r="I32" s="9">
        <v>394.05</v>
      </c>
      <c r="J32" s="9">
        <v>762.18</v>
      </c>
      <c r="K32" s="9">
        <v>725.45</v>
      </c>
      <c r="L32" s="10" t="s">
        <v>59</v>
      </c>
      <c r="M32" s="11">
        <v>0.35</v>
      </c>
      <c r="N32" s="10" t="s">
        <v>56</v>
      </c>
      <c r="O32" s="15" t="s">
        <v>26</v>
      </c>
      <c r="P32" s="15">
        <v>295.88</v>
      </c>
      <c r="Q32" s="15">
        <v>548.23</v>
      </c>
      <c r="R32" s="15">
        <f>Table1[[#This Row],[operating case outflow ]]-Table1[[#This Row],[operating cash inflow]]</f>
        <v>252.35000000000002</v>
      </c>
      <c r="S32" s="15">
        <v>4.0599999999999996</v>
      </c>
      <c r="T32" s="15">
        <v>3.35</v>
      </c>
      <c r="U32" s="15" t="s">
        <v>27</v>
      </c>
      <c r="V32" s="15" t="s">
        <v>36</v>
      </c>
      <c r="W32" s="6">
        <f>Table1[[#This Row],[Revenue]]-Table1[[#This Row],[Expenses]]</f>
        <v>274.15999999999997</v>
      </c>
    </row>
    <row r="33" spans="1:23" x14ac:dyDescent="0.5">
      <c r="A33" s="5">
        <v>44922</v>
      </c>
      <c r="B33" s="3">
        <v>161.74</v>
      </c>
      <c r="C33" s="3">
        <v>431.88</v>
      </c>
      <c r="D33" s="4" t="s">
        <v>22</v>
      </c>
      <c r="E33" s="3">
        <v>52.4</v>
      </c>
      <c r="F33" s="4" t="s">
        <v>51</v>
      </c>
      <c r="G33" s="3">
        <v>295.85000000000002</v>
      </c>
      <c r="H33" s="12">
        <v>106.25</v>
      </c>
      <c r="I33" s="12">
        <v>454.83</v>
      </c>
      <c r="J33" s="12">
        <v>615.74</v>
      </c>
      <c r="K33" s="12">
        <v>611.98</v>
      </c>
      <c r="L33" s="13" t="s">
        <v>30</v>
      </c>
      <c r="M33" s="14">
        <v>0.34</v>
      </c>
      <c r="N33" s="13" t="s">
        <v>56</v>
      </c>
      <c r="O33" s="15" t="s">
        <v>26</v>
      </c>
      <c r="P33" s="15">
        <v>361.4</v>
      </c>
      <c r="Q33" s="15">
        <v>675.34</v>
      </c>
      <c r="R33" s="15">
        <f>Table1[[#This Row],[operating case outflow ]]-Table1[[#This Row],[operating cash inflow]]</f>
        <v>313.94000000000005</v>
      </c>
      <c r="S33" s="15">
        <v>4.4800000000000004</v>
      </c>
      <c r="T33" s="15">
        <v>3.41</v>
      </c>
      <c r="U33" s="15" t="s">
        <v>31</v>
      </c>
      <c r="V33" s="15" t="s">
        <v>27</v>
      </c>
      <c r="W33" s="6">
        <f>Table1[[#This Row],[Revenue]]-Table1[[#This Row],[Expenses]]</f>
        <v>270.14</v>
      </c>
    </row>
    <row r="34" spans="1:23" x14ac:dyDescent="0.5">
      <c r="A34" s="5">
        <v>44923</v>
      </c>
      <c r="B34" s="6">
        <v>139.11000000000001</v>
      </c>
      <c r="C34" s="6">
        <v>474.69</v>
      </c>
      <c r="D34" s="7" t="s">
        <v>37</v>
      </c>
      <c r="E34" s="6">
        <v>64.31</v>
      </c>
      <c r="F34" s="7" t="s">
        <v>23</v>
      </c>
      <c r="G34" s="6">
        <v>285.05</v>
      </c>
      <c r="H34" s="9">
        <v>350.5</v>
      </c>
      <c r="I34" s="9">
        <v>140.13</v>
      </c>
      <c r="J34" s="9">
        <v>727.64</v>
      </c>
      <c r="K34" s="9">
        <v>548.34</v>
      </c>
      <c r="L34" s="10" t="s">
        <v>57</v>
      </c>
      <c r="M34" s="11">
        <v>0.28000000000000003</v>
      </c>
      <c r="N34" s="10" t="s">
        <v>56</v>
      </c>
      <c r="O34" s="15" t="s">
        <v>26</v>
      </c>
      <c r="P34" s="15">
        <v>370.18</v>
      </c>
      <c r="Q34" s="15">
        <v>536.39</v>
      </c>
      <c r="R34" s="15">
        <f>Table1[[#This Row],[operating case outflow ]]-Table1[[#This Row],[operating cash inflow]]</f>
        <v>166.20999999999998</v>
      </c>
      <c r="S34" s="15">
        <v>4.49</v>
      </c>
      <c r="T34" s="15">
        <v>3.83</v>
      </c>
      <c r="U34" s="15" t="s">
        <v>36</v>
      </c>
      <c r="V34" s="15" t="s">
        <v>31</v>
      </c>
      <c r="W34" s="6">
        <f>Table1[[#This Row],[Revenue]]-Table1[[#This Row],[Expenses]]</f>
        <v>335.58</v>
      </c>
    </row>
    <row r="35" spans="1:23" x14ac:dyDescent="0.5">
      <c r="A35" s="5">
        <v>44924</v>
      </c>
      <c r="B35" s="6">
        <v>117.36</v>
      </c>
      <c r="C35" s="6">
        <v>470.07</v>
      </c>
      <c r="D35" s="7" t="s">
        <v>37</v>
      </c>
      <c r="E35" s="6">
        <v>57.31</v>
      </c>
      <c r="F35" s="7" t="s">
        <v>38</v>
      </c>
      <c r="G35" s="6">
        <v>202.62</v>
      </c>
      <c r="H35" s="12">
        <v>180.33</v>
      </c>
      <c r="I35" s="12">
        <v>134.58000000000001</v>
      </c>
      <c r="J35" s="12">
        <v>775.2</v>
      </c>
      <c r="K35" s="12">
        <v>556.97</v>
      </c>
      <c r="L35" s="13" t="s">
        <v>30</v>
      </c>
      <c r="M35" s="14">
        <v>0.37</v>
      </c>
      <c r="N35" s="13" t="s">
        <v>56</v>
      </c>
      <c r="O35" s="15" t="s">
        <v>26</v>
      </c>
      <c r="P35" s="15">
        <v>246.8</v>
      </c>
      <c r="Q35" s="15">
        <v>514.78</v>
      </c>
      <c r="R35" s="15">
        <f>Table1[[#This Row],[operating case outflow ]]-Table1[[#This Row],[operating cash inflow]]</f>
        <v>267.97999999999996</v>
      </c>
      <c r="S35" s="15">
        <v>1.38</v>
      </c>
      <c r="T35" s="15">
        <v>1.99</v>
      </c>
      <c r="U35" s="15" t="s">
        <v>31</v>
      </c>
      <c r="V35" s="15" t="s">
        <v>28</v>
      </c>
      <c r="W35" s="6">
        <f>Table1[[#This Row],[Revenue]]-Table1[[#This Row],[Expenses]]</f>
        <v>352.71</v>
      </c>
    </row>
    <row r="36" spans="1:23" x14ac:dyDescent="0.5">
      <c r="A36" s="5">
        <v>44925</v>
      </c>
      <c r="B36" s="6">
        <v>166.19</v>
      </c>
      <c r="C36" s="6">
        <v>475.1</v>
      </c>
      <c r="D36" s="7" t="s">
        <v>22</v>
      </c>
      <c r="E36" s="6">
        <v>59.89</v>
      </c>
      <c r="F36" s="7" t="s">
        <v>38</v>
      </c>
      <c r="G36" s="6">
        <v>207.75</v>
      </c>
      <c r="H36" s="9">
        <v>107.9</v>
      </c>
      <c r="I36" s="9">
        <v>249.62</v>
      </c>
      <c r="J36" s="9">
        <v>649.02</v>
      </c>
      <c r="K36" s="9">
        <v>627.64</v>
      </c>
      <c r="L36" s="10" t="s">
        <v>34</v>
      </c>
      <c r="M36" s="11">
        <v>0.36</v>
      </c>
      <c r="N36" s="10" t="s">
        <v>56</v>
      </c>
      <c r="O36" s="15" t="s">
        <v>26</v>
      </c>
      <c r="P36" s="15">
        <v>257.89999999999998</v>
      </c>
      <c r="Q36" s="15">
        <v>500.93</v>
      </c>
      <c r="R36" s="15">
        <f>Table1[[#This Row],[operating case outflow ]]-Table1[[#This Row],[operating cash inflow]]</f>
        <v>243.03000000000003</v>
      </c>
      <c r="S36" s="15">
        <v>4.47</v>
      </c>
      <c r="T36" s="15">
        <v>3.79</v>
      </c>
      <c r="U36" s="15" t="s">
        <v>28</v>
      </c>
      <c r="V36" s="15" t="s">
        <v>27</v>
      </c>
      <c r="W36" s="6">
        <f>Table1[[#This Row],[Revenue]]-Table1[[#This Row],[Expenses]]</f>
        <v>308.91000000000003</v>
      </c>
    </row>
    <row r="37" spans="1:23" x14ac:dyDescent="0.5">
      <c r="A37" s="5">
        <v>44926</v>
      </c>
      <c r="B37" s="3">
        <v>151.78</v>
      </c>
      <c r="C37" s="3">
        <v>461.94</v>
      </c>
      <c r="D37" s="4" t="s">
        <v>22</v>
      </c>
      <c r="E37" s="3">
        <v>50.78</v>
      </c>
      <c r="F37" s="4" t="s">
        <v>42</v>
      </c>
      <c r="G37" s="3">
        <v>290.22000000000003</v>
      </c>
      <c r="H37" s="12">
        <v>495.38</v>
      </c>
      <c r="I37" s="12">
        <v>333.84</v>
      </c>
      <c r="J37" s="12">
        <v>584.41</v>
      </c>
      <c r="K37" s="12">
        <v>506.33</v>
      </c>
      <c r="L37" s="13" t="s">
        <v>44</v>
      </c>
      <c r="M37" s="14">
        <v>0.32</v>
      </c>
      <c r="N37" s="13" t="s">
        <v>56</v>
      </c>
      <c r="O37" s="15" t="s">
        <v>26</v>
      </c>
      <c r="P37" s="15">
        <v>273.38</v>
      </c>
      <c r="Q37" s="15">
        <v>538.73</v>
      </c>
      <c r="R37" s="15">
        <f>Table1[[#This Row],[operating case outflow ]]-Table1[[#This Row],[operating cash inflow]]</f>
        <v>265.35000000000002</v>
      </c>
      <c r="S37" s="15">
        <v>4.08</v>
      </c>
      <c r="T37" s="15">
        <v>3.46</v>
      </c>
      <c r="U37" s="15" t="s">
        <v>28</v>
      </c>
      <c r="V37" s="15" t="s">
        <v>36</v>
      </c>
      <c r="W37" s="6">
        <f>Table1[[#This Row],[Revenue]]-Table1[[#This Row],[Expenses]]</f>
        <v>310.15999999999997</v>
      </c>
    </row>
    <row r="38" spans="1:23" x14ac:dyDescent="0.5">
      <c r="A38" s="5">
        <v>44927</v>
      </c>
      <c r="B38" s="3">
        <v>168.75</v>
      </c>
      <c r="C38" s="3">
        <v>490.61</v>
      </c>
      <c r="D38" s="4" t="s">
        <v>22</v>
      </c>
      <c r="E38" s="3">
        <v>58</v>
      </c>
      <c r="F38" s="4" t="s">
        <v>33</v>
      </c>
      <c r="G38" s="3">
        <v>285.06</v>
      </c>
      <c r="H38" s="9">
        <v>474.3</v>
      </c>
      <c r="I38" s="9">
        <v>206.1</v>
      </c>
      <c r="J38" s="9">
        <v>562.32000000000005</v>
      </c>
      <c r="K38" s="9">
        <v>588.39</v>
      </c>
      <c r="L38" s="10" t="s">
        <v>34</v>
      </c>
      <c r="M38" s="11">
        <v>0.28999999999999998</v>
      </c>
      <c r="N38" s="10" t="s">
        <v>56</v>
      </c>
      <c r="O38" s="15" t="s">
        <v>26</v>
      </c>
      <c r="P38" s="15">
        <v>186.22</v>
      </c>
      <c r="Q38" s="15">
        <v>540.96</v>
      </c>
      <c r="R38" s="15">
        <f>Table1[[#This Row],[operating case outflow ]]-Table1[[#This Row],[operating cash inflow]]</f>
        <v>354.74</v>
      </c>
      <c r="S38" s="15">
        <v>2.39</v>
      </c>
      <c r="T38" s="15">
        <v>2.0499999999999998</v>
      </c>
      <c r="U38" s="15" t="s">
        <v>31</v>
      </c>
      <c r="V38" s="15" t="s">
        <v>31</v>
      </c>
      <c r="W38" s="6">
        <f>Table1[[#This Row],[Revenue]]-Table1[[#This Row],[Expenses]]</f>
        <v>321.86</v>
      </c>
    </row>
    <row r="39" spans="1:23" x14ac:dyDescent="0.5">
      <c r="A39" s="5">
        <v>44928</v>
      </c>
      <c r="B39" s="3">
        <v>195.8</v>
      </c>
      <c r="C39" s="3">
        <v>578.4</v>
      </c>
      <c r="D39" s="4" t="s">
        <v>32</v>
      </c>
      <c r="E39" s="3">
        <v>61.08</v>
      </c>
      <c r="F39" s="4" t="s">
        <v>33</v>
      </c>
      <c r="G39" s="3">
        <v>285.91000000000003</v>
      </c>
      <c r="H39" s="12">
        <v>110.8</v>
      </c>
      <c r="I39" s="12">
        <v>467.21</v>
      </c>
      <c r="J39" s="12">
        <v>577.09</v>
      </c>
      <c r="K39" s="12">
        <v>603.21</v>
      </c>
      <c r="L39" s="13" t="s">
        <v>30</v>
      </c>
      <c r="M39" s="14">
        <v>0.32</v>
      </c>
      <c r="N39" s="13" t="s">
        <v>56</v>
      </c>
      <c r="O39" s="15" t="s">
        <v>26</v>
      </c>
      <c r="P39" s="15">
        <v>385.04</v>
      </c>
      <c r="Q39" s="15">
        <v>741.7</v>
      </c>
      <c r="R39" s="15">
        <f>Table1[[#This Row],[operating case outflow ]]-Table1[[#This Row],[operating cash inflow]]</f>
        <v>356.66</v>
      </c>
      <c r="S39" s="15">
        <v>3.27</v>
      </c>
      <c r="T39" s="15">
        <v>4.74</v>
      </c>
      <c r="U39" s="15" t="s">
        <v>27</v>
      </c>
      <c r="V39" s="15" t="s">
        <v>28</v>
      </c>
      <c r="W39" s="6">
        <f>Table1[[#This Row],[Revenue]]-Table1[[#This Row],[Expenses]]</f>
        <v>382.59999999999997</v>
      </c>
    </row>
    <row r="40" spans="1:23" x14ac:dyDescent="0.5">
      <c r="A40" s="5">
        <v>44929</v>
      </c>
      <c r="B40" s="3">
        <v>136.52000000000001</v>
      </c>
      <c r="C40" s="3">
        <v>457.47</v>
      </c>
      <c r="D40" s="4" t="s">
        <v>37</v>
      </c>
      <c r="E40" s="3">
        <v>65.42</v>
      </c>
      <c r="F40" s="4" t="s">
        <v>38</v>
      </c>
      <c r="G40" s="3">
        <v>217.11</v>
      </c>
      <c r="H40" s="9">
        <v>413.65</v>
      </c>
      <c r="I40" s="9">
        <v>166.41</v>
      </c>
      <c r="J40" s="9">
        <v>684.09</v>
      </c>
      <c r="K40" s="9">
        <v>631.16999999999996</v>
      </c>
      <c r="L40" s="10" t="s">
        <v>33</v>
      </c>
      <c r="M40" s="11">
        <v>0.34</v>
      </c>
      <c r="N40" s="10" t="s">
        <v>56</v>
      </c>
      <c r="O40" s="15" t="s">
        <v>26</v>
      </c>
      <c r="P40" s="15">
        <v>142.91999999999999</v>
      </c>
      <c r="Q40" s="15">
        <v>589.48</v>
      </c>
      <c r="R40" s="15">
        <f>Table1[[#This Row],[operating case outflow ]]-Table1[[#This Row],[operating cash inflow]]</f>
        <v>446.56000000000006</v>
      </c>
      <c r="S40" s="15">
        <v>3.22</v>
      </c>
      <c r="T40" s="15">
        <v>3.14</v>
      </c>
      <c r="U40" s="15" t="s">
        <v>28</v>
      </c>
      <c r="V40" s="15" t="s">
        <v>27</v>
      </c>
      <c r="W40" s="6">
        <f>Table1[[#This Row],[Revenue]]-Table1[[#This Row],[Expenses]]</f>
        <v>320.95000000000005</v>
      </c>
    </row>
    <row r="41" spans="1:23" x14ac:dyDescent="0.5">
      <c r="A41" s="5">
        <v>44930</v>
      </c>
      <c r="B41" s="6">
        <v>106.17</v>
      </c>
      <c r="C41" s="6">
        <v>424.64</v>
      </c>
      <c r="D41" s="7" t="s">
        <v>37</v>
      </c>
      <c r="E41" s="6">
        <v>70.010000000000005</v>
      </c>
      <c r="F41" s="7" t="s">
        <v>38</v>
      </c>
      <c r="G41" s="6">
        <v>206.25</v>
      </c>
      <c r="H41" s="12">
        <v>128.19999999999999</v>
      </c>
      <c r="I41" s="12">
        <v>344.06</v>
      </c>
      <c r="J41" s="12">
        <v>638.01</v>
      </c>
      <c r="K41" s="12">
        <v>586.61</v>
      </c>
      <c r="L41" s="13" t="s">
        <v>30</v>
      </c>
      <c r="M41" s="14">
        <v>0.35</v>
      </c>
      <c r="N41" s="13" t="s">
        <v>56</v>
      </c>
      <c r="O41" s="15" t="s">
        <v>26</v>
      </c>
      <c r="P41" s="15">
        <v>312.77</v>
      </c>
      <c r="Q41" s="15">
        <v>666.35</v>
      </c>
      <c r="R41" s="15">
        <f>Table1[[#This Row],[operating case outflow ]]-Table1[[#This Row],[operating cash inflow]]</f>
        <v>353.58000000000004</v>
      </c>
      <c r="S41" s="15">
        <v>2.0499999999999998</v>
      </c>
      <c r="T41" s="15">
        <v>4.0599999999999996</v>
      </c>
      <c r="U41" s="15" t="s">
        <v>28</v>
      </c>
      <c r="V41" s="15" t="s">
        <v>28</v>
      </c>
      <c r="W41" s="6">
        <f>Table1[[#This Row],[Revenue]]-Table1[[#This Row],[Expenses]]</f>
        <v>318.46999999999997</v>
      </c>
    </row>
    <row r="42" spans="1:23" x14ac:dyDescent="0.5">
      <c r="A42" s="5">
        <v>44931</v>
      </c>
      <c r="B42" s="3">
        <v>101.74</v>
      </c>
      <c r="C42" s="3">
        <v>515.96</v>
      </c>
      <c r="D42" s="4" t="s">
        <v>22</v>
      </c>
      <c r="E42" s="3">
        <v>57.79</v>
      </c>
      <c r="F42" s="4" t="s">
        <v>47</v>
      </c>
      <c r="G42" s="3">
        <v>224.1</v>
      </c>
      <c r="H42" s="9">
        <v>491.23</v>
      </c>
      <c r="I42" s="9">
        <v>386.67</v>
      </c>
      <c r="J42" s="9">
        <v>742.32</v>
      </c>
      <c r="K42" s="9">
        <v>668.28</v>
      </c>
      <c r="L42" s="10" t="s">
        <v>44</v>
      </c>
      <c r="M42" s="11">
        <v>0.36</v>
      </c>
      <c r="N42" s="10" t="s">
        <v>56</v>
      </c>
      <c r="O42" s="15" t="s">
        <v>26</v>
      </c>
      <c r="P42" s="15">
        <v>412.1</v>
      </c>
      <c r="Q42" s="15">
        <v>745</v>
      </c>
      <c r="R42" s="15">
        <f>Table1[[#This Row],[operating case outflow ]]-Table1[[#This Row],[operating cash inflow]]</f>
        <v>332.9</v>
      </c>
      <c r="S42" s="15">
        <v>4.5199999999999996</v>
      </c>
      <c r="T42" s="15">
        <v>2.9</v>
      </c>
      <c r="U42" s="15" t="s">
        <v>28</v>
      </c>
      <c r="V42" s="15" t="s">
        <v>36</v>
      </c>
      <c r="W42" s="6">
        <f>Table1[[#This Row],[Revenue]]-Table1[[#This Row],[Expenses]]</f>
        <v>414.22</v>
      </c>
    </row>
    <row r="43" spans="1:23" x14ac:dyDescent="0.5">
      <c r="A43" s="5">
        <v>44932</v>
      </c>
      <c r="B43" s="6">
        <v>135.78</v>
      </c>
      <c r="C43" s="6">
        <v>562.52</v>
      </c>
      <c r="D43" s="7" t="s">
        <v>32</v>
      </c>
      <c r="E43" s="6">
        <v>61.22</v>
      </c>
      <c r="F43" s="7" t="s">
        <v>38</v>
      </c>
      <c r="G43" s="6">
        <v>208.99</v>
      </c>
      <c r="H43" s="12">
        <v>130.55000000000001</v>
      </c>
      <c r="I43" s="12">
        <v>427.75</v>
      </c>
      <c r="J43" s="12">
        <v>760.69</v>
      </c>
      <c r="K43" s="12">
        <v>528.69000000000005</v>
      </c>
      <c r="L43" s="13" t="s">
        <v>60</v>
      </c>
      <c r="M43" s="14">
        <v>0.28000000000000003</v>
      </c>
      <c r="N43" s="13" t="s">
        <v>56</v>
      </c>
      <c r="O43" s="15" t="s">
        <v>26</v>
      </c>
      <c r="P43" s="15">
        <v>235.99</v>
      </c>
      <c r="Q43" s="15">
        <v>555.67999999999995</v>
      </c>
      <c r="R43" s="15">
        <f>Table1[[#This Row],[operating case outflow ]]-Table1[[#This Row],[operating cash inflow]]</f>
        <v>319.68999999999994</v>
      </c>
      <c r="S43" s="15">
        <v>4.18</v>
      </c>
      <c r="T43" s="15">
        <v>1.53</v>
      </c>
      <c r="U43" s="15" t="s">
        <v>36</v>
      </c>
      <c r="V43" s="15" t="s">
        <v>36</v>
      </c>
      <c r="W43" s="6">
        <f>Table1[[#This Row],[Revenue]]-Table1[[#This Row],[Expenses]]</f>
        <v>426.74</v>
      </c>
    </row>
    <row r="44" spans="1:23" x14ac:dyDescent="0.5">
      <c r="A44" s="5">
        <v>44933</v>
      </c>
      <c r="B44" s="6">
        <v>140.63</v>
      </c>
      <c r="C44" s="6">
        <v>512.37</v>
      </c>
      <c r="D44" s="7" t="s">
        <v>32</v>
      </c>
      <c r="E44" s="6">
        <v>72.87</v>
      </c>
      <c r="F44" s="7" t="s">
        <v>38</v>
      </c>
      <c r="G44" s="6">
        <v>276.51</v>
      </c>
      <c r="H44" s="9">
        <v>179.12</v>
      </c>
      <c r="I44" s="9">
        <v>379.04</v>
      </c>
      <c r="J44" s="9">
        <v>709.04</v>
      </c>
      <c r="K44" s="9">
        <v>510.2</v>
      </c>
      <c r="L44" s="10" t="s">
        <v>38</v>
      </c>
      <c r="M44" s="11">
        <v>0.33</v>
      </c>
      <c r="N44" s="10" t="s">
        <v>56</v>
      </c>
      <c r="O44" s="15" t="s">
        <v>26</v>
      </c>
      <c r="P44" s="15">
        <v>121.08</v>
      </c>
      <c r="Q44" s="15">
        <v>706.32</v>
      </c>
      <c r="R44" s="15">
        <f>Table1[[#This Row],[operating case outflow ]]-Table1[[#This Row],[operating cash inflow]]</f>
        <v>585.24</v>
      </c>
      <c r="S44" s="15">
        <v>2.09</v>
      </c>
      <c r="T44" s="15">
        <v>4.43</v>
      </c>
      <c r="U44" s="15" t="s">
        <v>28</v>
      </c>
      <c r="V44" s="15" t="s">
        <v>31</v>
      </c>
      <c r="W44" s="6">
        <f>Table1[[#This Row],[Revenue]]-Table1[[#This Row],[Expenses]]</f>
        <v>371.74</v>
      </c>
    </row>
    <row r="45" spans="1:23" x14ac:dyDescent="0.5">
      <c r="A45" s="5">
        <v>44934</v>
      </c>
      <c r="B45" s="3">
        <v>157.5</v>
      </c>
      <c r="C45" s="3">
        <v>409.85</v>
      </c>
      <c r="D45" s="4" t="s">
        <v>22</v>
      </c>
      <c r="E45" s="3">
        <v>70.89</v>
      </c>
      <c r="F45" s="4" t="s">
        <v>23</v>
      </c>
      <c r="G45" s="3">
        <v>265.2</v>
      </c>
      <c r="H45" s="12">
        <v>410.8</v>
      </c>
      <c r="I45" s="12">
        <v>314.11</v>
      </c>
      <c r="J45" s="12">
        <v>607.79999999999995</v>
      </c>
      <c r="K45" s="12">
        <v>519.66999999999996</v>
      </c>
      <c r="L45" s="13" t="s">
        <v>53</v>
      </c>
      <c r="M45" s="14">
        <v>0.31</v>
      </c>
      <c r="N45" s="13" t="s">
        <v>56</v>
      </c>
      <c r="O45" s="15" t="s">
        <v>26</v>
      </c>
      <c r="P45" s="15">
        <v>453.6</v>
      </c>
      <c r="Q45" s="15">
        <v>527.70000000000005</v>
      </c>
      <c r="R45" s="15">
        <f>Table1[[#This Row],[operating case outflow ]]-Table1[[#This Row],[operating cash inflow]]</f>
        <v>74.100000000000023</v>
      </c>
      <c r="S45" s="15">
        <v>4.3099999999999996</v>
      </c>
      <c r="T45" s="15">
        <v>3.51</v>
      </c>
      <c r="U45" s="15" t="s">
        <v>36</v>
      </c>
      <c r="V45" s="15" t="s">
        <v>27</v>
      </c>
      <c r="W45" s="6">
        <f>Table1[[#This Row],[Revenue]]-Table1[[#This Row],[Expenses]]</f>
        <v>252.35000000000002</v>
      </c>
    </row>
    <row r="46" spans="1:23" x14ac:dyDescent="0.5">
      <c r="A46" s="5">
        <v>44935</v>
      </c>
      <c r="B46" s="6">
        <v>137.21</v>
      </c>
      <c r="C46" s="6">
        <v>507.09</v>
      </c>
      <c r="D46" s="7" t="s">
        <v>37</v>
      </c>
      <c r="E46" s="6">
        <v>50.2</v>
      </c>
      <c r="F46" s="7" t="s">
        <v>49</v>
      </c>
      <c r="G46" s="6">
        <v>204.94</v>
      </c>
      <c r="H46" s="9">
        <v>486.97</v>
      </c>
      <c r="I46" s="9">
        <v>245.74</v>
      </c>
      <c r="J46" s="9">
        <v>513.99</v>
      </c>
      <c r="K46" s="9">
        <v>584.64</v>
      </c>
      <c r="L46" s="10" t="s">
        <v>40</v>
      </c>
      <c r="M46" s="11">
        <v>0.35</v>
      </c>
      <c r="N46" s="10" t="s">
        <v>56</v>
      </c>
      <c r="O46" s="15" t="s">
        <v>26</v>
      </c>
      <c r="P46" s="15">
        <v>435.06</v>
      </c>
      <c r="Q46" s="15">
        <v>741.06</v>
      </c>
      <c r="R46" s="15">
        <f>Table1[[#This Row],[operating case outflow ]]-Table1[[#This Row],[operating cash inflow]]</f>
        <v>305.99999999999994</v>
      </c>
      <c r="S46" s="15">
        <v>3.52</v>
      </c>
      <c r="T46" s="15">
        <v>2.1800000000000002</v>
      </c>
      <c r="U46" s="15" t="s">
        <v>28</v>
      </c>
      <c r="V46" s="15" t="s">
        <v>28</v>
      </c>
      <c r="W46" s="6">
        <f>Table1[[#This Row],[Revenue]]-Table1[[#This Row],[Expenses]]</f>
        <v>369.88</v>
      </c>
    </row>
    <row r="47" spans="1:23" x14ac:dyDescent="0.5">
      <c r="A47" s="5">
        <v>44936</v>
      </c>
      <c r="B47" s="3">
        <v>159.76</v>
      </c>
      <c r="C47" s="3">
        <v>487.07</v>
      </c>
      <c r="D47" s="4" t="s">
        <v>22</v>
      </c>
      <c r="E47" s="3">
        <v>72.56</v>
      </c>
      <c r="F47" s="4" t="s">
        <v>34</v>
      </c>
      <c r="G47" s="3">
        <v>207.89</v>
      </c>
      <c r="H47" s="12">
        <v>120.48</v>
      </c>
      <c r="I47" s="12">
        <v>276.72000000000003</v>
      </c>
      <c r="J47" s="12">
        <v>756.5</v>
      </c>
      <c r="K47" s="12">
        <v>785.38</v>
      </c>
      <c r="L47" s="13" t="s">
        <v>61</v>
      </c>
      <c r="M47" s="14">
        <v>0.28999999999999998</v>
      </c>
      <c r="N47" s="13" t="s">
        <v>56</v>
      </c>
      <c r="O47" s="15" t="s">
        <v>26</v>
      </c>
      <c r="P47" s="15">
        <v>263.94</v>
      </c>
      <c r="Q47" s="15">
        <v>603.77</v>
      </c>
      <c r="R47" s="15">
        <f>Table1[[#This Row],[operating case outflow ]]-Table1[[#This Row],[operating cash inflow]]</f>
        <v>339.83</v>
      </c>
      <c r="S47" s="15">
        <v>2.8</v>
      </c>
      <c r="T47" s="15">
        <v>2.0099999999999998</v>
      </c>
      <c r="U47" s="15" t="s">
        <v>27</v>
      </c>
      <c r="V47" s="15" t="s">
        <v>28</v>
      </c>
      <c r="W47" s="6">
        <f>Table1[[#This Row],[Revenue]]-Table1[[#This Row],[Expenses]]</f>
        <v>327.31</v>
      </c>
    </row>
    <row r="48" spans="1:23" x14ac:dyDescent="0.5">
      <c r="A48" s="5">
        <v>44937</v>
      </c>
      <c r="B48" s="3">
        <v>162.63</v>
      </c>
      <c r="C48" s="3">
        <v>450.48</v>
      </c>
      <c r="D48" s="4" t="s">
        <v>32</v>
      </c>
      <c r="E48" s="3">
        <v>65.78</v>
      </c>
      <c r="F48" s="4" t="s">
        <v>44</v>
      </c>
      <c r="G48" s="3">
        <v>284.52999999999997</v>
      </c>
      <c r="H48" s="9">
        <v>397.74</v>
      </c>
      <c r="I48" s="9">
        <v>447.33</v>
      </c>
      <c r="J48" s="9">
        <v>781.21</v>
      </c>
      <c r="K48" s="9">
        <v>507.18</v>
      </c>
      <c r="L48" s="10" t="s">
        <v>34</v>
      </c>
      <c r="M48" s="11">
        <v>0.3</v>
      </c>
      <c r="N48" s="10" t="s">
        <v>56</v>
      </c>
      <c r="O48" s="15" t="s">
        <v>26</v>
      </c>
      <c r="P48" s="15">
        <v>165.45</v>
      </c>
      <c r="Q48" s="15">
        <v>602.45000000000005</v>
      </c>
      <c r="R48" s="15">
        <f>Table1[[#This Row],[operating case outflow ]]-Table1[[#This Row],[operating cash inflow]]</f>
        <v>437.00000000000006</v>
      </c>
      <c r="S48" s="15">
        <v>1.28</v>
      </c>
      <c r="T48" s="15">
        <v>2.0099999999999998</v>
      </c>
      <c r="U48" s="15" t="s">
        <v>27</v>
      </c>
      <c r="V48" s="15" t="s">
        <v>27</v>
      </c>
      <c r="W48" s="6">
        <f>Table1[[#This Row],[Revenue]]-Table1[[#This Row],[Expenses]]</f>
        <v>287.85000000000002</v>
      </c>
    </row>
    <row r="49" spans="1:23" x14ac:dyDescent="0.5">
      <c r="A49" s="5">
        <v>44938</v>
      </c>
      <c r="B49" s="6">
        <v>110.8</v>
      </c>
      <c r="C49" s="6">
        <v>484.97</v>
      </c>
      <c r="D49" s="7" t="s">
        <v>37</v>
      </c>
      <c r="E49" s="6">
        <v>67.34</v>
      </c>
      <c r="F49" s="7" t="s">
        <v>23</v>
      </c>
      <c r="G49" s="6">
        <v>241.05</v>
      </c>
      <c r="H49" s="12">
        <v>432.06</v>
      </c>
      <c r="I49" s="12">
        <v>275.20999999999998</v>
      </c>
      <c r="J49" s="12">
        <v>645.15</v>
      </c>
      <c r="K49" s="12">
        <v>564.96</v>
      </c>
      <c r="L49" s="13" t="s">
        <v>34</v>
      </c>
      <c r="M49" s="14">
        <v>0.33</v>
      </c>
      <c r="N49" s="13" t="s">
        <v>56</v>
      </c>
      <c r="O49" s="15" t="s">
        <v>26</v>
      </c>
      <c r="P49" s="15">
        <v>334.02</v>
      </c>
      <c r="Q49" s="15">
        <v>566.96</v>
      </c>
      <c r="R49" s="15">
        <f>Table1[[#This Row],[operating case outflow ]]-Table1[[#This Row],[operating cash inflow]]</f>
        <v>232.94000000000005</v>
      </c>
      <c r="S49" s="15">
        <v>2.95</v>
      </c>
      <c r="T49" s="15">
        <v>2.0699999999999998</v>
      </c>
      <c r="U49" s="15" t="s">
        <v>28</v>
      </c>
      <c r="V49" s="15" t="s">
        <v>27</v>
      </c>
      <c r="W49" s="6">
        <f>Table1[[#This Row],[Revenue]]-Table1[[#This Row],[Expenses]]</f>
        <v>374.17</v>
      </c>
    </row>
    <row r="50" spans="1:23" x14ac:dyDescent="0.5">
      <c r="A50" s="5">
        <v>44939</v>
      </c>
      <c r="B50" s="3">
        <v>159.09</v>
      </c>
      <c r="C50" s="3">
        <v>467.71</v>
      </c>
      <c r="D50" s="4" t="s">
        <v>32</v>
      </c>
      <c r="E50" s="3">
        <v>62.6</v>
      </c>
      <c r="F50" s="4" t="s">
        <v>29</v>
      </c>
      <c r="G50" s="3">
        <v>216.65</v>
      </c>
      <c r="H50" s="9">
        <v>158.38</v>
      </c>
      <c r="I50" s="9">
        <v>183.04</v>
      </c>
      <c r="J50" s="9">
        <v>576.66999999999996</v>
      </c>
      <c r="K50" s="9">
        <v>726.49</v>
      </c>
      <c r="L50" s="10" t="s">
        <v>30</v>
      </c>
      <c r="M50" s="11">
        <v>0.34</v>
      </c>
      <c r="N50" s="10" t="s">
        <v>56</v>
      </c>
      <c r="O50" s="15" t="s">
        <v>26</v>
      </c>
      <c r="P50" s="15">
        <v>200.06</v>
      </c>
      <c r="Q50" s="15">
        <v>503.94</v>
      </c>
      <c r="R50" s="15">
        <f>Table1[[#This Row],[operating case outflow ]]-Table1[[#This Row],[operating cash inflow]]</f>
        <v>303.88</v>
      </c>
      <c r="S50" s="15">
        <v>4.6500000000000004</v>
      </c>
      <c r="T50" s="15">
        <v>4.95</v>
      </c>
      <c r="U50" s="15" t="s">
        <v>28</v>
      </c>
      <c r="V50" s="15" t="s">
        <v>27</v>
      </c>
      <c r="W50" s="6">
        <f>Table1[[#This Row],[Revenue]]-Table1[[#This Row],[Expenses]]</f>
        <v>308.62</v>
      </c>
    </row>
    <row r="51" spans="1:23" x14ac:dyDescent="0.5">
      <c r="A51" s="5">
        <v>44940</v>
      </c>
      <c r="B51" s="3">
        <v>153.66</v>
      </c>
      <c r="C51" s="3">
        <v>526.33000000000004</v>
      </c>
      <c r="D51" s="4" t="s">
        <v>22</v>
      </c>
      <c r="E51" s="3">
        <v>74.75</v>
      </c>
      <c r="F51" s="4" t="s">
        <v>23</v>
      </c>
      <c r="G51" s="3">
        <v>284.91000000000003</v>
      </c>
      <c r="H51" s="12">
        <v>203.49</v>
      </c>
      <c r="I51" s="12">
        <v>250.95</v>
      </c>
      <c r="J51" s="12">
        <v>607</v>
      </c>
      <c r="K51" s="12">
        <v>589.96</v>
      </c>
      <c r="L51" s="13" t="s">
        <v>34</v>
      </c>
      <c r="M51" s="14">
        <v>0.32</v>
      </c>
      <c r="N51" s="13" t="s">
        <v>56</v>
      </c>
      <c r="O51" s="15" t="s">
        <v>26</v>
      </c>
      <c r="P51" s="15">
        <v>132.31</v>
      </c>
      <c r="Q51" s="15">
        <v>658.11</v>
      </c>
      <c r="R51" s="15">
        <f>Table1[[#This Row],[operating case outflow ]]-Table1[[#This Row],[operating cash inflow]]</f>
        <v>525.79999999999995</v>
      </c>
      <c r="S51" s="15">
        <v>1.41</v>
      </c>
      <c r="T51" s="15">
        <v>4.2</v>
      </c>
      <c r="U51" s="15" t="s">
        <v>36</v>
      </c>
      <c r="V51" s="15" t="s">
        <v>36</v>
      </c>
      <c r="W51" s="6">
        <f>Table1[[#This Row],[Revenue]]-Table1[[#This Row],[Expenses]]</f>
        <v>372.67000000000007</v>
      </c>
    </row>
    <row r="52" spans="1:23" x14ac:dyDescent="0.5">
      <c r="A52" s="5">
        <v>44941</v>
      </c>
      <c r="B52" s="3">
        <v>105.49</v>
      </c>
      <c r="C52" s="3">
        <v>570.27</v>
      </c>
      <c r="D52" s="4" t="s">
        <v>37</v>
      </c>
      <c r="E52" s="3">
        <v>54.75</v>
      </c>
      <c r="F52" s="4" t="s">
        <v>45</v>
      </c>
      <c r="G52" s="3">
        <v>287.62</v>
      </c>
      <c r="H52" s="9">
        <v>442.11</v>
      </c>
      <c r="I52" s="9">
        <v>496.37</v>
      </c>
      <c r="J52" s="9">
        <v>761.63</v>
      </c>
      <c r="K52" s="9">
        <v>734.93</v>
      </c>
      <c r="L52" s="10" t="s">
        <v>62</v>
      </c>
      <c r="M52" s="11">
        <v>0.37</v>
      </c>
      <c r="N52" s="10" t="s">
        <v>56</v>
      </c>
      <c r="O52" s="15" t="s">
        <v>26</v>
      </c>
      <c r="P52" s="15">
        <v>288.14999999999998</v>
      </c>
      <c r="Q52" s="15">
        <v>536.05999999999995</v>
      </c>
      <c r="R52" s="15">
        <f>Table1[[#This Row],[operating case outflow ]]-Table1[[#This Row],[operating cash inflow]]</f>
        <v>247.90999999999997</v>
      </c>
      <c r="S52" s="15">
        <v>2.04</v>
      </c>
      <c r="T52" s="15">
        <v>1.99</v>
      </c>
      <c r="U52" s="15" t="s">
        <v>28</v>
      </c>
      <c r="V52" s="15" t="s">
        <v>31</v>
      </c>
      <c r="W52" s="6">
        <f>Table1[[#This Row],[Revenue]]-Table1[[#This Row],[Expenses]]</f>
        <v>464.78</v>
      </c>
    </row>
    <row r="53" spans="1:23" x14ac:dyDescent="0.5">
      <c r="A53" s="5">
        <v>44942</v>
      </c>
      <c r="B53" s="6">
        <v>108.85</v>
      </c>
      <c r="C53" s="6">
        <v>464.95</v>
      </c>
      <c r="D53" s="7" t="s">
        <v>37</v>
      </c>
      <c r="E53" s="6">
        <v>52.02</v>
      </c>
      <c r="F53" s="7" t="s">
        <v>33</v>
      </c>
      <c r="G53" s="6">
        <v>295.60000000000002</v>
      </c>
      <c r="H53" s="12">
        <v>317.2</v>
      </c>
      <c r="I53" s="12">
        <v>487.3</v>
      </c>
      <c r="J53" s="12">
        <v>708.14</v>
      </c>
      <c r="K53" s="12">
        <v>531.12</v>
      </c>
      <c r="L53" s="13" t="s">
        <v>34</v>
      </c>
      <c r="M53" s="14">
        <v>0.32</v>
      </c>
      <c r="N53" s="13" t="s">
        <v>56</v>
      </c>
      <c r="O53" s="15" t="s">
        <v>26</v>
      </c>
      <c r="P53" s="15">
        <v>165.02</v>
      </c>
      <c r="Q53" s="15">
        <v>599.80999999999995</v>
      </c>
      <c r="R53" s="15">
        <f>Table1[[#This Row],[operating case outflow ]]-Table1[[#This Row],[operating cash inflow]]</f>
        <v>434.78999999999996</v>
      </c>
      <c r="S53" s="15">
        <v>2.75</v>
      </c>
      <c r="T53" s="15">
        <v>3.42</v>
      </c>
      <c r="U53" s="15" t="s">
        <v>31</v>
      </c>
      <c r="V53" s="15" t="s">
        <v>28</v>
      </c>
      <c r="W53" s="6">
        <f>Table1[[#This Row],[Revenue]]-Table1[[#This Row],[Expenses]]</f>
        <v>356.1</v>
      </c>
    </row>
    <row r="54" spans="1:23" x14ac:dyDescent="0.5">
      <c r="A54" s="5">
        <v>44943</v>
      </c>
      <c r="B54" s="3">
        <v>173.85</v>
      </c>
      <c r="C54" s="3">
        <v>452.06</v>
      </c>
      <c r="D54" s="4" t="s">
        <v>22</v>
      </c>
      <c r="E54" s="3">
        <v>63.13</v>
      </c>
      <c r="F54" s="4" t="s">
        <v>34</v>
      </c>
      <c r="G54" s="3">
        <v>283.72000000000003</v>
      </c>
      <c r="H54" s="9">
        <v>181.5</v>
      </c>
      <c r="I54" s="9">
        <v>100.26</v>
      </c>
      <c r="J54" s="9">
        <v>527.98</v>
      </c>
      <c r="K54" s="9">
        <v>710.86</v>
      </c>
      <c r="L54" s="10" t="s">
        <v>34</v>
      </c>
      <c r="M54" s="11">
        <v>0.36</v>
      </c>
      <c r="N54" s="10" t="s">
        <v>56</v>
      </c>
      <c r="O54" s="15" t="s">
        <v>26</v>
      </c>
      <c r="P54" s="15">
        <v>443.37</v>
      </c>
      <c r="Q54" s="15">
        <v>679.39</v>
      </c>
      <c r="R54" s="15">
        <f>Table1[[#This Row],[operating case outflow ]]-Table1[[#This Row],[operating cash inflow]]</f>
        <v>236.01999999999998</v>
      </c>
      <c r="S54" s="15">
        <v>4.4400000000000004</v>
      </c>
      <c r="T54" s="15">
        <v>3.24</v>
      </c>
      <c r="U54" s="15" t="s">
        <v>28</v>
      </c>
      <c r="V54" s="15" t="s">
        <v>31</v>
      </c>
      <c r="W54" s="6">
        <f>Table1[[#This Row],[Revenue]]-Table1[[#This Row],[Expenses]]</f>
        <v>278.21000000000004</v>
      </c>
    </row>
    <row r="55" spans="1:23" x14ac:dyDescent="0.5">
      <c r="A55" s="5">
        <v>44944</v>
      </c>
      <c r="B55" s="3">
        <v>199.5</v>
      </c>
      <c r="C55" s="3">
        <v>417.02</v>
      </c>
      <c r="D55" s="4" t="s">
        <v>32</v>
      </c>
      <c r="E55" s="3">
        <v>52.38</v>
      </c>
      <c r="F55" s="4" t="s">
        <v>34</v>
      </c>
      <c r="G55" s="3">
        <v>275.93</v>
      </c>
      <c r="H55" s="12">
        <v>218.54</v>
      </c>
      <c r="I55" s="12">
        <v>448.91</v>
      </c>
      <c r="J55" s="12">
        <v>787.83</v>
      </c>
      <c r="K55" s="12">
        <v>575.12</v>
      </c>
      <c r="L55" s="13" t="s">
        <v>63</v>
      </c>
      <c r="M55" s="14">
        <v>0.31</v>
      </c>
      <c r="N55" s="13" t="s">
        <v>56</v>
      </c>
      <c r="O55" s="15" t="s">
        <v>26</v>
      </c>
      <c r="P55" s="15">
        <v>465.36</v>
      </c>
      <c r="Q55" s="15">
        <v>514.04999999999995</v>
      </c>
      <c r="R55" s="15">
        <f>Table1[[#This Row],[operating case outflow ]]-Table1[[#This Row],[operating cash inflow]]</f>
        <v>48.689999999999941</v>
      </c>
      <c r="S55" s="15">
        <v>1.86</v>
      </c>
      <c r="T55" s="15">
        <v>1.56</v>
      </c>
      <c r="U55" s="15" t="s">
        <v>28</v>
      </c>
      <c r="V55" s="15" t="s">
        <v>36</v>
      </c>
      <c r="W55" s="6">
        <f>Table1[[#This Row],[Revenue]]-Table1[[#This Row],[Expenses]]</f>
        <v>217.51999999999998</v>
      </c>
    </row>
    <row r="56" spans="1:23" x14ac:dyDescent="0.5">
      <c r="A56" s="5">
        <v>44945</v>
      </c>
      <c r="B56" s="3">
        <v>120.59</v>
      </c>
      <c r="C56" s="3">
        <v>453.29</v>
      </c>
      <c r="D56" s="4" t="s">
        <v>32</v>
      </c>
      <c r="E56" s="3">
        <v>59.58</v>
      </c>
      <c r="F56" s="4" t="s">
        <v>44</v>
      </c>
      <c r="G56" s="3">
        <v>263.68</v>
      </c>
      <c r="H56" s="9">
        <v>361.57</v>
      </c>
      <c r="I56" s="9">
        <v>152.1</v>
      </c>
      <c r="J56" s="9">
        <v>561.63</v>
      </c>
      <c r="K56" s="9">
        <v>739.26</v>
      </c>
      <c r="L56" s="10" t="s">
        <v>30</v>
      </c>
      <c r="M56" s="11">
        <v>0.31</v>
      </c>
      <c r="N56" s="10" t="s">
        <v>56</v>
      </c>
      <c r="O56" s="15" t="s">
        <v>26</v>
      </c>
      <c r="P56" s="15">
        <v>180.41</v>
      </c>
      <c r="Q56" s="15">
        <v>520.66</v>
      </c>
      <c r="R56" s="15">
        <f>Table1[[#This Row],[operating case outflow ]]-Table1[[#This Row],[operating cash inflow]]</f>
        <v>340.25</v>
      </c>
      <c r="S56" s="15">
        <v>3.05</v>
      </c>
      <c r="T56" s="15">
        <v>4.33</v>
      </c>
      <c r="U56" s="15" t="s">
        <v>31</v>
      </c>
      <c r="V56" s="15" t="s">
        <v>31</v>
      </c>
      <c r="W56" s="6">
        <f>Table1[[#This Row],[Revenue]]-Table1[[#This Row],[Expenses]]</f>
        <v>332.70000000000005</v>
      </c>
    </row>
    <row r="57" spans="1:23" x14ac:dyDescent="0.5">
      <c r="A57" s="5">
        <v>44946</v>
      </c>
      <c r="B57" s="3">
        <v>199.29</v>
      </c>
      <c r="C57" s="3">
        <v>422.44</v>
      </c>
      <c r="D57" s="4" t="s">
        <v>32</v>
      </c>
      <c r="E57" s="3">
        <v>73.16</v>
      </c>
      <c r="F57" s="4" t="s">
        <v>44</v>
      </c>
      <c r="G57" s="3">
        <v>290.14999999999998</v>
      </c>
      <c r="H57" s="12">
        <v>421.73</v>
      </c>
      <c r="I57" s="12">
        <v>417.06</v>
      </c>
      <c r="J57" s="12">
        <v>661.12</v>
      </c>
      <c r="K57" s="12">
        <v>733.09</v>
      </c>
      <c r="L57" s="13" t="s">
        <v>53</v>
      </c>
      <c r="M57" s="14">
        <v>0.34</v>
      </c>
      <c r="N57" s="13" t="s">
        <v>56</v>
      </c>
      <c r="O57" s="15" t="s">
        <v>26</v>
      </c>
      <c r="P57" s="15">
        <v>194.44</v>
      </c>
      <c r="Q57" s="15">
        <v>673.41</v>
      </c>
      <c r="R57" s="15">
        <f>Table1[[#This Row],[operating case outflow ]]-Table1[[#This Row],[operating cash inflow]]</f>
        <v>478.96999999999997</v>
      </c>
      <c r="S57" s="15">
        <v>3.62</v>
      </c>
      <c r="T57" s="15">
        <v>2.92</v>
      </c>
      <c r="U57" s="15" t="s">
        <v>28</v>
      </c>
      <c r="V57" s="15" t="s">
        <v>31</v>
      </c>
      <c r="W57" s="6">
        <f>Table1[[#This Row],[Revenue]]-Table1[[#This Row],[Expenses]]</f>
        <v>223.15</v>
      </c>
    </row>
    <row r="58" spans="1:23" x14ac:dyDescent="0.5">
      <c r="A58" s="5">
        <v>44947</v>
      </c>
      <c r="B58" s="3">
        <v>175.41</v>
      </c>
      <c r="C58" s="3">
        <v>589.55999999999995</v>
      </c>
      <c r="D58" s="4" t="s">
        <v>22</v>
      </c>
      <c r="E58" s="3">
        <v>60.16</v>
      </c>
      <c r="F58" s="4" t="s">
        <v>38</v>
      </c>
      <c r="G58" s="3">
        <v>283.25</v>
      </c>
      <c r="H58" s="9">
        <v>329.53</v>
      </c>
      <c r="I58" s="9">
        <v>368.47</v>
      </c>
      <c r="J58" s="9">
        <v>576.13</v>
      </c>
      <c r="K58" s="9">
        <v>610.77</v>
      </c>
      <c r="L58" s="10" t="s">
        <v>43</v>
      </c>
      <c r="M58" s="11">
        <v>0.37</v>
      </c>
      <c r="N58" s="10" t="s">
        <v>56</v>
      </c>
      <c r="O58" s="15" t="s">
        <v>26</v>
      </c>
      <c r="P58" s="15">
        <v>399.91</v>
      </c>
      <c r="Q58" s="15">
        <v>673.5</v>
      </c>
      <c r="R58" s="15">
        <f>Table1[[#This Row],[operating case outflow ]]-Table1[[#This Row],[operating cash inflow]]</f>
        <v>273.58999999999997</v>
      </c>
      <c r="S58" s="15">
        <v>1.1499999999999999</v>
      </c>
      <c r="T58" s="15">
        <v>3.57</v>
      </c>
      <c r="U58" s="15" t="s">
        <v>31</v>
      </c>
      <c r="V58" s="15" t="s">
        <v>27</v>
      </c>
      <c r="W58" s="6">
        <f>Table1[[#This Row],[Revenue]]-Table1[[#This Row],[Expenses]]</f>
        <v>414.15</v>
      </c>
    </row>
    <row r="59" spans="1:23" x14ac:dyDescent="0.5">
      <c r="A59" s="5">
        <v>44948</v>
      </c>
      <c r="B59" s="6">
        <v>158.85</v>
      </c>
      <c r="C59" s="6">
        <v>423.75</v>
      </c>
      <c r="D59" s="7" t="s">
        <v>37</v>
      </c>
      <c r="E59" s="6">
        <v>61.95</v>
      </c>
      <c r="F59" s="7" t="s">
        <v>40</v>
      </c>
      <c r="G59" s="6">
        <v>257.2</v>
      </c>
      <c r="H59" s="12">
        <v>434.38</v>
      </c>
      <c r="I59" s="12">
        <v>210</v>
      </c>
      <c r="J59" s="12">
        <v>609.73</v>
      </c>
      <c r="K59" s="12">
        <v>776.62</v>
      </c>
      <c r="L59" s="13" t="s">
        <v>51</v>
      </c>
      <c r="M59" s="14">
        <v>0.28999999999999998</v>
      </c>
      <c r="N59" s="13" t="s">
        <v>56</v>
      </c>
      <c r="O59" s="15" t="s">
        <v>26</v>
      </c>
      <c r="P59" s="15">
        <v>375.56</v>
      </c>
      <c r="Q59" s="15">
        <v>519.99</v>
      </c>
      <c r="R59" s="15">
        <f>Table1[[#This Row],[operating case outflow ]]-Table1[[#This Row],[operating cash inflow]]</f>
        <v>144.43</v>
      </c>
      <c r="S59" s="15">
        <v>1.93</v>
      </c>
      <c r="T59" s="15">
        <v>3.94</v>
      </c>
      <c r="U59" s="15" t="s">
        <v>28</v>
      </c>
      <c r="V59" s="15" t="s">
        <v>28</v>
      </c>
      <c r="W59" s="6">
        <f>Table1[[#This Row],[Revenue]]-Table1[[#This Row],[Expenses]]</f>
        <v>264.89999999999998</v>
      </c>
    </row>
    <row r="60" spans="1:23" x14ac:dyDescent="0.5">
      <c r="A60" s="5">
        <v>44949</v>
      </c>
      <c r="B60" s="6">
        <v>151.36000000000001</v>
      </c>
      <c r="C60" s="6">
        <v>405.25</v>
      </c>
      <c r="D60" s="7" t="s">
        <v>32</v>
      </c>
      <c r="E60" s="6">
        <v>73.22</v>
      </c>
      <c r="F60" s="7" t="s">
        <v>49</v>
      </c>
      <c r="G60" s="6">
        <v>236.39</v>
      </c>
      <c r="H60" s="9">
        <v>256.57</v>
      </c>
      <c r="I60" s="9">
        <v>101.46</v>
      </c>
      <c r="J60" s="9">
        <v>688.42</v>
      </c>
      <c r="K60" s="9">
        <v>672.65</v>
      </c>
      <c r="L60" s="10" t="s">
        <v>34</v>
      </c>
      <c r="M60" s="11">
        <v>0.28000000000000003</v>
      </c>
      <c r="N60" s="10" t="s">
        <v>56</v>
      </c>
      <c r="O60" s="15" t="s">
        <v>26</v>
      </c>
      <c r="P60" s="15">
        <v>363.23</v>
      </c>
      <c r="Q60" s="15">
        <v>525.04</v>
      </c>
      <c r="R60" s="15">
        <f>Table1[[#This Row],[operating case outflow ]]-Table1[[#This Row],[operating cash inflow]]</f>
        <v>161.80999999999995</v>
      </c>
      <c r="S60" s="15">
        <v>2.73</v>
      </c>
      <c r="T60" s="15">
        <v>4.18</v>
      </c>
      <c r="U60" s="15" t="s">
        <v>36</v>
      </c>
      <c r="V60" s="15" t="s">
        <v>27</v>
      </c>
      <c r="W60" s="6">
        <f>Table1[[#This Row],[Revenue]]-Table1[[#This Row],[Expenses]]</f>
        <v>253.89</v>
      </c>
    </row>
    <row r="61" spans="1:23" x14ac:dyDescent="0.5">
      <c r="A61" s="5">
        <v>44950</v>
      </c>
      <c r="B61" s="3">
        <v>112.7</v>
      </c>
      <c r="C61" s="3">
        <v>537.55999999999995</v>
      </c>
      <c r="D61" s="4" t="s">
        <v>37</v>
      </c>
      <c r="E61" s="3">
        <v>73.09</v>
      </c>
      <c r="F61" s="4" t="s">
        <v>49</v>
      </c>
      <c r="G61" s="3">
        <v>267.55</v>
      </c>
      <c r="H61" s="12">
        <v>245.07</v>
      </c>
      <c r="I61" s="12">
        <v>327.95</v>
      </c>
      <c r="J61" s="12">
        <v>788.18</v>
      </c>
      <c r="K61" s="12">
        <v>501.68</v>
      </c>
      <c r="L61" s="13" t="s">
        <v>64</v>
      </c>
      <c r="M61" s="14">
        <v>0.3</v>
      </c>
      <c r="N61" s="13" t="s">
        <v>56</v>
      </c>
      <c r="O61" s="15" t="s">
        <v>26</v>
      </c>
      <c r="P61" s="15">
        <v>431.19</v>
      </c>
      <c r="Q61" s="15">
        <v>669.25</v>
      </c>
      <c r="R61" s="15">
        <f>Table1[[#This Row],[operating case outflow ]]-Table1[[#This Row],[operating cash inflow]]</f>
        <v>238.06</v>
      </c>
      <c r="S61" s="15">
        <v>2.35</v>
      </c>
      <c r="T61" s="15">
        <v>4.4000000000000004</v>
      </c>
      <c r="U61" s="15" t="s">
        <v>31</v>
      </c>
      <c r="V61" s="15" t="s">
        <v>28</v>
      </c>
      <c r="W61" s="6">
        <f>Table1[[#This Row],[Revenue]]-Table1[[#This Row],[Expenses]]</f>
        <v>424.85999999999996</v>
      </c>
    </row>
    <row r="62" spans="1:23" x14ac:dyDescent="0.5">
      <c r="A62" s="5">
        <v>44951</v>
      </c>
      <c r="B62" s="6">
        <v>128.72</v>
      </c>
      <c r="C62" s="6">
        <v>457.64</v>
      </c>
      <c r="D62" s="7" t="s">
        <v>32</v>
      </c>
      <c r="E62" s="6">
        <v>58.05</v>
      </c>
      <c r="F62" s="7" t="s">
        <v>51</v>
      </c>
      <c r="G62" s="6">
        <v>255.04</v>
      </c>
      <c r="H62" s="9">
        <v>272.51</v>
      </c>
      <c r="I62" s="9">
        <v>264.42</v>
      </c>
      <c r="J62" s="9">
        <v>759.95</v>
      </c>
      <c r="K62" s="9">
        <v>550.12</v>
      </c>
      <c r="L62" s="10" t="s">
        <v>34</v>
      </c>
      <c r="M62" s="11">
        <v>0.34</v>
      </c>
      <c r="N62" s="10" t="s">
        <v>56</v>
      </c>
      <c r="O62" s="15" t="s">
        <v>26</v>
      </c>
      <c r="P62" s="15">
        <v>424.99</v>
      </c>
      <c r="Q62" s="15">
        <v>671.13</v>
      </c>
      <c r="R62" s="15">
        <f>Table1[[#This Row],[operating case outflow ]]-Table1[[#This Row],[operating cash inflow]]</f>
        <v>246.14</v>
      </c>
      <c r="S62" s="15">
        <v>1.1599999999999999</v>
      </c>
      <c r="T62" s="15">
        <v>2.33</v>
      </c>
      <c r="U62" s="15" t="s">
        <v>31</v>
      </c>
      <c r="V62" s="15" t="s">
        <v>27</v>
      </c>
      <c r="W62" s="6">
        <f>Table1[[#This Row],[Revenue]]-Table1[[#This Row],[Expenses]]</f>
        <v>328.91999999999996</v>
      </c>
    </row>
    <row r="63" spans="1:23" x14ac:dyDescent="0.5">
      <c r="A63" s="5">
        <v>44952</v>
      </c>
      <c r="B63" s="3">
        <v>161.37</v>
      </c>
      <c r="C63" s="3">
        <v>493.79</v>
      </c>
      <c r="D63" s="4" t="s">
        <v>32</v>
      </c>
      <c r="E63" s="3">
        <v>73.75</v>
      </c>
      <c r="F63" s="4" t="s">
        <v>51</v>
      </c>
      <c r="G63" s="3">
        <v>288.94</v>
      </c>
      <c r="H63" s="12">
        <v>212.41</v>
      </c>
      <c r="I63" s="12">
        <v>409.74</v>
      </c>
      <c r="J63" s="12">
        <v>759.28</v>
      </c>
      <c r="K63" s="12">
        <v>618.63</v>
      </c>
      <c r="L63" s="13" t="s">
        <v>34</v>
      </c>
      <c r="M63" s="14">
        <v>0.36</v>
      </c>
      <c r="N63" s="13" t="s">
        <v>56</v>
      </c>
      <c r="O63" s="15" t="s">
        <v>26</v>
      </c>
      <c r="P63" s="15">
        <v>456.43</v>
      </c>
      <c r="Q63" s="15">
        <v>713.69</v>
      </c>
      <c r="R63" s="15">
        <f>Table1[[#This Row],[operating case outflow ]]-Table1[[#This Row],[operating cash inflow]]</f>
        <v>257.26000000000005</v>
      </c>
      <c r="S63" s="15">
        <v>3.2</v>
      </c>
      <c r="T63" s="15">
        <v>1.49</v>
      </c>
      <c r="U63" s="15" t="s">
        <v>31</v>
      </c>
      <c r="V63" s="15" t="s">
        <v>28</v>
      </c>
      <c r="W63" s="6">
        <f>Table1[[#This Row],[Revenue]]-Table1[[#This Row],[Expenses]]</f>
        <v>332.42</v>
      </c>
    </row>
    <row r="64" spans="1:23" x14ac:dyDescent="0.5">
      <c r="A64" s="5">
        <v>44953</v>
      </c>
      <c r="B64" s="3">
        <v>137.13</v>
      </c>
      <c r="C64" s="3">
        <v>499.74</v>
      </c>
      <c r="D64" s="4" t="s">
        <v>22</v>
      </c>
      <c r="E64" s="3">
        <v>55.67</v>
      </c>
      <c r="F64" s="4" t="s">
        <v>44</v>
      </c>
      <c r="G64" s="3">
        <v>273.82</v>
      </c>
      <c r="H64" s="9">
        <v>380.41</v>
      </c>
      <c r="I64" s="9">
        <v>379.4</v>
      </c>
      <c r="J64" s="9">
        <v>668.51</v>
      </c>
      <c r="K64" s="9">
        <v>681.58</v>
      </c>
      <c r="L64" s="10" t="s">
        <v>30</v>
      </c>
      <c r="M64" s="11">
        <v>0.32</v>
      </c>
      <c r="N64" s="10" t="s">
        <v>56</v>
      </c>
      <c r="O64" s="15" t="s">
        <v>26</v>
      </c>
      <c r="P64" s="15">
        <v>294.25</v>
      </c>
      <c r="Q64" s="15">
        <v>530.37</v>
      </c>
      <c r="R64" s="15">
        <f>Table1[[#This Row],[operating case outflow ]]-Table1[[#This Row],[operating cash inflow]]</f>
        <v>236.12</v>
      </c>
      <c r="S64" s="15">
        <v>1.25</v>
      </c>
      <c r="T64" s="15">
        <v>1.1599999999999999</v>
      </c>
      <c r="U64" s="15" t="s">
        <v>27</v>
      </c>
      <c r="V64" s="15" t="s">
        <v>31</v>
      </c>
      <c r="W64" s="6">
        <f>Table1[[#This Row],[Revenue]]-Table1[[#This Row],[Expenses]]</f>
        <v>362.61</v>
      </c>
    </row>
    <row r="65" spans="1:23" x14ac:dyDescent="0.5">
      <c r="A65" s="5">
        <v>44954</v>
      </c>
      <c r="B65" s="6">
        <v>103.07</v>
      </c>
      <c r="C65" s="6">
        <v>554.21</v>
      </c>
      <c r="D65" s="7" t="s">
        <v>37</v>
      </c>
      <c r="E65" s="6">
        <v>65.459999999999994</v>
      </c>
      <c r="F65" s="7" t="s">
        <v>38</v>
      </c>
      <c r="G65" s="6">
        <v>211.8</v>
      </c>
      <c r="H65" s="12">
        <v>164.71</v>
      </c>
      <c r="I65" s="12">
        <v>117.5</v>
      </c>
      <c r="J65" s="12">
        <v>578.69000000000005</v>
      </c>
      <c r="K65" s="12">
        <v>645.94000000000005</v>
      </c>
      <c r="L65" s="13" t="s">
        <v>65</v>
      </c>
      <c r="M65" s="14">
        <v>0.28999999999999998</v>
      </c>
      <c r="N65" s="13" t="s">
        <v>56</v>
      </c>
      <c r="O65" s="15" t="s">
        <v>26</v>
      </c>
      <c r="P65" s="15">
        <v>217.54</v>
      </c>
      <c r="Q65" s="15">
        <v>784.82</v>
      </c>
      <c r="R65" s="15">
        <f>Table1[[#This Row],[operating case outflow ]]-Table1[[#This Row],[operating cash inflow]]</f>
        <v>567.28000000000009</v>
      </c>
      <c r="S65" s="15">
        <v>1.96</v>
      </c>
      <c r="T65" s="15">
        <v>1.57</v>
      </c>
      <c r="U65" s="15" t="s">
        <v>27</v>
      </c>
      <c r="V65" s="15" t="s">
        <v>27</v>
      </c>
      <c r="W65" s="6">
        <f>Table1[[#This Row],[Revenue]]-Table1[[#This Row],[Expenses]]</f>
        <v>451.14000000000004</v>
      </c>
    </row>
    <row r="66" spans="1:23" x14ac:dyDescent="0.5">
      <c r="A66" s="5">
        <v>44955</v>
      </c>
      <c r="B66" s="6">
        <v>126.85</v>
      </c>
      <c r="C66" s="6">
        <v>405.24</v>
      </c>
      <c r="D66" s="7" t="s">
        <v>32</v>
      </c>
      <c r="E66" s="6">
        <v>65.53</v>
      </c>
      <c r="F66" s="7" t="s">
        <v>34</v>
      </c>
      <c r="G66" s="6">
        <v>269.18</v>
      </c>
      <c r="H66" s="9">
        <v>267.88</v>
      </c>
      <c r="I66" s="9">
        <v>100.87</v>
      </c>
      <c r="J66" s="9">
        <v>614.84</v>
      </c>
      <c r="K66" s="9">
        <v>577.12</v>
      </c>
      <c r="L66" s="10" t="s">
        <v>49</v>
      </c>
      <c r="M66" s="11">
        <v>0.3</v>
      </c>
      <c r="N66" s="10" t="s">
        <v>56</v>
      </c>
      <c r="O66" s="15" t="s">
        <v>26</v>
      </c>
      <c r="P66" s="15">
        <v>255.32</v>
      </c>
      <c r="Q66" s="15">
        <v>775.48</v>
      </c>
      <c r="R66" s="15">
        <f>Table1[[#This Row],[operating case outflow ]]-Table1[[#This Row],[operating cash inflow]]</f>
        <v>520.16000000000008</v>
      </c>
      <c r="S66" s="15">
        <v>1.39</v>
      </c>
      <c r="T66" s="15">
        <v>4.37</v>
      </c>
      <c r="U66" s="15" t="s">
        <v>27</v>
      </c>
      <c r="V66" s="15" t="s">
        <v>31</v>
      </c>
      <c r="W66" s="6">
        <f>Table1[[#This Row],[Revenue]]-Table1[[#This Row],[Expenses]]</f>
        <v>278.39</v>
      </c>
    </row>
    <row r="67" spans="1:23" x14ac:dyDescent="0.5">
      <c r="A67" s="5">
        <v>44956</v>
      </c>
      <c r="B67" s="6">
        <v>134.77000000000001</v>
      </c>
      <c r="C67" s="6">
        <v>430.56</v>
      </c>
      <c r="D67" s="7" t="s">
        <v>37</v>
      </c>
      <c r="E67" s="6">
        <v>74.180000000000007</v>
      </c>
      <c r="F67" s="7" t="s">
        <v>40</v>
      </c>
      <c r="G67" s="6">
        <v>292.42</v>
      </c>
      <c r="H67" s="12">
        <v>217.19</v>
      </c>
      <c r="I67" s="12">
        <v>392.09</v>
      </c>
      <c r="J67" s="12">
        <v>583.41</v>
      </c>
      <c r="K67" s="12">
        <v>669.54</v>
      </c>
      <c r="L67" s="13" t="s">
        <v>34</v>
      </c>
      <c r="M67" s="14">
        <v>0.3</v>
      </c>
      <c r="N67" s="13" t="s">
        <v>56</v>
      </c>
      <c r="O67" s="15" t="s">
        <v>26</v>
      </c>
      <c r="P67" s="15">
        <v>394.05</v>
      </c>
      <c r="Q67" s="15">
        <v>762.18</v>
      </c>
      <c r="R67" s="15">
        <f>Table1[[#This Row],[operating case outflow ]]-Table1[[#This Row],[operating cash inflow]]</f>
        <v>368.12999999999994</v>
      </c>
      <c r="S67" s="15">
        <v>3.44</v>
      </c>
      <c r="T67" s="15">
        <v>1.32</v>
      </c>
      <c r="U67" s="15" t="s">
        <v>28</v>
      </c>
      <c r="V67" s="15" t="s">
        <v>36</v>
      </c>
      <c r="W67" s="6">
        <f>Table1[[#This Row],[Revenue]]-Table1[[#This Row],[Expenses]]</f>
        <v>295.78999999999996</v>
      </c>
    </row>
    <row r="68" spans="1:23" x14ac:dyDescent="0.5">
      <c r="A68" s="5">
        <v>44957</v>
      </c>
      <c r="B68" s="3">
        <v>106.3</v>
      </c>
      <c r="C68" s="3">
        <v>467.82</v>
      </c>
      <c r="D68" s="4" t="s">
        <v>32</v>
      </c>
      <c r="E68" s="3">
        <v>59.09</v>
      </c>
      <c r="F68" s="4" t="s">
        <v>42</v>
      </c>
      <c r="G68" s="3">
        <v>244.12</v>
      </c>
      <c r="H68" s="9">
        <v>130.43</v>
      </c>
      <c r="I68" s="9">
        <v>192.11</v>
      </c>
      <c r="J68" s="9">
        <v>766.03</v>
      </c>
      <c r="K68" s="9">
        <v>681.31</v>
      </c>
      <c r="L68" s="10" t="s">
        <v>41</v>
      </c>
      <c r="M68" s="11">
        <v>0.31</v>
      </c>
      <c r="N68" s="10" t="s">
        <v>56</v>
      </c>
      <c r="O68" s="15" t="s">
        <v>26</v>
      </c>
      <c r="P68" s="15">
        <v>454.83</v>
      </c>
      <c r="Q68" s="15">
        <v>615.74</v>
      </c>
      <c r="R68" s="15">
        <f>Table1[[#This Row],[operating case outflow ]]-Table1[[#This Row],[operating cash inflow]]</f>
        <v>160.91000000000003</v>
      </c>
      <c r="S68" s="15">
        <v>4.8600000000000003</v>
      </c>
      <c r="T68" s="15">
        <v>2.3199999999999998</v>
      </c>
      <c r="U68" s="15" t="s">
        <v>27</v>
      </c>
      <c r="V68" s="15" t="s">
        <v>31</v>
      </c>
      <c r="W68" s="6">
        <f>Table1[[#This Row],[Revenue]]-Table1[[#This Row],[Expenses]]</f>
        <v>361.52</v>
      </c>
    </row>
    <row r="69" spans="1:23" x14ac:dyDescent="0.5">
      <c r="A69" s="5">
        <v>44958</v>
      </c>
      <c r="B69" s="3">
        <v>188.83</v>
      </c>
      <c r="C69" s="3">
        <v>500.76</v>
      </c>
      <c r="D69" s="4" t="s">
        <v>32</v>
      </c>
      <c r="E69" s="3">
        <v>53.91</v>
      </c>
      <c r="F69" s="4" t="s">
        <v>51</v>
      </c>
      <c r="G69" s="3">
        <v>256.64</v>
      </c>
      <c r="H69" s="12">
        <v>391.18</v>
      </c>
      <c r="I69" s="12">
        <v>260.08999999999997</v>
      </c>
      <c r="J69" s="12">
        <v>567.12</v>
      </c>
      <c r="K69" s="12">
        <v>772.28</v>
      </c>
      <c r="L69" s="13" t="s">
        <v>34</v>
      </c>
      <c r="M69" s="14">
        <v>0.28999999999999998</v>
      </c>
      <c r="N69" s="13" t="s">
        <v>56</v>
      </c>
      <c r="O69" s="15" t="s">
        <v>26</v>
      </c>
      <c r="P69" s="15">
        <v>140.13</v>
      </c>
      <c r="Q69" s="15">
        <v>727.64</v>
      </c>
      <c r="R69" s="15">
        <f>Table1[[#This Row],[operating case outflow ]]-Table1[[#This Row],[operating cash inflow]]</f>
        <v>587.51</v>
      </c>
      <c r="S69" s="15">
        <v>1.17</v>
      </c>
      <c r="T69" s="15">
        <v>2.23</v>
      </c>
      <c r="U69" s="15" t="s">
        <v>28</v>
      </c>
      <c r="V69" s="15" t="s">
        <v>28</v>
      </c>
      <c r="W69" s="6">
        <f>Table1[[#This Row],[Revenue]]-Table1[[#This Row],[Expenses]]</f>
        <v>311.92999999999995</v>
      </c>
    </row>
    <row r="70" spans="1:23" x14ac:dyDescent="0.5">
      <c r="A70" s="5">
        <v>44959</v>
      </c>
      <c r="B70" s="6">
        <v>107.27</v>
      </c>
      <c r="C70" s="6">
        <v>580.42999999999995</v>
      </c>
      <c r="D70" s="7" t="s">
        <v>37</v>
      </c>
      <c r="E70" s="6">
        <v>57.33</v>
      </c>
      <c r="F70" s="7" t="s">
        <v>34</v>
      </c>
      <c r="G70" s="6">
        <v>282</v>
      </c>
      <c r="H70" s="9">
        <v>241.07</v>
      </c>
      <c r="I70" s="9">
        <v>445.1</v>
      </c>
      <c r="J70" s="9">
        <v>591.48</v>
      </c>
      <c r="K70" s="9">
        <v>798.1</v>
      </c>
      <c r="L70" s="10" t="s">
        <v>66</v>
      </c>
      <c r="M70" s="11">
        <v>0.28000000000000003</v>
      </c>
      <c r="N70" s="10" t="s">
        <v>56</v>
      </c>
      <c r="O70" s="15" t="s">
        <v>26</v>
      </c>
      <c r="P70" s="15">
        <v>134.58000000000001</v>
      </c>
      <c r="Q70" s="15">
        <v>775.2</v>
      </c>
      <c r="R70" s="15">
        <f>Table1[[#This Row],[operating case outflow ]]-Table1[[#This Row],[operating cash inflow]]</f>
        <v>640.62</v>
      </c>
      <c r="S70" s="15">
        <v>2.4900000000000002</v>
      </c>
      <c r="T70" s="15">
        <v>1.19</v>
      </c>
      <c r="U70" s="15" t="s">
        <v>31</v>
      </c>
      <c r="V70" s="15" t="s">
        <v>28</v>
      </c>
      <c r="W70" s="6">
        <f>Table1[[#This Row],[Revenue]]-Table1[[#This Row],[Expenses]]</f>
        <v>473.15999999999997</v>
      </c>
    </row>
    <row r="71" spans="1:23" x14ac:dyDescent="0.5">
      <c r="A71" s="5">
        <v>44960</v>
      </c>
      <c r="B71" s="6">
        <v>109.46</v>
      </c>
      <c r="C71" s="6">
        <v>436.48</v>
      </c>
      <c r="D71" s="7" t="s">
        <v>32</v>
      </c>
      <c r="E71" s="6">
        <v>59.75</v>
      </c>
      <c r="F71" s="7" t="s">
        <v>44</v>
      </c>
      <c r="G71" s="6">
        <v>253.64</v>
      </c>
      <c r="H71" s="12">
        <v>308.49</v>
      </c>
      <c r="I71" s="12">
        <v>444.1</v>
      </c>
      <c r="J71" s="12">
        <v>696.4</v>
      </c>
      <c r="K71" s="12">
        <v>546.39</v>
      </c>
      <c r="L71" s="13" t="s">
        <v>67</v>
      </c>
      <c r="M71" s="14">
        <v>0.28000000000000003</v>
      </c>
      <c r="N71" s="13" t="s">
        <v>56</v>
      </c>
      <c r="O71" s="15" t="s">
        <v>26</v>
      </c>
      <c r="P71" s="15">
        <v>249.62</v>
      </c>
      <c r="Q71" s="15">
        <v>649.02</v>
      </c>
      <c r="R71" s="15">
        <f>Table1[[#This Row],[operating case outflow ]]-Table1[[#This Row],[operating cash inflow]]</f>
        <v>399.4</v>
      </c>
      <c r="S71" s="15">
        <v>1.56</v>
      </c>
      <c r="T71" s="15">
        <v>4.08</v>
      </c>
      <c r="U71" s="15" t="s">
        <v>27</v>
      </c>
      <c r="V71" s="15" t="s">
        <v>36</v>
      </c>
      <c r="W71" s="6">
        <f>Table1[[#This Row],[Revenue]]-Table1[[#This Row],[Expenses]]</f>
        <v>327.02000000000004</v>
      </c>
    </row>
    <row r="72" spans="1:23" x14ac:dyDescent="0.5">
      <c r="A72" s="5">
        <v>44961</v>
      </c>
      <c r="B72" s="3">
        <v>190.47</v>
      </c>
      <c r="C72" s="3">
        <v>432.28</v>
      </c>
      <c r="D72" s="4" t="s">
        <v>37</v>
      </c>
      <c r="E72" s="3">
        <v>53.73</v>
      </c>
      <c r="F72" s="4" t="s">
        <v>49</v>
      </c>
      <c r="G72" s="3">
        <v>224.27</v>
      </c>
      <c r="H72" s="9">
        <v>418.65</v>
      </c>
      <c r="I72" s="9">
        <v>430.53</v>
      </c>
      <c r="J72" s="9">
        <v>788.04</v>
      </c>
      <c r="K72" s="9">
        <v>655.55</v>
      </c>
      <c r="L72" s="10" t="s">
        <v>51</v>
      </c>
      <c r="M72" s="11">
        <v>0.31</v>
      </c>
      <c r="N72" s="10" t="s">
        <v>56</v>
      </c>
      <c r="O72" s="15" t="s">
        <v>26</v>
      </c>
      <c r="P72" s="15">
        <v>333.84</v>
      </c>
      <c r="Q72" s="15">
        <v>584.41</v>
      </c>
      <c r="R72" s="15">
        <f>Table1[[#This Row],[operating case outflow ]]-Table1[[#This Row],[operating cash inflow]]</f>
        <v>250.57</v>
      </c>
      <c r="S72" s="15">
        <v>2.76</v>
      </c>
      <c r="T72" s="15">
        <v>4.03</v>
      </c>
      <c r="U72" s="15" t="s">
        <v>28</v>
      </c>
      <c r="V72" s="15" t="s">
        <v>28</v>
      </c>
      <c r="W72" s="6">
        <f>Table1[[#This Row],[Revenue]]-Table1[[#This Row],[Expenses]]</f>
        <v>241.80999999999997</v>
      </c>
    </row>
    <row r="73" spans="1:23" x14ac:dyDescent="0.5">
      <c r="A73" s="5">
        <v>44962</v>
      </c>
      <c r="B73" s="3">
        <v>188.94</v>
      </c>
      <c r="C73" s="3">
        <v>416.16</v>
      </c>
      <c r="D73" s="4" t="s">
        <v>37</v>
      </c>
      <c r="E73" s="3">
        <v>54.34</v>
      </c>
      <c r="F73" s="4" t="s">
        <v>38</v>
      </c>
      <c r="G73" s="3">
        <v>207.43</v>
      </c>
      <c r="H73" s="12">
        <v>225.05</v>
      </c>
      <c r="I73" s="12">
        <v>141.88</v>
      </c>
      <c r="J73" s="12">
        <v>601.23</v>
      </c>
      <c r="K73" s="12">
        <v>758.49</v>
      </c>
      <c r="L73" s="13" t="s">
        <v>43</v>
      </c>
      <c r="M73" s="14">
        <v>0.34</v>
      </c>
      <c r="N73" s="13" t="s">
        <v>56</v>
      </c>
      <c r="O73" s="15" t="s">
        <v>26</v>
      </c>
      <c r="P73" s="15">
        <v>206.1</v>
      </c>
      <c r="Q73" s="15">
        <v>562.32000000000005</v>
      </c>
      <c r="R73" s="15">
        <f>Table1[[#This Row],[operating case outflow ]]-Table1[[#This Row],[operating cash inflow]]</f>
        <v>356.22</v>
      </c>
      <c r="S73" s="15">
        <v>2.7</v>
      </c>
      <c r="T73" s="15">
        <v>2.58</v>
      </c>
      <c r="U73" s="15" t="s">
        <v>36</v>
      </c>
      <c r="V73" s="15" t="s">
        <v>28</v>
      </c>
      <c r="W73" s="6">
        <f>Table1[[#This Row],[Revenue]]-Table1[[#This Row],[Expenses]]</f>
        <v>227.22000000000003</v>
      </c>
    </row>
    <row r="74" spans="1:23" x14ac:dyDescent="0.5">
      <c r="A74" s="5">
        <v>44963</v>
      </c>
      <c r="B74" s="3">
        <v>173.89</v>
      </c>
      <c r="C74" s="3">
        <v>535.1</v>
      </c>
      <c r="D74" s="4" t="s">
        <v>22</v>
      </c>
      <c r="E74" s="3">
        <v>67.48</v>
      </c>
      <c r="F74" s="4" t="s">
        <v>40</v>
      </c>
      <c r="G74" s="3">
        <v>268.76</v>
      </c>
      <c r="H74" s="9">
        <v>357.37</v>
      </c>
      <c r="I74" s="9">
        <v>138.49</v>
      </c>
      <c r="J74" s="9">
        <v>621.17999999999995</v>
      </c>
      <c r="K74" s="9">
        <v>735.53</v>
      </c>
      <c r="L74" s="10" t="s">
        <v>34</v>
      </c>
      <c r="M74" s="11">
        <v>0.28000000000000003</v>
      </c>
      <c r="N74" s="10" t="s">
        <v>56</v>
      </c>
      <c r="O74" s="15" t="s">
        <v>26</v>
      </c>
      <c r="P74" s="15">
        <v>467.21</v>
      </c>
      <c r="Q74" s="15">
        <v>577.09</v>
      </c>
      <c r="R74" s="15">
        <f>Table1[[#This Row],[operating case outflow ]]-Table1[[#This Row],[operating cash inflow]]</f>
        <v>109.88000000000005</v>
      </c>
      <c r="S74" s="15">
        <v>2.8</v>
      </c>
      <c r="T74" s="15">
        <v>4.0999999999999996</v>
      </c>
      <c r="U74" s="15" t="s">
        <v>31</v>
      </c>
      <c r="V74" s="15" t="s">
        <v>28</v>
      </c>
      <c r="W74" s="6">
        <f>Table1[[#This Row],[Revenue]]-Table1[[#This Row],[Expenses]]</f>
        <v>361.21000000000004</v>
      </c>
    </row>
    <row r="75" spans="1:23" x14ac:dyDescent="0.5">
      <c r="A75" s="5">
        <v>44964</v>
      </c>
      <c r="B75" s="6">
        <v>171.81</v>
      </c>
      <c r="C75" s="6">
        <v>553.70000000000005</v>
      </c>
      <c r="D75" s="7" t="s">
        <v>22</v>
      </c>
      <c r="E75" s="6">
        <v>63.98</v>
      </c>
      <c r="F75" s="7" t="s">
        <v>23</v>
      </c>
      <c r="G75" s="6">
        <v>266.43</v>
      </c>
      <c r="H75" s="12">
        <v>245.13</v>
      </c>
      <c r="I75" s="12">
        <v>310.02</v>
      </c>
      <c r="J75" s="12">
        <v>615.54999999999995</v>
      </c>
      <c r="K75" s="12">
        <v>767.91</v>
      </c>
      <c r="L75" s="13" t="s">
        <v>34</v>
      </c>
      <c r="M75" s="14">
        <v>0.35</v>
      </c>
      <c r="N75" s="13" t="s">
        <v>56</v>
      </c>
      <c r="O75" s="15" t="s">
        <v>26</v>
      </c>
      <c r="P75" s="15">
        <v>166.41</v>
      </c>
      <c r="Q75" s="15">
        <v>684.09</v>
      </c>
      <c r="R75" s="15">
        <f>Table1[[#This Row],[operating case outflow ]]-Table1[[#This Row],[operating cash inflow]]</f>
        <v>517.68000000000006</v>
      </c>
      <c r="S75" s="15">
        <v>2.64</v>
      </c>
      <c r="T75" s="15">
        <v>3.06</v>
      </c>
      <c r="U75" s="15" t="s">
        <v>28</v>
      </c>
      <c r="V75" s="15" t="s">
        <v>36</v>
      </c>
      <c r="W75" s="6">
        <f>Table1[[#This Row],[Revenue]]-Table1[[#This Row],[Expenses]]</f>
        <v>381.89000000000004</v>
      </c>
    </row>
    <row r="76" spans="1:23" x14ac:dyDescent="0.5">
      <c r="A76" s="5">
        <v>44965</v>
      </c>
      <c r="B76" s="6">
        <v>199.78</v>
      </c>
      <c r="C76" s="6">
        <v>517.94000000000005</v>
      </c>
      <c r="D76" s="7" t="s">
        <v>22</v>
      </c>
      <c r="E76" s="6">
        <v>53.52</v>
      </c>
      <c r="F76" s="7" t="s">
        <v>33</v>
      </c>
      <c r="G76" s="6">
        <v>260.14999999999998</v>
      </c>
      <c r="H76" s="9">
        <v>278.66000000000003</v>
      </c>
      <c r="I76" s="9">
        <v>386.43</v>
      </c>
      <c r="J76" s="9">
        <v>716.49</v>
      </c>
      <c r="K76" s="9">
        <v>530.4</v>
      </c>
      <c r="L76" s="10" t="s">
        <v>49</v>
      </c>
      <c r="M76" s="11">
        <v>0.32</v>
      </c>
      <c r="N76" s="10" t="s">
        <v>56</v>
      </c>
      <c r="O76" s="15" t="s">
        <v>26</v>
      </c>
      <c r="P76" s="15">
        <v>344.06</v>
      </c>
      <c r="Q76" s="15">
        <v>638.01</v>
      </c>
      <c r="R76" s="15">
        <f>Table1[[#This Row],[operating case outflow ]]-Table1[[#This Row],[operating cash inflow]]</f>
        <v>293.95</v>
      </c>
      <c r="S76" s="15">
        <v>1.86</v>
      </c>
      <c r="T76" s="15">
        <v>3.55</v>
      </c>
      <c r="U76" s="15" t="s">
        <v>31</v>
      </c>
      <c r="V76" s="15" t="s">
        <v>27</v>
      </c>
      <c r="W76" s="6">
        <f>Table1[[#This Row],[Revenue]]-Table1[[#This Row],[Expenses]]</f>
        <v>318.16000000000008</v>
      </c>
    </row>
    <row r="77" spans="1:23" x14ac:dyDescent="0.5">
      <c r="A77" s="5">
        <v>44966</v>
      </c>
      <c r="B77" s="3">
        <v>116.95</v>
      </c>
      <c r="C77" s="3">
        <v>460.83</v>
      </c>
      <c r="D77" s="4" t="s">
        <v>37</v>
      </c>
      <c r="E77" s="3">
        <v>71.06</v>
      </c>
      <c r="F77" s="4" t="s">
        <v>34</v>
      </c>
      <c r="G77" s="3">
        <v>242.59</v>
      </c>
      <c r="H77" s="12">
        <v>433.67</v>
      </c>
      <c r="I77" s="12">
        <v>285.08</v>
      </c>
      <c r="J77" s="12">
        <v>760.85</v>
      </c>
      <c r="K77" s="12">
        <v>526.49</v>
      </c>
      <c r="L77" s="13" t="s">
        <v>34</v>
      </c>
      <c r="M77" s="14">
        <v>0.32</v>
      </c>
      <c r="N77" s="13" t="s">
        <v>56</v>
      </c>
      <c r="O77" s="15" t="s">
        <v>26</v>
      </c>
      <c r="P77" s="15">
        <v>386.67</v>
      </c>
      <c r="Q77" s="15">
        <v>742.32</v>
      </c>
      <c r="R77" s="15">
        <f>Table1[[#This Row],[operating case outflow ]]-Table1[[#This Row],[operating cash inflow]]</f>
        <v>355.65000000000003</v>
      </c>
      <c r="S77" s="15">
        <v>3.75</v>
      </c>
      <c r="T77" s="15">
        <v>1.48</v>
      </c>
      <c r="U77" s="15" t="s">
        <v>31</v>
      </c>
      <c r="V77" s="15" t="s">
        <v>27</v>
      </c>
      <c r="W77" s="6">
        <f>Table1[[#This Row],[Revenue]]-Table1[[#This Row],[Expenses]]</f>
        <v>343.88</v>
      </c>
    </row>
    <row r="78" spans="1:23" x14ac:dyDescent="0.5">
      <c r="A78" s="5">
        <v>44967</v>
      </c>
      <c r="B78" s="3">
        <v>195.45</v>
      </c>
      <c r="C78" s="3">
        <v>547.23</v>
      </c>
      <c r="D78" s="4" t="s">
        <v>22</v>
      </c>
      <c r="E78" s="3">
        <v>66.099999999999994</v>
      </c>
      <c r="F78" s="4" t="s">
        <v>34</v>
      </c>
      <c r="G78" s="3">
        <v>259.3</v>
      </c>
      <c r="H78" s="9">
        <v>218.63</v>
      </c>
      <c r="I78" s="9">
        <v>140.63</v>
      </c>
      <c r="J78" s="9">
        <v>756.29</v>
      </c>
      <c r="K78" s="9">
        <v>549.5</v>
      </c>
      <c r="L78" s="10" t="s">
        <v>68</v>
      </c>
      <c r="M78" s="11">
        <v>0.37</v>
      </c>
      <c r="N78" s="10" t="s">
        <v>56</v>
      </c>
      <c r="O78" s="15" t="s">
        <v>26</v>
      </c>
      <c r="P78" s="15">
        <v>427.75</v>
      </c>
      <c r="Q78" s="15">
        <v>760.69</v>
      </c>
      <c r="R78" s="15">
        <f>Table1[[#This Row],[operating case outflow ]]-Table1[[#This Row],[operating cash inflow]]</f>
        <v>332.94000000000005</v>
      </c>
      <c r="S78" s="15">
        <v>4.7</v>
      </c>
      <c r="T78" s="15">
        <v>4.79</v>
      </c>
      <c r="U78" s="15" t="s">
        <v>27</v>
      </c>
      <c r="V78" s="15" t="s">
        <v>36</v>
      </c>
      <c r="W78" s="6">
        <f>Table1[[#This Row],[Revenue]]-Table1[[#This Row],[Expenses]]</f>
        <v>351.78000000000003</v>
      </c>
    </row>
    <row r="79" spans="1:23" x14ac:dyDescent="0.5">
      <c r="A79" s="5">
        <v>44968</v>
      </c>
      <c r="B79" s="3">
        <v>180.76</v>
      </c>
      <c r="C79" s="3">
        <v>512.52</v>
      </c>
      <c r="D79" s="4" t="s">
        <v>32</v>
      </c>
      <c r="E79" s="3">
        <v>61.94</v>
      </c>
      <c r="F79" s="4" t="s">
        <v>38</v>
      </c>
      <c r="G79" s="3">
        <v>216.61</v>
      </c>
      <c r="H79" s="12">
        <v>219.13</v>
      </c>
      <c r="I79" s="12">
        <v>417.85</v>
      </c>
      <c r="J79" s="12">
        <v>550.55999999999995</v>
      </c>
      <c r="K79" s="12">
        <v>698.87</v>
      </c>
      <c r="L79" s="13" t="s">
        <v>34</v>
      </c>
      <c r="M79" s="14">
        <v>0.35</v>
      </c>
      <c r="N79" s="13" t="s">
        <v>56</v>
      </c>
      <c r="O79" s="15" t="s">
        <v>26</v>
      </c>
      <c r="P79" s="15">
        <v>379.04</v>
      </c>
      <c r="Q79" s="15">
        <v>709.04</v>
      </c>
      <c r="R79" s="15">
        <f>Table1[[#This Row],[operating case outflow ]]-Table1[[#This Row],[operating cash inflow]]</f>
        <v>329.99999999999994</v>
      </c>
      <c r="S79" s="15">
        <v>2.0499999999999998</v>
      </c>
      <c r="T79" s="15">
        <v>2.98</v>
      </c>
      <c r="U79" s="15" t="s">
        <v>31</v>
      </c>
      <c r="V79" s="15" t="s">
        <v>27</v>
      </c>
      <c r="W79" s="6">
        <f>Table1[[#This Row],[Revenue]]-Table1[[#This Row],[Expenses]]</f>
        <v>331.76</v>
      </c>
    </row>
    <row r="80" spans="1:23" x14ac:dyDescent="0.5">
      <c r="A80" s="5">
        <v>44969</v>
      </c>
      <c r="B80" s="3">
        <v>153.47999999999999</v>
      </c>
      <c r="C80" s="3">
        <v>555.29</v>
      </c>
      <c r="D80" s="4" t="s">
        <v>37</v>
      </c>
      <c r="E80" s="3">
        <v>57.08</v>
      </c>
      <c r="F80" s="4" t="s">
        <v>40</v>
      </c>
      <c r="G80" s="3">
        <v>298.12</v>
      </c>
      <c r="H80" s="9">
        <v>184.88</v>
      </c>
      <c r="I80" s="9">
        <v>374.85</v>
      </c>
      <c r="J80" s="9">
        <v>578.04999999999995</v>
      </c>
      <c r="K80" s="9">
        <v>541.22</v>
      </c>
      <c r="L80" s="10" t="s">
        <v>59</v>
      </c>
      <c r="M80" s="11">
        <v>0.37</v>
      </c>
      <c r="N80" s="10" t="s">
        <v>56</v>
      </c>
      <c r="O80" s="15" t="s">
        <v>26</v>
      </c>
      <c r="P80" s="15">
        <v>314.11</v>
      </c>
      <c r="Q80" s="15">
        <v>607.79999999999995</v>
      </c>
      <c r="R80" s="15">
        <f>Table1[[#This Row],[operating case outflow ]]-Table1[[#This Row],[operating cash inflow]]</f>
        <v>293.68999999999994</v>
      </c>
      <c r="S80" s="15">
        <v>2.65</v>
      </c>
      <c r="T80" s="15">
        <v>2.41</v>
      </c>
      <c r="U80" s="15" t="s">
        <v>27</v>
      </c>
      <c r="V80" s="15" t="s">
        <v>28</v>
      </c>
      <c r="W80" s="6">
        <f>Table1[[#This Row],[Revenue]]-Table1[[#This Row],[Expenses]]</f>
        <v>401.80999999999995</v>
      </c>
    </row>
    <row r="81" spans="1:23" x14ac:dyDescent="0.5">
      <c r="A81" s="5">
        <v>44970</v>
      </c>
      <c r="B81" s="3">
        <v>192.18</v>
      </c>
      <c r="C81" s="3">
        <v>528.98</v>
      </c>
      <c r="D81" s="4" t="s">
        <v>22</v>
      </c>
      <c r="E81" s="3">
        <v>59.76</v>
      </c>
      <c r="F81" s="4" t="s">
        <v>69</v>
      </c>
      <c r="G81" s="3">
        <v>247.71</v>
      </c>
      <c r="H81" s="12">
        <v>450.27</v>
      </c>
      <c r="I81" s="12">
        <v>260.8</v>
      </c>
      <c r="J81" s="12">
        <v>658.25</v>
      </c>
      <c r="K81" s="12">
        <v>780.01</v>
      </c>
      <c r="L81" s="13" t="s">
        <v>70</v>
      </c>
      <c r="M81" s="14">
        <v>0.28999999999999998</v>
      </c>
      <c r="N81" s="13" t="s">
        <v>56</v>
      </c>
      <c r="O81" s="15" t="s">
        <v>26</v>
      </c>
      <c r="P81" s="15">
        <v>245.74</v>
      </c>
      <c r="Q81" s="15">
        <v>513.99</v>
      </c>
      <c r="R81" s="15">
        <f>Table1[[#This Row],[operating case outflow ]]-Table1[[#This Row],[operating cash inflow]]</f>
        <v>268.25</v>
      </c>
      <c r="S81" s="15">
        <v>1.1399999999999999</v>
      </c>
      <c r="T81" s="15">
        <v>3.12</v>
      </c>
      <c r="U81" s="15" t="s">
        <v>28</v>
      </c>
      <c r="V81" s="15" t="s">
        <v>31</v>
      </c>
      <c r="W81" s="6">
        <f>Table1[[#This Row],[Revenue]]-Table1[[#This Row],[Expenses]]</f>
        <v>336.8</v>
      </c>
    </row>
    <row r="82" spans="1:23" x14ac:dyDescent="0.5">
      <c r="A82" s="5">
        <v>44971</v>
      </c>
      <c r="B82" s="6">
        <v>167.59</v>
      </c>
      <c r="C82" s="6">
        <v>470.8</v>
      </c>
      <c r="D82" s="7" t="s">
        <v>22</v>
      </c>
      <c r="E82" s="6">
        <v>59.8</v>
      </c>
      <c r="F82" s="7" t="s">
        <v>47</v>
      </c>
      <c r="G82" s="6">
        <v>269.5</v>
      </c>
      <c r="H82" s="9">
        <v>192.91</v>
      </c>
      <c r="I82" s="9">
        <v>136.07</v>
      </c>
      <c r="J82" s="9">
        <v>642.29</v>
      </c>
      <c r="K82" s="9">
        <v>596.22</v>
      </c>
      <c r="L82" s="10" t="s">
        <v>43</v>
      </c>
      <c r="M82" s="11">
        <v>0.36</v>
      </c>
      <c r="N82" s="10" t="s">
        <v>56</v>
      </c>
      <c r="O82" s="15" t="s">
        <v>26</v>
      </c>
      <c r="P82" s="15">
        <v>276.72000000000003</v>
      </c>
      <c r="Q82" s="15">
        <v>756.5</v>
      </c>
      <c r="R82" s="15">
        <f>Table1[[#This Row],[operating case outflow ]]-Table1[[#This Row],[operating cash inflow]]</f>
        <v>479.78</v>
      </c>
      <c r="S82" s="15">
        <v>2.8</v>
      </c>
      <c r="T82" s="15">
        <v>2.66</v>
      </c>
      <c r="U82" s="15" t="s">
        <v>31</v>
      </c>
      <c r="V82" s="15" t="s">
        <v>36</v>
      </c>
      <c r="W82" s="6">
        <f>Table1[[#This Row],[Revenue]]-Table1[[#This Row],[Expenses]]</f>
        <v>303.21000000000004</v>
      </c>
    </row>
    <row r="83" spans="1:23" x14ac:dyDescent="0.5">
      <c r="A83" s="5">
        <v>44972</v>
      </c>
      <c r="B83" s="3">
        <v>145.85</v>
      </c>
      <c r="C83" s="3">
        <v>432.33</v>
      </c>
      <c r="D83" s="4" t="s">
        <v>22</v>
      </c>
      <c r="E83" s="3">
        <v>55.89</v>
      </c>
      <c r="F83" s="4" t="s">
        <v>44</v>
      </c>
      <c r="G83" s="3">
        <v>224.29</v>
      </c>
      <c r="H83" s="12">
        <v>183.62</v>
      </c>
      <c r="I83" s="12">
        <v>171.7</v>
      </c>
      <c r="J83" s="12">
        <v>776.06</v>
      </c>
      <c r="K83" s="12">
        <v>773.48</v>
      </c>
      <c r="L83" s="13" t="s">
        <v>34</v>
      </c>
      <c r="M83" s="14">
        <v>0.28999999999999998</v>
      </c>
      <c r="N83" s="13" t="s">
        <v>56</v>
      </c>
      <c r="O83" s="15" t="s">
        <v>26</v>
      </c>
      <c r="P83" s="15">
        <v>447.33</v>
      </c>
      <c r="Q83" s="15">
        <v>781.21</v>
      </c>
      <c r="R83" s="15">
        <f>Table1[[#This Row],[operating case outflow ]]-Table1[[#This Row],[operating cash inflow]]</f>
        <v>333.88000000000005</v>
      </c>
      <c r="S83" s="15">
        <v>2.7</v>
      </c>
      <c r="T83" s="15">
        <v>3.07</v>
      </c>
      <c r="U83" s="15" t="s">
        <v>28</v>
      </c>
      <c r="V83" s="15" t="s">
        <v>28</v>
      </c>
      <c r="W83" s="6">
        <f>Table1[[#This Row],[Revenue]]-Table1[[#This Row],[Expenses]]</f>
        <v>286.48</v>
      </c>
    </row>
    <row r="84" spans="1:23" x14ac:dyDescent="0.5">
      <c r="A84" s="5">
        <v>44973</v>
      </c>
      <c r="B84" s="6">
        <v>115.77</v>
      </c>
      <c r="C84" s="6">
        <v>454.27</v>
      </c>
      <c r="D84" s="7" t="s">
        <v>32</v>
      </c>
      <c r="E84" s="6">
        <v>61</v>
      </c>
      <c r="F84" s="7" t="s">
        <v>38</v>
      </c>
      <c r="G84" s="6">
        <v>288.87</v>
      </c>
      <c r="H84" s="9">
        <v>406.51</v>
      </c>
      <c r="I84" s="9">
        <v>393.31</v>
      </c>
      <c r="J84" s="9">
        <v>780.37</v>
      </c>
      <c r="K84" s="9">
        <v>663.55</v>
      </c>
      <c r="L84" s="10" t="s">
        <v>34</v>
      </c>
      <c r="M84" s="11">
        <v>0.28000000000000003</v>
      </c>
      <c r="N84" s="10" t="s">
        <v>56</v>
      </c>
      <c r="O84" s="15" t="s">
        <v>26</v>
      </c>
      <c r="P84" s="15">
        <v>275.20999999999998</v>
      </c>
      <c r="Q84" s="15">
        <v>645.15</v>
      </c>
      <c r="R84" s="15">
        <f>Table1[[#This Row],[operating case outflow ]]-Table1[[#This Row],[operating cash inflow]]</f>
        <v>369.94</v>
      </c>
      <c r="S84" s="15">
        <v>4.5199999999999996</v>
      </c>
      <c r="T84" s="15">
        <v>4.4400000000000004</v>
      </c>
      <c r="U84" s="15" t="s">
        <v>36</v>
      </c>
      <c r="V84" s="15" t="s">
        <v>36</v>
      </c>
      <c r="W84" s="6">
        <f>Table1[[#This Row],[Revenue]]-Table1[[#This Row],[Expenses]]</f>
        <v>338.5</v>
      </c>
    </row>
    <row r="85" spans="1:23" x14ac:dyDescent="0.5">
      <c r="A85" s="5">
        <v>44974</v>
      </c>
      <c r="B85" s="6">
        <v>115.93</v>
      </c>
      <c r="C85" s="6">
        <v>480.22</v>
      </c>
      <c r="D85" s="7" t="s">
        <v>22</v>
      </c>
      <c r="E85" s="6">
        <v>61.45</v>
      </c>
      <c r="F85" s="7" t="s">
        <v>38</v>
      </c>
      <c r="G85" s="6">
        <v>274.11</v>
      </c>
      <c r="H85" s="12">
        <v>485.4</v>
      </c>
      <c r="I85" s="12">
        <v>219.82</v>
      </c>
      <c r="J85" s="12">
        <v>518.71</v>
      </c>
      <c r="K85" s="12">
        <v>528.89</v>
      </c>
      <c r="L85" s="13" t="s">
        <v>29</v>
      </c>
      <c r="M85" s="14">
        <v>0.28999999999999998</v>
      </c>
      <c r="N85" s="13" t="s">
        <v>56</v>
      </c>
      <c r="O85" s="15" t="s">
        <v>26</v>
      </c>
      <c r="P85" s="15">
        <v>183.04</v>
      </c>
      <c r="Q85" s="15">
        <v>576.66999999999996</v>
      </c>
      <c r="R85" s="15">
        <f>Table1[[#This Row],[operating case outflow ]]-Table1[[#This Row],[operating cash inflow]]</f>
        <v>393.63</v>
      </c>
      <c r="S85" s="15">
        <v>2.87</v>
      </c>
      <c r="T85" s="15">
        <v>2.0499999999999998</v>
      </c>
      <c r="U85" s="15" t="s">
        <v>27</v>
      </c>
      <c r="V85" s="15" t="s">
        <v>31</v>
      </c>
      <c r="W85" s="6">
        <f>Table1[[#This Row],[Revenue]]-Table1[[#This Row],[Expenses]]</f>
        <v>364.29</v>
      </c>
    </row>
    <row r="86" spans="1:23" x14ac:dyDescent="0.5">
      <c r="A86" s="5">
        <v>44975</v>
      </c>
      <c r="B86" s="3">
        <v>110.42</v>
      </c>
      <c r="C86" s="3">
        <v>516.49</v>
      </c>
      <c r="D86" s="4" t="s">
        <v>32</v>
      </c>
      <c r="E86" s="3">
        <v>74.98</v>
      </c>
      <c r="F86" s="4" t="s">
        <v>23</v>
      </c>
      <c r="G86" s="3">
        <v>274.33</v>
      </c>
      <c r="H86" s="9">
        <v>488.84</v>
      </c>
      <c r="I86" s="9">
        <v>151.68</v>
      </c>
      <c r="J86" s="9">
        <v>786.24</v>
      </c>
      <c r="K86" s="9">
        <v>791.71</v>
      </c>
      <c r="L86" s="10" t="s">
        <v>41</v>
      </c>
      <c r="M86" s="11">
        <v>0.28000000000000003</v>
      </c>
      <c r="N86" s="10" t="s">
        <v>56</v>
      </c>
      <c r="O86" s="15" t="s">
        <v>26</v>
      </c>
      <c r="P86" s="15">
        <v>250.95</v>
      </c>
      <c r="Q86" s="15">
        <v>607</v>
      </c>
      <c r="R86" s="15">
        <f>Table1[[#This Row],[operating case outflow ]]-Table1[[#This Row],[operating cash inflow]]</f>
        <v>356.05</v>
      </c>
      <c r="S86" s="15">
        <v>2.56</v>
      </c>
      <c r="T86" s="15">
        <v>2.08</v>
      </c>
      <c r="U86" s="15" t="s">
        <v>28</v>
      </c>
      <c r="V86" s="15" t="s">
        <v>27</v>
      </c>
      <c r="W86" s="6">
        <f>Table1[[#This Row],[Revenue]]-Table1[[#This Row],[Expenses]]</f>
        <v>406.07</v>
      </c>
    </row>
    <row r="87" spans="1:23" x14ac:dyDescent="0.5">
      <c r="A87" s="5">
        <v>44976</v>
      </c>
      <c r="B87" s="3">
        <v>104.59</v>
      </c>
      <c r="C87" s="3">
        <v>516.5</v>
      </c>
      <c r="D87" s="4" t="s">
        <v>22</v>
      </c>
      <c r="E87" s="3">
        <v>55.7</v>
      </c>
      <c r="F87" s="4" t="s">
        <v>49</v>
      </c>
      <c r="G87" s="3">
        <v>282.06</v>
      </c>
      <c r="H87" s="12">
        <v>338.96</v>
      </c>
      <c r="I87" s="12">
        <v>379.44</v>
      </c>
      <c r="J87" s="12">
        <v>678.17</v>
      </c>
      <c r="K87" s="12">
        <v>628.63</v>
      </c>
      <c r="L87" s="13" t="s">
        <v>71</v>
      </c>
      <c r="M87" s="14">
        <v>0.34</v>
      </c>
      <c r="N87" s="13" t="s">
        <v>56</v>
      </c>
      <c r="O87" s="15" t="s">
        <v>26</v>
      </c>
      <c r="P87" s="15">
        <v>496.37</v>
      </c>
      <c r="Q87" s="15">
        <v>761.63</v>
      </c>
      <c r="R87" s="15">
        <f>Table1[[#This Row],[operating case outflow ]]-Table1[[#This Row],[operating cash inflow]]</f>
        <v>265.26</v>
      </c>
      <c r="S87" s="15">
        <v>3.12</v>
      </c>
      <c r="T87" s="15">
        <v>4.6500000000000004</v>
      </c>
      <c r="U87" s="15" t="s">
        <v>31</v>
      </c>
      <c r="V87" s="15" t="s">
        <v>28</v>
      </c>
      <c r="W87" s="6">
        <f>Table1[[#This Row],[Revenue]]-Table1[[#This Row],[Expenses]]</f>
        <v>411.90999999999997</v>
      </c>
    </row>
    <row r="88" spans="1:23" x14ac:dyDescent="0.5">
      <c r="A88" s="5">
        <v>44977</v>
      </c>
      <c r="B88" s="6">
        <v>108.05</v>
      </c>
      <c r="C88" s="6">
        <v>588.64</v>
      </c>
      <c r="D88" s="7" t="s">
        <v>22</v>
      </c>
      <c r="E88" s="6">
        <v>68.98</v>
      </c>
      <c r="F88" s="7" t="s">
        <v>34</v>
      </c>
      <c r="G88" s="6">
        <v>256.2</v>
      </c>
      <c r="H88" s="9">
        <v>259.77</v>
      </c>
      <c r="I88" s="9">
        <v>145.94</v>
      </c>
      <c r="J88" s="9">
        <v>779.29</v>
      </c>
      <c r="K88" s="9">
        <v>738.76</v>
      </c>
      <c r="L88" s="10" t="s">
        <v>35</v>
      </c>
      <c r="M88" s="11">
        <v>0.31</v>
      </c>
      <c r="N88" s="10" t="s">
        <v>56</v>
      </c>
      <c r="O88" s="15" t="s">
        <v>26</v>
      </c>
      <c r="P88" s="15">
        <v>487.3</v>
      </c>
      <c r="Q88" s="15">
        <v>708.14</v>
      </c>
      <c r="R88" s="15">
        <f>Table1[[#This Row],[operating case outflow ]]-Table1[[#This Row],[operating cash inflow]]</f>
        <v>220.83999999999997</v>
      </c>
      <c r="S88" s="15">
        <v>2.59</v>
      </c>
      <c r="T88" s="15">
        <v>1.85</v>
      </c>
      <c r="U88" s="15" t="s">
        <v>31</v>
      </c>
      <c r="V88" s="15" t="s">
        <v>31</v>
      </c>
      <c r="W88" s="6">
        <f>Table1[[#This Row],[Revenue]]-Table1[[#This Row],[Expenses]]</f>
        <v>480.59</v>
      </c>
    </row>
    <row r="89" spans="1:23" x14ac:dyDescent="0.5">
      <c r="A89" s="5">
        <v>44978</v>
      </c>
      <c r="B89" s="3">
        <v>151.07</v>
      </c>
      <c r="C89" s="3">
        <v>477.37</v>
      </c>
      <c r="D89" s="4" t="s">
        <v>22</v>
      </c>
      <c r="E89" s="3">
        <v>52.98</v>
      </c>
      <c r="F89" s="4" t="s">
        <v>34</v>
      </c>
      <c r="G89" s="3">
        <v>207.88</v>
      </c>
      <c r="H89" s="12">
        <v>347.4</v>
      </c>
      <c r="I89" s="12">
        <v>464.42</v>
      </c>
      <c r="J89" s="12">
        <v>533.51</v>
      </c>
      <c r="K89" s="12">
        <v>541.13</v>
      </c>
      <c r="L89" s="13" t="s">
        <v>72</v>
      </c>
      <c r="M89" s="14">
        <v>0.36</v>
      </c>
      <c r="N89" s="13" t="s">
        <v>56</v>
      </c>
      <c r="O89" s="15" t="s">
        <v>26</v>
      </c>
      <c r="P89" s="15">
        <v>100.26</v>
      </c>
      <c r="Q89" s="15">
        <v>527.98</v>
      </c>
      <c r="R89" s="15">
        <f>Table1[[#This Row],[operating case outflow ]]-Table1[[#This Row],[operating cash inflow]]</f>
        <v>427.72</v>
      </c>
      <c r="S89" s="15">
        <v>4.59</v>
      </c>
      <c r="T89" s="15">
        <v>4.16</v>
      </c>
      <c r="U89" s="15" t="s">
        <v>28</v>
      </c>
      <c r="V89" s="15" t="s">
        <v>31</v>
      </c>
      <c r="W89" s="6">
        <f>Table1[[#This Row],[Revenue]]-Table1[[#This Row],[Expenses]]</f>
        <v>326.3</v>
      </c>
    </row>
    <row r="90" spans="1:23" x14ac:dyDescent="0.5">
      <c r="A90" s="5">
        <v>44979</v>
      </c>
      <c r="B90" s="3">
        <v>119.37</v>
      </c>
      <c r="C90" s="3">
        <v>530.57000000000005</v>
      </c>
      <c r="D90" s="4" t="s">
        <v>32</v>
      </c>
      <c r="E90" s="3">
        <v>62.13</v>
      </c>
      <c r="F90" s="4" t="s">
        <v>38</v>
      </c>
      <c r="G90" s="3">
        <v>249.59</v>
      </c>
      <c r="H90" s="9">
        <v>129.87</v>
      </c>
      <c r="I90" s="9">
        <v>224.03</v>
      </c>
      <c r="J90" s="9">
        <v>715.35</v>
      </c>
      <c r="K90" s="9">
        <v>502.15</v>
      </c>
      <c r="L90" s="10" t="s">
        <v>33</v>
      </c>
      <c r="M90" s="11">
        <v>0.31</v>
      </c>
      <c r="N90" s="10" t="s">
        <v>56</v>
      </c>
      <c r="O90" s="15" t="s">
        <v>26</v>
      </c>
      <c r="P90" s="15">
        <v>448.91</v>
      </c>
      <c r="Q90" s="15">
        <v>787.83</v>
      </c>
      <c r="R90" s="15">
        <f>Table1[[#This Row],[operating case outflow ]]-Table1[[#This Row],[operating cash inflow]]</f>
        <v>338.92</v>
      </c>
      <c r="S90" s="15">
        <v>4.3600000000000003</v>
      </c>
      <c r="T90" s="15">
        <v>4.34</v>
      </c>
      <c r="U90" s="15" t="s">
        <v>27</v>
      </c>
      <c r="V90" s="15" t="s">
        <v>36</v>
      </c>
      <c r="W90" s="6">
        <f>Table1[[#This Row],[Revenue]]-Table1[[#This Row],[Expenses]]</f>
        <v>411.20000000000005</v>
      </c>
    </row>
    <row r="91" spans="1:23" x14ac:dyDescent="0.5">
      <c r="A91" s="5">
        <v>44980</v>
      </c>
      <c r="B91" s="3">
        <v>143.72</v>
      </c>
      <c r="C91" s="3">
        <v>555.05999999999995</v>
      </c>
      <c r="D91" s="4" t="s">
        <v>32</v>
      </c>
      <c r="E91" s="3">
        <v>64.08</v>
      </c>
      <c r="F91" s="4" t="s">
        <v>34</v>
      </c>
      <c r="G91" s="3">
        <v>261.33</v>
      </c>
      <c r="H91" s="12">
        <v>113.9</v>
      </c>
      <c r="I91" s="12">
        <v>306.77999999999997</v>
      </c>
      <c r="J91" s="12">
        <v>703.03</v>
      </c>
      <c r="K91" s="12">
        <v>766.21</v>
      </c>
      <c r="L91" s="13" t="s">
        <v>73</v>
      </c>
      <c r="M91" s="14">
        <v>0.33</v>
      </c>
      <c r="N91" s="13" t="s">
        <v>56</v>
      </c>
      <c r="O91" s="15" t="s">
        <v>26</v>
      </c>
      <c r="P91" s="15">
        <v>152.1</v>
      </c>
      <c r="Q91" s="15">
        <v>561.63</v>
      </c>
      <c r="R91" s="15">
        <f>Table1[[#This Row],[operating case outflow ]]-Table1[[#This Row],[operating cash inflow]]</f>
        <v>409.53</v>
      </c>
      <c r="S91" s="15">
        <v>1.07</v>
      </c>
      <c r="T91" s="15">
        <v>4.4800000000000004</v>
      </c>
      <c r="U91" s="15" t="s">
        <v>27</v>
      </c>
      <c r="V91" s="15" t="s">
        <v>36</v>
      </c>
      <c r="W91" s="6">
        <f>Table1[[#This Row],[Revenue]]-Table1[[#This Row],[Expenses]]</f>
        <v>411.33999999999992</v>
      </c>
    </row>
    <row r="92" spans="1:23" x14ac:dyDescent="0.5">
      <c r="A92" s="5">
        <v>44981</v>
      </c>
      <c r="B92" s="6">
        <v>187.98</v>
      </c>
      <c r="C92" s="6">
        <v>584.39</v>
      </c>
      <c r="D92" s="7" t="s">
        <v>32</v>
      </c>
      <c r="E92" s="6">
        <v>73.87</v>
      </c>
      <c r="F92" s="7" t="s">
        <v>38</v>
      </c>
      <c r="G92" s="6">
        <v>233.79</v>
      </c>
      <c r="H92" s="9">
        <v>167.95</v>
      </c>
      <c r="I92" s="9">
        <v>295.99</v>
      </c>
      <c r="J92" s="9">
        <v>636.52</v>
      </c>
      <c r="K92" s="9">
        <v>504.35</v>
      </c>
      <c r="L92" s="10" t="s">
        <v>34</v>
      </c>
      <c r="M92" s="11">
        <v>0.32</v>
      </c>
      <c r="N92" s="10" t="s">
        <v>56</v>
      </c>
      <c r="O92" s="15" t="s">
        <v>26</v>
      </c>
      <c r="P92" s="15">
        <v>417.06</v>
      </c>
      <c r="Q92" s="15">
        <v>661.12</v>
      </c>
      <c r="R92" s="15">
        <f>Table1[[#This Row],[operating case outflow ]]-Table1[[#This Row],[operating cash inflow]]</f>
        <v>244.06</v>
      </c>
      <c r="S92" s="15">
        <v>3.97</v>
      </c>
      <c r="T92" s="15">
        <v>4.5999999999999996</v>
      </c>
      <c r="U92" s="15" t="s">
        <v>27</v>
      </c>
      <c r="V92" s="15" t="s">
        <v>36</v>
      </c>
      <c r="W92" s="6">
        <f>Table1[[#This Row],[Revenue]]-Table1[[#This Row],[Expenses]]</f>
        <v>396.40999999999997</v>
      </c>
    </row>
    <row r="93" spans="1:23" x14ac:dyDescent="0.5">
      <c r="A93" s="5">
        <v>44982</v>
      </c>
      <c r="B93" s="6">
        <v>182.53</v>
      </c>
      <c r="C93" s="6">
        <v>463.83</v>
      </c>
      <c r="D93" s="7" t="s">
        <v>37</v>
      </c>
      <c r="E93" s="6">
        <v>57.15</v>
      </c>
      <c r="F93" s="7" t="s">
        <v>23</v>
      </c>
      <c r="G93" s="6">
        <v>249.84</v>
      </c>
      <c r="H93" s="12">
        <v>268.13</v>
      </c>
      <c r="I93" s="12">
        <v>472.86</v>
      </c>
      <c r="J93" s="12">
        <v>662.5</v>
      </c>
      <c r="K93" s="12">
        <v>631.66999999999996</v>
      </c>
      <c r="L93" s="13" t="s">
        <v>74</v>
      </c>
      <c r="M93" s="14">
        <v>0.3</v>
      </c>
      <c r="N93" s="13" t="s">
        <v>56</v>
      </c>
      <c r="O93" s="15" t="s">
        <v>26</v>
      </c>
      <c r="P93" s="15">
        <v>368.47</v>
      </c>
      <c r="Q93" s="15">
        <v>576.13</v>
      </c>
      <c r="R93" s="15">
        <f>Table1[[#This Row],[operating case outflow ]]-Table1[[#This Row],[operating cash inflow]]</f>
        <v>207.65999999999997</v>
      </c>
      <c r="S93" s="15">
        <v>1.97</v>
      </c>
      <c r="T93" s="15">
        <v>1.18</v>
      </c>
      <c r="U93" s="15" t="s">
        <v>28</v>
      </c>
      <c r="V93" s="15" t="s">
        <v>27</v>
      </c>
      <c r="W93" s="6">
        <f>Table1[[#This Row],[Revenue]]-Table1[[#This Row],[Expenses]]</f>
        <v>281.29999999999995</v>
      </c>
    </row>
    <row r="94" spans="1:23" x14ac:dyDescent="0.5">
      <c r="A94" s="5">
        <v>44983</v>
      </c>
      <c r="B94" s="3">
        <v>126.73</v>
      </c>
      <c r="C94" s="3">
        <v>545.12</v>
      </c>
      <c r="D94" s="4" t="s">
        <v>32</v>
      </c>
      <c r="E94" s="3">
        <v>57.11</v>
      </c>
      <c r="F94" s="4" t="s">
        <v>29</v>
      </c>
      <c r="G94" s="3">
        <v>232.64</v>
      </c>
      <c r="H94" s="9">
        <v>198.8</v>
      </c>
      <c r="I94" s="9">
        <v>149.05000000000001</v>
      </c>
      <c r="J94" s="9">
        <v>688.9</v>
      </c>
      <c r="K94" s="9">
        <v>727.64</v>
      </c>
      <c r="L94" s="10" t="s">
        <v>30</v>
      </c>
      <c r="M94" s="11">
        <v>0.28999999999999998</v>
      </c>
      <c r="N94" s="10" t="s">
        <v>56</v>
      </c>
      <c r="O94" s="15" t="s">
        <v>26</v>
      </c>
      <c r="P94" s="15">
        <v>210</v>
      </c>
      <c r="Q94" s="15">
        <v>609.73</v>
      </c>
      <c r="R94" s="15">
        <f>Table1[[#This Row],[operating case outflow ]]-Table1[[#This Row],[operating cash inflow]]</f>
        <v>399.73</v>
      </c>
      <c r="S94" s="15">
        <v>1.75</v>
      </c>
      <c r="T94" s="15">
        <v>4.2</v>
      </c>
      <c r="U94" s="15" t="s">
        <v>27</v>
      </c>
      <c r="V94" s="15" t="s">
        <v>27</v>
      </c>
      <c r="W94" s="6">
        <f>Table1[[#This Row],[Revenue]]-Table1[[#This Row],[Expenses]]</f>
        <v>418.39</v>
      </c>
    </row>
    <row r="95" spans="1:23" x14ac:dyDescent="0.5">
      <c r="A95" s="5">
        <v>44984</v>
      </c>
      <c r="B95" s="6">
        <v>172.77</v>
      </c>
      <c r="C95" s="6">
        <v>481.45</v>
      </c>
      <c r="D95" s="7" t="s">
        <v>37</v>
      </c>
      <c r="E95" s="6">
        <v>51.77</v>
      </c>
      <c r="F95" s="7" t="s">
        <v>44</v>
      </c>
      <c r="G95" s="6">
        <v>257.92</v>
      </c>
      <c r="H95" s="12">
        <v>214.79</v>
      </c>
      <c r="I95" s="12">
        <v>336.45</v>
      </c>
      <c r="J95" s="12">
        <v>776.6</v>
      </c>
      <c r="K95" s="12">
        <v>553.61</v>
      </c>
      <c r="L95" s="13" t="s">
        <v>34</v>
      </c>
      <c r="M95" s="14">
        <v>0.33</v>
      </c>
      <c r="N95" s="13" t="s">
        <v>56</v>
      </c>
      <c r="O95" s="15" t="s">
        <v>26</v>
      </c>
      <c r="P95" s="15">
        <v>101.46</v>
      </c>
      <c r="Q95" s="15">
        <v>688.42</v>
      </c>
      <c r="R95" s="15">
        <f>Table1[[#This Row],[operating case outflow ]]-Table1[[#This Row],[operating cash inflow]]</f>
        <v>586.95999999999992</v>
      </c>
      <c r="S95" s="15">
        <v>3.36</v>
      </c>
      <c r="T95" s="15">
        <v>4.58</v>
      </c>
      <c r="U95" s="15" t="s">
        <v>36</v>
      </c>
      <c r="V95" s="15" t="s">
        <v>36</v>
      </c>
      <c r="W95" s="6">
        <f>Table1[[#This Row],[Revenue]]-Table1[[#This Row],[Expenses]]</f>
        <v>308.67999999999995</v>
      </c>
    </row>
    <row r="96" spans="1:23" x14ac:dyDescent="0.5">
      <c r="A96" s="5">
        <v>44985</v>
      </c>
      <c r="B96" s="6">
        <v>164.56</v>
      </c>
      <c r="C96" s="6">
        <v>421.19</v>
      </c>
      <c r="D96" s="7" t="s">
        <v>37</v>
      </c>
      <c r="E96" s="6">
        <v>56.14</v>
      </c>
      <c r="F96" s="7" t="s">
        <v>34</v>
      </c>
      <c r="G96" s="6">
        <v>270.16000000000003</v>
      </c>
      <c r="H96" s="9">
        <v>368.23</v>
      </c>
      <c r="I96" s="9">
        <v>481.13</v>
      </c>
      <c r="J96" s="9">
        <v>573.73</v>
      </c>
      <c r="K96" s="9">
        <v>670.78</v>
      </c>
      <c r="L96" s="10" t="s">
        <v>34</v>
      </c>
      <c r="M96" s="11">
        <v>0.31</v>
      </c>
      <c r="N96" s="10" t="s">
        <v>56</v>
      </c>
      <c r="O96" s="15" t="s">
        <v>26</v>
      </c>
      <c r="P96" s="15">
        <v>327.95</v>
      </c>
      <c r="Q96" s="15">
        <v>788.18</v>
      </c>
      <c r="R96" s="15">
        <f>Table1[[#This Row],[operating case outflow ]]-Table1[[#This Row],[operating cash inflow]]</f>
        <v>460.22999999999996</v>
      </c>
      <c r="S96" s="15">
        <v>3.55</v>
      </c>
      <c r="T96" s="15">
        <v>2.59</v>
      </c>
      <c r="U96" s="15" t="s">
        <v>36</v>
      </c>
      <c r="V96" s="15" t="s">
        <v>27</v>
      </c>
      <c r="W96" s="6">
        <f>Table1[[#This Row],[Revenue]]-Table1[[#This Row],[Expenses]]</f>
        <v>256.63</v>
      </c>
    </row>
    <row r="97" spans="1:23" x14ac:dyDescent="0.5">
      <c r="A97" s="5">
        <v>44986</v>
      </c>
      <c r="B97" s="3">
        <v>191.93</v>
      </c>
      <c r="C97" s="3">
        <v>560.51</v>
      </c>
      <c r="D97" s="4" t="s">
        <v>32</v>
      </c>
      <c r="E97" s="3">
        <v>60.52</v>
      </c>
      <c r="F97" s="4" t="s">
        <v>34</v>
      </c>
      <c r="G97" s="3">
        <v>218.47</v>
      </c>
      <c r="H97" s="12">
        <v>153.82</v>
      </c>
      <c r="I97" s="12">
        <v>158.94</v>
      </c>
      <c r="J97" s="12">
        <v>698.45</v>
      </c>
      <c r="K97" s="12">
        <v>579.61</v>
      </c>
      <c r="L97" s="13" t="s">
        <v>45</v>
      </c>
      <c r="M97" s="14">
        <v>0.36</v>
      </c>
      <c r="N97" s="13" t="s">
        <v>56</v>
      </c>
      <c r="O97" s="15" t="s">
        <v>26</v>
      </c>
      <c r="P97" s="15">
        <v>264.42</v>
      </c>
      <c r="Q97" s="15">
        <v>759.95</v>
      </c>
      <c r="R97" s="15">
        <f>Table1[[#This Row],[operating case outflow ]]-Table1[[#This Row],[operating cash inflow]]</f>
        <v>495.53000000000003</v>
      </c>
      <c r="S97" s="15">
        <v>4.6100000000000003</v>
      </c>
      <c r="T97" s="15">
        <v>3.63</v>
      </c>
      <c r="U97" s="15" t="s">
        <v>28</v>
      </c>
      <c r="V97" s="15" t="s">
        <v>27</v>
      </c>
      <c r="W97" s="6">
        <f>Table1[[#This Row],[Revenue]]-Table1[[#This Row],[Expenses]]</f>
        <v>368.58</v>
      </c>
    </row>
    <row r="98" spans="1:23" x14ac:dyDescent="0.5">
      <c r="A98" s="5">
        <v>44987</v>
      </c>
      <c r="B98" s="3">
        <v>199.79</v>
      </c>
      <c r="C98" s="3">
        <v>469.91</v>
      </c>
      <c r="D98" s="4" t="s">
        <v>32</v>
      </c>
      <c r="E98" s="3">
        <v>69.97</v>
      </c>
      <c r="F98" s="4" t="s">
        <v>38</v>
      </c>
      <c r="G98" s="3">
        <v>250.61</v>
      </c>
      <c r="H98" s="9">
        <v>191.02</v>
      </c>
      <c r="I98" s="9">
        <v>492.76</v>
      </c>
      <c r="J98" s="9">
        <v>753.46</v>
      </c>
      <c r="K98" s="9">
        <v>535.49</v>
      </c>
      <c r="L98" s="10" t="s">
        <v>75</v>
      </c>
      <c r="M98" s="11">
        <v>0.35</v>
      </c>
      <c r="N98" s="10" t="s">
        <v>56</v>
      </c>
      <c r="O98" s="15" t="s">
        <v>26</v>
      </c>
      <c r="P98" s="15">
        <v>409.74</v>
      </c>
      <c r="Q98" s="15">
        <v>759.28</v>
      </c>
      <c r="R98" s="15">
        <f>Table1[[#This Row],[operating case outflow ]]-Table1[[#This Row],[operating cash inflow]]</f>
        <v>349.53999999999996</v>
      </c>
      <c r="S98" s="15">
        <v>4.05</v>
      </c>
      <c r="T98" s="15">
        <v>1.98</v>
      </c>
      <c r="U98" s="15" t="s">
        <v>27</v>
      </c>
      <c r="V98" s="15" t="s">
        <v>36</v>
      </c>
      <c r="W98" s="6">
        <f>Table1[[#This Row],[Revenue]]-Table1[[#This Row],[Expenses]]</f>
        <v>270.12</v>
      </c>
    </row>
    <row r="99" spans="1:23" x14ac:dyDescent="0.5">
      <c r="A99" s="5">
        <v>44988</v>
      </c>
      <c r="B99" s="6">
        <v>168.37</v>
      </c>
      <c r="C99" s="6">
        <v>458.69</v>
      </c>
      <c r="D99" s="7" t="s">
        <v>22</v>
      </c>
      <c r="E99" s="6">
        <v>56.35</v>
      </c>
      <c r="F99" s="7" t="s">
        <v>40</v>
      </c>
      <c r="G99" s="6">
        <v>229.37</v>
      </c>
      <c r="H99" s="12">
        <v>379.87</v>
      </c>
      <c r="I99" s="12">
        <v>161.66</v>
      </c>
      <c r="J99" s="12">
        <v>528.71</v>
      </c>
      <c r="K99" s="12">
        <v>635.36</v>
      </c>
      <c r="L99" s="13" t="s">
        <v>64</v>
      </c>
      <c r="M99" s="14">
        <v>0.3</v>
      </c>
      <c r="N99" s="13" t="s">
        <v>56</v>
      </c>
      <c r="O99" s="15" t="s">
        <v>26</v>
      </c>
      <c r="P99" s="15">
        <v>379.4</v>
      </c>
      <c r="Q99" s="15">
        <v>668.51</v>
      </c>
      <c r="R99" s="15">
        <f>Table1[[#This Row],[operating case outflow ]]-Table1[[#This Row],[operating cash inflow]]</f>
        <v>289.11</v>
      </c>
      <c r="S99" s="15">
        <v>4.9400000000000004</v>
      </c>
      <c r="T99" s="15">
        <v>1.2</v>
      </c>
      <c r="U99" s="15" t="s">
        <v>36</v>
      </c>
      <c r="V99" s="15" t="s">
        <v>36</v>
      </c>
      <c r="W99" s="6">
        <f>Table1[[#This Row],[Revenue]]-Table1[[#This Row],[Expenses]]</f>
        <v>290.32</v>
      </c>
    </row>
    <row r="100" spans="1:23" x14ac:dyDescent="0.5">
      <c r="A100" s="5">
        <v>44989</v>
      </c>
      <c r="B100" s="3">
        <v>113.84</v>
      </c>
      <c r="C100" s="3">
        <v>410.26</v>
      </c>
      <c r="D100" s="4" t="s">
        <v>32</v>
      </c>
      <c r="E100" s="3">
        <v>64.7</v>
      </c>
      <c r="F100" s="4" t="s">
        <v>23</v>
      </c>
      <c r="G100" s="3">
        <v>294.61</v>
      </c>
      <c r="H100" s="9">
        <v>166.76</v>
      </c>
      <c r="I100" s="9">
        <v>431.19</v>
      </c>
      <c r="J100" s="9">
        <v>692.48</v>
      </c>
      <c r="K100" s="9">
        <v>599.66999999999996</v>
      </c>
      <c r="L100" s="10" t="s">
        <v>70</v>
      </c>
      <c r="M100" s="11">
        <v>0.32</v>
      </c>
      <c r="N100" s="10" t="s">
        <v>56</v>
      </c>
      <c r="O100" s="15" t="s">
        <v>26</v>
      </c>
      <c r="P100" s="15">
        <v>117.5</v>
      </c>
      <c r="Q100" s="15">
        <v>578.69000000000005</v>
      </c>
      <c r="R100" s="15">
        <f>Table1[[#This Row],[operating case outflow ]]-Table1[[#This Row],[operating cash inflow]]</f>
        <v>461.19000000000005</v>
      </c>
      <c r="S100" s="15">
        <v>4.63</v>
      </c>
      <c r="T100" s="15">
        <v>2.82</v>
      </c>
      <c r="U100" s="15" t="s">
        <v>28</v>
      </c>
      <c r="V100" s="15" t="s">
        <v>27</v>
      </c>
      <c r="W100" s="6">
        <f>Table1[[#This Row],[Revenue]]-Table1[[#This Row],[Expenses]]</f>
        <v>296.41999999999996</v>
      </c>
    </row>
    <row r="101" spans="1:23" x14ac:dyDescent="0.5">
      <c r="A101" s="5">
        <v>44990</v>
      </c>
      <c r="B101" s="3">
        <v>132.55000000000001</v>
      </c>
      <c r="C101" s="3">
        <v>585.28</v>
      </c>
      <c r="D101" s="4" t="s">
        <v>37</v>
      </c>
      <c r="E101" s="3">
        <v>61.22</v>
      </c>
      <c r="F101" s="4" t="s">
        <v>38</v>
      </c>
      <c r="G101" s="3">
        <v>269.60000000000002</v>
      </c>
      <c r="H101" s="12">
        <v>435.11</v>
      </c>
      <c r="I101" s="12">
        <v>247.33</v>
      </c>
      <c r="J101" s="12">
        <v>694.11</v>
      </c>
      <c r="K101" s="12">
        <v>704.72</v>
      </c>
      <c r="L101" s="13" t="s">
        <v>49</v>
      </c>
      <c r="M101" s="14">
        <v>0.32</v>
      </c>
      <c r="N101" s="13" t="s">
        <v>56</v>
      </c>
      <c r="O101" s="15" t="s">
        <v>26</v>
      </c>
      <c r="P101" s="15">
        <v>100.87</v>
      </c>
      <c r="Q101" s="15">
        <v>614.84</v>
      </c>
      <c r="R101" s="15">
        <f>Table1[[#This Row],[operating case outflow ]]-Table1[[#This Row],[operating cash inflow]]</f>
        <v>513.97</v>
      </c>
      <c r="S101" s="15">
        <v>1.64</v>
      </c>
      <c r="T101" s="15">
        <v>3.6</v>
      </c>
      <c r="U101" s="15" t="s">
        <v>36</v>
      </c>
      <c r="V101" s="15" t="s">
        <v>28</v>
      </c>
      <c r="W101" s="6">
        <f>Table1[[#This Row],[Revenue]]-Table1[[#This Row],[Expenses]]</f>
        <v>452.72999999999996</v>
      </c>
    </row>
    <row r="102" spans="1:23" x14ac:dyDescent="0.5">
      <c r="A102" s="5">
        <v>44991</v>
      </c>
      <c r="B102" s="6">
        <v>118.98</v>
      </c>
      <c r="C102" s="6">
        <v>427.28</v>
      </c>
      <c r="D102" s="7" t="s">
        <v>37</v>
      </c>
      <c r="E102" s="6">
        <v>62.61</v>
      </c>
      <c r="F102" s="7" t="s">
        <v>38</v>
      </c>
      <c r="G102" s="6">
        <v>234.77</v>
      </c>
      <c r="H102" s="9">
        <v>479.65</v>
      </c>
      <c r="I102" s="9">
        <v>497.72</v>
      </c>
      <c r="J102" s="9">
        <v>651</v>
      </c>
      <c r="K102" s="9">
        <v>649.91</v>
      </c>
      <c r="L102" s="10" t="s">
        <v>43</v>
      </c>
      <c r="M102" s="11">
        <v>0.28999999999999998</v>
      </c>
      <c r="N102" s="10" t="s">
        <v>56</v>
      </c>
      <c r="O102" s="15" t="s">
        <v>26</v>
      </c>
      <c r="P102" s="15">
        <v>392.09</v>
      </c>
      <c r="Q102" s="15">
        <v>583.41</v>
      </c>
      <c r="R102" s="15">
        <f>Table1[[#This Row],[operating case outflow ]]-Table1[[#This Row],[operating cash inflow]]</f>
        <v>191.32</v>
      </c>
      <c r="S102" s="15">
        <v>1.46</v>
      </c>
      <c r="T102" s="15">
        <v>1.36</v>
      </c>
      <c r="U102" s="15" t="s">
        <v>27</v>
      </c>
      <c r="V102" s="15" t="s">
        <v>28</v>
      </c>
      <c r="W102" s="6">
        <f>Table1[[#This Row],[Revenue]]-Table1[[#This Row],[Expenses]]</f>
        <v>308.29999999999995</v>
      </c>
    </row>
    <row r="103" spans="1:23" x14ac:dyDescent="0.5">
      <c r="A103" s="5">
        <v>44992</v>
      </c>
      <c r="B103" s="3">
        <v>133.1</v>
      </c>
      <c r="C103" s="3">
        <v>451.34</v>
      </c>
      <c r="D103" s="4" t="s">
        <v>32</v>
      </c>
      <c r="E103" s="3">
        <v>74.3</v>
      </c>
      <c r="F103" s="4" t="s">
        <v>38</v>
      </c>
      <c r="G103" s="3">
        <v>245.14</v>
      </c>
      <c r="H103" s="12">
        <v>308.32</v>
      </c>
      <c r="I103" s="12">
        <v>376.51</v>
      </c>
      <c r="J103" s="12">
        <v>689.89</v>
      </c>
      <c r="K103" s="12">
        <v>601.92999999999995</v>
      </c>
      <c r="L103" s="13" t="s">
        <v>33</v>
      </c>
      <c r="M103" s="14">
        <v>0.34</v>
      </c>
      <c r="N103" s="13" t="s">
        <v>56</v>
      </c>
      <c r="O103" s="15" t="s">
        <v>26</v>
      </c>
      <c r="P103" s="15">
        <v>192.11</v>
      </c>
      <c r="Q103" s="15">
        <v>766.03</v>
      </c>
      <c r="R103" s="15">
        <f>Table1[[#This Row],[operating case outflow ]]-Table1[[#This Row],[operating cash inflow]]</f>
        <v>573.91999999999996</v>
      </c>
      <c r="S103" s="15">
        <v>4.6100000000000003</v>
      </c>
      <c r="T103" s="15">
        <v>3.87</v>
      </c>
      <c r="U103" s="15" t="s">
        <v>31</v>
      </c>
      <c r="V103" s="15" t="s">
        <v>28</v>
      </c>
      <c r="W103" s="6">
        <f>Table1[[#This Row],[Revenue]]-Table1[[#This Row],[Expenses]]</f>
        <v>318.24</v>
      </c>
    </row>
    <row r="104" spans="1:23" x14ac:dyDescent="0.5">
      <c r="A104" s="5">
        <v>44993</v>
      </c>
      <c r="B104" s="3">
        <v>159.99</v>
      </c>
      <c r="C104" s="3">
        <v>444.77</v>
      </c>
      <c r="D104" s="4" t="s">
        <v>32</v>
      </c>
      <c r="E104" s="3">
        <v>54.54</v>
      </c>
      <c r="F104" s="4" t="s">
        <v>33</v>
      </c>
      <c r="G104" s="3">
        <v>231.98</v>
      </c>
      <c r="H104" s="9">
        <v>123.47</v>
      </c>
      <c r="I104" s="9">
        <v>318.25</v>
      </c>
      <c r="J104" s="9">
        <v>516.64</v>
      </c>
      <c r="K104" s="9">
        <v>699.19</v>
      </c>
      <c r="L104" s="10" t="s">
        <v>44</v>
      </c>
      <c r="M104" s="11">
        <v>0.36</v>
      </c>
      <c r="N104" s="10" t="s">
        <v>56</v>
      </c>
      <c r="O104" s="15" t="s">
        <v>26</v>
      </c>
      <c r="P104" s="15">
        <v>260.08999999999997</v>
      </c>
      <c r="Q104" s="15">
        <v>567.12</v>
      </c>
      <c r="R104" s="15">
        <f>Table1[[#This Row],[operating case outflow ]]-Table1[[#This Row],[operating cash inflow]]</f>
        <v>307.03000000000003</v>
      </c>
      <c r="S104" s="15">
        <v>4.76</v>
      </c>
      <c r="T104" s="15">
        <v>1.72</v>
      </c>
      <c r="U104" s="15" t="s">
        <v>27</v>
      </c>
      <c r="V104" s="15" t="s">
        <v>36</v>
      </c>
      <c r="W104" s="6">
        <f>Table1[[#This Row],[Revenue]]-Table1[[#This Row],[Expenses]]</f>
        <v>284.77999999999997</v>
      </c>
    </row>
    <row r="105" spans="1:23" x14ac:dyDescent="0.5">
      <c r="A105" s="5">
        <v>44994</v>
      </c>
      <c r="B105" s="3">
        <v>193.85</v>
      </c>
      <c r="C105" s="3">
        <v>562.59</v>
      </c>
      <c r="D105" s="4" t="s">
        <v>37</v>
      </c>
      <c r="E105" s="3">
        <v>72.040000000000006</v>
      </c>
      <c r="F105" s="4" t="s">
        <v>38</v>
      </c>
      <c r="G105" s="3">
        <v>240.77</v>
      </c>
      <c r="H105" s="12">
        <v>141.55000000000001</v>
      </c>
      <c r="I105" s="12">
        <v>215.46</v>
      </c>
      <c r="J105" s="12">
        <v>558.84</v>
      </c>
      <c r="K105" s="12">
        <v>705.02</v>
      </c>
      <c r="L105" s="13" t="s">
        <v>76</v>
      </c>
      <c r="M105" s="14">
        <v>0.38</v>
      </c>
      <c r="N105" s="13" t="s">
        <v>56</v>
      </c>
      <c r="O105" s="15" t="s">
        <v>26</v>
      </c>
      <c r="P105" s="15">
        <v>445.1</v>
      </c>
      <c r="Q105" s="15">
        <v>591.48</v>
      </c>
      <c r="R105" s="15">
        <f>Table1[[#This Row],[operating case outflow ]]-Table1[[#This Row],[operating cash inflow]]</f>
        <v>146.38</v>
      </c>
      <c r="S105" s="15">
        <v>3.86</v>
      </c>
      <c r="T105" s="15">
        <v>4.1399999999999997</v>
      </c>
      <c r="U105" s="15" t="s">
        <v>36</v>
      </c>
      <c r="V105" s="15" t="s">
        <v>27</v>
      </c>
      <c r="W105" s="6">
        <f>Table1[[#This Row],[Revenue]]-Table1[[#This Row],[Expenses]]</f>
        <v>368.74</v>
      </c>
    </row>
    <row r="106" spans="1:23" x14ac:dyDescent="0.5">
      <c r="A106" s="5">
        <v>44995</v>
      </c>
      <c r="B106" s="6">
        <v>126.06</v>
      </c>
      <c r="C106" s="6">
        <v>479.67</v>
      </c>
      <c r="D106" s="7" t="s">
        <v>22</v>
      </c>
      <c r="E106" s="6">
        <v>59.19</v>
      </c>
      <c r="F106" s="7" t="s">
        <v>45</v>
      </c>
      <c r="G106" s="6">
        <v>233.24</v>
      </c>
      <c r="H106" s="9">
        <v>130.88999999999999</v>
      </c>
      <c r="I106" s="9">
        <v>345.95</v>
      </c>
      <c r="J106" s="9">
        <v>603.32000000000005</v>
      </c>
      <c r="K106" s="9">
        <v>509.26</v>
      </c>
      <c r="L106" s="10" t="s">
        <v>77</v>
      </c>
      <c r="M106" s="11">
        <v>0.28000000000000003</v>
      </c>
      <c r="N106" s="10" t="s">
        <v>56</v>
      </c>
      <c r="O106" s="15" t="s">
        <v>26</v>
      </c>
      <c r="P106" s="15">
        <v>444.1</v>
      </c>
      <c r="Q106" s="15">
        <v>696.4</v>
      </c>
      <c r="R106" s="15">
        <f>Table1[[#This Row],[operating case outflow ]]-Table1[[#This Row],[operating cash inflow]]</f>
        <v>252.29999999999995</v>
      </c>
      <c r="S106" s="15">
        <v>4.54</v>
      </c>
      <c r="T106" s="15">
        <v>1.26</v>
      </c>
      <c r="U106" s="15" t="s">
        <v>28</v>
      </c>
      <c r="V106" s="15" t="s">
        <v>36</v>
      </c>
      <c r="W106" s="6">
        <f>Table1[[#This Row],[Revenue]]-Table1[[#This Row],[Expenses]]</f>
        <v>353.61</v>
      </c>
    </row>
    <row r="107" spans="1:23" x14ac:dyDescent="0.5">
      <c r="A107" s="5">
        <v>44996</v>
      </c>
      <c r="B107" s="3">
        <v>137.97999999999999</v>
      </c>
      <c r="C107" s="3">
        <v>570.04</v>
      </c>
      <c r="D107" s="4" t="s">
        <v>37</v>
      </c>
      <c r="E107" s="3">
        <v>58.49</v>
      </c>
      <c r="F107" s="4" t="s">
        <v>42</v>
      </c>
      <c r="G107" s="3">
        <v>275.73</v>
      </c>
      <c r="H107" s="12">
        <v>104.37</v>
      </c>
      <c r="I107" s="12">
        <v>490.67</v>
      </c>
      <c r="J107" s="12">
        <v>694.13</v>
      </c>
      <c r="K107" s="12">
        <v>664.06</v>
      </c>
      <c r="L107" s="13" t="s">
        <v>43</v>
      </c>
      <c r="M107" s="14">
        <v>0.36</v>
      </c>
      <c r="N107" s="13" t="s">
        <v>56</v>
      </c>
      <c r="O107" s="15" t="s">
        <v>26</v>
      </c>
      <c r="P107" s="15">
        <v>430.53</v>
      </c>
      <c r="Q107" s="15">
        <v>788.04</v>
      </c>
      <c r="R107" s="15">
        <f>Table1[[#This Row],[operating case outflow ]]-Table1[[#This Row],[operating cash inflow]]</f>
        <v>357.51</v>
      </c>
      <c r="S107" s="15">
        <v>1.1599999999999999</v>
      </c>
      <c r="T107" s="15">
        <v>3.95</v>
      </c>
      <c r="U107" s="15" t="s">
        <v>31</v>
      </c>
      <c r="V107" s="15" t="s">
        <v>28</v>
      </c>
      <c r="W107" s="6">
        <f>Table1[[#This Row],[Revenue]]-Table1[[#This Row],[Expenses]]</f>
        <v>432.05999999999995</v>
      </c>
    </row>
    <row r="108" spans="1:23" x14ac:dyDescent="0.5">
      <c r="A108" s="5">
        <v>44997</v>
      </c>
      <c r="B108" s="6">
        <v>166.88</v>
      </c>
      <c r="C108" s="6">
        <v>597.09</v>
      </c>
      <c r="D108" s="7" t="s">
        <v>22</v>
      </c>
      <c r="E108" s="6">
        <v>55.82</v>
      </c>
      <c r="F108" s="7" t="s">
        <v>47</v>
      </c>
      <c r="G108" s="6">
        <v>264.27</v>
      </c>
      <c r="H108" s="9">
        <v>399.16</v>
      </c>
      <c r="I108" s="9">
        <v>429.63</v>
      </c>
      <c r="J108" s="9">
        <v>512</v>
      </c>
      <c r="K108" s="9">
        <v>686.95</v>
      </c>
      <c r="L108" s="10" t="s">
        <v>30</v>
      </c>
      <c r="M108" s="11">
        <v>0.31</v>
      </c>
      <c r="N108" s="10" t="s">
        <v>56</v>
      </c>
      <c r="O108" s="15" t="s">
        <v>26</v>
      </c>
      <c r="P108" s="15">
        <v>141.88</v>
      </c>
      <c r="Q108" s="15">
        <v>601.23</v>
      </c>
      <c r="R108" s="15">
        <f>Table1[[#This Row],[operating case outflow ]]-Table1[[#This Row],[operating cash inflow]]</f>
        <v>459.35</v>
      </c>
      <c r="S108" s="15">
        <v>2.13</v>
      </c>
      <c r="T108" s="15">
        <v>1.4</v>
      </c>
      <c r="U108" s="15" t="s">
        <v>36</v>
      </c>
      <c r="V108" s="15" t="s">
        <v>28</v>
      </c>
      <c r="W108" s="6">
        <f>Table1[[#This Row],[Revenue]]-Table1[[#This Row],[Expenses]]</f>
        <v>430.21000000000004</v>
      </c>
    </row>
    <row r="109" spans="1:23" x14ac:dyDescent="0.5">
      <c r="A109" s="5">
        <v>44998</v>
      </c>
      <c r="B109" s="3">
        <v>183.42</v>
      </c>
      <c r="C109" s="3">
        <v>485.18</v>
      </c>
      <c r="D109" s="4" t="s">
        <v>32</v>
      </c>
      <c r="E109" s="3">
        <v>58.7</v>
      </c>
      <c r="F109" s="4" t="s">
        <v>49</v>
      </c>
      <c r="G109" s="3">
        <v>297.72000000000003</v>
      </c>
      <c r="H109" s="12">
        <v>441.5</v>
      </c>
      <c r="I109" s="12">
        <v>172.46</v>
      </c>
      <c r="J109" s="12">
        <v>785.38</v>
      </c>
      <c r="K109" s="12">
        <v>502.2</v>
      </c>
      <c r="L109" s="13" t="s">
        <v>49</v>
      </c>
      <c r="M109" s="14">
        <v>0.36</v>
      </c>
      <c r="N109" s="13" t="s">
        <v>56</v>
      </c>
      <c r="O109" s="15" t="s">
        <v>26</v>
      </c>
      <c r="P109" s="15">
        <v>138.49</v>
      </c>
      <c r="Q109" s="15">
        <v>621.17999999999995</v>
      </c>
      <c r="R109" s="15">
        <f>Table1[[#This Row],[operating case outflow ]]-Table1[[#This Row],[operating cash inflow]]</f>
        <v>482.68999999999994</v>
      </c>
      <c r="S109" s="15">
        <v>4.16</v>
      </c>
      <c r="T109" s="15">
        <v>3.32</v>
      </c>
      <c r="U109" s="15" t="s">
        <v>27</v>
      </c>
      <c r="V109" s="15" t="s">
        <v>27</v>
      </c>
      <c r="W109" s="6">
        <f>Table1[[#This Row],[Revenue]]-Table1[[#This Row],[Expenses]]</f>
        <v>301.76</v>
      </c>
    </row>
    <row r="110" spans="1:23" x14ac:dyDescent="0.5">
      <c r="A110" s="5">
        <v>44999</v>
      </c>
      <c r="B110" s="3">
        <v>183.87</v>
      </c>
      <c r="C110" s="3">
        <v>492.53</v>
      </c>
      <c r="D110" s="4" t="s">
        <v>22</v>
      </c>
      <c r="E110" s="3">
        <v>67.709999999999994</v>
      </c>
      <c r="F110" s="4" t="s">
        <v>34</v>
      </c>
      <c r="G110" s="3">
        <v>250.28</v>
      </c>
      <c r="H110" s="9">
        <v>181.03</v>
      </c>
      <c r="I110" s="9">
        <v>285.74</v>
      </c>
      <c r="J110" s="9">
        <v>534.88</v>
      </c>
      <c r="K110" s="9">
        <v>788.3</v>
      </c>
      <c r="L110" s="10" t="s">
        <v>34</v>
      </c>
      <c r="M110" s="11">
        <v>0.33</v>
      </c>
      <c r="N110" s="10" t="s">
        <v>56</v>
      </c>
      <c r="O110" s="15" t="s">
        <v>26</v>
      </c>
      <c r="P110" s="15">
        <v>310.02</v>
      </c>
      <c r="Q110" s="15">
        <v>615.54999999999995</v>
      </c>
      <c r="R110" s="15">
        <f>Table1[[#This Row],[operating case outflow ]]-Table1[[#This Row],[operating cash inflow]]</f>
        <v>305.52999999999997</v>
      </c>
      <c r="S110" s="15">
        <v>3.72</v>
      </c>
      <c r="T110" s="15">
        <v>3.53</v>
      </c>
      <c r="U110" s="15" t="s">
        <v>36</v>
      </c>
      <c r="V110" s="15" t="s">
        <v>27</v>
      </c>
      <c r="W110" s="6">
        <f>Table1[[#This Row],[Revenue]]-Table1[[#This Row],[Expenses]]</f>
        <v>308.65999999999997</v>
      </c>
    </row>
    <row r="111" spans="1:23" x14ac:dyDescent="0.5">
      <c r="A111" s="5">
        <v>45000</v>
      </c>
      <c r="B111" s="3">
        <v>165.56</v>
      </c>
      <c r="C111" s="3">
        <v>420.8</v>
      </c>
      <c r="D111" s="4" t="s">
        <v>32</v>
      </c>
      <c r="E111" s="3">
        <v>53.61</v>
      </c>
      <c r="F111" s="4" t="s">
        <v>34</v>
      </c>
      <c r="G111" s="3">
        <v>217.79</v>
      </c>
      <c r="H111" s="12">
        <v>420.65</v>
      </c>
      <c r="I111" s="12">
        <v>405.36</v>
      </c>
      <c r="J111" s="12">
        <v>624.97</v>
      </c>
      <c r="K111" s="12">
        <v>568.30999999999995</v>
      </c>
      <c r="L111" s="13" t="s">
        <v>61</v>
      </c>
      <c r="M111" s="14">
        <v>0.37</v>
      </c>
      <c r="N111" s="13" t="s">
        <v>56</v>
      </c>
      <c r="O111" s="15" t="s">
        <v>26</v>
      </c>
      <c r="P111" s="15">
        <v>386.43</v>
      </c>
      <c r="Q111" s="15">
        <v>716.49</v>
      </c>
      <c r="R111" s="15">
        <f>Table1[[#This Row],[operating case outflow ]]-Table1[[#This Row],[operating cash inflow]]</f>
        <v>330.06</v>
      </c>
      <c r="S111" s="15">
        <v>2.25</v>
      </c>
      <c r="T111" s="15">
        <v>4.5599999999999996</v>
      </c>
      <c r="U111" s="15" t="s">
        <v>28</v>
      </c>
      <c r="V111" s="15" t="s">
        <v>27</v>
      </c>
      <c r="W111" s="6">
        <f>Table1[[#This Row],[Revenue]]-Table1[[#This Row],[Expenses]]</f>
        <v>255.24</v>
      </c>
    </row>
    <row r="112" spans="1:23" x14ac:dyDescent="0.5">
      <c r="A112" s="5">
        <v>45001</v>
      </c>
      <c r="B112" s="3">
        <v>118.51</v>
      </c>
      <c r="C112" s="3">
        <v>531.34</v>
      </c>
      <c r="D112" s="4" t="s">
        <v>22</v>
      </c>
      <c r="E112" s="3">
        <v>54</v>
      </c>
      <c r="F112" s="4" t="s">
        <v>29</v>
      </c>
      <c r="G112" s="3">
        <v>248.18</v>
      </c>
      <c r="H112" s="9">
        <v>428.82</v>
      </c>
      <c r="I112" s="9">
        <v>423.81</v>
      </c>
      <c r="J112" s="9">
        <v>778.86</v>
      </c>
      <c r="K112" s="9">
        <v>691.62</v>
      </c>
      <c r="L112" s="10" t="s">
        <v>65</v>
      </c>
      <c r="M112" s="11">
        <v>0.35</v>
      </c>
      <c r="N112" s="10" t="s">
        <v>56</v>
      </c>
      <c r="O112" s="15" t="s">
        <v>26</v>
      </c>
      <c r="P112" s="15">
        <v>285.08</v>
      </c>
      <c r="Q112" s="15">
        <v>760.85</v>
      </c>
      <c r="R112" s="15">
        <f>Table1[[#This Row],[operating case outflow ]]-Table1[[#This Row],[operating cash inflow]]</f>
        <v>475.77000000000004</v>
      </c>
      <c r="S112" s="15">
        <v>1.17</v>
      </c>
      <c r="T112" s="15">
        <v>3.67</v>
      </c>
      <c r="U112" s="15" t="s">
        <v>36</v>
      </c>
      <c r="V112" s="15" t="s">
        <v>27</v>
      </c>
      <c r="W112" s="6">
        <f>Table1[[#This Row],[Revenue]]-Table1[[#This Row],[Expenses]]</f>
        <v>412.83000000000004</v>
      </c>
    </row>
    <row r="113" spans="1:23" x14ac:dyDescent="0.5">
      <c r="A113" s="5">
        <v>45002</v>
      </c>
      <c r="B113" s="3">
        <v>166.64</v>
      </c>
      <c r="C113" s="3">
        <v>458.54</v>
      </c>
      <c r="D113" s="4" t="s">
        <v>37</v>
      </c>
      <c r="E113" s="3">
        <v>52.15</v>
      </c>
      <c r="F113" s="4" t="s">
        <v>38</v>
      </c>
      <c r="G113" s="3">
        <v>244.09</v>
      </c>
      <c r="H113" s="12">
        <v>483.19</v>
      </c>
      <c r="I113" s="12">
        <v>244.17</v>
      </c>
      <c r="J113" s="12">
        <v>721.37</v>
      </c>
      <c r="K113" s="12">
        <v>506.18</v>
      </c>
      <c r="L113" s="13" t="s">
        <v>34</v>
      </c>
      <c r="M113" s="14">
        <v>0.38</v>
      </c>
      <c r="N113" s="13" t="s">
        <v>56</v>
      </c>
      <c r="O113" s="15" t="s">
        <v>26</v>
      </c>
      <c r="P113" s="15">
        <v>140.63</v>
      </c>
      <c r="Q113" s="15">
        <v>756.29</v>
      </c>
      <c r="R113" s="15">
        <f>Table1[[#This Row],[operating case outflow ]]-Table1[[#This Row],[operating cash inflow]]</f>
        <v>615.66</v>
      </c>
      <c r="S113" s="15">
        <v>2.25</v>
      </c>
      <c r="T113" s="15">
        <v>3.45</v>
      </c>
      <c r="U113" s="15" t="s">
        <v>28</v>
      </c>
      <c r="V113" s="15" t="s">
        <v>31</v>
      </c>
      <c r="W113" s="6">
        <f>Table1[[#This Row],[Revenue]]-Table1[[#This Row],[Expenses]]</f>
        <v>291.90000000000003</v>
      </c>
    </row>
    <row r="114" spans="1:23" x14ac:dyDescent="0.5">
      <c r="A114" s="5">
        <v>45003</v>
      </c>
      <c r="B114" s="6">
        <v>115.54</v>
      </c>
      <c r="C114" s="6">
        <v>585.02</v>
      </c>
      <c r="D114" s="7" t="s">
        <v>37</v>
      </c>
      <c r="E114" s="6">
        <v>61.85</v>
      </c>
      <c r="F114" s="7" t="s">
        <v>53</v>
      </c>
      <c r="G114" s="6">
        <v>235.27</v>
      </c>
      <c r="H114" s="9">
        <v>432.43</v>
      </c>
      <c r="I114" s="9">
        <v>493.62</v>
      </c>
      <c r="J114" s="9">
        <v>515.03</v>
      </c>
      <c r="K114" s="9">
        <v>716.59</v>
      </c>
      <c r="L114" s="10" t="s">
        <v>78</v>
      </c>
      <c r="M114" s="11">
        <v>0.33</v>
      </c>
      <c r="N114" s="10" t="s">
        <v>56</v>
      </c>
      <c r="O114" s="15" t="s">
        <v>26</v>
      </c>
      <c r="P114" s="15">
        <v>417.85</v>
      </c>
      <c r="Q114" s="15">
        <v>550.55999999999995</v>
      </c>
      <c r="R114" s="15">
        <f>Table1[[#This Row],[operating case outflow ]]-Table1[[#This Row],[operating cash inflow]]</f>
        <v>132.70999999999992</v>
      </c>
      <c r="S114" s="15">
        <v>3.41</v>
      </c>
      <c r="T114" s="15">
        <v>3.7</v>
      </c>
      <c r="U114" s="15" t="s">
        <v>36</v>
      </c>
      <c r="V114" s="15" t="s">
        <v>27</v>
      </c>
      <c r="W114" s="6">
        <f>Table1[[#This Row],[Revenue]]-Table1[[#This Row],[Expenses]]</f>
        <v>469.47999999999996</v>
      </c>
    </row>
    <row r="115" spans="1:23" x14ac:dyDescent="0.5">
      <c r="A115" s="5">
        <v>45004</v>
      </c>
      <c r="B115" s="3">
        <v>154.1</v>
      </c>
      <c r="C115" s="3">
        <v>594.44000000000005</v>
      </c>
      <c r="D115" s="4" t="s">
        <v>37</v>
      </c>
      <c r="E115" s="3">
        <v>67.930000000000007</v>
      </c>
      <c r="F115" s="4" t="s">
        <v>34</v>
      </c>
      <c r="G115" s="3">
        <v>223.13</v>
      </c>
      <c r="H115" s="12">
        <v>421.63</v>
      </c>
      <c r="I115" s="12">
        <v>244.02</v>
      </c>
      <c r="J115" s="12">
        <v>689.68</v>
      </c>
      <c r="K115" s="12">
        <v>544.03</v>
      </c>
      <c r="L115" s="13" t="s">
        <v>79</v>
      </c>
      <c r="M115" s="14">
        <v>0.28000000000000003</v>
      </c>
      <c r="N115" s="13" t="s">
        <v>56</v>
      </c>
      <c r="O115" s="15" t="s">
        <v>26</v>
      </c>
      <c r="P115" s="15">
        <v>374.85</v>
      </c>
      <c r="Q115" s="15">
        <v>578.04999999999995</v>
      </c>
      <c r="R115" s="15">
        <f>Table1[[#This Row],[operating case outflow ]]-Table1[[#This Row],[operating cash inflow]]</f>
        <v>203.19999999999993</v>
      </c>
      <c r="S115" s="15">
        <v>3.65</v>
      </c>
      <c r="T115" s="15">
        <v>3.71</v>
      </c>
      <c r="U115" s="15" t="s">
        <v>36</v>
      </c>
      <c r="V115" s="15" t="s">
        <v>28</v>
      </c>
      <c r="W115" s="6">
        <f>Table1[[#This Row],[Revenue]]-Table1[[#This Row],[Expenses]]</f>
        <v>440.34000000000003</v>
      </c>
    </row>
    <row r="116" spans="1:23" x14ac:dyDescent="0.5">
      <c r="A116" s="5">
        <v>45005</v>
      </c>
      <c r="B116" s="3">
        <v>139.27000000000001</v>
      </c>
      <c r="C116" s="3">
        <v>474.96</v>
      </c>
      <c r="D116" s="4" t="s">
        <v>37</v>
      </c>
      <c r="E116" s="3">
        <v>50.61</v>
      </c>
      <c r="F116" s="4" t="s">
        <v>38</v>
      </c>
      <c r="G116" s="3">
        <v>250.44</v>
      </c>
      <c r="H116" s="9">
        <v>280.06</v>
      </c>
      <c r="I116" s="9">
        <v>320.66000000000003</v>
      </c>
      <c r="J116" s="9">
        <v>578.11</v>
      </c>
      <c r="K116" s="9">
        <v>604.13</v>
      </c>
      <c r="L116" s="10" t="s">
        <v>80</v>
      </c>
      <c r="M116" s="11">
        <v>0.3</v>
      </c>
      <c r="N116" s="10" t="s">
        <v>56</v>
      </c>
      <c r="O116" s="15" t="s">
        <v>26</v>
      </c>
      <c r="P116" s="15">
        <v>260.8</v>
      </c>
      <c r="Q116" s="15">
        <v>658.25</v>
      </c>
      <c r="R116" s="15">
        <f>Table1[[#This Row],[operating case outflow ]]-Table1[[#This Row],[operating cash inflow]]</f>
        <v>397.45</v>
      </c>
      <c r="S116" s="15">
        <v>3.97</v>
      </c>
      <c r="T116" s="15">
        <v>3.42</v>
      </c>
      <c r="U116" s="15" t="s">
        <v>36</v>
      </c>
      <c r="V116" s="15" t="s">
        <v>31</v>
      </c>
      <c r="W116" s="6">
        <f>Table1[[#This Row],[Revenue]]-Table1[[#This Row],[Expenses]]</f>
        <v>335.68999999999994</v>
      </c>
    </row>
    <row r="117" spans="1:23" x14ac:dyDescent="0.5">
      <c r="A117" s="5">
        <v>45006</v>
      </c>
      <c r="B117" s="6">
        <v>154.82</v>
      </c>
      <c r="C117" s="6">
        <v>593.11</v>
      </c>
      <c r="D117" s="7" t="s">
        <v>22</v>
      </c>
      <c r="E117" s="6">
        <v>59.22</v>
      </c>
      <c r="F117" s="7" t="s">
        <v>23</v>
      </c>
      <c r="G117" s="6">
        <v>200.71</v>
      </c>
      <c r="H117" s="12">
        <v>477.11</v>
      </c>
      <c r="I117" s="12">
        <v>459.37</v>
      </c>
      <c r="J117" s="12">
        <v>678.62</v>
      </c>
      <c r="K117" s="12">
        <v>539.23</v>
      </c>
      <c r="L117" s="13" t="s">
        <v>57</v>
      </c>
      <c r="M117" s="14">
        <v>0.34</v>
      </c>
      <c r="N117" s="13" t="s">
        <v>81</v>
      </c>
      <c r="O117" s="15" t="s">
        <v>26</v>
      </c>
      <c r="P117" s="15">
        <v>136.07</v>
      </c>
      <c r="Q117" s="15">
        <v>642.29</v>
      </c>
      <c r="R117" s="15">
        <f>Table1[[#This Row],[operating case outflow ]]-Table1[[#This Row],[operating cash inflow]]</f>
        <v>506.21999999999997</v>
      </c>
      <c r="S117" s="15">
        <v>4.92</v>
      </c>
      <c r="T117" s="15">
        <v>1.39</v>
      </c>
      <c r="U117" s="15" t="s">
        <v>31</v>
      </c>
      <c r="V117" s="15" t="s">
        <v>28</v>
      </c>
      <c r="W117" s="6">
        <f>Table1[[#This Row],[Revenue]]-Table1[[#This Row],[Expenses]]</f>
        <v>438.29</v>
      </c>
    </row>
    <row r="118" spans="1:23" x14ac:dyDescent="0.5">
      <c r="A118" s="5">
        <v>45007</v>
      </c>
      <c r="B118" s="6">
        <v>160.74</v>
      </c>
      <c r="C118" s="6">
        <v>520.86</v>
      </c>
      <c r="D118" s="7" t="s">
        <v>32</v>
      </c>
      <c r="E118" s="6">
        <v>66.53</v>
      </c>
      <c r="F118" s="7" t="s">
        <v>33</v>
      </c>
      <c r="G118" s="6">
        <v>258.85000000000002</v>
      </c>
      <c r="H118" s="9">
        <v>231.45</v>
      </c>
      <c r="I118" s="9">
        <v>298.22000000000003</v>
      </c>
      <c r="J118" s="9">
        <v>612.58000000000004</v>
      </c>
      <c r="K118" s="9">
        <v>506.24</v>
      </c>
      <c r="L118" s="10" t="s">
        <v>34</v>
      </c>
      <c r="M118" s="11">
        <v>0.34</v>
      </c>
      <c r="N118" s="10" t="s">
        <v>81</v>
      </c>
      <c r="O118" s="15" t="s">
        <v>26</v>
      </c>
      <c r="P118" s="15">
        <v>171.7</v>
      </c>
      <c r="Q118" s="15">
        <v>776.06</v>
      </c>
      <c r="R118" s="15">
        <f>Table1[[#This Row],[operating case outflow ]]-Table1[[#This Row],[operating cash inflow]]</f>
        <v>604.3599999999999</v>
      </c>
      <c r="S118" s="15">
        <v>1.94</v>
      </c>
      <c r="T118" s="15">
        <v>2.73</v>
      </c>
      <c r="U118" s="15" t="s">
        <v>28</v>
      </c>
      <c r="V118" s="15" t="s">
        <v>27</v>
      </c>
      <c r="W118" s="6">
        <f>Table1[[#This Row],[Revenue]]-Table1[[#This Row],[Expenses]]</f>
        <v>360.12</v>
      </c>
    </row>
    <row r="119" spans="1:23" x14ac:dyDescent="0.5">
      <c r="A119" s="5">
        <v>45008</v>
      </c>
      <c r="B119" s="6">
        <v>114.43</v>
      </c>
      <c r="C119" s="6">
        <v>466</v>
      </c>
      <c r="D119" s="7" t="s">
        <v>22</v>
      </c>
      <c r="E119" s="6">
        <v>51.15</v>
      </c>
      <c r="F119" s="7" t="s">
        <v>33</v>
      </c>
      <c r="G119" s="6">
        <v>296</v>
      </c>
      <c r="H119" s="12">
        <v>238.51</v>
      </c>
      <c r="I119" s="12">
        <v>133.28</v>
      </c>
      <c r="J119" s="12">
        <v>552.16999999999996</v>
      </c>
      <c r="K119" s="12">
        <v>791.76</v>
      </c>
      <c r="L119" s="13" t="s">
        <v>30</v>
      </c>
      <c r="M119" s="14">
        <v>0.32</v>
      </c>
      <c r="N119" s="13" t="s">
        <v>81</v>
      </c>
      <c r="O119" s="15" t="s">
        <v>26</v>
      </c>
      <c r="P119" s="15">
        <v>393.31</v>
      </c>
      <c r="Q119" s="15">
        <v>780.37</v>
      </c>
      <c r="R119" s="15">
        <f>Table1[[#This Row],[operating case outflow ]]-Table1[[#This Row],[operating cash inflow]]</f>
        <v>387.06</v>
      </c>
      <c r="S119" s="15">
        <v>1.08</v>
      </c>
      <c r="T119" s="15">
        <v>3.81</v>
      </c>
      <c r="U119" s="15" t="s">
        <v>36</v>
      </c>
      <c r="V119" s="15" t="s">
        <v>28</v>
      </c>
      <c r="W119" s="6">
        <f>Table1[[#This Row],[Revenue]]-Table1[[#This Row],[Expenses]]</f>
        <v>351.57</v>
      </c>
    </row>
    <row r="120" spans="1:23" x14ac:dyDescent="0.5">
      <c r="A120" s="5">
        <v>45009</v>
      </c>
      <c r="B120" s="6">
        <v>176.21</v>
      </c>
      <c r="C120" s="6">
        <v>517.85</v>
      </c>
      <c r="D120" s="7" t="s">
        <v>32</v>
      </c>
      <c r="E120" s="6">
        <v>73.349999999999994</v>
      </c>
      <c r="F120" s="7" t="s">
        <v>33</v>
      </c>
      <c r="G120" s="6">
        <v>225.21</v>
      </c>
      <c r="H120" s="9">
        <v>266.83</v>
      </c>
      <c r="I120" s="9">
        <v>485.41</v>
      </c>
      <c r="J120" s="9">
        <v>692.27</v>
      </c>
      <c r="K120" s="9">
        <v>701.55</v>
      </c>
      <c r="L120" s="10" t="s">
        <v>82</v>
      </c>
      <c r="M120" s="11">
        <v>0.33</v>
      </c>
      <c r="N120" s="10" t="s">
        <v>81</v>
      </c>
      <c r="O120" s="15" t="s">
        <v>26</v>
      </c>
      <c r="P120" s="15">
        <v>219.82</v>
      </c>
      <c r="Q120" s="15">
        <v>518.71</v>
      </c>
      <c r="R120" s="15">
        <f>Table1[[#This Row],[operating case outflow ]]-Table1[[#This Row],[operating cash inflow]]</f>
        <v>298.89000000000004</v>
      </c>
      <c r="S120" s="15">
        <v>2.62</v>
      </c>
      <c r="T120" s="15">
        <v>2.71</v>
      </c>
      <c r="U120" s="15" t="s">
        <v>27</v>
      </c>
      <c r="V120" s="15" t="s">
        <v>28</v>
      </c>
      <c r="W120" s="6">
        <f>Table1[[#This Row],[Revenue]]-Table1[[#This Row],[Expenses]]</f>
        <v>341.64</v>
      </c>
    </row>
    <row r="121" spans="1:23" x14ac:dyDescent="0.5">
      <c r="A121" s="5">
        <v>45010</v>
      </c>
      <c r="B121" s="6">
        <v>194.21</v>
      </c>
      <c r="C121" s="6">
        <v>571.54999999999995</v>
      </c>
      <c r="D121" s="7" t="s">
        <v>37</v>
      </c>
      <c r="E121" s="6">
        <v>71.63</v>
      </c>
      <c r="F121" s="7" t="s">
        <v>44</v>
      </c>
      <c r="G121" s="6">
        <v>290.39</v>
      </c>
      <c r="H121" s="12">
        <v>260.85000000000002</v>
      </c>
      <c r="I121" s="12">
        <v>374.15</v>
      </c>
      <c r="J121" s="12">
        <v>723.04</v>
      </c>
      <c r="K121" s="12">
        <v>779.87</v>
      </c>
      <c r="L121" s="13" t="s">
        <v>45</v>
      </c>
      <c r="M121" s="14">
        <v>0.32</v>
      </c>
      <c r="N121" s="13" t="s">
        <v>81</v>
      </c>
      <c r="O121" s="15" t="s">
        <v>26</v>
      </c>
      <c r="P121" s="15">
        <v>151.68</v>
      </c>
      <c r="Q121" s="15">
        <v>786.24</v>
      </c>
      <c r="R121" s="15">
        <f>Table1[[#This Row],[operating case outflow ]]-Table1[[#This Row],[operating cash inflow]]</f>
        <v>634.55999999999995</v>
      </c>
      <c r="S121" s="15">
        <v>1.6</v>
      </c>
      <c r="T121" s="15">
        <v>3.61</v>
      </c>
      <c r="U121" s="15" t="s">
        <v>31</v>
      </c>
      <c r="V121" s="15" t="s">
        <v>28</v>
      </c>
      <c r="W121" s="6">
        <f>Table1[[#This Row],[Revenue]]-Table1[[#This Row],[Expenses]]</f>
        <v>377.33999999999992</v>
      </c>
    </row>
    <row r="122" spans="1:23" x14ac:dyDescent="0.5">
      <c r="A122" s="5">
        <v>45011</v>
      </c>
      <c r="B122" s="6">
        <v>126.56</v>
      </c>
      <c r="C122" s="6">
        <v>511.31</v>
      </c>
      <c r="D122" s="7" t="s">
        <v>22</v>
      </c>
      <c r="E122" s="6">
        <v>55.17</v>
      </c>
      <c r="F122" s="7" t="s">
        <v>40</v>
      </c>
      <c r="G122" s="6">
        <v>245.68</v>
      </c>
      <c r="H122" s="9">
        <v>243.66</v>
      </c>
      <c r="I122" s="9">
        <v>453.12</v>
      </c>
      <c r="J122" s="9">
        <v>579.16</v>
      </c>
      <c r="K122" s="9">
        <v>555.59</v>
      </c>
      <c r="L122" s="10" t="s">
        <v>29</v>
      </c>
      <c r="M122" s="11">
        <v>0.3</v>
      </c>
      <c r="N122" s="10" t="s">
        <v>81</v>
      </c>
      <c r="O122" s="15" t="s">
        <v>26</v>
      </c>
      <c r="P122" s="15">
        <v>379.44</v>
      </c>
      <c r="Q122" s="15">
        <v>678.17</v>
      </c>
      <c r="R122" s="15">
        <f>Table1[[#This Row],[operating case outflow ]]-Table1[[#This Row],[operating cash inflow]]</f>
        <v>298.72999999999996</v>
      </c>
      <c r="S122" s="15">
        <v>3.12</v>
      </c>
      <c r="T122" s="15">
        <v>4.33</v>
      </c>
      <c r="U122" s="15" t="s">
        <v>27</v>
      </c>
      <c r="V122" s="15" t="s">
        <v>36</v>
      </c>
      <c r="W122" s="6">
        <f>Table1[[#This Row],[Revenue]]-Table1[[#This Row],[Expenses]]</f>
        <v>384.75</v>
      </c>
    </row>
    <row r="123" spans="1:23" x14ac:dyDescent="0.5">
      <c r="A123" s="5">
        <v>45012</v>
      </c>
      <c r="B123" s="6">
        <v>130.91</v>
      </c>
      <c r="C123" s="6">
        <v>572.24</v>
      </c>
      <c r="D123" s="7" t="s">
        <v>37</v>
      </c>
      <c r="E123" s="6">
        <v>52.86</v>
      </c>
      <c r="F123" s="7" t="s">
        <v>53</v>
      </c>
      <c r="G123" s="6">
        <v>204.82</v>
      </c>
      <c r="H123" s="12">
        <v>162.33000000000001</v>
      </c>
      <c r="I123" s="12">
        <v>311.99</v>
      </c>
      <c r="J123" s="12">
        <v>712.53</v>
      </c>
      <c r="K123" s="12">
        <v>680.21</v>
      </c>
      <c r="L123" s="13" t="s">
        <v>43</v>
      </c>
      <c r="M123" s="14">
        <v>0.35</v>
      </c>
      <c r="N123" s="13" t="s">
        <v>81</v>
      </c>
      <c r="O123" s="15" t="s">
        <v>26</v>
      </c>
      <c r="P123" s="15">
        <v>145.94</v>
      </c>
      <c r="Q123" s="15">
        <v>779.29</v>
      </c>
      <c r="R123" s="15">
        <f>Table1[[#This Row],[operating case outflow ]]-Table1[[#This Row],[operating cash inflow]]</f>
        <v>633.34999999999991</v>
      </c>
      <c r="S123" s="15">
        <v>3.79</v>
      </c>
      <c r="T123" s="15">
        <v>1.86</v>
      </c>
      <c r="U123" s="15" t="s">
        <v>36</v>
      </c>
      <c r="V123" s="15" t="s">
        <v>36</v>
      </c>
      <c r="W123" s="6">
        <f>Table1[[#This Row],[Revenue]]-Table1[[#This Row],[Expenses]]</f>
        <v>441.33000000000004</v>
      </c>
    </row>
    <row r="124" spans="1:23" x14ac:dyDescent="0.5">
      <c r="A124" s="5">
        <v>45013</v>
      </c>
      <c r="B124" s="3">
        <v>123.5</v>
      </c>
      <c r="C124" s="3">
        <v>539.92999999999995</v>
      </c>
      <c r="D124" s="4" t="s">
        <v>32</v>
      </c>
      <c r="E124" s="3">
        <v>52.81</v>
      </c>
      <c r="F124" s="4" t="s">
        <v>51</v>
      </c>
      <c r="G124" s="3">
        <v>207.68</v>
      </c>
      <c r="H124" s="9">
        <v>460.03</v>
      </c>
      <c r="I124" s="9">
        <v>464.95</v>
      </c>
      <c r="J124" s="9">
        <v>506.67</v>
      </c>
      <c r="K124" s="9">
        <v>718.22</v>
      </c>
      <c r="L124" s="10" t="s">
        <v>39</v>
      </c>
      <c r="M124" s="11">
        <v>0.37</v>
      </c>
      <c r="N124" s="10" t="s">
        <v>81</v>
      </c>
      <c r="O124" s="15" t="s">
        <v>26</v>
      </c>
      <c r="P124" s="15">
        <v>464.42</v>
      </c>
      <c r="Q124" s="15">
        <v>533.51</v>
      </c>
      <c r="R124" s="15">
        <f>Table1[[#This Row],[operating case outflow ]]-Table1[[#This Row],[operating cash inflow]]</f>
        <v>69.089999999999975</v>
      </c>
      <c r="S124" s="15">
        <v>1.68</v>
      </c>
      <c r="T124" s="15">
        <v>1.38</v>
      </c>
      <c r="U124" s="15" t="s">
        <v>31</v>
      </c>
      <c r="V124" s="15" t="s">
        <v>36</v>
      </c>
      <c r="W124" s="6">
        <f>Table1[[#This Row],[Revenue]]-Table1[[#This Row],[Expenses]]</f>
        <v>416.42999999999995</v>
      </c>
    </row>
    <row r="125" spans="1:23" x14ac:dyDescent="0.5">
      <c r="A125" s="5">
        <v>45014</v>
      </c>
      <c r="B125" s="6">
        <v>175.28</v>
      </c>
      <c r="C125" s="6">
        <v>480.74</v>
      </c>
      <c r="D125" s="7" t="s">
        <v>37</v>
      </c>
      <c r="E125" s="6">
        <v>73.16</v>
      </c>
      <c r="F125" s="7" t="s">
        <v>33</v>
      </c>
      <c r="G125" s="6">
        <v>224.26</v>
      </c>
      <c r="H125" s="12">
        <v>187.53</v>
      </c>
      <c r="I125" s="12">
        <v>356.72</v>
      </c>
      <c r="J125" s="12">
        <v>680.78</v>
      </c>
      <c r="K125" s="12">
        <v>730.21</v>
      </c>
      <c r="L125" s="13" t="s">
        <v>29</v>
      </c>
      <c r="M125" s="14">
        <v>0.34</v>
      </c>
      <c r="N125" s="13" t="s">
        <v>81</v>
      </c>
      <c r="O125" s="15" t="s">
        <v>26</v>
      </c>
      <c r="P125" s="15">
        <v>224.03</v>
      </c>
      <c r="Q125" s="15">
        <v>715.35</v>
      </c>
      <c r="R125" s="15">
        <f>Table1[[#This Row],[operating case outflow ]]-Table1[[#This Row],[operating cash inflow]]</f>
        <v>491.32000000000005</v>
      </c>
      <c r="S125" s="15">
        <v>2.13</v>
      </c>
      <c r="T125" s="15">
        <v>1.22</v>
      </c>
      <c r="U125" s="15" t="s">
        <v>36</v>
      </c>
      <c r="V125" s="15" t="s">
        <v>31</v>
      </c>
      <c r="W125" s="6">
        <f>Table1[[#This Row],[Revenue]]-Table1[[#This Row],[Expenses]]</f>
        <v>305.46000000000004</v>
      </c>
    </row>
    <row r="126" spans="1:23" x14ac:dyDescent="0.5">
      <c r="A126" s="5">
        <v>45015</v>
      </c>
      <c r="B126" s="6">
        <v>153.65</v>
      </c>
      <c r="C126" s="6">
        <v>589.04999999999995</v>
      </c>
      <c r="D126" s="7" t="s">
        <v>22</v>
      </c>
      <c r="E126" s="6">
        <v>60.11</v>
      </c>
      <c r="F126" s="7" t="s">
        <v>38</v>
      </c>
      <c r="G126" s="6">
        <v>268.06</v>
      </c>
      <c r="H126" s="9">
        <v>140.63999999999999</v>
      </c>
      <c r="I126" s="9">
        <v>366.33</v>
      </c>
      <c r="J126" s="9">
        <v>616.84</v>
      </c>
      <c r="K126" s="9">
        <v>697.51</v>
      </c>
      <c r="L126" s="10" t="s">
        <v>34</v>
      </c>
      <c r="M126" s="11">
        <v>0.35</v>
      </c>
      <c r="N126" s="10" t="s">
        <v>81</v>
      </c>
      <c r="O126" s="15" t="s">
        <v>26</v>
      </c>
      <c r="P126" s="15">
        <v>306.77999999999997</v>
      </c>
      <c r="Q126" s="15">
        <v>703.03</v>
      </c>
      <c r="R126" s="15">
        <f>Table1[[#This Row],[operating case outflow ]]-Table1[[#This Row],[operating cash inflow]]</f>
        <v>396.25</v>
      </c>
      <c r="S126" s="15">
        <v>2.14</v>
      </c>
      <c r="T126" s="15">
        <v>2.37</v>
      </c>
      <c r="U126" s="15" t="s">
        <v>31</v>
      </c>
      <c r="V126" s="15" t="s">
        <v>31</v>
      </c>
      <c r="W126" s="6">
        <f>Table1[[#This Row],[Revenue]]-Table1[[#This Row],[Expenses]]</f>
        <v>435.4</v>
      </c>
    </row>
    <row r="127" spans="1:23" x14ac:dyDescent="0.5">
      <c r="A127" s="5">
        <v>45016</v>
      </c>
      <c r="B127" s="3">
        <v>157.4</v>
      </c>
      <c r="C127" s="3">
        <v>581.79</v>
      </c>
      <c r="D127" s="4" t="s">
        <v>37</v>
      </c>
      <c r="E127" s="3">
        <v>64.180000000000007</v>
      </c>
      <c r="F127" s="4" t="s">
        <v>45</v>
      </c>
      <c r="G127" s="3">
        <v>214.88</v>
      </c>
      <c r="H127" s="12">
        <v>196.28</v>
      </c>
      <c r="I127" s="12">
        <v>220.83</v>
      </c>
      <c r="J127" s="12">
        <v>626.01</v>
      </c>
      <c r="K127" s="12">
        <v>681.35</v>
      </c>
      <c r="L127" s="13" t="s">
        <v>83</v>
      </c>
      <c r="M127" s="14">
        <v>0.3</v>
      </c>
      <c r="N127" s="13" t="s">
        <v>81</v>
      </c>
      <c r="O127" s="15" t="s">
        <v>26</v>
      </c>
      <c r="P127" s="15">
        <v>295.99</v>
      </c>
      <c r="Q127" s="15">
        <v>636.52</v>
      </c>
      <c r="R127" s="15">
        <f>Table1[[#This Row],[operating case outflow ]]-Table1[[#This Row],[operating cash inflow]]</f>
        <v>340.53</v>
      </c>
      <c r="S127" s="15">
        <v>4.5</v>
      </c>
      <c r="T127" s="15">
        <v>3.61</v>
      </c>
      <c r="U127" s="15" t="s">
        <v>36</v>
      </c>
      <c r="V127" s="15" t="s">
        <v>31</v>
      </c>
      <c r="W127" s="6">
        <f>Table1[[#This Row],[Revenue]]-Table1[[#This Row],[Expenses]]</f>
        <v>424.39</v>
      </c>
    </row>
    <row r="128" spans="1:23" x14ac:dyDescent="0.5">
      <c r="A128" s="5">
        <v>45017</v>
      </c>
      <c r="B128" s="3">
        <v>156.9</v>
      </c>
      <c r="C128" s="3">
        <v>429.23</v>
      </c>
      <c r="D128" s="4" t="s">
        <v>22</v>
      </c>
      <c r="E128" s="3">
        <v>63.93</v>
      </c>
      <c r="F128" s="4" t="s">
        <v>45</v>
      </c>
      <c r="G128" s="3">
        <v>259.48</v>
      </c>
      <c r="H128" s="9">
        <v>447.09</v>
      </c>
      <c r="I128" s="9">
        <v>494.93</v>
      </c>
      <c r="J128" s="9">
        <v>541.48</v>
      </c>
      <c r="K128" s="9">
        <v>701.02</v>
      </c>
      <c r="L128" s="10" t="s">
        <v>34</v>
      </c>
      <c r="M128" s="11">
        <v>0.32</v>
      </c>
      <c r="N128" s="10" t="s">
        <v>81</v>
      </c>
      <c r="O128" s="15" t="s">
        <v>26</v>
      </c>
      <c r="P128" s="15">
        <v>472.86</v>
      </c>
      <c r="Q128" s="15">
        <v>662.5</v>
      </c>
      <c r="R128" s="15">
        <f>Table1[[#This Row],[operating case outflow ]]-Table1[[#This Row],[operating cash inflow]]</f>
        <v>189.64</v>
      </c>
      <c r="S128" s="15">
        <v>2.97</v>
      </c>
      <c r="T128" s="15">
        <v>3.94</v>
      </c>
      <c r="U128" s="15" t="s">
        <v>28</v>
      </c>
      <c r="V128" s="15" t="s">
        <v>31</v>
      </c>
      <c r="W128" s="6">
        <f>Table1[[#This Row],[Revenue]]-Table1[[#This Row],[Expenses]]</f>
        <v>272.33000000000004</v>
      </c>
    </row>
    <row r="129" spans="1:23" x14ac:dyDescent="0.5">
      <c r="A129" s="5">
        <v>45018</v>
      </c>
      <c r="B129" s="6">
        <v>186.98</v>
      </c>
      <c r="C129" s="6">
        <v>508.18</v>
      </c>
      <c r="D129" s="7" t="s">
        <v>37</v>
      </c>
      <c r="E129" s="6">
        <v>54.51</v>
      </c>
      <c r="F129" s="7" t="s">
        <v>45</v>
      </c>
      <c r="G129" s="6">
        <v>202.96</v>
      </c>
      <c r="H129" s="12">
        <v>222.91</v>
      </c>
      <c r="I129" s="12">
        <v>389.54</v>
      </c>
      <c r="J129" s="12">
        <v>712.74</v>
      </c>
      <c r="K129" s="12">
        <v>563.73</v>
      </c>
      <c r="L129" s="13" t="s">
        <v>84</v>
      </c>
      <c r="M129" s="14">
        <v>0.34</v>
      </c>
      <c r="N129" s="13" t="s">
        <v>81</v>
      </c>
      <c r="O129" s="15" t="s">
        <v>26</v>
      </c>
      <c r="P129" s="15">
        <v>149.05000000000001</v>
      </c>
      <c r="Q129" s="15">
        <v>688.9</v>
      </c>
      <c r="R129" s="15">
        <f>Table1[[#This Row],[operating case outflow ]]-Table1[[#This Row],[operating cash inflow]]</f>
        <v>539.84999999999991</v>
      </c>
      <c r="S129" s="15">
        <v>3.41</v>
      </c>
      <c r="T129" s="15">
        <v>2.21</v>
      </c>
      <c r="U129" s="15" t="s">
        <v>31</v>
      </c>
      <c r="V129" s="15" t="s">
        <v>31</v>
      </c>
      <c r="W129" s="6">
        <f>Table1[[#This Row],[Revenue]]-Table1[[#This Row],[Expenses]]</f>
        <v>321.20000000000005</v>
      </c>
    </row>
    <row r="130" spans="1:23" x14ac:dyDescent="0.5">
      <c r="A130" s="5">
        <v>45019</v>
      </c>
      <c r="B130" s="6">
        <v>192.24</v>
      </c>
      <c r="C130" s="6">
        <v>524.54999999999995</v>
      </c>
      <c r="D130" s="7" t="s">
        <v>32</v>
      </c>
      <c r="E130" s="6">
        <v>72.489999999999995</v>
      </c>
      <c r="F130" s="7" t="s">
        <v>34</v>
      </c>
      <c r="G130" s="6">
        <v>219.84</v>
      </c>
      <c r="H130" s="9">
        <v>454.96</v>
      </c>
      <c r="I130" s="9">
        <v>453.49</v>
      </c>
      <c r="J130" s="9">
        <v>727.38</v>
      </c>
      <c r="K130" s="9">
        <v>600.61</v>
      </c>
      <c r="L130" s="10" t="s">
        <v>59</v>
      </c>
      <c r="M130" s="11">
        <v>0.3</v>
      </c>
      <c r="N130" s="10" t="s">
        <v>81</v>
      </c>
      <c r="O130" s="15" t="s">
        <v>26</v>
      </c>
      <c r="P130" s="15">
        <v>336.45</v>
      </c>
      <c r="Q130" s="15">
        <v>776.6</v>
      </c>
      <c r="R130" s="15">
        <f>Table1[[#This Row],[operating case outflow ]]-Table1[[#This Row],[operating cash inflow]]</f>
        <v>440.15000000000003</v>
      </c>
      <c r="S130" s="15">
        <v>1.61</v>
      </c>
      <c r="T130" s="15">
        <v>3.77</v>
      </c>
      <c r="U130" s="15" t="s">
        <v>28</v>
      </c>
      <c r="V130" s="15" t="s">
        <v>31</v>
      </c>
      <c r="W130" s="6">
        <f>Table1[[#This Row],[Revenue]]-Table1[[#This Row],[Expenses]]</f>
        <v>332.30999999999995</v>
      </c>
    </row>
    <row r="131" spans="1:23" x14ac:dyDescent="0.5">
      <c r="A131" s="5">
        <v>45020</v>
      </c>
      <c r="B131" s="3">
        <v>105.1</v>
      </c>
      <c r="C131" s="3">
        <v>413.81</v>
      </c>
      <c r="D131" s="4" t="s">
        <v>22</v>
      </c>
      <c r="E131" s="3">
        <v>66.180000000000007</v>
      </c>
      <c r="F131" s="4" t="s">
        <v>44</v>
      </c>
      <c r="G131" s="3">
        <v>233.15</v>
      </c>
      <c r="H131" s="12">
        <v>107.34</v>
      </c>
      <c r="I131" s="12">
        <v>472.09</v>
      </c>
      <c r="J131" s="12">
        <v>580.79999999999995</v>
      </c>
      <c r="K131" s="12">
        <v>536.45000000000005</v>
      </c>
      <c r="L131" s="13" t="s">
        <v>40</v>
      </c>
      <c r="M131" s="14">
        <v>0.33</v>
      </c>
      <c r="N131" s="13" t="s">
        <v>81</v>
      </c>
      <c r="O131" s="15" t="s">
        <v>26</v>
      </c>
      <c r="P131" s="15">
        <v>481.13</v>
      </c>
      <c r="Q131" s="15">
        <v>573.73</v>
      </c>
      <c r="R131" s="15">
        <f>Table1[[#This Row],[operating case outflow ]]-Table1[[#This Row],[operating cash inflow]]</f>
        <v>92.600000000000023</v>
      </c>
      <c r="S131" s="15">
        <v>4.3499999999999996</v>
      </c>
      <c r="T131" s="15">
        <v>1.55</v>
      </c>
      <c r="U131" s="15" t="s">
        <v>28</v>
      </c>
      <c r="V131" s="15" t="s">
        <v>28</v>
      </c>
      <c r="W131" s="6">
        <f>Table1[[#This Row],[Revenue]]-Table1[[#This Row],[Expenses]]</f>
        <v>308.71000000000004</v>
      </c>
    </row>
    <row r="132" spans="1:23" x14ac:dyDescent="0.5">
      <c r="A132" s="5">
        <v>45021</v>
      </c>
      <c r="B132" s="6">
        <v>167.99</v>
      </c>
      <c r="C132" s="6">
        <v>423.87</v>
      </c>
      <c r="D132" s="7" t="s">
        <v>37</v>
      </c>
      <c r="E132" s="6">
        <v>71.569999999999993</v>
      </c>
      <c r="F132" s="7" t="s">
        <v>40</v>
      </c>
      <c r="G132" s="6">
        <v>258.68</v>
      </c>
      <c r="H132" s="9">
        <v>301.85000000000002</v>
      </c>
      <c r="I132" s="9">
        <v>162.18</v>
      </c>
      <c r="J132" s="9">
        <v>518.19000000000005</v>
      </c>
      <c r="K132" s="9">
        <v>526.82000000000005</v>
      </c>
      <c r="L132" s="10" t="s">
        <v>44</v>
      </c>
      <c r="M132" s="11">
        <v>0.32</v>
      </c>
      <c r="N132" s="10" t="s">
        <v>81</v>
      </c>
      <c r="O132" s="15" t="s">
        <v>26</v>
      </c>
      <c r="P132" s="15">
        <v>158.94</v>
      </c>
      <c r="Q132" s="15">
        <v>698.45</v>
      </c>
      <c r="R132" s="15">
        <f>Table1[[#This Row],[operating case outflow ]]-Table1[[#This Row],[operating cash inflow]]</f>
        <v>539.51</v>
      </c>
      <c r="S132" s="15">
        <v>3.29</v>
      </c>
      <c r="T132" s="15">
        <v>1.27</v>
      </c>
      <c r="U132" s="15" t="s">
        <v>28</v>
      </c>
      <c r="V132" s="15" t="s">
        <v>28</v>
      </c>
      <c r="W132" s="6">
        <f>Table1[[#This Row],[Revenue]]-Table1[[#This Row],[Expenses]]</f>
        <v>255.88</v>
      </c>
    </row>
    <row r="133" spans="1:23" x14ac:dyDescent="0.5">
      <c r="A133" s="5">
        <v>45022</v>
      </c>
      <c r="B133" s="6">
        <v>150.19999999999999</v>
      </c>
      <c r="C133" s="6">
        <v>469.68</v>
      </c>
      <c r="D133" s="7" t="s">
        <v>22</v>
      </c>
      <c r="E133" s="6">
        <v>61.11</v>
      </c>
      <c r="F133" s="7" t="s">
        <v>49</v>
      </c>
      <c r="G133" s="6">
        <v>290.63</v>
      </c>
      <c r="H133" s="12">
        <v>165.45</v>
      </c>
      <c r="I133" s="12">
        <v>275.93</v>
      </c>
      <c r="J133" s="12">
        <v>617.52</v>
      </c>
      <c r="K133" s="12">
        <v>712.26</v>
      </c>
      <c r="L133" s="13" t="s">
        <v>34</v>
      </c>
      <c r="M133" s="14">
        <v>0.36</v>
      </c>
      <c r="N133" s="13" t="s">
        <v>81</v>
      </c>
      <c r="O133" s="15" t="s">
        <v>26</v>
      </c>
      <c r="P133" s="15">
        <v>492.76</v>
      </c>
      <c r="Q133" s="15">
        <v>753.46</v>
      </c>
      <c r="R133" s="15">
        <f>Table1[[#This Row],[operating case outflow ]]-Table1[[#This Row],[operating cash inflow]]</f>
        <v>260.70000000000005</v>
      </c>
      <c r="S133" s="15">
        <v>4.0599999999999996</v>
      </c>
      <c r="T133" s="15">
        <v>2.7</v>
      </c>
      <c r="U133" s="15" t="s">
        <v>27</v>
      </c>
      <c r="V133" s="15" t="s">
        <v>27</v>
      </c>
      <c r="W133" s="6">
        <f>Table1[[#This Row],[Revenue]]-Table1[[#This Row],[Expenses]]</f>
        <v>319.48</v>
      </c>
    </row>
    <row r="134" spans="1:23" x14ac:dyDescent="0.5">
      <c r="A134" s="5">
        <v>45023</v>
      </c>
      <c r="B134" s="6">
        <v>172.63</v>
      </c>
      <c r="C134" s="6">
        <v>566.29999999999995</v>
      </c>
      <c r="D134" s="7" t="s">
        <v>32</v>
      </c>
      <c r="E134" s="6">
        <v>53.74</v>
      </c>
      <c r="F134" s="7" t="s">
        <v>33</v>
      </c>
      <c r="G134" s="6">
        <v>263.85000000000002</v>
      </c>
      <c r="H134" s="9">
        <v>296.36</v>
      </c>
      <c r="I134" s="9">
        <v>304.75</v>
      </c>
      <c r="J134" s="9">
        <v>706.77</v>
      </c>
      <c r="K134" s="9">
        <v>743.98</v>
      </c>
      <c r="L134" s="10" t="s">
        <v>49</v>
      </c>
      <c r="M134" s="11">
        <v>0.35</v>
      </c>
      <c r="N134" s="10" t="s">
        <v>81</v>
      </c>
      <c r="O134" s="15" t="s">
        <v>26</v>
      </c>
      <c r="P134" s="15">
        <v>161.66</v>
      </c>
      <c r="Q134" s="15">
        <v>528.71</v>
      </c>
      <c r="R134" s="15">
        <f>Table1[[#This Row],[operating case outflow ]]-Table1[[#This Row],[operating cash inflow]]</f>
        <v>367.05000000000007</v>
      </c>
      <c r="S134" s="15">
        <v>2.62</v>
      </c>
      <c r="T134" s="15">
        <v>1.4</v>
      </c>
      <c r="U134" s="15" t="s">
        <v>27</v>
      </c>
      <c r="V134" s="15" t="s">
        <v>31</v>
      </c>
      <c r="W134" s="6">
        <f>Table1[[#This Row],[Revenue]]-Table1[[#This Row],[Expenses]]</f>
        <v>393.66999999999996</v>
      </c>
    </row>
    <row r="135" spans="1:23" x14ac:dyDescent="0.5">
      <c r="A135" s="5">
        <v>45024</v>
      </c>
      <c r="B135" s="6">
        <v>168.49</v>
      </c>
      <c r="C135" s="6">
        <v>499.15</v>
      </c>
      <c r="D135" s="7" t="s">
        <v>22</v>
      </c>
      <c r="E135" s="6">
        <v>61.73</v>
      </c>
      <c r="F135" s="7" t="s">
        <v>34</v>
      </c>
      <c r="G135" s="6">
        <v>255.64</v>
      </c>
      <c r="H135" s="12">
        <v>311.56</v>
      </c>
      <c r="I135" s="12">
        <v>420.09</v>
      </c>
      <c r="J135" s="12">
        <v>742.22</v>
      </c>
      <c r="K135" s="12">
        <v>716.54</v>
      </c>
      <c r="L135" s="13" t="s">
        <v>47</v>
      </c>
      <c r="M135" s="14">
        <v>0.34</v>
      </c>
      <c r="N135" s="13" t="s">
        <v>81</v>
      </c>
      <c r="O135" s="15" t="s">
        <v>26</v>
      </c>
      <c r="P135" s="15">
        <v>431.19</v>
      </c>
      <c r="Q135" s="15">
        <v>692.48</v>
      </c>
      <c r="R135" s="15">
        <f>Table1[[#This Row],[operating case outflow ]]-Table1[[#This Row],[operating cash inflow]]</f>
        <v>261.29000000000002</v>
      </c>
      <c r="S135" s="15">
        <v>2.5299999999999998</v>
      </c>
      <c r="T135" s="15">
        <v>4.01</v>
      </c>
      <c r="U135" s="15" t="s">
        <v>31</v>
      </c>
      <c r="V135" s="15" t="s">
        <v>31</v>
      </c>
      <c r="W135" s="6">
        <f>Table1[[#This Row],[Revenue]]-Table1[[#This Row],[Expenses]]</f>
        <v>330.65999999999997</v>
      </c>
    </row>
    <row r="136" spans="1:23" x14ac:dyDescent="0.5">
      <c r="A136" s="5">
        <v>45025</v>
      </c>
      <c r="B136" s="3">
        <v>132.94999999999999</v>
      </c>
      <c r="C136" s="3">
        <v>585.33000000000004</v>
      </c>
      <c r="D136" s="4" t="s">
        <v>22</v>
      </c>
      <c r="E136" s="3">
        <v>50.65</v>
      </c>
      <c r="F136" s="4" t="s">
        <v>45</v>
      </c>
      <c r="G136" s="3">
        <v>239.27</v>
      </c>
      <c r="H136" s="9">
        <v>370.61</v>
      </c>
      <c r="I136" s="9">
        <v>289.26</v>
      </c>
      <c r="J136" s="9">
        <v>798.04</v>
      </c>
      <c r="K136" s="9">
        <v>598.75</v>
      </c>
      <c r="L136" s="10" t="s">
        <v>49</v>
      </c>
      <c r="M136" s="11">
        <v>0.34</v>
      </c>
      <c r="N136" s="10" t="s">
        <v>81</v>
      </c>
      <c r="O136" s="15" t="s">
        <v>26</v>
      </c>
      <c r="P136" s="15">
        <v>247.33</v>
      </c>
      <c r="Q136" s="15">
        <v>694.11</v>
      </c>
      <c r="R136" s="15">
        <f>Table1[[#This Row],[operating case outflow ]]-Table1[[#This Row],[operating cash inflow]]</f>
        <v>446.78</v>
      </c>
      <c r="S136" s="15">
        <v>2.38</v>
      </c>
      <c r="T136" s="15">
        <v>2.69</v>
      </c>
      <c r="U136" s="15" t="s">
        <v>36</v>
      </c>
      <c r="V136" s="15" t="s">
        <v>27</v>
      </c>
      <c r="W136" s="6">
        <f>Table1[[#This Row],[Revenue]]-Table1[[#This Row],[Expenses]]</f>
        <v>452.38000000000005</v>
      </c>
    </row>
    <row r="137" spans="1:23" x14ac:dyDescent="0.5">
      <c r="A137" s="5">
        <v>45026</v>
      </c>
      <c r="B137" s="6">
        <v>169.36</v>
      </c>
      <c r="C137" s="6">
        <v>407</v>
      </c>
      <c r="D137" s="7" t="s">
        <v>32</v>
      </c>
      <c r="E137" s="6">
        <v>62.76</v>
      </c>
      <c r="F137" s="7" t="s">
        <v>51</v>
      </c>
      <c r="G137" s="6">
        <v>231.38</v>
      </c>
      <c r="H137" s="12">
        <v>498.26</v>
      </c>
      <c r="I137" s="12">
        <v>450.33</v>
      </c>
      <c r="J137" s="12">
        <v>673.57</v>
      </c>
      <c r="K137" s="12">
        <v>748.77</v>
      </c>
      <c r="L137" s="13" t="s">
        <v>47</v>
      </c>
      <c r="M137" s="14">
        <v>0.35</v>
      </c>
      <c r="N137" s="13" t="s">
        <v>81</v>
      </c>
      <c r="O137" s="15" t="s">
        <v>26</v>
      </c>
      <c r="P137" s="15">
        <v>497.72</v>
      </c>
      <c r="Q137" s="15">
        <v>651</v>
      </c>
      <c r="R137" s="15">
        <f>Table1[[#This Row],[operating case outflow ]]-Table1[[#This Row],[operating cash inflow]]</f>
        <v>153.27999999999997</v>
      </c>
      <c r="S137" s="15">
        <v>2.41</v>
      </c>
      <c r="T137" s="15">
        <v>2.16</v>
      </c>
      <c r="U137" s="15" t="s">
        <v>27</v>
      </c>
      <c r="V137" s="15" t="s">
        <v>27</v>
      </c>
      <c r="W137" s="6">
        <f>Table1[[#This Row],[Revenue]]-Table1[[#This Row],[Expenses]]</f>
        <v>237.64</v>
      </c>
    </row>
    <row r="138" spans="1:23" x14ac:dyDescent="0.5">
      <c r="A138" s="5">
        <v>45027</v>
      </c>
      <c r="B138" s="6">
        <v>163.86</v>
      </c>
      <c r="C138" s="6">
        <v>459.16</v>
      </c>
      <c r="D138" s="7" t="s">
        <v>32</v>
      </c>
      <c r="E138" s="6">
        <v>57.56</v>
      </c>
      <c r="F138" s="7" t="s">
        <v>33</v>
      </c>
      <c r="G138" s="6">
        <v>225.93</v>
      </c>
      <c r="H138" s="9">
        <v>203.17</v>
      </c>
      <c r="I138" s="9">
        <v>359.65</v>
      </c>
      <c r="J138" s="9">
        <v>715.86</v>
      </c>
      <c r="K138" s="9">
        <v>647.02</v>
      </c>
      <c r="L138" s="10" t="s">
        <v>34</v>
      </c>
      <c r="M138" s="11">
        <v>0.9</v>
      </c>
      <c r="N138" s="10" t="s">
        <v>81</v>
      </c>
      <c r="O138" s="15" t="s">
        <v>26</v>
      </c>
      <c r="P138" s="15">
        <v>376.51</v>
      </c>
      <c r="Q138" s="15">
        <v>689.89</v>
      </c>
      <c r="R138" s="15">
        <f>Table1[[#This Row],[operating case outflow ]]-Table1[[#This Row],[operating cash inflow]]</f>
        <v>313.38</v>
      </c>
      <c r="S138" s="15">
        <v>4.0199999999999996</v>
      </c>
      <c r="T138" s="15">
        <v>1.1599999999999999</v>
      </c>
      <c r="U138" s="15" t="s">
        <v>28</v>
      </c>
      <c r="V138" s="15" t="s">
        <v>28</v>
      </c>
      <c r="W138" s="6">
        <f>Table1[[#This Row],[Revenue]]-Table1[[#This Row],[Expenses]]</f>
        <v>295.3</v>
      </c>
    </row>
    <row r="139" spans="1:23" x14ac:dyDescent="0.5">
      <c r="A139" s="5">
        <v>45028</v>
      </c>
      <c r="B139" s="3">
        <v>193.78</v>
      </c>
      <c r="C139" s="3">
        <v>414.23</v>
      </c>
      <c r="D139" s="4" t="s">
        <v>22</v>
      </c>
      <c r="E139" s="3">
        <v>56.86</v>
      </c>
      <c r="F139" s="4" t="s">
        <v>43</v>
      </c>
      <c r="G139" s="3">
        <v>275.8</v>
      </c>
      <c r="H139" s="12">
        <v>295.56</v>
      </c>
      <c r="I139" s="12">
        <v>432.99</v>
      </c>
      <c r="J139" s="12">
        <v>611.28</v>
      </c>
      <c r="K139" s="12">
        <v>653.53</v>
      </c>
      <c r="L139" s="13" t="s">
        <v>43</v>
      </c>
      <c r="M139" s="14">
        <v>0.9</v>
      </c>
      <c r="N139" s="13" t="s">
        <v>81</v>
      </c>
      <c r="O139" s="15" t="s">
        <v>26</v>
      </c>
      <c r="P139" s="15">
        <v>318.25</v>
      </c>
      <c r="Q139" s="15">
        <v>516.64</v>
      </c>
      <c r="R139" s="15">
        <f>Table1[[#This Row],[operating case outflow ]]-Table1[[#This Row],[operating cash inflow]]</f>
        <v>198.39</v>
      </c>
      <c r="S139" s="15">
        <v>3.63</v>
      </c>
      <c r="T139" s="15">
        <v>1.96</v>
      </c>
      <c r="U139" s="15" t="s">
        <v>27</v>
      </c>
      <c r="V139" s="15" t="s">
        <v>36</v>
      </c>
      <c r="W139" s="6">
        <f>Table1[[#This Row],[Revenue]]-Table1[[#This Row],[Expenses]]</f>
        <v>220.45000000000002</v>
      </c>
    </row>
    <row r="140" spans="1:23" x14ac:dyDescent="0.5">
      <c r="A140" s="5">
        <v>45029</v>
      </c>
      <c r="B140" s="3">
        <v>194.46</v>
      </c>
      <c r="C140" s="3">
        <v>524.23</v>
      </c>
      <c r="D140" s="4" t="s">
        <v>22</v>
      </c>
      <c r="E140" s="3">
        <v>63.52</v>
      </c>
      <c r="F140" s="4" t="s">
        <v>51</v>
      </c>
      <c r="G140" s="3">
        <v>230.51</v>
      </c>
      <c r="H140" s="9">
        <v>407.59</v>
      </c>
      <c r="I140" s="9">
        <v>216.26</v>
      </c>
      <c r="J140" s="9">
        <v>590.55999999999995</v>
      </c>
      <c r="K140" s="9">
        <v>614.03</v>
      </c>
      <c r="L140" s="10" t="s">
        <v>85</v>
      </c>
      <c r="M140" s="11">
        <v>0.9</v>
      </c>
      <c r="N140" s="10" t="s">
        <v>81</v>
      </c>
      <c r="O140" s="15" t="s">
        <v>26</v>
      </c>
      <c r="P140" s="15">
        <v>215.46</v>
      </c>
      <c r="Q140" s="15">
        <v>558.84</v>
      </c>
      <c r="R140" s="15">
        <f>Table1[[#This Row],[operating case outflow ]]-Table1[[#This Row],[operating cash inflow]]</f>
        <v>343.38</v>
      </c>
      <c r="S140" s="15">
        <v>3.91</v>
      </c>
      <c r="T140" s="15">
        <v>2.4500000000000002</v>
      </c>
      <c r="U140" s="15" t="s">
        <v>27</v>
      </c>
      <c r="V140" s="15" t="s">
        <v>27</v>
      </c>
      <c r="W140" s="6">
        <f>Table1[[#This Row],[Revenue]]-Table1[[#This Row],[Expenses]]</f>
        <v>329.77</v>
      </c>
    </row>
    <row r="141" spans="1:23" x14ac:dyDescent="0.5">
      <c r="A141" s="5">
        <v>45030</v>
      </c>
      <c r="B141" s="6">
        <v>176.36</v>
      </c>
      <c r="C141" s="6">
        <v>498.02</v>
      </c>
      <c r="D141" s="7" t="s">
        <v>37</v>
      </c>
      <c r="E141" s="6">
        <v>69.44</v>
      </c>
      <c r="F141" s="7" t="s">
        <v>44</v>
      </c>
      <c r="G141" s="6">
        <v>277.43</v>
      </c>
      <c r="H141" s="12">
        <v>224.19</v>
      </c>
      <c r="I141" s="12">
        <v>133.22999999999999</v>
      </c>
      <c r="J141" s="12">
        <v>603.84</v>
      </c>
      <c r="K141" s="12">
        <v>502.03</v>
      </c>
      <c r="L141" s="13" t="s">
        <v>30</v>
      </c>
      <c r="M141" s="14">
        <v>0.9</v>
      </c>
      <c r="N141" s="13" t="s">
        <v>81</v>
      </c>
      <c r="O141" s="15" t="s">
        <v>26</v>
      </c>
      <c r="P141" s="15">
        <v>345.95</v>
      </c>
      <c r="Q141" s="15">
        <v>603.32000000000005</v>
      </c>
      <c r="R141" s="15">
        <f>Table1[[#This Row],[operating case outflow ]]-Table1[[#This Row],[operating cash inflow]]</f>
        <v>257.37000000000006</v>
      </c>
      <c r="S141" s="15">
        <v>4.08</v>
      </c>
      <c r="T141" s="15">
        <v>4.97</v>
      </c>
      <c r="U141" s="15" t="s">
        <v>31</v>
      </c>
      <c r="V141" s="15" t="s">
        <v>27</v>
      </c>
      <c r="W141" s="6">
        <f>Table1[[#This Row],[Revenue]]-Table1[[#This Row],[Expenses]]</f>
        <v>321.65999999999997</v>
      </c>
    </row>
    <row r="142" spans="1:23" x14ac:dyDescent="0.5">
      <c r="A142" s="5">
        <v>45031</v>
      </c>
      <c r="B142" s="6">
        <v>169.49</v>
      </c>
      <c r="C142" s="6">
        <v>557.74</v>
      </c>
      <c r="D142" s="7" t="s">
        <v>37</v>
      </c>
      <c r="E142" s="6">
        <v>64.17</v>
      </c>
      <c r="F142" s="7" t="s">
        <v>44</v>
      </c>
      <c r="G142" s="6">
        <v>202.9</v>
      </c>
      <c r="H142" s="9">
        <v>483.05</v>
      </c>
      <c r="I142" s="9">
        <v>491.37</v>
      </c>
      <c r="J142" s="9">
        <v>729.93</v>
      </c>
      <c r="K142" s="9">
        <v>584.61</v>
      </c>
      <c r="L142" s="10" t="s">
        <v>34</v>
      </c>
      <c r="M142" s="11">
        <v>0.9</v>
      </c>
      <c r="N142" s="10" t="s">
        <v>81</v>
      </c>
      <c r="O142" s="15" t="s">
        <v>26</v>
      </c>
      <c r="P142" s="15">
        <v>490.67</v>
      </c>
      <c r="Q142" s="15">
        <v>694.13</v>
      </c>
      <c r="R142" s="15">
        <f>Table1[[#This Row],[operating case outflow ]]-Table1[[#This Row],[operating cash inflow]]</f>
        <v>203.45999999999998</v>
      </c>
      <c r="S142" s="15">
        <v>1.58</v>
      </c>
      <c r="T142" s="15">
        <v>2.99</v>
      </c>
      <c r="U142" s="15" t="s">
        <v>28</v>
      </c>
      <c r="V142" s="15" t="s">
        <v>28</v>
      </c>
      <c r="W142" s="6">
        <f>Table1[[#This Row],[Revenue]]-Table1[[#This Row],[Expenses]]</f>
        <v>388.25</v>
      </c>
    </row>
    <row r="143" spans="1:23" x14ac:dyDescent="0.5">
      <c r="A143" s="5">
        <v>45032</v>
      </c>
      <c r="B143" s="3">
        <v>114.22</v>
      </c>
      <c r="C143" s="3">
        <v>508.15</v>
      </c>
      <c r="D143" s="4" t="s">
        <v>22</v>
      </c>
      <c r="E143" s="3">
        <v>53.41</v>
      </c>
      <c r="F143" s="4" t="s">
        <v>49</v>
      </c>
      <c r="G143" s="3">
        <v>253.77</v>
      </c>
      <c r="H143" s="12">
        <v>358.9</v>
      </c>
      <c r="I143" s="12">
        <v>245.38</v>
      </c>
      <c r="J143" s="12">
        <v>744.78</v>
      </c>
      <c r="K143" s="12">
        <v>581.61</v>
      </c>
      <c r="L143" s="13" t="s">
        <v>41</v>
      </c>
      <c r="M143" s="14">
        <v>0.9</v>
      </c>
      <c r="N143" s="13" t="s">
        <v>81</v>
      </c>
      <c r="O143" s="15" t="s">
        <v>26</v>
      </c>
      <c r="P143" s="15">
        <v>429.63</v>
      </c>
      <c r="Q143" s="15">
        <v>512</v>
      </c>
      <c r="R143" s="15">
        <f>Table1[[#This Row],[operating case outflow ]]-Table1[[#This Row],[operating cash inflow]]</f>
        <v>82.37</v>
      </c>
      <c r="S143" s="15">
        <v>2.15</v>
      </c>
      <c r="T143" s="15">
        <v>3.55</v>
      </c>
      <c r="U143" s="15" t="s">
        <v>28</v>
      </c>
      <c r="V143" s="15" t="s">
        <v>28</v>
      </c>
      <c r="W143" s="6">
        <f>Table1[[#This Row],[Revenue]]-Table1[[#This Row],[Expenses]]</f>
        <v>393.92999999999995</v>
      </c>
    </row>
    <row r="144" spans="1:23" x14ac:dyDescent="0.5">
      <c r="A144" s="5">
        <v>45033</v>
      </c>
      <c r="B144" s="6">
        <v>146.15</v>
      </c>
      <c r="C144" s="6">
        <v>501.06</v>
      </c>
      <c r="D144" s="7" t="s">
        <v>22</v>
      </c>
      <c r="E144" s="6">
        <v>64.2</v>
      </c>
      <c r="F144" s="7" t="s">
        <v>38</v>
      </c>
      <c r="G144" s="6">
        <v>250.52</v>
      </c>
      <c r="H144" s="9">
        <v>266.08999999999997</v>
      </c>
      <c r="I144" s="9">
        <v>132.07</v>
      </c>
      <c r="J144" s="9">
        <v>652.55999999999995</v>
      </c>
      <c r="K144" s="9">
        <v>794.37</v>
      </c>
      <c r="L144" s="10" t="s">
        <v>30</v>
      </c>
      <c r="M144" s="11">
        <v>0.9</v>
      </c>
      <c r="N144" s="10" t="s">
        <v>81</v>
      </c>
      <c r="O144" s="15" t="s">
        <v>26</v>
      </c>
      <c r="P144" s="15">
        <v>172.46</v>
      </c>
      <c r="Q144" s="15">
        <v>785.38</v>
      </c>
      <c r="R144" s="15">
        <f>Table1[[#This Row],[operating case outflow ]]-Table1[[#This Row],[operating cash inflow]]</f>
        <v>612.91999999999996</v>
      </c>
      <c r="S144" s="15">
        <v>1.32</v>
      </c>
      <c r="T144" s="15">
        <v>1.87</v>
      </c>
      <c r="U144" s="15" t="s">
        <v>31</v>
      </c>
      <c r="V144" s="15" t="s">
        <v>28</v>
      </c>
      <c r="W144" s="6">
        <f>Table1[[#This Row],[Revenue]]-Table1[[#This Row],[Expenses]]</f>
        <v>354.90999999999997</v>
      </c>
    </row>
    <row r="145" spans="1:23" x14ac:dyDescent="0.5">
      <c r="A145" s="5">
        <v>45034</v>
      </c>
      <c r="B145" s="6">
        <v>138.04</v>
      </c>
      <c r="C145" s="6">
        <v>593.32000000000005</v>
      </c>
      <c r="D145" s="7" t="s">
        <v>37</v>
      </c>
      <c r="E145" s="6">
        <v>74.44</v>
      </c>
      <c r="F145" s="7" t="s">
        <v>34</v>
      </c>
      <c r="G145" s="6">
        <v>256.58</v>
      </c>
      <c r="H145" s="12">
        <v>474.34</v>
      </c>
      <c r="I145" s="12">
        <v>321.08</v>
      </c>
      <c r="J145" s="12">
        <v>746.25</v>
      </c>
      <c r="K145" s="12">
        <v>788.21</v>
      </c>
      <c r="L145" s="13" t="s">
        <v>33</v>
      </c>
      <c r="M145" s="14">
        <v>0.9</v>
      </c>
      <c r="N145" s="13" t="s">
        <v>81</v>
      </c>
      <c r="O145" s="15" t="s">
        <v>26</v>
      </c>
      <c r="P145" s="15">
        <v>285.74</v>
      </c>
      <c r="Q145" s="15">
        <v>534.88</v>
      </c>
      <c r="R145" s="15">
        <f>Table1[[#This Row],[operating case outflow ]]-Table1[[#This Row],[operating cash inflow]]</f>
        <v>249.14</v>
      </c>
      <c r="S145" s="15">
        <v>2.15</v>
      </c>
      <c r="T145" s="15">
        <v>2.3199999999999998</v>
      </c>
      <c r="U145" s="15" t="s">
        <v>31</v>
      </c>
      <c r="V145" s="15" t="s">
        <v>28</v>
      </c>
      <c r="W145" s="6">
        <f>Table1[[#This Row],[Revenue]]-Table1[[#This Row],[Expenses]]</f>
        <v>455.28000000000009</v>
      </c>
    </row>
    <row r="146" spans="1:23" x14ac:dyDescent="0.5">
      <c r="A146" s="5">
        <v>45035</v>
      </c>
      <c r="B146" s="3">
        <v>190.68</v>
      </c>
      <c r="C146" s="3">
        <v>557.58000000000004</v>
      </c>
      <c r="D146" s="4" t="s">
        <v>22</v>
      </c>
      <c r="E146" s="3">
        <v>72.47</v>
      </c>
      <c r="F146" s="4" t="s">
        <v>23</v>
      </c>
      <c r="G146" s="3">
        <v>274.48</v>
      </c>
      <c r="H146" s="9">
        <v>216.85</v>
      </c>
      <c r="I146" s="9">
        <v>463.27</v>
      </c>
      <c r="J146" s="9">
        <v>554.92999999999995</v>
      </c>
      <c r="K146" s="9">
        <v>628.25</v>
      </c>
      <c r="L146" s="10" t="s">
        <v>46</v>
      </c>
      <c r="M146" s="11">
        <v>0.9</v>
      </c>
      <c r="N146" s="10" t="s">
        <v>81</v>
      </c>
      <c r="O146" s="15" t="s">
        <v>26</v>
      </c>
      <c r="P146" s="15">
        <v>405.36</v>
      </c>
      <c r="Q146" s="15">
        <v>624.97</v>
      </c>
      <c r="R146" s="15">
        <f>Table1[[#This Row],[operating case outflow ]]-Table1[[#This Row],[operating cash inflow]]</f>
        <v>219.61</v>
      </c>
      <c r="S146" s="15">
        <v>2.15</v>
      </c>
      <c r="T146" s="15">
        <v>3.48</v>
      </c>
      <c r="U146" s="15" t="s">
        <v>28</v>
      </c>
      <c r="V146" s="15" t="s">
        <v>31</v>
      </c>
      <c r="W146" s="6">
        <f>Table1[[#This Row],[Revenue]]-Table1[[#This Row],[Expenses]]</f>
        <v>366.90000000000003</v>
      </c>
    </row>
    <row r="147" spans="1:23" x14ac:dyDescent="0.5">
      <c r="A147" s="5">
        <v>45036</v>
      </c>
      <c r="B147" s="6">
        <v>126.9</v>
      </c>
      <c r="C147" s="6">
        <v>445.86</v>
      </c>
      <c r="D147" s="7" t="s">
        <v>37</v>
      </c>
      <c r="E147" s="6">
        <v>72.78</v>
      </c>
      <c r="F147" s="7" t="s">
        <v>43</v>
      </c>
      <c r="G147" s="6">
        <v>210.41</v>
      </c>
      <c r="H147" s="12">
        <v>283.68</v>
      </c>
      <c r="I147" s="12">
        <v>412.73</v>
      </c>
      <c r="J147" s="12">
        <v>644.95000000000005</v>
      </c>
      <c r="K147" s="12">
        <v>609.07000000000005</v>
      </c>
      <c r="L147" s="13" t="s">
        <v>34</v>
      </c>
      <c r="M147" s="14">
        <v>0.9</v>
      </c>
      <c r="N147" s="13" t="s">
        <v>81</v>
      </c>
      <c r="O147" s="15" t="s">
        <v>26</v>
      </c>
      <c r="P147" s="15">
        <v>423.81</v>
      </c>
      <c r="Q147" s="15">
        <v>778.86</v>
      </c>
      <c r="R147" s="15">
        <f>Table1[[#This Row],[operating case outflow ]]-Table1[[#This Row],[operating cash inflow]]</f>
        <v>355.05</v>
      </c>
      <c r="S147" s="15">
        <v>1.36</v>
      </c>
      <c r="T147" s="15">
        <v>4.0999999999999996</v>
      </c>
      <c r="U147" s="15" t="s">
        <v>31</v>
      </c>
      <c r="V147" s="15" t="s">
        <v>28</v>
      </c>
      <c r="W147" s="6">
        <f>Table1[[#This Row],[Revenue]]-Table1[[#This Row],[Expenses]]</f>
        <v>318.96000000000004</v>
      </c>
    </row>
    <row r="148" spans="1:23" x14ac:dyDescent="0.5">
      <c r="A148" s="5">
        <v>45037</v>
      </c>
      <c r="B148" s="3">
        <v>141.78</v>
      </c>
      <c r="C148" s="3">
        <v>589.55999999999995</v>
      </c>
      <c r="D148" s="4" t="s">
        <v>37</v>
      </c>
      <c r="E148" s="3">
        <v>60.23</v>
      </c>
      <c r="F148" s="4" t="s">
        <v>53</v>
      </c>
      <c r="G148" s="3">
        <v>212.51</v>
      </c>
      <c r="H148" s="9">
        <v>244.11</v>
      </c>
      <c r="I148" s="9">
        <v>297.18</v>
      </c>
      <c r="J148" s="9">
        <v>694.85</v>
      </c>
      <c r="K148" s="9">
        <v>780.83</v>
      </c>
      <c r="L148" s="10" t="s">
        <v>86</v>
      </c>
      <c r="M148" s="11">
        <v>0.9</v>
      </c>
      <c r="N148" s="10" t="s">
        <v>81</v>
      </c>
      <c r="O148" s="15" t="s">
        <v>26</v>
      </c>
      <c r="P148" s="15">
        <v>244.17</v>
      </c>
      <c r="Q148" s="15">
        <v>721.37</v>
      </c>
      <c r="R148" s="15">
        <f>Table1[[#This Row],[operating case outflow ]]-Table1[[#This Row],[operating cash inflow]]</f>
        <v>477.20000000000005</v>
      </c>
      <c r="S148" s="15">
        <v>4.4400000000000004</v>
      </c>
      <c r="T148" s="15">
        <v>3.79</v>
      </c>
      <c r="U148" s="15" t="s">
        <v>27</v>
      </c>
      <c r="V148" s="15" t="s">
        <v>36</v>
      </c>
      <c r="W148" s="6">
        <f>Table1[[#This Row],[Revenue]]-Table1[[#This Row],[Expenses]]</f>
        <v>447.78</v>
      </c>
    </row>
    <row r="149" spans="1:23" x14ac:dyDescent="0.5">
      <c r="A149" s="5">
        <v>45038</v>
      </c>
      <c r="B149" s="3">
        <v>194.47</v>
      </c>
      <c r="C149" s="3">
        <v>400.72</v>
      </c>
      <c r="D149" s="4" t="s">
        <v>22</v>
      </c>
      <c r="E149" s="3">
        <v>62.1</v>
      </c>
      <c r="F149" s="4" t="s">
        <v>23</v>
      </c>
      <c r="G149" s="3">
        <v>223.03</v>
      </c>
      <c r="H149" s="12">
        <v>451.94</v>
      </c>
      <c r="I149" s="12">
        <v>228.73</v>
      </c>
      <c r="J149" s="12">
        <v>745.58</v>
      </c>
      <c r="K149" s="12">
        <v>539.07000000000005</v>
      </c>
      <c r="L149" s="13" t="s">
        <v>87</v>
      </c>
      <c r="M149" s="14">
        <v>0.9</v>
      </c>
      <c r="N149" s="13" t="s">
        <v>81</v>
      </c>
      <c r="O149" s="15" t="s">
        <v>26</v>
      </c>
      <c r="P149" s="15">
        <v>493.62</v>
      </c>
      <c r="Q149" s="15">
        <v>515.03</v>
      </c>
      <c r="R149" s="15">
        <f>Table1[[#This Row],[operating case outflow ]]-Table1[[#This Row],[operating cash inflow]]</f>
        <v>21.409999999999968</v>
      </c>
      <c r="S149" s="15">
        <v>2.7</v>
      </c>
      <c r="T149" s="15">
        <v>4.9400000000000004</v>
      </c>
      <c r="U149" s="15" t="s">
        <v>36</v>
      </c>
      <c r="V149" s="15" t="s">
        <v>31</v>
      </c>
      <c r="W149" s="6">
        <f>Table1[[#This Row],[Revenue]]-Table1[[#This Row],[Expenses]]</f>
        <v>206.25000000000003</v>
      </c>
    </row>
    <row r="150" spans="1:23" x14ac:dyDescent="0.5">
      <c r="A150" s="5">
        <v>45039</v>
      </c>
      <c r="B150" s="3">
        <v>134.1</v>
      </c>
      <c r="C150" s="3">
        <v>584.82000000000005</v>
      </c>
      <c r="D150" s="4" t="s">
        <v>22</v>
      </c>
      <c r="E150" s="3">
        <v>65.319999999999993</v>
      </c>
      <c r="F150" s="4" t="s">
        <v>43</v>
      </c>
      <c r="G150" s="3">
        <v>239.76</v>
      </c>
      <c r="H150" s="9">
        <v>370.51</v>
      </c>
      <c r="I150" s="9">
        <v>186.27</v>
      </c>
      <c r="J150" s="9">
        <v>772.86</v>
      </c>
      <c r="K150" s="9">
        <v>582.66</v>
      </c>
      <c r="L150" s="10" t="s">
        <v>86</v>
      </c>
      <c r="M150" s="11">
        <v>0.9</v>
      </c>
      <c r="N150" s="10" t="s">
        <v>81</v>
      </c>
      <c r="O150" s="15" t="s">
        <v>26</v>
      </c>
      <c r="P150" s="15">
        <v>244.02</v>
      </c>
      <c r="Q150" s="15">
        <v>689.68</v>
      </c>
      <c r="R150" s="15">
        <f>Table1[[#This Row],[operating case outflow ]]-Table1[[#This Row],[operating cash inflow]]</f>
        <v>445.65999999999997</v>
      </c>
      <c r="S150" s="15">
        <v>4.82</v>
      </c>
      <c r="T150" s="15">
        <v>3.14</v>
      </c>
      <c r="U150" s="15" t="s">
        <v>27</v>
      </c>
      <c r="V150" s="15" t="s">
        <v>28</v>
      </c>
      <c r="W150" s="6">
        <f>Table1[[#This Row],[Revenue]]-Table1[[#This Row],[Expenses]]</f>
        <v>450.72</v>
      </c>
    </row>
    <row r="151" spans="1:23" x14ac:dyDescent="0.5">
      <c r="A151" s="5">
        <v>45040</v>
      </c>
      <c r="B151" s="3">
        <v>138.09</v>
      </c>
      <c r="C151" s="3">
        <v>443.29</v>
      </c>
      <c r="D151" s="4" t="s">
        <v>22</v>
      </c>
      <c r="E151" s="3">
        <v>63.99</v>
      </c>
      <c r="F151" s="4" t="s">
        <v>53</v>
      </c>
      <c r="G151" s="3">
        <v>241.24</v>
      </c>
      <c r="H151" s="12">
        <v>483.8</v>
      </c>
      <c r="I151" s="12">
        <v>115.36</v>
      </c>
      <c r="J151" s="12">
        <v>658.08</v>
      </c>
      <c r="K151" s="12">
        <v>533.52</v>
      </c>
      <c r="L151" s="13" t="s">
        <v>43</v>
      </c>
      <c r="M151" s="14">
        <v>0.9</v>
      </c>
      <c r="N151" s="13" t="s">
        <v>81</v>
      </c>
      <c r="O151" s="15" t="s">
        <v>26</v>
      </c>
      <c r="P151" s="15">
        <v>320.66000000000003</v>
      </c>
      <c r="Q151" s="15">
        <v>578.11</v>
      </c>
      <c r="R151" s="15">
        <f>Table1[[#This Row],[operating case outflow ]]-Table1[[#This Row],[operating cash inflow]]</f>
        <v>257.45</v>
      </c>
      <c r="S151" s="15">
        <v>4.5999999999999996</v>
      </c>
      <c r="T151" s="15">
        <v>2.08</v>
      </c>
      <c r="U151" s="15" t="s">
        <v>31</v>
      </c>
      <c r="V151" s="15" t="s">
        <v>27</v>
      </c>
      <c r="W151" s="6">
        <f>Table1[[#This Row],[Revenue]]-Table1[[#This Row],[Expenses]]</f>
        <v>305.20000000000005</v>
      </c>
    </row>
    <row r="152" spans="1:23" x14ac:dyDescent="0.5">
      <c r="A152" s="5">
        <v>45041</v>
      </c>
      <c r="B152" s="6">
        <v>135.5</v>
      </c>
      <c r="C152" s="6">
        <v>476.05</v>
      </c>
      <c r="D152" s="7" t="s">
        <v>32</v>
      </c>
      <c r="E152" s="6">
        <v>65.180000000000007</v>
      </c>
      <c r="F152" s="7" t="s">
        <v>33</v>
      </c>
      <c r="G152" s="6">
        <v>229.39</v>
      </c>
      <c r="H152" s="9">
        <v>231.42</v>
      </c>
      <c r="I152" s="9">
        <v>455.47</v>
      </c>
      <c r="J152" s="9">
        <v>545.05999999999995</v>
      </c>
      <c r="K152" s="9">
        <v>723.16</v>
      </c>
      <c r="L152" s="10" t="s">
        <v>53</v>
      </c>
      <c r="M152" s="11">
        <v>0.9</v>
      </c>
      <c r="N152" s="10" t="s">
        <v>81</v>
      </c>
      <c r="O152" s="15" t="s">
        <v>26</v>
      </c>
      <c r="P152" s="15">
        <v>459.37</v>
      </c>
      <c r="Q152" s="15">
        <v>678.62</v>
      </c>
      <c r="R152" s="15">
        <f>Table1[[#This Row],[operating case outflow ]]-Table1[[#This Row],[operating cash inflow]]</f>
        <v>219.25</v>
      </c>
      <c r="S152" s="15">
        <v>4.1399999999999997</v>
      </c>
      <c r="T152" s="15">
        <v>2.2000000000000002</v>
      </c>
      <c r="U152" s="15" t="s">
        <v>31</v>
      </c>
      <c r="V152" s="15" t="s">
        <v>27</v>
      </c>
      <c r="W152" s="6">
        <f>Table1[[#This Row],[Revenue]]-Table1[[#This Row],[Expenses]]</f>
        <v>340.55</v>
      </c>
    </row>
    <row r="153" spans="1:23" x14ac:dyDescent="0.5">
      <c r="A153" s="5">
        <v>45042</v>
      </c>
      <c r="B153" s="6">
        <v>158.59</v>
      </c>
      <c r="C153" s="6">
        <v>575.36</v>
      </c>
      <c r="D153" s="7" t="s">
        <v>37</v>
      </c>
      <c r="E153" s="6">
        <v>52.55</v>
      </c>
      <c r="F153" s="7" t="s">
        <v>34</v>
      </c>
      <c r="G153" s="6">
        <v>208.91</v>
      </c>
      <c r="H153" s="12">
        <v>184.98</v>
      </c>
      <c r="I153" s="12">
        <v>355.81</v>
      </c>
      <c r="J153" s="12">
        <v>726.13</v>
      </c>
      <c r="K153" s="12">
        <v>612.01</v>
      </c>
      <c r="L153" s="13" t="s">
        <v>33</v>
      </c>
      <c r="M153" s="14">
        <v>0.9</v>
      </c>
      <c r="N153" s="13" t="s">
        <v>81</v>
      </c>
      <c r="O153" s="15" t="s">
        <v>26</v>
      </c>
      <c r="P153" s="15">
        <v>298.22000000000003</v>
      </c>
      <c r="Q153" s="15">
        <v>612.58000000000004</v>
      </c>
      <c r="R153" s="15">
        <f>Table1[[#This Row],[operating case outflow ]]-Table1[[#This Row],[operating cash inflow]]</f>
        <v>314.36</v>
      </c>
      <c r="S153" s="15">
        <v>4.09</v>
      </c>
      <c r="T153" s="15">
        <v>2.58</v>
      </c>
      <c r="U153" s="15" t="s">
        <v>27</v>
      </c>
      <c r="V153" s="15" t="s">
        <v>28</v>
      </c>
      <c r="W153" s="6">
        <f>Table1[[#This Row],[Revenue]]-Table1[[#This Row],[Expenses]]</f>
        <v>416.77</v>
      </c>
    </row>
    <row r="154" spans="1:23" x14ac:dyDescent="0.5">
      <c r="A154" s="5">
        <v>45043</v>
      </c>
      <c r="B154" s="6">
        <v>198.74</v>
      </c>
      <c r="C154" s="6">
        <v>578.65</v>
      </c>
      <c r="D154" s="7" t="s">
        <v>32</v>
      </c>
      <c r="E154" s="6">
        <v>51.06</v>
      </c>
      <c r="F154" s="7" t="s">
        <v>40</v>
      </c>
      <c r="G154" s="6">
        <v>208.97</v>
      </c>
      <c r="H154" s="9">
        <v>398.48</v>
      </c>
      <c r="I154" s="9">
        <v>451.43</v>
      </c>
      <c r="J154" s="9">
        <v>577.4</v>
      </c>
      <c r="K154" s="9">
        <v>762.98</v>
      </c>
      <c r="L154" s="10" t="s">
        <v>53</v>
      </c>
      <c r="M154" s="11">
        <v>0.9</v>
      </c>
      <c r="N154" s="10" t="s">
        <v>81</v>
      </c>
      <c r="O154" s="15" t="s">
        <v>26</v>
      </c>
      <c r="P154" s="15">
        <v>133.28</v>
      </c>
      <c r="Q154" s="15">
        <v>552.16999999999996</v>
      </c>
      <c r="R154" s="15">
        <f>Table1[[#This Row],[operating case outflow ]]-Table1[[#This Row],[operating cash inflow]]</f>
        <v>418.89</v>
      </c>
      <c r="S154" s="15">
        <v>3.62</v>
      </c>
      <c r="T154" s="15">
        <v>4.21</v>
      </c>
      <c r="U154" s="15" t="s">
        <v>27</v>
      </c>
      <c r="V154" s="15" t="s">
        <v>31</v>
      </c>
      <c r="W154" s="6">
        <f>Table1[[#This Row],[Revenue]]-Table1[[#This Row],[Expenses]]</f>
        <v>379.90999999999997</v>
      </c>
    </row>
    <row r="155" spans="1:23" x14ac:dyDescent="0.5">
      <c r="A155" s="5">
        <v>45044</v>
      </c>
      <c r="B155" s="3">
        <v>115.09</v>
      </c>
      <c r="C155" s="3">
        <v>496.25</v>
      </c>
      <c r="D155" s="4" t="s">
        <v>22</v>
      </c>
      <c r="E155" s="3">
        <v>68.63</v>
      </c>
      <c r="F155" s="4" t="s">
        <v>23</v>
      </c>
      <c r="G155" s="3">
        <v>268.98</v>
      </c>
      <c r="H155" s="12">
        <v>352.88</v>
      </c>
      <c r="I155" s="12">
        <v>387.02</v>
      </c>
      <c r="J155" s="12">
        <v>761.1</v>
      </c>
      <c r="K155" s="12">
        <v>611.9</v>
      </c>
      <c r="L155" s="13" t="s">
        <v>47</v>
      </c>
      <c r="M155" s="14">
        <v>0.9</v>
      </c>
      <c r="N155" s="13" t="s">
        <v>81</v>
      </c>
      <c r="O155" s="15" t="s">
        <v>26</v>
      </c>
      <c r="P155" s="15">
        <v>485.41</v>
      </c>
      <c r="Q155" s="15">
        <v>692.27</v>
      </c>
      <c r="R155" s="15">
        <f>Table1[[#This Row],[operating case outflow ]]-Table1[[#This Row],[operating cash inflow]]</f>
        <v>206.85999999999996</v>
      </c>
      <c r="S155" s="15">
        <v>3.09</v>
      </c>
      <c r="T155" s="15">
        <v>4.5599999999999996</v>
      </c>
      <c r="U155" s="15" t="s">
        <v>28</v>
      </c>
      <c r="V155" s="15" t="s">
        <v>28</v>
      </c>
      <c r="W155" s="6">
        <f>Table1[[#This Row],[Revenue]]-Table1[[#This Row],[Expenses]]</f>
        <v>381.15999999999997</v>
      </c>
    </row>
    <row r="156" spans="1:23" x14ac:dyDescent="0.5">
      <c r="A156" s="5">
        <v>45045</v>
      </c>
      <c r="B156" s="3">
        <v>190.11</v>
      </c>
      <c r="C156" s="3">
        <v>406.22</v>
      </c>
      <c r="D156" s="4" t="s">
        <v>37</v>
      </c>
      <c r="E156" s="3">
        <v>69.599999999999994</v>
      </c>
      <c r="F156" s="4" t="s">
        <v>33</v>
      </c>
      <c r="G156" s="3">
        <v>205.33</v>
      </c>
      <c r="H156" s="9">
        <v>260.72000000000003</v>
      </c>
      <c r="I156" s="9">
        <v>205.93</v>
      </c>
      <c r="J156" s="9">
        <v>776.32</v>
      </c>
      <c r="K156" s="9">
        <v>529.13</v>
      </c>
      <c r="L156" s="10" t="s">
        <v>45</v>
      </c>
      <c r="M156" s="11">
        <v>0.9</v>
      </c>
      <c r="N156" s="10" t="s">
        <v>81</v>
      </c>
      <c r="O156" s="15" t="s">
        <v>26</v>
      </c>
      <c r="P156" s="15">
        <v>374.15</v>
      </c>
      <c r="Q156" s="15">
        <v>723.04</v>
      </c>
      <c r="R156" s="15">
        <f>Table1[[#This Row],[operating case outflow ]]-Table1[[#This Row],[operating cash inflow]]</f>
        <v>348.89</v>
      </c>
      <c r="S156" s="15">
        <v>4.72</v>
      </c>
      <c r="T156" s="15">
        <v>3.06</v>
      </c>
      <c r="U156" s="15" t="s">
        <v>31</v>
      </c>
      <c r="V156" s="15" t="s">
        <v>36</v>
      </c>
      <c r="W156" s="6">
        <f>Table1[[#This Row],[Revenue]]-Table1[[#This Row],[Expenses]]</f>
        <v>216.11</v>
      </c>
    </row>
    <row r="157" spans="1:23" x14ac:dyDescent="0.5">
      <c r="A157" s="5">
        <v>45046</v>
      </c>
      <c r="B157" s="3">
        <v>174.44</v>
      </c>
      <c r="C157" s="3">
        <v>414.59</v>
      </c>
      <c r="D157" s="4" t="s">
        <v>22</v>
      </c>
      <c r="E157" s="3">
        <v>58.76</v>
      </c>
      <c r="F157" s="4" t="s">
        <v>34</v>
      </c>
      <c r="G157" s="3">
        <v>261.20999999999998</v>
      </c>
      <c r="H157" s="12">
        <v>244.97</v>
      </c>
      <c r="I157" s="12">
        <v>403.37</v>
      </c>
      <c r="J157" s="12">
        <v>555.92999999999995</v>
      </c>
      <c r="K157" s="12">
        <v>611.29999999999995</v>
      </c>
      <c r="L157" s="13" t="s">
        <v>33</v>
      </c>
      <c r="M157" s="14">
        <v>0.9</v>
      </c>
      <c r="N157" s="13" t="s">
        <v>81</v>
      </c>
      <c r="O157" s="15" t="s">
        <v>26</v>
      </c>
      <c r="P157" s="15">
        <v>453.12</v>
      </c>
      <c r="Q157" s="15">
        <v>579.16</v>
      </c>
      <c r="R157" s="15">
        <f>Table1[[#This Row],[operating case outflow ]]-Table1[[#This Row],[operating cash inflow]]</f>
        <v>126.03999999999996</v>
      </c>
      <c r="S157" s="15">
        <v>3.76</v>
      </c>
      <c r="T157" s="15">
        <v>2.29</v>
      </c>
      <c r="U157" s="15" t="s">
        <v>36</v>
      </c>
      <c r="V157" s="15" t="s">
        <v>28</v>
      </c>
      <c r="W157" s="6">
        <f>Table1[[#This Row],[Revenue]]-Table1[[#This Row],[Expenses]]</f>
        <v>240.14999999999998</v>
      </c>
    </row>
    <row r="158" spans="1:23" x14ac:dyDescent="0.5">
      <c r="A158" s="5">
        <v>45047</v>
      </c>
      <c r="B158" s="3">
        <v>133.61000000000001</v>
      </c>
      <c r="C158" s="3">
        <v>527.80999999999995</v>
      </c>
      <c r="D158" s="4" t="s">
        <v>22</v>
      </c>
      <c r="E158" s="3">
        <v>66.52</v>
      </c>
      <c r="F158" s="4" t="s">
        <v>33</v>
      </c>
      <c r="G158" s="3">
        <v>200.64</v>
      </c>
      <c r="H158" s="9">
        <v>376.54</v>
      </c>
      <c r="I158" s="9">
        <v>444.69</v>
      </c>
      <c r="J158" s="9">
        <v>725.7</v>
      </c>
      <c r="K158" s="9">
        <v>595.24</v>
      </c>
      <c r="L158" s="10" t="s">
        <v>87</v>
      </c>
      <c r="M158" s="11">
        <v>0.9</v>
      </c>
      <c r="N158" s="10" t="s">
        <v>81</v>
      </c>
      <c r="O158" s="15" t="s">
        <v>26</v>
      </c>
      <c r="P158" s="15">
        <v>311.99</v>
      </c>
      <c r="Q158" s="15">
        <v>712.53</v>
      </c>
      <c r="R158" s="15">
        <f>Table1[[#This Row],[operating case outflow ]]-Table1[[#This Row],[operating cash inflow]]</f>
        <v>400.53999999999996</v>
      </c>
      <c r="S158" s="15">
        <v>4.4000000000000004</v>
      </c>
      <c r="T158" s="15">
        <v>4.46</v>
      </c>
      <c r="U158" s="15" t="s">
        <v>36</v>
      </c>
      <c r="V158" s="15" t="s">
        <v>28</v>
      </c>
      <c r="W158" s="6">
        <f>Table1[[#This Row],[Revenue]]-Table1[[#This Row],[Expenses]]</f>
        <v>394.19999999999993</v>
      </c>
    </row>
    <row r="159" spans="1:23" x14ac:dyDescent="0.5">
      <c r="A159" s="5">
        <v>45048</v>
      </c>
      <c r="B159" s="3">
        <v>142.18</v>
      </c>
      <c r="C159" s="3">
        <v>428.75</v>
      </c>
      <c r="D159" s="4" t="s">
        <v>22</v>
      </c>
      <c r="E159" s="3">
        <v>67.739999999999995</v>
      </c>
      <c r="F159" s="4" t="s">
        <v>34</v>
      </c>
      <c r="G159" s="3">
        <v>208.14</v>
      </c>
      <c r="H159" s="12">
        <v>140.06</v>
      </c>
      <c r="I159" s="12">
        <v>157.74</v>
      </c>
      <c r="J159" s="12">
        <v>712.44</v>
      </c>
      <c r="K159" s="12">
        <v>513.86</v>
      </c>
      <c r="L159" s="13" t="s">
        <v>30</v>
      </c>
      <c r="M159" s="14">
        <v>0.9</v>
      </c>
      <c r="N159" s="13" t="s">
        <v>81</v>
      </c>
      <c r="O159" s="15" t="s">
        <v>26</v>
      </c>
      <c r="P159" s="15">
        <v>464.95</v>
      </c>
      <c r="Q159" s="15">
        <v>506.67</v>
      </c>
      <c r="R159" s="15">
        <f>Table1[[#This Row],[operating case outflow ]]-Table1[[#This Row],[operating cash inflow]]</f>
        <v>41.720000000000027</v>
      </c>
      <c r="S159" s="15">
        <v>4.04</v>
      </c>
      <c r="T159" s="15">
        <v>2.48</v>
      </c>
      <c r="U159" s="15" t="s">
        <v>36</v>
      </c>
      <c r="V159" s="15" t="s">
        <v>27</v>
      </c>
      <c r="W159" s="6">
        <f>Table1[[#This Row],[Revenue]]-Table1[[#This Row],[Expenses]]</f>
        <v>286.57</v>
      </c>
    </row>
    <row r="160" spans="1:23" x14ac:dyDescent="0.5">
      <c r="A160" s="5">
        <v>45049</v>
      </c>
      <c r="B160" s="3">
        <v>131.88999999999999</v>
      </c>
      <c r="C160" s="3">
        <v>455.33</v>
      </c>
      <c r="D160" s="4" t="s">
        <v>32</v>
      </c>
      <c r="E160" s="3">
        <v>73.599999999999994</v>
      </c>
      <c r="F160" s="4" t="s">
        <v>38</v>
      </c>
      <c r="G160" s="3">
        <v>227.36</v>
      </c>
      <c r="H160" s="9">
        <v>404.29</v>
      </c>
      <c r="I160" s="9">
        <v>465.24</v>
      </c>
      <c r="J160" s="9">
        <v>598.12</v>
      </c>
      <c r="K160" s="9">
        <v>660.84</v>
      </c>
      <c r="L160" s="10" t="s">
        <v>34</v>
      </c>
      <c r="M160" s="11">
        <v>0.33</v>
      </c>
      <c r="N160" s="10" t="s">
        <v>81</v>
      </c>
      <c r="O160" s="15" t="s">
        <v>26</v>
      </c>
      <c r="P160" s="15">
        <v>356.72</v>
      </c>
      <c r="Q160" s="15">
        <v>680.78</v>
      </c>
      <c r="R160" s="15">
        <f>Table1[[#This Row],[operating case outflow ]]-Table1[[#This Row],[operating cash inflow]]</f>
        <v>324.05999999999995</v>
      </c>
      <c r="S160" s="15">
        <v>1.89</v>
      </c>
      <c r="T160" s="15">
        <v>1.7</v>
      </c>
      <c r="U160" s="15" t="s">
        <v>28</v>
      </c>
      <c r="V160" s="15" t="s">
        <v>28</v>
      </c>
      <c r="W160" s="6">
        <f>Table1[[#This Row],[Revenue]]-Table1[[#This Row],[Expenses]]</f>
        <v>323.44</v>
      </c>
    </row>
    <row r="161" spans="1:23" x14ac:dyDescent="0.5">
      <c r="A161" s="5">
        <v>45050</v>
      </c>
      <c r="B161" s="3">
        <v>185.18</v>
      </c>
      <c r="C161" s="3">
        <v>516.16</v>
      </c>
      <c r="D161" s="4" t="s">
        <v>32</v>
      </c>
      <c r="E161" s="3">
        <v>55.51</v>
      </c>
      <c r="F161" s="4" t="s">
        <v>38</v>
      </c>
      <c r="G161" s="3">
        <v>249.13</v>
      </c>
      <c r="H161" s="12">
        <v>360.65</v>
      </c>
      <c r="I161" s="12">
        <v>268.88</v>
      </c>
      <c r="J161" s="12">
        <v>511.64</v>
      </c>
      <c r="K161" s="12">
        <v>644.29999999999995</v>
      </c>
      <c r="L161" s="13" t="s">
        <v>29</v>
      </c>
      <c r="M161" s="14">
        <v>0.36</v>
      </c>
      <c r="N161" s="13" t="s">
        <v>81</v>
      </c>
      <c r="O161" s="15" t="s">
        <v>26</v>
      </c>
      <c r="P161" s="15">
        <v>366.33</v>
      </c>
      <c r="Q161" s="15">
        <v>616.84</v>
      </c>
      <c r="R161" s="15">
        <f>Table1[[#This Row],[operating case outflow ]]-Table1[[#This Row],[operating cash inflow]]</f>
        <v>250.51000000000005</v>
      </c>
      <c r="S161" s="15">
        <v>1.93</v>
      </c>
      <c r="T161" s="15">
        <v>2.2599999999999998</v>
      </c>
      <c r="U161" s="15" t="s">
        <v>36</v>
      </c>
      <c r="V161" s="15" t="s">
        <v>31</v>
      </c>
      <c r="W161" s="6">
        <f>Table1[[#This Row],[Revenue]]-Table1[[#This Row],[Expenses]]</f>
        <v>330.97999999999996</v>
      </c>
    </row>
    <row r="162" spans="1:23" x14ac:dyDescent="0.5">
      <c r="A162" s="5">
        <v>45051</v>
      </c>
      <c r="B162" s="3">
        <v>199.76</v>
      </c>
      <c r="C162" s="3">
        <v>486.53</v>
      </c>
      <c r="D162" s="4" t="s">
        <v>22</v>
      </c>
      <c r="E162" s="3">
        <v>67.94</v>
      </c>
      <c r="F162" s="4" t="s">
        <v>44</v>
      </c>
      <c r="G162" s="3">
        <v>231.56</v>
      </c>
      <c r="H162" s="9">
        <v>245.66</v>
      </c>
      <c r="I162" s="9">
        <v>283.43</v>
      </c>
      <c r="J162" s="9">
        <v>685.96</v>
      </c>
      <c r="K162" s="9">
        <v>733.02</v>
      </c>
      <c r="L162" s="10" t="s">
        <v>30</v>
      </c>
      <c r="M162" s="11">
        <v>0.37</v>
      </c>
      <c r="N162" s="10" t="s">
        <v>81</v>
      </c>
      <c r="O162" s="15" t="s">
        <v>26</v>
      </c>
      <c r="P162" s="15">
        <v>220.83</v>
      </c>
      <c r="Q162" s="15">
        <v>626.01</v>
      </c>
      <c r="R162" s="15">
        <f>Table1[[#This Row],[operating case outflow ]]-Table1[[#This Row],[operating cash inflow]]</f>
        <v>405.17999999999995</v>
      </c>
      <c r="S162" s="15">
        <v>3.91</v>
      </c>
      <c r="T162" s="15">
        <v>3.45</v>
      </c>
      <c r="U162" s="15" t="s">
        <v>36</v>
      </c>
      <c r="V162" s="15" t="s">
        <v>36</v>
      </c>
      <c r="W162" s="6">
        <f>Table1[[#This Row],[Revenue]]-Table1[[#This Row],[Expenses]]</f>
        <v>286.77</v>
      </c>
    </row>
    <row r="163" spans="1:23" x14ac:dyDescent="0.5">
      <c r="A163" s="5">
        <v>45052</v>
      </c>
      <c r="B163" s="6">
        <v>112.78</v>
      </c>
      <c r="C163" s="6">
        <v>558.44000000000005</v>
      </c>
      <c r="D163" s="7" t="s">
        <v>37</v>
      </c>
      <c r="E163" s="6">
        <v>53.06</v>
      </c>
      <c r="F163" s="7" t="s">
        <v>38</v>
      </c>
      <c r="G163" s="6">
        <v>240.82</v>
      </c>
      <c r="H163" s="12">
        <v>238.01</v>
      </c>
      <c r="I163" s="12">
        <v>441.42</v>
      </c>
      <c r="J163" s="12">
        <v>692.74</v>
      </c>
      <c r="K163" s="12">
        <v>516.03</v>
      </c>
      <c r="L163" s="13" t="s">
        <v>88</v>
      </c>
      <c r="M163" s="14">
        <v>0.32</v>
      </c>
      <c r="N163" s="13" t="s">
        <v>81</v>
      </c>
      <c r="O163" s="15" t="s">
        <v>26</v>
      </c>
      <c r="P163" s="15">
        <v>494.93</v>
      </c>
      <c r="Q163" s="15">
        <v>541.48</v>
      </c>
      <c r="R163" s="15">
        <f>Table1[[#This Row],[operating case outflow ]]-Table1[[#This Row],[operating cash inflow]]</f>
        <v>46.550000000000011</v>
      </c>
      <c r="S163" s="15">
        <v>4.3099999999999996</v>
      </c>
      <c r="T163" s="15">
        <v>2.2200000000000002</v>
      </c>
      <c r="U163" s="15" t="s">
        <v>27</v>
      </c>
      <c r="V163" s="15" t="s">
        <v>36</v>
      </c>
      <c r="W163" s="6">
        <f>Table1[[#This Row],[Revenue]]-Table1[[#This Row],[Expenses]]</f>
        <v>445.66000000000008</v>
      </c>
    </row>
    <row r="164" spans="1:23" x14ac:dyDescent="0.5">
      <c r="A164" s="5">
        <v>45053</v>
      </c>
      <c r="B164" s="6">
        <v>101.05</v>
      </c>
      <c r="C164" s="6">
        <v>434.35</v>
      </c>
      <c r="D164" s="7" t="s">
        <v>32</v>
      </c>
      <c r="E164" s="6">
        <v>63.73</v>
      </c>
      <c r="F164" s="7" t="s">
        <v>51</v>
      </c>
      <c r="G164" s="6">
        <v>227.84</v>
      </c>
      <c r="H164" s="9">
        <v>430.57</v>
      </c>
      <c r="I164" s="9">
        <v>203.9</v>
      </c>
      <c r="J164" s="9">
        <v>563.79999999999995</v>
      </c>
      <c r="K164" s="9">
        <v>628.49</v>
      </c>
      <c r="L164" s="10" t="s">
        <v>43</v>
      </c>
      <c r="M164" s="11">
        <v>0.33</v>
      </c>
      <c r="N164" s="10" t="s">
        <v>81</v>
      </c>
      <c r="O164" s="15" t="s">
        <v>26</v>
      </c>
      <c r="P164" s="15">
        <v>389.54</v>
      </c>
      <c r="Q164" s="15">
        <v>712.74</v>
      </c>
      <c r="R164" s="15">
        <f>Table1[[#This Row],[operating case outflow ]]-Table1[[#This Row],[operating cash inflow]]</f>
        <v>323.2</v>
      </c>
      <c r="S164" s="15">
        <v>1.69</v>
      </c>
      <c r="T164" s="15">
        <v>2.08</v>
      </c>
      <c r="U164" s="15" t="s">
        <v>31</v>
      </c>
      <c r="V164" s="15" t="s">
        <v>36</v>
      </c>
      <c r="W164" s="6">
        <f>Table1[[#This Row],[Revenue]]-Table1[[#This Row],[Expenses]]</f>
        <v>333.3</v>
      </c>
    </row>
    <row r="165" spans="1:23" x14ac:dyDescent="0.5">
      <c r="A165" s="5">
        <v>45054</v>
      </c>
      <c r="B165" s="6">
        <v>110.02</v>
      </c>
      <c r="C165" s="6">
        <v>594.42999999999995</v>
      </c>
      <c r="D165" s="7" t="s">
        <v>22</v>
      </c>
      <c r="E165" s="6">
        <v>53.3</v>
      </c>
      <c r="F165" s="7" t="s">
        <v>34</v>
      </c>
      <c r="G165" s="6">
        <v>283.81</v>
      </c>
      <c r="H165" s="12">
        <v>119.07</v>
      </c>
      <c r="I165" s="12">
        <v>438.07</v>
      </c>
      <c r="J165" s="12">
        <v>591.85</v>
      </c>
      <c r="K165" s="12">
        <v>619.16999999999996</v>
      </c>
      <c r="L165" s="13" t="s">
        <v>53</v>
      </c>
      <c r="M165" s="14">
        <v>0.28000000000000003</v>
      </c>
      <c r="N165" s="13" t="s">
        <v>81</v>
      </c>
      <c r="O165" s="15" t="s">
        <v>26</v>
      </c>
      <c r="P165" s="15">
        <v>453.49</v>
      </c>
      <c r="Q165" s="15">
        <v>727.38</v>
      </c>
      <c r="R165" s="15">
        <f>Table1[[#This Row],[operating case outflow ]]-Table1[[#This Row],[operating cash inflow]]</f>
        <v>273.89</v>
      </c>
      <c r="S165" s="15">
        <v>2.87</v>
      </c>
      <c r="T165" s="15">
        <v>4.7</v>
      </c>
      <c r="U165" s="15" t="s">
        <v>36</v>
      </c>
      <c r="V165" s="15" t="s">
        <v>31</v>
      </c>
      <c r="W165" s="6">
        <f>Table1[[#This Row],[Revenue]]-Table1[[#This Row],[Expenses]]</f>
        <v>484.40999999999997</v>
      </c>
    </row>
    <row r="166" spans="1:23" x14ac:dyDescent="0.5">
      <c r="A166" s="5">
        <v>45055</v>
      </c>
      <c r="B166" s="3">
        <v>158.57</v>
      </c>
      <c r="C166" s="3">
        <v>413.15</v>
      </c>
      <c r="D166" s="4" t="s">
        <v>37</v>
      </c>
      <c r="E166" s="3">
        <v>62.44</v>
      </c>
      <c r="F166" s="4" t="s">
        <v>38</v>
      </c>
      <c r="G166" s="3">
        <v>267.45999999999998</v>
      </c>
      <c r="H166" s="9">
        <v>208.75</v>
      </c>
      <c r="I166" s="9">
        <v>387.91</v>
      </c>
      <c r="J166" s="9">
        <v>662.32</v>
      </c>
      <c r="K166" s="9">
        <v>665.05</v>
      </c>
      <c r="L166" s="10" t="s">
        <v>35</v>
      </c>
      <c r="M166" s="11">
        <v>0.36</v>
      </c>
      <c r="N166" s="10" t="s">
        <v>81</v>
      </c>
      <c r="O166" s="15" t="s">
        <v>26</v>
      </c>
      <c r="P166" s="15">
        <v>472.09</v>
      </c>
      <c r="Q166" s="15">
        <v>580.79999999999995</v>
      </c>
      <c r="R166" s="15">
        <f>Table1[[#This Row],[operating case outflow ]]-Table1[[#This Row],[operating cash inflow]]</f>
        <v>108.70999999999998</v>
      </c>
      <c r="S166" s="15">
        <v>3.47</v>
      </c>
      <c r="T166" s="15">
        <v>3.21</v>
      </c>
      <c r="U166" s="15" t="s">
        <v>31</v>
      </c>
      <c r="V166" s="15" t="s">
        <v>36</v>
      </c>
      <c r="W166" s="6">
        <f>Table1[[#This Row],[Revenue]]-Table1[[#This Row],[Expenses]]</f>
        <v>254.57999999999998</v>
      </c>
    </row>
    <row r="167" spans="1:23" x14ac:dyDescent="0.5">
      <c r="A167" s="5">
        <v>45056</v>
      </c>
      <c r="B167" s="3">
        <v>143.22999999999999</v>
      </c>
      <c r="C167" s="3">
        <v>521.63</v>
      </c>
      <c r="D167" s="4" t="s">
        <v>22</v>
      </c>
      <c r="E167" s="3">
        <v>62.57</v>
      </c>
      <c r="F167" s="4" t="s">
        <v>33</v>
      </c>
      <c r="G167" s="3">
        <v>270.25</v>
      </c>
      <c r="H167" s="12">
        <v>189.95</v>
      </c>
      <c r="I167" s="12">
        <v>498.38</v>
      </c>
      <c r="J167" s="12">
        <v>620.42999999999995</v>
      </c>
      <c r="K167" s="12">
        <v>767.51</v>
      </c>
      <c r="L167" s="13" t="s">
        <v>30</v>
      </c>
      <c r="M167" s="14">
        <v>0.37</v>
      </c>
      <c r="N167" s="13" t="s">
        <v>81</v>
      </c>
      <c r="O167" s="15" t="s">
        <v>26</v>
      </c>
      <c r="P167" s="15">
        <v>162.18</v>
      </c>
      <c r="Q167" s="15">
        <v>518.19000000000005</v>
      </c>
      <c r="R167" s="15">
        <f>Table1[[#This Row],[operating case outflow ]]-Table1[[#This Row],[operating cash inflow]]</f>
        <v>356.01000000000005</v>
      </c>
      <c r="S167" s="15">
        <v>3.43</v>
      </c>
      <c r="T167" s="15">
        <v>3.24</v>
      </c>
      <c r="U167" s="15" t="s">
        <v>36</v>
      </c>
      <c r="V167" s="15" t="s">
        <v>36</v>
      </c>
      <c r="W167" s="6">
        <f>Table1[[#This Row],[Revenue]]-Table1[[#This Row],[Expenses]]</f>
        <v>378.4</v>
      </c>
    </row>
    <row r="168" spans="1:23" x14ac:dyDescent="0.5">
      <c r="A168" s="5">
        <v>45057</v>
      </c>
      <c r="B168" s="3">
        <v>186.83</v>
      </c>
      <c r="C168" s="3">
        <v>553.46</v>
      </c>
      <c r="D168" s="4" t="s">
        <v>37</v>
      </c>
      <c r="E168" s="3">
        <v>59.14</v>
      </c>
      <c r="F168" s="4" t="s">
        <v>33</v>
      </c>
      <c r="G168" s="3">
        <v>273.52</v>
      </c>
      <c r="H168" s="9">
        <v>455.98</v>
      </c>
      <c r="I168" s="9">
        <v>476.65</v>
      </c>
      <c r="J168" s="9">
        <v>787.7</v>
      </c>
      <c r="K168" s="9">
        <v>783.64</v>
      </c>
      <c r="L168" s="10" t="s">
        <v>30</v>
      </c>
      <c r="M168" s="11">
        <v>0.34</v>
      </c>
      <c r="N168" s="10" t="s">
        <v>81</v>
      </c>
      <c r="O168" s="15" t="s">
        <v>26</v>
      </c>
      <c r="P168" s="15">
        <v>275.93</v>
      </c>
      <c r="Q168" s="15">
        <v>617.52</v>
      </c>
      <c r="R168" s="15">
        <f>Table1[[#This Row],[operating case outflow ]]-Table1[[#This Row],[operating cash inflow]]</f>
        <v>341.59</v>
      </c>
      <c r="S168" s="15">
        <v>3.94</v>
      </c>
      <c r="T168" s="15">
        <v>2.5</v>
      </c>
      <c r="U168" s="15" t="s">
        <v>28</v>
      </c>
      <c r="V168" s="15" t="s">
        <v>27</v>
      </c>
      <c r="W168" s="6">
        <f>Table1[[#This Row],[Revenue]]-Table1[[#This Row],[Expenses]]</f>
        <v>366.63</v>
      </c>
    </row>
    <row r="169" spans="1:23" x14ac:dyDescent="0.5">
      <c r="A169" s="5">
        <v>45058</v>
      </c>
      <c r="B169" s="6">
        <v>187.72</v>
      </c>
      <c r="C169" s="6">
        <v>434.9</v>
      </c>
      <c r="D169" s="7" t="s">
        <v>32</v>
      </c>
      <c r="E169" s="6">
        <v>66.86</v>
      </c>
      <c r="F169" s="7" t="s">
        <v>38</v>
      </c>
      <c r="G169" s="6">
        <v>235.14</v>
      </c>
      <c r="H169" s="12">
        <v>128.01</v>
      </c>
      <c r="I169" s="12">
        <v>183.81</v>
      </c>
      <c r="J169" s="12">
        <v>698.58</v>
      </c>
      <c r="K169" s="12">
        <v>529.79999999999995</v>
      </c>
      <c r="L169" s="13" t="s">
        <v>30</v>
      </c>
      <c r="M169" s="14">
        <v>0.34</v>
      </c>
      <c r="N169" s="13" t="s">
        <v>81</v>
      </c>
      <c r="O169" s="15" t="s">
        <v>26</v>
      </c>
      <c r="P169" s="15">
        <v>304.75</v>
      </c>
      <c r="Q169" s="15">
        <v>706.77</v>
      </c>
      <c r="R169" s="15">
        <f>Table1[[#This Row],[operating case outflow ]]-Table1[[#This Row],[operating cash inflow]]</f>
        <v>402.02</v>
      </c>
      <c r="S169" s="15">
        <v>4.95</v>
      </c>
      <c r="T169" s="15">
        <v>1.97</v>
      </c>
      <c r="U169" s="15" t="s">
        <v>31</v>
      </c>
      <c r="V169" s="15" t="s">
        <v>27</v>
      </c>
      <c r="W169" s="6">
        <f>Table1[[#This Row],[Revenue]]-Table1[[#This Row],[Expenses]]</f>
        <v>247.17999999999998</v>
      </c>
    </row>
    <row r="170" spans="1:23" x14ac:dyDescent="0.5">
      <c r="A170" s="5">
        <v>45059</v>
      </c>
      <c r="B170" s="6">
        <v>170.73</v>
      </c>
      <c r="C170" s="6">
        <v>490.01</v>
      </c>
      <c r="D170" s="7" t="s">
        <v>37</v>
      </c>
      <c r="E170" s="6">
        <v>56.16</v>
      </c>
      <c r="F170" s="7" t="s">
        <v>23</v>
      </c>
      <c r="G170" s="6">
        <v>298.27999999999997</v>
      </c>
      <c r="H170" s="9">
        <v>145.93</v>
      </c>
      <c r="I170" s="9">
        <v>439.76</v>
      </c>
      <c r="J170" s="9">
        <v>756.11</v>
      </c>
      <c r="K170" s="9">
        <v>735.5</v>
      </c>
      <c r="L170" s="10" t="s">
        <v>34</v>
      </c>
      <c r="M170" s="11">
        <v>0.38</v>
      </c>
      <c r="N170" s="10" t="s">
        <v>81</v>
      </c>
      <c r="O170" s="15" t="s">
        <v>26</v>
      </c>
      <c r="P170" s="15">
        <v>420.09</v>
      </c>
      <c r="Q170" s="15">
        <v>742.22</v>
      </c>
      <c r="R170" s="15">
        <f>Table1[[#This Row],[operating case outflow ]]-Table1[[#This Row],[operating cash inflow]]</f>
        <v>322.13000000000005</v>
      </c>
      <c r="S170" s="15">
        <v>4.53</v>
      </c>
      <c r="T170" s="15">
        <v>2.09</v>
      </c>
      <c r="U170" s="15" t="s">
        <v>27</v>
      </c>
      <c r="V170" s="15" t="s">
        <v>27</v>
      </c>
      <c r="W170" s="6">
        <f>Table1[[#This Row],[Revenue]]-Table1[[#This Row],[Expenses]]</f>
        <v>319.27999999999997</v>
      </c>
    </row>
    <row r="171" spans="1:23" x14ac:dyDescent="0.5">
      <c r="A171" s="5">
        <v>45060</v>
      </c>
      <c r="B171" s="3">
        <v>119.43</v>
      </c>
      <c r="C171" s="3">
        <v>505.81</v>
      </c>
      <c r="D171" s="4" t="s">
        <v>37</v>
      </c>
      <c r="E171" s="3">
        <v>53.16</v>
      </c>
      <c r="F171" s="4" t="s">
        <v>23</v>
      </c>
      <c r="G171" s="3">
        <v>273.08</v>
      </c>
      <c r="H171" s="12">
        <v>360.2</v>
      </c>
      <c r="I171" s="12">
        <v>308.56</v>
      </c>
      <c r="J171" s="12">
        <v>597.48</v>
      </c>
      <c r="K171" s="12">
        <v>681.78</v>
      </c>
      <c r="L171" s="13" t="s">
        <v>29</v>
      </c>
      <c r="M171" s="14">
        <v>0.28999999999999998</v>
      </c>
      <c r="N171" s="13" t="s">
        <v>81</v>
      </c>
      <c r="O171" s="15" t="s">
        <v>26</v>
      </c>
      <c r="P171" s="15">
        <v>289.26</v>
      </c>
      <c r="Q171" s="15">
        <v>798.04</v>
      </c>
      <c r="R171" s="15">
        <f>Table1[[#This Row],[operating case outflow ]]-Table1[[#This Row],[operating cash inflow]]</f>
        <v>508.78</v>
      </c>
      <c r="S171" s="15">
        <v>3.47</v>
      </c>
      <c r="T171" s="15">
        <v>3.63</v>
      </c>
      <c r="U171" s="15" t="s">
        <v>27</v>
      </c>
      <c r="V171" s="15" t="s">
        <v>36</v>
      </c>
      <c r="W171" s="6">
        <f>Table1[[#This Row],[Revenue]]-Table1[[#This Row],[Expenses]]</f>
        <v>386.38</v>
      </c>
    </row>
    <row r="172" spans="1:23" x14ac:dyDescent="0.5">
      <c r="A172" s="5">
        <v>45061</v>
      </c>
      <c r="B172" s="3">
        <v>187.74</v>
      </c>
      <c r="C172" s="3">
        <v>478.22</v>
      </c>
      <c r="D172" s="4" t="s">
        <v>22</v>
      </c>
      <c r="E172" s="3">
        <v>64.61</v>
      </c>
      <c r="F172" s="4" t="s">
        <v>34</v>
      </c>
      <c r="G172" s="3">
        <v>202.72</v>
      </c>
      <c r="H172" s="9">
        <v>272.89</v>
      </c>
      <c r="I172" s="9">
        <v>421.16</v>
      </c>
      <c r="J172" s="9">
        <v>662.89</v>
      </c>
      <c r="K172" s="9">
        <v>595.38</v>
      </c>
      <c r="L172" s="10" t="s">
        <v>55</v>
      </c>
      <c r="M172" s="11">
        <v>0.37</v>
      </c>
      <c r="N172" s="10" t="s">
        <v>81</v>
      </c>
      <c r="O172" s="15" t="s">
        <v>26</v>
      </c>
      <c r="P172" s="15">
        <v>450.33</v>
      </c>
      <c r="Q172" s="15">
        <v>673.57</v>
      </c>
      <c r="R172" s="15">
        <f>Table1[[#This Row],[operating case outflow ]]-Table1[[#This Row],[operating cash inflow]]</f>
        <v>223.24000000000007</v>
      </c>
      <c r="S172" s="15">
        <v>4.62</v>
      </c>
      <c r="T172" s="15">
        <v>2.25</v>
      </c>
      <c r="U172" s="15" t="s">
        <v>28</v>
      </c>
      <c r="V172" s="15" t="s">
        <v>36</v>
      </c>
      <c r="W172" s="6">
        <f>Table1[[#This Row],[Revenue]]-Table1[[#This Row],[Expenses]]</f>
        <v>290.48</v>
      </c>
    </row>
    <row r="173" spans="1:23" x14ac:dyDescent="0.5">
      <c r="A173" s="5">
        <v>45062</v>
      </c>
      <c r="B173" s="3">
        <v>118</v>
      </c>
      <c r="C173" s="3">
        <v>497.83</v>
      </c>
      <c r="D173" s="4" t="s">
        <v>32</v>
      </c>
      <c r="E173" s="3">
        <v>56.8</v>
      </c>
      <c r="F173" s="4" t="s">
        <v>34</v>
      </c>
      <c r="G173" s="3">
        <v>244.54</v>
      </c>
      <c r="H173" s="12">
        <v>381.5</v>
      </c>
      <c r="I173" s="12">
        <v>175.84</v>
      </c>
      <c r="J173" s="12">
        <v>689.3</v>
      </c>
      <c r="K173" s="12">
        <v>517.07000000000005</v>
      </c>
      <c r="L173" s="13" t="s">
        <v>89</v>
      </c>
      <c r="M173" s="14">
        <v>0.32</v>
      </c>
      <c r="N173" s="13" t="s">
        <v>81</v>
      </c>
      <c r="O173" s="15" t="s">
        <v>26</v>
      </c>
      <c r="P173" s="15">
        <v>359.65</v>
      </c>
      <c r="Q173" s="15">
        <v>715.86</v>
      </c>
      <c r="R173" s="15">
        <f>Table1[[#This Row],[operating case outflow ]]-Table1[[#This Row],[operating cash inflow]]</f>
        <v>356.21000000000004</v>
      </c>
      <c r="S173" s="15">
        <v>3.57</v>
      </c>
      <c r="T173" s="15">
        <v>3.33</v>
      </c>
      <c r="U173" s="15" t="s">
        <v>27</v>
      </c>
      <c r="V173" s="15" t="s">
        <v>36</v>
      </c>
      <c r="W173" s="6">
        <f>Table1[[#This Row],[Revenue]]-Table1[[#This Row],[Expenses]]</f>
        <v>379.83</v>
      </c>
    </row>
    <row r="174" spans="1:23" x14ac:dyDescent="0.5">
      <c r="A174" s="5">
        <v>45063</v>
      </c>
      <c r="B174" s="3">
        <v>154.81</v>
      </c>
      <c r="C174" s="3">
        <v>416.58</v>
      </c>
      <c r="D174" s="4" t="s">
        <v>37</v>
      </c>
      <c r="E174" s="3">
        <v>68.23</v>
      </c>
      <c r="F174" s="4" t="s">
        <v>44</v>
      </c>
      <c r="G174" s="3">
        <v>285.27999999999997</v>
      </c>
      <c r="H174" s="9">
        <v>486.14</v>
      </c>
      <c r="I174" s="9">
        <v>375.72</v>
      </c>
      <c r="J174" s="9">
        <v>615.48</v>
      </c>
      <c r="K174" s="9">
        <v>521.29999999999995</v>
      </c>
      <c r="L174" s="10" t="s">
        <v>78</v>
      </c>
      <c r="M174" s="11">
        <v>0.32</v>
      </c>
      <c r="N174" s="10" t="s">
        <v>81</v>
      </c>
      <c r="O174" s="15" t="s">
        <v>26</v>
      </c>
      <c r="P174" s="15">
        <v>432.99</v>
      </c>
      <c r="Q174" s="15">
        <v>611.28</v>
      </c>
      <c r="R174" s="15">
        <f>Table1[[#This Row],[operating case outflow ]]-Table1[[#This Row],[operating cash inflow]]</f>
        <v>178.28999999999996</v>
      </c>
      <c r="S174" s="15">
        <v>5</v>
      </c>
      <c r="T174" s="15">
        <v>2.11</v>
      </c>
      <c r="U174" s="15" t="s">
        <v>28</v>
      </c>
      <c r="V174" s="15" t="s">
        <v>28</v>
      </c>
      <c r="W174" s="6">
        <f>Table1[[#This Row],[Revenue]]-Table1[[#This Row],[Expenses]]</f>
        <v>261.77</v>
      </c>
    </row>
    <row r="175" spans="1:23" x14ac:dyDescent="0.5">
      <c r="A175" s="5">
        <v>45064</v>
      </c>
      <c r="B175" s="3">
        <v>103.46</v>
      </c>
      <c r="C175" s="3">
        <v>544.30999999999995</v>
      </c>
      <c r="D175" s="4" t="s">
        <v>22</v>
      </c>
      <c r="E175" s="3">
        <v>57.6</v>
      </c>
      <c r="F175" s="4" t="s">
        <v>44</v>
      </c>
      <c r="G175" s="3">
        <v>240.79</v>
      </c>
      <c r="H175" s="12">
        <v>262.99</v>
      </c>
      <c r="I175" s="12">
        <v>252.22</v>
      </c>
      <c r="J175" s="12">
        <v>618.01</v>
      </c>
      <c r="K175" s="12">
        <v>721.61</v>
      </c>
      <c r="L175" s="13" t="s">
        <v>43</v>
      </c>
      <c r="M175" s="14">
        <v>0.35</v>
      </c>
      <c r="N175" s="13" t="s">
        <v>81</v>
      </c>
      <c r="O175" s="15" t="s">
        <v>26</v>
      </c>
      <c r="P175" s="15">
        <v>216.26</v>
      </c>
      <c r="Q175" s="15">
        <v>590.55999999999995</v>
      </c>
      <c r="R175" s="15">
        <f>Table1[[#This Row],[operating case outflow ]]-Table1[[#This Row],[operating cash inflow]]</f>
        <v>374.29999999999995</v>
      </c>
      <c r="S175" s="15">
        <v>2.06</v>
      </c>
      <c r="T175" s="15">
        <v>4.5999999999999996</v>
      </c>
      <c r="U175" s="15" t="s">
        <v>27</v>
      </c>
      <c r="V175" s="15" t="s">
        <v>31</v>
      </c>
      <c r="W175" s="6">
        <f>Table1[[#This Row],[Revenue]]-Table1[[#This Row],[Expenses]]</f>
        <v>440.84999999999997</v>
      </c>
    </row>
    <row r="176" spans="1:23" x14ac:dyDescent="0.5">
      <c r="A176" s="5">
        <v>45065</v>
      </c>
      <c r="B176" s="3">
        <v>171.71</v>
      </c>
      <c r="C176" s="3">
        <v>599.79</v>
      </c>
      <c r="D176" s="4" t="s">
        <v>32</v>
      </c>
      <c r="E176" s="3">
        <v>51.74</v>
      </c>
      <c r="F176" s="4" t="s">
        <v>23</v>
      </c>
      <c r="G176" s="3">
        <v>239.38</v>
      </c>
      <c r="H176" s="9">
        <v>151.62</v>
      </c>
      <c r="I176" s="9">
        <v>464.83</v>
      </c>
      <c r="J176" s="9">
        <v>756.56</v>
      </c>
      <c r="K176" s="9">
        <v>768.35</v>
      </c>
      <c r="L176" s="10" t="s">
        <v>30</v>
      </c>
      <c r="M176" s="11">
        <v>0.31</v>
      </c>
      <c r="N176" s="10" t="s">
        <v>81</v>
      </c>
      <c r="O176" s="15" t="s">
        <v>26</v>
      </c>
      <c r="P176" s="15">
        <v>133.22999999999999</v>
      </c>
      <c r="Q176" s="15">
        <v>603.84</v>
      </c>
      <c r="R176" s="15">
        <f>Table1[[#This Row],[operating case outflow ]]-Table1[[#This Row],[operating cash inflow]]</f>
        <v>470.61</v>
      </c>
      <c r="S176" s="15">
        <v>4.28</v>
      </c>
      <c r="T176" s="15">
        <v>2.11</v>
      </c>
      <c r="U176" s="15" t="s">
        <v>28</v>
      </c>
      <c r="V176" s="15" t="s">
        <v>28</v>
      </c>
      <c r="W176" s="6">
        <f>Table1[[#This Row],[Revenue]]-Table1[[#This Row],[Expenses]]</f>
        <v>428.07999999999993</v>
      </c>
    </row>
    <row r="177" spans="1:23" x14ac:dyDescent="0.5">
      <c r="A177" s="5">
        <v>45066</v>
      </c>
      <c r="B177" s="3">
        <v>185.63</v>
      </c>
      <c r="C177" s="3">
        <v>501.84</v>
      </c>
      <c r="D177" s="4" t="s">
        <v>22</v>
      </c>
      <c r="E177" s="3">
        <v>65.77</v>
      </c>
      <c r="F177" s="4" t="s">
        <v>42</v>
      </c>
      <c r="G177" s="3">
        <v>294.68</v>
      </c>
      <c r="H177" s="12">
        <v>483.82</v>
      </c>
      <c r="I177" s="12">
        <v>143.77000000000001</v>
      </c>
      <c r="J177" s="12">
        <v>510.11</v>
      </c>
      <c r="K177" s="12">
        <v>523.30999999999995</v>
      </c>
      <c r="L177" s="13" t="s">
        <v>90</v>
      </c>
      <c r="M177" s="14">
        <v>0.35</v>
      </c>
      <c r="N177" s="13" t="s">
        <v>81</v>
      </c>
      <c r="O177" s="15" t="s">
        <v>26</v>
      </c>
      <c r="P177" s="15">
        <v>491.37</v>
      </c>
      <c r="Q177" s="15">
        <v>729.93</v>
      </c>
      <c r="R177" s="15">
        <f>Table1[[#This Row],[operating case outflow ]]-Table1[[#This Row],[operating cash inflow]]</f>
        <v>238.55999999999995</v>
      </c>
      <c r="S177" s="15">
        <v>2.84</v>
      </c>
      <c r="T177" s="15">
        <v>4.47</v>
      </c>
      <c r="U177" s="15" t="s">
        <v>28</v>
      </c>
      <c r="V177" s="15" t="s">
        <v>36</v>
      </c>
      <c r="W177" s="6">
        <f>Table1[[#This Row],[Revenue]]-Table1[[#This Row],[Expenses]]</f>
        <v>316.20999999999998</v>
      </c>
    </row>
    <row r="178" spans="1:23" x14ac:dyDescent="0.5">
      <c r="A178" s="5">
        <v>45067</v>
      </c>
      <c r="B178" s="6">
        <v>113.42</v>
      </c>
      <c r="C178" s="6">
        <v>553.98</v>
      </c>
      <c r="D178" s="7" t="s">
        <v>32</v>
      </c>
      <c r="E178" s="6">
        <v>57.88</v>
      </c>
      <c r="F178" s="7" t="s">
        <v>33</v>
      </c>
      <c r="G178" s="6">
        <v>277.31</v>
      </c>
      <c r="H178" s="9">
        <v>169.43</v>
      </c>
      <c r="I178" s="9">
        <v>304.79000000000002</v>
      </c>
      <c r="J178" s="9">
        <v>781.41</v>
      </c>
      <c r="K178" s="9">
        <v>611.02</v>
      </c>
      <c r="L178" s="10" t="s">
        <v>30</v>
      </c>
      <c r="M178" s="11">
        <v>0.3</v>
      </c>
      <c r="N178" s="10" t="s">
        <v>25</v>
      </c>
      <c r="O178" s="15" t="s">
        <v>26</v>
      </c>
      <c r="P178" s="15">
        <v>245.38</v>
      </c>
      <c r="Q178" s="15">
        <v>744.78</v>
      </c>
      <c r="R178" s="15">
        <f>Table1[[#This Row],[operating case outflow ]]-Table1[[#This Row],[operating cash inflow]]</f>
        <v>499.4</v>
      </c>
      <c r="S178" s="15">
        <v>4.6100000000000003</v>
      </c>
      <c r="T178" s="15">
        <v>3.99</v>
      </c>
      <c r="U178" s="15" t="s">
        <v>27</v>
      </c>
      <c r="V178" s="15" t="s">
        <v>31</v>
      </c>
      <c r="W178" s="6">
        <f>Table1[[#This Row],[Revenue]]-Table1[[#This Row],[Expenses]]</f>
        <v>440.56</v>
      </c>
    </row>
    <row r="179" spans="1:23" x14ac:dyDescent="0.5">
      <c r="A179" s="5">
        <v>45068</v>
      </c>
      <c r="B179" s="6">
        <v>121.7</v>
      </c>
      <c r="C179" s="6">
        <v>475.47</v>
      </c>
      <c r="D179" s="7" t="s">
        <v>37</v>
      </c>
      <c r="E179" s="6">
        <v>66.69</v>
      </c>
      <c r="F179" s="7" t="s">
        <v>51</v>
      </c>
      <c r="G179" s="6">
        <v>294.7</v>
      </c>
      <c r="H179" s="12">
        <v>278.89</v>
      </c>
      <c r="I179" s="12">
        <v>320.52</v>
      </c>
      <c r="J179" s="12">
        <v>639.41999999999996</v>
      </c>
      <c r="K179" s="12">
        <v>591.75</v>
      </c>
      <c r="L179" s="13" t="s">
        <v>41</v>
      </c>
      <c r="M179" s="14">
        <v>0.32</v>
      </c>
      <c r="N179" s="13" t="s">
        <v>25</v>
      </c>
      <c r="O179" s="15" t="s">
        <v>26</v>
      </c>
      <c r="P179" s="15">
        <v>132.07</v>
      </c>
      <c r="Q179" s="15">
        <v>652.55999999999995</v>
      </c>
      <c r="R179" s="15">
        <f>Table1[[#This Row],[operating case outflow ]]-Table1[[#This Row],[operating cash inflow]]</f>
        <v>520.49</v>
      </c>
      <c r="S179" s="15">
        <v>1.04</v>
      </c>
      <c r="T179" s="15">
        <v>2.2799999999999998</v>
      </c>
      <c r="U179" s="15" t="s">
        <v>27</v>
      </c>
      <c r="V179" s="15" t="s">
        <v>36</v>
      </c>
      <c r="W179" s="6">
        <f>Table1[[#This Row],[Revenue]]-Table1[[#This Row],[Expenses]]</f>
        <v>353.77000000000004</v>
      </c>
    </row>
    <row r="180" spans="1:23" x14ac:dyDescent="0.5">
      <c r="A180" s="5">
        <v>45069</v>
      </c>
      <c r="B180" s="6">
        <v>181.22</v>
      </c>
      <c r="C180" s="6">
        <v>522.66999999999996</v>
      </c>
      <c r="D180" s="7" t="s">
        <v>32</v>
      </c>
      <c r="E180" s="6">
        <v>73.39</v>
      </c>
      <c r="F180" s="7" t="s">
        <v>33</v>
      </c>
      <c r="G180" s="6">
        <v>270.73</v>
      </c>
      <c r="H180" s="9">
        <v>132.41</v>
      </c>
      <c r="I180" s="9">
        <v>113.95</v>
      </c>
      <c r="J180" s="9">
        <v>614.95000000000005</v>
      </c>
      <c r="K180" s="9">
        <v>545.03</v>
      </c>
      <c r="L180" s="10" t="s">
        <v>49</v>
      </c>
      <c r="M180" s="11">
        <v>0.3</v>
      </c>
      <c r="N180" s="10" t="s">
        <v>25</v>
      </c>
      <c r="O180" s="15" t="s">
        <v>26</v>
      </c>
      <c r="P180" s="15">
        <v>321.08</v>
      </c>
      <c r="Q180" s="15">
        <v>746.25</v>
      </c>
      <c r="R180" s="15">
        <f>Table1[[#This Row],[operating case outflow ]]-Table1[[#This Row],[operating cash inflow]]</f>
        <v>425.17</v>
      </c>
      <c r="S180" s="15">
        <v>4.41</v>
      </c>
      <c r="T180" s="15">
        <v>2.46</v>
      </c>
      <c r="U180" s="15" t="s">
        <v>31</v>
      </c>
      <c r="V180" s="15" t="s">
        <v>28</v>
      </c>
      <c r="W180" s="6">
        <f>Table1[[#This Row],[Revenue]]-Table1[[#This Row],[Expenses]]</f>
        <v>341.44999999999993</v>
      </c>
    </row>
    <row r="181" spans="1:23" x14ac:dyDescent="0.5">
      <c r="A181" s="5">
        <v>45070</v>
      </c>
      <c r="B181" s="3">
        <v>158.31</v>
      </c>
      <c r="C181" s="3">
        <v>556.75</v>
      </c>
      <c r="D181" s="4" t="s">
        <v>32</v>
      </c>
      <c r="E181" s="3">
        <v>54.67</v>
      </c>
      <c r="F181" s="4" t="s">
        <v>34</v>
      </c>
      <c r="G181" s="3">
        <v>296.66000000000003</v>
      </c>
      <c r="H181" s="12">
        <v>169</v>
      </c>
      <c r="I181" s="12">
        <v>477.28</v>
      </c>
      <c r="J181" s="12">
        <v>551.22</v>
      </c>
      <c r="K181" s="12">
        <v>733.09</v>
      </c>
      <c r="L181" s="13" t="s">
        <v>34</v>
      </c>
      <c r="M181" s="14">
        <v>0.31</v>
      </c>
      <c r="N181" s="13" t="s">
        <v>25</v>
      </c>
      <c r="O181" s="15" t="s">
        <v>26</v>
      </c>
      <c r="P181" s="15">
        <v>463.27</v>
      </c>
      <c r="Q181" s="15">
        <v>554.92999999999995</v>
      </c>
      <c r="R181" s="15">
        <f>Table1[[#This Row],[operating case outflow ]]-Table1[[#This Row],[operating cash inflow]]</f>
        <v>91.659999999999968</v>
      </c>
      <c r="S181" s="15">
        <v>1.48</v>
      </c>
      <c r="T181" s="15">
        <v>2.33</v>
      </c>
      <c r="U181" s="15" t="s">
        <v>36</v>
      </c>
      <c r="V181" s="15" t="s">
        <v>31</v>
      </c>
      <c r="W181" s="6">
        <f>Table1[[#This Row],[Revenue]]-Table1[[#This Row],[Expenses]]</f>
        <v>398.44</v>
      </c>
    </row>
    <row r="182" spans="1:23" x14ac:dyDescent="0.5">
      <c r="A182" s="5">
        <v>45071</v>
      </c>
      <c r="B182" s="3">
        <v>185.98</v>
      </c>
      <c r="C182" s="3">
        <v>442.57</v>
      </c>
      <c r="D182" s="4" t="s">
        <v>37</v>
      </c>
      <c r="E182" s="3">
        <v>60.95</v>
      </c>
      <c r="F182" s="4" t="s">
        <v>44</v>
      </c>
      <c r="G182" s="3">
        <v>281.14</v>
      </c>
      <c r="H182" s="9">
        <v>314.64</v>
      </c>
      <c r="I182" s="9">
        <v>293.26</v>
      </c>
      <c r="J182" s="9">
        <v>515.54999999999995</v>
      </c>
      <c r="K182" s="9">
        <v>662.56</v>
      </c>
      <c r="L182" s="10" t="s">
        <v>51</v>
      </c>
      <c r="M182" s="11">
        <v>0.34</v>
      </c>
      <c r="N182" s="10" t="s">
        <v>25</v>
      </c>
      <c r="O182" s="15" t="s">
        <v>26</v>
      </c>
      <c r="P182" s="15">
        <v>412.73</v>
      </c>
      <c r="Q182" s="15">
        <v>644.95000000000005</v>
      </c>
      <c r="R182" s="15">
        <f>Table1[[#This Row],[operating case outflow ]]-Table1[[#This Row],[operating cash inflow]]</f>
        <v>232.22000000000003</v>
      </c>
      <c r="S182" s="15">
        <v>3.53</v>
      </c>
      <c r="T182" s="15">
        <v>2.57</v>
      </c>
      <c r="U182" s="15" t="s">
        <v>27</v>
      </c>
      <c r="V182" s="15" t="s">
        <v>36</v>
      </c>
      <c r="W182" s="6">
        <f>Table1[[#This Row],[Revenue]]-Table1[[#This Row],[Expenses]]</f>
        <v>256.59000000000003</v>
      </c>
    </row>
    <row r="183" spans="1:23" x14ac:dyDescent="0.5">
      <c r="A183" s="5">
        <v>45072</v>
      </c>
      <c r="B183" s="3">
        <v>166.77</v>
      </c>
      <c r="C183" s="3">
        <v>598.25</v>
      </c>
      <c r="D183" s="4" t="s">
        <v>32</v>
      </c>
      <c r="E183" s="3">
        <v>61.03</v>
      </c>
      <c r="F183" s="4" t="s">
        <v>38</v>
      </c>
      <c r="G183" s="3">
        <v>246.25</v>
      </c>
      <c r="H183" s="12">
        <v>463.02</v>
      </c>
      <c r="I183" s="12">
        <v>133.81</v>
      </c>
      <c r="J183" s="12">
        <v>555.15</v>
      </c>
      <c r="K183" s="12">
        <v>585.61</v>
      </c>
      <c r="L183" s="13" t="s">
        <v>43</v>
      </c>
      <c r="M183" s="14">
        <v>0.34</v>
      </c>
      <c r="N183" s="13" t="s">
        <v>25</v>
      </c>
      <c r="O183" s="15" t="s">
        <v>26</v>
      </c>
      <c r="P183" s="15">
        <v>297.18</v>
      </c>
      <c r="Q183" s="15">
        <v>694.85</v>
      </c>
      <c r="R183" s="15">
        <f>Table1[[#This Row],[operating case outflow ]]-Table1[[#This Row],[operating cash inflow]]</f>
        <v>397.67</v>
      </c>
      <c r="S183" s="15">
        <v>1.67</v>
      </c>
      <c r="T183" s="15">
        <v>4.59</v>
      </c>
      <c r="U183" s="15" t="s">
        <v>28</v>
      </c>
      <c r="V183" s="15" t="s">
        <v>31</v>
      </c>
      <c r="W183" s="6">
        <f>Table1[[#This Row],[Revenue]]-Table1[[#This Row],[Expenses]]</f>
        <v>431.48</v>
      </c>
    </row>
    <row r="184" spans="1:23" x14ac:dyDescent="0.5">
      <c r="A184" s="5">
        <v>45073</v>
      </c>
      <c r="B184" s="6">
        <v>147.24</v>
      </c>
      <c r="C184" s="6">
        <v>469.58</v>
      </c>
      <c r="D184" s="7" t="s">
        <v>22</v>
      </c>
      <c r="E184" s="6">
        <v>69.55</v>
      </c>
      <c r="F184" s="7" t="s">
        <v>38</v>
      </c>
      <c r="G184" s="6">
        <v>228.87</v>
      </c>
      <c r="H184" s="9">
        <v>176.71</v>
      </c>
      <c r="I184" s="9">
        <v>125.54</v>
      </c>
      <c r="J184" s="9">
        <v>721.47</v>
      </c>
      <c r="K184" s="9">
        <v>586.26</v>
      </c>
      <c r="L184" s="10" t="s">
        <v>43</v>
      </c>
      <c r="M184" s="11">
        <v>0.34</v>
      </c>
      <c r="N184" s="10" t="s">
        <v>25</v>
      </c>
      <c r="O184" s="15" t="s">
        <v>26</v>
      </c>
      <c r="P184" s="15">
        <v>228.73</v>
      </c>
      <c r="Q184" s="15">
        <v>745.58</v>
      </c>
      <c r="R184" s="15">
        <f>Table1[[#This Row],[operating case outflow ]]-Table1[[#This Row],[operating cash inflow]]</f>
        <v>516.85</v>
      </c>
      <c r="S184" s="15">
        <v>4.5999999999999996</v>
      </c>
      <c r="T184" s="15">
        <v>4.09</v>
      </c>
      <c r="U184" s="15" t="s">
        <v>28</v>
      </c>
      <c r="V184" s="15" t="s">
        <v>36</v>
      </c>
      <c r="W184" s="6">
        <f>Table1[[#This Row],[Revenue]]-Table1[[#This Row],[Expenses]]</f>
        <v>322.33999999999997</v>
      </c>
    </row>
    <row r="185" spans="1:23" x14ac:dyDescent="0.5">
      <c r="A185" s="5">
        <v>45074</v>
      </c>
      <c r="B185" s="3">
        <v>120.63</v>
      </c>
      <c r="C185" s="3">
        <v>428.18</v>
      </c>
      <c r="D185" s="4" t="s">
        <v>37</v>
      </c>
      <c r="E185" s="3">
        <v>55.16</v>
      </c>
      <c r="F185" s="4" t="s">
        <v>23</v>
      </c>
      <c r="G185" s="3">
        <v>200.73</v>
      </c>
      <c r="H185" s="12">
        <v>476.29</v>
      </c>
      <c r="I185" s="12">
        <v>230.76</v>
      </c>
      <c r="J185" s="12">
        <v>506.04</v>
      </c>
      <c r="K185" s="12">
        <v>680.87</v>
      </c>
      <c r="L185" s="13" t="s">
        <v>79</v>
      </c>
      <c r="M185" s="14">
        <v>0.31</v>
      </c>
      <c r="N185" s="13" t="s">
        <v>25</v>
      </c>
      <c r="O185" s="15" t="s">
        <v>26</v>
      </c>
      <c r="P185" s="15">
        <v>186.27</v>
      </c>
      <c r="Q185" s="15">
        <v>772.86</v>
      </c>
      <c r="R185" s="15">
        <f>Table1[[#This Row],[operating case outflow ]]-Table1[[#This Row],[operating cash inflow]]</f>
        <v>586.59</v>
      </c>
      <c r="S185" s="15">
        <v>4.8499999999999996</v>
      </c>
      <c r="T185" s="15">
        <v>1.45</v>
      </c>
      <c r="U185" s="15" t="s">
        <v>36</v>
      </c>
      <c r="V185" s="15" t="s">
        <v>27</v>
      </c>
      <c r="W185" s="6">
        <f>Table1[[#This Row],[Revenue]]-Table1[[#This Row],[Expenses]]</f>
        <v>307.55</v>
      </c>
    </row>
    <row r="186" spans="1:23" x14ac:dyDescent="0.5">
      <c r="A186" s="5">
        <v>45075</v>
      </c>
      <c r="B186" s="6">
        <v>124.54</v>
      </c>
      <c r="C186" s="6">
        <v>506.16</v>
      </c>
      <c r="D186" s="7" t="s">
        <v>22</v>
      </c>
      <c r="E186" s="6">
        <v>72.22</v>
      </c>
      <c r="F186" s="7" t="s">
        <v>49</v>
      </c>
      <c r="G186" s="6">
        <v>240.66</v>
      </c>
      <c r="H186" s="9">
        <v>250.78</v>
      </c>
      <c r="I186" s="9">
        <v>475.99</v>
      </c>
      <c r="J186" s="9">
        <v>710.78</v>
      </c>
      <c r="K186" s="9">
        <v>508.16</v>
      </c>
      <c r="L186" s="10" t="s">
        <v>34</v>
      </c>
      <c r="M186" s="11">
        <v>0.36</v>
      </c>
      <c r="N186" s="10" t="s">
        <v>25</v>
      </c>
      <c r="O186" s="15" t="s">
        <v>26</v>
      </c>
      <c r="P186" s="15">
        <v>115.36</v>
      </c>
      <c r="Q186" s="15">
        <v>658.08</v>
      </c>
      <c r="R186" s="15">
        <f>Table1[[#This Row],[operating case outflow ]]-Table1[[#This Row],[operating cash inflow]]</f>
        <v>542.72</v>
      </c>
      <c r="S186" s="15">
        <v>3.87</v>
      </c>
      <c r="T186" s="15">
        <v>4.97</v>
      </c>
      <c r="U186" s="15" t="s">
        <v>27</v>
      </c>
      <c r="V186" s="15" t="s">
        <v>27</v>
      </c>
      <c r="W186" s="6">
        <f>Table1[[#This Row],[Revenue]]-Table1[[#This Row],[Expenses]]</f>
        <v>381.62</v>
      </c>
    </row>
    <row r="187" spans="1:23" x14ac:dyDescent="0.5">
      <c r="A187" s="5">
        <v>45076</v>
      </c>
      <c r="B187" s="3">
        <v>151.32</v>
      </c>
      <c r="C187" s="3">
        <v>406.23</v>
      </c>
      <c r="D187" s="4" t="s">
        <v>22</v>
      </c>
      <c r="E187" s="3">
        <v>73.05</v>
      </c>
      <c r="F187" s="4" t="s">
        <v>49</v>
      </c>
      <c r="G187" s="3">
        <v>292.73</v>
      </c>
      <c r="H187" s="12">
        <v>498.85</v>
      </c>
      <c r="I187" s="12">
        <v>283.86</v>
      </c>
      <c r="J187" s="12">
        <v>727.7</v>
      </c>
      <c r="K187" s="12">
        <v>682.56</v>
      </c>
      <c r="L187" s="13" t="s">
        <v>53</v>
      </c>
      <c r="M187" s="14">
        <v>0.32</v>
      </c>
      <c r="N187" s="13" t="s">
        <v>25</v>
      </c>
      <c r="O187" s="15" t="s">
        <v>26</v>
      </c>
      <c r="P187" s="15">
        <v>455.47</v>
      </c>
      <c r="Q187" s="15">
        <v>545.05999999999995</v>
      </c>
      <c r="R187" s="15">
        <f>Table1[[#This Row],[operating case outflow ]]-Table1[[#This Row],[operating cash inflow]]</f>
        <v>89.589999999999918</v>
      </c>
      <c r="S187" s="15">
        <v>4.49</v>
      </c>
      <c r="T187" s="15">
        <v>1.22</v>
      </c>
      <c r="U187" s="15" t="s">
        <v>27</v>
      </c>
      <c r="V187" s="15" t="s">
        <v>31</v>
      </c>
      <c r="W187" s="6">
        <f>Table1[[#This Row],[Revenue]]-Table1[[#This Row],[Expenses]]</f>
        <v>254.91000000000003</v>
      </c>
    </row>
    <row r="188" spans="1:23" x14ac:dyDescent="0.5">
      <c r="A188" s="5">
        <v>45077</v>
      </c>
      <c r="B188" s="6">
        <v>177.03</v>
      </c>
      <c r="C188" s="6">
        <v>507.29</v>
      </c>
      <c r="D188" s="7" t="s">
        <v>37</v>
      </c>
      <c r="E188" s="6">
        <v>69.040000000000006</v>
      </c>
      <c r="F188" s="7" t="s">
        <v>45</v>
      </c>
      <c r="G188" s="6">
        <v>272.83999999999997</v>
      </c>
      <c r="H188" s="9">
        <v>203.19</v>
      </c>
      <c r="I188" s="9">
        <v>381.77</v>
      </c>
      <c r="J188" s="9">
        <v>557.02</v>
      </c>
      <c r="K188" s="9">
        <v>608.20000000000005</v>
      </c>
      <c r="L188" s="10" t="s">
        <v>34</v>
      </c>
      <c r="M188" s="11">
        <v>0.34</v>
      </c>
      <c r="N188" s="10" t="s">
        <v>25</v>
      </c>
      <c r="O188" s="15" t="s">
        <v>26</v>
      </c>
      <c r="P188" s="15">
        <v>355.81</v>
      </c>
      <c r="Q188" s="15">
        <v>726.13</v>
      </c>
      <c r="R188" s="15">
        <f>Table1[[#This Row],[operating case outflow ]]-Table1[[#This Row],[operating cash inflow]]</f>
        <v>370.32</v>
      </c>
      <c r="S188" s="15">
        <v>4.1900000000000004</v>
      </c>
      <c r="T188" s="15">
        <v>1.39</v>
      </c>
      <c r="U188" s="15" t="s">
        <v>27</v>
      </c>
      <c r="V188" s="15" t="s">
        <v>28</v>
      </c>
      <c r="W188" s="6">
        <f>Table1[[#This Row],[Revenue]]-Table1[[#This Row],[Expenses]]</f>
        <v>330.26</v>
      </c>
    </row>
    <row r="189" spans="1:23" x14ac:dyDescent="0.5">
      <c r="A189" s="5">
        <v>45078</v>
      </c>
      <c r="B189" s="3">
        <v>115.96</v>
      </c>
      <c r="C189" s="3">
        <v>431.24</v>
      </c>
      <c r="D189" s="4" t="s">
        <v>32</v>
      </c>
      <c r="E189" s="3">
        <v>56.41</v>
      </c>
      <c r="F189" s="4" t="s">
        <v>45</v>
      </c>
      <c r="G189" s="3">
        <v>264.62</v>
      </c>
      <c r="H189" s="12">
        <v>140.5</v>
      </c>
      <c r="I189" s="12">
        <v>103.6</v>
      </c>
      <c r="J189" s="12">
        <v>641.66</v>
      </c>
      <c r="K189" s="12">
        <v>554.84</v>
      </c>
      <c r="L189" s="13" t="s">
        <v>49</v>
      </c>
      <c r="M189" s="14">
        <v>0.38</v>
      </c>
      <c r="N189" s="13" t="s">
        <v>25</v>
      </c>
      <c r="O189" s="15" t="s">
        <v>26</v>
      </c>
      <c r="P189" s="15">
        <v>451.43</v>
      </c>
      <c r="Q189" s="15">
        <v>577.4</v>
      </c>
      <c r="R189" s="15">
        <f>Table1[[#This Row],[operating case outflow ]]-Table1[[#This Row],[operating cash inflow]]</f>
        <v>125.96999999999997</v>
      </c>
      <c r="S189" s="15">
        <v>2.58</v>
      </c>
      <c r="T189" s="15">
        <v>4.21</v>
      </c>
      <c r="U189" s="15" t="s">
        <v>28</v>
      </c>
      <c r="V189" s="15" t="s">
        <v>27</v>
      </c>
      <c r="W189" s="6">
        <f>Table1[[#This Row],[Revenue]]-Table1[[#This Row],[Expenses]]</f>
        <v>315.28000000000003</v>
      </c>
    </row>
    <row r="190" spans="1:23" x14ac:dyDescent="0.5">
      <c r="A190" s="5">
        <v>45079</v>
      </c>
      <c r="B190" s="6">
        <v>138.30000000000001</v>
      </c>
      <c r="C190" s="6">
        <v>524.15</v>
      </c>
      <c r="D190" s="7" t="s">
        <v>22</v>
      </c>
      <c r="E190" s="6">
        <v>68.34</v>
      </c>
      <c r="F190" s="7" t="s">
        <v>45</v>
      </c>
      <c r="G190" s="6">
        <v>233.02</v>
      </c>
      <c r="H190" s="9">
        <v>341.78</v>
      </c>
      <c r="I190" s="9">
        <v>150.63999999999999</v>
      </c>
      <c r="J190" s="9">
        <v>695.51</v>
      </c>
      <c r="K190" s="9">
        <v>621.47</v>
      </c>
      <c r="L190" s="10" t="s">
        <v>40</v>
      </c>
      <c r="M190" s="11">
        <v>0.28999999999999998</v>
      </c>
      <c r="N190" s="10" t="s">
        <v>25</v>
      </c>
      <c r="O190" s="15" t="s">
        <v>26</v>
      </c>
      <c r="P190" s="15">
        <v>387.02</v>
      </c>
      <c r="Q190" s="15">
        <v>761.1</v>
      </c>
      <c r="R190" s="15">
        <f>Table1[[#This Row],[operating case outflow ]]-Table1[[#This Row],[operating cash inflow]]</f>
        <v>374.08000000000004</v>
      </c>
      <c r="S190" s="15">
        <v>4.28</v>
      </c>
      <c r="T190" s="15">
        <v>1.85</v>
      </c>
      <c r="U190" s="15" t="s">
        <v>31</v>
      </c>
      <c r="V190" s="15" t="s">
        <v>28</v>
      </c>
      <c r="W190" s="6">
        <f>Table1[[#This Row],[Revenue]]-Table1[[#This Row],[Expenses]]</f>
        <v>385.84999999999997</v>
      </c>
    </row>
    <row r="191" spans="1:23" x14ac:dyDescent="0.5">
      <c r="A191" s="5">
        <v>45080</v>
      </c>
      <c r="B191" s="6">
        <v>149.83000000000001</v>
      </c>
      <c r="C191" s="6">
        <v>406.25</v>
      </c>
      <c r="D191" s="7" t="s">
        <v>37</v>
      </c>
      <c r="E191" s="6">
        <v>70.25</v>
      </c>
      <c r="F191" s="7" t="s">
        <v>34</v>
      </c>
      <c r="G191" s="6">
        <v>235.74</v>
      </c>
      <c r="H191" s="12">
        <v>392.5</v>
      </c>
      <c r="I191" s="12">
        <v>478.05</v>
      </c>
      <c r="J191" s="12">
        <v>731.85</v>
      </c>
      <c r="K191" s="12">
        <v>724.55</v>
      </c>
      <c r="L191" s="13" t="s">
        <v>49</v>
      </c>
      <c r="M191" s="14">
        <v>0.34</v>
      </c>
      <c r="N191" s="13" t="s">
        <v>25</v>
      </c>
      <c r="O191" s="15" t="s">
        <v>26</v>
      </c>
      <c r="P191" s="15">
        <v>205.93</v>
      </c>
      <c r="Q191" s="15">
        <v>776.32</v>
      </c>
      <c r="R191" s="15">
        <f>Table1[[#This Row],[operating case outflow ]]-Table1[[#This Row],[operating cash inflow]]</f>
        <v>570.3900000000001</v>
      </c>
      <c r="S191" s="15">
        <v>4.91</v>
      </c>
      <c r="T191" s="15">
        <v>3.74</v>
      </c>
      <c r="U191" s="15" t="s">
        <v>27</v>
      </c>
      <c r="V191" s="15" t="s">
        <v>27</v>
      </c>
      <c r="W191" s="6">
        <f>Table1[[#This Row],[Revenue]]-Table1[[#This Row],[Expenses]]</f>
        <v>256.41999999999996</v>
      </c>
    </row>
    <row r="192" spans="1:23" x14ac:dyDescent="0.5">
      <c r="A192" s="5">
        <v>45081</v>
      </c>
      <c r="B192" s="6">
        <v>155.68</v>
      </c>
      <c r="C192" s="6">
        <v>480.23</v>
      </c>
      <c r="D192" s="7" t="s">
        <v>22</v>
      </c>
      <c r="E192" s="6">
        <v>57.81</v>
      </c>
      <c r="F192" s="7" t="s">
        <v>38</v>
      </c>
      <c r="G192" s="6">
        <v>229.48</v>
      </c>
      <c r="H192" s="9">
        <v>401.16</v>
      </c>
      <c r="I192" s="9">
        <v>280.74</v>
      </c>
      <c r="J192" s="9">
        <v>685.83</v>
      </c>
      <c r="K192" s="9">
        <v>604.07000000000005</v>
      </c>
      <c r="L192" s="10" t="s">
        <v>30</v>
      </c>
      <c r="M192" s="11">
        <v>0.31</v>
      </c>
      <c r="N192" s="10" t="s">
        <v>25</v>
      </c>
      <c r="O192" s="15" t="s">
        <v>26</v>
      </c>
      <c r="P192" s="15">
        <v>403.37</v>
      </c>
      <c r="Q192" s="15">
        <v>555.92999999999995</v>
      </c>
      <c r="R192" s="15">
        <f>Table1[[#This Row],[operating case outflow ]]-Table1[[#This Row],[operating cash inflow]]</f>
        <v>152.55999999999995</v>
      </c>
      <c r="S192" s="15">
        <v>1.94</v>
      </c>
      <c r="T192" s="15">
        <v>4.66</v>
      </c>
      <c r="U192" s="15" t="s">
        <v>27</v>
      </c>
      <c r="V192" s="15" t="s">
        <v>36</v>
      </c>
      <c r="W192" s="6">
        <f>Table1[[#This Row],[Revenue]]-Table1[[#This Row],[Expenses]]</f>
        <v>324.55</v>
      </c>
    </row>
    <row r="193" spans="1:23" x14ac:dyDescent="0.5">
      <c r="A193" s="5">
        <v>45082</v>
      </c>
      <c r="B193" s="6">
        <v>111.44</v>
      </c>
      <c r="C193" s="6">
        <v>559.89</v>
      </c>
      <c r="D193" s="7" t="s">
        <v>32</v>
      </c>
      <c r="E193" s="6">
        <v>51.71</v>
      </c>
      <c r="F193" s="7" t="s">
        <v>23</v>
      </c>
      <c r="G193" s="6">
        <v>231.31</v>
      </c>
      <c r="H193" s="12">
        <v>209.14</v>
      </c>
      <c r="I193" s="12">
        <v>233.85</v>
      </c>
      <c r="J193" s="12">
        <v>698.2</v>
      </c>
      <c r="K193" s="12">
        <v>749.34</v>
      </c>
      <c r="L193" s="13" t="s">
        <v>91</v>
      </c>
      <c r="M193" s="14">
        <v>0.35</v>
      </c>
      <c r="N193" s="13" t="s">
        <v>25</v>
      </c>
      <c r="O193" s="15" t="s">
        <v>26</v>
      </c>
      <c r="P193" s="15">
        <v>444.69</v>
      </c>
      <c r="Q193" s="15">
        <v>725.7</v>
      </c>
      <c r="R193" s="15">
        <f>Table1[[#This Row],[operating case outflow ]]-Table1[[#This Row],[operating cash inflow]]</f>
        <v>281.01000000000005</v>
      </c>
      <c r="S193" s="15">
        <v>2.57</v>
      </c>
      <c r="T193" s="15">
        <v>2.31</v>
      </c>
      <c r="U193" s="15" t="s">
        <v>27</v>
      </c>
      <c r="V193" s="15" t="s">
        <v>36</v>
      </c>
      <c r="W193" s="6">
        <f>Table1[[#This Row],[Revenue]]-Table1[[#This Row],[Expenses]]</f>
        <v>448.45</v>
      </c>
    </row>
    <row r="194" spans="1:23" x14ac:dyDescent="0.5">
      <c r="A194" s="5">
        <v>45083</v>
      </c>
      <c r="B194" s="3">
        <v>190.4</v>
      </c>
      <c r="C194" s="3">
        <v>504.97</v>
      </c>
      <c r="D194" s="4" t="s">
        <v>32</v>
      </c>
      <c r="E194" s="3">
        <v>72.45</v>
      </c>
      <c r="F194" s="4" t="s">
        <v>29</v>
      </c>
      <c r="G194" s="3">
        <v>246.88</v>
      </c>
      <c r="H194" s="9">
        <v>273.85000000000002</v>
      </c>
      <c r="I194" s="9">
        <v>282.22000000000003</v>
      </c>
      <c r="J194" s="9">
        <v>663.22</v>
      </c>
      <c r="K194" s="9">
        <v>622.4</v>
      </c>
      <c r="L194" s="10" t="s">
        <v>34</v>
      </c>
      <c r="M194" s="11">
        <v>0.28999999999999998</v>
      </c>
      <c r="N194" s="10" t="s">
        <v>25</v>
      </c>
      <c r="O194" s="15" t="s">
        <v>26</v>
      </c>
      <c r="P194" s="15">
        <v>157.74</v>
      </c>
      <c r="Q194" s="15">
        <v>712.44</v>
      </c>
      <c r="R194" s="15">
        <f>Table1[[#This Row],[operating case outflow ]]-Table1[[#This Row],[operating cash inflow]]</f>
        <v>554.70000000000005</v>
      </c>
      <c r="S194" s="15">
        <v>1.82</v>
      </c>
      <c r="T194" s="15">
        <v>4.74</v>
      </c>
      <c r="U194" s="15" t="s">
        <v>28</v>
      </c>
      <c r="V194" s="15" t="s">
        <v>28</v>
      </c>
      <c r="W194" s="6">
        <f>Table1[[#This Row],[Revenue]]-Table1[[#This Row],[Expenses]]</f>
        <v>314.57000000000005</v>
      </c>
    </row>
    <row r="195" spans="1:23" x14ac:dyDescent="0.5">
      <c r="A195" s="5">
        <v>45084</v>
      </c>
      <c r="B195" s="6">
        <v>144.41</v>
      </c>
      <c r="C195" s="6">
        <v>563.58000000000004</v>
      </c>
      <c r="D195" s="7" t="s">
        <v>37</v>
      </c>
      <c r="E195" s="6">
        <v>69.56</v>
      </c>
      <c r="F195" s="7" t="s">
        <v>42</v>
      </c>
      <c r="G195" s="6">
        <v>238.65</v>
      </c>
      <c r="H195" s="12">
        <v>250.28</v>
      </c>
      <c r="I195" s="12">
        <v>135.94</v>
      </c>
      <c r="J195" s="12">
        <v>576.79</v>
      </c>
      <c r="K195" s="12">
        <v>504.54</v>
      </c>
      <c r="L195" s="13" t="s">
        <v>30</v>
      </c>
      <c r="M195" s="14">
        <v>0.35</v>
      </c>
      <c r="N195" s="13" t="s">
        <v>25</v>
      </c>
      <c r="O195" s="15" t="s">
        <v>26</v>
      </c>
      <c r="P195" s="15">
        <v>465.24</v>
      </c>
      <c r="Q195" s="15">
        <v>598.12</v>
      </c>
      <c r="R195" s="15">
        <f>Table1[[#This Row],[operating case outflow ]]-Table1[[#This Row],[operating cash inflow]]</f>
        <v>132.88</v>
      </c>
      <c r="S195" s="15">
        <v>4.1500000000000004</v>
      </c>
      <c r="T195" s="15">
        <v>4.9400000000000004</v>
      </c>
      <c r="U195" s="15" t="s">
        <v>31</v>
      </c>
      <c r="V195" s="15" t="s">
        <v>36</v>
      </c>
      <c r="W195" s="6">
        <f>Table1[[#This Row],[Revenue]]-Table1[[#This Row],[Expenses]]</f>
        <v>419.17000000000007</v>
      </c>
    </row>
    <row r="196" spans="1:23" x14ac:dyDescent="0.5">
      <c r="A196" s="5">
        <v>45085</v>
      </c>
      <c r="B196" s="6">
        <v>176.29</v>
      </c>
      <c r="C196" s="6">
        <v>507.05</v>
      </c>
      <c r="D196" s="7" t="s">
        <v>32</v>
      </c>
      <c r="E196" s="6">
        <v>54.51</v>
      </c>
      <c r="F196" s="7" t="s">
        <v>44</v>
      </c>
      <c r="G196" s="6">
        <v>293.95999999999998</v>
      </c>
      <c r="H196" s="9">
        <v>271.64999999999998</v>
      </c>
      <c r="I196" s="9">
        <v>111.88</v>
      </c>
      <c r="J196" s="9">
        <v>746.28</v>
      </c>
      <c r="K196" s="9">
        <v>747.31</v>
      </c>
      <c r="L196" s="10" t="s">
        <v>34</v>
      </c>
      <c r="M196" s="11">
        <v>0.32</v>
      </c>
      <c r="N196" s="10" t="s">
        <v>25</v>
      </c>
      <c r="O196" s="15" t="s">
        <v>26</v>
      </c>
      <c r="P196" s="15">
        <v>268.88</v>
      </c>
      <c r="Q196" s="15">
        <v>511.64</v>
      </c>
      <c r="R196" s="15">
        <f>Table1[[#This Row],[operating case outflow ]]-Table1[[#This Row],[operating cash inflow]]</f>
        <v>242.76</v>
      </c>
      <c r="S196" s="15">
        <v>1.79</v>
      </c>
      <c r="T196" s="15">
        <v>2.2999999999999998</v>
      </c>
      <c r="U196" s="15" t="s">
        <v>28</v>
      </c>
      <c r="V196" s="15" t="s">
        <v>31</v>
      </c>
      <c r="W196" s="6">
        <f>Table1[[#This Row],[Revenue]]-Table1[[#This Row],[Expenses]]</f>
        <v>330.76</v>
      </c>
    </row>
    <row r="197" spans="1:23" x14ac:dyDescent="0.5">
      <c r="A197" s="5">
        <v>45086</v>
      </c>
      <c r="B197" s="6">
        <v>135.33000000000001</v>
      </c>
      <c r="C197" s="6">
        <v>555.27</v>
      </c>
      <c r="D197" s="7" t="s">
        <v>32</v>
      </c>
      <c r="E197" s="6">
        <v>61.83</v>
      </c>
      <c r="F197" s="7" t="s">
        <v>34</v>
      </c>
      <c r="G197" s="6">
        <v>218.1</v>
      </c>
      <c r="H197" s="12">
        <v>340.8</v>
      </c>
      <c r="I197" s="12">
        <v>163.44999999999999</v>
      </c>
      <c r="J197" s="12">
        <v>522.82000000000005</v>
      </c>
      <c r="K197" s="12">
        <v>713.51</v>
      </c>
      <c r="L197" s="13" t="s">
        <v>44</v>
      </c>
      <c r="M197" s="14">
        <v>0.37</v>
      </c>
      <c r="N197" s="13" t="s">
        <v>25</v>
      </c>
      <c r="O197" s="15" t="s">
        <v>26</v>
      </c>
      <c r="P197" s="15">
        <v>283.43</v>
      </c>
      <c r="Q197" s="15">
        <v>685.96</v>
      </c>
      <c r="R197" s="15">
        <f>Table1[[#This Row],[operating case outflow ]]-Table1[[#This Row],[operating cash inflow]]</f>
        <v>402.53000000000003</v>
      </c>
      <c r="S197" s="15">
        <v>2.91</v>
      </c>
      <c r="T197" s="15">
        <v>1.24</v>
      </c>
      <c r="U197" s="15" t="s">
        <v>31</v>
      </c>
      <c r="V197" s="15" t="s">
        <v>31</v>
      </c>
      <c r="W197" s="6">
        <f>Table1[[#This Row],[Revenue]]-Table1[[#This Row],[Expenses]]</f>
        <v>419.93999999999994</v>
      </c>
    </row>
    <row r="198" spans="1:23" x14ac:dyDescent="0.5">
      <c r="A198" s="5">
        <v>45087</v>
      </c>
      <c r="B198" s="3">
        <v>118.85</v>
      </c>
      <c r="C198" s="3">
        <v>503.77</v>
      </c>
      <c r="D198" s="4" t="s">
        <v>22</v>
      </c>
      <c r="E198" s="3">
        <v>65.52</v>
      </c>
      <c r="F198" s="4" t="s">
        <v>34</v>
      </c>
      <c r="G198" s="3">
        <v>287.5</v>
      </c>
      <c r="H198" s="9">
        <v>483.81</v>
      </c>
      <c r="I198" s="9">
        <v>386.09</v>
      </c>
      <c r="J198" s="9">
        <v>736.61</v>
      </c>
      <c r="K198" s="9">
        <v>590.55999999999995</v>
      </c>
      <c r="L198" s="10" t="s">
        <v>73</v>
      </c>
      <c r="M198" s="11">
        <v>0.31</v>
      </c>
      <c r="N198" s="10" t="s">
        <v>25</v>
      </c>
      <c r="O198" s="15" t="s">
        <v>26</v>
      </c>
      <c r="P198" s="15">
        <v>441.42</v>
      </c>
      <c r="Q198" s="15">
        <v>692.74</v>
      </c>
      <c r="R198" s="15">
        <f>Table1[[#This Row],[operating case outflow ]]-Table1[[#This Row],[operating cash inflow]]</f>
        <v>251.32</v>
      </c>
      <c r="S198" s="15">
        <v>4.7300000000000004</v>
      </c>
      <c r="T198" s="15">
        <v>1.01</v>
      </c>
      <c r="U198" s="15" t="s">
        <v>31</v>
      </c>
      <c r="V198" s="15" t="s">
        <v>36</v>
      </c>
      <c r="W198" s="6">
        <f>Table1[[#This Row],[Revenue]]-Table1[[#This Row],[Expenses]]</f>
        <v>384.91999999999996</v>
      </c>
    </row>
    <row r="199" spans="1:23" x14ac:dyDescent="0.5">
      <c r="A199" s="5">
        <v>45088</v>
      </c>
      <c r="B199" s="3">
        <v>176.05</v>
      </c>
      <c r="C199" s="3">
        <v>590.39</v>
      </c>
      <c r="D199" s="4" t="s">
        <v>37</v>
      </c>
      <c r="E199" s="3">
        <v>68.930000000000007</v>
      </c>
      <c r="F199" s="4" t="s">
        <v>34</v>
      </c>
      <c r="G199" s="3">
        <v>216.67</v>
      </c>
      <c r="H199" s="12">
        <v>301.29000000000002</v>
      </c>
      <c r="I199" s="12">
        <v>498.74</v>
      </c>
      <c r="J199" s="12">
        <v>788.77</v>
      </c>
      <c r="K199" s="12">
        <v>517.64</v>
      </c>
      <c r="L199" s="13" t="s">
        <v>35</v>
      </c>
      <c r="M199" s="14">
        <v>0.32</v>
      </c>
      <c r="N199" s="13" t="s">
        <v>25</v>
      </c>
      <c r="O199" s="15" t="s">
        <v>26</v>
      </c>
      <c r="P199" s="15">
        <v>203.9</v>
      </c>
      <c r="Q199" s="15">
        <v>563.79999999999995</v>
      </c>
      <c r="R199" s="15">
        <f>Table1[[#This Row],[operating case outflow ]]-Table1[[#This Row],[operating cash inflow]]</f>
        <v>359.9</v>
      </c>
      <c r="S199" s="15">
        <v>3.98</v>
      </c>
      <c r="T199" s="15">
        <v>4.17</v>
      </c>
      <c r="U199" s="15" t="s">
        <v>36</v>
      </c>
      <c r="V199" s="15" t="s">
        <v>31</v>
      </c>
      <c r="W199" s="6">
        <f>Table1[[#This Row],[Revenue]]-Table1[[#This Row],[Expenses]]</f>
        <v>414.34</v>
      </c>
    </row>
    <row r="200" spans="1:23" x14ac:dyDescent="0.5">
      <c r="A200" s="5">
        <v>45089</v>
      </c>
      <c r="B200" s="3">
        <v>193.6</v>
      </c>
      <c r="C200" s="3">
        <v>519.15</v>
      </c>
      <c r="D200" s="4" t="s">
        <v>22</v>
      </c>
      <c r="E200" s="3">
        <v>52.83</v>
      </c>
      <c r="F200" s="4" t="s">
        <v>34</v>
      </c>
      <c r="G200" s="3">
        <v>214.03</v>
      </c>
      <c r="H200" s="9">
        <v>382.45</v>
      </c>
      <c r="I200" s="9">
        <v>291.48</v>
      </c>
      <c r="J200" s="9">
        <v>616.27</v>
      </c>
      <c r="K200" s="9">
        <v>548.59</v>
      </c>
      <c r="L200" s="10" t="s">
        <v>49</v>
      </c>
      <c r="M200" s="11">
        <v>0.38</v>
      </c>
      <c r="N200" s="10" t="s">
        <v>25</v>
      </c>
      <c r="O200" s="15" t="s">
        <v>26</v>
      </c>
      <c r="P200" s="15">
        <v>438.07</v>
      </c>
      <c r="Q200" s="15">
        <v>591.85</v>
      </c>
      <c r="R200" s="15">
        <f>Table1[[#This Row],[operating case outflow ]]-Table1[[#This Row],[operating cash inflow]]</f>
        <v>153.78000000000003</v>
      </c>
      <c r="S200" s="15">
        <v>4.87</v>
      </c>
      <c r="T200" s="15">
        <v>4.26</v>
      </c>
      <c r="U200" s="15" t="s">
        <v>31</v>
      </c>
      <c r="V200" s="15" t="s">
        <v>31</v>
      </c>
      <c r="W200" s="6">
        <f>Table1[[#This Row],[Revenue]]-Table1[[#This Row],[Expenses]]</f>
        <v>325.54999999999995</v>
      </c>
    </row>
    <row r="201" spans="1:23" x14ac:dyDescent="0.5">
      <c r="A201" s="5">
        <v>45090</v>
      </c>
      <c r="B201" s="6">
        <v>155.88</v>
      </c>
      <c r="C201" s="6">
        <v>552.22</v>
      </c>
      <c r="D201" s="7" t="s">
        <v>22</v>
      </c>
      <c r="E201" s="6">
        <v>73.290000000000006</v>
      </c>
      <c r="F201" s="7" t="s">
        <v>38</v>
      </c>
      <c r="G201" s="6">
        <v>202.8</v>
      </c>
      <c r="H201" s="12">
        <v>141.94999999999999</v>
      </c>
      <c r="I201" s="12">
        <v>399.57</v>
      </c>
      <c r="J201" s="12">
        <v>760.42</v>
      </c>
      <c r="K201" s="12">
        <v>673.23</v>
      </c>
      <c r="L201" s="13" t="s">
        <v>29</v>
      </c>
      <c r="M201" s="14">
        <v>0.37</v>
      </c>
      <c r="N201" s="13" t="s">
        <v>25</v>
      </c>
      <c r="O201" s="15" t="s">
        <v>26</v>
      </c>
      <c r="P201" s="15">
        <v>387.91</v>
      </c>
      <c r="Q201" s="15">
        <v>662.32</v>
      </c>
      <c r="R201" s="15">
        <f>Table1[[#This Row],[operating case outflow ]]-Table1[[#This Row],[operating cash inflow]]</f>
        <v>274.41000000000003</v>
      </c>
      <c r="S201" s="15">
        <v>3.41</v>
      </c>
      <c r="T201" s="15">
        <v>2.11</v>
      </c>
      <c r="U201" s="15" t="s">
        <v>28</v>
      </c>
      <c r="V201" s="15" t="s">
        <v>28</v>
      </c>
      <c r="W201" s="6">
        <f>Table1[[#This Row],[Revenue]]-Table1[[#This Row],[Expenses]]</f>
        <v>396.34000000000003</v>
      </c>
    </row>
    <row r="202" spans="1:23" x14ac:dyDescent="0.5">
      <c r="A202" s="5">
        <v>45091</v>
      </c>
      <c r="B202" s="3">
        <v>173.37</v>
      </c>
      <c r="C202" s="3">
        <v>574.32000000000005</v>
      </c>
      <c r="D202" s="4" t="s">
        <v>32</v>
      </c>
      <c r="E202" s="3">
        <v>70.790000000000006</v>
      </c>
      <c r="F202" s="4" t="s">
        <v>29</v>
      </c>
      <c r="G202" s="3">
        <v>261.18</v>
      </c>
      <c r="H202" s="9">
        <v>419.91</v>
      </c>
      <c r="I202" s="9">
        <v>126.25</v>
      </c>
      <c r="J202" s="9">
        <v>550.04</v>
      </c>
      <c r="K202" s="9">
        <v>682.61</v>
      </c>
      <c r="L202" s="10" t="s">
        <v>84</v>
      </c>
      <c r="M202" s="11">
        <v>0.28999999999999998</v>
      </c>
      <c r="N202" s="10" t="s">
        <v>25</v>
      </c>
      <c r="O202" s="15" t="s">
        <v>26</v>
      </c>
      <c r="P202" s="15">
        <v>498.38</v>
      </c>
      <c r="Q202" s="15">
        <v>620.42999999999995</v>
      </c>
      <c r="R202" s="15">
        <f>Table1[[#This Row],[operating case outflow ]]-Table1[[#This Row],[operating cash inflow]]</f>
        <v>122.04999999999995</v>
      </c>
      <c r="S202" s="15">
        <v>4.8600000000000003</v>
      </c>
      <c r="T202" s="15">
        <v>4.3099999999999996</v>
      </c>
      <c r="U202" s="15" t="s">
        <v>31</v>
      </c>
      <c r="V202" s="15" t="s">
        <v>31</v>
      </c>
      <c r="W202" s="6">
        <f>Table1[[#This Row],[Revenue]]-Table1[[#This Row],[Expenses]]</f>
        <v>400.95000000000005</v>
      </c>
    </row>
    <row r="203" spans="1:23" x14ac:dyDescent="0.5">
      <c r="A203" s="5">
        <v>45092</v>
      </c>
      <c r="B203" s="6">
        <v>186.62</v>
      </c>
      <c r="C203" s="6">
        <v>455.01</v>
      </c>
      <c r="D203" s="7" t="s">
        <v>22</v>
      </c>
      <c r="E203" s="6">
        <v>50.7</v>
      </c>
      <c r="F203" s="7" t="s">
        <v>34</v>
      </c>
      <c r="G203" s="6">
        <v>223.53</v>
      </c>
      <c r="H203" s="12">
        <v>332.86</v>
      </c>
      <c r="I203" s="12">
        <v>112.16</v>
      </c>
      <c r="J203" s="12">
        <v>543.72</v>
      </c>
      <c r="K203" s="12">
        <v>730.4</v>
      </c>
      <c r="L203" s="13" t="s">
        <v>45</v>
      </c>
      <c r="M203" s="14">
        <v>0.32</v>
      </c>
      <c r="N203" s="13" t="s">
        <v>25</v>
      </c>
      <c r="O203" s="15" t="s">
        <v>26</v>
      </c>
      <c r="P203" s="15">
        <v>476.65</v>
      </c>
      <c r="Q203" s="15">
        <v>787.7</v>
      </c>
      <c r="R203" s="15">
        <f>Table1[[#This Row],[operating case outflow ]]-Table1[[#This Row],[operating cash inflow]]</f>
        <v>311.05000000000007</v>
      </c>
      <c r="S203" s="15">
        <v>1.61</v>
      </c>
      <c r="T203" s="15">
        <v>4.96</v>
      </c>
      <c r="U203" s="15" t="s">
        <v>36</v>
      </c>
      <c r="V203" s="15" t="s">
        <v>28</v>
      </c>
      <c r="W203" s="6">
        <f>Table1[[#This Row],[Revenue]]-Table1[[#This Row],[Expenses]]</f>
        <v>268.39</v>
      </c>
    </row>
    <row r="204" spans="1:23" x14ac:dyDescent="0.5">
      <c r="A204" s="5">
        <v>45093</v>
      </c>
      <c r="B204" s="3">
        <v>192.19</v>
      </c>
      <c r="C204" s="3">
        <v>559.41999999999996</v>
      </c>
      <c r="D204" s="4" t="s">
        <v>37</v>
      </c>
      <c r="E204" s="3">
        <v>73.2</v>
      </c>
      <c r="F204" s="4" t="s">
        <v>38</v>
      </c>
      <c r="G204" s="3">
        <v>290.63</v>
      </c>
      <c r="H204" s="9">
        <v>321.10000000000002</v>
      </c>
      <c r="I204" s="9">
        <v>478.23</v>
      </c>
      <c r="J204" s="9">
        <v>798.48</v>
      </c>
      <c r="K204" s="9">
        <v>669.05</v>
      </c>
      <c r="L204" s="10" t="s">
        <v>76</v>
      </c>
      <c r="M204" s="11">
        <v>0.3</v>
      </c>
      <c r="N204" s="10" t="s">
        <v>25</v>
      </c>
      <c r="O204" s="15" t="s">
        <v>26</v>
      </c>
      <c r="P204" s="15">
        <v>183.81</v>
      </c>
      <c r="Q204" s="15">
        <v>698.58</v>
      </c>
      <c r="R204" s="15">
        <f>Table1[[#This Row],[operating case outflow ]]-Table1[[#This Row],[operating cash inflow]]</f>
        <v>514.77</v>
      </c>
      <c r="S204" s="15">
        <v>2.0299999999999998</v>
      </c>
      <c r="T204" s="15">
        <v>2.42</v>
      </c>
      <c r="U204" s="15" t="s">
        <v>28</v>
      </c>
      <c r="V204" s="15" t="s">
        <v>28</v>
      </c>
      <c r="W204" s="6">
        <f>Table1[[#This Row],[Revenue]]-Table1[[#This Row],[Expenses]]</f>
        <v>367.22999999999996</v>
      </c>
    </row>
    <row r="205" spans="1:23" x14ac:dyDescent="0.5">
      <c r="A205" s="5">
        <v>45094</v>
      </c>
      <c r="B205" s="3">
        <v>186.38</v>
      </c>
      <c r="C205" s="3">
        <v>457.52</v>
      </c>
      <c r="D205" s="4" t="s">
        <v>22</v>
      </c>
      <c r="E205" s="3">
        <v>59.48</v>
      </c>
      <c r="F205" s="4" t="s">
        <v>34</v>
      </c>
      <c r="G205" s="3">
        <v>275.73</v>
      </c>
      <c r="H205" s="12">
        <v>257.49</v>
      </c>
      <c r="I205" s="12">
        <v>149.91</v>
      </c>
      <c r="J205" s="12">
        <v>550.16</v>
      </c>
      <c r="K205" s="12">
        <v>711.18</v>
      </c>
      <c r="L205" s="13" t="s">
        <v>74</v>
      </c>
      <c r="M205" s="14">
        <v>0.3</v>
      </c>
      <c r="N205" s="13" t="s">
        <v>25</v>
      </c>
      <c r="O205" s="15" t="s">
        <v>26</v>
      </c>
      <c r="P205" s="15">
        <v>439.76</v>
      </c>
      <c r="Q205" s="15">
        <v>756.11</v>
      </c>
      <c r="R205" s="15">
        <f>Table1[[#This Row],[operating case outflow ]]-Table1[[#This Row],[operating cash inflow]]</f>
        <v>316.35000000000002</v>
      </c>
      <c r="S205" s="15">
        <v>2.98</v>
      </c>
      <c r="T205" s="15">
        <v>2.1</v>
      </c>
      <c r="U205" s="15" t="s">
        <v>28</v>
      </c>
      <c r="V205" s="15" t="s">
        <v>31</v>
      </c>
      <c r="W205" s="6">
        <f>Table1[[#This Row],[Revenue]]-Table1[[#This Row],[Expenses]]</f>
        <v>271.14</v>
      </c>
    </row>
    <row r="206" spans="1:23" x14ac:dyDescent="0.5">
      <c r="A206" s="5">
        <v>45095</v>
      </c>
      <c r="B206" s="6">
        <v>178.33</v>
      </c>
      <c r="C206" s="6">
        <v>564.42999999999995</v>
      </c>
      <c r="D206" s="7" t="s">
        <v>22</v>
      </c>
      <c r="E206" s="6">
        <v>59.08</v>
      </c>
      <c r="F206" s="7" t="s">
        <v>49</v>
      </c>
      <c r="G206" s="6">
        <v>270.12</v>
      </c>
      <c r="H206" s="9">
        <v>379.58</v>
      </c>
      <c r="I206" s="9">
        <v>401.91</v>
      </c>
      <c r="J206" s="9">
        <v>509.58</v>
      </c>
      <c r="K206" s="9">
        <v>626.65</v>
      </c>
      <c r="L206" s="10" t="s">
        <v>92</v>
      </c>
      <c r="M206" s="11">
        <v>0.32</v>
      </c>
      <c r="N206" s="10" t="s">
        <v>25</v>
      </c>
      <c r="O206" s="15" t="s">
        <v>26</v>
      </c>
      <c r="P206" s="15">
        <v>308.56</v>
      </c>
      <c r="Q206" s="15">
        <v>597.48</v>
      </c>
      <c r="R206" s="15">
        <f>Table1[[#This Row],[operating case outflow ]]-Table1[[#This Row],[operating cash inflow]]</f>
        <v>288.92</v>
      </c>
      <c r="S206" s="15">
        <v>4.8499999999999996</v>
      </c>
      <c r="T206" s="15">
        <v>2.5</v>
      </c>
      <c r="U206" s="15" t="s">
        <v>31</v>
      </c>
      <c r="V206" s="15" t="s">
        <v>27</v>
      </c>
      <c r="W206" s="6">
        <f>Table1[[#This Row],[Revenue]]-Table1[[#This Row],[Expenses]]</f>
        <v>386.09999999999991</v>
      </c>
    </row>
    <row r="207" spans="1:23" x14ac:dyDescent="0.5">
      <c r="A207" s="5">
        <v>45096</v>
      </c>
      <c r="B207" s="6">
        <v>108.21</v>
      </c>
      <c r="C207" s="6">
        <v>537.71</v>
      </c>
      <c r="D207" s="7" t="s">
        <v>22</v>
      </c>
      <c r="E207" s="6">
        <v>73.3</v>
      </c>
      <c r="F207" s="7" t="s">
        <v>34</v>
      </c>
      <c r="G207" s="6">
        <v>207.85</v>
      </c>
      <c r="H207" s="12">
        <v>145.22999999999999</v>
      </c>
      <c r="I207" s="12">
        <v>486.48</v>
      </c>
      <c r="J207" s="12">
        <v>665.66</v>
      </c>
      <c r="K207" s="12">
        <v>758.63</v>
      </c>
      <c r="L207" s="13" t="s">
        <v>51</v>
      </c>
      <c r="M207" s="14">
        <v>0.31</v>
      </c>
      <c r="N207" s="13" t="s">
        <v>25</v>
      </c>
      <c r="O207" s="15" t="s">
        <v>26</v>
      </c>
      <c r="P207" s="15">
        <v>421.16</v>
      </c>
      <c r="Q207" s="15">
        <v>662.89</v>
      </c>
      <c r="R207" s="15">
        <f>Table1[[#This Row],[operating case outflow ]]-Table1[[#This Row],[operating cash inflow]]</f>
        <v>241.72999999999996</v>
      </c>
      <c r="S207" s="15">
        <v>2.46</v>
      </c>
      <c r="T207" s="15">
        <v>3.71</v>
      </c>
      <c r="U207" s="15" t="s">
        <v>36</v>
      </c>
      <c r="V207" s="15" t="s">
        <v>36</v>
      </c>
      <c r="W207" s="6">
        <f>Table1[[#This Row],[Revenue]]-Table1[[#This Row],[Expenses]]</f>
        <v>429.50000000000006</v>
      </c>
    </row>
    <row r="208" spans="1:23" x14ac:dyDescent="0.5">
      <c r="A208" s="5">
        <v>45097</v>
      </c>
      <c r="B208" s="6">
        <v>134.78</v>
      </c>
      <c r="C208" s="6">
        <v>568.79999999999995</v>
      </c>
      <c r="D208" s="7" t="s">
        <v>37</v>
      </c>
      <c r="E208" s="6">
        <v>68.959999999999994</v>
      </c>
      <c r="F208" s="7" t="s">
        <v>49</v>
      </c>
      <c r="G208" s="6">
        <v>215.42</v>
      </c>
      <c r="H208" s="9">
        <v>334.03</v>
      </c>
      <c r="I208" s="9">
        <v>109.22</v>
      </c>
      <c r="J208" s="9">
        <v>769.47</v>
      </c>
      <c r="K208" s="9">
        <v>553.89</v>
      </c>
      <c r="L208" s="10" t="s">
        <v>34</v>
      </c>
      <c r="M208" s="11">
        <v>0.34</v>
      </c>
      <c r="N208" s="10" t="s">
        <v>25</v>
      </c>
      <c r="O208" s="15" t="s">
        <v>26</v>
      </c>
      <c r="P208" s="15">
        <v>175.84</v>
      </c>
      <c r="Q208" s="15">
        <v>689.3</v>
      </c>
      <c r="R208" s="15">
        <f>Table1[[#This Row],[operating case outflow ]]-Table1[[#This Row],[operating cash inflow]]</f>
        <v>513.45999999999992</v>
      </c>
      <c r="S208" s="15">
        <v>1.31</v>
      </c>
      <c r="T208" s="15">
        <v>2.2799999999999998</v>
      </c>
      <c r="U208" s="15" t="s">
        <v>27</v>
      </c>
      <c r="V208" s="15" t="s">
        <v>31</v>
      </c>
      <c r="W208" s="6">
        <f>Table1[[#This Row],[Revenue]]-Table1[[#This Row],[Expenses]]</f>
        <v>434.02</v>
      </c>
    </row>
    <row r="209" spans="1:23" x14ac:dyDescent="0.5">
      <c r="A209" s="5">
        <v>45098</v>
      </c>
      <c r="B209" s="6">
        <v>103.34</v>
      </c>
      <c r="C209" s="6">
        <v>537.24</v>
      </c>
      <c r="D209" s="7" t="s">
        <v>37</v>
      </c>
      <c r="E209" s="6">
        <v>57</v>
      </c>
      <c r="F209" s="7" t="s">
        <v>49</v>
      </c>
      <c r="G209" s="6">
        <v>229.32</v>
      </c>
      <c r="H209" s="12">
        <v>276.49</v>
      </c>
      <c r="I209" s="12">
        <v>423.72</v>
      </c>
      <c r="J209" s="12">
        <v>648.96</v>
      </c>
      <c r="K209" s="12">
        <v>655.58</v>
      </c>
      <c r="L209" s="13" t="s">
        <v>93</v>
      </c>
      <c r="M209" s="14">
        <v>0.35</v>
      </c>
      <c r="N209" s="13" t="s">
        <v>25</v>
      </c>
      <c r="O209" s="15" t="s">
        <v>26</v>
      </c>
      <c r="P209" s="15">
        <v>375.72</v>
      </c>
      <c r="Q209" s="15">
        <v>615.48</v>
      </c>
      <c r="R209" s="15">
        <f>Table1[[#This Row],[operating case outflow ]]-Table1[[#This Row],[operating cash inflow]]</f>
        <v>239.76</v>
      </c>
      <c r="S209" s="15">
        <v>1.91</v>
      </c>
      <c r="T209" s="15">
        <v>3.4</v>
      </c>
      <c r="U209" s="15" t="s">
        <v>36</v>
      </c>
      <c r="V209" s="15" t="s">
        <v>31</v>
      </c>
      <c r="W209" s="6">
        <f>Table1[[#This Row],[Revenue]]-Table1[[#This Row],[Expenses]]</f>
        <v>433.9</v>
      </c>
    </row>
    <row r="210" spans="1:23" x14ac:dyDescent="0.5">
      <c r="A210" s="5">
        <v>45099</v>
      </c>
      <c r="B210" s="3">
        <v>180.29</v>
      </c>
      <c r="C210" s="3">
        <v>560.08000000000004</v>
      </c>
      <c r="D210" s="4" t="s">
        <v>22</v>
      </c>
      <c r="E210" s="3">
        <v>53.15</v>
      </c>
      <c r="F210" s="4" t="s">
        <v>44</v>
      </c>
      <c r="G210" s="3">
        <v>264.01</v>
      </c>
      <c r="H210" s="9">
        <v>293.58999999999997</v>
      </c>
      <c r="I210" s="9">
        <v>263.85000000000002</v>
      </c>
      <c r="J210" s="9">
        <v>500.09</v>
      </c>
      <c r="K210" s="9">
        <v>653.66999999999996</v>
      </c>
      <c r="L210" s="10" t="s">
        <v>86</v>
      </c>
      <c r="M210" s="11">
        <v>0.33</v>
      </c>
      <c r="N210" s="10" t="s">
        <v>25</v>
      </c>
      <c r="O210" s="15" t="s">
        <v>26</v>
      </c>
      <c r="P210" s="15">
        <v>252.22</v>
      </c>
      <c r="Q210" s="15">
        <v>618.01</v>
      </c>
      <c r="R210" s="15">
        <f>Table1[[#This Row],[operating case outflow ]]-Table1[[#This Row],[operating cash inflow]]</f>
        <v>365.78999999999996</v>
      </c>
      <c r="S210" s="15">
        <v>2.02</v>
      </c>
      <c r="T210" s="15">
        <v>3.75</v>
      </c>
      <c r="U210" s="15" t="s">
        <v>36</v>
      </c>
      <c r="V210" s="15" t="s">
        <v>31</v>
      </c>
      <c r="W210" s="6">
        <f>Table1[[#This Row],[Revenue]]-Table1[[#This Row],[Expenses]]</f>
        <v>379.79000000000008</v>
      </c>
    </row>
    <row r="211" spans="1:23" x14ac:dyDescent="0.5">
      <c r="A211" s="5">
        <v>45100</v>
      </c>
      <c r="B211" s="6">
        <v>178.08</v>
      </c>
      <c r="C211" s="6">
        <v>501.08</v>
      </c>
      <c r="D211" s="7" t="s">
        <v>37</v>
      </c>
      <c r="E211" s="6">
        <v>74.540000000000006</v>
      </c>
      <c r="F211" s="7" t="s">
        <v>38</v>
      </c>
      <c r="G211" s="6">
        <v>227.9</v>
      </c>
      <c r="H211" s="12">
        <v>324.14</v>
      </c>
      <c r="I211" s="12">
        <v>211.57</v>
      </c>
      <c r="J211" s="12">
        <v>591.79999999999995</v>
      </c>
      <c r="K211" s="12">
        <v>624.21</v>
      </c>
      <c r="L211" s="13" t="s">
        <v>64</v>
      </c>
      <c r="M211" s="14">
        <v>0.28999999999999998</v>
      </c>
      <c r="N211" s="13" t="s">
        <v>25</v>
      </c>
      <c r="O211" s="15" t="s">
        <v>26</v>
      </c>
      <c r="P211" s="15">
        <v>464.83</v>
      </c>
      <c r="Q211" s="15">
        <v>756.56</v>
      </c>
      <c r="R211" s="15">
        <f>Table1[[#This Row],[operating case outflow ]]-Table1[[#This Row],[operating cash inflow]]</f>
        <v>291.72999999999996</v>
      </c>
      <c r="S211" s="15">
        <v>1.9</v>
      </c>
      <c r="T211" s="15">
        <v>3.05</v>
      </c>
      <c r="U211" s="15" t="s">
        <v>36</v>
      </c>
      <c r="V211" s="15" t="s">
        <v>31</v>
      </c>
      <c r="W211" s="6">
        <f>Table1[[#This Row],[Revenue]]-Table1[[#This Row],[Expenses]]</f>
        <v>323</v>
      </c>
    </row>
    <row r="212" spans="1:23" x14ac:dyDescent="0.5">
      <c r="A212" s="5">
        <v>45101</v>
      </c>
      <c r="B212" s="3">
        <v>113.04</v>
      </c>
      <c r="C212" s="3">
        <v>433.45</v>
      </c>
      <c r="D212" s="4" t="s">
        <v>22</v>
      </c>
      <c r="E212" s="3">
        <v>72.03</v>
      </c>
      <c r="F212" s="4" t="s">
        <v>40</v>
      </c>
      <c r="G212" s="3">
        <v>288.26</v>
      </c>
      <c r="H212" s="9">
        <v>397.43</v>
      </c>
      <c r="I212" s="9">
        <v>427.71</v>
      </c>
      <c r="J212" s="9">
        <v>675.87</v>
      </c>
      <c r="K212" s="9">
        <v>754.18</v>
      </c>
      <c r="L212" s="10" t="s">
        <v>49</v>
      </c>
      <c r="M212" s="11">
        <v>0.3</v>
      </c>
      <c r="N212" s="10" t="s">
        <v>25</v>
      </c>
      <c r="O212" s="15" t="s">
        <v>26</v>
      </c>
      <c r="P212" s="15">
        <v>143.77000000000001</v>
      </c>
      <c r="Q212" s="15">
        <v>510.11</v>
      </c>
      <c r="R212" s="15">
        <f>Table1[[#This Row],[operating case outflow ]]-Table1[[#This Row],[operating cash inflow]]</f>
        <v>366.34000000000003</v>
      </c>
      <c r="S212" s="15">
        <v>3.12</v>
      </c>
      <c r="T212" s="15">
        <v>4.8600000000000003</v>
      </c>
      <c r="U212" s="15" t="s">
        <v>36</v>
      </c>
      <c r="V212" s="15" t="s">
        <v>31</v>
      </c>
      <c r="W212" s="6">
        <f>Table1[[#This Row],[Revenue]]-Table1[[#This Row],[Expenses]]</f>
        <v>320.40999999999997</v>
      </c>
    </row>
    <row r="213" spans="1:23" x14ac:dyDescent="0.5">
      <c r="A213" s="5">
        <v>45102</v>
      </c>
      <c r="B213" s="3">
        <v>174.94</v>
      </c>
      <c r="C213" s="3">
        <v>527.89</v>
      </c>
      <c r="D213" s="4" t="s">
        <v>32</v>
      </c>
      <c r="E213" s="3">
        <v>74.239999999999995</v>
      </c>
      <c r="F213" s="4" t="s">
        <v>40</v>
      </c>
      <c r="G213" s="3">
        <v>279.26</v>
      </c>
      <c r="H213" s="12">
        <v>350.9</v>
      </c>
      <c r="I213" s="12">
        <v>104.38</v>
      </c>
      <c r="J213" s="12">
        <v>720.48</v>
      </c>
      <c r="K213" s="12">
        <v>518.39</v>
      </c>
      <c r="L213" s="13" t="s">
        <v>47</v>
      </c>
      <c r="M213" s="14">
        <v>0.31</v>
      </c>
      <c r="N213" s="13" t="s">
        <v>25</v>
      </c>
      <c r="O213" s="15" t="s">
        <v>26</v>
      </c>
      <c r="P213" s="15">
        <v>304.79000000000002</v>
      </c>
      <c r="Q213" s="15">
        <v>781.41</v>
      </c>
      <c r="R213" s="15">
        <f>Table1[[#This Row],[operating case outflow ]]-Table1[[#This Row],[operating cash inflow]]</f>
        <v>476.61999999999995</v>
      </c>
      <c r="S213" s="15">
        <v>1.65</v>
      </c>
      <c r="T213" s="15">
        <v>3.28</v>
      </c>
      <c r="U213" s="15" t="s">
        <v>36</v>
      </c>
      <c r="V213" s="15" t="s">
        <v>27</v>
      </c>
      <c r="W213" s="6">
        <f>Table1[[#This Row],[Revenue]]-Table1[[#This Row],[Expenses]]</f>
        <v>352.95</v>
      </c>
    </row>
    <row r="214" spans="1:23" x14ac:dyDescent="0.5">
      <c r="A214" s="5">
        <v>45103</v>
      </c>
      <c r="B214" s="6">
        <v>145.91</v>
      </c>
      <c r="C214" s="6">
        <v>454.07</v>
      </c>
      <c r="D214" s="7" t="s">
        <v>32</v>
      </c>
      <c r="E214" s="6">
        <v>74.040000000000006</v>
      </c>
      <c r="F214" s="7" t="s">
        <v>23</v>
      </c>
      <c r="G214" s="6">
        <v>298.52999999999997</v>
      </c>
      <c r="H214" s="9">
        <v>474</v>
      </c>
      <c r="I214" s="9">
        <v>334.62</v>
      </c>
      <c r="J214" s="9">
        <v>796.96</v>
      </c>
      <c r="K214" s="9">
        <v>603</v>
      </c>
      <c r="L214" s="10" t="s">
        <v>43</v>
      </c>
      <c r="M214" s="11">
        <v>0.35</v>
      </c>
      <c r="N214" s="10" t="s">
        <v>94</v>
      </c>
      <c r="O214" s="15" t="s">
        <v>26</v>
      </c>
      <c r="P214" s="15">
        <v>320.52</v>
      </c>
      <c r="Q214" s="15">
        <v>639.41999999999996</v>
      </c>
      <c r="R214" s="15">
        <f>Table1[[#This Row],[operating case outflow ]]-Table1[[#This Row],[operating cash inflow]]</f>
        <v>318.89999999999998</v>
      </c>
      <c r="S214" s="15">
        <v>1.51</v>
      </c>
      <c r="T214" s="15">
        <v>1.62</v>
      </c>
      <c r="U214" s="15" t="s">
        <v>27</v>
      </c>
      <c r="V214" s="15" t="s">
        <v>27</v>
      </c>
      <c r="W214" s="6">
        <f>Table1[[#This Row],[Revenue]]-Table1[[#This Row],[Expenses]]</f>
        <v>308.15999999999997</v>
      </c>
    </row>
    <row r="215" spans="1:23" x14ac:dyDescent="0.5">
      <c r="A215" s="5">
        <v>45104</v>
      </c>
      <c r="B215" s="6">
        <v>195.48</v>
      </c>
      <c r="C215" s="6">
        <v>516.19000000000005</v>
      </c>
      <c r="D215" s="7" t="s">
        <v>32</v>
      </c>
      <c r="E215" s="6">
        <v>72.25</v>
      </c>
      <c r="F215" s="7" t="s">
        <v>34</v>
      </c>
      <c r="G215" s="6">
        <v>262.77999999999997</v>
      </c>
      <c r="H215" s="12">
        <v>295.61</v>
      </c>
      <c r="I215" s="12">
        <v>379.41</v>
      </c>
      <c r="J215" s="12">
        <v>590.44000000000005</v>
      </c>
      <c r="K215" s="12">
        <v>698.58</v>
      </c>
      <c r="L215" s="13" t="s">
        <v>95</v>
      </c>
      <c r="M215" s="14">
        <v>0.35</v>
      </c>
      <c r="N215" s="13" t="s">
        <v>94</v>
      </c>
      <c r="O215" s="15" t="s">
        <v>26</v>
      </c>
      <c r="P215" s="15">
        <v>113.95</v>
      </c>
      <c r="Q215" s="15">
        <v>614.95000000000005</v>
      </c>
      <c r="R215" s="15">
        <f>Table1[[#This Row],[operating case outflow ]]-Table1[[#This Row],[operating cash inflow]]</f>
        <v>501.00000000000006</v>
      </c>
      <c r="S215" s="15">
        <v>4.08</v>
      </c>
      <c r="T215" s="15">
        <v>3.25</v>
      </c>
      <c r="U215" s="15" t="s">
        <v>31</v>
      </c>
      <c r="V215" s="15" t="s">
        <v>36</v>
      </c>
      <c r="W215" s="6">
        <f>Table1[[#This Row],[Revenue]]-Table1[[#This Row],[Expenses]]</f>
        <v>320.71000000000004</v>
      </c>
    </row>
    <row r="216" spans="1:23" x14ac:dyDescent="0.5">
      <c r="A216" s="5">
        <v>45105</v>
      </c>
      <c r="B216" s="6">
        <v>130.72</v>
      </c>
      <c r="C216" s="6">
        <v>499.54</v>
      </c>
      <c r="D216" s="7" t="s">
        <v>37</v>
      </c>
      <c r="E216" s="6">
        <v>65.150000000000006</v>
      </c>
      <c r="F216" s="7" t="s">
        <v>44</v>
      </c>
      <c r="G216" s="6">
        <v>207.98</v>
      </c>
      <c r="H216" s="9">
        <v>167.46</v>
      </c>
      <c r="I216" s="9">
        <v>205.61</v>
      </c>
      <c r="J216" s="9">
        <v>529.47</v>
      </c>
      <c r="K216" s="9">
        <v>584.66</v>
      </c>
      <c r="L216" s="10" t="s">
        <v>86</v>
      </c>
      <c r="M216" s="11">
        <v>0.32</v>
      </c>
      <c r="N216" s="10" t="s">
        <v>94</v>
      </c>
      <c r="O216" s="15" t="s">
        <v>26</v>
      </c>
      <c r="P216" s="15">
        <v>477.28</v>
      </c>
      <c r="Q216" s="15">
        <v>551.22</v>
      </c>
      <c r="R216" s="15">
        <f>Table1[[#This Row],[operating case outflow ]]-Table1[[#This Row],[operating cash inflow]]</f>
        <v>73.940000000000055</v>
      </c>
      <c r="S216" s="15">
        <v>4.71</v>
      </c>
      <c r="T216" s="15">
        <v>1.96</v>
      </c>
      <c r="U216" s="15" t="s">
        <v>27</v>
      </c>
      <c r="V216" s="15" t="s">
        <v>27</v>
      </c>
      <c r="W216" s="6">
        <f>Table1[[#This Row],[Revenue]]-Table1[[#This Row],[Expenses]]</f>
        <v>368.82000000000005</v>
      </c>
    </row>
    <row r="217" spans="1:23" x14ac:dyDescent="0.5">
      <c r="A217" s="5">
        <v>45106</v>
      </c>
      <c r="B217" s="3">
        <v>190.84</v>
      </c>
      <c r="C217" s="3">
        <v>583.71</v>
      </c>
      <c r="D217" s="4" t="s">
        <v>22</v>
      </c>
      <c r="E217" s="3">
        <v>56.66</v>
      </c>
      <c r="F217" s="4" t="s">
        <v>40</v>
      </c>
      <c r="G217" s="3">
        <v>242.56</v>
      </c>
      <c r="H217" s="12">
        <v>180.37</v>
      </c>
      <c r="I217" s="12">
        <v>216.96</v>
      </c>
      <c r="J217" s="12">
        <v>658.88</v>
      </c>
      <c r="K217" s="12">
        <v>634.1</v>
      </c>
      <c r="L217" s="13" t="s">
        <v>34</v>
      </c>
      <c r="M217" s="14">
        <v>0.38</v>
      </c>
      <c r="N217" s="13" t="s">
        <v>94</v>
      </c>
      <c r="O217" s="15" t="s">
        <v>26</v>
      </c>
      <c r="P217" s="15">
        <v>293.26</v>
      </c>
      <c r="Q217" s="15">
        <v>515.54999999999995</v>
      </c>
      <c r="R217" s="15">
        <f>Table1[[#This Row],[operating case outflow ]]-Table1[[#This Row],[operating cash inflow]]</f>
        <v>222.28999999999996</v>
      </c>
      <c r="S217" s="15">
        <v>2.48</v>
      </c>
      <c r="T217" s="15">
        <v>1.48</v>
      </c>
      <c r="U217" s="15" t="s">
        <v>28</v>
      </c>
      <c r="V217" s="15" t="s">
        <v>31</v>
      </c>
      <c r="W217" s="6">
        <f>Table1[[#This Row],[Revenue]]-Table1[[#This Row],[Expenses]]</f>
        <v>392.87</v>
      </c>
    </row>
    <row r="218" spans="1:23" x14ac:dyDescent="0.5">
      <c r="A218" s="5">
        <v>45107</v>
      </c>
      <c r="B218" s="3">
        <v>111.26</v>
      </c>
      <c r="C218" s="3">
        <v>503.74</v>
      </c>
      <c r="D218" s="4" t="s">
        <v>32</v>
      </c>
      <c r="E218" s="3">
        <v>54.38</v>
      </c>
      <c r="F218" s="4" t="s">
        <v>38</v>
      </c>
      <c r="G218" s="3">
        <v>241.09</v>
      </c>
      <c r="H218" s="9">
        <v>166.74</v>
      </c>
      <c r="I218" s="9">
        <v>435.9</v>
      </c>
      <c r="J218" s="9">
        <v>584.05999999999995</v>
      </c>
      <c r="K218" s="9">
        <v>648.42999999999995</v>
      </c>
      <c r="L218" s="10" t="s">
        <v>60</v>
      </c>
      <c r="M218" s="11">
        <v>0.38</v>
      </c>
      <c r="N218" s="10" t="s">
        <v>94</v>
      </c>
      <c r="O218" s="15" t="s">
        <v>26</v>
      </c>
      <c r="P218" s="15">
        <v>133.81</v>
      </c>
      <c r="Q218" s="15">
        <v>555.15</v>
      </c>
      <c r="R218" s="15">
        <f>Table1[[#This Row],[operating case outflow ]]-Table1[[#This Row],[operating cash inflow]]</f>
        <v>421.34</v>
      </c>
      <c r="S218" s="15">
        <v>4.76</v>
      </c>
      <c r="T218" s="15">
        <v>2.5</v>
      </c>
      <c r="U218" s="15" t="s">
        <v>31</v>
      </c>
      <c r="V218" s="15" t="s">
        <v>31</v>
      </c>
      <c r="W218" s="6">
        <f>Table1[[#This Row],[Revenue]]-Table1[[#This Row],[Expenses]]</f>
        <v>392.48</v>
      </c>
    </row>
    <row r="219" spans="1:23" x14ac:dyDescent="0.5">
      <c r="A219" s="5">
        <v>45108</v>
      </c>
      <c r="B219" s="3">
        <v>124.56</v>
      </c>
      <c r="C219" s="3">
        <v>471.91</v>
      </c>
      <c r="D219" s="4" t="s">
        <v>37</v>
      </c>
      <c r="E219" s="3">
        <v>60.48</v>
      </c>
      <c r="F219" s="4" t="s">
        <v>34</v>
      </c>
      <c r="G219" s="3">
        <v>297.33</v>
      </c>
      <c r="H219" s="12">
        <v>438.46</v>
      </c>
      <c r="I219" s="12">
        <v>180.42</v>
      </c>
      <c r="J219" s="12">
        <v>652.62</v>
      </c>
      <c r="K219" s="12">
        <v>712.86</v>
      </c>
      <c r="L219" s="13" t="s">
        <v>64</v>
      </c>
      <c r="M219" s="14">
        <v>0.32</v>
      </c>
      <c r="N219" s="13" t="s">
        <v>94</v>
      </c>
      <c r="O219" s="15" t="s">
        <v>26</v>
      </c>
      <c r="P219" s="15">
        <v>125.54</v>
      </c>
      <c r="Q219" s="15">
        <v>721.47</v>
      </c>
      <c r="R219" s="15">
        <f>Table1[[#This Row],[operating case outflow ]]-Table1[[#This Row],[operating cash inflow]]</f>
        <v>595.93000000000006</v>
      </c>
      <c r="S219" s="15">
        <v>4.33</v>
      </c>
      <c r="T219" s="15">
        <v>2.93</v>
      </c>
      <c r="U219" s="15" t="s">
        <v>36</v>
      </c>
      <c r="V219" s="15" t="s">
        <v>36</v>
      </c>
      <c r="W219" s="6">
        <f>Table1[[#This Row],[Revenue]]-Table1[[#This Row],[Expenses]]</f>
        <v>347.35</v>
      </c>
    </row>
    <row r="220" spans="1:23" x14ac:dyDescent="0.5">
      <c r="A220" s="5">
        <v>45109</v>
      </c>
      <c r="B220" s="3">
        <v>163.75</v>
      </c>
      <c r="C220" s="3">
        <v>476.13</v>
      </c>
      <c r="D220" s="4" t="s">
        <v>32</v>
      </c>
      <c r="E220" s="3">
        <v>53.29</v>
      </c>
      <c r="F220" s="4" t="s">
        <v>34</v>
      </c>
      <c r="G220" s="3">
        <v>280.2</v>
      </c>
      <c r="H220" s="9">
        <v>362.53</v>
      </c>
      <c r="I220" s="9">
        <v>430.74</v>
      </c>
      <c r="J220" s="9">
        <v>649.66999999999996</v>
      </c>
      <c r="K220" s="9">
        <v>772.72</v>
      </c>
      <c r="L220" s="10" t="s">
        <v>34</v>
      </c>
      <c r="M220" s="11">
        <v>0.36</v>
      </c>
      <c r="N220" s="10" t="s">
        <v>94</v>
      </c>
      <c r="O220" s="15" t="s">
        <v>26</v>
      </c>
      <c r="P220" s="15">
        <v>230.76</v>
      </c>
      <c r="Q220" s="15">
        <v>506.04</v>
      </c>
      <c r="R220" s="15">
        <f>Table1[[#This Row],[operating case outflow ]]-Table1[[#This Row],[operating cash inflow]]</f>
        <v>275.28000000000003</v>
      </c>
      <c r="S220" s="15">
        <v>1.23</v>
      </c>
      <c r="T220" s="15">
        <v>1.71</v>
      </c>
      <c r="U220" s="15" t="s">
        <v>27</v>
      </c>
      <c r="V220" s="15" t="s">
        <v>27</v>
      </c>
      <c r="W220" s="6">
        <f>Table1[[#This Row],[Revenue]]-Table1[[#This Row],[Expenses]]</f>
        <v>312.38</v>
      </c>
    </row>
    <row r="221" spans="1:23" x14ac:dyDescent="0.5">
      <c r="A221" s="5">
        <v>45110</v>
      </c>
      <c r="B221" s="6">
        <v>134.38</v>
      </c>
      <c r="C221" s="6">
        <v>484.39</v>
      </c>
      <c r="D221" s="7" t="s">
        <v>32</v>
      </c>
      <c r="E221" s="6">
        <v>66.3</v>
      </c>
      <c r="F221" s="7" t="s">
        <v>44</v>
      </c>
      <c r="G221" s="6">
        <v>237.46</v>
      </c>
      <c r="H221" s="12">
        <v>323.61</v>
      </c>
      <c r="I221" s="12">
        <v>230.99</v>
      </c>
      <c r="J221" s="12">
        <v>678.08</v>
      </c>
      <c r="K221" s="12">
        <v>686.74</v>
      </c>
      <c r="L221" s="13" t="s">
        <v>34</v>
      </c>
      <c r="M221" s="14">
        <v>0.33</v>
      </c>
      <c r="N221" s="13" t="s">
        <v>94</v>
      </c>
      <c r="O221" s="15" t="s">
        <v>26</v>
      </c>
      <c r="P221" s="15">
        <v>475.99</v>
      </c>
      <c r="Q221" s="15">
        <v>710.78</v>
      </c>
      <c r="R221" s="15">
        <f>Table1[[#This Row],[operating case outflow ]]-Table1[[#This Row],[operating cash inflow]]</f>
        <v>234.78999999999996</v>
      </c>
      <c r="S221" s="15">
        <v>2.94</v>
      </c>
      <c r="T221" s="15">
        <v>2.0099999999999998</v>
      </c>
      <c r="U221" s="15" t="s">
        <v>36</v>
      </c>
      <c r="V221" s="15" t="s">
        <v>36</v>
      </c>
      <c r="W221" s="6">
        <f>Table1[[#This Row],[Revenue]]-Table1[[#This Row],[Expenses]]</f>
        <v>350.01</v>
      </c>
    </row>
    <row r="222" spans="1:23" x14ac:dyDescent="0.5">
      <c r="A222" s="5">
        <v>45111</v>
      </c>
      <c r="B222" s="6">
        <v>135.91999999999999</v>
      </c>
      <c r="C222" s="6">
        <v>402.15</v>
      </c>
      <c r="D222" s="7" t="s">
        <v>37</v>
      </c>
      <c r="E222" s="6">
        <v>57.56</v>
      </c>
      <c r="F222" s="7" t="s">
        <v>38</v>
      </c>
      <c r="G222" s="6">
        <v>270.88</v>
      </c>
      <c r="H222" s="9">
        <v>281.51</v>
      </c>
      <c r="I222" s="9">
        <v>283.10000000000002</v>
      </c>
      <c r="J222" s="9">
        <v>684.32</v>
      </c>
      <c r="K222" s="9">
        <v>555.04999999999995</v>
      </c>
      <c r="L222" s="10" t="s">
        <v>30</v>
      </c>
      <c r="M222" s="11">
        <v>0.36</v>
      </c>
      <c r="N222" s="10" t="s">
        <v>94</v>
      </c>
      <c r="O222" s="15" t="s">
        <v>26</v>
      </c>
      <c r="P222" s="15">
        <v>283.86</v>
      </c>
      <c r="Q222" s="15">
        <v>727.7</v>
      </c>
      <c r="R222" s="15">
        <f>Table1[[#This Row],[operating case outflow ]]-Table1[[#This Row],[operating cash inflow]]</f>
        <v>443.84000000000003</v>
      </c>
      <c r="S222" s="15">
        <v>4.5999999999999996</v>
      </c>
      <c r="T222" s="15">
        <v>1.95</v>
      </c>
      <c r="U222" s="15" t="s">
        <v>31</v>
      </c>
      <c r="V222" s="15" t="s">
        <v>27</v>
      </c>
      <c r="W222" s="6">
        <f>Table1[[#This Row],[Revenue]]-Table1[[#This Row],[Expenses]]</f>
        <v>266.23</v>
      </c>
    </row>
    <row r="223" spans="1:23" x14ac:dyDescent="0.5">
      <c r="A223" s="5">
        <v>45112</v>
      </c>
      <c r="B223" s="3">
        <v>190.45</v>
      </c>
      <c r="C223" s="3">
        <v>426.9</v>
      </c>
      <c r="D223" s="4" t="s">
        <v>37</v>
      </c>
      <c r="E223" s="3">
        <v>53.66</v>
      </c>
      <c r="F223" s="4" t="s">
        <v>33</v>
      </c>
      <c r="G223" s="3">
        <v>240.24</v>
      </c>
      <c r="H223" s="12">
        <v>270.89999999999998</v>
      </c>
      <c r="I223" s="12">
        <v>114.13</v>
      </c>
      <c r="J223" s="12">
        <v>788.35</v>
      </c>
      <c r="K223" s="12">
        <v>505.65</v>
      </c>
      <c r="L223" s="13" t="s">
        <v>59</v>
      </c>
      <c r="M223" s="14">
        <v>0.28999999999999998</v>
      </c>
      <c r="N223" s="13" t="s">
        <v>94</v>
      </c>
      <c r="O223" s="15" t="s">
        <v>26</v>
      </c>
      <c r="P223" s="15">
        <v>381.77</v>
      </c>
      <c r="Q223" s="15">
        <v>557.02</v>
      </c>
      <c r="R223" s="15">
        <f>Table1[[#This Row],[operating case outflow ]]-Table1[[#This Row],[operating cash inflow]]</f>
        <v>175.25</v>
      </c>
      <c r="S223" s="15">
        <v>4.8600000000000003</v>
      </c>
      <c r="T223" s="15">
        <v>1.69</v>
      </c>
      <c r="U223" s="15" t="s">
        <v>36</v>
      </c>
      <c r="V223" s="15" t="s">
        <v>31</v>
      </c>
      <c r="W223" s="6">
        <f>Table1[[#This Row],[Revenue]]-Table1[[#This Row],[Expenses]]</f>
        <v>236.45</v>
      </c>
    </row>
    <row r="224" spans="1:23" x14ac:dyDescent="0.5">
      <c r="A224" s="5">
        <v>45113</v>
      </c>
      <c r="B224" s="3">
        <v>189.25</v>
      </c>
      <c r="C224" s="3">
        <v>551.79999999999995</v>
      </c>
      <c r="D224" s="4" t="s">
        <v>37</v>
      </c>
      <c r="E224" s="3">
        <v>69.38</v>
      </c>
      <c r="F224" s="4" t="s">
        <v>33</v>
      </c>
      <c r="G224" s="3">
        <v>268.52999999999997</v>
      </c>
      <c r="H224" s="9">
        <v>148.04</v>
      </c>
      <c r="I224" s="9">
        <v>473.36</v>
      </c>
      <c r="J224" s="9">
        <v>696.01</v>
      </c>
      <c r="K224" s="9">
        <v>549.14</v>
      </c>
      <c r="L224" s="10" t="s">
        <v>34</v>
      </c>
      <c r="M224" s="11">
        <v>0.38</v>
      </c>
      <c r="N224" s="10" t="s">
        <v>94</v>
      </c>
      <c r="O224" s="15" t="s">
        <v>26</v>
      </c>
      <c r="P224" s="15">
        <v>103.6</v>
      </c>
      <c r="Q224" s="15">
        <v>641.66</v>
      </c>
      <c r="R224" s="15">
        <f>Table1[[#This Row],[operating case outflow ]]-Table1[[#This Row],[operating cash inflow]]</f>
        <v>538.05999999999995</v>
      </c>
      <c r="S224" s="15">
        <v>1.45</v>
      </c>
      <c r="T224" s="15">
        <v>4.37</v>
      </c>
      <c r="U224" s="15" t="s">
        <v>31</v>
      </c>
      <c r="V224" s="15" t="s">
        <v>36</v>
      </c>
      <c r="W224" s="6">
        <f>Table1[[#This Row],[Revenue]]-Table1[[#This Row],[Expenses]]</f>
        <v>362.54999999999995</v>
      </c>
    </row>
    <row r="225" spans="1:23" x14ac:dyDescent="0.5">
      <c r="A225" s="5">
        <v>45114</v>
      </c>
      <c r="B225" s="3">
        <v>106.1</v>
      </c>
      <c r="C225" s="3">
        <v>595.09</v>
      </c>
      <c r="D225" s="4" t="s">
        <v>37</v>
      </c>
      <c r="E225" s="3">
        <v>69.38</v>
      </c>
      <c r="F225" s="4" t="s">
        <v>34</v>
      </c>
      <c r="G225" s="3">
        <v>231.58</v>
      </c>
      <c r="H225" s="12">
        <v>241.74</v>
      </c>
      <c r="I225" s="12">
        <v>202.67</v>
      </c>
      <c r="J225" s="12">
        <v>521.45000000000005</v>
      </c>
      <c r="K225" s="12">
        <v>607.57000000000005</v>
      </c>
      <c r="L225" s="13" t="s">
        <v>29</v>
      </c>
      <c r="M225" s="14">
        <v>0.34</v>
      </c>
      <c r="N225" s="13" t="s">
        <v>94</v>
      </c>
      <c r="O225" s="15" t="s">
        <v>26</v>
      </c>
      <c r="P225" s="15">
        <v>150.63999999999999</v>
      </c>
      <c r="Q225" s="15">
        <v>695.51</v>
      </c>
      <c r="R225" s="15">
        <f>Table1[[#This Row],[operating case outflow ]]-Table1[[#This Row],[operating cash inflow]]</f>
        <v>544.87</v>
      </c>
      <c r="S225" s="15">
        <v>2.61</v>
      </c>
      <c r="T225" s="15">
        <v>4.82</v>
      </c>
      <c r="U225" s="15" t="s">
        <v>28</v>
      </c>
      <c r="V225" s="15" t="s">
        <v>28</v>
      </c>
      <c r="W225" s="6">
        <f>Table1[[#This Row],[Revenue]]-Table1[[#This Row],[Expenses]]</f>
        <v>488.99</v>
      </c>
    </row>
    <row r="226" spans="1:23" x14ac:dyDescent="0.5">
      <c r="A226" s="5">
        <v>45115</v>
      </c>
      <c r="B226" s="6">
        <v>138.87</v>
      </c>
      <c r="C226" s="6">
        <v>558.72</v>
      </c>
      <c r="D226" s="7" t="s">
        <v>32</v>
      </c>
      <c r="E226" s="6">
        <v>56.08</v>
      </c>
      <c r="F226" s="7" t="s">
        <v>38</v>
      </c>
      <c r="G226" s="6">
        <v>282.27</v>
      </c>
      <c r="H226" s="9">
        <v>298.89</v>
      </c>
      <c r="I226" s="9">
        <v>142.01</v>
      </c>
      <c r="J226" s="9">
        <v>598.55999999999995</v>
      </c>
      <c r="K226" s="9">
        <v>745.02</v>
      </c>
      <c r="L226" s="10" t="s">
        <v>34</v>
      </c>
      <c r="M226" s="11">
        <v>0.36</v>
      </c>
      <c r="N226" s="10" t="s">
        <v>94</v>
      </c>
      <c r="O226" s="15" t="s">
        <v>26</v>
      </c>
      <c r="P226" s="15">
        <v>478.05</v>
      </c>
      <c r="Q226" s="15">
        <v>731.85</v>
      </c>
      <c r="R226" s="15">
        <f>Table1[[#This Row],[operating case outflow ]]-Table1[[#This Row],[operating cash inflow]]</f>
        <v>253.8</v>
      </c>
      <c r="S226" s="15">
        <v>4.71</v>
      </c>
      <c r="T226" s="15">
        <v>4.71</v>
      </c>
      <c r="U226" s="15" t="s">
        <v>36</v>
      </c>
      <c r="V226" s="15" t="s">
        <v>36</v>
      </c>
      <c r="W226" s="6">
        <f>Table1[[#This Row],[Revenue]]-Table1[[#This Row],[Expenses]]</f>
        <v>419.85</v>
      </c>
    </row>
    <row r="227" spans="1:23" x14ac:dyDescent="0.5">
      <c r="A227" s="5">
        <v>45116</v>
      </c>
      <c r="B227" s="3">
        <v>151.77000000000001</v>
      </c>
      <c r="C227" s="3">
        <v>472.04</v>
      </c>
      <c r="D227" s="4" t="s">
        <v>22</v>
      </c>
      <c r="E227" s="3">
        <v>50.49</v>
      </c>
      <c r="F227" s="4" t="s">
        <v>23</v>
      </c>
      <c r="G227" s="3">
        <v>262.52999999999997</v>
      </c>
      <c r="H227" s="12">
        <v>358.05</v>
      </c>
      <c r="I227" s="12">
        <v>141.16</v>
      </c>
      <c r="J227" s="12">
        <v>734.02</v>
      </c>
      <c r="K227" s="12">
        <v>532.95000000000005</v>
      </c>
      <c r="L227" s="13" t="s">
        <v>34</v>
      </c>
      <c r="M227" s="14">
        <v>0.33</v>
      </c>
      <c r="N227" s="13" t="s">
        <v>94</v>
      </c>
      <c r="O227" s="15" t="s">
        <v>26</v>
      </c>
      <c r="P227" s="15">
        <v>280.74</v>
      </c>
      <c r="Q227" s="15">
        <v>685.83</v>
      </c>
      <c r="R227" s="15">
        <f>Table1[[#This Row],[operating case outflow ]]-Table1[[#This Row],[operating cash inflow]]</f>
        <v>405.09000000000003</v>
      </c>
      <c r="S227" s="15">
        <v>4.2300000000000004</v>
      </c>
      <c r="T227" s="15">
        <v>1.93</v>
      </c>
      <c r="U227" s="15" t="s">
        <v>31</v>
      </c>
      <c r="V227" s="15" t="s">
        <v>31</v>
      </c>
      <c r="W227" s="6">
        <f>Table1[[#This Row],[Revenue]]-Table1[[#This Row],[Expenses]]</f>
        <v>320.27</v>
      </c>
    </row>
    <row r="228" spans="1:23" x14ac:dyDescent="0.5">
      <c r="A228" s="5">
        <v>45117</v>
      </c>
      <c r="B228" s="6">
        <v>188.08</v>
      </c>
      <c r="C228" s="6">
        <v>420.88</v>
      </c>
      <c r="D228" s="7" t="s">
        <v>22</v>
      </c>
      <c r="E228" s="6">
        <v>74.5</v>
      </c>
      <c r="F228" s="7" t="s">
        <v>49</v>
      </c>
      <c r="G228" s="6">
        <v>247.32</v>
      </c>
      <c r="H228" s="9">
        <v>193.32</v>
      </c>
      <c r="I228" s="9">
        <v>349.46</v>
      </c>
      <c r="J228" s="9">
        <v>602.42999999999995</v>
      </c>
      <c r="K228" s="9">
        <v>673.7</v>
      </c>
      <c r="L228" s="10" t="s">
        <v>30</v>
      </c>
      <c r="M228" s="11">
        <v>0.36</v>
      </c>
      <c r="N228" s="10" t="s">
        <v>94</v>
      </c>
      <c r="O228" s="15" t="s">
        <v>26</v>
      </c>
      <c r="P228" s="15">
        <v>233.85</v>
      </c>
      <c r="Q228" s="15">
        <v>698.2</v>
      </c>
      <c r="R228" s="15">
        <f>Table1[[#This Row],[operating case outflow ]]-Table1[[#This Row],[operating cash inflow]]</f>
        <v>464.35</v>
      </c>
      <c r="S228" s="15">
        <v>3.55</v>
      </c>
      <c r="T228" s="15">
        <v>3.4</v>
      </c>
      <c r="U228" s="15" t="s">
        <v>36</v>
      </c>
      <c r="V228" s="15" t="s">
        <v>28</v>
      </c>
      <c r="W228" s="6">
        <f>Table1[[#This Row],[Revenue]]-Table1[[#This Row],[Expenses]]</f>
        <v>232.79999999999998</v>
      </c>
    </row>
    <row r="229" spans="1:23" x14ac:dyDescent="0.5">
      <c r="A229" s="5">
        <v>45118</v>
      </c>
      <c r="B229" s="6">
        <v>177.24</v>
      </c>
      <c r="C229" s="6">
        <v>466.75</v>
      </c>
      <c r="D229" s="7" t="s">
        <v>32</v>
      </c>
      <c r="E229" s="6">
        <v>50.67</v>
      </c>
      <c r="F229" s="7" t="s">
        <v>45</v>
      </c>
      <c r="G229" s="6">
        <v>238.22</v>
      </c>
      <c r="H229" s="12">
        <v>494.71</v>
      </c>
      <c r="I229" s="12">
        <v>340.79</v>
      </c>
      <c r="J229" s="12">
        <v>599.33000000000004</v>
      </c>
      <c r="K229" s="12">
        <v>702.5</v>
      </c>
      <c r="L229" s="13" t="s">
        <v>96</v>
      </c>
      <c r="M229" s="14">
        <v>0.37</v>
      </c>
      <c r="N229" s="13" t="s">
        <v>94</v>
      </c>
      <c r="O229" s="15" t="s">
        <v>26</v>
      </c>
      <c r="P229" s="15">
        <v>282.22000000000003</v>
      </c>
      <c r="Q229" s="15">
        <v>663.22</v>
      </c>
      <c r="R229" s="15">
        <f>Table1[[#This Row],[operating case outflow ]]-Table1[[#This Row],[operating cash inflow]]</f>
        <v>381</v>
      </c>
      <c r="S229" s="15">
        <v>3.02</v>
      </c>
      <c r="T229" s="15">
        <v>1.73</v>
      </c>
      <c r="U229" s="15" t="s">
        <v>28</v>
      </c>
      <c r="V229" s="15" t="s">
        <v>28</v>
      </c>
      <c r="W229" s="6">
        <f>Table1[[#This Row],[Revenue]]-Table1[[#This Row],[Expenses]]</f>
        <v>289.51</v>
      </c>
    </row>
    <row r="230" spans="1:23" x14ac:dyDescent="0.5">
      <c r="A230" s="5">
        <v>45119</v>
      </c>
      <c r="B230" s="3">
        <v>125.52</v>
      </c>
      <c r="C230" s="3">
        <v>530.85</v>
      </c>
      <c r="D230" s="4" t="s">
        <v>37</v>
      </c>
      <c r="E230" s="3">
        <v>61.27</v>
      </c>
      <c r="F230" s="4" t="s">
        <v>42</v>
      </c>
      <c r="G230" s="3">
        <v>244.89</v>
      </c>
      <c r="H230" s="9">
        <v>318.68</v>
      </c>
      <c r="I230" s="9">
        <v>149.32</v>
      </c>
      <c r="J230" s="9">
        <v>663.33</v>
      </c>
      <c r="K230" s="9">
        <v>623.46</v>
      </c>
      <c r="L230" s="10" t="s">
        <v>60</v>
      </c>
      <c r="M230" s="11">
        <v>0.28000000000000003</v>
      </c>
      <c r="N230" s="10" t="s">
        <v>94</v>
      </c>
      <c r="O230" s="15" t="s">
        <v>26</v>
      </c>
      <c r="P230" s="15">
        <v>135.94</v>
      </c>
      <c r="Q230" s="15">
        <v>576.79</v>
      </c>
      <c r="R230" s="15">
        <f>Table1[[#This Row],[operating case outflow ]]-Table1[[#This Row],[operating cash inflow]]</f>
        <v>440.84999999999997</v>
      </c>
      <c r="S230" s="15">
        <v>4.1500000000000004</v>
      </c>
      <c r="T230" s="15">
        <v>3.98</v>
      </c>
      <c r="U230" s="15" t="s">
        <v>27</v>
      </c>
      <c r="V230" s="15" t="s">
        <v>36</v>
      </c>
      <c r="W230" s="6">
        <f>Table1[[#This Row],[Revenue]]-Table1[[#This Row],[Expenses]]</f>
        <v>405.33000000000004</v>
      </c>
    </row>
    <row r="231" spans="1:23" x14ac:dyDescent="0.5">
      <c r="A231" s="5">
        <v>45120</v>
      </c>
      <c r="B231" s="3">
        <v>125.34</v>
      </c>
      <c r="C231" s="3">
        <v>482.67</v>
      </c>
      <c r="D231" s="4" t="s">
        <v>37</v>
      </c>
      <c r="E231" s="3">
        <v>74.92</v>
      </c>
      <c r="F231" s="4" t="s">
        <v>47</v>
      </c>
      <c r="G231" s="3">
        <v>269.38</v>
      </c>
      <c r="H231" s="12">
        <v>354.31</v>
      </c>
      <c r="I231" s="12">
        <v>220.98</v>
      </c>
      <c r="J231" s="12">
        <v>640.53</v>
      </c>
      <c r="K231" s="12">
        <v>797.22</v>
      </c>
      <c r="L231" s="13" t="s">
        <v>61</v>
      </c>
      <c r="M231" s="14">
        <v>0.3</v>
      </c>
      <c r="N231" s="13" t="s">
        <v>94</v>
      </c>
      <c r="O231" s="15" t="s">
        <v>26</v>
      </c>
      <c r="P231" s="15">
        <v>111.88</v>
      </c>
      <c r="Q231" s="15">
        <v>746.28</v>
      </c>
      <c r="R231" s="15">
        <f>Table1[[#This Row],[operating case outflow ]]-Table1[[#This Row],[operating cash inflow]]</f>
        <v>634.4</v>
      </c>
      <c r="S231" s="15">
        <v>1.03</v>
      </c>
      <c r="T231" s="15">
        <v>3.34</v>
      </c>
      <c r="U231" s="15" t="s">
        <v>27</v>
      </c>
      <c r="V231" s="15" t="s">
        <v>36</v>
      </c>
      <c r="W231" s="6">
        <f>Table1[[#This Row],[Revenue]]-Table1[[#This Row],[Expenses]]</f>
        <v>357.33000000000004</v>
      </c>
    </row>
    <row r="232" spans="1:23" x14ac:dyDescent="0.5">
      <c r="A232" s="5">
        <v>45121</v>
      </c>
      <c r="B232" s="3">
        <v>191.92</v>
      </c>
      <c r="C232" s="3">
        <v>590.88</v>
      </c>
      <c r="D232" s="4" t="s">
        <v>37</v>
      </c>
      <c r="E232" s="3">
        <v>67.03</v>
      </c>
      <c r="F232" s="4" t="s">
        <v>34</v>
      </c>
      <c r="G232" s="3">
        <v>246.3</v>
      </c>
      <c r="H232" s="9">
        <v>165.67</v>
      </c>
      <c r="I232" s="9">
        <v>445.55</v>
      </c>
      <c r="J232" s="9">
        <v>634.78</v>
      </c>
      <c r="K232" s="9">
        <v>607.83000000000004</v>
      </c>
      <c r="L232" s="10" t="s">
        <v>29</v>
      </c>
      <c r="M232" s="11">
        <v>0.3</v>
      </c>
      <c r="N232" s="10" t="s">
        <v>94</v>
      </c>
      <c r="O232" s="15" t="s">
        <v>26</v>
      </c>
      <c r="P232" s="15">
        <v>163.44999999999999</v>
      </c>
      <c r="Q232" s="15">
        <v>522.82000000000005</v>
      </c>
      <c r="R232" s="15">
        <f>Table1[[#This Row],[operating case outflow ]]-Table1[[#This Row],[operating cash inflow]]</f>
        <v>359.37000000000006</v>
      </c>
      <c r="S232" s="15">
        <v>4.01</v>
      </c>
      <c r="T232" s="15">
        <v>4.47</v>
      </c>
      <c r="U232" s="15" t="s">
        <v>31</v>
      </c>
      <c r="V232" s="15" t="s">
        <v>27</v>
      </c>
      <c r="W232" s="6">
        <f>Table1[[#This Row],[Revenue]]-Table1[[#This Row],[Expenses]]</f>
        <v>398.96000000000004</v>
      </c>
    </row>
    <row r="233" spans="1:23" x14ac:dyDescent="0.5">
      <c r="A233" s="5">
        <v>45122</v>
      </c>
      <c r="B233" s="6">
        <v>143.46</v>
      </c>
      <c r="C233" s="6">
        <v>519.21</v>
      </c>
      <c r="D233" s="7" t="s">
        <v>32</v>
      </c>
      <c r="E233" s="6">
        <v>61.22</v>
      </c>
      <c r="F233" s="7" t="s">
        <v>40</v>
      </c>
      <c r="G233" s="6">
        <v>280.54000000000002</v>
      </c>
      <c r="H233" s="12">
        <v>274.08999999999997</v>
      </c>
      <c r="I233" s="12">
        <v>106.83</v>
      </c>
      <c r="J233" s="12">
        <v>714.85</v>
      </c>
      <c r="K233" s="12">
        <v>558.16999999999996</v>
      </c>
      <c r="L233" s="13" t="s">
        <v>80</v>
      </c>
      <c r="M233" s="14">
        <v>0.3</v>
      </c>
      <c r="N233" s="13" t="s">
        <v>94</v>
      </c>
      <c r="O233" s="15" t="s">
        <v>26</v>
      </c>
      <c r="P233" s="15">
        <v>386.09</v>
      </c>
      <c r="Q233" s="15">
        <v>736.61</v>
      </c>
      <c r="R233" s="15">
        <f>Table1[[#This Row],[operating case outflow ]]-Table1[[#This Row],[operating cash inflow]]</f>
        <v>350.52000000000004</v>
      </c>
      <c r="S233" s="15">
        <v>1.81</v>
      </c>
      <c r="T233" s="15">
        <v>1.91</v>
      </c>
      <c r="U233" s="15" t="s">
        <v>28</v>
      </c>
      <c r="V233" s="15" t="s">
        <v>36</v>
      </c>
      <c r="W233" s="6">
        <f>Table1[[#This Row],[Revenue]]-Table1[[#This Row],[Expenses]]</f>
        <v>375.75</v>
      </c>
    </row>
    <row r="234" spans="1:23" x14ac:dyDescent="0.5">
      <c r="A234" s="5">
        <v>45123</v>
      </c>
      <c r="B234" s="6">
        <v>150.54</v>
      </c>
      <c r="C234" s="6">
        <v>462.13</v>
      </c>
      <c r="D234" s="7" t="s">
        <v>22</v>
      </c>
      <c r="E234" s="6">
        <v>71.38</v>
      </c>
      <c r="F234" s="7" t="s">
        <v>42</v>
      </c>
      <c r="G234" s="6">
        <v>218.85</v>
      </c>
      <c r="H234" s="9">
        <v>108.27</v>
      </c>
      <c r="I234" s="9">
        <v>332.29</v>
      </c>
      <c r="J234" s="9">
        <v>726.95</v>
      </c>
      <c r="K234" s="9">
        <v>552.4</v>
      </c>
      <c r="L234" s="10" t="s">
        <v>84</v>
      </c>
      <c r="M234" s="11">
        <v>0.28000000000000003</v>
      </c>
      <c r="N234" s="10" t="s">
        <v>94</v>
      </c>
      <c r="O234" s="15" t="s">
        <v>26</v>
      </c>
      <c r="P234" s="15">
        <v>498.74</v>
      </c>
      <c r="Q234" s="15">
        <v>788.77</v>
      </c>
      <c r="R234" s="15">
        <f>Table1[[#This Row],[operating case outflow ]]-Table1[[#This Row],[operating cash inflow]]</f>
        <v>290.02999999999997</v>
      </c>
      <c r="S234" s="15">
        <v>2.44</v>
      </c>
      <c r="T234" s="15">
        <v>2.08</v>
      </c>
      <c r="U234" s="15" t="s">
        <v>31</v>
      </c>
      <c r="V234" s="15" t="s">
        <v>36</v>
      </c>
      <c r="W234" s="6">
        <f>Table1[[#This Row],[Revenue]]-Table1[[#This Row],[Expenses]]</f>
        <v>311.59000000000003</v>
      </c>
    </row>
    <row r="235" spans="1:23" x14ac:dyDescent="0.5">
      <c r="A235" s="5">
        <v>45124</v>
      </c>
      <c r="B235" s="3">
        <v>182.9</v>
      </c>
      <c r="C235" s="3">
        <v>597.08000000000004</v>
      </c>
      <c r="D235" s="4" t="s">
        <v>37</v>
      </c>
      <c r="E235" s="3">
        <v>57.53</v>
      </c>
      <c r="F235" s="4" t="s">
        <v>38</v>
      </c>
      <c r="G235" s="3">
        <v>260.85000000000002</v>
      </c>
      <c r="H235" s="12">
        <v>172.72</v>
      </c>
      <c r="I235" s="12">
        <v>247.38</v>
      </c>
      <c r="J235" s="12">
        <v>764.06</v>
      </c>
      <c r="K235" s="12">
        <v>672.47</v>
      </c>
      <c r="L235" s="13" t="s">
        <v>29</v>
      </c>
      <c r="M235" s="14">
        <v>0.32</v>
      </c>
      <c r="N235" s="13" t="s">
        <v>94</v>
      </c>
      <c r="O235" s="15" t="s">
        <v>26</v>
      </c>
      <c r="P235" s="15">
        <v>291.48</v>
      </c>
      <c r="Q235" s="15">
        <v>616.27</v>
      </c>
      <c r="R235" s="15">
        <f>Table1[[#This Row],[operating case outflow ]]-Table1[[#This Row],[operating cash inflow]]</f>
        <v>324.78999999999996</v>
      </c>
      <c r="S235" s="15">
        <v>1.83</v>
      </c>
      <c r="T235" s="15">
        <v>2.09</v>
      </c>
      <c r="U235" s="15" t="s">
        <v>36</v>
      </c>
      <c r="V235" s="15" t="s">
        <v>36</v>
      </c>
      <c r="W235" s="6">
        <f>Table1[[#This Row],[Revenue]]-Table1[[#This Row],[Expenses]]</f>
        <v>414.18000000000006</v>
      </c>
    </row>
    <row r="236" spans="1:23" x14ac:dyDescent="0.5">
      <c r="A236" s="5">
        <v>45125</v>
      </c>
      <c r="B236" s="3">
        <v>121.57</v>
      </c>
      <c r="C236" s="3">
        <v>529.66</v>
      </c>
      <c r="D236" s="4" t="s">
        <v>32</v>
      </c>
      <c r="E236" s="3">
        <v>62.4</v>
      </c>
      <c r="F236" s="4" t="s">
        <v>23</v>
      </c>
      <c r="G236" s="3">
        <v>239.22</v>
      </c>
      <c r="H236" s="9">
        <v>253.54</v>
      </c>
      <c r="I236" s="9">
        <v>110.85</v>
      </c>
      <c r="J236" s="9">
        <v>748.61</v>
      </c>
      <c r="K236" s="9">
        <v>661.01</v>
      </c>
      <c r="L236" s="10" t="s">
        <v>82</v>
      </c>
      <c r="M236" s="11">
        <v>0.33</v>
      </c>
      <c r="N236" s="10" t="s">
        <v>94</v>
      </c>
      <c r="O236" s="15" t="s">
        <v>26</v>
      </c>
      <c r="P236" s="15">
        <v>399.57</v>
      </c>
      <c r="Q236" s="15">
        <v>760.42</v>
      </c>
      <c r="R236" s="15">
        <f>Table1[[#This Row],[operating case outflow ]]-Table1[[#This Row],[operating cash inflow]]</f>
        <v>360.84999999999997</v>
      </c>
      <c r="S236" s="15">
        <v>3.72</v>
      </c>
      <c r="T236" s="15">
        <v>2.82</v>
      </c>
      <c r="U236" s="15" t="s">
        <v>27</v>
      </c>
      <c r="V236" s="15" t="s">
        <v>28</v>
      </c>
      <c r="W236" s="6">
        <f>Table1[[#This Row],[Revenue]]-Table1[[#This Row],[Expenses]]</f>
        <v>408.09</v>
      </c>
    </row>
    <row r="237" spans="1:23" x14ac:dyDescent="0.5">
      <c r="A237" s="5">
        <v>45126</v>
      </c>
      <c r="B237" s="6">
        <v>117.67</v>
      </c>
      <c r="C237" s="6">
        <v>419.71</v>
      </c>
      <c r="D237" s="7" t="s">
        <v>37</v>
      </c>
      <c r="E237" s="6">
        <v>60.68</v>
      </c>
      <c r="F237" s="7" t="s">
        <v>34</v>
      </c>
      <c r="G237" s="6">
        <v>292.13</v>
      </c>
      <c r="H237" s="12">
        <v>437.42</v>
      </c>
      <c r="I237" s="12">
        <v>115.44</v>
      </c>
      <c r="J237" s="12">
        <v>793.34</v>
      </c>
      <c r="K237" s="12">
        <v>644.67999999999995</v>
      </c>
      <c r="L237" s="13" t="s">
        <v>34</v>
      </c>
      <c r="M237" s="14">
        <v>0.37</v>
      </c>
      <c r="N237" s="13" t="s">
        <v>94</v>
      </c>
      <c r="O237" s="15" t="s">
        <v>26</v>
      </c>
      <c r="P237" s="15">
        <v>126.25</v>
      </c>
      <c r="Q237" s="15">
        <v>550.04</v>
      </c>
      <c r="R237" s="15">
        <f>Table1[[#This Row],[operating case outflow ]]-Table1[[#This Row],[operating cash inflow]]</f>
        <v>423.78999999999996</v>
      </c>
      <c r="S237" s="15">
        <v>3.9</v>
      </c>
      <c r="T237" s="15">
        <v>4.32</v>
      </c>
      <c r="U237" s="15" t="s">
        <v>36</v>
      </c>
      <c r="V237" s="15" t="s">
        <v>27</v>
      </c>
      <c r="W237" s="6">
        <f>Table1[[#This Row],[Revenue]]-Table1[[#This Row],[Expenses]]</f>
        <v>302.03999999999996</v>
      </c>
    </row>
    <row r="238" spans="1:23" x14ac:dyDescent="0.5">
      <c r="A238" s="5">
        <v>45127</v>
      </c>
      <c r="B238" s="3">
        <v>152.74</v>
      </c>
      <c r="C238" s="3">
        <v>461.15</v>
      </c>
      <c r="D238" s="4" t="s">
        <v>37</v>
      </c>
      <c r="E238" s="3">
        <v>51.4</v>
      </c>
      <c r="F238" s="4" t="s">
        <v>45</v>
      </c>
      <c r="G238" s="3">
        <v>229.98</v>
      </c>
      <c r="H238" s="9">
        <v>448.73</v>
      </c>
      <c r="I238" s="9">
        <v>152.97999999999999</v>
      </c>
      <c r="J238" s="9">
        <v>518.38</v>
      </c>
      <c r="K238" s="9">
        <v>515.07000000000005</v>
      </c>
      <c r="L238" s="10" t="s">
        <v>34</v>
      </c>
      <c r="M238" s="11">
        <v>0.28999999999999998</v>
      </c>
      <c r="N238" s="10" t="s">
        <v>94</v>
      </c>
      <c r="O238" s="15" t="s">
        <v>26</v>
      </c>
      <c r="P238" s="15">
        <v>112.16</v>
      </c>
      <c r="Q238" s="15">
        <v>543.72</v>
      </c>
      <c r="R238" s="15">
        <f>Table1[[#This Row],[operating case outflow ]]-Table1[[#This Row],[operating cash inflow]]</f>
        <v>431.56000000000006</v>
      </c>
      <c r="S238" s="15">
        <v>3.26</v>
      </c>
      <c r="T238" s="15">
        <v>1.03</v>
      </c>
      <c r="U238" s="15" t="s">
        <v>31</v>
      </c>
      <c r="V238" s="15" t="s">
        <v>28</v>
      </c>
      <c r="W238" s="6">
        <f>Table1[[#This Row],[Revenue]]-Table1[[#This Row],[Expenses]]</f>
        <v>308.40999999999997</v>
      </c>
    </row>
    <row r="239" spans="1:23" x14ac:dyDescent="0.5">
      <c r="A239" s="5">
        <v>45128</v>
      </c>
      <c r="B239" s="3">
        <v>183.75</v>
      </c>
      <c r="C239" s="3">
        <v>489.68</v>
      </c>
      <c r="D239" s="4" t="s">
        <v>32</v>
      </c>
      <c r="E239" s="3">
        <v>65.540000000000006</v>
      </c>
      <c r="F239" s="4" t="s">
        <v>51</v>
      </c>
      <c r="G239" s="3">
        <v>239.66</v>
      </c>
      <c r="H239" s="12">
        <v>496.14</v>
      </c>
      <c r="I239" s="12">
        <v>197.92</v>
      </c>
      <c r="J239" s="12">
        <v>768.08</v>
      </c>
      <c r="K239" s="12">
        <v>683.4</v>
      </c>
      <c r="L239" s="13" t="s">
        <v>30</v>
      </c>
      <c r="M239" s="14">
        <v>0.37</v>
      </c>
      <c r="N239" s="13" t="s">
        <v>94</v>
      </c>
      <c r="O239" s="15" t="s">
        <v>26</v>
      </c>
      <c r="P239" s="15">
        <v>478.23</v>
      </c>
      <c r="Q239" s="15">
        <v>798.48</v>
      </c>
      <c r="R239" s="15">
        <f>Table1[[#This Row],[operating case outflow ]]-Table1[[#This Row],[operating cash inflow]]</f>
        <v>320.25</v>
      </c>
      <c r="S239" s="15">
        <v>3.42</v>
      </c>
      <c r="T239" s="15">
        <v>1.05</v>
      </c>
      <c r="U239" s="15" t="s">
        <v>31</v>
      </c>
      <c r="V239" s="15" t="s">
        <v>36</v>
      </c>
      <c r="W239" s="6">
        <f>Table1[[#This Row],[Revenue]]-Table1[[#This Row],[Expenses]]</f>
        <v>305.93</v>
      </c>
    </row>
    <row r="240" spans="1:23" x14ac:dyDescent="0.5">
      <c r="A240" s="5">
        <v>45129</v>
      </c>
      <c r="B240" s="6">
        <v>175.37</v>
      </c>
      <c r="C240" s="6">
        <v>427.36</v>
      </c>
      <c r="D240" s="7" t="s">
        <v>32</v>
      </c>
      <c r="E240" s="6">
        <v>65.34</v>
      </c>
      <c r="F240" s="7" t="s">
        <v>34</v>
      </c>
      <c r="G240" s="6">
        <v>209.84</v>
      </c>
      <c r="H240" s="9">
        <v>319.24</v>
      </c>
      <c r="I240" s="9">
        <v>138.26</v>
      </c>
      <c r="J240" s="9">
        <v>737.48</v>
      </c>
      <c r="K240" s="9">
        <v>566.94000000000005</v>
      </c>
      <c r="L240" s="10" t="s">
        <v>30</v>
      </c>
      <c r="M240" s="11">
        <v>0.28999999999999998</v>
      </c>
      <c r="N240" s="10" t="s">
        <v>94</v>
      </c>
      <c r="O240" s="15" t="s">
        <v>26</v>
      </c>
      <c r="P240" s="15">
        <v>149.91</v>
      </c>
      <c r="Q240" s="15">
        <v>550.16</v>
      </c>
      <c r="R240" s="15">
        <f>Table1[[#This Row],[operating case outflow ]]-Table1[[#This Row],[operating cash inflow]]</f>
        <v>400.25</v>
      </c>
      <c r="S240" s="15">
        <v>1.01</v>
      </c>
      <c r="T240" s="15">
        <v>2.81</v>
      </c>
      <c r="U240" s="15" t="s">
        <v>31</v>
      </c>
      <c r="V240" s="15" t="s">
        <v>28</v>
      </c>
      <c r="W240" s="6">
        <f>Table1[[#This Row],[Revenue]]-Table1[[#This Row],[Expenses]]</f>
        <v>251.99</v>
      </c>
    </row>
    <row r="241" spans="1:23" x14ac:dyDescent="0.5">
      <c r="A241" s="5">
        <v>45130</v>
      </c>
      <c r="B241" s="6">
        <v>193.78</v>
      </c>
      <c r="C241" s="6">
        <v>466.27</v>
      </c>
      <c r="D241" s="7" t="s">
        <v>37</v>
      </c>
      <c r="E241" s="6">
        <v>62.16</v>
      </c>
      <c r="F241" s="7" t="s">
        <v>38</v>
      </c>
      <c r="G241" s="6">
        <v>218.52</v>
      </c>
      <c r="H241" s="12">
        <v>346.81</v>
      </c>
      <c r="I241" s="12">
        <v>245.42</v>
      </c>
      <c r="J241" s="12">
        <v>610.54</v>
      </c>
      <c r="K241" s="12">
        <v>531.38</v>
      </c>
      <c r="L241" s="13" t="s">
        <v>34</v>
      </c>
      <c r="M241" s="14">
        <v>0.33</v>
      </c>
      <c r="N241" s="13" t="s">
        <v>94</v>
      </c>
      <c r="O241" s="15" t="s">
        <v>26</v>
      </c>
      <c r="P241" s="15">
        <v>401.91</v>
      </c>
      <c r="Q241" s="15">
        <v>509.58</v>
      </c>
      <c r="R241" s="15">
        <f>Table1[[#This Row],[operating case outflow ]]-Table1[[#This Row],[operating cash inflow]]</f>
        <v>107.66999999999996</v>
      </c>
      <c r="S241" s="15">
        <v>3.82</v>
      </c>
      <c r="T241" s="15">
        <v>1.65</v>
      </c>
      <c r="U241" s="15" t="s">
        <v>28</v>
      </c>
      <c r="V241" s="15" t="s">
        <v>27</v>
      </c>
      <c r="W241" s="6">
        <f>Table1[[#This Row],[Revenue]]-Table1[[#This Row],[Expenses]]</f>
        <v>272.49</v>
      </c>
    </row>
    <row r="242" spans="1:23" x14ac:dyDescent="0.5">
      <c r="A242" s="5">
        <v>45131</v>
      </c>
      <c r="B242" s="3">
        <v>197.02</v>
      </c>
      <c r="C242" s="3">
        <v>459.57</v>
      </c>
      <c r="D242" s="4" t="s">
        <v>37</v>
      </c>
      <c r="E242" s="3">
        <v>64.47</v>
      </c>
      <c r="F242" s="4" t="s">
        <v>49</v>
      </c>
      <c r="G242" s="3">
        <v>286.67</v>
      </c>
      <c r="H242" s="9">
        <v>131.47</v>
      </c>
      <c r="I242" s="9">
        <v>193.31</v>
      </c>
      <c r="J242" s="9">
        <v>720.42</v>
      </c>
      <c r="K242" s="9">
        <v>796.08</v>
      </c>
      <c r="L242" s="10" t="s">
        <v>97</v>
      </c>
      <c r="M242" s="11">
        <v>0.37</v>
      </c>
      <c r="N242" s="10" t="s">
        <v>94</v>
      </c>
      <c r="O242" s="15" t="s">
        <v>26</v>
      </c>
      <c r="P242" s="15">
        <v>486.48</v>
      </c>
      <c r="Q242" s="15">
        <v>665.66</v>
      </c>
      <c r="R242" s="15">
        <f>Table1[[#This Row],[operating case outflow ]]-Table1[[#This Row],[operating cash inflow]]</f>
        <v>179.17999999999995</v>
      </c>
      <c r="S242" s="15">
        <v>4.74</v>
      </c>
      <c r="T242" s="15">
        <v>3.25</v>
      </c>
      <c r="U242" s="15" t="s">
        <v>27</v>
      </c>
      <c r="V242" s="15" t="s">
        <v>36</v>
      </c>
      <c r="W242" s="6">
        <f>Table1[[#This Row],[Revenue]]-Table1[[#This Row],[Expenses]]</f>
        <v>262.54999999999995</v>
      </c>
    </row>
    <row r="243" spans="1:23" x14ac:dyDescent="0.5">
      <c r="A243" s="5">
        <v>45132</v>
      </c>
      <c r="B243" s="3">
        <v>185.18</v>
      </c>
      <c r="C243" s="3">
        <v>423.67</v>
      </c>
      <c r="D243" s="4" t="s">
        <v>37</v>
      </c>
      <c r="E243" s="3">
        <v>56.45</v>
      </c>
      <c r="F243" s="4" t="s">
        <v>49</v>
      </c>
      <c r="G243" s="3">
        <v>247.5</v>
      </c>
      <c r="H243" s="12">
        <v>498.35</v>
      </c>
      <c r="I243" s="12">
        <v>376.01</v>
      </c>
      <c r="J243" s="12">
        <v>699.38</v>
      </c>
      <c r="K243" s="12">
        <v>712.8</v>
      </c>
      <c r="L243" s="13" t="s">
        <v>76</v>
      </c>
      <c r="M243" s="14">
        <v>0.35</v>
      </c>
      <c r="N243" s="13" t="s">
        <v>94</v>
      </c>
      <c r="O243" s="15" t="s">
        <v>26</v>
      </c>
      <c r="P243" s="15">
        <v>109.22</v>
      </c>
      <c r="Q243" s="15">
        <v>769.47</v>
      </c>
      <c r="R243" s="15">
        <f>Table1[[#This Row],[operating case outflow ]]-Table1[[#This Row],[operating cash inflow]]</f>
        <v>660.25</v>
      </c>
      <c r="S243" s="15">
        <v>4.51</v>
      </c>
      <c r="T243" s="15">
        <v>1.7</v>
      </c>
      <c r="U243" s="15" t="s">
        <v>31</v>
      </c>
      <c r="V243" s="15" t="s">
        <v>36</v>
      </c>
      <c r="W243" s="6">
        <f>Table1[[#This Row],[Revenue]]-Table1[[#This Row],[Expenses]]</f>
        <v>238.49</v>
      </c>
    </row>
    <row r="244" spans="1:23" x14ac:dyDescent="0.5">
      <c r="A244" s="5">
        <v>45133</v>
      </c>
      <c r="B244" s="3">
        <v>158.12</v>
      </c>
      <c r="C244" s="3">
        <v>486.03</v>
      </c>
      <c r="D244" s="4" t="s">
        <v>37</v>
      </c>
      <c r="E244" s="3">
        <v>74.72</v>
      </c>
      <c r="F244" s="4" t="s">
        <v>45</v>
      </c>
      <c r="G244" s="3">
        <v>280.14</v>
      </c>
      <c r="H244" s="9">
        <v>370.65</v>
      </c>
      <c r="I244" s="9">
        <v>368.01</v>
      </c>
      <c r="J244" s="9">
        <v>538.65</v>
      </c>
      <c r="K244" s="9">
        <v>542.73</v>
      </c>
      <c r="L244" s="10" t="s">
        <v>33</v>
      </c>
      <c r="M244" s="11">
        <v>0.36</v>
      </c>
      <c r="N244" s="10" t="s">
        <v>94</v>
      </c>
      <c r="O244" s="15" t="s">
        <v>26</v>
      </c>
      <c r="P244" s="15">
        <v>423.72</v>
      </c>
      <c r="Q244" s="15">
        <v>648.96</v>
      </c>
      <c r="R244" s="15">
        <f>Table1[[#This Row],[operating case outflow ]]-Table1[[#This Row],[operating cash inflow]]</f>
        <v>225.24</v>
      </c>
      <c r="S244" s="15">
        <v>2.09</v>
      </c>
      <c r="T244" s="15">
        <v>3.44</v>
      </c>
      <c r="U244" s="15" t="s">
        <v>27</v>
      </c>
      <c r="V244" s="15" t="s">
        <v>36</v>
      </c>
      <c r="W244" s="6">
        <f>Table1[[#This Row],[Revenue]]-Table1[[#This Row],[Expenses]]</f>
        <v>327.90999999999997</v>
      </c>
    </row>
    <row r="245" spans="1:23" x14ac:dyDescent="0.5">
      <c r="A245" s="5">
        <v>45134</v>
      </c>
      <c r="B245" s="6">
        <v>185.34</v>
      </c>
      <c r="C245" s="6">
        <v>458.95</v>
      </c>
      <c r="D245" s="7" t="s">
        <v>22</v>
      </c>
      <c r="E245" s="6">
        <v>55.48</v>
      </c>
      <c r="F245" s="7" t="s">
        <v>34</v>
      </c>
      <c r="G245" s="6">
        <v>275.99</v>
      </c>
      <c r="H245" s="12">
        <v>282.5</v>
      </c>
      <c r="I245" s="12">
        <v>254.43</v>
      </c>
      <c r="J245" s="12">
        <v>612.89</v>
      </c>
      <c r="K245" s="12">
        <v>609.23</v>
      </c>
      <c r="L245" s="13" t="s">
        <v>34</v>
      </c>
      <c r="M245" s="14">
        <v>0.31</v>
      </c>
      <c r="N245" s="13" t="s">
        <v>94</v>
      </c>
      <c r="O245" s="15" t="s">
        <v>26</v>
      </c>
      <c r="P245" s="15">
        <v>263.85000000000002</v>
      </c>
      <c r="Q245" s="15">
        <v>500.09</v>
      </c>
      <c r="R245" s="15">
        <f>Table1[[#This Row],[operating case outflow ]]-Table1[[#This Row],[operating cash inflow]]</f>
        <v>236.23999999999995</v>
      </c>
      <c r="S245" s="15">
        <v>3</v>
      </c>
      <c r="T245" s="15">
        <v>3.91</v>
      </c>
      <c r="U245" s="15" t="s">
        <v>28</v>
      </c>
      <c r="V245" s="15" t="s">
        <v>27</v>
      </c>
      <c r="W245" s="6">
        <f>Table1[[#This Row],[Revenue]]-Table1[[#This Row],[Expenses]]</f>
        <v>273.61</v>
      </c>
    </row>
    <row r="246" spans="1:23" x14ac:dyDescent="0.5">
      <c r="A246" s="5">
        <v>45135</v>
      </c>
      <c r="B246" s="6">
        <v>146.51</v>
      </c>
      <c r="C246" s="6">
        <v>402.76</v>
      </c>
      <c r="D246" s="7" t="s">
        <v>37</v>
      </c>
      <c r="E246" s="6">
        <v>67.8</v>
      </c>
      <c r="F246" s="7" t="s">
        <v>44</v>
      </c>
      <c r="G246" s="6">
        <v>260.23</v>
      </c>
      <c r="H246" s="9">
        <v>277.95999999999998</v>
      </c>
      <c r="I246" s="9">
        <v>258.08999999999997</v>
      </c>
      <c r="J246" s="9">
        <v>643.64</v>
      </c>
      <c r="K246" s="9">
        <v>508.06</v>
      </c>
      <c r="L246" s="10" t="s">
        <v>98</v>
      </c>
      <c r="M246" s="11">
        <v>0.33</v>
      </c>
      <c r="N246" s="10" t="s">
        <v>94</v>
      </c>
      <c r="O246" s="15" t="s">
        <v>26</v>
      </c>
      <c r="P246" s="15">
        <v>211.57</v>
      </c>
      <c r="Q246" s="15">
        <v>591.79999999999995</v>
      </c>
      <c r="R246" s="15">
        <f>Table1[[#This Row],[operating case outflow ]]-Table1[[#This Row],[operating cash inflow]]</f>
        <v>380.22999999999996</v>
      </c>
      <c r="S246" s="15">
        <v>3.25</v>
      </c>
      <c r="T246" s="15">
        <v>1.59</v>
      </c>
      <c r="U246" s="15" t="s">
        <v>36</v>
      </c>
      <c r="V246" s="15" t="s">
        <v>31</v>
      </c>
      <c r="W246" s="6">
        <f>Table1[[#This Row],[Revenue]]-Table1[[#This Row],[Expenses]]</f>
        <v>256.25</v>
      </c>
    </row>
    <row r="247" spans="1:23" x14ac:dyDescent="0.5">
      <c r="A247" s="5">
        <v>45136</v>
      </c>
      <c r="B247" s="6">
        <v>122.09</v>
      </c>
      <c r="C247" s="6">
        <v>464.51</v>
      </c>
      <c r="D247" s="7" t="s">
        <v>22</v>
      </c>
      <c r="E247" s="6">
        <v>60.84</v>
      </c>
      <c r="F247" s="7" t="s">
        <v>38</v>
      </c>
      <c r="G247" s="6">
        <v>245.86</v>
      </c>
      <c r="H247" s="12">
        <v>438.65</v>
      </c>
      <c r="I247" s="12">
        <v>380.26</v>
      </c>
      <c r="J247" s="12">
        <v>602.1</v>
      </c>
      <c r="K247" s="12">
        <v>615.58000000000004</v>
      </c>
      <c r="L247" s="13" t="s">
        <v>49</v>
      </c>
      <c r="M247" s="14">
        <v>0.37</v>
      </c>
      <c r="N247" s="13" t="s">
        <v>94</v>
      </c>
      <c r="O247" s="15" t="s">
        <v>26</v>
      </c>
      <c r="P247" s="15">
        <v>427.71</v>
      </c>
      <c r="Q247" s="15">
        <v>675.87</v>
      </c>
      <c r="R247" s="15">
        <f>Table1[[#This Row],[operating case outflow ]]-Table1[[#This Row],[operating cash inflow]]</f>
        <v>248.16000000000003</v>
      </c>
      <c r="S247" s="15">
        <v>3.32</v>
      </c>
      <c r="T247" s="15">
        <v>1.53</v>
      </c>
      <c r="U247" s="15" t="s">
        <v>31</v>
      </c>
      <c r="V247" s="15" t="s">
        <v>36</v>
      </c>
      <c r="W247" s="6">
        <f>Table1[[#This Row],[Revenue]]-Table1[[#This Row],[Expenses]]</f>
        <v>342.41999999999996</v>
      </c>
    </row>
    <row r="248" spans="1:23" x14ac:dyDescent="0.5">
      <c r="A248" s="5">
        <v>45137</v>
      </c>
      <c r="B248" s="6">
        <v>181.83</v>
      </c>
      <c r="C248" s="6">
        <v>545.76</v>
      </c>
      <c r="D248" s="7" t="s">
        <v>32</v>
      </c>
      <c r="E248" s="6">
        <v>65.67</v>
      </c>
      <c r="F248" s="7" t="s">
        <v>49</v>
      </c>
      <c r="G248" s="6">
        <v>238.17</v>
      </c>
      <c r="H248" s="9">
        <v>349.74</v>
      </c>
      <c r="I248" s="9">
        <v>326.63</v>
      </c>
      <c r="J248" s="9">
        <v>772.39</v>
      </c>
      <c r="K248" s="9">
        <v>621.95000000000005</v>
      </c>
      <c r="L248" s="10" t="s">
        <v>45</v>
      </c>
      <c r="M248" s="11">
        <v>0.35</v>
      </c>
      <c r="N248" s="10" t="s">
        <v>94</v>
      </c>
      <c r="O248" s="15" t="s">
        <v>26</v>
      </c>
      <c r="P248" s="15">
        <v>104.38</v>
      </c>
      <c r="Q248" s="15">
        <v>720.48</v>
      </c>
      <c r="R248" s="15">
        <f>Table1[[#This Row],[operating case outflow ]]-Table1[[#This Row],[operating cash inflow]]</f>
        <v>616.1</v>
      </c>
      <c r="S248" s="15">
        <v>2.58</v>
      </c>
      <c r="T248" s="15">
        <v>2.02</v>
      </c>
      <c r="U248" s="15" t="s">
        <v>28</v>
      </c>
      <c r="V248" s="15" t="s">
        <v>28</v>
      </c>
      <c r="W248" s="6">
        <f>Table1[[#This Row],[Revenue]]-Table1[[#This Row],[Expenses]]</f>
        <v>363.92999999999995</v>
      </c>
    </row>
    <row r="249" spans="1:23" x14ac:dyDescent="0.5">
      <c r="A249" s="5">
        <v>45138</v>
      </c>
      <c r="B249" s="6">
        <v>194.89</v>
      </c>
      <c r="C249" s="6">
        <v>508.4</v>
      </c>
      <c r="D249" s="7" t="s">
        <v>32</v>
      </c>
      <c r="E249" s="6">
        <v>60.82</v>
      </c>
      <c r="F249" s="7" t="s">
        <v>45</v>
      </c>
      <c r="G249" s="6">
        <v>216.92</v>
      </c>
      <c r="H249" s="12">
        <v>144.36000000000001</v>
      </c>
      <c r="I249" s="12">
        <v>298.52999999999997</v>
      </c>
      <c r="J249" s="12">
        <v>651.17999999999995</v>
      </c>
      <c r="K249" s="12">
        <v>654.89</v>
      </c>
      <c r="L249" s="13" t="s">
        <v>30</v>
      </c>
      <c r="M249" s="14">
        <v>0.28000000000000003</v>
      </c>
      <c r="N249" s="13" t="s">
        <v>94</v>
      </c>
      <c r="O249" s="15" t="s">
        <v>26</v>
      </c>
      <c r="P249" s="15">
        <v>334.62</v>
      </c>
      <c r="Q249" s="15">
        <v>796.96</v>
      </c>
      <c r="R249" s="15">
        <f>Table1[[#This Row],[operating case outflow ]]-Table1[[#This Row],[operating cash inflow]]</f>
        <v>462.34000000000003</v>
      </c>
      <c r="S249" s="15">
        <v>3.6</v>
      </c>
      <c r="T249" s="15">
        <v>3.89</v>
      </c>
      <c r="U249" s="15" t="s">
        <v>27</v>
      </c>
      <c r="V249" s="15" t="s">
        <v>28</v>
      </c>
      <c r="W249" s="6">
        <f>Table1[[#This Row],[Revenue]]-Table1[[#This Row],[Expenses]]</f>
        <v>313.51</v>
      </c>
    </row>
    <row r="250" spans="1:23" x14ac:dyDescent="0.5">
      <c r="A250" s="5">
        <v>45139</v>
      </c>
      <c r="B250" s="6">
        <v>170.67</v>
      </c>
      <c r="C250" s="6">
        <v>430.73</v>
      </c>
      <c r="D250" s="7" t="s">
        <v>37</v>
      </c>
      <c r="E250" s="6">
        <v>72.02</v>
      </c>
      <c r="F250" s="7" t="s">
        <v>33</v>
      </c>
      <c r="G250" s="6">
        <v>282.57</v>
      </c>
      <c r="H250" s="9">
        <v>375.7</v>
      </c>
      <c r="I250" s="9">
        <v>316.77</v>
      </c>
      <c r="J250" s="9">
        <v>653.86</v>
      </c>
      <c r="K250" s="9">
        <v>786.73</v>
      </c>
      <c r="L250" s="10" t="s">
        <v>29</v>
      </c>
      <c r="M250" s="11">
        <v>0.3</v>
      </c>
      <c r="N250" s="10" t="s">
        <v>94</v>
      </c>
      <c r="O250" s="15" t="s">
        <v>26</v>
      </c>
      <c r="P250" s="15">
        <v>379.41</v>
      </c>
      <c r="Q250" s="15">
        <v>590.44000000000005</v>
      </c>
      <c r="R250" s="15">
        <f>Table1[[#This Row],[operating case outflow ]]-Table1[[#This Row],[operating cash inflow]]</f>
        <v>211.03000000000003</v>
      </c>
      <c r="S250" s="15">
        <v>3.55</v>
      </c>
      <c r="T250" s="15">
        <v>3.34</v>
      </c>
      <c r="U250" s="15" t="s">
        <v>28</v>
      </c>
      <c r="V250" s="15" t="s">
        <v>31</v>
      </c>
      <c r="W250" s="6">
        <f>Table1[[#This Row],[Revenue]]-Table1[[#This Row],[Expenses]]</f>
        <v>260.06000000000006</v>
      </c>
    </row>
    <row r="251" spans="1:23" x14ac:dyDescent="0.5">
      <c r="A251" s="5">
        <v>45140</v>
      </c>
      <c r="B251" s="3">
        <v>108.64</v>
      </c>
      <c r="C251" s="3">
        <v>556.22</v>
      </c>
      <c r="D251" s="4" t="s">
        <v>37</v>
      </c>
      <c r="E251" s="3">
        <v>69.19</v>
      </c>
      <c r="F251" s="4" t="s">
        <v>49</v>
      </c>
      <c r="G251" s="3">
        <v>279.12</v>
      </c>
      <c r="H251" s="12">
        <v>136.46</v>
      </c>
      <c r="I251" s="12">
        <v>186.28</v>
      </c>
      <c r="J251" s="12">
        <v>788.27</v>
      </c>
      <c r="K251" s="12">
        <v>538.69000000000005</v>
      </c>
      <c r="L251" s="13" t="s">
        <v>34</v>
      </c>
      <c r="M251" s="14">
        <v>0.35</v>
      </c>
      <c r="N251" s="13" t="s">
        <v>94</v>
      </c>
      <c r="O251" s="15" t="s">
        <v>26</v>
      </c>
      <c r="P251" s="15">
        <v>205.61</v>
      </c>
      <c r="Q251" s="15">
        <v>529.47</v>
      </c>
      <c r="R251" s="15">
        <f>Table1[[#This Row],[operating case outflow ]]-Table1[[#This Row],[operating cash inflow]]</f>
        <v>323.86</v>
      </c>
      <c r="S251" s="15">
        <v>3.29</v>
      </c>
      <c r="T251" s="15">
        <v>4.83</v>
      </c>
      <c r="U251" s="15" t="s">
        <v>36</v>
      </c>
      <c r="V251" s="15" t="s">
        <v>36</v>
      </c>
      <c r="W251" s="6">
        <f>Table1[[#This Row],[Revenue]]-Table1[[#This Row],[Expenses]]</f>
        <v>447.58000000000004</v>
      </c>
    </row>
    <row r="252" spans="1:23" x14ac:dyDescent="0.5">
      <c r="A252" s="5">
        <v>45141</v>
      </c>
      <c r="B252" s="6">
        <v>116.29</v>
      </c>
      <c r="C252" s="6">
        <v>579.96</v>
      </c>
      <c r="D252" s="7" t="s">
        <v>37</v>
      </c>
      <c r="E252" s="6">
        <v>53.38</v>
      </c>
      <c r="F252" s="7" t="s">
        <v>42</v>
      </c>
      <c r="G252" s="6">
        <v>245.32</v>
      </c>
      <c r="H252" s="9">
        <v>136.19</v>
      </c>
      <c r="I252" s="9">
        <v>405.69</v>
      </c>
      <c r="J252" s="9">
        <v>656.99</v>
      </c>
      <c r="K252" s="9">
        <v>741.85</v>
      </c>
      <c r="L252" s="10" t="s">
        <v>47</v>
      </c>
      <c r="M252" s="11">
        <v>0.37</v>
      </c>
      <c r="N252" s="10" t="s">
        <v>94</v>
      </c>
      <c r="O252" s="15" t="s">
        <v>26</v>
      </c>
      <c r="P252" s="15">
        <v>216.96</v>
      </c>
      <c r="Q252" s="15">
        <v>658.88</v>
      </c>
      <c r="R252" s="15">
        <f>Table1[[#This Row],[operating case outflow ]]-Table1[[#This Row],[operating cash inflow]]</f>
        <v>441.91999999999996</v>
      </c>
      <c r="S252" s="15">
        <v>3.23</v>
      </c>
      <c r="T252" s="15">
        <v>4.17</v>
      </c>
      <c r="U252" s="15" t="s">
        <v>31</v>
      </c>
      <c r="V252" s="15" t="s">
        <v>31</v>
      </c>
      <c r="W252" s="6">
        <f>Table1[[#This Row],[Revenue]]-Table1[[#This Row],[Expenses]]</f>
        <v>463.67</v>
      </c>
    </row>
    <row r="253" spans="1:23" x14ac:dyDescent="0.5">
      <c r="A253" s="5">
        <v>45142</v>
      </c>
      <c r="B253" s="6">
        <v>155.51</v>
      </c>
      <c r="C253" s="6">
        <v>478.22</v>
      </c>
      <c r="D253" s="7" t="s">
        <v>32</v>
      </c>
      <c r="E253" s="6">
        <v>68.16</v>
      </c>
      <c r="F253" s="7" t="s">
        <v>23</v>
      </c>
      <c r="G253" s="6">
        <v>219.89</v>
      </c>
      <c r="H253" s="12">
        <v>349.81</v>
      </c>
      <c r="I253" s="12">
        <v>289.72000000000003</v>
      </c>
      <c r="J253" s="12">
        <v>706.98</v>
      </c>
      <c r="K253" s="12">
        <v>732.73</v>
      </c>
      <c r="L253" s="13" t="s">
        <v>33</v>
      </c>
      <c r="M253" s="14">
        <v>0.33</v>
      </c>
      <c r="N253" s="13" t="s">
        <v>94</v>
      </c>
      <c r="O253" s="15" t="s">
        <v>26</v>
      </c>
      <c r="P253" s="15">
        <v>435.9</v>
      </c>
      <c r="Q253" s="15">
        <v>584.05999999999995</v>
      </c>
      <c r="R253" s="15">
        <f>Table1[[#This Row],[operating case outflow ]]-Table1[[#This Row],[operating cash inflow]]</f>
        <v>148.15999999999997</v>
      </c>
      <c r="S253" s="15">
        <v>4.62</v>
      </c>
      <c r="T253" s="15">
        <v>1.57</v>
      </c>
      <c r="U253" s="15" t="s">
        <v>28</v>
      </c>
      <c r="V253" s="15" t="s">
        <v>27</v>
      </c>
      <c r="W253" s="6">
        <f>Table1[[#This Row],[Revenue]]-Table1[[#This Row],[Expenses]]</f>
        <v>322.71000000000004</v>
      </c>
    </row>
    <row r="254" spans="1:23" x14ac:dyDescent="0.5">
      <c r="A254" s="5">
        <v>45143</v>
      </c>
      <c r="B254" s="3">
        <v>132.53</v>
      </c>
      <c r="C254" s="3">
        <v>465.11</v>
      </c>
      <c r="D254" s="4" t="s">
        <v>32</v>
      </c>
      <c r="E254" s="3">
        <v>69.319999999999993</v>
      </c>
      <c r="F254" s="4" t="s">
        <v>43</v>
      </c>
      <c r="G254" s="3">
        <v>252.25</v>
      </c>
      <c r="H254" s="9">
        <v>195.59</v>
      </c>
      <c r="I254" s="9">
        <v>410.44</v>
      </c>
      <c r="J254" s="9">
        <v>685.31</v>
      </c>
      <c r="K254" s="9">
        <v>569.61</v>
      </c>
      <c r="L254" s="10" t="s">
        <v>59</v>
      </c>
      <c r="M254" s="11">
        <v>0.31</v>
      </c>
      <c r="N254" s="10" t="s">
        <v>94</v>
      </c>
      <c r="O254" s="15" t="s">
        <v>26</v>
      </c>
      <c r="P254" s="15">
        <v>180.42</v>
      </c>
      <c r="Q254" s="15">
        <v>652.62</v>
      </c>
      <c r="R254" s="15">
        <f>Table1[[#This Row],[operating case outflow ]]-Table1[[#This Row],[operating cash inflow]]</f>
        <v>472.20000000000005</v>
      </c>
      <c r="S254" s="15">
        <v>1.63</v>
      </c>
      <c r="T254" s="15">
        <v>1.2</v>
      </c>
      <c r="U254" s="15" t="s">
        <v>28</v>
      </c>
      <c r="V254" s="15" t="s">
        <v>31</v>
      </c>
      <c r="W254" s="6">
        <f>Table1[[#This Row],[Revenue]]-Table1[[#This Row],[Expenses]]</f>
        <v>332.58000000000004</v>
      </c>
    </row>
    <row r="255" spans="1:23" x14ac:dyDescent="0.5">
      <c r="A255" s="5">
        <v>45144</v>
      </c>
      <c r="B255" s="3">
        <v>149.75</v>
      </c>
      <c r="C255" s="3">
        <v>403.97</v>
      </c>
      <c r="D255" s="4" t="s">
        <v>22</v>
      </c>
      <c r="E255" s="3">
        <v>66.92</v>
      </c>
      <c r="F255" s="4" t="s">
        <v>38</v>
      </c>
      <c r="G255" s="3">
        <v>241.54</v>
      </c>
      <c r="H255" s="12">
        <v>445.5</v>
      </c>
      <c r="I255" s="12">
        <v>340.97</v>
      </c>
      <c r="J255" s="12">
        <v>673.81</v>
      </c>
      <c r="K255" s="12">
        <v>693.34</v>
      </c>
      <c r="L255" s="13" t="s">
        <v>44</v>
      </c>
      <c r="M255" s="14">
        <v>0.36</v>
      </c>
      <c r="N255" s="13" t="s">
        <v>94</v>
      </c>
      <c r="O255" s="15" t="s">
        <v>26</v>
      </c>
      <c r="P255" s="15">
        <v>430.74</v>
      </c>
      <c r="Q255" s="15">
        <v>649.66999999999996</v>
      </c>
      <c r="R255" s="15">
        <f>Table1[[#This Row],[operating case outflow ]]-Table1[[#This Row],[operating cash inflow]]</f>
        <v>218.92999999999995</v>
      </c>
      <c r="S255" s="15">
        <v>3.49</v>
      </c>
      <c r="T255" s="15">
        <v>2.09</v>
      </c>
      <c r="U255" s="15" t="s">
        <v>36</v>
      </c>
      <c r="V255" s="15" t="s">
        <v>27</v>
      </c>
      <c r="W255" s="6">
        <f>Table1[[#This Row],[Revenue]]-Table1[[#This Row],[Expenses]]</f>
        <v>254.22000000000003</v>
      </c>
    </row>
    <row r="256" spans="1:23" x14ac:dyDescent="0.5">
      <c r="A256" s="5">
        <v>45145</v>
      </c>
      <c r="B256" s="3">
        <v>128.09</v>
      </c>
      <c r="C256" s="3">
        <v>541.91</v>
      </c>
      <c r="D256" s="4" t="s">
        <v>37</v>
      </c>
      <c r="E256" s="3">
        <v>72.91</v>
      </c>
      <c r="F256" s="4" t="s">
        <v>43</v>
      </c>
      <c r="G256" s="3">
        <v>225.69</v>
      </c>
      <c r="H256" s="9">
        <v>164.09</v>
      </c>
      <c r="I256" s="9">
        <v>174.66</v>
      </c>
      <c r="J256" s="9">
        <v>686.39</v>
      </c>
      <c r="K256" s="9">
        <v>635.71</v>
      </c>
      <c r="L256" s="10" t="s">
        <v>49</v>
      </c>
      <c r="M256" s="11">
        <v>0.35</v>
      </c>
      <c r="N256" s="10" t="s">
        <v>94</v>
      </c>
      <c r="O256" s="15" t="s">
        <v>26</v>
      </c>
      <c r="P256" s="15">
        <v>230.99</v>
      </c>
      <c r="Q256" s="15">
        <v>678.08</v>
      </c>
      <c r="R256" s="15">
        <f>Table1[[#This Row],[operating case outflow ]]-Table1[[#This Row],[operating cash inflow]]</f>
        <v>447.09000000000003</v>
      </c>
      <c r="S256" s="15">
        <v>1.66</v>
      </c>
      <c r="T256" s="15">
        <v>1.35</v>
      </c>
      <c r="U256" s="15" t="s">
        <v>28</v>
      </c>
      <c r="V256" s="15" t="s">
        <v>31</v>
      </c>
      <c r="W256" s="6">
        <f>Table1[[#This Row],[Revenue]]-Table1[[#This Row],[Expenses]]</f>
        <v>413.81999999999994</v>
      </c>
    </row>
    <row r="257" spans="1:23" x14ac:dyDescent="0.5">
      <c r="A257" s="5">
        <v>45146</v>
      </c>
      <c r="B257" s="3">
        <v>158.94999999999999</v>
      </c>
      <c r="C257" s="3">
        <v>475.91</v>
      </c>
      <c r="D257" s="4" t="s">
        <v>22</v>
      </c>
      <c r="E257" s="3">
        <v>69.239999999999995</v>
      </c>
      <c r="F257" s="4" t="s">
        <v>33</v>
      </c>
      <c r="G257" s="3">
        <v>269.81</v>
      </c>
      <c r="H257" s="12">
        <v>134.76</v>
      </c>
      <c r="I257" s="12">
        <v>224.99</v>
      </c>
      <c r="J257" s="12">
        <v>637.35</v>
      </c>
      <c r="K257" s="12">
        <v>697.8</v>
      </c>
      <c r="L257" s="13" t="s">
        <v>24</v>
      </c>
      <c r="M257" s="14">
        <v>0.31</v>
      </c>
      <c r="N257" s="13" t="s">
        <v>94</v>
      </c>
      <c r="O257" s="15" t="s">
        <v>26</v>
      </c>
      <c r="P257" s="15">
        <v>283.10000000000002</v>
      </c>
      <c r="Q257" s="15">
        <v>684.32</v>
      </c>
      <c r="R257" s="15">
        <f>Table1[[#This Row],[operating case outflow ]]-Table1[[#This Row],[operating cash inflow]]</f>
        <v>401.22</v>
      </c>
      <c r="S257" s="15">
        <v>4.66</v>
      </c>
      <c r="T257" s="15">
        <v>2.93</v>
      </c>
      <c r="U257" s="15" t="s">
        <v>27</v>
      </c>
      <c r="V257" s="15" t="s">
        <v>36</v>
      </c>
      <c r="W257" s="6">
        <f>Table1[[#This Row],[Revenue]]-Table1[[#This Row],[Expenses]]</f>
        <v>316.96000000000004</v>
      </c>
    </row>
    <row r="258" spans="1:23" x14ac:dyDescent="0.5">
      <c r="A258" s="5">
        <v>45147</v>
      </c>
      <c r="B258" s="6">
        <v>154.69999999999999</v>
      </c>
      <c r="C258" s="6">
        <v>446.13</v>
      </c>
      <c r="D258" s="7" t="s">
        <v>32</v>
      </c>
      <c r="E258" s="6">
        <v>54.3</v>
      </c>
      <c r="F258" s="7" t="s">
        <v>44</v>
      </c>
      <c r="G258" s="6">
        <v>220.62</v>
      </c>
      <c r="H258" s="9">
        <v>352</v>
      </c>
      <c r="I258" s="9">
        <v>271.18</v>
      </c>
      <c r="J258" s="9">
        <v>550.11</v>
      </c>
      <c r="K258" s="9">
        <v>590.73</v>
      </c>
      <c r="L258" s="10" t="s">
        <v>49</v>
      </c>
      <c r="M258" s="11">
        <v>0.33</v>
      </c>
      <c r="N258" s="10" t="s">
        <v>94</v>
      </c>
      <c r="O258" s="15" t="s">
        <v>26</v>
      </c>
      <c r="P258" s="15">
        <v>114.13</v>
      </c>
      <c r="Q258" s="15">
        <v>788.35</v>
      </c>
      <c r="R258" s="15">
        <f>Table1[[#This Row],[operating case outflow ]]-Table1[[#This Row],[operating cash inflow]]</f>
        <v>674.22</v>
      </c>
      <c r="S258" s="15">
        <v>4.95</v>
      </c>
      <c r="T258" s="15">
        <v>4.96</v>
      </c>
      <c r="U258" s="15" t="s">
        <v>28</v>
      </c>
      <c r="V258" s="15" t="s">
        <v>28</v>
      </c>
      <c r="W258" s="6">
        <f>Table1[[#This Row],[Revenue]]-Table1[[#This Row],[Expenses]]</f>
        <v>291.43</v>
      </c>
    </row>
    <row r="259" spans="1:23" x14ac:dyDescent="0.5">
      <c r="A259" s="5">
        <v>45148</v>
      </c>
      <c r="B259" s="3">
        <v>155.12</v>
      </c>
      <c r="C259" s="3">
        <v>468.53</v>
      </c>
      <c r="D259" s="4" t="s">
        <v>22</v>
      </c>
      <c r="E259" s="3">
        <v>60.55</v>
      </c>
      <c r="F259" s="4" t="s">
        <v>40</v>
      </c>
      <c r="G259" s="3">
        <v>233.16</v>
      </c>
      <c r="H259" s="12">
        <v>443.88</v>
      </c>
      <c r="I259" s="12">
        <v>452.74</v>
      </c>
      <c r="J259" s="12">
        <v>638.89</v>
      </c>
      <c r="K259" s="12">
        <v>647.35</v>
      </c>
      <c r="L259" s="13" t="s">
        <v>29</v>
      </c>
      <c r="M259" s="14">
        <v>0.32</v>
      </c>
      <c r="N259" s="13" t="s">
        <v>94</v>
      </c>
      <c r="O259" s="15" t="s">
        <v>26</v>
      </c>
      <c r="P259" s="15">
        <v>473.36</v>
      </c>
      <c r="Q259" s="15">
        <v>696.01</v>
      </c>
      <c r="R259" s="15">
        <f>Table1[[#This Row],[operating case outflow ]]-Table1[[#This Row],[operating cash inflow]]</f>
        <v>222.64999999999998</v>
      </c>
      <c r="S259" s="15">
        <v>4.59</v>
      </c>
      <c r="T259" s="15">
        <v>1.45</v>
      </c>
      <c r="U259" s="15" t="s">
        <v>28</v>
      </c>
      <c r="V259" s="15" t="s">
        <v>31</v>
      </c>
      <c r="W259" s="6">
        <f>Table1[[#This Row],[Revenue]]-Table1[[#This Row],[Expenses]]</f>
        <v>313.40999999999997</v>
      </c>
    </row>
    <row r="260" spans="1:23" x14ac:dyDescent="0.5">
      <c r="A260" s="5">
        <v>45149</v>
      </c>
      <c r="B260" s="6">
        <v>184.95</v>
      </c>
      <c r="C260" s="6">
        <v>546.75</v>
      </c>
      <c r="D260" s="7" t="s">
        <v>37</v>
      </c>
      <c r="E260" s="6">
        <v>69.260000000000005</v>
      </c>
      <c r="F260" s="7" t="s">
        <v>44</v>
      </c>
      <c r="G260" s="6">
        <v>279.95999999999998</v>
      </c>
      <c r="H260" s="9">
        <v>478.5</v>
      </c>
      <c r="I260" s="9">
        <v>429.09</v>
      </c>
      <c r="J260" s="9">
        <v>692.73</v>
      </c>
      <c r="K260" s="9">
        <v>602.21</v>
      </c>
      <c r="L260" s="10" t="s">
        <v>79</v>
      </c>
      <c r="M260" s="11">
        <v>0.34</v>
      </c>
      <c r="N260" s="10" t="s">
        <v>94</v>
      </c>
      <c r="O260" s="15" t="s">
        <v>26</v>
      </c>
      <c r="P260" s="15">
        <v>202.67</v>
      </c>
      <c r="Q260" s="15">
        <v>521.45000000000005</v>
      </c>
      <c r="R260" s="15">
        <f>Table1[[#This Row],[operating case outflow ]]-Table1[[#This Row],[operating cash inflow]]</f>
        <v>318.78000000000009</v>
      </c>
      <c r="S260" s="15">
        <v>3.72</v>
      </c>
      <c r="T260" s="15">
        <v>1.36</v>
      </c>
      <c r="U260" s="15" t="s">
        <v>27</v>
      </c>
      <c r="V260" s="15" t="s">
        <v>27</v>
      </c>
      <c r="W260" s="6">
        <f>Table1[[#This Row],[Revenue]]-Table1[[#This Row],[Expenses]]</f>
        <v>361.8</v>
      </c>
    </row>
    <row r="261" spans="1:23" x14ac:dyDescent="0.5">
      <c r="A261" s="5">
        <v>45150</v>
      </c>
      <c r="B261" s="3">
        <v>109.76</v>
      </c>
      <c r="C261" s="3">
        <v>455.92</v>
      </c>
      <c r="D261" s="4" t="s">
        <v>37</v>
      </c>
      <c r="E261" s="3">
        <v>57.96</v>
      </c>
      <c r="F261" s="4" t="s">
        <v>44</v>
      </c>
      <c r="G261" s="3">
        <v>220.5</v>
      </c>
      <c r="H261" s="12">
        <v>374.93</v>
      </c>
      <c r="I261" s="12">
        <v>170.71</v>
      </c>
      <c r="J261" s="12">
        <v>571.17999999999995</v>
      </c>
      <c r="K261" s="12">
        <v>758.35</v>
      </c>
      <c r="L261" s="13" t="s">
        <v>34</v>
      </c>
      <c r="M261" s="14">
        <v>0.38</v>
      </c>
      <c r="N261" s="13" t="s">
        <v>94</v>
      </c>
      <c r="O261" s="15" t="s">
        <v>26</v>
      </c>
      <c r="P261" s="15">
        <v>142.01</v>
      </c>
      <c r="Q261" s="15">
        <v>598.55999999999995</v>
      </c>
      <c r="R261" s="15">
        <f>Table1[[#This Row],[operating case outflow ]]-Table1[[#This Row],[operating cash inflow]]</f>
        <v>456.54999999999995</v>
      </c>
      <c r="S261" s="15">
        <v>1.98</v>
      </c>
      <c r="T261" s="15">
        <v>4.67</v>
      </c>
      <c r="U261" s="15" t="s">
        <v>28</v>
      </c>
      <c r="V261" s="15" t="s">
        <v>36</v>
      </c>
      <c r="W261" s="6">
        <f>Table1[[#This Row],[Revenue]]-Table1[[#This Row],[Expenses]]</f>
        <v>346.16</v>
      </c>
    </row>
    <row r="262" spans="1:23" x14ac:dyDescent="0.5">
      <c r="A262" s="5">
        <v>45151</v>
      </c>
      <c r="B262" s="6">
        <v>109.49</v>
      </c>
      <c r="C262" s="6">
        <v>567.36</v>
      </c>
      <c r="D262" s="7" t="s">
        <v>22</v>
      </c>
      <c r="E262" s="6">
        <v>56.13</v>
      </c>
      <c r="F262" s="7" t="s">
        <v>44</v>
      </c>
      <c r="G262" s="6">
        <v>202.28</v>
      </c>
      <c r="H262" s="9">
        <v>321.16000000000003</v>
      </c>
      <c r="I262" s="9">
        <v>182.03</v>
      </c>
      <c r="J262" s="9">
        <v>738.5</v>
      </c>
      <c r="K262" s="9">
        <v>653.47</v>
      </c>
      <c r="L262" s="10" t="s">
        <v>43</v>
      </c>
      <c r="M262" s="11">
        <v>0.36</v>
      </c>
      <c r="N262" s="10" t="s">
        <v>94</v>
      </c>
      <c r="O262" s="15" t="s">
        <v>26</v>
      </c>
      <c r="P262" s="15">
        <v>141.16</v>
      </c>
      <c r="Q262" s="15">
        <v>734.02</v>
      </c>
      <c r="R262" s="15">
        <f>Table1[[#This Row],[operating case outflow ]]-Table1[[#This Row],[operating cash inflow]]</f>
        <v>592.86</v>
      </c>
      <c r="S262" s="15">
        <v>2.04</v>
      </c>
      <c r="T262" s="15">
        <v>3.39</v>
      </c>
      <c r="U262" s="15" t="s">
        <v>36</v>
      </c>
      <c r="V262" s="15" t="s">
        <v>28</v>
      </c>
      <c r="W262" s="6">
        <f>Table1[[#This Row],[Revenue]]-Table1[[#This Row],[Expenses]]</f>
        <v>457.87</v>
      </c>
    </row>
    <row r="263" spans="1:23" x14ac:dyDescent="0.5">
      <c r="A263" s="5">
        <v>45152</v>
      </c>
      <c r="B263" s="6">
        <v>128.30000000000001</v>
      </c>
      <c r="C263" s="6">
        <v>568.36</v>
      </c>
      <c r="D263" s="7" t="s">
        <v>22</v>
      </c>
      <c r="E263" s="6">
        <v>54.47</v>
      </c>
      <c r="F263" s="7" t="s">
        <v>33</v>
      </c>
      <c r="G263" s="6">
        <v>272.52</v>
      </c>
      <c r="H263" s="12">
        <v>431.77</v>
      </c>
      <c r="I263" s="12">
        <v>361.83</v>
      </c>
      <c r="J263" s="12">
        <v>595.62</v>
      </c>
      <c r="K263" s="12">
        <v>750.86</v>
      </c>
      <c r="L263" s="13" t="s">
        <v>30</v>
      </c>
      <c r="M263" s="14">
        <v>0.36</v>
      </c>
      <c r="N263" s="13" t="s">
        <v>94</v>
      </c>
      <c r="O263" s="15" t="s">
        <v>26</v>
      </c>
      <c r="P263" s="15">
        <v>349.46</v>
      </c>
      <c r="Q263" s="15">
        <v>602.42999999999995</v>
      </c>
      <c r="R263" s="15">
        <f>Table1[[#This Row],[operating case outflow ]]-Table1[[#This Row],[operating cash inflow]]</f>
        <v>252.96999999999997</v>
      </c>
      <c r="S263" s="15">
        <v>2.97</v>
      </c>
      <c r="T263" s="15">
        <v>3.03</v>
      </c>
      <c r="U263" s="15" t="s">
        <v>28</v>
      </c>
      <c r="V263" s="15" t="s">
        <v>31</v>
      </c>
      <c r="W263" s="6">
        <f>Table1[[#This Row],[Revenue]]-Table1[[#This Row],[Expenses]]</f>
        <v>440.06</v>
      </c>
    </row>
    <row r="264" spans="1:23" x14ac:dyDescent="0.5">
      <c r="A264" s="5">
        <v>45153</v>
      </c>
      <c r="B264" s="6">
        <v>109.3</v>
      </c>
      <c r="C264" s="6">
        <v>450.98</v>
      </c>
      <c r="D264" s="7" t="s">
        <v>32</v>
      </c>
      <c r="E264" s="6">
        <v>74.48</v>
      </c>
      <c r="F264" s="7" t="s">
        <v>40</v>
      </c>
      <c r="G264" s="6">
        <v>240.4</v>
      </c>
      <c r="H264" s="9">
        <v>418.86</v>
      </c>
      <c r="I264" s="9">
        <v>349.22</v>
      </c>
      <c r="J264" s="9">
        <v>660.91</v>
      </c>
      <c r="K264" s="9">
        <v>590.62</v>
      </c>
      <c r="L264" s="10" t="s">
        <v>34</v>
      </c>
      <c r="M264" s="11">
        <v>0.34</v>
      </c>
      <c r="N264" s="10" t="s">
        <v>94</v>
      </c>
      <c r="O264" s="15" t="s">
        <v>26</v>
      </c>
      <c r="P264" s="15">
        <v>340.79</v>
      </c>
      <c r="Q264" s="15">
        <v>599.33000000000004</v>
      </c>
      <c r="R264" s="15">
        <f>Table1[[#This Row],[operating case outflow ]]-Table1[[#This Row],[operating cash inflow]]</f>
        <v>258.54000000000002</v>
      </c>
      <c r="S264" s="15">
        <v>4.68</v>
      </c>
      <c r="T264" s="15">
        <v>4.28</v>
      </c>
      <c r="U264" s="15" t="s">
        <v>36</v>
      </c>
      <c r="V264" s="15" t="s">
        <v>31</v>
      </c>
      <c r="W264" s="6">
        <f>Table1[[#This Row],[Revenue]]-Table1[[#This Row],[Expenses]]</f>
        <v>341.68</v>
      </c>
    </row>
    <row r="265" spans="1:23" x14ac:dyDescent="0.5">
      <c r="A265" s="5">
        <v>45154</v>
      </c>
      <c r="B265" s="6">
        <v>101.28</v>
      </c>
      <c r="C265" s="6">
        <v>477.92</v>
      </c>
      <c r="D265" s="7" t="s">
        <v>22</v>
      </c>
      <c r="E265" s="6">
        <v>56</v>
      </c>
      <c r="F265" s="7" t="s">
        <v>29</v>
      </c>
      <c r="G265" s="6">
        <v>272.43</v>
      </c>
      <c r="H265" s="12">
        <v>154.63999999999999</v>
      </c>
      <c r="I265" s="12">
        <v>419.01</v>
      </c>
      <c r="J265" s="12">
        <v>727.85</v>
      </c>
      <c r="K265" s="12">
        <v>680.43</v>
      </c>
      <c r="L265" s="13" t="s">
        <v>33</v>
      </c>
      <c r="M265" s="14">
        <v>0.31</v>
      </c>
      <c r="N265" s="13" t="s">
        <v>94</v>
      </c>
      <c r="O265" s="15" t="s">
        <v>26</v>
      </c>
      <c r="P265" s="15">
        <v>149.32</v>
      </c>
      <c r="Q265" s="15">
        <v>663.33</v>
      </c>
      <c r="R265" s="15">
        <f>Table1[[#This Row],[operating case outflow ]]-Table1[[#This Row],[operating cash inflow]]</f>
        <v>514.01</v>
      </c>
      <c r="S265" s="15">
        <v>4.57</v>
      </c>
      <c r="T265" s="15">
        <v>1.7</v>
      </c>
      <c r="U265" s="15" t="s">
        <v>31</v>
      </c>
      <c r="V265" s="15" t="s">
        <v>27</v>
      </c>
      <c r="W265" s="6">
        <f>Table1[[#This Row],[Revenue]]-Table1[[#This Row],[Expenses]]</f>
        <v>376.64</v>
      </c>
    </row>
    <row r="266" spans="1:23" x14ac:dyDescent="0.5">
      <c r="A266" s="5">
        <v>45155</v>
      </c>
      <c r="B266" s="6">
        <v>146.16</v>
      </c>
      <c r="C266" s="6">
        <v>439.03</v>
      </c>
      <c r="D266" s="7" t="s">
        <v>32</v>
      </c>
      <c r="E266" s="6">
        <v>51.44</v>
      </c>
      <c r="F266" s="7" t="s">
        <v>40</v>
      </c>
      <c r="G266" s="6">
        <v>268.58</v>
      </c>
      <c r="H266" s="9">
        <v>440.75</v>
      </c>
      <c r="I266" s="9">
        <v>219.11</v>
      </c>
      <c r="J266" s="9">
        <v>625.03</v>
      </c>
      <c r="K266" s="9">
        <v>524.23</v>
      </c>
      <c r="L266" s="10" t="s">
        <v>33</v>
      </c>
      <c r="M266" s="11">
        <v>0.32</v>
      </c>
      <c r="N266" s="10" t="s">
        <v>94</v>
      </c>
      <c r="O266" s="15" t="s">
        <v>26</v>
      </c>
      <c r="P266" s="15">
        <v>220.98</v>
      </c>
      <c r="Q266" s="15">
        <v>640.53</v>
      </c>
      <c r="R266" s="15">
        <f>Table1[[#This Row],[operating case outflow ]]-Table1[[#This Row],[operating cash inflow]]</f>
        <v>419.54999999999995</v>
      </c>
      <c r="S266" s="15">
        <v>2.04</v>
      </c>
      <c r="T266" s="15">
        <v>2.59</v>
      </c>
      <c r="U266" s="15" t="s">
        <v>31</v>
      </c>
      <c r="V266" s="15" t="s">
        <v>27</v>
      </c>
      <c r="W266" s="6">
        <f>Table1[[#This Row],[Revenue]]-Table1[[#This Row],[Expenses]]</f>
        <v>292.87</v>
      </c>
    </row>
    <row r="267" spans="1:23" x14ac:dyDescent="0.5">
      <c r="A267" s="5">
        <v>45156</v>
      </c>
      <c r="B267" s="6">
        <v>162.63</v>
      </c>
      <c r="C267" s="6">
        <v>586.46</v>
      </c>
      <c r="D267" s="7" t="s">
        <v>32</v>
      </c>
      <c r="E267" s="6">
        <v>73.08</v>
      </c>
      <c r="F267" s="7" t="s">
        <v>53</v>
      </c>
      <c r="G267" s="6">
        <v>299.12</v>
      </c>
      <c r="H267" s="12">
        <v>373.77</v>
      </c>
      <c r="I267" s="12">
        <v>290.35000000000002</v>
      </c>
      <c r="J267" s="12">
        <v>590.71</v>
      </c>
      <c r="K267" s="12">
        <v>593.55999999999995</v>
      </c>
      <c r="L267" s="13" t="s">
        <v>99</v>
      </c>
      <c r="M267" s="14">
        <v>0.28000000000000003</v>
      </c>
      <c r="N267" s="13" t="s">
        <v>94</v>
      </c>
      <c r="O267" s="15" t="s">
        <v>26</v>
      </c>
      <c r="P267" s="15">
        <v>445.55</v>
      </c>
      <c r="Q267" s="15">
        <v>634.78</v>
      </c>
      <c r="R267" s="15">
        <f>Table1[[#This Row],[operating case outflow ]]-Table1[[#This Row],[operating cash inflow]]</f>
        <v>189.22999999999996</v>
      </c>
      <c r="S267" s="15">
        <v>2.92</v>
      </c>
      <c r="T267" s="15">
        <v>2.2400000000000002</v>
      </c>
      <c r="U267" s="15" t="s">
        <v>27</v>
      </c>
      <c r="V267" s="15" t="s">
        <v>31</v>
      </c>
      <c r="W267" s="6">
        <f>Table1[[#This Row],[Revenue]]-Table1[[#This Row],[Expenses]]</f>
        <v>423.83000000000004</v>
      </c>
    </row>
    <row r="268" spans="1:23" x14ac:dyDescent="0.5">
      <c r="A268" s="5">
        <v>45157</v>
      </c>
      <c r="B268" s="6">
        <v>119.93</v>
      </c>
      <c r="C268" s="6">
        <v>581.94000000000005</v>
      </c>
      <c r="D268" s="7" t="s">
        <v>32</v>
      </c>
      <c r="E268" s="6">
        <v>53.53</v>
      </c>
      <c r="F268" s="7" t="s">
        <v>49</v>
      </c>
      <c r="G268" s="6">
        <v>259.26</v>
      </c>
      <c r="H268" s="9">
        <v>253.26</v>
      </c>
      <c r="I268" s="9">
        <v>274.5</v>
      </c>
      <c r="J268" s="9">
        <v>797.26</v>
      </c>
      <c r="K268" s="9">
        <v>578.30999999999995</v>
      </c>
      <c r="L268" s="10" t="s">
        <v>98</v>
      </c>
      <c r="M268" s="11">
        <v>0.37</v>
      </c>
      <c r="N268" s="10" t="s">
        <v>94</v>
      </c>
      <c r="O268" s="15" t="s">
        <v>26</v>
      </c>
      <c r="P268" s="15">
        <v>106.83</v>
      </c>
      <c r="Q268" s="15">
        <v>714.85</v>
      </c>
      <c r="R268" s="15">
        <f>Table1[[#This Row],[operating case outflow ]]-Table1[[#This Row],[operating cash inflow]]</f>
        <v>608.02</v>
      </c>
      <c r="S268" s="15">
        <v>4.12</v>
      </c>
      <c r="T268" s="15">
        <v>1.01</v>
      </c>
      <c r="U268" s="15" t="s">
        <v>28</v>
      </c>
      <c r="V268" s="15" t="s">
        <v>27</v>
      </c>
      <c r="W268" s="6">
        <f>Table1[[#This Row],[Revenue]]-Table1[[#This Row],[Expenses]]</f>
        <v>462.01000000000005</v>
      </c>
    </row>
    <row r="269" spans="1:23" x14ac:dyDescent="0.5">
      <c r="A269" s="5">
        <v>45158</v>
      </c>
      <c r="B269" s="3">
        <v>129.5</v>
      </c>
      <c r="C269" s="3">
        <v>535.46</v>
      </c>
      <c r="D269" s="4" t="s">
        <v>22</v>
      </c>
      <c r="E269" s="3">
        <v>51.92</v>
      </c>
      <c r="F269" s="4" t="s">
        <v>49</v>
      </c>
      <c r="G269" s="3">
        <v>206.47</v>
      </c>
      <c r="H269" s="12">
        <v>387.53</v>
      </c>
      <c r="I269" s="12">
        <v>329.13</v>
      </c>
      <c r="J269" s="12">
        <v>513.37</v>
      </c>
      <c r="K269" s="12">
        <v>769.88</v>
      </c>
      <c r="L269" s="13" t="s">
        <v>30</v>
      </c>
      <c r="M269" s="14">
        <v>0.33</v>
      </c>
      <c r="N269" s="13" t="s">
        <v>94</v>
      </c>
      <c r="O269" s="15" t="s">
        <v>26</v>
      </c>
      <c r="P269" s="15">
        <v>332.29</v>
      </c>
      <c r="Q269" s="15">
        <v>726.95</v>
      </c>
      <c r="R269" s="15">
        <f>Table1[[#This Row],[operating case outflow ]]-Table1[[#This Row],[operating cash inflow]]</f>
        <v>394.66</v>
      </c>
      <c r="S269" s="15">
        <v>1.52</v>
      </c>
      <c r="T269" s="15">
        <v>4.3600000000000003</v>
      </c>
      <c r="U269" s="15" t="s">
        <v>28</v>
      </c>
      <c r="V269" s="15" t="s">
        <v>28</v>
      </c>
      <c r="W269" s="6">
        <f>Table1[[#This Row],[Revenue]]-Table1[[#This Row],[Expenses]]</f>
        <v>405.96000000000004</v>
      </c>
    </row>
    <row r="270" spans="1:23" x14ac:dyDescent="0.5">
      <c r="A270" s="5">
        <v>45159</v>
      </c>
      <c r="B270" s="6">
        <v>181.64</v>
      </c>
      <c r="C270" s="6">
        <v>431.35</v>
      </c>
      <c r="D270" s="7" t="s">
        <v>22</v>
      </c>
      <c r="E270" s="6">
        <v>54.88</v>
      </c>
      <c r="F270" s="7" t="s">
        <v>38</v>
      </c>
      <c r="G270" s="6">
        <v>256.23</v>
      </c>
      <c r="H270" s="9">
        <v>192.08</v>
      </c>
      <c r="I270" s="9">
        <v>231.16</v>
      </c>
      <c r="J270" s="9">
        <v>675.44</v>
      </c>
      <c r="K270" s="9">
        <v>626.49</v>
      </c>
      <c r="L270" s="10" t="s">
        <v>100</v>
      </c>
      <c r="M270" s="11">
        <v>0.31</v>
      </c>
      <c r="N270" s="10" t="s">
        <v>94</v>
      </c>
      <c r="O270" s="15" t="s">
        <v>26</v>
      </c>
      <c r="P270" s="15">
        <v>247.38</v>
      </c>
      <c r="Q270" s="15">
        <v>764.06</v>
      </c>
      <c r="R270" s="15">
        <f>Table1[[#This Row],[operating case outflow ]]-Table1[[#This Row],[operating cash inflow]]</f>
        <v>516.67999999999995</v>
      </c>
      <c r="S270" s="15">
        <v>3.68</v>
      </c>
      <c r="T270" s="15">
        <v>1.55</v>
      </c>
      <c r="U270" s="15" t="s">
        <v>36</v>
      </c>
      <c r="V270" s="15" t="s">
        <v>31</v>
      </c>
      <c r="W270" s="6">
        <f>Table1[[#This Row],[Revenue]]-Table1[[#This Row],[Expenses]]</f>
        <v>249.71000000000004</v>
      </c>
    </row>
    <row r="271" spans="1:23" x14ac:dyDescent="0.5">
      <c r="A271" s="5">
        <v>45160</v>
      </c>
      <c r="B271" s="6">
        <v>189.25</v>
      </c>
      <c r="C271" s="6">
        <v>446.18</v>
      </c>
      <c r="D271" s="7" t="s">
        <v>32</v>
      </c>
      <c r="E271" s="6">
        <v>71.17</v>
      </c>
      <c r="F271" s="7" t="s">
        <v>44</v>
      </c>
      <c r="G271" s="6">
        <v>286.89</v>
      </c>
      <c r="H271" s="12">
        <v>401.92</v>
      </c>
      <c r="I271" s="12">
        <v>248.98</v>
      </c>
      <c r="J271" s="12">
        <v>756.05</v>
      </c>
      <c r="K271" s="12">
        <v>640.46</v>
      </c>
      <c r="L271" s="13" t="s">
        <v>39</v>
      </c>
      <c r="M271" s="14">
        <v>0.37</v>
      </c>
      <c r="N271" s="13" t="s">
        <v>94</v>
      </c>
      <c r="O271" s="15" t="s">
        <v>26</v>
      </c>
      <c r="P271" s="15">
        <v>110.85</v>
      </c>
      <c r="Q271" s="15">
        <v>748.61</v>
      </c>
      <c r="R271" s="15">
        <f>Table1[[#This Row],[operating case outflow ]]-Table1[[#This Row],[operating cash inflow]]</f>
        <v>637.76</v>
      </c>
      <c r="S271" s="15">
        <v>3.28</v>
      </c>
      <c r="T271" s="15">
        <v>4.12</v>
      </c>
      <c r="U271" s="15" t="s">
        <v>31</v>
      </c>
      <c r="V271" s="15" t="s">
        <v>27</v>
      </c>
      <c r="W271" s="6">
        <f>Table1[[#This Row],[Revenue]]-Table1[[#This Row],[Expenses]]</f>
        <v>256.93</v>
      </c>
    </row>
    <row r="272" spans="1:23" x14ac:dyDescent="0.5">
      <c r="A272" s="5">
        <v>45161</v>
      </c>
      <c r="B272" s="3">
        <v>117.17</v>
      </c>
      <c r="C272" s="3">
        <v>525.08000000000004</v>
      </c>
      <c r="D272" s="4" t="s">
        <v>37</v>
      </c>
      <c r="E272" s="3">
        <v>62.32</v>
      </c>
      <c r="F272" s="4" t="s">
        <v>38</v>
      </c>
      <c r="G272" s="3">
        <v>249.64</v>
      </c>
      <c r="H272" s="9">
        <v>314.82</v>
      </c>
      <c r="I272" s="9">
        <v>278.63</v>
      </c>
      <c r="J272" s="9">
        <v>525.91</v>
      </c>
      <c r="K272" s="9">
        <v>776.4</v>
      </c>
      <c r="L272" s="10" t="s">
        <v>34</v>
      </c>
      <c r="M272" s="11">
        <v>0.38</v>
      </c>
      <c r="N272" s="10" t="s">
        <v>94</v>
      </c>
      <c r="O272" s="15" t="s">
        <v>26</v>
      </c>
      <c r="P272" s="15">
        <v>115.44</v>
      </c>
      <c r="Q272" s="15">
        <v>793.34</v>
      </c>
      <c r="R272" s="15">
        <f>Table1[[#This Row],[operating case outflow ]]-Table1[[#This Row],[operating cash inflow]]</f>
        <v>677.90000000000009</v>
      </c>
      <c r="S272" s="15">
        <v>2.0699999999999998</v>
      </c>
      <c r="T272" s="15">
        <v>3.52</v>
      </c>
      <c r="U272" s="15" t="s">
        <v>27</v>
      </c>
      <c r="V272" s="15" t="s">
        <v>36</v>
      </c>
      <c r="W272" s="6">
        <f>Table1[[#This Row],[Revenue]]-Table1[[#This Row],[Expenses]]</f>
        <v>407.91</v>
      </c>
    </row>
    <row r="273" spans="1:23" x14ac:dyDescent="0.5">
      <c r="A273" s="5">
        <v>45162</v>
      </c>
      <c r="B273" s="3">
        <v>121.77</v>
      </c>
      <c r="C273" s="3">
        <v>402.45</v>
      </c>
      <c r="D273" s="4" t="s">
        <v>32</v>
      </c>
      <c r="E273" s="3">
        <v>74.09</v>
      </c>
      <c r="F273" s="4" t="s">
        <v>38</v>
      </c>
      <c r="G273" s="3">
        <v>296.58</v>
      </c>
      <c r="H273" s="12">
        <v>369.57</v>
      </c>
      <c r="I273" s="12">
        <v>143.32</v>
      </c>
      <c r="J273" s="12">
        <v>546.66</v>
      </c>
      <c r="K273" s="12">
        <v>593.74</v>
      </c>
      <c r="L273" s="13" t="s">
        <v>43</v>
      </c>
      <c r="M273" s="14">
        <v>0.35</v>
      </c>
      <c r="N273" s="13" t="s">
        <v>94</v>
      </c>
      <c r="O273" s="15" t="s">
        <v>26</v>
      </c>
      <c r="P273" s="15">
        <v>152.97999999999999</v>
      </c>
      <c r="Q273" s="15">
        <v>518.38</v>
      </c>
      <c r="R273" s="15">
        <f>Table1[[#This Row],[operating case outflow ]]-Table1[[#This Row],[operating cash inflow]]</f>
        <v>365.4</v>
      </c>
      <c r="S273" s="15">
        <v>1.24</v>
      </c>
      <c r="T273" s="15">
        <v>4.12</v>
      </c>
      <c r="U273" s="15" t="s">
        <v>27</v>
      </c>
      <c r="V273" s="15" t="s">
        <v>31</v>
      </c>
      <c r="W273" s="6">
        <f>Table1[[#This Row],[Revenue]]-Table1[[#This Row],[Expenses]]</f>
        <v>280.68</v>
      </c>
    </row>
    <row r="274" spans="1:23" x14ac:dyDescent="0.5">
      <c r="A274" s="5">
        <v>45163</v>
      </c>
      <c r="B274" s="3">
        <v>146.18</v>
      </c>
      <c r="C274" s="3">
        <v>529.02</v>
      </c>
      <c r="D274" s="4" t="s">
        <v>32</v>
      </c>
      <c r="E274" s="3">
        <v>72.739999999999995</v>
      </c>
      <c r="F274" s="4" t="s">
        <v>49</v>
      </c>
      <c r="G274" s="3">
        <v>286.89</v>
      </c>
      <c r="H274" s="9">
        <v>460.97</v>
      </c>
      <c r="I274" s="9">
        <v>209.16</v>
      </c>
      <c r="J274" s="9">
        <v>625.66</v>
      </c>
      <c r="K274" s="9">
        <v>715.41</v>
      </c>
      <c r="L274" s="10" t="s">
        <v>30</v>
      </c>
      <c r="M274" s="11">
        <v>0.37</v>
      </c>
      <c r="N274" s="10" t="s">
        <v>94</v>
      </c>
      <c r="O274" s="15" t="s">
        <v>26</v>
      </c>
      <c r="P274" s="15">
        <v>197.92</v>
      </c>
      <c r="Q274" s="15">
        <v>768.08</v>
      </c>
      <c r="R274" s="15">
        <f>Table1[[#This Row],[operating case outflow ]]-Table1[[#This Row],[operating cash inflow]]</f>
        <v>570.16000000000008</v>
      </c>
      <c r="S274" s="15">
        <v>4.04</v>
      </c>
      <c r="T274" s="15">
        <v>4.78</v>
      </c>
      <c r="U274" s="15" t="s">
        <v>36</v>
      </c>
      <c r="V274" s="15" t="s">
        <v>31</v>
      </c>
      <c r="W274" s="6">
        <f>Table1[[#This Row],[Revenue]]-Table1[[#This Row],[Expenses]]</f>
        <v>382.84</v>
      </c>
    </row>
    <row r="275" spans="1:23" x14ac:dyDescent="0.5">
      <c r="A275" s="5">
        <v>45164</v>
      </c>
      <c r="B275" s="3">
        <v>177.62</v>
      </c>
      <c r="C275" s="3">
        <v>425.23</v>
      </c>
      <c r="D275" s="4" t="s">
        <v>32</v>
      </c>
      <c r="E275" s="3">
        <v>73.569999999999993</v>
      </c>
      <c r="F275" s="4" t="s">
        <v>34</v>
      </c>
      <c r="G275" s="3">
        <v>238.89</v>
      </c>
      <c r="H275" s="12">
        <v>353.55</v>
      </c>
      <c r="I275" s="12">
        <v>185.07</v>
      </c>
      <c r="J275" s="12">
        <v>534.99</v>
      </c>
      <c r="K275" s="12">
        <v>788.12</v>
      </c>
      <c r="L275" s="13" t="s">
        <v>34</v>
      </c>
      <c r="M275" s="14">
        <v>0.36</v>
      </c>
      <c r="N275" s="13" t="s">
        <v>94</v>
      </c>
      <c r="O275" s="15" t="s">
        <v>26</v>
      </c>
      <c r="P275" s="15">
        <v>138.26</v>
      </c>
      <c r="Q275" s="15">
        <v>737.48</v>
      </c>
      <c r="R275" s="15">
        <f>Table1[[#This Row],[operating case outflow ]]-Table1[[#This Row],[operating cash inflow]]</f>
        <v>599.22</v>
      </c>
      <c r="S275" s="15">
        <v>3.52</v>
      </c>
      <c r="T275" s="15">
        <v>4.24</v>
      </c>
      <c r="U275" s="15" t="s">
        <v>27</v>
      </c>
      <c r="V275" s="15" t="s">
        <v>28</v>
      </c>
      <c r="W275" s="6">
        <f>Table1[[#This Row],[Revenue]]-Table1[[#This Row],[Expenses]]</f>
        <v>247.61</v>
      </c>
    </row>
    <row r="276" spans="1:23" x14ac:dyDescent="0.5">
      <c r="A276" s="5">
        <v>45165</v>
      </c>
      <c r="B276" s="3">
        <v>176.03</v>
      </c>
      <c r="C276" s="3">
        <v>517.33000000000004</v>
      </c>
      <c r="D276" s="4" t="s">
        <v>37</v>
      </c>
      <c r="E276" s="3">
        <v>57.63</v>
      </c>
      <c r="F276" s="4" t="s">
        <v>34</v>
      </c>
      <c r="G276" s="3">
        <v>238.18</v>
      </c>
      <c r="H276" s="9">
        <v>361.72</v>
      </c>
      <c r="I276" s="9">
        <v>388.9</v>
      </c>
      <c r="J276" s="9">
        <v>729.89</v>
      </c>
      <c r="K276" s="9">
        <v>571.95000000000005</v>
      </c>
      <c r="L276" s="10" t="s">
        <v>82</v>
      </c>
      <c r="M276" s="11">
        <v>0.3</v>
      </c>
      <c r="N276" s="10" t="s">
        <v>94</v>
      </c>
      <c r="O276" s="15" t="s">
        <v>26</v>
      </c>
      <c r="P276" s="15">
        <v>245.42</v>
      </c>
      <c r="Q276" s="15">
        <v>610.54</v>
      </c>
      <c r="R276" s="15">
        <f>Table1[[#This Row],[operating case outflow ]]-Table1[[#This Row],[operating cash inflow]]</f>
        <v>365.12</v>
      </c>
      <c r="S276" s="15">
        <v>2.99</v>
      </c>
      <c r="T276" s="15">
        <v>3.76</v>
      </c>
      <c r="U276" s="15" t="s">
        <v>36</v>
      </c>
      <c r="V276" s="15" t="s">
        <v>28</v>
      </c>
      <c r="W276" s="6">
        <f>Table1[[#This Row],[Revenue]]-Table1[[#This Row],[Expenses]]</f>
        <v>341.30000000000007</v>
      </c>
    </row>
    <row r="277" spans="1:23" x14ac:dyDescent="0.5">
      <c r="A277" s="5">
        <v>45166</v>
      </c>
      <c r="B277" s="3">
        <v>119.16</v>
      </c>
      <c r="C277" s="3">
        <v>568.44000000000005</v>
      </c>
      <c r="D277" s="4" t="s">
        <v>37</v>
      </c>
      <c r="E277" s="3">
        <v>53.32</v>
      </c>
      <c r="F277" s="4" t="s">
        <v>38</v>
      </c>
      <c r="G277" s="3">
        <v>200.76</v>
      </c>
      <c r="H277" s="12">
        <v>289.92</v>
      </c>
      <c r="I277" s="12">
        <v>117.7</v>
      </c>
      <c r="J277" s="12">
        <v>560.87</v>
      </c>
      <c r="K277" s="12">
        <v>542.97</v>
      </c>
      <c r="L277" s="13" t="s">
        <v>101</v>
      </c>
      <c r="M277" s="14">
        <v>0.37</v>
      </c>
      <c r="N277" s="13" t="s">
        <v>94</v>
      </c>
      <c r="O277" s="15" t="s">
        <v>26</v>
      </c>
      <c r="P277" s="15">
        <v>193.31</v>
      </c>
      <c r="Q277" s="15">
        <v>720.42</v>
      </c>
      <c r="R277" s="15">
        <f>Table1[[#This Row],[operating case outflow ]]-Table1[[#This Row],[operating cash inflow]]</f>
        <v>527.1099999999999</v>
      </c>
      <c r="S277" s="15">
        <v>2.61</v>
      </c>
      <c r="T277" s="15">
        <v>3.32</v>
      </c>
      <c r="U277" s="15" t="s">
        <v>31</v>
      </c>
      <c r="V277" s="15" t="s">
        <v>27</v>
      </c>
      <c r="W277" s="6">
        <f>Table1[[#This Row],[Revenue]]-Table1[[#This Row],[Expenses]]</f>
        <v>449.28000000000009</v>
      </c>
    </row>
    <row r="278" spans="1:23" x14ac:dyDescent="0.5">
      <c r="A278" s="5">
        <v>45167</v>
      </c>
      <c r="B278" s="6">
        <v>117.17</v>
      </c>
      <c r="C278" s="6">
        <v>574.37</v>
      </c>
      <c r="D278" s="7" t="s">
        <v>32</v>
      </c>
      <c r="E278" s="6">
        <v>74.75</v>
      </c>
      <c r="F278" s="7" t="s">
        <v>34</v>
      </c>
      <c r="G278" s="6">
        <v>221.73</v>
      </c>
      <c r="H278" s="9">
        <v>357.8</v>
      </c>
      <c r="I278" s="9">
        <v>269.04000000000002</v>
      </c>
      <c r="J278" s="9">
        <v>500.79</v>
      </c>
      <c r="K278" s="9">
        <v>517.63</v>
      </c>
      <c r="L278" s="10" t="s">
        <v>35</v>
      </c>
      <c r="M278" s="11">
        <v>0.37</v>
      </c>
      <c r="N278" s="10" t="s">
        <v>94</v>
      </c>
      <c r="O278" s="15" t="s">
        <v>26</v>
      </c>
      <c r="P278" s="15">
        <v>376.01</v>
      </c>
      <c r="Q278" s="15">
        <v>699.38</v>
      </c>
      <c r="R278" s="15">
        <f>Table1[[#This Row],[operating case outflow ]]-Table1[[#This Row],[operating cash inflow]]</f>
        <v>323.37</v>
      </c>
      <c r="S278" s="15">
        <v>4.03</v>
      </c>
      <c r="T278" s="15">
        <v>3.22</v>
      </c>
      <c r="U278" s="15" t="s">
        <v>27</v>
      </c>
      <c r="V278" s="15" t="s">
        <v>36</v>
      </c>
      <c r="W278" s="6">
        <f>Table1[[#This Row],[Revenue]]-Table1[[#This Row],[Expenses]]</f>
        <v>457.2</v>
      </c>
    </row>
    <row r="279" spans="1:23" x14ac:dyDescent="0.5">
      <c r="A279" s="5">
        <v>45168</v>
      </c>
      <c r="B279" s="6">
        <v>109.86</v>
      </c>
      <c r="C279" s="6">
        <v>492.93</v>
      </c>
      <c r="D279" s="7" t="s">
        <v>32</v>
      </c>
      <c r="E279" s="6">
        <v>63.86</v>
      </c>
      <c r="F279" s="7" t="s">
        <v>44</v>
      </c>
      <c r="G279" s="6">
        <v>258.23</v>
      </c>
      <c r="H279" s="12">
        <v>358.36</v>
      </c>
      <c r="I279" s="12">
        <v>309.7</v>
      </c>
      <c r="J279" s="12">
        <v>635.42999999999995</v>
      </c>
      <c r="K279" s="12">
        <v>790.79</v>
      </c>
      <c r="L279" s="13" t="s">
        <v>30</v>
      </c>
      <c r="M279" s="14">
        <v>0.37</v>
      </c>
      <c r="N279" s="13" t="s">
        <v>94</v>
      </c>
      <c r="O279" s="15" t="s">
        <v>26</v>
      </c>
      <c r="P279" s="15">
        <v>368.01</v>
      </c>
      <c r="Q279" s="15">
        <v>538.65</v>
      </c>
      <c r="R279" s="15">
        <f>Table1[[#This Row],[operating case outflow ]]-Table1[[#This Row],[operating cash inflow]]</f>
        <v>170.64</v>
      </c>
      <c r="S279" s="15">
        <v>1.1599999999999999</v>
      </c>
      <c r="T279" s="15">
        <v>3.63</v>
      </c>
      <c r="U279" s="15" t="s">
        <v>36</v>
      </c>
      <c r="V279" s="15" t="s">
        <v>31</v>
      </c>
      <c r="W279" s="6">
        <f>Table1[[#This Row],[Revenue]]-Table1[[#This Row],[Expenses]]</f>
        <v>383.07</v>
      </c>
    </row>
    <row r="280" spans="1:23" x14ac:dyDescent="0.5">
      <c r="A280" s="5">
        <v>45169</v>
      </c>
      <c r="B280" s="3">
        <v>118.05</v>
      </c>
      <c r="C280" s="3">
        <v>581.84</v>
      </c>
      <c r="D280" s="4" t="s">
        <v>32</v>
      </c>
      <c r="E280" s="3">
        <v>65.489999999999995</v>
      </c>
      <c r="F280" s="4" t="s">
        <v>38</v>
      </c>
      <c r="G280" s="3">
        <v>281.45</v>
      </c>
      <c r="H280" s="9">
        <v>437.32</v>
      </c>
      <c r="I280" s="9">
        <v>246.04</v>
      </c>
      <c r="J280" s="9">
        <v>591.32000000000005</v>
      </c>
      <c r="K280" s="9">
        <v>727.04</v>
      </c>
      <c r="L280" s="10" t="s">
        <v>51</v>
      </c>
      <c r="M280" s="11">
        <v>0.38</v>
      </c>
      <c r="N280" s="10" t="s">
        <v>94</v>
      </c>
      <c r="O280" s="15" t="s">
        <v>26</v>
      </c>
      <c r="P280" s="15">
        <v>254.43</v>
      </c>
      <c r="Q280" s="15">
        <v>612.89</v>
      </c>
      <c r="R280" s="15">
        <f>Table1[[#This Row],[operating case outflow ]]-Table1[[#This Row],[operating cash inflow]]</f>
        <v>358.46</v>
      </c>
      <c r="S280" s="15">
        <v>4.53</v>
      </c>
      <c r="T280" s="15">
        <v>3.53</v>
      </c>
      <c r="U280" s="15" t="s">
        <v>27</v>
      </c>
      <c r="V280" s="15" t="s">
        <v>36</v>
      </c>
      <c r="W280" s="6">
        <f>Table1[[#This Row],[Revenue]]-Table1[[#This Row],[Expenses]]</f>
        <v>463.79</v>
      </c>
    </row>
    <row r="281" spans="1:23" x14ac:dyDescent="0.5">
      <c r="A281" s="5">
        <v>45170</v>
      </c>
      <c r="B281" s="3">
        <v>111.22</v>
      </c>
      <c r="C281" s="3">
        <v>460.72</v>
      </c>
      <c r="D281" s="4" t="s">
        <v>32</v>
      </c>
      <c r="E281" s="3">
        <v>52.65</v>
      </c>
      <c r="F281" s="4" t="s">
        <v>38</v>
      </c>
      <c r="G281" s="3">
        <v>259.69</v>
      </c>
      <c r="H281" s="12">
        <v>153.24</v>
      </c>
      <c r="I281" s="12">
        <v>180.42</v>
      </c>
      <c r="J281" s="12">
        <v>637.66999999999996</v>
      </c>
      <c r="K281" s="12">
        <v>796.31</v>
      </c>
      <c r="L281" s="13" t="s">
        <v>53</v>
      </c>
      <c r="M281" s="14">
        <v>0.35</v>
      </c>
      <c r="N281" s="13" t="s">
        <v>94</v>
      </c>
      <c r="O281" s="15" t="s">
        <v>26</v>
      </c>
      <c r="P281" s="15">
        <v>258.08999999999997</v>
      </c>
      <c r="Q281" s="15">
        <v>643.64</v>
      </c>
      <c r="R281" s="15">
        <f>Table1[[#This Row],[operating case outflow ]]-Table1[[#This Row],[operating cash inflow]]</f>
        <v>385.55</v>
      </c>
      <c r="S281" s="15">
        <v>2.12</v>
      </c>
      <c r="T281" s="15">
        <v>4.41</v>
      </c>
      <c r="U281" s="15" t="s">
        <v>27</v>
      </c>
      <c r="V281" s="15" t="s">
        <v>28</v>
      </c>
      <c r="W281" s="6">
        <f>Table1[[#This Row],[Revenue]]-Table1[[#This Row],[Expenses]]</f>
        <v>349.5</v>
      </c>
    </row>
    <row r="282" spans="1:23" x14ac:dyDescent="0.5">
      <c r="A282" s="5">
        <v>45171</v>
      </c>
      <c r="B282" s="6">
        <v>166.9</v>
      </c>
      <c r="C282" s="6">
        <v>518.23</v>
      </c>
      <c r="D282" s="7" t="s">
        <v>22</v>
      </c>
      <c r="E282" s="6">
        <v>57.65</v>
      </c>
      <c r="F282" s="7" t="s">
        <v>33</v>
      </c>
      <c r="G282" s="6">
        <v>232.65</v>
      </c>
      <c r="H282" s="9">
        <v>392.24</v>
      </c>
      <c r="I282" s="9">
        <v>125.57</v>
      </c>
      <c r="J282" s="9">
        <v>799.5</v>
      </c>
      <c r="K282" s="9">
        <v>540.29</v>
      </c>
      <c r="L282" s="10" t="s">
        <v>102</v>
      </c>
      <c r="M282" s="11">
        <v>0.28000000000000003</v>
      </c>
      <c r="N282" s="10" t="s">
        <v>94</v>
      </c>
      <c r="O282" s="15" t="s">
        <v>26</v>
      </c>
      <c r="P282" s="15">
        <v>380.26</v>
      </c>
      <c r="Q282" s="15">
        <v>602.1</v>
      </c>
      <c r="R282" s="15">
        <f>Table1[[#This Row],[operating case outflow ]]-Table1[[#This Row],[operating cash inflow]]</f>
        <v>221.84000000000003</v>
      </c>
      <c r="S282" s="15">
        <v>3.86</v>
      </c>
      <c r="T282" s="15">
        <v>1.65</v>
      </c>
      <c r="U282" s="15" t="s">
        <v>27</v>
      </c>
      <c r="V282" s="15" t="s">
        <v>36</v>
      </c>
      <c r="W282" s="6">
        <f>Table1[[#This Row],[Revenue]]-Table1[[#This Row],[Expenses]]</f>
        <v>351.33000000000004</v>
      </c>
    </row>
    <row r="283" spans="1:23" x14ac:dyDescent="0.5">
      <c r="A283" s="5">
        <v>45172</v>
      </c>
      <c r="B283" s="3">
        <v>122.92</v>
      </c>
      <c r="C283" s="3">
        <v>422.47</v>
      </c>
      <c r="D283" s="4" t="s">
        <v>37</v>
      </c>
      <c r="E283" s="3">
        <v>54.22</v>
      </c>
      <c r="F283" s="4" t="s">
        <v>33</v>
      </c>
      <c r="G283" s="3">
        <v>228.65</v>
      </c>
      <c r="H283" s="12">
        <v>388.69</v>
      </c>
      <c r="I283" s="12">
        <v>444.02</v>
      </c>
      <c r="J283" s="12">
        <v>673.49</v>
      </c>
      <c r="K283" s="12">
        <v>743.85</v>
      </c>
      <c r="L283" s="13" t="s">
        <v>44</v>
      </c>
      <c r="M283" s="14">
        <v>0.33</v>
      </c>
      <c r="N283" s="13" t="s">
        <v>94</v>
      </c>
      <c r="O283" s="15" t="s">
        <v>26</v>
      </c>
      <c r="P283" s="15">
        <v>326.63</v>
      </c>
      <c r="Q283" s="15">
        <v>772.39</v>
      </c>
      <c r="R283" s="15">
        <f>Table1[[#This Row],[operating case outflow ]]-Table1[[#This Row],[operating cash inflow]]</f>
        <v>445.76</v>
      </c>
      <c r="S283" s="15">
        <v>1.58</v>
      </c>
      <c r="T283" s="15">
        <v>1.94</v>
      </c>
      <c r="U283" s="15" t="s">
        <v>27</v>
      </c>
      <c r="V283" s="15" t="s">
        <v>36</v>
      </c>
      <c r="W283" s="6">
        <f>Table1[[#This Row],[Revenue]]-Table1[[#This Row],[Expenses]]</f>
        <v>299.55</v>
      </c>
    </row>
    <row r="284" spans="1:23" x14ac:dyDescent="0.5">
      <c r="A284" s="5">
        <v>45173</v>
      </c>
      <c r="B284" s="3">
        <v>195.64</v>
      </c>
      <c r="C284" s="3">
        <v>459.76</v>
      </c>
      <c r="D284" s="4" t="s">
        <v>22</v>
      </c>
      <c r="E284" s="3">
        <v>61.73</v>
      </c>
      <c r="F284" s="4" t="s">
        <v>23</v>
      </c>
      <c r="G284" s="3">
        <v>295.54000000000002</v>
      </c>
      <c r="H284" s="9">
        <v>411.53</v>
      </c>
      <c r="I284" s="9">
        <v>491.51</v>
      </c>
      <c r="J284" s="9">
        <v>557.67999999999995</v>
      </c>
      <c r="K284" s="9">
        <v>749.63</v>
      </c>
      <c r="L284" s="10" t="s">
        <v>103</v>
      </c>
      <c r="M284" s="11">
        <v>0.38</v>
      </c>
      <c r="N284" s="10" t="s">
        <v>94</v>
      </c>
      <c r="O284" s="15" t="s">
        <v>26</v>
      </c>
      <c r="P284" s="15">
        <v>298.52999999999997</v>
      </c>
      <c r="Q284" s="15">
        <v>651.17999999999995</v>
      </c>
      <c r="R284" s="15">
        <f>Table1[[#This Row],[operating case outflow ]]-Table1[[#This Row],[operating cash inflow]]</f>
        <v>352.65</v>
      </c>
      <c r="S284" s="15">
        <v>4.1100000000000003</v>
      </c>
      <c r="T284" s="15">
        <v>4.4800000000000004</v>
      </c>
      <c r="U284" s="15" t="s">
        <v>27</v>
      </c>
      <c r="V284" s="15" t="s">
        <v>31</v>
      </c>
      <c r="W284" s="6">
        <f>Table1[[#This Row],[Revenue]]-Table1[[#This Row],[Expenses]]</f>
        <v>264.12</v>
      </c>
    </row>
    <row r="285" spans="1:23" x14ac:dyDescent="0.5">
      <c r="A285" s="5">
        <v>45174</v>
      </c>
      <c r="B285" s="6">
        <v>177.9</v>
      </c>
      <c r="C285" s="6">
        <v>430.31</v>
      </c>
      <c r="D285" s="7" t="s">
        <v>22</v>
      </c>
      <c r="E285" s="6">
        <v>64.5</v>
      </c>
      <c r="F285" s="7" t="s">
        <v>29</v>
      </c>
      <c r="G285" s="6">
        <v>228.14</v>
      </c>
      <c r="H285" s="12">
        <v>386.61</v>
      </c>
      <c r="I285" s="12">
        <v>346.68</v>
      </c>
      <c r="J285" s="12">
        <v>591.92999999999995</v>
      </c>
      <c r="K285" s="12">
        <v>571.73</v>
      </c>
      <c r="L285" s="13" t="s">
        <v>104</v>
      </c>
      <c r="M285" s="14">
        <v>0.3</v>
      </c>
      <c r="N285" s="13" t="s">
        <v>94</v>
      </c>
      <c r="O285" s="15" t="s">
        <v>26</v>
      </c>
      <c r="P285" s="15">
        <v>316.77</v>
      </c>
      <c r="Q285" s="15">
        <v>653.86</v>
      </c>
      <c r="R285" s="15">
        <f>Table1[[#This Row],[operating case outflow ]]-Table1[[#This Row],[operating cash inflow]]</f>
        <v>337.09000000000003</v>
      </c>
      <c r="S285" s="15">
        <v>1.6</v>
      </c>
      <c r="T285" s="15">
        <v>2.87</v>
      </c>
      <c r="U285" s="15" t="s">
        <v>36</v>
      </c>
      <c r="V285" s="15" t="s">
        <v>36</v>
      </c>
      <c r="W285" s="6">
        <f>Table1[[#This Row],[Revenue]]-Table1[[#This Row],[Expenses]]</f>
        <v>252.41</v>
      </c>
    </row>
    <row r="286" spans="1:23" x14ac:dyDescent="0.5">
      <c r="A286" s="5">
        <v>45175</v>
      </c>
      <c r="B286" s="6">
        <v>163.59</v>
      </c>
      <c r="C286" s="6">
        <v>403.2</v>
      </c>
      <c r="D286" s="7" t="s">
        <v>37</v>
      </c>
      <c r="E286" s="6">
        <v>51.27</v>
      </c>
      <c r="F286" s="7" t="s">
        <v>33</v>
      </c>
      <c r="G286" s="6">
        <v>213.65</v>
      </c>
      <c r="H286" s="9">
        <v>209.29</v>
      </c>
      <c r="I286" s="9">
        <v>183.02</v>
      </c>
      <c r="J286" s="9">
        <v>502.66</v>
      </c>
      <c r="K286" s="9">
        <v>646.77</v>
      </c>
      <c r="L286" s="10" t="s">
        <v>34</v>
      </c>
      <c r="M286" s="11">
        <v>0.38</v>
      </c>
      <c r="N286" s="10" t="s">
        <v>94</v>
      </c>
      <c r="O286" s="15" t="s">
        <v>26</v>
      </c>
      <c r="P286" s="15">
        <v>186.28</v>
      </c>
      <c r="Q286" s="15">
        <v>788.27</v>
      </c>
      <c r="R286" s="15">
        <f>Table1[[#This Row],[operating case outflow ]]-Table1[[#This Row],[operating cash inflow]]</f>
        <v>601.99</v>
      </c>
      <c r="S286" s="15">
        <v>1.83</v>
      </c>
      <c r="T286" s="15">
        <v>3.9</v>
      </c>
      <c r="U286" s="15" t="s">
        <v>28</v>
      </c>
      <c r="V286" s="15" t="s">
        <v>36</v>
      </c>
      <c r="W286" s="6">
        <f>Table1[[#This Row],[Revenue]]-Table1[[#This Row],[Expenses]]</f>
        <v>239.60999999999999</v>
      </c>
    </row>
    <row r="287" spans="1:23" x14ac:dyDescent="0.5">
      <c r="A287" s="5">
        <v>45176</v>
      </c>
      <c r="B287" s="6">
        <v>195.05</v>
      </c>
      <c r="C287" s="6">
        <v>400.43</v>
      </c>
      <c r="D287" s="7" t="s">
        <v>37</v>
      </c>
      <c r="E287" s="6">
        <v>57.81</v>
      </c>
      <c r="F287" s="7" t="s">
        <v>69</v>
      </c>
      <c r="G287" s="6">
        <v>260.38</v>
      </c>
      <c r="H287" s="12">
        <v>326.54000000000002</v>
      </c>
      <c r="I287" s="12">
        <v>490.99</v>
      </c>
      <c r="J287" s="12">
        <v>535.07000000000005</v>
      </c>
      <c r="K287" s="12">
        <v>612.82000000000005</v>
      </c>
      <c r="L287" s="13" t="s">
        <v>68</v>
      </c>
      <c r="M287" s="14">
        <v>0.34</v>
      </c>
      <c r="N287" s="13" t="s">
        <v>94</v>
      </c>
      <c r="O287" s="15" t="s">
        <v>26</v>
      </c>
      <c r="P287" s="15">
        <v>405.69</v>
      </c>
      <c r="Q287" s="15">
        <v>656.99</v>
      </c>
      <c r="R287" s="15">
        <f>Table1[[#This Row],[operating case outflow ]]-Table1[[#This Row],[operating cash inflow]]</f>
        <v>251.3</v>
      </c>
      <c r="S287" s="15">
        <v>3.59</v>
      </c>
      <c r="T287" s="15">
        <v>1.43</v>
      </c>
      <c r="U287" s="15" t="s">
        <v>28</v>
      </c>
      <c r="V287" s="15" t="s">
        <v>36</v>
      </c>
      <c r="W287" s="6">
        <f>Table1[[#This Row],[Revenue]]-Table1[[#This Row],[Expenses]]</f>
        <v>205.38</v>
      </c>
    </row>
    <row r="288" spans="1:23" x14ac:dyDescent="0.5">
      <c r="A288" s="5">
        <v>45177</v>
      </c>
      <c r="B288" s="6">
        <v>139.69</v>
      </c>
      <c r="C288" s="6">
        <v>489.69</v>
      </c>
      <c r="D288" s="7" t="s">
        <v>22</v>
      </c>
      <c r="E288" s="6">
        <v>62.49</v>
      </c>
      <c r="F288" s="7" t="s">
        <v>34</v>
      </c>
      <c r="G288" s="6">
        <v>212.49</v>
      </c>
      <c r="H288" s="9">
        <v>434.59</v>
      </c>
      <c r="I288" s="9">
        <v>114.6</v>
      </c>
      <c r="J288" s="9">
        <v>753.15</v>
      </c>
      <c r="K288" s="9">
        <v>727.12</v>
      </c>
      <c r="L288" s="10" t="s">
        <v>43</v>
      </c>
      <c r="M288" s="11">
        <v>0.38</v>
      </c>
      <c r="N288" s="10" t="s">
        <v>94</v>
      </c>
      <c r="O288" s="15" t="s">
        <v>26</v>
      </c>
      <c r="P288" s="15">
        <v>289.72000000000003</v>
      </c>
      <c r="Q288" s="15">
        <v>706.98</v>
      </c>
      <c r="R288" s="15">
        <f>Table1[[#This Row],[operating case outflow ]]-Table1[[#This Row],[operating cash inflow]]</f>
        <v>417.26</v>
      </c>
      <c r="S288" s="15">
        <v>4.22</v>
      </c>
      <c r="T288" s="15">
        <v>3.29</v>
      </c>
      <c r="U288" s="15" t="s">
        <v>28</v>
      </c>
      <c r="V288" s="15" t="s">
        <v>28</v>
      </c>
      <c r="W288" s="6">
        <f>Table1[[#This Row],[Revenue]]-Table1[[#This Row],[Expenses]]</f>
        <v>350</v>
      </c>
    </row>
    <row r="289" spans="1:23" x14ac:dyDescent="0.5">
      <c r="A289" s="5">
        <v>45178</v>
      </c>
      <c r="B289" s="3">
        <v>184.3</v>
      </c>
      <c r="C289" s="3">
        <v>590.72</v>
      </c>
      <c r="D289" s="4" t="s">
        <v>37</v>
      </c>
      <c r="E289" s="3">
        <v>74.7</v>
      </c>
      <c r="F289" s="4" t="s">
        <v>23</v>
      </c>
      <c r="G289" s="3">
        <v>257.86</v>
      </c>
      <c r="H289" s="12">
        <v>375.1</v>
      </c>
      <c r="I289" s="12">
        <v>489.13</v>
      </c>
      <c r="J289" s="12">
        <v>784.68</v>
      </c>
      <c r="K289" s="12">
        <v>586.76</v>
      </c>
      <c r="L289" s="13" t="s">
        <v>30</v>
      </c>
      <c r="M289" s="14">
        <v>0.32</v>
      </c>
      <c r="N289" s="13" t="s">
        <v>94</v>
      </c>
      <c r="O289" s="15" t="s">
        <v>26</v>
      </c>
      <c r="P289" s="15">
        <v>410.44</v>
      </c>
      <c r="Q289" s="15">
        <v>685.31</v>
      </c>
      <c r="R289" s="15">
        <f>Table1[[#This Row],[operating case outflow ]]-Table1[[#This Row],[operating cash inflow]]</f>
        <v>274.86999999999995</v>
      </c>
      <c r="S289" s="15">
        <v>4.3099999999999996</v>
      </c>
      <c r="T289" s="15">
        <v>2.2599999999999998</v>
      </c>
      <c r="U289" s="15" t="s">
        <v>31</v>
      </c>
      <c r="V289" s="15" t="s">
        <v>31</v>
      </c>
      <c r="W289" s="6">
        <f>Table1[[#This Row],[Revenue]]-Table1[[#This Row],[Expenses]]</f>
        <v>406.42</v>
      </c>
    </row>
    <row r="290" spans="1:23" x14ac:dyDescent="0.5">
      <c r="A290" s="5">
        <v>45179</v>
      </c>
      <c r="B290" s="6">
        <v>126.02</v>
      </c>
      <c r="C290" s="6">
        <v>549.72</v>
      </c>
      <c r="D290" s="7" t="s">
        <v>32</v>
      </c>
      <c r="E290" s="6">
        <v>73.23</v>
      </c>
      <c r="F290" s="7" t="s">
        <v>45</v>
      </c>
      <c r="G290" s="6">
        <v>284.55</v>
      </c>
      <c r="H290" s="9">
        <v>421.39</v>
      </c>
      <c r="I290" s="9">
        <v>112.14</v>
      </c>
      <c r="J290" s="9">
        <v>507.53</v>
      </c>
      <c r="K290" s="9">
        <v>782.68</v>
      </c>
      <c r="L290" s="10" t="s">
        <v>45</v>
      </c>
      <c r="M290" s="11">
        <v>0.32</v>
      </c>
      <c r="N290" s="10" t="s">
        <v>94</v>
      </c>
      <c r="O290" s="15" t="s">
        <v>26</v>
      </c>
      <c r="P290" s="15">
        <v>340.97</v>
      </c>
      <c r="Q290" s="15">
        <v>673.81</v>
      </c>
      <c r="R290" s="15">
        <f>Table1[[#This Row],[operating case outflow ]]-Table1[[#This Row],[operating cash inflow]]</f>
        <v>332.83999999999992</v>
      </c>
      <c r="S290" s="15">
        <v>3.51</v>
      </c>
      <c r="T290" s="15">
        <v>3.57</v>
      </c>
      <c r="U290" s="15" t="s">
        <v>31</v>
      </c>
      <c r="V290" s="15" t="s">
        <v>28</v>
      </c>
      <c r="W290" s="6">
        <f>Table1[[#This Row],[Revenue]]-Table1[[#This Row],[Expenses]]</f>
        <v>423.70000000000005</v>
      </c>
    </row>
    <row r="291" spans="1:23" x14ac:dyDescent="0.5">
      <c r="A291" s="5">
        <v>45180</v>
      </c>
      <c r="B291" s="3">
        <v>114.91</v>
      </c>
      <c r="C291" s="3">
        <v>524.84</v>
      </c>
      <c r="D291" s="4" t="s">
        <v>37</v>
      </c>
      <c r="E291" s="3">
        <v>51.46</v>
      </c>
      <c r="F291" s="4" t="s">
        <v>38</v>
      </c>
      <c r="G291" s="3">
        <v>264.06</v>
      </c>
      <c r="H291" s="12">
        <v>366.43</v>
      </c>
      <c r="I291" s="12">
        <v>297.79000000000002</v>
      </c>
      <c r="J291" s="12">
        <v>504.85</v>
      </c>
      <c r="K291" s="12">
        <v>578.76</v>
      </c>
      <c r="L291" s="13" t="s">
        <v>34</v>
      </c>
      <c r="M291" s="14">
        <v>0.34</v>
      </c>
      <c r="N291" s="13" t="s">
        <v>94</v>
      </c>
      <c r="O291" s="15" t="s">
        <v>26</v>
      </c>
      <c r="P291" s="15">
        <v>174.66</v>
      </c>
      <c r="Q291" s="15">
        <v>686.39</v>
      </c>
      <c r="R291" s="15">
        <f>Table1[[#This Row],[operating case outflow ]]-Table1[[#This Row],[operating cash inflow]]</f>
        <v>511.73</v>
      </c>
      <c r="S291" s="15">
        <v>3.08</v>
      </c>
      <c r="T291" s="15">
        <v>3.91</v>
      </c>
      <c r="U291" s="15" t="s">
        <v>27</v>
      </c>
      <c r="V291" s="15" t="s">
        <v>36</v>
      </c>
      <c r="W291" s="6">
        <f>Table1[[#This Row],[Revenue]]-Table1[[#This Row],[Expenses]]</f>
        <v>409.93000000000006</v>
      </c>
    </row>
    <row r="292" spans="1:23" x14ac:dyDescent="0.5">
      <c r="A292" s="5">
        <v>45181</v>
      </c>
      <c r="B292" s="6">
        <v>148.72999999999999</v>
      </c>
      <c r="C292" s="6">
        <v>462.11</v>
      </c>
      <c r="D292" s="7" t="s">
        <v>37</v>
      </c>
      <c r="E292" s="6">
        <v>61.31</v>
      </c>
      <c r="F292" s="7" t="s">
        <v>42</v>
      </c>
      <c r="G292" s="6">
        <v>219.91</v>
      </c>
      <c r="H292" s="9">
        <v>418.59</v>
      </c>
      <c r="I292" s="9">
        <v>181.46</v>
      </c>
      <c r="J292" s="9">
        <v>509.27</v>
      </c>
      <c r="K292" s="9">
        <v>517.05999999999995</v>
      </c>
      <c r="L292" s="10" t="s">
        <v>30</v>
      </c>
      <c r="M292" s="11">
        <v>0.33</v>
      </c>
      <c r="N292" s="10" t="s">
        <v>94</v>
      </c>
      <c r="O292" s="15" t="s">
        <v>26</v>
      </c>
      <c r="P292" s="15">
        <v>224.99</v>
      </c>
      <c r="Q292" s="15">
        <v>637.35</v>
      </c>
      <c r="R292" s="15">
        <f>Table1[[#This Row],[operating case outflow ]]-Table1[[#This Row],[operating cash inflow]]</f>
        <v>412.36</v>
      </c>
      <c r="S292" s="15">
        <v>3.6</v>
      </c>
      <c r="T292" s="15">
        <v>1.48</v>
      </c>
      <c r="U292" s="15" t="s">
        <v>27</v>
      </c>
      <c r="V292" s="15" t="s">
        <v>28</v>
      </c>
      <c r="W292" s="6">
        <f>Table1[[#This Row],[Revenue]]-Table1[[#This Row],[Expenses]]</f>
        <v>313.38</v>
      </c>
    </row>
    <row r="293" spans="1:23" x14ac:dyDescent="0.5">
      <c r="A293" s="5">
        <v>45182</v>
      </c>
      <c r="B293" s="3">
        <v>146.34</v>
      </c>
      <c r="C293" s="3">
        <v>599.23</v>
      </c>
      <c r="D293" s="4" t="s">
        <v>37</v>
      </c>
      <c r="E293" s="3">
        <v>56.81</v>
      </c>
      <c r="F293" s="4" t="s">
        <v>51</v>
      </c>
      <c r="G293" s="3">
        <v>273.12</v>
      </c>
      <c r="H293" s="12">
        <v>387.44</v>
      </c>
      <c r="I293" s="12">
        <v>133.61000000000001</v>
      </c>
      <c r="J293" s="12">
        <v>527.41999999999996</v>
      </c>
      <c r="K293" s="12">
        <v>545.44000000000005</v>
      </c>
      <c r="L293" s="13" t="s">
        <v>30</v>
      </c>
      <c r="M293" s="14">
        <v>0.36</v>
      </c>
      <c r="N293" s="13" t="s">
        <v>94</v>
      </c>
      <c r="O293" s="15" t="s">
        <v>26</v>
      </c>
      <c r="P293" s="15">
        <v>271.18</v>
      </c>
      <c r="Q293" s="15">
        <v>550.11</v>
      </c>
      <c r="R293" s="15">
        <f>Table1[[#This Row],[operating case outflow ]]-Table1[[#This Row],[operating cash inflow]]</f>
        <v>278.93</v>
      </c>
      <c r="S293" s="15">
        <v>4.5</v>
      </c>
      <c r="T293" s="15">
        <v>3.44</v>
      </c>
      <c r="U293" s="15" t="s">
        <v>36</v>
      </c>
      <c r="V293" s="15" t="s">
        <v>31</v>
      </c>
      <c r="W293" s="6">
        <f>Table1[[#This Row],[Revenue]]-Table1[[#This Row],[Expenses]]</f>
        <v>452.89</v>
      </c>
    </row>
    <row r="294" spans="1:23" x14ac:dyDescent="0.5">
      <c r="A294" s="5">
        <v>45183</v>
      </c>
      <c r="B294" s="3">
        <v>101.43</v>
      </c>
      <c r="C294" s="3">
        <v>567.75</v>
      </c>
      <c r="D294" s="4" t="s">
        <v>22</v>
      </c>
      <c r="E294" s="3">
        <v>68.38</v>
      </c>
      <c r="F294" s="4" t="s">
        <v>38</v>
      </c>
      <c r="G294" s="3">
        <v>242.65</v>
      </c>
      <c r="H294" s="9">
        <v>486.44</v>
      </c>
      <c r="I294" s="9">
        <v>211.77</v>
      </c>
      <c r="J294" s="9">
        <v>591.73</v>
      </c>
      <c r="K294" s="9">
        <v>652.74</v>
      </c>
      <c r="L294" s="10" t="s">
        <v>47</v>
      </c>
      <c r="M294" s="11">
        <v>0.36</v>
      </c>
      <c r="N294" s="10" t="s">
        <v>94</v>
      </c>
      <c r="O294" s="15" t="s">
        <v>26</v>
      </c>
      <c r="P294" s="15">
        <v>452.74</v>
      </c>
      <c r="Q294" s="15">
        <v>638.89</v>
      </c>
      <c r="R294" s="15">
        <f>Table1[[#This Row],[operating case outflow ]]-Table1[[#This Row],[operating cash inflow]]</f>
        <v>186.14999999999998</v>
      </c>
      <c r="S294" s="15">
        <v>3.73</v>
      </c>
      <c r="T294" s="15">
        <v>2.54</v>
      </c>
      <c r="U294" s="15" t="s">
        <v>27</v>
      </c>
      <c r="V294" s="15" t="s">
        <v>36</v>
      </c>
      <c r="W294" s="6">
        <f>Table1[[#This Row],[Revenue]]-Table1[[#This Row],[Expenses]]</f>
        <v>466.32</v>
      </c>
    </row>
    <row r="295" spans="1:23" x14ac:dyDescent="0.5">
      <c r="A295" s="5">
        <v>45184</v>
      </c>
      <c r="B295" s="3">
        <v>110.75</v>
      </c>
      <c r="C295" s="3">
        <v>482.16</v>
      </c>
      <c r="D295" s="4" t="s">
        <v>32</v>
      </c>
      <c r="E295" s="3">
        <v>72.349999999999994</v>
      </c>
      <c r="F295" s="4" t="s">
        <v>33</v>
      </c>
      <c r="G295" s="3">
        <v>249.06</v>
      </c>
      <c r="H295" s="12">
        <v>393.13</v>
      </c>
      <c r="I295" s="12">
        <v>272.13</v>
      </c>
      <c r="J295" s="12">
        <v>616.38</v>
      </c>
      <c r="K295" s="12">
        <v>749.13</v>
      </c>
      <c r="L295" s="13" t="s">
        <v>53</v>
      </c>
      <c r="M295" s="14">
        <v>0.32</v>
      </c>
      <c r="N295" s="13" t="s">
        <v>94</v>
      </c>
      <c r="O295" s="15" t="s">
        <v>26</v>
      </c>
      <c r="P295" s="15">
        <v>429.09</v>
      </c>
      <c r="Q295" s="15">
        <v>692.73</v>
      </c>
      <c r="R295" s="15">
        <f>Table1[[#This Row],[operating case outflow ]]-Table1[[#This Row],[operating cash inflow]]</f>
        <v>263.64000000000004</v>
      </c>
      <c r="S295" s="15">
        <v>3.48</v>
      </c>
      <c r="T295" s="15">
        <v>2.38</v>
      </c>
      <c r="U295" s="15" t="s">
        <v>36</v>
      </c>
      <c r="V295" s="15" t="s">
        <v>27</v>
      </c>
      <c r="W295" s="6">
        <f>Table1[[#This Row],[Revenue]]-Table1[[#This Row],[Expenses]]</f>
        <v>371.41</v>
      </c>
    </row>
    <row r="296" spans="1:23" x14ac:dyDescent="0.5">
      <c r="A296" s="5">
        <v>45185</v>
      </c>
      <c r="B296" s="3">
        <v>171.75</v>
      </c>
      <c r="C296" s="3">
        <v>450.34</v>
      </c>
      <c r="D296" s="4" t="s">
        <v>22</v>
      </c>
      <c r="E296" s="3">
        <v>74.81</v>
      </c>
      <c r="F296" s="4" t="s">
        <v>40</v>
      </c>
      <c r="G296" s="3">
        <v>233.7</v>
      </c>
      <c r="H296" s="9">
        <v>148.12</v>
      </c>
      <c r="I296" s="9">
        <v>470.11</v>
      </c>
      <c r="J296" s="9">
        <v>557.85</v>
      </c>
      <c r="K296" s="9">
        <v>795.02</v>
      </c>
      <c r="L296" s="10" t="s">
        <v>34</v>
      </c>
      <c r="M296" s="11">
        <v>0.32</v>
      </c>
      <c r="N296" s="10" t="s">
        <v>94</v>
      </c>
      <c r="O296" s="15" t="s">
        <v>26</v>
      </c>
      <c r="P296" s="15">
        <v>170.71</v>
      </c>
      <c r="Q296" s="15">
        <v>571.17999999999995</v>
      </c>
      <c r="R296" s="15">
        <f>Table1[[#This Row],[operating case outflow ]]-Table1[[#This Row],[operating cash inflow]]</f>
        <v>400.46999999999991</v>
      </c>
      <c r="S296" s="15">
        <v>2.48</v>
      </c>
      <c r="T296" s="15">
        <v>1.1399999999999999</v>
      </c>
      <c r="U296" s="15" t="s">
        <v>27</v>
      </c>
      <c r="V296" s="15" t="s">
        <v>28</v>
      </c>
      <c r="W296" s="6">
        <f>Table1[[#This Row],[Revenue]]-Table1[[#This Row],[Expenses]]</f>
        <v>278.58999999999997</v>
      </c>
    </row>
    <row r="297" spans="1:23" x14ac:dyDescent="0.5">
      <c r="A297" s="5">
        <v>45186</v>
      </c>
      <c r="B297" s="6">
        <v>127.7</v>
      </c>
      <c r="C297" s="6">
        <v>403.49</v>
      </c>
      <c r="D297" s="7" t="s">
        <v>22</v>
      </c>
      <c r="E297" s="6">
        <v>51.61</v>
      </c>
      <c r="F297" s="7" t="s">
        <v>23</v>
      </c>
      <c r="G297" s="6">
        <v>237.03</v>
      </c>
      <c r="H297" s="12">
        <v>162.99</v>
      </c>
      <c r="I297" s="12">
        <v>461.95</v>
      </c>
      <c r="J297" s="12">
        <v>565.1</v>
      </c>
      <c r="K297" s="12">
        <v>545.12</v>
      </c>
      <c r="L297" s="13" t="s">
        <v>43</v>
      </c>
      <c r="M297" s="14">
        <v>0.37</v>
      </c>
      <c r="N297" s="13" t="s">
        <v>94</v>
      </c>
      <c r="O297" s="15" t="s">
        <v>26</v>
      </c>
      <c r="P297" s="15">
        <v>182.03</v>
      </c>
      <c r="Q297" s="15">
        <v>738.5</v>
      </c>
      <c r="R297" s="15">
        <f>Table1[[#This Row],[operating case outflow ]]-Table1[[#This Row],[operating cash inflow]]</f>
        <v>556.47</v>
      </c>
      <c r="S297" s="15">
        <v>4.58</v>
      </c>
      <c r="T297" s="15">
        <v>2.0299999999999998</v>
      </c>
      <c r="U297" s="15" t="s">
        <v>27</v>
      </c>
      <c r="V297" s="15" t="s">
        <v>36</v>
      </c>
      <c r="W297" s="6">
        <f>Table1[[#This Row],[Revenue]]-Table1[[#This Row],[Expenses]]</f>
        <v>275.79000000000002</v>
      </c>
    </row>
    <row r="298" spans="1:23" x14ac:dyDescent="0.5">
      <c r="A298" s="5">
        <v>45187</v>
      </c>
      <c r="B298" s="3">
        <v>117.82</v>
      </c>
      <c r="C298" s="3">
        <v>578.28</v>
      </c>
      <c r="D298" s="4" t="s">
        <v>37</v>
      </c>
      <c r="E298" s="3">
        <v>62.11</v>
      </c>
      <c r="F298" s="4" t="s">
        <v>38</v>
      </c>
      <c r="G298" s="3">
        <v>239.03</v>
      </c>
      <c r="H298" s="9">
        <v>280.04000000000002</v>
      </c>
      <c r="I298" s="9">
        <v>111.57</v>
      </c>
      <c r="J298" s="9">
        <v>502.59</v>
      </c>
      <c r="K298" s="9">
        <v>517.52</v>
      </c>
      <c r="L298" s="10" t="s">
        <v>105</v>
      </c>
      <c r="M298" s="11">
        <v>0.31</v>
      </c>
      <c r="N298" s="10" t="s">
        <v>94</v>
      </c>
      <c r="O298" s="15" t="s">
        <v>26</v>
      </c>
      <c r="P298" s="15">
        <v>361.83</v>
      </c>
      <c r="Q298" s="15">
        <v>595.62</v>
      </c>
      <c r="R298" s="15">
        <f>Table1[[#This Row],[operating case outflow ]]-Table1[[#This Row],[operating cash inflow]]</f>
        <v>233.79000000000002</v>
      </c>
      <c r="S298" s="15">
        <v>3.35</v>
      </c>
      <c r="T298" s="15">
        <v>3.38</v>
      </c>
      <c r="U298" s="15" t="s">
        <v>31</v>
      </c>
      <c r="V298" s="15" t="s">
        <v>27</v>
      </c>
      <c r="W298" s="6">
        <f>Table1[[#This Row],[Revenue]]-Table1[[#This Row],[Expenses]]</f>
        <v>460.46</v>
      </c>
    </row>
    <row r="299" spans="1:23" x14ac:dyDescent="0.5">
      <c r="A299" s="5">
        <v>45188</v>
      </c>
      <c r="B299" s="3">
        <v>185.95</v>
      </c>
      <c r="C299" s="3">
        <v>474.13</v>
      </c>
      <c r="D299" s="4" t="s">
        <v>32</v>
      </c>
      <c r="E299" s="3">
        <v>56.84</v>
      </c>
      <c r="F299" s="4" t="s">
        <v>38</v>
      </c>
      <c r="G299" s="3">
        <v>276.81</v>
      </c>
      <c r="H299" s="12">
        <v>459.05</v>
      </c>
      <c r="I299" s="12">
        <v>415.08</v>
      </c>
      <c r="J299" s="12">
        <v>694.79</v>
      </c>
      <c r="K299" s="12">
        <v>747.41</v>
      </c>
      <c r="L299" s="13" t="s">
        <v>49</v>
      </c>
      <c r="M299" s="14">
        <v>0.34</v>
      </c>
      <c r="N299" s="13" t="s">
        <v>94</v>
      </c>
      <c r="O299" s="15" t="s">
        <v>26</v>
      </c>
      <c r="P299" s="15">
        <v>349.22</v>
      </c>
      <c r="Q299" s="15">
        <v>660.91</v>
      </c>
      <c r="R299" s="15">
        <f>Table1[[#This Row],[operating case outflow ]]-Table1[[#This Row],[operating cash inflow]]</f>
        <v>311.68999999999994</v>
      </c>
      <c r="S299" s="15">
        <v>2.27</v>
      </c>
      <c r="T299" s="15">
        <v>3.09</v>
      </c>
      <c r="U299" s="15" t="s">
        <v>31</v>
      </c>
      <c r="V299" s="15" t="s">
        <v>36</v>
      </c>
      <c r="W299" s="6">
        <f>Table1[[#This Row],[Revenue]]-Table1[[#This Row],[Expenses]]</f>
        <v>288.18</v>
      </c>
    </row>
    <row r="300" spans="1:23" x14ac:dyDescent="0.5">
      <c r="A300" s="5">
        <v>45189</v>
      </c>
      <c r="B300" s="3">
        <v>113.07</v>
      </c>
      <c r="C300" s="3">
        <v>470.16</v>
      </c>
      <c r="D300" s="4" t="s">
        <v>32</v>
      </c>
      <c r="E300" s="3">
        <v>65.67</v>
      </c>
      <c r="F300" s="4" t="s">
        <v>23</v>
      </c>
      <c r="G300" s="3">
        <v>213.01</v>
      </c>
      <c r="H300" s="9">
        <v>394.68</v>
      </c>
      <c r="I300" s="9">
        <v>404.56</v>
      </c>
      <c r="J300" s="9">
        <v>605.89</v>
      </c>
      <c r="K300" s="9">
        <v>659.1</v>
      </c>
      <c r="L300" s="10" t="s">
        <v>106</v>
      </c>
      <c r="M300" s="11">
        <v>0.38</v>
      </c>
      <c r="N300" s="10" t="s">
        <v>94</v>
      </c>
      <c r="O300" s="15" t="s">
        <v>26</v>
      </c>
      <c r="P300" s="15">
        <v>419.01</v>
      </c>
      <c r="Q300" s="15">
        <v>727.85</v>
      </c>
      <c r="R300" s="15">
        <f>Table1[[#This Row],[operating case outflow ]]-Table1[[#This Row],[operating cash inflow]]</f>
        <v>308.84000000000003</v>
      </c>
      <c r="S300" s="15">
        <v>1.24</v>
      </c>
      <c r="T300" s="15">
        <v>2.58</v>
      </c>
      <c r="U300" s="15" t="s">
        <v>27</v>
      </c>
      <c r="V300" s="15" t="s">
        <v>27</v>
      </c>
      <c r="W300" s="6">
        <f>Table1[[#This Row],[Revenue]]-Table1[[#This Row],[Expenses]]</f>
        <v>357.09000000000003</v>
      </c>
    </row>
    <row r="301" spans="1:23" x14ac:dyDescent="0.5">
      <c r="A301" s="5">
        <v>45190</v>
      </c>
      <c r="B301" s="6">
        <v>127.25</v>
      </c>
      <c r="C301" s="6">
        <v>502.19</v>
      </c>
      <c r="D301" s="7" t="s">
        <v>32</v>
      </c>
      <c r="E301" s="6">
        <v>70.44</v>
      </c>
      <c r="F301" s="7" t="s">
        <v>33</v>
      </c>
      <c r="G301" s="6">
        <v>208.79</v>
      </c>
      <c r="H301" s="12">
        <v>174.65</v>
      </c>
      <c r="I301" s="12">
        <v>263.08</v>
      </c>
      <c r="J301" s="12">
        <v>693.91</v>
      </c>
      <c r="K301" s="12">
        <v>537.02</v>
      </c>
      <c r="L301" s="13" t="s">
        <v>79</v>
      </c>
      <c r="M301" s="14">
        <v>0.33</v>
      </c>
      <c r="N301" s="13" t="s">
        <v>94</v>
      </c>
      <c r="O301" s="15" t="s">
        <v>26</v>
      </c>
      <c r="P301" s="15">
        <v>219.11</v>
      </c>
      <c r="Q301" s="15">
        <v>625.03</v>
      </c>
      <c r="R301" s="15">
        <f>Table1[[#This Row],[operating case outflow ]]-Table1[[#This Row],[operating cash inflow]]</f>
        <v>405.91999999999996</v>
      </c>
      <c r="S301" s="15">
        <v>3.81</v>
      </c>
      <c r="T301" s="15">
        <v>2.33</v>
      </c>
      <c r="U301" s="15" t="s">
        <v>36</v>
      </c>
      <c r="V301" s="15" t="s">
        <v>36</v>
      </c>
      <c r="W301" s="6">
        <f>Table1[[#This Row],[Revenue]]-Table1[[#This Row],[Expenses]]</f>
        <v>374.94</v>
      </c>
    </row>
    <row r="302" spans="1:23" x14ac:dyDescent="0.5">
      <c r="A302" s="5">
        <v>45191</v>
      </c>
      <c r="B302" s="6">
        <v>176.57</v>
      </c>
      <c r="C302" s="6">
        <v>458.89</v>
      </c>
      <c r="D302" s="7" t="s">
        <v>32</v>
      </c>
      <c r="E302" s="6">
        <v>53.83</v>
      </c>
      <c r="F302" s="7" t="s">
        <v>33</v>
      </c>
      <c r="G302" s="6">
        <v>233.47</v>
      </c>
      <c r="H302" s="9">
        <v>343.59</v>
      </c>
      <c r="I302" s="9">
        <v>458.35</v>
      </c>
      <c r="J302" s="9">
        <v>629.69000000000005</v>
      </c>
      <c r="K302" s="9">
        <v>773.35</v>
      </c>
      <c r="L302" s="10" t="s">
        <v>33</v>
      </c>
      <c r="M302" s="11">
        <v>0.31</v>
      </c>
      <c r="N302" s="10" t="s">
        <v>94</v>
      </c>
      <c r="O302" s="15" t="s">
        <v>26</v>
      </c>
      <c r="P302" s="15">
        <v>290.35000000000002</v>
      </c>
      <c r="Q302" s="15">
        <v>590.71</v>
      </c>
      <c r="R302" s="15">
        <f>Table1[[#This Row],[operating case outflow ]]-Table1[[#This Row],[operating cash inflow]]</f>
        <v>300.36</v>
      </c>
      <c r="S302" s="15">
        <v>2.2200000000000002</v>
      </c>
      <c r="T302" s="15">
        <v>2.2400000000000002</v>
      </c>
      <c r="U302" s="15" t="s">
        <v>31</v>
      </c>
      <c r="V302" s="15" t="s">
        <v>31</v>
      </c>
      <c r="W302" s="6">
        <f>Table1[[#This Row],[Revenue]]-Table1[[#This Row],[Expenses]]</f>
        <v>282.32</v>
      </c>
    </row>
    <row r="303" spans="1:23" x14ac:dyDescent="0.5">
      <c r="A303" s="5">
        <v>45192</v>
      </c>
      <c r="B303" s="6">
        <v>137.55000000000001</v>
      </c>
      <c r="C303" s="6">
        <v>502.12</v>
      </c>
      <c r="D303" s="7" t="s">
        <v>37</v>
      </c>
      <c r="E303" s="6">
        <v>66.31</v>
      </c>
      <c r="F303" s="7" t="s">
        <v>44</v>
      </c>
      <c r="G303" s="6">
        <v>293.91000000000003</v>
      </c>
      <c r="H303" s="12">
        <v>261.86</v>
      </c>
      <c r="I303" s="12">
        <v>407.46</v>
      </c>
      <c r="J303" s="12">
        <v>503.26</v>
      </c>
      <c r="K303" s="12">
        <v>614.6</v>
      </c>
      <c r="L303" s="13" t="s">
        <v>43</v>
      </c>
      <c r="M303" s="14">
        <v>0.3</v>
      </c>
      <c r="N303" s="13" t="s">
        <v>94</v>
      </c>
      <c r="O303" s="15" t="s">
        <v>26</v>
      </c>
      <c r="P303" s="15">
        <v>274.5</v>
      </c>
      <c r="Q303" s="15">
        <v>797.26</v>
      </c>
      <c r="R303" s="15">
        <f>Table1[[#This Row],[operating case outflow ]]-Table1[[#This Row],[operating cash inflow]]</f>
        <v>522.76</v>
      </c>
      <c r="S303" s="15">
        <v>2.71</v>
      </c>
      <c r="T303" s="15">
        <v>1.76</v>
      </c>
      <c r="U303" s="15" t="s">
        <v>27</v>
      </c>
      <c r="V303" s="15" t="s">
        <v>31</v>
      </c>
      <c r="W303" s="6">
        <f>Table1[[#This Row],[Revenue]]-Table1[[#This Row],[Expenses]]</f>
        <v>364.57</v>
      </c>
    </row>
    <row r="304" spans="1:23" x14ac:dyDescent="0.5">
      <c r="A304" s="5">
        <v>45193</v>
      </c>
      <c r="B304" s="3">
        <v>141.91999999999999</v>
      </c>
      <c r="C304" s="3">
        <v>458.15</v>
      </c>
      <c r="D304" s="4" t="s">
        <v>37</v>
      </c>
      <c r="E304" s="3">
        <v>59.96</v>
      </c>
      <c r="F304" s="4" t="s">
        <v>40</v>
      </c>
      <c r="G304" s="3">
        <v>200.67</v>
      </c>
      <c r="H304" s="9">
        <v>472.11</v>
      </c>
      <c r="I304" s="9">
        <v>473.83</v>
      </c>
      <c r="J304" s="9">
        <v>751.04</v>
      </c>
      <c r="K304" s="9">
        <v>709.83</v>
      </c>
      <c r="L304" s="10" t="s">
        <v>34</v>
      </c>
      <c r="M304" s="11">
        <v>0.35</v>
      </c>
      <c r="N304" s="10" t="s">
        <v>94</v>
      </c>
      <c r="O304" s="15" t="s">
        <v>26</v>
      </c>
      <c r="P304" s="15">
        <v>329.13</v>
      </c>
      <c r="Q304" s="15">
        <v>513.37</v>
      </c>
      <c r="R304" s="15">
        <f>Table1[[#This Row],[operating case outflow ]]-Table1[[#This Row],[operating cash inflow]]</f>
        <v>184.24</v>
      </c>
      <c r="S304" s="15">
        <v>4.4400000000000004</v>
      </c>
      <c r="T304" s="15">
        <v>3.04</v>
      </c>
      <c r="U304" s="15" t="s">
        <v>27</v>
      </c>
      <c r="V304" s="15" t="s">
        <v>31</v>
      </c>
      <c r="W304" s="6">
        <f>Table1[[#This Row],[Revenue]]-Table1[[#This Row],[Expenses]]</f>
        <v>316.23</v>
      </c>
    </row>
    <row r="305" spans="1:23" x14ac:dyDescent="0.5">
      <c r="A305" s="5">
        <v>45194</v>
      </c>
      <c r="B305" s="3">
        <v>124.48</v>
      </c>
      <c r="C305" s="3">
        <v>525.28</v>
      </c>
      <c r="D305" s="4" t="s">
        <v>37</v>
      </c>
      <c r="E305" s="3">
        <v>59.7</v>
      </c>
      <c r="F305" s="4" t="s">
        <v>49</v>
      </c>
      <c r="G305" s="3">
        <v>291.02999999999997</v>
      </c>
      <c r="H305" s="12">
        <v>414.54</v>
      </c>
      <c r="I305" s="12">
        <v>243.85</v>
      </c>
      <c r="J305" s="12">
        <v>798.67</v>
      </c>
      <c r="K305" s="12">
        <v>592.23</v>
      </c>
      <c r="L305" s="13" t="s">
        <v>99</v>
      </c>
      <c r="M305" s="14">
        <v>0.35</v>
      </c>
      <c r="N305" s="13" t="s">
        <v>94</v>
      </c>
      <c r="O305" s="15" t="s">
        <v>26</v>
      </c>
      <c r="P305" s="15">
        <v>231.16</v>
      </c>
      <c r="Q305" s="15">
        <v>675.44</v>
      </c>
      <c r="R305" s="15">
        <f>Table1[[#This Row],[operating case outflow ]]-Table1[[#This Row],[operating cash inflow]]</f>
        <v>444.28000000000009</v>
      </c>
      <c r="S305" s="15">
        <v>1.65</v>
      </c>
      <c r="T305" s="15">
        <v>1.49</v>
      </c>
      <c r="U305" s="15" t="s">
        <v>28</v>
      </c>
      <c r="V305" s="15" t="s">
        <v>31</v>
      </c>
      <c r="W305" s="6">
        <f>Table1[[#This Row],[Revenue]]-Table1[[#This Row],[Expenses]]</f>
        <v>400.79999999999995</v>
      </c>
    </row>
    <row r="306" spans="1:23" x14ac:dyDescent="0.5">
      <c r="A306" s="5">
        <v>45195</v>
      </c>
      <c r="B306" s="6">
        <v>154.56</v>
      </c>
      <c r="C306" s="6">
        <v>400.95</v>
      </c>
      <c r="D306" s="7" t="s">
        <v>22</v>
      </c>
      <c r="E306" s="6">
        <v>69.180000000000007</v>
      </c>
      <c r="F306" s="7" t="s">
        <v>34</v>
      </c>
      <c r="G306" s="6">
        <v>224.53</v>
      </c>
      <c r="H306" s="9">
        <v>229.1</v>
      </c>
      <c r="I306" s="9">
        <v>489.39</v>
      </c>
      <c r="J306" s="9">
        <v>794.25</v>
      </c>
      <c r="K306" s="9">
        <v>612.30999999999995</v>
      </c>
      <c r="L306" s="10" t="s">
        <v>30</v>
      </c>
      <c r="M306" s="11">
        <v>0.31</v>
      </c>
      <c r="N306" s="10" t="s">
        <v>94</v>
      </c>
      <c r="O306" s="15" t="s">
        <v>26</v>
      </c>
      <c r="P306" s="15">
        <v>248.98</v>
      </c>
      <c r="Q306" s="15">
        <v>756.05</v>
      </c>
      <c r="R306" s="15">
        <f>Table1[[#This Row],[operating case outflow ]]-Table1[[#This Row],[operating cash inflow]]</f>
        <v>507.06999999999994</v>
      </c>
      <c r="S306" s="15">
        <v>1.36</v>
      </c>
      <c r="T306" s="15">
        <v>4.6100000000000003</v>
      </c>
      <c r="U306" s="15" t="s">
        <v>28</v>
      </c>
      <c r="V306" s="15" t="s">
        <v>27</v>
      </c>
      <c r="W306" s="6">
        <f>Table1[[#This Row],[Revenue]]-Table1[[#This Row],[Expenses]]</f>
        <v>246.39</v>
      </c>
    </row>
    <row r="307" spans="1:23" x14ac:dyDescent="0.5">
      <c r="A307" s="5">
        <v>45196</v>
      </c>
      <c r="B307" s="6">
        <v>165.37</v>
      </c>
      <c r="C307" s="6">
        <v>539.01</v>
      </c>
      <c r="D307" s="7" t="s">
        <v>22</v>
      </c>
      <c r="E307" s="6">
        <v>57.7</v>
      </c>
      <c r="F307" s="7" t="s">
        <v>40</v>
      </c>
      <c r="G307" s="6">
        <v>224.44</v>
      </c>
      <c r="H307" s="12">
        <v>429.1</v>
      </c>
      <c r="I307" s="12">
        <v>265.93</v>
      </c>
      <c r="J307" s="12">
        <v>667.28</v>
      </c>
      <c r="K307" s="12">
        <v>765.84</v>
      </c>
      <c r="L307" s="13" t="s">
        <v>75</v>
      </c>
      <c r="M307" s="14">
        <v>0.38</v>
      </c>
      <c r="N307" s="13" t="s">
        <v>94</v>
      </c>
      <c r="O307" s="15" t="s">
        <v>26</v>
      </c>
      <c r="P307" s="15">
        <v>278.63</v>
      </c>
      <c r="Q307" s="15">
        <v>525.91</v>
      </c>
      <c r="R307" s="15">
        <f>Table1[[#This Row],[operating case outflow ]]-Table1[[#This Row],[operating cash inflow]]</f>
        <v>247.27999999999997</v>
      </c>
      <c r="S307" s="15">
        <v>1.17</v>
      </c>
      <c r="T307" s="15">
        <v>3.35</v>
      </c>
      <c r="U307" s="15" t="s">
        <v>28</v>
      </c>
      <c r="V307" s="15" t="s">
        <v>28</v>
      </c>
      <c r="W307" s="6">
        <f>Table1[[#This Row],[Revenue]]-Table1[[#This Row],[Expenses]]</f>
        <v>373.64</v>
      </c>
    </row>
    <row r="308" spans="1:23" x14ac:dyDescent="0.5">
      <c r="A308" s="5">
        <v>45197</v>
      </c>
      <c r="B308" s="3">
        <v>188.94</v>
      </c>
      <c r="C308" s="3">
        <v>441.42</v>
      </c>
      <c r="D308" s="4" t="s">
        <v>22</v>
      </c>
      <c r="E308" s="3">
        <v>67.5</v>
      </c>
      <c r="F308" s="4" t="s">
        <v>49</v>
      </c>
      <c r="G308" s="3">
        <v>291.67</v>
      </c>
      <c r="H308" s="9">
        <v>470.04</v>
      </c>
      <c r="I308" s="9">
        <v>237.22</v>
      </c>
      <c r="J308" s="9">
        <v>666.39</v>
      </c>
      <c r="K308" s="9">
        <v>692.25</v>
      </c>
      <c r="L308" s="10" t="s">
        <v>34</v>
      </c>
      <c r="M308" s="11">
        <v>0.36</v>
      </c>
      <c r="N308" s="10" t="s">
        <v>94</v>
      </c>
      <c r="O308" s="15" t="s">
        <v>26</v>
      </c>
      <c r="P308" s="15">
        <v>143.32</v>
      </c>
      <c r="Q308" s="15">
        <v>546.66</v>
      </c>
      <c r="R308" s="15">
        <f>Table1[[#This Row],[operating case outflow ]]-Table1[[#This Row],[operating cash inflow]]</f>
        <v>403.34</v>
      </c>
      <c r="S308" s="15">
        <v>3.22</v>
      </c>
      <c r="T308" s="15">
        <v>4.7699999999999996</v>
      </c>
      <c r="U308" s="15" t="s">
        <v>36</v>
      </c>
      <c r="V308" s="15" t="s">
        <v>31</v>
      </c>
      <c r="W308" s="6">
        <f>Table1[[#This Row],[Revenue]]-Table1[[#This Row],[Expenses]]</f>
        <v>252.48000000000002</v>
      </c>
    </row>
    <row r="309" spans="1:23" x14ac:dyDescent="0.5">
      <c r="A309" s="5">
        <v>45198</v>
      </c>
      <c r="B309" s="3">
        <v>117.7</v>
      </c>
      <c r="C309" s="3">
        <v>597.5</v>
      </c>
      <c r="D309" s="4" t="s">
        <v>32</v>
      </c>
      <c r="E309" s="3">
        <v>66.28</v>
      </c>
      <c r="F309" s="4" t="s">
        <v>42</v>
      </c>
      <c r="G309" s="3">
        <v>235.82</v>
      </c>
      <c r="H309" s="12">
        <v>237.55</v>
      </c>
      <c r="I309" s="12">
        <v>264.92</v>
      </c>
      <c r="J309" s="12">
        <v>611.66</v>
      </c>
      <c r="K309" s="12">
        <v>757.01</v>
      </c>
      <c r="L309" s="13" t="s">
        <v>107</v>
      </c>
      <c r="M309" s="14">
        <v>0.3</v>
      </c>
      <c r="N309" s="13" t="s">
        <v>94</v>
      </c>
      <c r="O309" s="15" t="s">
        <v>26</v>
      </c>
      <c r="P309" s="15">
        <v>209.16</v>
      </c>
      <c r="Q309" s="15">
        <v>625.66</v>
      </c>
      <c r="R309" s="15">
        <f>Table1[[#This Row],[operating case outflow ]]-Table1[[#This Row],[operating cash inflow]]</f>
        <v>416.5</v>
      </c>
      <c r="S309" s="15">
        <v>4.99</v>
      </c>
      <c r="T309" s="15">
        <v>4.08</v>
      </c>
      <c r="U309" s="15" t="s">
        <v>31</v>
      </c>
      <c r="V309" s="15" t="s">
        <v>27</v>
      </c>
      <c r="W309" s="6">
        <f>Table1[[#This Row],[Revenue]]-Table1[[#This Row],[Expenses]]</f>
        <v>479.8</v>
      </c>
    </row>
    <row r="310" spans="1:23" x14ac:dyDescent="0.5">
      <c r="A310" s="5">
        <v>45199</v>
      </c>
      <c r="B310" s="3">
        <v>183.22</v>
      </c>
      <c r="C310" s="3">
        <v>459.65</v>
      </c>
      <c r="D310" s="4" t="s">
        <v>22</v>
      </c>
      <c r="E310" s="3">
        <v>51.77</v>
      </c>
      <c r="F310" s="4" t="s">
        <v>34</v>
      </c>
      <c r="G310" s="3">
        <v>225.39</v>
      </c>
      <c r="H310" s="9">
        <v>386.93</v>
      </c>
      <c r="I310" s="9">
        <v>430.91</v>
      </c>
      <c r="J310" s="9">
        <v>553.03</v>
      </c>
      <c r="K310" s="9">
        <v>582.62</v>
      </c>
      <c r="L310" s="10" t="s">
        <v>48</v>
      </c>
      <c r="M310" s="11">
        <v>0.32</v>
      </c>
      <c r="N310" s="10" t="s">
        <v>94</v>
      </c>
      <c r="O310" s="15" t="s">
        <v>26</v>
      </c>
      <c r="P310" s="15">
        <v>185.07</v>
      </c>
      <c r="Q310" s="15">
        <v>534.99</v>
      </c>
      <c r="R310" s="15">
        <f>Table1[[#This Row],[operating case outflow ]]-Table1[[#This Row],[operating cash inflow]]</f>
        <v>349.92</v>
      </c>
      <c r="S310" s="15">
        <v>1.7</v>
      </c>
      <c r="T310" s="15">
        <v>1.0900000000000001</v>
      </c>
      <c r="U310" s="15" t="s">
        <v>28</v>
      </c>
      <c r="V310" s="15" t="s">
        <v>27</v>
      </c>
      <c r="W310" s="6">
        <f>Table1[[#This Row],[Revenue]]-Table1[[#This Row],[Expenses]]</f>
        <v>276.42999999999995</v>
      </c>
    </row>
    <row r="311" spans="1:23" x14ac:dyDescent="0.5">
      <c r="A311" s="5">
        <v>45200</v>
      </c>
      <c r="B311" s="3">
        <v>137.22999999999999</v>
      </c>
      <c r="C311" s="3">
        <v>574.27</v>
      </c>
      <c r="D311" s="4" t="s">
        <v>32</v>
      </c>
      <c r="E311" s="3">
        <v>63.63</v>
      </c>
      <c r="F311" s="4" t="s">
        <v>40</v>
      </c>
      <c r="G311" s="3">
        <v>238.54</v>
      </c>
      <c r="H311" s="12">
        <v>273.93</v>
      </c>
      <c r="I311" s="12">
        <v>174.25</v>
      </c>
      <c r="J311" s="12">
        <v>613.17999999999995</v>
      </c>
      <c r="K311" s="12">
        <v>674.99</v>
      </c>
      <c r="L311" s="13" t="s">
        <v>59</v>
      </c>
      <c r="M311" s="14">
        <v>0.31</v>
      </c>
      <c r="N311" s="13" t="s">
        <v>94</v>
      </c>
      <c r="O311" s="15" t="s">
        <v>26</v>
      </c>
      <c r="P311" s="15">
        <v>388.9</v>
      </c>
      <c r="Q311" s="15">
        <v>729.89</v>
      </c>
      <c r="R311" s="15">
        <f>Table1[[#This Row],[operating case outflow ]]-Table1[[#This Row],[operating cash inflow]]</f>
        <v>340.99</v>
      </c>
      <c r="S311" s="15">
        <v>2.8</v>
      </c>
      <c r="T311" s="15">
        <v>4.16</v>
      </c>
      <c r="U311" s="15" t="s">
        <v>31</v>
      </c>
      <c r="V311" s="15" t="s">
        <v>27</v>
      </c>
      <c r="W311" s="6">
        <f>Table1[[#This Row],[Revenue]]-Table1[[#This Row],[Expenses]]</f>
        <v>437.03999999999996</v>
      </c>
    </row>
    <row r="312" spans="1:23" x14ac:dyDescent="0.5">
      <c r="A312" s="5">
        <v>45201</v>
      </c>
      <c r="B312" s="3">
        <v>186.52</v>
      </c>
      <c r="C312" s="3">
        <v>448.53</v>
      </c>
      <c r="D312" s="4" t="s">
        <v>32</v>
      </c>
      <c r="E312" s="3">
        <v>66.44</v>
      </c>
      <c r="F312" s="4" t="s">
        <v>33</v>
      </c>
      <c r="G312" s="3">
        <v>298.58</v>
      </c>
      <c r="H312" s="9">
        <v>495.19</v>
      </c>
      <c r="I312" s="9">
        <v>419.52</v>
      </c>
      <c r="J312" s="9">
        <v>718.93</v>
      </c>
      <c r="K312" s="9">
        <v>593.63</v>
      </c>
      <c r="L312" s="10" t="s">
        <v>44</v>
      </c>
      <c r="M312" s="11">
        <v>0.28999999999999998</v>
      </c>
      <c r="N312" s="10" t="s">
        <v>94</v>
      </c>
      <c r="O312" s="15" t="s">
        <v>26</v>
      </c>
      <c r="P312" s="15">
        <v>117.7</v>
      </c>
      <c r="Q312" s="15">
        <v>560.87</v>
      </c>
      <c r="R312" s="15">
        <f>Table1[[#This Row],[operating case outflow ]]-Table1[[#This Row],[operating cash inflow]]</f>
        <v>443.17</v>
      </c>
      <c r="S312" s="15">
        <v>4.33</v>
      </c>
      <c r="T312" s="15">
        <v>1.87</v>
      </c>
      <c r="U312" s="15" t="s">
        <v>31</v>
      </c>
      <c r="V312" s="15" t="s">
        <v>36</v>
      </c>
      <c r="W312" s="6">
        <f>Table1[[#This Row],[Revenue]]-Table1[[#This Row],[Expenses]]</f>
        <v>262.01</v>
      </c>
    </row>
    <row r="313" spans="1:23" x14ac:dyDescent="0.5">
      <c r="A313" s="5">
        <v>45202</v>
      </c>
      <c r="B313" s="6">
        <v>108.86</v>
      </c>
      <c r="C313" s="6">
        <v>556.29</v>
      </c>
      <c r="D313" s="7" t="s">
        <v>32</v>
      </c>
      <c r="E313" s="6">
        <v>66.97</v>
      </c>
      <c r="F313" s="7" t="s">
        <v>34</v>
      </c>
      <c r="G313" s="6">
        <v>296.92</v>
      </c>
      <c r="H313" s="12">
        <v>422.66</v>
      </c>
      <c r="I313" s="12">
        <v>427.23</v>
      </c>
      <c r="J313" s="12">
        <v>584.58000000000004</v>
      </c>
      <c r="K313" s="12">
        <v>676.47</v>
      </c>
      <c r="L313" s="13" t="s">
        <v>34</v>
      </c>
      <c r="M313" s="14">
        <v>0.3</v>
      </c>
      <c r="N313" s="13" t="s">
        <v>94</v>
      </c>
      <c r="O313" s="15" t="s">
        <v>26</v>
      </c>
      <c r="P313" s="15">
        <v>269.04000000000002</v>
      </c>
      <c r="Q313" s="15">
        <v>500.79</v>
      </c>
      <c r="R313" s="15">
        <f>Table1[[#This Row],[operating case outflow ]]-Table1[[#This Row],[operating cash inflow]]</f>
        <v>231.75</v>
      </c>
      <c r="S313" s="15">
        <v>4.9400000000000004</v>
      </c>
      <c r="T313" s="15">
        <v>2.29</v>
      </c>
      <c r="U313" s="15" t="s">
        <v>36</v>
      </c>
      <c r="V313" s="15" t="s">
        <v>28</v>
      </c>
      <c r="W313" s="6">
        <f>Table1[[#This Row],[Revenue]]-Table1[[#This Row],[Expenses]]</f>
        <v>447.42999999999995</v>
      </c>
    </row>
    <row r="314" spans="1:23" x14ac:dyDescent="0.5">
      <c r="A314" s="5">
        <v>45203</v>
      </c>
      <c r="B314" s="6">
        <v>124</v>
      </c>
      <c r="C314" s="6">
        <v>443.18</v>
      </c>
      <c r="D314" s="7" t="s">
        <v>32</v>
      </c>
      <c r="E314" s="6">
        <v>71.78</v>
      </c>
      <c r="F314" s="7" t="s">
        <v>34</v>
      </c>
      <c r="G314" s="6">
        <v>217.75</v>
      </c>
      <c r="H314" s="9">
        <v>337.69</v>
      </c>
      <c r="I314" s="9">
        <v>210.36</v>
      </c>
      <c r="J314" s="9">
        <v>588.95000000000005</v>
      </c>
      <c r="K314" s="9">
        <v>514.61</v>
      </c>
      <c r="L314" s="10" t="s">
        <v>108</v>
      </c>
      <c r="M314" s="11">
        <v>0.33</v>
      </c>
      <c r="N314" s="10" t="s">
        <v>94</v>
      </c>
      <c r="O314" s="15" t="s">
        <v>26</v>
      </c>
      <c r="P314" s="15">
        <v>309.7</v>
      </c>
      <c r="Q314" s="15">
        <v>635.42999999999995</v>
      </c>
      <c r="R314" s="15">
        <f>Table1[[#This Row],[operating case outflow ]]-Table1[[#This Row],[operating cash inflow]]</f>
        <v>325.72999999999996</v>
      </c>
      <c r="S314" s="15">
        <v>4.3</v>
      </c>
      <c r="T314" s="15">
        <v>3.43</v>
      </c>
      <c r="U314" s="15" t="s">
        <v>28</v>
      </c>
      <c r="V314" s="15" t="s">
        <v>36</v>
      </c>
      <c r="W314" s="6">
        <f>Table1[[#This Row],[Revenue]]-Table1[[#This Row],[Expenses]]</f>
        <v>319.18</v>
      </c>
    </row>
    <row r="315" spans="1:23" x14ac:dyDescent="0.5">
      <c r="A315" s="5">
        <v>45204</v>
      </c>
      <c r="B315" s="3">
        <v>121.96</v>
      </c>
      <c r="C315" s="3">
        <v>445.87</v>
      </c>
      <c r="D315" s="4" t="s">
        <v>22</v>
      </c>
      <c r="E315" s="3">
        <v>71.819999999999993</v>
      </c>
      <c r="F315" s="4" t="s">
        <v>34</v>
      </c>
      <c r="G315" s="3">
        <v>287.08999999999997</v>
      </c>
      <c r="H315" s="12">
        <v>118.21</v>
      </c>
      <c r="I315" s="12">
        <v>433.22</v>
      </c>
      <c r="J315" s="12">
        <v>585</v>
      </c>
      <c r="K315" s="12">
        <v>597.77</v>
      </c>
      <c r="L315" s="13" t="s">
        <v>30</v>
      </c>
      <c r="M315" s="14">
        <v>0.28999999999999998</v>
      </c>
      <c r="N315" s="13" t="s">
        <v>94</v>
      </c>
      <c r="O315" s="15" t="s">
        <v>26</v>
      </c>
      <c r="P315" s="15">
        <v>246.04</v>
      </c>
      <c r="Q315" s="15">
        <v>591.32000000000005</v>
      </c>
      <c r="R315" s="15">
        <f>Table1[[#This Row],[operating case outflow ]]-Table1[[#This Row],[operating cash inflow]]</f>
        <v>345.28000000000009</v>
      </c>
      <c r="S315" s="15">
        <v>4.8099999999999996</v>
      </c>
      <c r="T315" s="15">
        <v>4.0599999999999996</v>
      </c>
      <c r="U315" s="15" t="s">
        <v>28</v>
      </c>
      <c r="V315" s="15" t="s">
        <v>28</v>
      </c>
      <c r="W315" s="6">
        <f>Table1[[#This Row],[Revenue]]-Table1[[#This Row],[Expenses]]</f>
        <v>323.91000000000003</v>
      </c>
    </row>
    <row r="316" spans="1:23" x14ac:dyDescent="0.5">
      <c r="A316" s="5">
        <v>45205</v>
      </c>
      <c r="B316" s="3">
        <v>117.44</v>
      </c>
      <c r="C316" s="3">
        <v>518.35</v>
      </c>
      <c r="D316" s="4" t="s">
        <v>37</v>
      </c>
      <c r="E316" s="3">
        <v>54.74</v>
      </c>
      <c r="F316" s="4" t="s">
        <v>38</v>
      </c>
      <c r="G316" s="3">
        <v>297.07</v>
      </c>
      <c r="H316" s="9">
        <v>108.94</v>
      </c>
      <c r="I316" s="9">
        <v>473.35</v>
      </c>
      <c r="J316" s="9">
        <v>689.78</v>
      </c>
      <c r="K316" s="9">
        <v>688.3</v>
      </c>
      <c r="L316" s="10" t="s">
        <v>34</v>
      </c>
      <c r="M316" s="11">
        <v>0.37</v>
      </c>
      <c r="N316" s="10" t="s">
        <v>94</v>
      </c>
      <c r="O316" s="15" t="s">
        <v>26</v>
      </c>
      <c r="P316" s="15">
        <v>180.42</v>
      </c>
      <c r="Q316" s="15">
        <v>637.66999999999996</v>
      </c>
      <c r="R316" s="15">
        <f>Table1[[#This Row],[operating case outflow ]]-Table1[[#This Row],[operating cash inflow]]</f>
        <v>457.25</v>
      </c>
      <c r="S316" s="15">
        <v>1.18</v>
      </c>
      <c r="T316" s="15">
        <v>3.53</v>
      </c>
      <c r="U316" s="15" t="s">
        <v>31</v>
      </c>
      <c r="V316" s="15" t="s">
        <v>27</v>
      </c>
      <c r="W316" s="6">
        <f>Table1[[#This Row],[Revenue]]-Table1[[#This Row],[Expenses]]</f>
        <v>400.91</v>
      </c>
    </row>
    <row r="317" spans="1:23" x14ac:dyDescent="0.5">
      <c r="A317" s="5">
        <v>45206</v>
      </c>
      <c r="B317" s="6">
        <v>196.63</v>
      </c>
      <c r="C317" s="6">
        <v>535.71</v>
      </c>
      <c r="D317" s="7" t="s">
        <v>22</v>
      </c>
      <c r="E317" s="6">
        <v>52.65</v>
      </c>
      <c r="F317" s="7" t="s">
        <v>38</v>
      </c>
      <c r="G317" s="6">
        <v>248.01</v>
      </c>
      <c r="H317" s="12">
        <v>187.21</v>
      </c>
      <c r="I317" s="12">
        <v>103.32</v>
      </c>
      <c r="J317" s="12">
        <v>632.1</v>
      </c>
      <c r="K317" s="12">
        <v>720.77</v>
      </c>
      <c r="L317" s="13" t="s">
        <v>109</v>
      </c>
      <c r="M317" s="14">
        <v>0.33</v>
      </c>
      <c r="N317" s="13" t="s">
        <v>94</v>
      </c>
      <c r="O317" s="15" t="s">
        <v>26</v>
      </c>
      <c r="P317" s="15">
        <v>125.57</v>
      </c>
      <c r="Q317" s="15">
        <v>799.5</v>
      </c>
      <c r="R317" s="15">
        <f>Table1[[#This Row],[operating case outflow ]]-Table1[[#This Row],[operating cash inflow]]</f>
        <v>673.93000000000006</v>
      </c>
      <c r="S317" s="15">
        <v>3.88</v>
      </c>
      <c r="T317" s="15">
        <v>2.11</v>
      </c>
      <c r="U317" s="15" t="s">
        <v>28</v>
      </c>
      <c r="V317" s="15" t="s">
        <v>31</v>
      </c>
      <c r="W317" s="6">
        <f>Table1[[#This Row],[Revenue]]-Table1[[#This Row],[Expenses]]</f>
        <v>339.08000000000004</v>
      </c>
    </row>
    <row r="318" spans="1:23" x14ac:dyDescent="0.5">
      <c r="A318" s="5">
        <v>45207</v>
      </c>
      <c r="B318" s="3">
        <v>191.65</v>
      </c>
      <c r="C318" s="3">
        <v>538.04999999999995</v>
      </c>
      <c r="D318" s="4" t="s">
        <v>22</v>
      </c>
      <c r="E318" s="3">
        <v>65.34</v>
      </c>
      <c r="F318" s="4" t="s">
        <v>53</v>
      </c>
      <c r="G318" s="3">
        <v>238.32</v>
      </c>
      <c r="H318" s="9">
        <v>346.83</v>
      </c>
      <c r="I318" s="9">
        <v>371.48</v>
      </c>
      <c r="J318" s="9">
        <v>681.89</v>
      </c>
      <c r="K318" s="9">
        <v>615.54999999999995</v>
      </c>
      <c r="L318" s="10" t="s">
        <v>46</v>
      </c>
      <c r="M318" s="11">
        <v>0.3</v>
      </c>
      <c r="N318" s="10" t="s">
        <v>94</v>
      </c>
      <c r="O318" s="15" t="s">
        <v>26</v>
      </c>
      <c r="P318" s="15">
        <v>444.02</v>
      </c>
      <c r="Q318" s="15">
        <v>673.49</v>
      </c>
      <c r="R318" s="15">
        <f>Table1[[#This Row],[operating case outflow ]]-Table1[[#This Row],[operating cash inflow]]</f>
        <v>229.47000000000003</v>
      </c>
      <c r="S318" s="15">
        <v>4.58</v>
      </c>
      <c r="T318" s="15">
        <v>4.55</v>
      </c>
      <c r="U318" s="15" t="s">
        <v>31</v>
      </c>
      <c r="V318" s="15" t="s">
        <v>36</v>
      </c>
      <c r="W318" s="6">
        <f>Table1[[#This Row],[Revenue]]-Table1[[#This Row],[Expenses]]</f>
        <v>346.4</v>
      </c>
    </row>
    <row r="319" spans="1:23" x14ac:dyDescent="0.5">
      <c r="A319" s="5">
        <v>45208</v>
      </c>
      <c r="B319" s="6">
        <v>107.57</v>
      </c>
      <c r="C319" s="6">
        <v>438.42</v>
      </c>
      <c r="D319" s="7" t="s">
        <v>22</v>
      </c>
      <c r="E319" s="6">
        <v>56.71</v>
      </c>
      <c r="F319" s="7" t="s">
        <v>34</v>
      </c>
      <c r="G319" s="6">
        <v>259.31</v>
      </c>
      <c r="H319" s="12">
        <v>279.14</v>
      </c>
      <c r="I319" s="12">
        <v>416.09</v>
      </c>
      <c r="J319" s="12">
        <v>573.16</v>
      </c>
      <c r="K319" s="12">
        <v>757.13</v>
      </c>
      <c r="L319" s="13" t="s">
        <v>34</v>
      </c>
      <c r="M319" s="14">
        <v>0.36</v>
      </c>
      <c r="N319" s="13" t="s">
        <v>94</v>
      </c>
      <c r="O319" s="15" t="s">
        <v>26</v>
      </c>
      <c r="P319" s="15">
        <v>491.51</v>
      </c>
      <c r="Q319" s="15">
        <v>557.67999999999995</v>
      </c>
      <c r="R319" s="15">
        <f>Table1[[#This Row],[operating case outflow ]]-Table1[[#This Row],[operating cash inflow]]</f>
        <v>66.169999999999959</v>
      </c>
      <c r="S319" s="15">
        <v>3.53</v>
      </c>
      <c r="T319" s="15">
        <v>2.27</v>
      </c>
      <c r="U319" s="15" t="s">
        <v>31</v>
      </c>
      <c r="V319" s="15" t="s">
        <v>31</v>
      </c>
      <c r="W319" s="6">
        <f>Table1[[#This Row],[Revenue]]-Table1[[#This Row],[Expenses]]</f>
        <v>330.85</v>
      </c>
    </row>
    <row r="320" spans="1:23" x14ac:dyDescent="0.5">
      <c r="A320" s="5">
        <v>45209</v>
      </c>
      <c r="B320" s="3">
        <v>110.82</v>
      </c>
      <c r="C320" s="3">
        <v>463.41</v>
      </c>
      <c r="D320" s="4" t="s">
        <v>22</v>
      </c>
      <c r="E320" s="3">
        <v>52.84</v>
      </c>
      <c r="F320" s="4" t="s">
        <v>49</v>
      </c>
      <c r="G320" s="3">
        <v>251.19</v>
      </c>
      <c r="H320" s="9">
        <v>116.96</v>
      </c>
      <c r="I320" s="9">
        <v>427.62</v>
      </c>
      <c r="J320" s="9">
        <v>679.34</v>
      </c>
      <c r="K320" s="9">
        <v>613.6</v>
      </c>
      <c r="L320" s="10" t="s">
        <v>35</v>
      </c>
      <c r="M320" s="11">
        <v>0.3</v>
      </c>
      <c r="N320" s="10" t="s">
        <v>94</v>
      </c>
      <c r="O320" s="15" t="s">
        <v>26</v>
      </c>
      <c r="P320" s="15">
        <v>346.68</v>
      </c>
      <c r="Q320" s="15">
        <v>591.92999999999995</v>
      </c>
      <c r="R320" s="15">
        <f>Table1[[#This Row],[operating case outflow ]]-Table1[[#This Row],[operating cash inflow]]</f>
        <v>245.24999999999994</v>
      </c>
      <c r="S320" s="15">
        <v>1.33</v>
      </c>
      <c r="T320" s="15">
        <v>2.56</v>
      </c>
      <c r="U320" s="15" t="s">
        <v>36</v>
      </c>
      <c r="V320" s="15" t="s">
        <v>36</v>
      </c>
      <c r="W320" s="6">
        <f>Table1[[#This Row],[Revenue]]-Table1[[#This Row],[Expenses]]</f>
        <v>352.59000000000003</v>
      </c>
    </row>
    <row r="321" spans="1:23" x14ac:dyDescent="0.5">
      <c r="A321" s="5">
        <v>45210</v>
      </c>
      <c r="B321" s="6">
        <v>196.83</v>
      </c>
      <c r="C321" s="6">
        <v>477.64</v>
      </c>
      <c r="D321" s="7" t="s">
        <v>32</v>
      </c>
      <c r="E321" s="6">
        <v>74.95</v>
      </c>
      <c r="F321" s="7" t="s">
        <v>45</v>
      </c>
      <c r="G321" s="6">
        <v>274.02999999999997</v>
      </c>
      <c r="H321" s="12">
        <v>313.43</v>
      </c>
      <c r="I321" s="12">
        <v>359.27</v>
      </c>
      <c r="J321" s="12">
        <v>520.34</v>
      </c>
      <c r="K321" s="12">
        <v>534.26</v>
      </c>
      <c r="L321" s="13" t="s">
        <v>77</v>
      </c>
      <c r="M321" s="14">
        <v>0.28999999999999998</v>
      </c>
      <c r="N321" s="13" t="s">
        <v>94</v>
      </c>
      <c r="O321" s="15" t="s">
        <v>26</v>
      </c>
      <c r="P321" s="15">
        <v>183.02</v>
      </c>
      <c r="Q321" s="15">
        <v>502.66</v>
      </c>
      <c r="R321" s="15">
        <f>Table1[[#This Row],[operating case outflow ]]-Table1[[#This Row],[operating cash inflow]]</f>
        <v>319.64</v>
      </c>
      <c r="S321" s="15">
        <v>3.74</v>
      </c>
      <c r="T321" s="15">
        <v>1.35</v>
      </c>
      <c r="U321" s="15" t="s">
        <v>27</v>
      </c>
      <c r="V321" s="15" t="s">
        <v>27</v>
      </c>
      <c r="W321" s="6">
        <f>Table1[[#This Row],[Revenue]]-Table1[[#This Row],[Expenses]]</f>
        <v>280.80999999999995</v>
      </c>
    </row>
    <row r="322" spans="1:23" x14ac:dyDescent="0.5">
      <c r="A322" s="5">
        <v>45211</v>
      </c>
      <c r="B322" s="6">
        <v>186.15</v>
      </c>
      <c r="C322" s="6">
        <v>542.32000000000005</v>
      </c>
      <c r="D322" s="7" t="s">
        <v>22</v>
      </c>
      <c r="E322" s="6">
        <v>69.75</v>
      </c>
      <c r="F322" s="7" t="s">
        <v>38</v>
      </c>
      <c r="G322" s="6">
        <v>293.27999999999997</v>
      </c>
      <c r="H322" s="9">
        <v>231.12</v>
      </c>
      <c r="I322" s="9">
        <v>319.19</v>
      </c>
      <c r="J322" s="9">
        <v>695.19</v>
      </c>
      <c r="K322" s="9">
        <v>538.15</v>
      </c>
      <c r="L322" s="10" t="s">
        <v>53</v>
      </c>
      <c r="M322" s="11">
        <v>0.28000000000000003</v>
      </c>
      <c r="N322" s="10" t="s">
        <v>94</v>
      </c>
      <c r="O322" s="15" t="s">
        <v>26</v>
      </c>
      <c r="P322" s="15">
        <v>490.99</v>
      </c>
      <c r="Q322" s="15">
        <v>535.07000000000005</v>
      </c>
      <c r="R322" s="15">
        <f>Table1[[#This Row],[operating case outflow ]]-Table1[[#This Row],[operating cash inflow]]</f>
        <v>44.080000000000041</v>
      </c>
      <c r="S322" s="15">
        <v>2.95</v>
      </c>
      <c r="T322" s="15">
        <v>5</v>
      </c>
      <c r="U322" s="15" t="s">
        <v>27</v>
      </c>
      <c r="V322" s="15" t="s">
        <v>28</v>
      </c>
      <c r="W322" s="6">
        <f>Table1[[#This Row],[Revenue]]-Table1[[#This Row],[Expenses]]</f>
        <v>356.17000000000007</v>
      </c>
    </row>
    <row r="323" spans="1:23" x14ac:dyDescent="0.5">
      <c r="A323" s="5">
        <v>45212</v>
      </c>
      <c r="B323" s="3">
        <v>181.65</v>
      </c>
      <c r="C323" s="3">
        <v>424.32</v>
      </c>
      <c r="D323" s="4" t="s">
        <v>22</v>
      </c>
      <c r="E323" s="3">
        <v>50.97</v>
      </c>
      <c r="F323" s="4" t="s">
        <v>23</v>
      </c>
      <c r="G323" s="3">
        <v>275.14999999999998</v>
      </c>
      <c r="H323" s="12">
        <v>439.19</v>
      </c>
      <c r="I323" s="12">
        <v>297.76</v>
      </c>
      <c r="J323" s="12">
        <v>574.03</v>
      </c>
      <c r="K323" s="12">
        <v>724.88</v>
      </c>
      <c r="L323" s="13" t="s">
        <v>30</v>
      </c>
      <c r="M323" s="14">
        <v>0.34</v>
      </c>
      <c r="N323" s="13" t="s">
        <v>94</v>
      </c>
      <c r="O323" s="15" t="s">
        <v>26</v>
      </c>
      <c r="P323" s="15">
        <v>114.6</v>
      </c>
      <c r="Q323" s="15">
        <v>753.15</v>
      </c>
      <c r="R323" s="15">
        <f>Table1[[#This Row],[operating case outflow ]]-Table1[[#This Row],[operating cash inflow]]</f>
        <v>638.54999999999995</v>
      </c>
      <c r="S323" s="15">
        <v>3.27</v>
      </c>
      <c r="T323" s="15">
        <v>2.85</v>
      </c>
      <c r="U323" s="15" t="s">
        <v>31</v>
      </c>
      <c r="V323" s="15" t="s">
        <v>36</v>
      </c>
      <c r="W323" s="6">
        <f>Table1[[#This Row],[Revenue]]-Table1[[#This Row],[Expenses]]</f>
        <v>242.67</v>
      </c>
    </row>
    <row r="324" spans="1:23" x14ac:dyDescent="0.5">
      <c r="A324" s="5">
        <v>45213</v>
      </c>
      <c r="B324" s="6">
        <v>191.29</v>
      </c>
      <c r="C324" s="6">
        <v>403.12</v>
      </c>
      <c r="D324" s="7" t="s">
        <v>37</v>
      </c>
      <c r="E324" s="6">
        <v>57.77</v>
      </c>
      <c r="F324" s="7" t="s">
        <v>29</v>
      </c>
      <c r="G324" s="6">
        <v>265.47000000000003</v>
      </c>
      <c r="H324" s="9">
        <v>292.35000000000002</v>
      </c>
      <c r="I324" s="9">
        <v>394.84</v>
      </c>
      <c r="J324" s="9">
        <v>604.98</v>
      </c>
      <c r="K324" s="9">
        <v>762.96</v>
      </c>
      <c r="L324" s="10" t="s">
        <v>49</v>
      </c>
      <c r="M324" s="11">
        <v>0.31</v>
      </c>
      <c r="N324" s="10" t="s">
        <v>94</v>
      </c>
      <c r="O324" s="15" t="s">
        <v>26</v>
      </c>
      <c r="P324" s="15">
        <v>489.13</v>
      </c>
      <c r="Q324" s="15">
        <v>784.68</v>
      </c>
      <c r="R324" s="15">
        <f>Table1[[#This Row],[operating case outflow ]]-Table1[[#This Row],[operating cash inflow]]</f>
        <v>295.54999999999995</v>
      </c>
      <c r="S324" s="15">
        <v>1.1299999999999999</v>
      </c>
      <c r="T324" s="15">
        <v>4.18</v>
      </c>
      <c r="U324" s="15" t="s">
        <v>31</v>
      </c>
      <c r="V324" s="15" t="s">
        <v>28</v>
      </c>
      <c r="W324" s="6">
        <f>Table1[[#This Row],[Revenue]]-Table1[[#This Row],[Expenses]]</f>
        <v>211.83</v>
      </c>
    </row>
    <row r="325" spans="1:23" x14ac:dyDescent="0.5">
      <c r="A325" s="5">
        <v>45214</v>
      </c>
      <c r="B325" s="3">
        <v>150.75</v>
      </c>
      <c r="C325" s="3">
        <v>494.39</v>
      </c>
      <c r="D325" s="4" t="s">
        <v>22</v>
      </c>
      <c r="E325" s="3">
        <v>59.09</v>
      </c>
      <c r="F325" s="4" t="s">
        <v>33</v>
      </c>
      <c r="G325" s="3">
        <v>237.14</v>
      </c>
      <c r="H325" s="12">
        <v>343.76</v>
      </c>
      <c r="I325" s="12">
        <v>242.08</v>
      </c>
      <c r="J325" s="12">
        <v>722.55</v>
      </c>
      <c r="K325" s="12">
        <v>642</v>
      </c>
      <c r="L325" s="13" t="s">
        <v>35</v>
      </c>
      <c r="M325" s="14">
        <v>0.3</v>
      </c>
      <c r="N325" s="13" t="s">
        <v>94</v>
      </c>
      <c r="O325" s="15" t="s">
        <v>26</v>
      </c>
      <c r="P325" s="15">
        <v>112.14</v>
      </c>
      <c r="Q325" s="15">
        <v>507.53</v>
      </c>
      <c r="R325" s="15">
        <f>Table1[[#This Row],[operating case outflow ]]-Table1[[#This Row],[operating cash inflow]]</f>
        <v>395.39</v>
      </c>
      <c r="S325" s="15">
        <v>1.35</v>
      </c>
      <c r="T325" s="15">
        <v>3.53</v>
      </c>
      <c r="U325" s="15" t="s">
        <v>31</v>
      </c>
      <c r="V325" s="15" t="s">
        <v>27</v>
      </c>
      <c r="W325" s="6">
        <f>Table1[[#This Row],[Revenue]]-Table1[[#This Row],[Expenses]]</f>
        <v>343.64</v>
      </c>
    </row>
    <row r="326" spans="1:23" x14ac:dyDescent="0.5">
      <c r="A326" s="5">
        <v>45215</v>
      </c>
      <c r="B326" s="3">
        <v>112.66</v>
      </c>
      <c r="C326" s="3">
        <v>554.54</v>
      </c>
      <c r="D326" s="4" t="s">
        <v>37</v>
      </c>
      <c r="E326" s="3">
        <v>56.89</v>
      </c>
      <c r="F326" s="4" t="s">
        <v>38</v>
      </c>
      <c r="G326" s="3">
        <v>258.04000000000002</v>
      </c>
      <c r="H326" s="9">
        <v>488.24</v>
      </c>
      <c r="I326" s="9">
        <v>463.6</v>
      </c>
      <c r="J326" s="9">
        <v>655.92</v>
      </c>
      <c r="K326" s="9">
        <v>612.1</v>
      </c>
      <c r="L326" s="10" t="s">
        <v>43</v>
      </c>
      <c r="M326" s="11">
        <v>0.31</v>
      </c>
      <c r="N326" s="10" t="s">
        <v>94</v>
      </c>
      <c r="O326" s="15" t="s">
        <v>26</v>
      </c>
      <c r="P326" s="15">
        <v>297.79000000000002</v>
      </c>
      <c r="Q326" s="15">
        <v>504.85</v>
      </c>
      <c r="R326" s="15">
        <f>Table1[[#This Row],[operating case outflow ]]-Table1[[#This Row],[operating cash inflow]]</f>
        <v>207.06</v>
      </c>
      <c r="S326" s="15">
        <v>4.54</v>
      </c>
      <c r="T326" s="15">
        <v>3.78</v>
      </c>
      <c r="U326" s="15" t="s">
        <v>27</v>
      </c>
      <c r="V326" s="15" t="s">
        <v>36</v>
      </c>
      <c r="W326" s="6">
        <f>Table1[[#This Row],[Revenue]]-Table1[[#This Row],[Expenses]]</f>
        <v>441.88</v>
      </c>
    </row>
    <row r="327" spans="1:23" x14ac:dyDescent="0.5">
      <c r="A327" s="5">
        <v>45216</v>
      </c>
      <c r="B327" s="6">
        <v>189.12</v>
      </c>
      <c r="C327" s="6">
        <v>552.98</v>
      </c>
      <c r="D327" s="7" t="s">
        <v>37</v>
      </c>
      <c r="E327" s="6">
        <v>65.09</v>
      </c>
      <c r="F327" s="7" t="s">
        <v>40</v>
      </c>
      <c r="G327" s="6">
        <v>284.94</v>
      </c>
      <c r="H327" s="12">
        <v>243.19</v>
      </c>
      <c r="I327" s="12">
        <v>285.97000000000003</v>
      </c>
      <c r="J327" s="12">
        <v>750.18</v>
      </c>
      <c r="K327" s="12">
        <v>721.86</v>
      </c>
      <c r="L327" s="13" t="s">
        <v>29</v>
      </c>
      <c r="M327" s="14">
        <v>0.37</v>
      </c>
      <c r="N327" s="13" t="s">
        <v>94</v>
      </c>
      <c r="O327" s="15" t="s">
        <v>26</v>
      </c>
      <c r="P327" s="15">
        <v>181.46</v>
      </c>
      <c r="Q327" s="15">
        <v>509.27</v>
      </c>
      <c r="R327" s="15">
        <f>Table1[[#This Row],[operating case outflow ]]-Table1[[#This Row],[operating cash inflow]]</f>
        <v>327.80999999999995</v>
      </c>
      <c r="S327" s="15">
        <v>1.54</v>
      </c>
      <c r="T327" s="15">
        <v>4.37</v>
      </c>
      <c r="U327" s="15" t="s">
        <v>36</v>
      </c>
      <c r="V327" s="15" t="s">
        <v>36</v>
      </c>
      <c r="W327" s="6">
        <f>Table1[[#This Row],[Revenue]]-Table1[[#This Row],[Expenses]]</f>
        <v>363.86</v>
      </c>
    </row>
    <row r="328" spans="1:23" x14ac:dyDescent="0.5">
      <c r="A328" s="5">
        <v>45217</v>
      </c>
      <c r="B328" s="6">
        <v>191.59</v>
      </c>
      <c r="C328" s="6">
        <v>510.61</v>
      </c>
      <c r="D328" s="7" t="s">
        <v>22</v>
      </c>
      <c r="E328" s="6">
        <v>53.6</v>
      </c>
      <c r="F328" s="7" t="s">
        <v>43</v>
      </c>
      <c r="G328" s="6">
        <v>236.23</v>
      </c>
      <c r="H328" s="9">
        <v>189.76</v>
      </c>
      <c r="I328" s="9">
        <v>229.67</v>
      </c>
      <c r="J328" s="9">
        <v>731.9</v>
      </c>
      <c r="K328" s="9">
        <v>766.07</v>
      </c>
      <c r="L328" s="10" t="s">
        <v>30</v>
      </c>
      <c r="M328" s="11">
        <v>0.31</v>
      </c>
      <c r="N328" s="10" t="s">
        <v>94</v>
      </c>
      <c r="O328" s="15" t="s">
        <v>26</v>
      </c>
      <c r="P328" s="15">
        <v>133.61000000000001</v>
      </c>
      <c r="Q328" s="15">
        <v>527.41999999999996</v>
      </c>
      <c r="R328" s="15">
        <f>Table1[[#This Row],[operating case outflow ]]-Table1[[#This Row],[operating cash inflow]]</f>
        <v>393.80999999999995</v>
      </c>
      <c r="S328" s="15">
        <v>2.2599999999999998</v>
      </c>
      <c r="T328" s="15">
        <v>3.09</v>
      </c>
      <c r="U328" s="15" t="s">
        <v>28</v>
      </c>
      <c r="V328" s="15" t="s">
        <v>31</v>
      </c>
      <c r="W328" s="6">
        <f>Table1[[#This Row],[Revenue]]-Table1[[#This Row],[Expenses]]</f>
        <v>319.02</v>
      </c>
    </row>
    <row r="329" spans="1:23" x14ac:dyDescent="0.5">
      <c r="A329" s="5">
        <v>45218</v>
      </c>
      <c r="B329" s="3">
        <v>156.88</v>
      </c>
      <c r="C329" s="3">
        <v>540.19000000000005</v>
      </c>
      <c r="D329" s="4" t="s">
        <v>32</v>
      </c>
      <c r="E329" s="3">
        <v>59.65</v>
      </c>
      <c r="F329" s="4" t="s">
        <v>33</v>
      </c>
      <c r="G329" s="3">
        <v>260.52</v>
      </c>
      <c r="H329" s="12">
        <v>439.9</v>
      </c>
      <c r="I329" s="12">
        <v>208.29</v>
      </c>
      <c r="J329" s="12">
        <v>593.36</v>
      </c>
      <c r="K329" s="12">
        <v>676.7</v>
      </c>
      <c r="L329" s="13" t="s">
        <v>30</v>
      </c>
      <c r="M329" s="14">
        <v>0.28999999999999998</v>
      </c>
      <c r="N329" s="13" t="s">
        <v>94</v>
      </c>
      <c r="O329" s="15" t="s">
        <v>26</v>
      </c>
      <c r="P329" s="15">
        <v>211.77</v>
      </c>
      <c r="Q329" s="15">
        <v>591.73</v>
      </c>
      <c r="R329" s="15">
        <f>Table1[[#This Row],[operating case outflow ]]-Table1[[#This Row],[operating cash inflow]]</f>
        <v>379.96000000000004</v>
      </c>
      <c r="S329" s="15">
        <v>4.6100000000000003</v>
      </c>
      <c r="T329" s="15">
        <v>1.21</v>
      </c>
      <c r="U329" s="15" t="s">
        <v>36</v>
      </c>
      <c r="V329" s="15" t="s">
        <v>28</v>
      </c>
      <c r="W329" s="6">
        <f>Table1[[#This Row],[Revenue]]-Table1[[#This Row],[Expenses]]</f>
        <v>383.31000000000006</v>
      </c>
    </row>
    <row r="330" spans="1:23" x14ac:dyDescent="0.5">
      <c r="A330" s="5">
        <v>45219</v>
      </c>
      <c r="B330" s="6">
        <v>188.83</v>
      </c>
      <c r="C330" s="6">
        <v>411.7</v>
      </c>
      <c r="D330" s="7" t="s">
        <v>32</v>
      </c>
      <c r="E330" s="6">
        <v>60.53</v>
      </c>
      <c r="F330" s="7" t="s">
        <v>34</v>
      </c>
      <c r="G330" s="6">
        <v>237.98</v>
      </c>
      <c r="H330" s="9">
        <v>264.19</v>
      </c>
      <c r="I330" s="9">
        <v>493.29</v>
      </c>
      <c r="J330" s="9">
        <v>795.57</v>
      </c>
      <c r="K330" s="9">
        <v>733.28</v>
      </c>
      <c r="L330" s="10" t="s">
        <v>30</v>
      </c>
      <c r="M330" s="11">
        <v>0.32</v>
      </c>
      <c r="N330" s="10" t="s">
        <v>94</v>
      </c>
      <c r="O330" s="15" t="s">
        <v>26</v>
      </c>
      <c r="P330" s="15">
        <v>272.13</v>
      </c>
      <c r="Q330" s="15">
        <v>616.38</v>
      </c>
      <c r="R330" s="15">
        <f>Table1[[#This Row],[operating case outflow ]]-Table1[[#This Row],[operating cash inflow]]</f>
        <v>344.25</v>
      </c>
      <c r="S330" s="15">
        <v>3.69</v>
      </c>
      <c r="T330" s="15">
        <v>1.68</v>
      </c>
      <c r="U330" s="15" t="s">
        <v>27</v>
      </c>
      <c r="V330" s="15" t="s">
        <v>36</v>
      </c>
      <c r="W330" s="6">
        <f>Table1[[#This Row],[Revenue]]-Table1[[#This Row],[Expenses]]</f>
        <v>222.86999999999998</v>
      </c>
    </row>
    <row r="331" spans="1:23" x14ac:dyDescent="0.5">
      <c r="A331" s="5">
        <v>45220</v>
      </c>
      <c r="B331" s="6">
        <v>166.77</v>
      </c>
      <c r="C331" s="6">
        <v>402.1</v>
      </c>
      <c r="D331" s="7" t="s">
        <v>22</v>
      </c>
      <c r="E331" s="6">
        <v>57.89</v>
      </c>
      <c r="F331" s="7" t="s">
        <v>49</v>
      </c>
      <c r="G331" s="6">
        <v>299.73</v>
      </c>
      <c r="H331" s="12">
        <v>261.87</v>
      </c>
      <c r="I331" s="12">
        <v>329.91</v>
      </c>
      <c r="J331" s="12">
        <v>598.75</v>
      </c>
      <c r="K331" s="12">
        <v>500.44</v>
      </c>
      <c r="L331" s="13" t="s">
        <v>110</v>
      </c>
      <c r="M331" s="14">
        <v>0.3</v>
      </c>
      <c r="N331" s="13" t="s">
        <v>94</v>
      </c>
      <c r="O331" s="15" t="s">
        <v>26</v>
      </c>
      <c r="P331" s="15">
        <v>470.11</v>
      </c>
      <c r="Q331" s="15">
        <v>557.85</v>
      </c>
      <c r="R331" s="15">
        <f>Table1[[#This Row],[operating case outflow ]]-Table1[[#This Row],[operating cash inflow]]</f>
        <v>87.740000000000009</v>
      </c>
      <c r="S331" s="15">
        <v>4.78</v>
      </c>
      <c r="T331" s="15">
        <v>2.98</v>
      </c>
      <c r="U331" s="15" t="s">
        <v>28</v>
      </c>
      <c r="V331" s="15" t="s">
        <v>36</v>
      </c>
      <c r="W331" s="6">
        <f>Table1[[#This Row],[Revenue]]-Table1[[#This Row],[Expenses]]</f>
        <v>235.33</v>
      </c>
    </row>
    <row r="332" spans="1:23" x14ac:dyDescent="0.5">
      <c r="A332" s="5">
        <v>45221</v>
      </c>
      <c r="B332" s="6">
        <v>132.28</v>
      </c>
      <c r="C332" s="6">
        <v>409.43</v>
      </c>
      <c r="D332" s="7" t="s">
        <v>22</v>
      </c>
      <c r="E332" s="6">
        <v>60.62</v>
      </c>
      <c r="F332" s="7" t="s">
        <v>34</v>
      </c>
      <c r="G332" s="6">
        <v>286.27</v>
      </c>
      <c r="H332" s="9">
        <v>281.92</v>
      </c>
      <c r="I332" s="9">
        <v>269.33999999999997</v>
      </c>
      <c r="J332" s="9">
        <v>596.65</v>
      </c>
      <c r="K332" s="9">
        <v>509.69</v>
      </c>
      <c r="L332" s="10" t="s">
        <v>34</v>
      </c>
      <c r="M332" s="11">
        <v>0.38</v>
      </c>
      <c r="N332" s="10" t="s">
        <v>94</v>
      </c>
      <c r="O332" s="15" t="s">
        <v>26</v>
      </c>
      <c r="P332" s="15">
        <v>461.95</v>
      </c>
      <c r="Q332" s="15">
        <v>565.1</v>
      </c>
      <c r="R332" s="15">
        <f>Table1[[#This Row],[operating case outflow ]]-Table1[[#This Row],[operating cash inflow]]</f>
        <v>103.15000000000003</v>
      </c>
      <c r="S332" s="15">
        <v>4.3099999999999996</v>
      </c>
      <c r="T332" s="15">
        <v>4.13</v>
      </c>
      <c r="U332" s="15" t="s">
        <v>36</v>
      </c>
      <c r="V332" s="15" t="s">
        <v>31</v>
      </c>
      <c r="W332" s="6">
        <f>Table1[[#This Row],[Revenue]]-Table1[[#This Row],[Expenses]]</f>
        <v>277.14999999999998</v>
      </c>
    </row>
    <row r="333" spans="1:23" x14ac:dyDescent="0.5">
      <c r="A333" s="5">
        <v>45222</v>
      </c>
      <c r="B333" s="3">
        <v>147.55000000000001</v>
      </c>
      <c r="C333" s="3">
        <v>511.89</v>
      </c>
      <c r="D333" s="4" t="s">
        <v>37</v>
      </c>
      <c r="E333" s="3">
        <v>72.239999999999995</v>
      </c>
      <c r="F333" s="4" t="s">
        <v>38</v>
      </c>
      <c r="G333" s="3">
        <v>222.9</v>
      </c>
      <c r="H333" s="12">
        <v>191.46</v>
      </c>
      <c r="I333" s="12">
        <v>119.9</v>
      </c>
      <c r="J333" s="12">
        <v>618.77</v>
      </c>
      <c r="K333" s="12">
        <v>538.74</v>
      </c>
      <c r="L333" s="13" t="s">
        <v>34</v>
      </c>
      <c r="M333" s="14">
        <v>0.34</v>
      </c>
      <c r="N333" s="13" t="s">
        <v>94</v>
      </c>
      <c r="O333" s="15" t="s">
        <v>26</v>
      </c>
      <c r="P333" s="15">
        <v>111.57</v>
      </c>
      <c r="Q333" s="15">
        <v>502.59</v>
      </c>
      <c r="R333" s="15">
        <f>Table1[[#This Row],[operating case outflow ]]-Table1[[#This Row],[operating cash inflow]]</f>
        <v>391.02</v>
      </c>
      <c r="S333" s="15">
        <v>4.3899999999999997</v>
      </c>
      <c r="T333" s="15">
        <v>4.01</v>
      </c>
      <c r="U333" s="15" t="s">
        <v>27</v>
      </c>
      <c r="V333" s="15" t="s">
        <v>31</v>
      </c>
      <c r="W333" s="6">
        <f>Table1[[#This Row],[Revenue]]-Table1[[#This Row],[Expenses]]</f>
        <v>364.34</v>
      </c>
    </row>
    <row r="334" spans="1:23" x14ac:dyDescent="0.5">
      <c r="A334" s="5">
        <v>45223</v>
      </c>
      <c r="B334" s="3">
        <v>157.16</v>
      </c>
      <c r="C334" s="3">
        <v>465.69</v>
      </c>
      <c r="D334" s="4" t="s">
        <v>32</v>
      </c>
      <c r="E334" s="3">
        <v>71.930000000000007</v>
      </c>
      <c r="F334" s="4" t="s">
        <v>23</v>
      </c>
      <c r="G334" s="3">
        <v>260.64999999999998</v>
      </c>
      <c r="H334" s="9">
        <v>248.13</v>
      </c>
      <c r="I334" s="9">
        <v>298.60000000000002</v>
      </c>
      <c r="J334" s="9">
        <v>584.94000000000005</v>
      </c>
      <c r="K334" s="9">
        <v>788.44</v>
      </c>
      <c r="L334" s="10" t="s">
        <v>34</v>
      </c>
      <c r="M334" s="11">
        <v>0.32</v>
      </c>
      <c r="N334" s="10" t="s">
        <v>94</v>
      </c>
      <c r="O334" s="15" t="s">
        <v>26</v>
      </c>
      <c r="P334" s="15">
        <v>415.08</v>
      </c>
      <c r="Q334" s="15">
        <v>694.79</v>
      </c>
      <c r="R334" s="15">
        <f>Table1[[#This Row],[operating case outflow ]]-Table1[[#This Row],[operating cash inflow]]</f>
        <v>279.70999999999998</v>
      </c>
      <c r="S334" s="15">
        <v>1.7</v>
      </c>
      <c r="T334" s="15">
        <v>2.95</v>
      </c>
      <c r="U334" s="15" t="s">
        <v>27</v>
      </c>
      <c r="V334" s="15" t="s">
        <v>31</v>
      </c>
      <c r="W334" s="6">
        <f>Table1[[#This Row],[Revenue]]-Table1[[#This Row],[Expenses]]</f>
        <v>308.52999999999997</v>
      </c>
    </row>
    <row r="335" spans="1:23" x14ac:dyDescent="0.5">
      <c r="A335" s="5">
        <v>45224</v>
      </c>
      <c r="B335" s="6">
        <v>148.63</v>
      </c>
      <c r="C335" s="6">
        <v>510.32</v>
      </c>
      <c r="D335" s="7" t="s">
        <v>22</v>
      </c>
      <c r="E335" s="6">
        <v>68.709999999999994</v>
      </c>
      <c r="F335" s="7" t="s">
        <v>45</v>
      </c>
      <c r="G335" s="6">
        <v>257.32</v>
      </c>
      <c r="H335" s="12">
        <v>393.65</v>
      </c>
      <c r="I335" s="12">
        <v>194.12</v>
      </c>
      <c r="J335" s="12">
        <v>688.79</v>
      </c>
      <c r="K335" s="12">
        <v>739.59</v>
      </c>
      <c r="L335" s="13" t="s">
        <v>29</v>
      </c>
      <c r="M335" s="14">
        <v>0.32</v>
      </c>
      <c r="N335" s="13" t="s">
        <v>94</v>
      </c>
      <c r="O335" s="15" t="s">
        <v>26</v>
      </c>
      <c r="P335" s="15">
        <v>404.56</v>
      </c>
      <c r="Q335" s="15">
        <v>605.89</v>
      </c>
      <c r="R335" s="15">
        <f>Table1[[#This Row],[operating case outflow ]]-Table1[[#This Row],[operating cash inflow]]</f>
        <v>201.32999999999998</v>
      </c>
      <c r="S335" s="15">
        <v>2.1800000000000002</v>
      </c>
      <c r="T335" s="15">
        <v>2</v>
      </c>
      <c r="U335" s="15" t="s">
        <v>36</v>
      </c>
      <c r="V335" s="15" t="s">
        <v>31</v>
      </c>
      <c r="W335" s="6">
        <f>Table1[[#This Row],[Revenue]]-Table1[[#This Row],[Expenses]]</f>
        <v>361.69</v>
      </c>
    </row>
    <row r="336" spans="1:23" x14ac:dyDescent="0.5">
      <c r="A336" s="5">
        <v>45225</v>
      </c>
      <c r="B336" s="6">
        <v>129.04</v>
      </c>
      <c r="C336" s="6">
        <v>420.17</v>
      </c>
      <c r="D336" s="7" t="s">
        <v>22</v>
      </c>
      <c r="E336" s="6">
        <v>65.650000000000006</v>
      </c>
      <c r="F336" s="7" t="s">
        <v>34</v>
      </c>
      <c r="G336" s="6">
        <v>272.95999999999998</v>
      </c>
      <c r="H336" s="9">
        <v>109.02</v>
      </c>
      <c r="I336" s="9">
        <v>464.28</v>
      </c>
      <c r="J336" s="9">
        <v>581.79999999999995</v>
      </c>
      <c r="K336" s="9">
        <v>760.57</v>
      </c>
      <c r="L336" s="10" t="s">
        <v>34</v>
      </c>
      <c r="M336" s="11">
        <v>0.37</v>
      </c>
      <c r="N336" s="10" t="s">
        <v>94</v>
      </c>
      <c r="O336" s="15" t="s">
        <v>26</v>
      </c>
      <c r="P336" s="15">
        <v>263.08</v>
      </c>
      <c r="Q336" s="15">
        <v>693.91</v>
      </c>
      <c r="R336" s="15">
        <f>Table1[[#This Row],[operating case outflow ]]-Table1[[#This Row],[operating cash inflow]]</f>
        <v>430.83</v>
      </c>
      <c r="S336" s="15">
        <v>2.96</v>
      </c>
      <c r="T336" s="15">
        <v>4.59</v>
      </c>
      <c r="U336" s="15" t="s">
        <v>36</v>
      </c>
      <c r="V336" s="15" t="s">
        <v>28</v>
      </c>
      <c r="W336" s="6">
        <f>Table1[[#This Row],[Revenue]]-Table1[[#This Row],[Expenses]]</f>
        <v>291.13</v>
      </c>
    </row>
    <row r="337" spans="1:23" x14ac:dyDescent="0.5">
      <c r="A337" s="5">
        <v>45226</v>
      </c>
      <c r="B337" s="6">
        <v>134.25</v>
      </c>
      <c r="C337" s="6">
        <v>479.73</v>
      </c>
      <c r="D337" s="7" t="s">
        <v>32</v>
      </c>
      <c r="E337" s="6">
        <v>55.77</v>
      </c>
      <c r="F337" s="7" t="s">
        <v>34</v>
      </c>
      <c r="G337" s="6">
        <v>200.93</v>
      </c>
      <c r="H337" s="12">
        <v>410.57</v>
      </c>
      <c r="I337" s="12">
        <v>432.9</v>
      </c>
      <c r="J337" s="12">
        <v>518.1</v>
      </c>
      <c r="K337" s="12">
        <v>506.44</v>
      </c>
      <c r="L337" s="13" t="s">
        <v>68</v>
      </c>
      <c r="M337" s="14">
        <v>0.32</v>
      </c>
      <c r="N337" s="13" t="s">
        <v>94</v>
      </c>
      <c r="O337" s="15" t="s">
        <v>26</v>
      </c>
      <c r="P337" s="15">
        <v>458.35</v>
      </c>
      <c r="Q337" s="15">
        <v>629.69000000000005</v>
      </c>
      <c r="R337" s="15">
        <f>Table1[[#This Row],[operating case outflow ]]-Table1[[#This Row],[operating cash inflow]]</f>
        <v>171.34000000000003</v>
      </c>
      <c r="S337" s="15">
        <v>4.2699999999999996</v>
      </c>
      <c r="T337" s="15">
        <v>3.81</v>
      </c>
      <c r="U337" s="15" t="s">
        <v>36</v>
      </c>
      <c r="V337" s="15" t="s">
        <v>31</v>
      </c>
      <c r="W337" s="6">
        <f>Table1[[#This Row],[Revenue]]-Table1[[#This Row],[Expenses]]</f>
        <v>345.48</v>
      </c>
    </row>
    <row r="338" spans="1:23" x14ac:dyDescent="0.5">
      <c r="A338" s="5">
        <v>45227</v>
      </c>
      <c r="B338" s="6">
        <v>192.63</v>
      </c>
      <c r="C338" s="6">
        <v>511.72</v>
      </c>
      <c r="D338" s="7" t="s">
        <v>32</v>
      </c>
      <c r="E338" s="6">
        <v>59.95</v>
      </c>
      <c r="F338" s="7" t="s">
        <v>38</v>
      </c>
      <c r="G338" s="6">
        <v>238.54</v>
      </c>
      <c r="H338" s="9">
        <v>358.74</v>
      </c>
      <c r="I338" s="9">
        <v>410.67</v>
      </c>
      <c r="J338" s="9">
        <v>716.43</v>
      </c>
      <c r="K338" s="9">
        <v>771.41</v>
      </c>
      <c r="L338" s="10" t="s">
        <v>98</v>
      </c>
      <c r="M338" s="11">
        <v>0.33</v>
      </c>
      <c r="N338" s="10" t="s">
        <v>94</v>
      </c>
      <c r="O338" s="15" t="s">
        <v>26</v>
      </c>
      <c r="P338" s="15">
        <v>407.46</v>
      </c>
      <c r="Q338" s="15">
        <v>503.26</v>
      </c>
      <c r="R338" s="15">
        <f>Table1[[#This Row],[operating case outflow ]]-Table1[[#This Row],[operating cash inflow]]</f>
        <v>95.800000000000011</v>
      </c>
      <c r="S338" s="15">
        <v>3.94</v>
      </c>
      <c r="T338" s="15">
        <v>2.72</v>
      </c>
      <c r="U338" s="15" t="s">
        <v>31</v>
      </c>
      <c r="V338" s="15" t="s">
        <v>36</v>
      </c>
      <c r="W338" s="6">
        <f>Table1[[#This Row],[Revenue]]-Table1[[#This Row],[Expenses]]</f>
        <v>319.09000000000003</v>
      </c>
    </row>
    <row r="339" spans="1:23" x14ac:dyDescent="0.5">
      <c r="A339" s="5">
        <v>45228</v>
      </c>
      <c r="B339" s="6">
        <v>129.91999999999999</v>
      </c>
      <c r="C339" s="6">
        <v>569.67999999999995</v>
      </c>
      <c r="D339" s="7" t="s">
        <v>22</v>
      </c>
      <c r="E339" s="6">
        <v>52.09</v>
      </c>
      <c r="F339" s="7" t="s">
        <v>34</v>
      </c>
      <c r="G339" s="6">
        <v>255.99</v>
      </c>
      <c r="H339" s="12">
        <v>130.37</v>
      </c>
      <c r="I339" s="12">
        <v>374.36</v>
      </c>
      <c r="J339" s="12">
        <v>594.03</v>
      </c>
      <c r="K339" s="12">
        <v>667.13</v>
      </c>
      <c r="L339" s="13" t="s">
        <v>49</v>
      </c>
      <c r="M339" s="14">
        <v>0.36</v>
      </c>
      <c r="N339" s="13" t="s">
        <v>94</v>
      </c>
      <c r="O339" s="15" t="s">
        <v>26</v>
      </c>
      <c r="P339" s="15">
        <v>473.83</v>
      </c>
      <c r="Q339" s="15">
        <v>751.04</v>
      </c>
      <c r="R339" s="15">
        <f>Table1[[#This Row],[operating case outflow ]]-Table1[[#This Row],[operating cash inflow]]</f>
        <v>277.20999999999998</v>
      </c>
      <c r="S339" s="15">
        <v>3.65</v>
      </c>
      <c r="T339" s="15">
        <v>3.88</v>
      </c>
      <c r="U339" s="15" t="s">
        <v>36</v>
      </c>
      <c r="V339" s="15" t="s">
        <v>31</v>
      </c>
      <c r="W339" s="6">
        <f>Table1[[#This Row],[Revenue]]-Table1[[#This Row],[Expenses]]</f>
        <v>439.76</v>
      </c>
    </row>
    <row r="340" spans="1:23" x14ac:dyDescent="0.5">
      <c r="A340" s="5">
        <v>45229</v>
      </c>
      <c r="B340" s="6">
        <v>176.43</v>
      </c>
      <c r="C340" s="6">
        <v>425.59</v>
      </c>
      <c r="D340" s="7" t="s">
        <v>37</v>
      </c>
      <c r="E340" s="6">
        <v>67.489999999999995</v>
      </c>
      <c r="F340" s="7" t="s">
        <v>43</v>
      </c>
      <c r="G340" s="6">
        <v>207.54</v>
      </c>
      <c r="H340" s="9">
        <v>224.3</v>
      </c>
      <c r="I340" s="9">
        <v>303.20999999999998</v>
      </c>
      <c r="J340" s="9">
        <v>679.19</v>
      </c>
      <c r="K340" s="9">
        <v>695.97</v>
      </c>
      <c r="L340" s="10" t="s">
        <v>103</v>
      </c>
      <c r="M340" s="11">
        <v>0.35</v>
      </c>
      <c r="N340" s="10" t="s">
        <v>94</v>
      </c>
      <c r="O340" s="15" t="s">
        <v>26</v>
      </c>
      <c r="P340" s="15">
        <v>243.85</v>
      </c>
      <c r="Q340" s="15">
        <v>798.67</v>
      </c>
      <c r="R340" s="15">
        <f>Table1[[#This Row],[operating case outflow ]]-Table1[[#This Row],[operating cash inflow]]</f>
        <v>554.81999999999994</v>
      </c>
      <c r="S340" s="15">
        <v>2.65</v>
      </c>
      <c r="T340" s="15">
        <v>4.2300000000000004</v>
      </c>
      <c r="U340" s="15" t="s">
        <v>36</v>
      </c>
      <c r="V340" s="15" t="s">
        <v>28</v>
      </c>
      <c r="W340" s="6">
        <f>Table1[[#This Row],[Revenue]]-Table1[[#This Row],[Expenses]]</f>
        <v>249.15999999999997</v>
      </c>
    </row>
    <row r="341" spans="1:23" x14ac:dyDescent="0.5">
      <c r="A341" s="5">
        <v>45230</v>
      </c>
      <c r="B341" s="3">
        <v>148.36000000000001</v>
      </c>
      <c r="C341" s="3">
        <v>520.17999999999995</v>
      </c>
      <c r="D341" s="4" t="s">
        <v>37</v>
      </c>
      <c r="E341" s="3">
        <v>62.01</v>
      </c>
      <c r="F341" s="4" t="s">
        <v>33</v>
      </c>
      <c r="G341" s="3">
        <v>200.36</v>
      </c>
      <c r="H341" s="12">
        <v>480.55</v>
      </c>
      <c r="I341" s="12">
        <v>347.23</v>
      </c>
      <c r="J341" s="12">
        <v>777.88</v>
      </c>
      <c r="K341" s="12">
        <v>673.82</v>
      </c>
      <c r="L341" s="13" t="s">
        <v>66</v>
      </c>
      <c r="M341" s="14">
        <v>0.3</v>
      </c>
      <c r="N341" s="13" t="s">
        <v>94</v>
      </c>
      <c r="O341" s="15" t="s">
        <v>26</v>
      </c>
      <c r="P341" s="15">
        <v>489.39</v>
      </c>
      <c r="Q341" s="15">
        <v>794.25</v>
      </c>
      <c r="R341" s="15">
        <f>Table1[[#This Row],[operating case outflow ]]-Table1[[#This Row],[operating cash inflow]]</f>
        <v>304.86</v>
      </c>
      <c r="S341" s="15">
        <v>3.49</v>
      </c>
      <c r="T341" s="15">
        <v>2.76</v>
      </c>
      <c r="U341" s="15" t="s">
        <v>28</v>
      </c>
      <c r="V341" s="15" t="s">
        <v>31</v>
      </c>
      <c r="W341" s="6">
        <f>Table1[[#This Row],[Revenue]]-Table1[[#This Row],[Expenses]]</f>
        <v>371.81999999999994</v>
      </c>
    </row>
    <row r="342" spans="1:23" x14ac:dyDescent="0.5">
      <c r="A342" s="5">
        <v>45231</v>
      </c>
      <c r="B342" s="6">
        <v>101.45</v>
      </c>
      <c r="C342" s="6">
        <v>484.52</v>
      </c>
      <c r="D342" s="7" t="s">
        <v>32</v>
      </c>
      <c r="E342" s="6">
        <v>50.82</v>
      </c>
      <c r="F342" s="7" t="s">
        <v>34</v>
      </c>
      <c r="G342" s="6">
        <v>221.98</v>
      </c>
      <c r="H342" s="9">
        <v>230.87</v>
      </c>
      <c r="I342" s="9">
        <v>475.87</v>
      </c>
      <c r="J342" s="9">
        <v>574.13</v>
      </c>
      <c r="K342" s="9">
        <v>695.58</v>
      </c>
      <c r="L342" s="10" t="s">
        <v>111</v>
      </c>
      <c r="M342" s="11">
        <v>0.36</v>
      </c>
      <c r="N342" s="10" t="s">
        <v>94</v>
      </c>
      <c r="O342" s="15" t="s">
        <v>26</v>
      </c>
      <c r="P342" s="15">
        <v>265.93</v>
      </c>
      <c r="Q342" s="15">
        <v>667.28</v>
      </c>
      <c r="R342" s="15">
        <f>Table1[[#This Row],[operating case outflow ]]-Table1[[#This Row],[operating cash inflow]]</f>
        <v>401.34999999999997</v>
      </c>
      <c r="S342" s="15">
        <v>3.83</v>
      </c>
      <c r="T342" s="15">
        <v>4.99</v>
      </c>
      <c r="U342" s="15" t="s">
        <v>36</v>
      </c>
      <c r="V342" s="15" t="s">
        <v>31</v>
      </c>
      <c r="W342" s="6">
        <f>Table1[[#This Row],[Revenue]]-Table1[[#This Row],[Expenses]]</f>
        <v>383.07</v>
      </c>
    </row>
    <row r="343" spans="1:23" x14ac:dyDescent="0.5">
      <c r="A343" s="5">
        <v>45232</v>
      </c>
      <c r="B343" s="3">
        <v>171.04</v>
      </c>
      <c r="C343" s="3">
        <v>454.2</v>
      </c>
      <c r="D343" s="4" t="s">
        <v>37</v>
      </c>
      <c r="E343" s="3">
        <v>53.47</v>
      </c>
      <c r="F343" s="4" t="s">
        <v>44</v>
      </c>
      <c r="G343" s="3">
        <v>235.55</v>
      </c>
      <c r="H343" s="12">
        <v>190.81</v>
      </c>
      <c r="I343" s="12">
        <v>163.03</v>
      </c>
      <c r="J343" s="12">
        <v>732.37</v>
      </c>
      <c r="K343" s="12">
        <v>558.19000000000005</v>
      </c>
      <c r="L343" s="13" t="s">
        <v>44</v>
      </c>
      <c r="M343" s="14">
        <v>0.36</v>
      </c>
      <c r="N343" s="13" t="s">
        <v>94</v>
      </c>
      <c r="O343" s="15" t="s">
        <v>26</v>
      </c>
      <c r="P343" s="15">
        <v>237.22</v>
      </c>
      <c r="Q343" s="15">
        <v>666.39</v>
      </c>
      <c r="R343" s="15">
        <f>Table1[[#This Row],[operating case outflow ]]-Table1[[#This Row],[operating cash inflow]]</f>
        <v>429.16999999999996</v>
      </c>
      <c r="S343" s="15">
        <v>2.4700000000000002</v>
      </c>
      <c r="T343" s="15">
        <v>1.37</v>
      </c>
      <c r="U343" s="15" t="s">
        <v>36</v>
      </c>
      <c r="V343" s="15" t="s">
        <v>36</v>
      </c>
      <c r="W343" s="6">
        <f>Table1[[#This Row],[Revenue]]-Table1[[#This Row],[Expenses]]</f>
        <v>283.15999999999997</v>
      </c>
    </row>
    <row r="344" spans="1:23" x14ac:dyDescent="0.5">
      <c r="A344" s="5">
        <v>45233</v>
      </c>
      <c r="B344" s="6">
        <v>193.08</v>
      </c>
      <c r="C344" s="6">
        <v>582.41</v>
      </c>
      <c r="D344" s="7" t="s">
        <v>22</v>
      </c>
      <c r="E344" s="6">
        <v>66.95</v>
      </c>
      <c r="F344" s="7" t="s">
        <v>40</v>
      </c>
      <c r="G344" s="6">
        <v>239.64</v>
      </c>
      <c r="H344" s="9">
        <v>423.39</v>
      </c>
      <c r="I344" s="9">
        <v>491.53</v>
      </c>
      <c r="J344" s="9">
        <v>539.47</v>
      </c>
      <c r="K344" s="9">
        <v>560.57000000000005</v>
      </c>
      <c r="L344" s="10" t="s">
        <v>29</v>
      </c>
      <c r="M344" s="11">
        <v>0.37</v>
      </c>
      <c r="N344" s="10" t="s">
        <v>94</v>
      </c>
      <c r="O344" s="15" t="s">
        <v>26</v>
      </c>
      <c r="P344" s="15">
        <v>264.92</v>
      </c>
      <c r="Q344" s="15">
        <v>611.66</v>
      </c>
      <c r="R344" s="15">
        <f>Table1[[#This Row],[operating case outflow ]]-Table1[[#This Row],[operating cash inflow]]</f>
        <v>346.73999999999995</v>
      </c>
      <c r="S344" s="15">
        <v>3.66</v>
      </c>
      <c r="T344" s="15">
        <v>3.94</v>
      </c>
      <c r="U344" s="15" t="s">
        <v>36</v>
      </c>
      <c r="V344" s="15" t="s">
        <v>31</v>
      </c>
      <c r="W344" s="6">
        <f>Table1[[#This Row],[Revenue]]-Table1[[#This Row],[Expenses]]</f>
        <v>389.32999999999993</v>
      </c>
    </row>
    <row r="345" spans="1:23" x14ac:dyDescent="0.5">
      <c r="A345" s="5">
        <v>45234</v>
      </c>
      <c r="B345" s="6">
        <v>109.63</v>
      </c>
      <c r="C345" s="6">
        <v>409.65</v>
      </c>
      <c r="D345" s="7" t="s">
        <v>22</v>
      </c>
      <c r="E345" s="6">
        <v>56.26</v>
      </c>
      <c r="F345" s="7" t="s">
        <v>34</v>
      </c>
      <c r="G345" s="6">
        <v>285.08</v>
      </c>
      <c r="H345" s="12">
        <v>199.91</v>
      </c>
      <c r="I345" s="12">
        <v>441.51</v>
      </c>
      <c r="J345" s="12">
        <v>550.16999999999996</v>
      </c>
      <c r="K345" s="12">
        <v>657.88</v>
      </c>
      <c r="L345" s="13" t="s">
        <v>112</v>
      </c>
      <c r="M345" s="14">
        <v>0.38</v>
      </c>
      <c r="N345" s="13" t="s">
        <v>94</v>
      </c>
      <c r="O345" s="15" t="s">
        <v>26</v>
      </c>
      <c r="P345" s="15">
        <v>430.91</v>
      </c>
      <c r="Q345" s="15">
        <v>553.03</v>
      </c>
      <c r="R345" s="15">
        <f>Table1[[#This Row],[operating case outflow ]]-Table1[[#This Row],[operating cash inflow]]</f>
        <v>122.11999999999995</v>
      </c>
      <c r="S345" s="15">
        <v>3.33</v>
      </c>
      <c r="T345" s="15">
        <v>3.51</v>
      </c>
      <c r="U345" s="15" t="s">
        <v>36</v>
      </c>
      <c r="V345" s="15" t="s">
        <v>36</v>
      </c>
      <c r="W345" s="6">
        <f>Table1[[#This Row],[Revenue]]-Table1[[#This Row],[Expenses]]</f>
        <v>300.02</v>
      </c>
    </row>
    <row r="346" spans="1:23" x14ac:dyDescent="0.5">
      <c r="A346" s="5">
        <v>45235</v>
      </c>
      <c r="B346" s="6">
        <v>195.49</v>
      </c>
      <c r="C346" s="6">
        <v>469.67</v>
      </c>
      <c r="D346" s="7" t="s">
        <v>37</v>
      </c>
      <c r="E346" s="6">
        <v>66.239999999999995</v>
      </c>
      <c r="F346" s="7" t="s">
        <v>38</v>
      </c>
      <c r="G346" s="6">
        <v>202.71</v>
      </c>
      <c r="H346" s="9">
        <v>293.45</v>
      </c>
      <c r="I346" s="9">
        <v>248.52</v>
      </c>
      <c r="J346" s="9">
        <v>730.61</v>
      </c>
      <c r="K346" s="9">
        <v>749.83</v>
      </c>
      <c r="L346" s="10" t="s">
        <v>44</v>
      </c>
      <c r="M346" s="11">
        <v>0.34</v>
      </c>
      <c r="N346" s="10" t="s">
        <v>94</v>
      </c>
      <c r="O346" s="15" t="s">
        <v>26</v>
      </c>
      <c r="P346" s="15">
        <v>174.25</v>
      </c>
      <c r="Q346" s="15">
        <v>613.17999999999995</v>
      </c>
      <c r="R346" s="15">
        <f>Table1[[#This Row],[operating case outflow ]]-Table1[[#This Row],[operating cash inflow]]</f>
        <v>438.92999999999995</v>
      </c>
      <c r="S346" s="15">
        <v>1.56</v>
      </c>
      <c r="T346" s="15">
        <v>1.5</v>
      </c>
      <c r="U346" s="15" t="s">
        <v>36</v>
      </c>
      <c r="V346" s="15" t="s">
        <v>28</v>
      </c>
      <c r="W346" s="6">
        <f>Table1[[#This Row],[Revenue]]-Table1[[#This Row],[Expenses]]</f>
        <v>274.18</v>
      </c>
    </row>
    <row r="347" spans="1:23" x14ac:dyDescent="0.5">
      <c r="A347" s="5">
        <v>45236</v>
      </c>
      <c r="B347" s="3">
        <v>143.43</v>
      </c>
      <c r="C347" s="3">
        <v>595.92999999999995</v>
      </c>
      <c r="D347" s="4" t="s">
        <v>22</v>
      </c>
      <c r="E347" s="3">
        <v>70.63</v>
      </c>
      <c r="F347" s="4" t="s">
        <v>29</v>
      </c>
      <c r="G347" s="3">
        <v>237.12</v>
      </c>
      <c r="H347" s="12">
        <v>450.05</v>
      </c>
      <c r="I347" s="12">
        <v>419.05</v>
      </c>
      <c r="J347" s="12">
        <v>610.04999999999995</v>
      </c>
      <c r="K347" s="12">
        <v>765.25</v>
      </c>
      <c r="L347" s="13" t="s">
        <v>84</v>
      </c>
      <c r="M347" s="14">
        <v>0.28999999999999998</v>
      </c>
      <c r="N347" s="13" t="s">
        <v>94</v>
      </c>
      <c r="O347" s="15" t="s">
        <v>26</v>
      </c>
      <c r="P347" s="15">
        <v>419.52</v>
      </c>
      <c r="Q347" s="15">
        <v>718.93</v>
      </c>
      <c r="R347" s="15">
        <f>Table1[[#This Row],[operating case outflow ]]-Table1[[#This Row],[operating cash inflow]]</f>
        <v>299.40999999999997</v>
      </c>
      <c r="S347" s="15">
        <v>4.41</v>
      </c>
      <c r="T347" s="15">
        <v>2.84</v>
      </c>
      <c r="U347" s="15" t="s">
        <v>31</v>
      </c>
      <c r="V347" s="15" t="s">
        <v>27</v>
      </c>
      <c r="W347" s="6">
        <f>Table1[[#This Row],[Revenue]]-Table1[[#This Row],[Expenses]]</f>
        <v>452.49999999999994</v>
      </c>
    </row>
    <row r="348" spans="1:23" x14ac:dyDescent="0.5">
      <c r="A348" s="5">
        <v>45237</v>
      </c>
      <c r="B348" s="3">
        <v>142.11000000000001</v>
      </c>
      <c r="C348" s="3">
        <v>504.48</v>
      </c>
      <c r="D348" s="4" t="s">
        <v>22</v>
      </c>
      <c r="E348" s="3">
        <v>66.17</v>
      </c>
      <c r="F348" s="4" t="s">
        <v>44</v>
      </c>
      <c r="G348" s="3">
        <v>254.96</v>
      </c>
      <c r="H348" s="9">
        <v>450.05</v>
      </c>
      <c r="I348" s="9">
        <v>181.35</v>
      </c>
      <c r="J348" s="9">
        <v>776.62</v>
      </c>
      <c r="K348" s="9">
        <v>632.64</v>
      </c>
      <c r="L348" s="10" t="s">
        <v>51</v>
      </c>
      <c r="M348" s="11">
        <v>0.33</v>
      </c>
      <c r="N348" s="10" t="s">
        <v>94</v>
      </c>
      <c r="O348" s="15" t="s">
        <v>26</v>
      </c>
      <c r="P348" s="15">
        <v>427.23</v>
      </c>
      <c r="Q348" s="15">
        <v>584.58000000000004</v>
      </c>
      <c r="R348" s="15">
        <f>Table1[[#This Row],[operating case outflow ]]-Table1[[#This Row],[operating cash inflow]]</f>
        <v>157.35000000000002</v>
      </c>
      <c r="S348" s="15">
        <v>1.1499999999999999</v>
      </c>
      <c r="T348" s="15">
        <v>1.35</v>
      </c>
      <c r="U348" s="15" t="s">
        <v>27</v>
      </c>
      <c r="V348" s="15" t="s">
        <v>31</v>
      </c>
      <c r="W348" s="6">
        <f>Table1[[#This Row],[Revenue]]-Table1[[#This Row],[Expenses]]</f>
        <v>362.37</v>
      </c>
    </row>
    <row r="349" spans="1:23" x14ac:dyDescent="0.5">
      <c r="A349" s="5">
        <v>45238</v>
      </c>
      <c r="B349" s="6">
        <v>130.53</v>
      </c>
      <c r="C349" s="6">
        <v>459.43</v>
      </c>
      <c r="D349" s="7" t="s">
        <v>32</v>
      </c>
      <c r="E349" s="6">
        <v>58.15</v>
      </c>
      <c r="F349" s="7" t="s">
        <v>38</v>
      </c>
      <c r="G349" s="6">
        <v>220.66</v>
      </c>
      <c r="H349" s="12">
        <v>450.05</v>
      </c>
      <c r="I349" s="12">
        <v>153.06</v>
      </c>
      <c r="J349" s="12">
        <v>662.62</v>
      </c>
      <c r="K349" s="12">
        <v>733.69</v>
      </c>
      <c r="L349" s="13" t="s">
        <v>113</v>
      </c>
      <c r="M349" s="14">
        <v>0.33</v>
      </c>
      <c r="N349" s="13" t="s">
        <v>94</v>
      </c>
      <c r="O349" s="15" t="s">
        <v>26</v>
      </c>
      <c r="P349" s="15">
        <v>210.36</v>
      </c>
      <c r="Q349" s="15">
        <v>588.95000000000005</v>
      </c>
      <c r="R349" s="15">
        <f>Table1[[#This Row],[operating case outflow ]]-Table1[[#This Row],[operating cash inflow]]</f>
        <v>378.59000000000003</v>
      </c>
      <c r="S349" s="15">
        <v>3.74</v>
      </c>
      <c r="T349" s="15">
        <v>3.52</v>
      </c>
      <c r="U349" s="15" t="s">
        <v>31</v>
      </c>
      <c r="V349" s="15" t="s">
        <v>31</v>
      </c>
      <c r="W349" s="6">
        <f>Table1[[#This Row],[Revenue]]-Table1[[#This Row],[Expenses]]</f>
        <v>328.9</v>
      </c>
    </row>
    <row r="350" spans="1:23" x14ac:dyDescent="0.5">
      <c r="A350" s="5">
        <v>45239</v>
      </c>
      <c r="B350" s="3">
        <v>175.11</v>
      </c>
      <c r="C350" s="3">
        <v>508.1</v>
      </c>
      <c r="D350" s="4" t="s">
        <v>32</v>
      </c>
      <c r="E350" s="3">
        <v>64.69</v>
      </c>
      <c r="F350" s="4" t="s">
        <v>51</v>
      </c>
      <c r="G350" s="3">
        <v>226.7</v>
      </c>
      <c r="H350" s="9">
        <v>450.05</v>
      </c>
      <c r="I350" s="9">
        <v>302.39999999999998</v>
      </c>
      <c r="J350" s="9">
        <v>517.62</v>
      </c>
      <c r="K350" s="9">
        <v>664.28</v>
      </c>
      <c r="L350" s="10" t="s">
        <v>43</v>
      </c>
      <c r="M350" s="11">
        <v>0.33</v>
      </c>
      <c r="N350" s="10" t="s">
        <v>94</v>
      </c>
      <c r="O350" s="15" t="s">
        <v>26</v>
      </c>
      <c r="P350" s="15">
        <v>433.22</v>
      </c>
      <c r="Q350" s="15">
        <v>585</v>
      </c>
      <c r="R350" s="15">
        <f>Table1[[#This Row],[operating case outflow ]]-Table1[[#This Row],[operating cash inflow]]</f>
        <v>151.77999999999997</v>
      </c>
      <c r="S350" s="15">
        <v>1.1399999999999999</v>
      </c>
      <c r="T350" s="15">
        <v>2.1</v>
      </c>
      <c r="U350" s="15" t="s">
        <v>27</v>
      </c>
      <c r="V350" s="15" t="s">
        <v>36</v>
      </c>
      <c r="W350" s="6">
        <f>Table1[[#This Row],[Revenue]]-Table1[[#This Row],[Expenses]]</f>
        <v>332.99</v>
      </c>
    </row>
    <row r="351" spans="1:23" x14ac:dyDescent="0.5">
      <c r="A351" s="5">
        <v>45240</v>
      </c>
      <c r="B351" s="6">
        <v>190.67</v>
      </c>
      <c r="C351" s="6">
        <v>419.24</v>
      </c>
      <c r="D351" s="7" t="s">
        <v>22</v>
      </c>
      <c r="E351" s="6">
        <v>62.51</v>
      </c>
      <c r="F351" s="7" t="s">
        <v>34</v>
      </c>
      <c r="G351" s="6">
        <v>299.75</v>
      </c>
      <c r="H351" s="12">
        <v>450.05</v>
      </c>
      <c r="I351" s="12">
        <v>227.88</v>
      </c>
      <c r="J351" s="12">
        <v>578.48</v>
      </c>
      <c r="K351" s="12">
        <v>691.79</v>
      </c>
      <c r="L351" s="13" t="s">
        <v>44</v>
      </c>
      <c r="M351" s="14">
        <v>0.38</v>
      </c>
      <c r="N351" s="13" t="s">
        <v>94</v>
      </c>
      <c r="O351" s="15" t="s">
        <v>26</v>
      </c>
      <c r="P351" s="15">
        <v>473.35</v>
      </c>
      <c r="Q351" s="15">
        <v>689.78</v>
      </c>
      <c r="R351" s="15">
        <f>Table1[[#This Row],[operating case outflow ]]-Table1[[#This Row],[operating cash inflow]]</f>
        <v>216.42999999999995</v>
      </c>
      <c r="S351" s="15">
        <v>4.25</v>
      </c>
      <c r="T351" s="15">
        <v>3.12</v>
      </c>
      <c r="U351" s="15" t="s">
        <v>27</v>
      </c>
      <c r="V351" s="15" t="s">
        <v>28</v>
      </c>
      <c r="W351" s="6">
        <f>Table1[[#This Row],[Revenue]]-Table1[[#This Row],[Expenses]]</f>
        <v>228.57000000000002</v>
      </c>
    </row>
    <row r="352" spans="1:23" x14ac:dyDescent="0.5">
      <c r="A352" s="5">
        <v>45241</v>
      </c>
      <c r="B352" s="6">
        <v>146.09</v>
      </c>
      <c r="C352" s="6">
        <v>423.57</v>
      </c>
      <c r="D352" s="7" t="s">
        <v>22</v>
      </c>
      <c r="E352" s="6">
        <v>59.65</v>
      </c>
      <c r="F352" s="7" t="s">
        <v>51</v>
      </c>
      <c r="G352" s="6">
        <v>211.16</v>
      </c>
      <c r="H352" s="9">
        <v>450.05</v>
      </c>
      <c r="I352" s="9">
        <v>303.35000000000002</v>
      </c>
      <c r="J352" s="9">
        <v>795.58</v>
      </c>
      <c r="K352" s="9">
        <v>607.23</v>
      </c>
      <c r="L352" s="10" t="s">
        <v>49</v>
      </c>
      <c r="M352" s="11">
        <v>0.33</v>
      </c>
      <c r="N352" s="10" t="s">
        <v>94</v>
      </c>
      <c r="O352" s="15" t="s">
        <v>26</v>
      </c>
      <c r="P352" s="15">
        <v>103.32</v>
      </c>
      <c r="Q352" s="15">
        <v>632.1</v>
      </c>
      <c r="R352" s="15">
        <f>Table1[[#This Row],[operating case outflow ]]-Table1[[#This Row],[operating cash inflow]]</f>
        <v>528.78</v>
      </c>
      <c r="S352" s="15">
        <v>4.34</v>
      </c>
      <c r="T352" s="15">
        <v>4.8499999999999996</v>
      </c>
      <c r="U352" s="15" t="s">
        <v>27</v>
      </c>
      <c r="V352" s="15" t="s">
        <v>28</v>
      </c>
      <c r="W352" s="6">
        <f>Table1[[#This Row],[Revenue]]-Table1[[#This Row],[Expenses]]</f>
        <v>277.48</v>
      </c>
    </row>
    <row r="353" spans="1:23" x14ac:dyDescent="0.5">
      <c r="A353" s="5">
        <v>45242</v>
      </c>
      <c r="B353" s="3">
        <v>157.66999999999999</v>
      </c>
      <c r="C353" s="3">
        <v>550.97</v>
      </c>
      <c r="D353" s="4" t="s">
        <v>22</v>
      </c>
      <c r="E353" s="3">
        <v>73.63</v>
      </c>
      <c r="F353" s="4" t="s">
        <v>40</v>
      </c>
      <c r="G353" s="3">
        <v>204.86</v>
      </c>
      <c r="H353" s="12">
        <v>450.05</v>
      </c>
      <c r="I353" s="12">
        <v>354.06</v>
      </c>
      <c r="J353" s="12">
        <v>695.88</v>
      </c>
      <c r="K353" s="12">
        <v>756.25</v>
      </c>
      <c r="L353" s="13" t="s">
        <v>47</v>
      </c>
      <c r="M353" s="14">
        <v>0.35</v>
      </c>
      <c r="N353" s="13" t="s">
        <v>94</v>
      </c>
      <c r="O353" s="15" t="s">
        <v>26</v>
      </c>
      <c r="P353" s="15">
        <v>371.48</v>
      </c>
      <c r="Q353" s="15">
        <v>681.89</v>
      </c>
      <c r="R353" s="15">
        <f>Table1[[#This Row],[operating case outflow ]]-Table1[[#This Row],[operating cash inflow]]</f>
        <v>310.40999999999997</v>
      </c>
      <c r="S353" s="15">
        <v>1.77</v>
      </c>
      <c r="T353" s="15">
        <v>1.45</v>
      </c>
      <c r="U353" s="15" t="s">
        <v>27</v>
      </c>
      <c r="V353" s="15" t="s">
        <v>27</v>
      </c>
      <c r="W353" s="6">
        <f>Table1[[#This Row],[Revenue]]-Table1[[#This Row],[Expenses]]</f>
        <v>393.30000000000007</v>
      </c>
    </row>
    <row r="354" spans="1:23" x14ac:dyDescent="0.5">
      <c r="A354" s="5">
        <v>45243</v>
      </c>
      <c r="B354" s="3">
        <v>151.85</v>
      </c>
      <c r="C354" s="3">
        <v>419.32</v>
      </c>
      <c r="D354" s="4" t="s">
        <v>32</v>
      </c>
      <c r="E354" s="3">
        <v>66.14</v>
      </c>
      <c r="F354" s="4" t="s">
        <v>40</v>
      </c>
      <c r="G354" s="3">
        <v>204.49</v>
      </c>
      <c r="H354" s="9">
        <v>450.05</v>
      </c>
      <c r="I354" s="9">
        <v>365.79</v>
      </c>
      <c r="J354" s="9">
        <v>607.67999999999995</v>
      </c>
      <c r="K354" s="9">
        <v>725.42</v>
      </c>
      <c r="L354" s="10" t="s">
        <v>30</v>
      </c>
      <c r="M354" s="11">
        <v>0.3</v>
      </c>
      <c r="N354" s="10" t="s">
        <v>94</v>
      </c>
      <c r="O354" s="15" t="s">
        <v>26</v>
      </c>
      <c r="P354" s="15">
        <v>416.09</v>
      </c>
      <c r="Q354" s="15">
        <v>573.16</v>
      </c>
      <c r="R354" s="15">
        <f>Table1[[#This Row],[operating case outflow ]]-Table1[[#This Row],[operating cash inflow]]</f>
        <v>157.07</v>
      </c>
      <c r="S354" s="15">
        <v>3.18</v>
      </c>
      <c r="T354" s="15">
        <v>3.59</v>
      </c>
      <c r="U354" s="15" t="s">
        <v>36</v>
      </c>
      <c r="V354" s="15" t="s">
        <v>28</v>
      </c>
      <c r="W354" s="6">
        <f>Table1[[#This Row],[Revenue]]-Table1[[#This Row],[Expenses]]</f>
        <v>267.47000000000003</v>
      </c>
    </row>
    <row r="355" spans="1:23" x14ac:dyDescent="0.5">
      <c r="A355" s="5">
        <v>45244</v>
      </c>
      <c r="B355" s="6">
        <v>102.49</v>
      </c>
      <c r="C355" s="6">
        <v>571.28</v>
      </c>
      <c r="D355" s="7" t="s">
        <v>22</v>
      </c>
      <c r="E355" s="6">
        <v>56.46</v>
      </c>
      <c r="F355" s="7" t="s">
        <v>34</v>
      </c>
      <c r="G355" s="6">
        <v>295.73</v>
      </c>
      <c r="H355" s="12">
        <v>450.05</v>
      </c>
      <c r="I355" s="12">
        <v>257.94</v>
      </c>
      <c r="J355" s="12">
        <v>598.46</v>
      </c>
      <c r="K355" s="12">
        <v>592.61</v>
      </c>
      <c r="L355" s="13" t="s">
        <v>53</v>
      </c>
      <c r="M355" s="14">
        <v>0.3</v>
      </c>
      <c r="N355" s="13" t="s">
        <v>94</v>
      </c>
      <c r="O355" s="15" t="s">
        <v>26</v>
      </c>
      <c r="P355" s="15">
        <v>427.62</v>
      </c>
      <c r="Q355" s="15">
        <v>679.34</v>
      </c>
      <c r="R355" s="15">
        <f>Table1[[#This Row],[operating case outflow ]]-Table1[[#This Row],[operating cash inflow]]</f>
        <v>251.72000000000003</v>
      </c>
      <c r="S355" s="15">
        <v>2.59</v>
      </c>
      <c r="T355" s="15">
        <v>3.79</v>
      </c>
      <c r="U355" s="15" t="s">
        <v>31</v>
      </c>
      <c r="V355" s="15" t="s">
        <v>28</v>
      </c>
      <c r="W355" s="6">
        <f>Table1[[#This Row],[Revenue]]-Table1[[#This Row],[Expenses]]</f>
        <v>468.78999999999996</v>
      </c>
    </row>
    <row r="356" spans="1:23" x14ac:dyDescent="0.5">
      <c r="A356" s="5">
        <v>45245</v>
      </c>
      <c r="B356" s="3">
        <v>192.93</v>
      </c>
      <c r="C356" s="3">
        <v>439.46</v>
      </c>
      <c r="D356" s="4" t="s">
        <v>22</v>
      </c>
      <c r="E356" s="3">
        <v>53.9</v>
      </c>
      <c r="F356" s="4" t="s">
        <v>34</v>
      </c>
      <c r="G356" s="3">
        <v>269.64</v>
      </c>
      <c r="H356" s="9">
        <v>450.05</v>
      </c>
      <c r="I356" s="9">
        <v>472.57</v>
      </c>
      <c r="J356" s="9">
        <v>571.28</v>
      </c>
      <c r="K356" s="9">
        <v>738.55</v>
      </c>
      <c r="L356" s="10" t="s">
        <v>30</v>
      </c>
      <c r="M356" s="11">
        <v>0.31</v>
      </c>
      <c r="N356" s="10" t="s">
        <v>94</v>
      </c>
      <c r="O356" s="15" t="s">
        <v>26</v>
      </c>
      <c r="P356" s="15">
        <v>359.27</v>
      </c>
      <c r="Q356" s="15">
        <v>520.34</v>
      </c>
      <c r="R356" s="15">
        <f>Table1[[#This Row],[operating case outflow ]]-Table1[[#This Row],[operating cash inflow]]</f>
        <v>161.07000000000005</v>
      </c>
      <c r="S356" s="15">
        <v>3.97</v>
      </c>
      <c r="T356" s="15">
        <v>3.66</v>
      </c>
      <c r="U356" s="15" t="s">
        <v>27</v>
      </c>
      <c r="V356" s="15" t="s">
        <v>31</v>
      </c>
      <c r="W356" s="6">
        <f>Table1[[#This Row],[Revenue]]-Table1[[#This Row],[Expenses]]</f>
        <v>246.52999999999997</v>
      </c>
    </row>
    <row r="357" spans="1:23" x14ac:dyDescent="0.5">
      <c r="A357" s="5">
        <v>45246</v>
      </c>
      <c r="B357" s="3">
        <v>189.53</v>
      </c>
      <c r="C357" s="3">
        <v>498.4</v>
      </c>
      <c r="D357" s="4" t="s">
        <v>22</v>
      </c>
      <c r="E357" s="3">
        <v>55.86</v>
      </c>
      <c r="F357" s="4" t="s">
        <v>44</v>
      </c>
      <c r="G357" s="3">
        <v>223.34</v>
      </c>
      <c r="H357" s="12">
        <v>450.05</v>
      </c>
      <c r="I357" s="12">
        <v>399.8</v>
      </c>
      <c r="J357" s="12">
        <v>760</v>
      </c>
      <c r="K357" s="12">
        <v>529.79</v>
      </c>
      <c r="L357" s="13" t="s">
        <v>83</v>
      </c>
      <c r="M357" s="14">
        <v>0.31</v>
      </c>
      <c r="N357" s="13" t="s">
        <v>94</v>
      </c>
      <c r="O357" s="15" t="s">
        <v>26</v>
      </c>
      <c r="P357" s="15">
        <v>319.19</v>
      </c>
      <c r="Q357" s="15">
        <v>695.19</v>
      </c>
      <c r="R357" s="15">
        <f>Table1[[#This Row],[operating case outflow ]]-Table1[[#This Row],[operating cash inflow]]</f>
        <v>376.00000000000006</v>
      </c>
      <c r="S357" s="15">
        <v>1.32</v>
      </c>
      <c r="T357" s="15">
        <v>4.33</v>
      </c>
      <c r="U357" s="15" t="s">
        <v>28</v>
      </c>
      <c r="V357" s="15" t="s">
        <v>27</v>
      </c>
      <c r="W357" s="6">
        <f>Table1[[#This Row],[Revenue]]-Table1[[#This Row],[Expenses]]</f>
        <v>308.87</v>
      </c>
    </row>
    <row r="358" spans="1:23" x14ac:dyDescent="0.5">
      <c r="A358" s="5">
        <v>45247</v>
      </c>
      <c r="B358" s="6">
        <v>154.33000000000001</v>
      </c>
      <c r="C358" s="6">
        <v>443.82</v>
      </c>
      <c r="D358" s="7" t="s">
        <v>37</v>
      </c>
      <c r="E358" s="6">
        <v>62.46</v>
      </c>
      <c r="F358" s="7" t="s">
        <v>44</v>
      </c>
      <c r="G358" s="6">
        <v>262.14</v>
      </c>
      <c r="H358" s="9">
        <v>450.05</v>
      </c>
      <c r="I358" s="9">
        <v>158.55000000000001</v>
      </c>
      <c r="J358" s="9">
        <v>770.54</v>
      </c>
      <c r="K358" s="9">
        <v>715.06</v>
      </c>
      <c r="L358" s="10" t="s">
        <v>114</v>
      </c>
      <c r="M358" s="11">
        <v>0.33</v>
      </c>
      <c r="N358" s="10" t="s">
        <v>94</v>
      </c>
      <c r="O358" s="15" t="s">
        <v>26</v>
      </c>
      <c r="P358" s="15">
        <v>297.76</v>
      </c>
      <c r="Q358" s="15">
        <v>574.03</v>
      </c>
      <c r="R358" s="15">
        <f>Table1[[#This Row],[operating case outflow ]]-Table1[[#This Row],[operating cash inflow]]</f>
        <v>276.27</v>
      </c>
      <c r="S358" s="15">
        <v>4.21</v>
      </c>
      <c r="T358" s="15">
        <v>3.48</v>
      </c>
      <c r="U358" s="15" t="s">
        <v>28</v>
      </c>
      <c r="V358" s="15" t="s">
        <v>28</v>
      </c>
      <c r="W358" s="6">
        <f>Table1[[#This Row],[Revenue]]-Table1[[#This Row],[Expenses]]</f>
        <v>289.49</v>
      </c>
    </row>
    <row r="359" spans="1:23" x14ac:dyDescent="0.5">
      <c r="A359" s="5">
        <v>45248</v>
      </c>
      <c r="B359" s="6">
        <v>124.69</v>
      </c>
      <c r="C359" s="6">
        <v>555.84</v>
      </c>
      <c r="D359" s="7" t="s">
        <v>22</v>
      </c>
      <c r="E359" s="6">
        <v>63.93</v>
      </c>
      <c r="F359" s="7" t="s">
        <v>38</v>
      </c>
      <c r="G359" s="6">
        <v>209.42</v>
      </c>
      <c r="H359" s="12">
        <v>450.05</v>
      </c>
      <c r="I359" s="12">
        <v>399.7</v>
      </c>
      <c r="J359" s="12">
        <v>585.82000000000005</v>
      </c>
      <c r="K359" s="12">
        <v>756.01</v>
      </c>
      <c r="L359" s="13" t="s">
        <v>45</v>
      </c>
      <c r="M359" s="14">
        <v>0.31</v>
      </c>
      <c r="N359" s="13" t="s">
        <v>94</v>
      </c>
      <c r="O359" s="15" t="s">
        <v>26</v>
      </c>
      <c r="P359" s="15">
        <v>394.84</v>
      </c>
      <c r="Q359" s="15">
        <v>604.98</v>
      </c>
      <c r="R359" s="15">
        <f>Table1[[#This Row],[operating case outflow ]]-Table1[[#This Row],[operating cash inflow]]</f>
        <v>210.14000000000004</v>
      </c>
      <c r="S359" s="15">
        <v>2.25</v>
      </c>
      <c r="T359" s="15">
        <v>1.42</v>
      </c>
      <c r="U359" s="15" t="s">
        <v>31</v>
      </c>
      <c r="V359" s="15" t="s">
        <v>28</v>
      </c>
      <c r="W359" s="6">
        <f>Table1[[#This Row],[Revenue]]-Table1[[#This Row],[Expenses]]</f>
        <v>431.15000000000003</v>
      </c>
    </row>
    <row r="360" spans="1:23" x14ac:dyDescent="0.5">
      <c r="A360" s="5">
        <v>45249</v>
      </c>
      <c r="B360" s="6">
        <v>115.89</v>
      </c>
      <c r="C360" s="6">
        <v>430.7</v>
      </c>
      <c r="D360" s="7" t="s">
        <v>22</v>
      </c>
      <c r="E360" s="6">
        <v>72.89</v>
      </c>
      <c r="F360" s="7" t="s">
        <v>47</v>
      </c>
      <c r="G360" s="6">
        <v>205.59</v>
      </c>
      <c r="H360" s="9">
        <v>450.05</v>
      </c>
      <c r="I360" s="9">
        <v>499.37</v>
      </c>
      <c r="J360" s="9">
        <v>580.54999999999995</v>
      </c>
      <c r="K360" s="9">
        <v>546.12</v>
      </c>
      <c r="L360" s="10" t="s">
        <v>34</v>
      </c>
      <c r="M360" s="11">
        <v>0.28999999999999998</v>
      </c>
      <c r="N360" s="10" t="s">
        <v>94</v>
      </c>
      <c r="O360" s="15" t="s">
        <v>26</v>
      </c>
      <c r="P360" s="15">
        <v>242.08</v>
      </c>
      <c r="Q360" s="15">
        <v>722.55</v>
      </c>
      <c r="R360" s="15">
        <f>Table1[[#This Row],[operating case outflow ]]-Table1[[#This Row],[operating cash inflow]]</f>
        <v>480.46999999999991</v>
      </c>
      <c r="S360" s="15">
        <v>1.1299999999999999</v>
      </c>
      <c r="T360" s="15">
        <v>3.23</v>
      </c>
      <c r="U360" s="15" t="s">
        <v>28</v>
      </c>
      <c r="V360" s="15" t="s">
        <v>36</v>
      </c>
      <c r="W360" s="6">
        <f>Table1[[#This Row],[Revenue]]-Table1[[#This Row],[Expenses]]</f>
        <v>314.81</v>
      </c>
    </row>
    <row r="361" spans="1:23" x14ac:dyDescent="0.5">
      <c r="A361" s="5">
        <v>45250</v>
      </c>
      <c r="B361" s="6">
        <v>115.39</v>
      </c>
      <c r="C361" s="6">
        <v>453.71</v>
      </c>
      <c r="D361" s="7" t="s">
        <v>32</v>
      </c>
      <c r="E361" s="6">
        <v>71.44</v>
      </c>
      <c r="F361" s="7" t="s">
        <v>38</v>
      </c>
      <c r="G361" s="6">
        <v>268.31</v>
      </c>
      <c r="H361" s="12">
        <v>450.05</v>
      </c>
      <c r="I361" s="12">
        <v>256.52999999999997</v>
      </c>
      <c r="J361" s="12">
        <v>794.59</v>
      </c>
      <c r="K361" s="12">
        <v>660.33</v>
      </c>
      <c r="L361" s="13" t="s">
        <v>74</v>
      </c>
      <c r="M361" s="14">
        <v>0.38</v>
      </c>
      <c r="N361" s="13" t="s">
        <v>94</v>
      </c>
      <c r="O361" s="15" t="s">
        <v>26</v>
      </c>
      <c r="P361" s="15">
        <v>463.6</v>
      </c>
      <c r="Q361" s="15">
        <v>655.92</v>
      </c>
      <c r="R361" s="15">
        <f>Table1[[#This Row],[operating case outflow ]]-Table1[[#This Row],[operating cash inflow]]</f>
        <v>192.31999999999994</v>
      </c>
      <c r="S361" s="15">
        <v>2.33</v>
      </c>
      <c r="T361" s="15">
        <v>1.88</v>
      </c>
      <c r="U361" s="15" t="s">
        <v>28</v>
      </c>
      <c r="V361" s="15" t="s">
        <v>27</v>
      </c>
      <c r="W361" s="6">
        <f>Table1[[#This Row],[Revenue]]-Table1[[#This Row],[Expenses]]</f>
        <v>338.32</v>
      </c>
    </row>
    <row r="362" spans="1:23" x14ac:dyDescent="0.5">
      <c r="A362" s="5">
        <v>45251</v>
      </c>
      <c r="B362" s="3">
        <v>199.53</v>
      </c>
      <c r="C362" s="3">
        <v>578.55999999999995</v>
      </c>
      <c r="D362" s="4" t="s">
        <v>32</v>
      </c>
      <c r="E362" s="3">
        <v>55.49</v>
      </c>
      <c r="F362" s="4" t="s">
        <v>49</v>
      </c>
      <c r="G362" s="3">
        <v>215.37</v>
      </c>
      <c r="H362" s="9">
        <v>359.95</v>
      </c>
      <c r="I362" s="9">
        <v>458.7</v>
      </c>
      <c r="J362" s="9">
        <v>550.38</v>
      </c>
      <c r="K362" s="9">
        <v>502.22</v>
      </c>
      <c r="L362" s="10" t="s">
        <v>59</v>
      </c>
      <c r="M362" s="11">
        <v>0.28999999999999998</v>
      </c>
      <c r="N362" s="10" t="s">
        <v>94</v>
      </c>
      <c r="O362" s="15" t="s">
        <v>26</v>
      </c>
      <c r="P362" s="15">
        <v>285.97000000000003</v>
      </c>
      <c r="Q362" s="15">
        <v>750.18</v>
      </c>
      <c r="R362" s="15">
        <f>Table1[[#This Row],[operating case outflow ]]-Table1[[#This Row],[operating cash inflow]]</f>
        <v>464.20999999999992</v>
      </c>
      <c r="S362" s="15">
        <v>4.4800000000000004</v>
      </c>
      <c r="T362" s="15">
        <v>4.8499999999999996</v>
      </c>
      <c r="U362" s="15" t="s">
        <v>36</v>
      </c>
      <c r="V362" s="15" t="s">
        <v>27</v>
      </c>
      <c r="W362" s="6">
        <f>Table1[[#This Row],[Revenue]]-Table1[[#This Row],[Expenses]]</f>
        <v>379.03</v>
      </c>
    </row>
    <row r="363" spans="1:23" x14ac:dyDescent="0.5">
      <c r="A363" s="5">
        <v>45252</v>
      </c>
      <c r="B363" s="3">
        <v>124.81</v>
      </c>
      <c r="C363" s="3">
        <v>422.19</v>
      </c>
      <c r="D363" s="4" t="s">
        <v>37</v>
      </c>
      <c r="E363" s="3">
        <v>53.63</v>
      </c>
      <c r="F363" s="4" t="s">
        <v>45</v>
      </c>
      <c r="G363" s="3">
        <v>260.61</v>
      </c>
      <c r="H363" s="12">
        <v>314.49</v>
      </c>
      <c r="I363" s="12">
        <v>406.83</v>
      </c>
      <c r="J363" s="12">
        <v>709.38</v>
      </c>
      <c r="K363" s="12">
        <v>687.19</v>
      </c>
      <c r="L363" s="13" t="s">
        <v>43</v>
      </c>
      <c r="M363" s="14">
        <v>0.33</v>
      </c>
      <c r="N363" s="13" t="s">
        <v>94</v>
      </c>
      <c r="O363" s="15" t="s">
        <v>26</v>
      </c>
      <c r="P363" s="15">
        <v>229.67</v>
      </c>
      <c r="Q363" s="15">
        <v>731.9</v>
      </c>
      <c r="R363" s="15">
        <f>Table1[[#This Row],[operating case outflow ]]-Table1[[#This Row],[operating cash inflow]]</f>
        <v>502.23</v>
      </c>
      <c r="S363" s="15">
        <v>3.01</v>
      </c>
      <c r="T363" s="15">
        <v>2.0699999999999998</v>
      </c>
      <c r="U363" s="15" t="s">
        <v>28</v>
      </c>
      <c r="V363" s="15" t="s">
        <v>28</v>
      </c>
      <c r="W363" s="6">
        <f>Table1[[#This Row],[Revenue]]-Table1[[#This Row],[Expenses]]</f>
        <v>297.38</v>
      </c>
    </row>
    <row r="364" spans="1:23" x14ac:dyDescent="0.5">
      <c r="A364" s="5">
        <v>45253</v>
      </c>
      <c r="B364" s="3">
        <v>108.13</v>
      </c>
      <c r="C364" s="3">
        <v>466.79</v>
      </c>
      <c r="D364" s="4" t="s">
        <v>32</v>
      </c>
      <c r="E364" s="3">
        <v>68.489999999999995</v>
      </c>
      <c r="F364" s="4" t="s">
        <v>44</v>
      </c>
      <c r="G364" s="3">
        <v>245.46</v>
      </c>
      <c r="H364" s="9">
        <v>198.12</v>
      </c>
      <c r="I364" s="9">
        <v>386.17</v>
      </c>
      <c r="J364" s="9">
        <v>534.62</v>
      </c>
      <c r="K364" s="9">
        <v>579.71</v>
      </c>
      <c r="L364" s="10" t="s">
        <v>111</v>
      </c>
      <c r="M364" s="11">
        <v>0.32</v>
      </c>
      <c r="N364" s="10" t="s">
        <v>94</v>
      </c>
      <c r="O364" s="15" t="s">
        <v>26</v>
      </c>
      <c r="P364" s="15">
        <v>208.29</v>
      </c>
      <c r="Q364" s="15">
        <v>593.36</v>
      </c>
      <c r="R364" s="15">
        <f>Table1[[#This Row],[operating case outflow ]]-Table1[[#This Row],[operating cash inflow]]</f>
        <v>385.07000000000005</v>
      </c>
      <c r="S364" s="15">
        <v>1.1599999999999999</v>
      </c>
      <c r="T364" s="15">
        <v>2.72</v>
      </c>
      <c r="U364" s="15" t="s">
        <v>28</v>
      </c>
      <c r="V364" s="15" t="s">
        <v>28</v>
      </c>
      <c r="W364" s="6">
        <f>Table1[[#This Row],[Revenue]]-Table1[[#This Row],[Expenses]]</f>
        <v>358.66</v>
      </c>
    </row>
    <row r="365" spans="1:23" x14ac:dyDescent="0.5">
      <c r="A365" s="5">
        <v>45254</v>
      </c>
      <c r="B365" s="6">
        <v>100.15</v>
      </c>
      <c r="C365" s="6">
        <v>402.63</v>
      </c>
      <c r="D365" s="7" t="s">
        <v>32</v>
      </c>
      <c r="E365" s="6">
        <v>59.7</v>
      </c>
      <c r="F365" s="7" t="s">
        <v>23</v>
      </c>
      <c r="G365" s="6">
        <v>231.45</v>
      </c>
      <c r="H365" s="12">
        <v>409.62</v>
      </c>
      <c r="I365" s="12">
        <v>482.82</v>
      </c>
      <c r="J365" s="12">
        <v>526.74</v>
      </c>
      <c r="K365" s="12">
        <v>690.03</v>
      </c>
      <c r="L365" s="13" t="s">
        <v>34</v>
      </c>
      <c r="M365" s="14">
        <v>0.31</v>
      </c>
      <c r="N365" s="13" t="s">
        <v>94</v>
      </c>
      <c r="O365" s="15" t="s">
        <v>26</v>
      </c>
      <c r="P365" s="15">
        <v>493.29</v>
      </c>
      <c r="Q365" s="15">
        <v>795.57</v>
      </c>
      <c r="R365" s="15">
        <f>Table1[[#This Row],[operating case outflow ]]-Table1[[#This Row],[operating cash inflow]]</f>
        <v>302.28000000000003</v>
      </c>
      <c r="S365" s="15">
        <v>1.99</v>
      </c>
      <c r="T365" s="15">
        <v>1.95</v>
      </c>
      <c r="U365" s="15" t="s">
        <v>27</v>
      </c>
      <c r="V365" s="15" t="s">
        <v>31</v>
      </c>
      <c r="W365" s="6">
        <f>Table1[[#This Row],[Revenue]]-Table1[[#This Row],[Expenses]]</f>
        <v>302.48</v>
      </c>
    </row>
    <row r="366" spans="1:23" x14ac:dyDescent="0.5">
      <c r="A366" s="5">
        <v>45255</v>
      </c>
      <c r="B366" s="3">
        <v>117.55</v>
      </c>
      <c r="C366" s="3">
        <v>571.23</v>
      </c>
      <c r="D366" s="4" t="s">
        <v>32</v>
      </c>
      <c r="E366" s="3">
        <v>58.62</v>
      </c>
      <c r="F366" s="4" t="s">
        <v>34</v>
      </c>
      <c r="G366" s="3">
        <v>241.1</v>
      </c>
      <c r="H366" s="9">
        <v>301.10000000000002</v>
      </c>
      <c r="I366" s="9">
        <v>349.37</v>
      </c>
      <c r="J366" s="9">
        <v>628.29</v>
      </c>
      <c r="K366" s="9">
        <v>786.27</v>
      </c>
      <c r="L366" s="10" t="s">
        <v>59</v>
      </c>
      <c r="M366" s="11">
        <v>0.28999999999999998</v>
      </c>
      <c r="N366" s="10" t="s">
        <v>94</v>
      </c>
      <c r="O366" s="15" t="s">
        <v>26</v>
      </c>
      <c r="P366" s="15">
        <v>329.91</v>
      </c>
      <c r="Q366" s="15">
        <v>598.75</v>
      </c>
      <c r="R366" s="15">
        <f>Table1[[#This Row],[operating case outflow ]]-Table1[[#This Row],[operating cash inflow]]</f>
        <v>268.83999999999997</v>
      </c>
      <c r="S366" s="15">
        <v>4.12</v>
      </c>
      <c r="T366" s="15">
        <v>2.31</v>
      </c>
      <c r="U366" s="15" t="s">
        <v>31</v>
      </c>
      <c r="V366" s="15" t="s">
        <v>36</v>
      </c>
      <c r="W366" s="6">
        <f>Table1[[#This Row],[Revenue]]-Table1[[#This Row],[Expenses]]</f>
        <v>453.68</v>
      </c>
    </row>
    <row r="367" spans="1:23" x14ac:dyDescent="0.5">
      <c r="A367" s="5">
        <v>45256</v>
      </c>
      <c r="B367" s="3">
        <v>170.86</v>
      </c>
      <c r="C367" s="3">
        <v>467.91</v>
      </c>
      <c r="D367" s="4" t="s">
        <v>22</v>
      </c>
      <c r="E367" s="3">
        <v>61.87</v>
      </c>
      <c r="F367" s="4" t="s">
        <v>34</v>
      </c>
      <c r="G367" s="3">
        <v>200.51</v>
      </c>
      <c r="H367" s="12">
        <v>356.78</v>
      </c>
      <c r="I367" s="12">
        <v>283.86</v>
      </c>
      <c r="J367" s="12">
        <v>622.13</v>
      </c>
      <c r="K367" s="12">
        <v>667.65</v>
      </c>
      <c r="L367" s="13" t="s">
        <v>64</v>
      </c>
      <c r="M367" s="14">
        <v>0.31</v>
      </c>
      <c r="N367" s="13" t="s">
        <v>94</v>
      </c>
      <c r="O367" s="15" t="s">
        <v>26</v>
      </c>
      <c r="P367" s="15">
        <v>269.33999999999997</v>
      </c>
      <c r="Q367" s="15">
        <v>596.65</v>
      </c>
      <c r="R367" s="15">
        <f>Table1[[#This Row],[operating case outflow ]]-Table1[[#This Row],[operating cash inflow]]</f>
        <v>327.31</v>
      </c>
      <c r="S367" s="15">
        <v>3.71</v>
      </c>
      <c r="T367" s="15">
        <v>4.9800000000000004</v>
      </c>
      <c r="U367" s="15" t="s">
        <v>28</v>
      </c>
      <c r="V367" s="15" t="s">
        <v>27</v>
      </c>
      <c r="W367" s="6">
        <f>Table1[[#This Row],[Revenue]]-Table1[[#This Row],[Expenses]]</f>
        <v>297.05</v>
      </c>
    </row>
    <row r="368" spans="1:23" x14ac:dyDescent="0.5">
      <c r="A368" s="5">
        <v>45257</v>
      </c>
      <c r="B368" s="3">
        <v>114.75</v>
      </c>
      <c r="C368" s="3">
        <v>489.38</v>
      </c>
      <c r="D368" s="4" t="s">
        <v>32</v>
      </c>
      <c r="E368" s="3">
        <v>56.47</v>
      </c>
      <c r="F368" s="4" t="s">
        <v>44</v>
      </c>
      <c r="G368" s="3">
        <v>277.91000000000003</v>
      </c>
      <c r="H368" s="9">
        <v>229.54</v>
      </c>
      <c r="I368" s="9">
        <v>491.55</v>
      </c>
      <c r="J368" s="9">
        <v>508.89</v>
      </c>
      <c r="K368" s="9">
        <v>758.92</v>
      </c>
      <c r="L368" s="10" t="s">
        <v>34</v>
      </c>
      <c r="M368" s="11">
        <v>0.33</v>
      </c>
      <c r="N368" s="10" t="s">
        <v>94</v>
      </c>
      <c r="O368" s="15" t="s">
        <v>26</v>
      </c>
      <c r="P368" s="15">
        <v>119.9</v>
      </c>
      <c r="Q368" s="15">
        <v>618.77</v>
      </c>
      <c r="R368" s="15">
        <f>Table1[[#This Row],[operating case outflow ]]-Table1[[#This Row],[operating cash inflow]]</f>
        <v>498.87</v>
      </c>
      <c r="S368" s="15">
        <v>1.41</v>
      </c>
      <c r="T368" s="15">
        <v>3.98</v>
      </c>
      <c r="U368" s="15" t="s">
        <v>28</v>
      </c>
      <c r="V368" s="15" t="s">
        <v>31</v>
      </c>
      <c r="W368" s="6">
        <f>Table1[[#This Row],[Revenue]]-Table1[[#This Row],[Expenses]]</f>
        <v>374.63</v>
      </c>
    </row>
    <row r="369" spans="1:23" x14ac:dyDescent="0.5">
      <c r="A369" s="5">
        <v>45258</v>
      </c>
      <c r="B369" s="6">
        <v>138.28</v>
      </c>
      <c r="C369" s="6">
        <v>451.39</v>
      </c>
      <c r="D369" s="7" t="s">
        <v>22</v>
      </c>
      <c r="E369" s="6">
        <v>61.24</v>
      </c>
      <c r="F369" s="7" t="s">
        <v>44</v>
      </c>
      <c r="G369" s="6">
        <v>248.41</v>
      </c>
      <c r="H369" s="12">
        <v>331.15</v>
      </c>
      <c r="I369" s="12">
        <v>334.09</v>
      </c>
      <c r="J369" s="12">
        <v>659.36</v>
      </c>
      <c r="K369" s="12">
        <v>525.4</v>
      </c>
      <c r="L369" s="13" t="s">
        <v>34</v>
      </c>
      <c r="M369" s="14">
        <v>0.35</v>
      </c>
      <c r="N369" s="13" t="s">
        <v>94</v>
      </c>
      <c r="O369" s="15" t="s">
        <v>26</v>
      </c>
      <c r="P369" s="15">
        <v>298.60000000000002</v>
      </c>
      <c r="Q369" s="15">
        <v>584.94000000000005</v>
      </c>
      <c r="R369" s="15">
        <f>Table1[[#This Row],[operating case outflow ]]-Table1[[#This Row],[operating cash inflow]]</f>
        <v>286.34000000000003</v>
      </c>
      <c r="S369" s="15">
        <v>1.1599999999999999</v>
      </c>
      <c r="T369" s="15">
        <v>1.2</v>
      </c>
      <c r="U369" s="15" t="s">
        <v>31</v>
      </c>
      <c r="V369" s="15" t="s">
        <v>28</v>
      </c>
      <c r="W369" s="6">
        <f>Table1[[#This Row],[Revenue]]-Table1[[#This Row],[Expenses]]</f>
        <v>313.11</v>
      </c>
    </row>
    <row r="370" spans="1:23" x14ac:dyDescent="0.5">
      <c r="A370" s="5">
        <v>45259</v>
      </c>
      <c r="B370" s="3">
        <v>109.65</v>
      </c>
      <c r="C370" s="3">
        <v>594.08000000000004</v>
      </c>
      <c r="D370" s="4" t="s">
        <v>32</v>
      </c>
      <c r="E370" s="3">
        <v>50.02</v>
      </c>
      <c r="F370" s="4" t="s">
        <v>38</v>
      </c>
      <c r="G370" s="3">
        <v>282.04000000000002</v>
      </c>
      <c r="H370" s="9">
        <v>327.92</v>
      </c>
      <c r="I370" s="9">
        <v>200.23</v>
      </c>
      <c r="J370" s="9">
        <v>545.95000000000005</v>
      </c>
      <c r="K370" s="9">
        <v>532.76</v>
      </c>
      <c r="L370" s="10" t="s">
        <v>34</v>
      </c>
      <c r="M370" s="11">
        <v>0.33</v>
      </c>
      <c r="N370" s="10" t="s">
        <v>94</v>
      </c>
      <c r="O370" s="15" t="s">
        <v>26</v>
      </c>
      <c r="P370" s="15">
        <v>194.12</v>
      </c>
      <c r="Q370" s="15">
        <v>688.79</v>
      </c>
      <c r="R370" s="15">
        <f>Table1[[#This Row],[operating case outflow ]]-Table1[[#This Row],[operating cash inflow]]</f>
        <v>494.66999999999996</v>
      </c>
      <c r="S370" s="15">
        <v>4.91</v>
      </c>
      <c r="T370" s="15">
        <v>2.11</v>
      </c>
      <c r="U370" s="15" t="s">
        <v>28</v>
      </c>
      <c r="V370" s="15" t="s">
        <v>36</v>
      </c>
      <c r="W370" s="6">
        <f>Table1[[#This Row],[Revenue]]-Table1[[#This Row],[Expenses]]</f>
        <v>484.43000000000006</v>
      </c>
    </row>
    <row r="371" spans="1:23" x14ac:dyDescent="0.5">
      <c r="A371" s="5">
        <v>45260</v>
      </c>
      <c r="B371" s="6">
        <v>163.38999999999999</v>
      </c>
      <c r="C371" s="6">
        <v>518.48</v>
      </c>
      <c r="D371" s="7" t="s">
        <v>22</v>
      </c>
      <c r="E371" s="6">
        <v>63.13</v>
      </c>
      <c r="F371" s="7" t="s">
        <v>29</v>
      </c>
      <c r="G371" s="6">
        <v>266.95999999999998</v>
      </c>
      <c r="H371" s="12">
        <v>278.7</v>
      </c>
      <c r="I371" s="12">
        <v>195.44</v>
      </c>
      <c r="J371" s="12">
        <v>511.14</v>
      </c>
      <c r="K371" s="12">
        <v>544.79999999999995</v>
      </c>
      <c r="L371" s="13" t="s">
        <v>40</v>
      </c>
      <c r="M371" s="14">
        <v>0.3</v>
      </c>
      <c r="N371" s="13" t="s">
        <v>94</v>
      </c>
      <c r="O371" s="15" t="s">
        <v>26</v>
      </c>
      <c r="P371" s="15">
        <v>464.28</v>
      </c>
      <c r="Q371" s="15">
        <v>581.79999999999995</v>
      </c>
      <c r="R371" s="15">
        <f>Table1[[#This Row],[operating case outflow ]]-Table1[[#This Row],[operating cash inflow]]</f>
        <v>117.51999999999998</v>
      </c>
      <c r="S371" s="15">
        <v>3.74</v>
      </c>
      <c r="T371" s="15">
        <v>2.2999999999999998</v>
      </c>
      <c r="U371" s="15" t="s">
        <v>28</v>
      </c>
      <c r="V371" s="15" t="s">
        <v>28</v>
      </c>
      <c r="W371" s="6">
        <f>Table1[[#This Row],[Revenue]]-Table1[[#This Row],[Expenses]]</f>
        <v>355.09000000000003</v>
      </c>
    </row>
    <row r="372" spans="1:23" x14ac:dyDescent="0.5">
      <c r="A372" s="5">
        <v>45261</v>
      </c>
      <c r="B372" s="6">
        <v>184.96</v>
      </c>
      <c r="C372" s="6">
        <v>413.52</v>
      </c>
      <c r="D372" s="7" t="s">
        <v>22</v>
      </c>
      <c r="E372" s="6">
        <v>52.99</v>
      </c>
      <c r="F372" s="7" t="s">
        <v>34</v>
      </c>
      <c r="G372" s="6">
        <v>238.26</v>
      </c>
      <c r="H372" s="9">
        <v>282.57</v>
      </c>
      <c r="I372" s="9">
        <v>434.83</v>
      </c>
      <c r="J372" s="9">
        <v>627.6</v>
      </c>
      <c r="K372" s="9">
        <v>670.26</v>
      </c>
      <c r="L372" s="10" t="s">
        <v>43</v>
      </c>
      <c r="M372" s="11">
        <v>0.28999999999999998</v>
      </c>
      <c r="N372" s="10" t="s">
        <v>94</v>
      </c>
      <c r="O372" s="15" t="s">
        <v>26</v>
      </c>
      <c r="P372" s="15">
        <v>432.9</v>
      </c>
      <c r="Q372" s="15">
        <v>518.1</v>
      </c>
      <c r="R372" s="15">
        <f>Table1[[#This Row],[operating case outflow ]]-Table1[[#This Row],[operating cash inflow]]</f>
        <v>85.200000000000045</v>
      </c>
      <c r="S372" s="15">
        <v>1.9</v>
      </c>
      <c r="T372" s="15">
        <v>3.01</v>
      </c>
      <c r="U372" s="15" t="s">
        <v>28</v>
      </c>
      <c r="V372" s="15" t="s">
        <v>28</v>
      </c>
      <c r="W372" s="6">
        <f>Table1[[#This Row],[Revenue]]-Table1[[#This Row],[Expenses]]</f>
        <v>228.55999999999997</v>
      </c>
    </row>
    <row r="373" spans="1:23" x14ac:dyDescent="0.5">
      <c r="A373" s="5">
        <v>45262</v>
      </c>
      <c r="B373" s="6">
        <v>147.46</v>
      </c>
      <c r="C373" s="6">
        <v>562.51</v>
      </c>
      <c r="D373" s="7" t="s">
        <v>22</v>
      </c>
      <c r="E373" s="6">
        <v>58.1</v>
      </c>
      <c r="F373" s="7" t="s">
        <v>34</v>
      </c>
      <c r="G373" s="6">
        <v>229.59</v>
      </c>
      <c r="H373" s="12">
        <v>371.79</v>
      </c>
      <c r="I373" s="12">
        <v>163.38</v>
      </c>
      <c r="J373" s="12">
        <v>624.52</v>
      </c>
      <c r="K373" s="12">
        <v>583.21</v>
      </c>
      <c r="L373" s="13" t="s">
        <v>35</v>
      </c>
      <c r="M373" s="14">
        <v>0.33</v>
      </c>
      <c r="N373" s="13" t="s">
        <v>94</v>
      </c>
      <c r="O373" s="15" t="s">
        <v>26</v>
      </c>
      <c r="P373" s="15">
        <v>410.67</v>
      </c>
      <c r="Q373" s="15">
        <v>716.43</v>
      </c>
      <c r="R373" s="15">
        <f>Table1[[#This Row],[operating case outflow ]]-Table1[[#This Row],[operating cash inflow]]</f>
        <v>305.75999999999993</v>
      </c>
      <c r="S373" s="15">
        <v>3.81</v>
      </c>
      <c r="T373" s="15">
        <v>4.72</v>
      </c>
      <c r="U373" s="15" t="s">
        <v>31</v>
      </c>
      <c r="V373" s="15" t="s">
        <v>31</v>
      </c>
      <c r="W373" s="6">
        <f>Table1[[#This Row],[Revenue]]-Table1[[#This Row],[Expenses]]</f>
        <v>415.04999999999995</v>
      </c>
    </row>
    <row r="374" spans="1:23" x14ac:dyDescent="0.5">
      <c r="A374" s="5">
        <v>45263</v>
      </c>
      <c r="B374" s="3">
        <v>114.76</v>
      </c>
      <c r="C374" s="3">
        <v>559.1</v>
      </c>
      <c r="D374" s="4" t="s">
        <v>22</v>
      </c>
      <c r="E374" s="3">
        <v>60.18</v>
      </c>
      <c r="F374" s="4" t="s">
        <v>38</v>
      </c>
      <c r="G374" s="3">
        <v>220.14</v>
      </c>
      <c r="H374" s="9">
        <v>438.96</v>
      </c>
      <c r="I374" s="9">
        <v>359.06</v>
      </c>
      <c r="J374" s="9">
        <v>680.22</v>
      </c>
      <c r="K374" s="9">
        <v>794.78</v>
      </c>
      <c r="L374" s="10" t="s">
        <v>47</v>
      </c>
      <c r="M374" s="11">
        <v>0.35</v>
      </c>
      <c r="N374" s="10" t="s">
        <v>94</v>
      </c>
      <c r="O374" s="15" t="s">
        <v>26</v>
      </c>
      <c r="P374" s="15">
        <v>374.36</v>
      </c>
      <c r="Q374" s="15">
        <v>594.03</v>
      </c>
      <c r="R374" s="15">
        <f>Table1[[#This Row],[operating case outflow ]]-Table1[[#This Row],[operating cash inflow]]</f>
        <v>219.66999999999996</v>
      </c>
      <c r="S374" s="15">
        <v>3.75</v>
      </c>
      <c r="T374" s="15">
        <v>3.97</v>
      </c>
      <c r="U374" s="15" t="s">
        <v>27</v>
      </c>
      <c r="V374" s="15" t="s">
        <v>31</v>
      </c>
      <c r="W374" s="6">
        <f>Table1[[#This Row],[Revenue]]-Table1[[#This Row],[Expenses]]</f>
        <v>444.34000000000003</v>
      </c>
    </row>
    <row r="375" spans="1:23" x14ac:dyDescent="0.5">
      <c r="A375" s="5">
        <v>45264</v>
      </c>
      <c r="B375" s="6">
        <v>138.63</v>
      </c>
      <c r="C375" s="6">
        <v>442.15</v>
      </c>
      <c r="D375" s="7" t="s">
        <v>32</v>
      </c>
      <c r="E375" s="6">
        <v>65.05</v>
      </c>
      <c r="F375" s="7" t="s">
        <v>38</v>
      </c>
      <c r="G375" s="6">
        <v>246.52</v>
      </c>
      <c r="H375" s="12">
        <v>241.67</v>
      </c>
      <c r="I375" s="12">
        <v>189.12</v>
      </c>
      <c r="J375" s="12">
        <v>686.71</v>
      </c>
      <c r="K375" s="12">
        <v>632.05999999999995</v>
      </c>
      <c r="L375" s="13" t="s">
        <v>30</v>
      </c>
      <c r="M375" s="14">
        <v>0.34</v>
      </c>
      <c r="N375" s="13" t="s">
        <v>94</v>
      </c>
      <c r="O375" s="15" t="s">
        <v>26</v>
      </c>
      <c r="P375" s="15">
        <v>303.20999999999998</v>
      </c>
      <c r="Q375" s="15">
        <v>679.19</v>
      </c>
      <c r="R375" s="15">
        <f>Table1[[#This Row],[operating case outflow ]]-Table1[[#This Row],[operating cash inflow]]</f>
        <v>375.98000000000008</v>
      </c>
      <c r="S375" s="15">
        <v>4.88</v>
      </c>
      <c r="T375" s="15">
        <v>2.2000000000000002</v>
      </c>
      <c r="U375" s="15" t="s">
        <v>28</v>
      </c>
      <c r="V375" s="15" t="s">
        <v>28</v>
      </c>
      <c r="W375" s="6">
        <f>Table1[[#This Row],[Revenue]]-Table1[[#This Row],[Expenses]]</f>
        <v>303.52</v>
      </c>
    </row>
    <row r="376" spans="1:23" x14ac:dyDescent="0.5">
      <c r="A376" s="5">
        <v>45265</v>
      </c>
      <c r="B376" s="6">
        <v>189.51</v>
      </c>
      <c r="C376" s="6">
        <v>556.46</v>
      </c>
      <c r="D376" s="7" t="s">
        <v>32</v>
      </c>
      <c r="E376" s="6">
        <v>61.11</v>
      </c>
      <c r="F376" s="7" t="s">
        <v>29</v>
      </c>
      <c r="G376" s="6">
        <v>249.89</v>
      </c>
      <c r="H376" s="9">
        <v>106.22</v>
      </c>
      <c r="I376" s="9">
        <v>175.06</v>
      </c>
      <c r="J376" s="9">
        <v>540.99</v>
      </c>
      <c r="K376" s="9">
        <v>646.95000000000005</v>
      </c>
      <c r="L376" s="10" t="s">
        <v>80</v>
      </c>
      <c r="M376" s="11">
        <v>0.2</v>
      </c>
      <c r="N376" s="10" t="s">
        <v>94</v>
      </c>
      <c r="O376" s="15" t="s">
        <v>26</v>
      </c>
      <c r="P376" s="15">
        <v>347.23</v>
      </c>
      <c r="Q376" s="15">
        <v>777.88</v>
      </c>
      <c r="R376" s="15">
        <f>Table1[[#This Row],[operating case outflow ]]-Table1[[#This Row],[operating cash inflow]]</f>
        <v>430.65</v>
      </c>
      <c r="S376" s="15">
        <v>4.57</v>
      </c>
      <c r="T376" s="15">
        <v>3.51</v>
      </c>
      <c r="U376" s="15" t="s">
        <v>31</v>
      </c>
      <c r="V376" s="15" t="s">
        <v>31</v>
      </c>
      <c r="W376" s="6">
        <f>Table1[[#This Row],[Revenue]]-Table1[[#This Row],[Expenses]]</f>
        <v>366.95000000000005</v>
      </c>
    </row>
    <row r="377" spans="1:23" x14ac:dyDescent="0.5">
      <c r="A377" s="5">
        <v>45266</v>
      </c>
      <c r="B377" s="3">
        <v>184.36</v>
      </c>
      <c r="C377" s="3">
        <v>471.63</v>
      </c>
      <c r="D377" s="4" t="s">
        <v>22</v>
      </c>
      <c r="E377" s="3">
        <v>73.3</v>
      </c>
      <c r="F377" s="4" t="s">
        <v>49</v>
      </c>
      <c r="G377" s="3">
        <v>218.24</v>
      </c>
      <c r="H377" s="12">
        <v>477.8</v>
      </c>
      <c r="I377" s="12">
        <v>155.52000000000001</v>
      </c>
      <c r="J377" s="12">
        <v>646.16</v>
      </c>
      <c r="K377" s="12">
        <v>798.97</v>
      </c>
      <c r="L377" s="13" t="s">
        <v>34</v>
      </c>
      <c r="M377" s="14">
        <v>0.2</v>
      </c>
      <c r="N377" s="13" t="s">
        <v>94</v>
      </c>
      <c r="O377" s="15" t="s">
        <v>26</v>
      </c>
      <c r="P377" s="15">
        <v>475.87</v>
      </c>
      <c r="Q377" s="15">
        <v>574.13</v>
      </c>
      <c r="R377" s="15">
        <f>Table1[[#This Row],[operating case outflow ]]-Table1[[#This Row],[operating cash inflow]]</f>
        <v>98.259999999999991</v>
      </c>
      <c r="S377" s="15">
        <v>4.4000000000000004</v>
      </c>
      <c r="T377" s="15">
        <v>1.65</v>
      </c>
      <c r="U377" s="15" t="s">
        <v>27</v>
      </c>
      <c r="V377" s="15" t="s">
        <v>27</v>
      </c>
      <c r="W377" s="6">
        <f>Table1[[#This Row],[Revenue]]-Table1[[#This Row],[Expenses]]</f>
        <v>287.27</v>
      </c>
    </row>
    <row r="378" spans="1:23" x14ac:dyDescent="0.5">
      <c r="A378" s="5">
        <v>45267</v>
      </c>
      <c r="B378" s="6">
        <v>160.18</v>
      </c>
      <c r="C378" s="6">
        <v>428.23</v>
      </c>
      <c r="D378" s="7" t="s">
        <v>32</v>
      </c>
      <c r="E378" s="6">
        <v>67.8</v>
      </c>
      <c r="F378" s="7" t="s">
        <v>47</v>
      </c>
      <c r="G378" s="6">
        <v>264.56</v>
      </c>
      <c r="H378" s="9">
        <v>129.24</v>
      </c>
      <c r="I378" s="9">
        <v>151.94999999999999</v>
      </c>
      <c r="J378" s="9">
        <v>674.09</v>
      </c>
      <c r="K378" s="9">
        <v>555.82000000000005</v>
      </c>
      <c r="L378" s="10" t="s">
        <v>115</v>
      </c>
      <c r="M378" s="11">
        <v>0.2</v>
      </c>
      <c r="N378" s="10" t="s">
        <v>94</v>
      </c>
      <c r="O378" s="15" t="s">
        <v>26</v>
      </c>
      <c r="P378" s="15">
        <v>163.03</v>
      </c>
      <c r="Q378" s="15">
        <v>732.37</v>
      </c>
      <c r="R378" s="15">
        <f>Table1[[#This Row],[operating case outflow ]]-Table1[[#This Row],[operating cash inflow]]</f>
        <v>569.34</v>
      </c>
      <c r="S378" s="15">
        <v>4.46</v>
      </c>
      <c r="T378" s="15">
        <v>4.12</v>
      </c>
      <c r="U378" s="15" t="s">
        <v>27</v>
      </c>
      <c r="V378" s="15" t="s">
        <v>28</v>
      </c>
      <c r="W378" s="6">
        <f>Table1[[#This Row],[Revenue]]-Table1[[#This Row],[Expenses]]</f>
        <v>268.05</v>
      </c>
    </row>
    <row r="379" spans="1:23" x14ac:dyDescent="0.5">
      <c r="A379" s="5">
        <v>45268</v>
      </c>
      <c r="B379" s="6">
        <v>128.24</v>
      </c>
      <c r="C379" s="6">
        <v>475.21</v>
      </c>
      <c r="D379" s="7" t="s">
        <v>22</v>
      </c>
      <c r="E379" s="6">
        <v>62.14</v>
      </c>
      <c r="F379" s="7" t="s">
        <v>34</v>
      </c>
      <c r="G379" s="6">
        <v>275.10000000000002</v>
      </c>
      <c r="H379" s="12">
        <v>436.75</v>
      </c>
      <c r="I379" s="12">
        <v>266.75</v>
      </c>
      <c r="J379" s="12">
        <v>627.04</v>
      </c>
      <c r="K379" s="12">
        <v>794.42</v>
      </c>
      <c r="L379" s="13" t="s">
        <v>116</v>
      </c>
      <c r="M379" s="14">
        <v>0.2</v>
      </c>
      <c r="N379" s="13" t="s">
        <v>94</v>
      </c>
      <c r="O379" s="15" t="s">
        <v>26</v>
      </c>
      <c r="P379" s="15">
        <v>491.53</v>
      </c>
      <c r="Q379" s="15">
        <v>539.47</v>
      </c>
      <c r="R379" s="15">
        <f>Table1[[#This Row],[operating case outflow ]]-Table1[[#This Row],[operating cash inflow]]</f>
        <v>47.940000000000055</v>
      </c>
      <c r="S379" s="15">
        <v>4.03</v>
      </c>
      <c r="T379" s="15">
        <v>4.0999999999999996</v>
      </c>
      <c r="U379" s="15" t="s">
        <v>31</v>
      </c>
      <c r="V379" s="15" t="s">
        <v>31</v>
      </c>
      <c r="W379" s="6">
        <f>Table1[[#This Row],[Revenue]]-Table1[[#This Row],[Expenses]]</f>
        <v>346.96999999999997</v>
      </c>
    </row>
    <row r="380" spans="1:23" x14ac:dyDescent="0.5">
      <c r="A380" s="5">
        <v>45269</v>
      </c>
      <c r="B380" s="6">
        <v>145.68</v>
      </c>
      <c r="C380" s="6">
        <v>491.11</v>
      </c>
      <c r="D380" s="7" t="s">
        <v>22</v>
      </c>
      <c r="E380" s="6">
        <v>63.37</v>
      </c>
      <c r="F380" s="7" t="s">
        <v>40</v>
      </c>
      <c r="G380" s="6">
        <v>206.63</v>
      </c>
      <c r="H380" s="9">
        <v>264.55</v>
      </c>
      <c r="I380" s="9">
        <v>190.51</v>
      </c>
      <c r="J380" s="9">
        <v>600.71</v>
      </c>
      <c r="K380" s="9">
        <v>784.58</v>
      </c>
      <c r="L380" s="10" t="s">
        <v>45</v>
      </c>
      <c r="M380" s="11">
        <v>0.2</v>
      </c>
      <c r="N380" s="10" t="s">
        <v>94</v>
      </c>
      <c r="O380" s="15" t="s">
        <v>26</v>
      </c>
      <c r="P380" s="15">
        <v>441.51</v>
      </c>
      <c r="Q380" s="15">
        <v>550.16999999999996</v>
      </c>
      <c r="R380" s="15">
        <f>Table1[[#This Row],[operating case outflow ]]-Table1[[#This Row],[operating cash inflow]]</f>
        <v>108.65999999999997</v>
      </c>
      <c r="S380" s="15">
        <v>3.69</v>
      </c>
      <c r="T380" s="15">
        <v>3.61</v>
      </c>
      <c r="U380" s="15" t="s">
        <v>36</v>
      </c>
      <c r="V380" s="15" t="s">
        <v>28</v>
      </c>
      <c r="W380" s="6">
        <f>Table1[[#This Row],[Revenue]]-Table1[[#This Row],[Expenses]]</f>
        <v>345.43</v>
      </c>
    </row>
    <row r="381" spans="1:23" x14ac:dyDescent="0.5">
      <c r="A381" s="5">
        <v>45270</v>
      </c>
      <c r="B381" s="3">
        <v>154.32</v>
      </c>
      <c r="C381" s="3">
        <v>504.79</v>
      </c>
      <c r="D381" s="4" t="s">
        <v>37</v>
      </c>
      <c r="E381" s="3">
        <v>59.07</v>
      </c>
      <c r="F381" s="4" t="s">
        <v>29</v>
      </c>
      <c r="G381" s="3">
        <v>201.49</v>
      </c>
      <c r="H381" s="12">
        <v>240.33</v>
      </c>
      <c r="I381" s="12">
        <v>457.7</v>
      </c>
      <c r="J381" s="12">
        <v>734.37</v>
      </c>
      <c r="K381" s="12">
        <v>514.13</v>
      </c>
      <c r="L381" s="13" t="s">
        <v>34</v>
      </c>
      <c r="M381" s="14">
        <v>0.2</v>
      </c>
      <c r="N381" s="13" t="s">
        <v>94</v>
      </c>
      <c r="O381" s="15" t="s">
        <v>26</v>
      </c>
      <c r="P381" s="15">
        <v>248.52</v>
      </c>
      <c r="Q381" s="15">
        <v>730.61</v>
      </c>
      <c r="R381" s="15">
        <f>Table1[[#This Row],[operating case outflow ]]-Table1[[#This Row],[operating cash inflow]]</f>
        <v>482.09000000000003</v>
      </c>
      <c r="S381" s="15">
        <v>4.83</v>
      </c>
      <c r="T381" s="15">
        <v>1.99</v>
      </c>
      <c r="U381" s="15" t="s">
        <v>28</v>
      </c>
      <c r="V381" s="15" t="s">
        <v>28</v>
      </c>
      <c r="W381" s="6">
        <f>Table1[[#This Row],[Revenue]]-Table1[[#This Row],[Expenses]]</f>
        <v>350.47</v>
      </c>
    </row>
    <row r="382" spans="1:23" x14ac:dyDescent="0.5">
      <c r="A382" s="5">
        <v>45271</v>
      </c>
      <c r="B382" s="3">
        <v>133.41</v>
      </c>
      <c r="C382" s="3">
        <v>574.55999999999995</v>
      </c>
      <c r="D382" s="4" t="s">
        <v>37</v>
      </c>
      <c r="E382" s="3">
        <v>51.6</v>
      </c>
      <c r="F382" s="4" t="s">
        <v>45</v>
      </c>
      <c r="G382" s="3">
        <v>299.04000000000002</v>
      </c>
      <c r="H382" s="9">
        <v>440.31</v>
      </c>
      <c r="I382" s="9">
        <v>457.24</v>
      </c>
      <c r="J382" s="9">
        <v>761.29</v>
      </c>
      <c r="K382" s="9">
        <v>586.05999999999995</v>
      </c>
      <c r="L382" s="10" t="s">
        <v>44</v>
      </c>
      <c r="M382" s="11">
        <v>0.2</v>
      </c>
      <c r="N382" s="10" t="s">
        <v>94</v>
      </c>
      <c r="O382" s="15" t="s">
        <v>26</v>
      </c>
      <c r="P382" s="15">
        <v>419.05</v>
      </c>
      <c r="Q382" s="15">
        <v>610.04999999999995</v>
      </c>
      <c r="R382" s="15">
        <f>Table1[[#This Row],[operating case outflow ]]-Table1[[#This Row],[operating cash inflow]]</f>
        <v>190.99999999999994</v>
      </c>
      <c r="S382" s="15">
        <v>4.71</v>
      </c>
      <c r="T382" s="15">
        <v>4.1399999999999997</v>
      </c>
      <c r="U382" s="15" t="s">
        <v>36</v>
      </c>
      <c r="V382" s="15" t="s">
        <v>31</v>
      </c>
      <c r="W382" s="6">
        <f>Table1[[#This Row],[Revenue]]-Table1[[#This Row],[Expenses]]</f>
        <v>441.15</v>
      </c>
    </row>
    <row r="383" spans="1:23" x14ac:dyDescent="0.5">
      <c r="A383" s="5">
        <v>45272</v>
      </c>
      <c r="B383" s="6">
        <v>143.36000000000001</v>
      </c>
      <c r="C383" s="6">
        <v>509.01</v>
      </c>
      <c r="D383" s="7" t="s">
        <v>22</v>
      </c>
      <c r="E383" s="6">
        <v>71.02</v>
      </c>
      <c r="F383" s="7" t="s">
        <v>44</v>
      </c>
      <c r="G383" s="6">
        <v>242.36</v>
      </c>
      <c r="H383" s="12">
        <v>366.26</v>
      </c>
      <c r="I383" s="12">
        <v>205.16</v>
      </c>
      <c r="J383" s="12">
        <v>595.36</v>
      </c>
      <c r="K383" s="12">
        <v>703.82</v>
      </c>
      <c r="L383" s="13" t="s">
        <v>45</v>
      </c>
      <c r="M383" s="14">
        <v>0.2</v>
      </c>
      <c r="N383" s="13" t="s">
        <v>94</v>
      </c>
      <c r="O383" s="15" t="s">
        <v>26</v>
      </c>
      <c r="P383" s="15">
        <v>181.35</v>
      </c>
      <c r="Q383" s="15">
        <v>776.62</v>
      </c>
      <c r="R383" s="15">
        <f>Table1[[#This Row],[operating case outflow ]]-Table1[[#This Row],[operating cash inflow]]</f>
        <v>595.27</v>
      </c>
      <c r="S383" s="15">
        <v>2.19</v>
      </c>
      <c r="T383" s="15">
        <v>4.72</v>
      </c>
      <c r="U383" s="15" t="s">
        <v>28</v>
      </c>
      <c r="V383" s="15" t="s">
        <v>36</v>
      </c>
      <c r="W383" s="6">
        <f>Table1[[#This Row],[Revenue]]-Table1[[#This Row],[Expenses]]</f>
        <v>365.65</v>
      </c>
    </row>
    <row r="384" spans="1:23" x14ac:dyDescent="0.5">
      <c r="A384" s="5">
        <v>45273</v>
      </c>
      <c r="B384" s="6">
        <v>123.31</v>
      </c>
      <c r="C384" s="6">
        <v>450.07</v>
      </c>
      <c r="D384" s="7" t="s">
        <v>32</v>
      </c>
      <c r="E384" s="6">
        <v>74.040000000000006</v>
      </c>
      <c r="F384" s="7" t="s">
        <v>38</v>
      </c>
      <c r="G384" s="6">
        <v>299.27</v>
      </c>
      <c r="H384" s="9">
        <v>105.7</v>
      </c>
      <c r="I384" s="9">
        <v>443.92</v>
      </c>
      <c r="J384" s="9">
        <v>504.58</v>
      </c>
      <c r="K384" s="9">
        <v>777.6</v>
      </c>
      <c r="L384" s="10" t="s">
        <v>80</v>
      </c>
      <c r="M384" s="11">
        <v>0.2</v>
      </c>
      <c r="N384" s="10" t="s">
        <v>94</v>
      </c>
      <c r="O384" s="15" t="s">
        <v>26</v>
      </c>
      <c r="P384" s="15">
        <v>153.06</v>
      </c>
      <c r="Q384" s="15">
        <v>662.62</v>
      </c>
      <c r="R384" s="15">
        <f>Table1[[#This Row],[operating case outflow ]]-Table1[[#This Row],[operating cash inflow]]</f>
        <v>509.56</v>
      </c>
      <c r="S384" s="15">
        <v>3.04</v>
      </c>
      <c r="T384" s="15">
        <v>3.46</v>
      </c>
      <c r="U384" s="15" t="s">
        <v>31</v>
      </c>
      <c r="V384" s="15" t="s">
        <v>36</v>
      </c>
      <c r="W384" s="6">
        <f>Table1[[#This Row],[Revenue]]-Table1[[#This Row],[Expenses]]</f>
        <v>326.76</v>
      </c>
    </row>
    <row r="385" spans="1:23" x14ac:dyDescent="0.5">
      <c r="A385" s="5">
        <v>45274</v>
      </c>
      <c r="B385" s="6">
        <v>178.35</v>
      </c>
      <c r="C385" s="6">
        <v>574.75</v>
      </c>
      <c r="D385" s="7" t="s">
        <v>32</v>
      </c>
      <c r="E385" s="6">
        <v>63</v>
      </c>
      <c r="F385" s="7" t="s">
        <v>42</v>
      </c>
      <c r="G385" s="6">
        <v>235.61</v>
      </c>
      <c r="H385" s="12">
        <v>338.6</v>
      </c>
      <c r="I385" s="12">
        <v>219</v>
      </c>
      <c r="J385" s="12">
        <v>531.71</v>
      </c>
      <c r="K385" s="12">
        <v>675.74</v>
      </c>
      <c r="L385" s="13" t="s">
        <v>34</v>
      </c>
      <c r="M385" s="14">
        <v>0.2</v>
      </c>
      <c r="N385" s="13" t="s">
        <v>94</v>
      </c>
      <c r="O385" s="15" t="s">
        <v>26</v>
      </c>
      <c r="P385" s="15">
        <v>302.39999999999998</v>
      </c>
      <c r="Q385" s="15">
        <v>517.62</v>
      </c>
      <c r="R385" s="15">
        <f>Table1[[#This Row],[operating case outflow ]]-Table1[[#This Row],[operating cash inflow]]</f>
        <v>215.22000000000003</v>
      </c>
      <c r="S385" s="15">
        <v>2.02</v>
      </c>
      <c r="T385" s="15">
        <v>2</v>
      </c>
      <c r="U385" s="15" t="s">
        <v>31</v>
      </c>
      <c r="V385" s="15" t="s">
        <v>28</v>
      </c>
      <c r="W385" s="6">
        <f>Table1[[#This Row],[Revenue]]-Table1[[#This Row],[Expenses]]</f>
        <v>396.4</v>
      </c>
    </row>
    <row r="386" spans="1:23" x14ac:dyDescent="0.5">
      <c r="A386" s="5">
        <v>45275</v>
      </c>
      <c r="B386" s="3">
        <v>174.29</v>
      </c>
      <c r="C386" s="3">
        <v>510.3</v>
      </c>
      <c r="D386" s="4" t="s">
        <v>32</v>
      </c>
      <c r="E386" s="3">
        <v>72.12</v>
      </c>
      <c r="F386" s="4" t="s">
        <v>33</v>
      </c>
      <c r="G386" s="3">
        <v>200.33</v>
      </c>
      <c r="H386" s="9">
        <v>318.92</v>
      </c>
      <c r="I386" s="9">
        <v>164.66</v>
      </c>
      <c r="J386" s="9">
        <v>623.33000000000004</v>
      </c>
      <c r="K386" s="9">
        <v>791.74</v>
      </c>
      <c r="L386" s="10" t="s">
        <v>84</v>
      </c>
      <c r="M386" s="11">
        <v>0.2</v>
      </c>
      <c r="N386" s="10" t="s">
        <v>94</v>
      </c>
      <c r="O386" s="15" t="s">
        <v>26</v>
      </c>
      <c r="P386" s="15">
        <v>227.88</v>
      </c>
      <c r="Q386" s="15">
        <v>578.48</v>
      </c>
      <c r="R386" s="15">
        <f>Table1[[#This Row],[operating case outflow ]]-Table1[[#This Row],[operating cash inflow]]</f>
        <v>350.6</v>
      </c>
      <c r="S386" s="15">
        <v>2.48</v>
      </c>
      <c r="T386" s="15">
        <v>4.04</v>
      </c>
      <c r="U386" s="15" t="s">
        <v>28</v>
      </c>
      <c r="V386" s="15" t="s">
        <v>31</v>
      </c>
      <c r="W386" s="6">
        <f>Table1[[#This Row],[Revenue]]-Table1[[#This Row],[Expenses]]</f>
        <v>336.01</v>
      </c>
    </row>
    <row r="387" spans="1:23" x14ac:dyDescent="0.5">
      <c r="A387" s="5">
        <v>45276</v>
      </c>
      <c r="B387" s="3">
        <v>133.78</v>
      </c>
      <c r="C387" s="3">
        <v>457.85</v>
      </c>
      <c r="D387" s="4" t="s">
        <v>37</v>
      </c>
      <c r="E387" s="3">
        <v>52.3</v>
      </c>
      <c r="F387" s="4" t="s">
        <v>44</v>
      </c>
      <c r="G387" s="3">
        <v>259.68</v>
      </c>
      <c r="H387" s="12">
        <v>165.65</v>
      </c>
      <c r="I387" s="12">
        <v>389.68</v>
      </c>
      <c r="J387" s="12">
        <v>692.63</v>
      </c>
      <c r="K387" s="12">
        <v>538.11</v>
      </c>
      <c r="L387" s="13" t="s">
        <v>35</v>
      </c>
      <c r="M387" s="14">
        <v>0.2</v>
      </c>
      <c r="N387" s="13" t="s">
        <v>94</v>
      </c>
      <c r="O387" s="15" t="s">
        <v>26</v>
      </c>
      <c r="P387" s="15">
        <v>303.35000000000002</v>
      </c>
      <c r="Q387" s="15">
        <v>795.58</v>
      </c>
      <c r="R387" s="15">
        <f>Table1[[#This Row],[operating case outflow ]]-Table1[[#This Row],[operating cash inflow]]</f>
        <v>492.23</v>
      </c>
      <c r="S387" s="15">
        <v>2.78</v>
      </c>
      <c r="T387" s="15">
        <v>1.49</v>
      </c>
      <c r="U387" s="15" t="s">
        <v>28</v>
      </c>
      <c r="V387" s="15" t="s">
        <v>27</v>
      </c>
      <c r="W387" s="6">
        <f>Table1[[#This Row],[Revenue]]-Table1[[#This Row],[Expenses]]</f>
        <v>324.07000000000005</v>
      </c>
    </row>
    <row r="388" spans="1:23" x14ac:dyDescent="0.5">
      <c r="A388" s="5">
        <v>45277</v>
      </c>
      <c r="B388" s="6">
        <v>180.4</v>
      </c>
      <c r="C388" s="6">
        <v>403.35</v>
      </c>
      <c r="D388" s="7" t="s">
        <v>32</v>
      </c>
      <c r="E388" s="6">
        <v>60.56</v>
      </c>
      <c r="F388" s="7" t="s">
        <v>44</v>
      </c>
      <c r="G388" s="6">
        <v>267.81</v>
      </c>
      <c r="H388" s="9">
        <v>141.29</v>
      </c>
      <c r="I388" s="9">
        <v>420.86</v>
      </c>
      <c r="J388" s="9">
        <v>611.64</v>
      </c>
      <c r="K388" s="9">
        <v>631.13</v>
      </c>
      <c r="L388" s="10" t="s">
        <v>110</v>
      </c>
      <c r="M388" s="11">
        <v>0.36</v>
      </c>
      <c r="N388" s="10" t="s">
        <v>94</v>
      </c>
      <c r="O388" s="15" t="s">
        <v>26</v>
      </c>
      <c r="P388" s="15">
        <v>354.06</v>
      </c>
      <c r="Q388" s="15">
        <v>695.88</v>
      </c>
      <c r="R388" s="15">
        <f>Table1[[#This Row],[operating case outflow ]]-Table1[[#This Row],[operating cash inflow]]</f>
        <v>341.82</v>
      </c>
      <c r="S388" s="15">
        <v>3.23</v>
      </c>
      <c r="T388" s="15">
        <v>4.96</v>
      </c>
      <c r="U388" s="15" t="s">
        <v>31</v>
      </c>
      <c r="V388" s="15" t="s">
        <v>28</v>
      </c>
      <c r="W388" s="6">
        <f>Table1[[#This Row],[Revenue]]-Table1[[#This Row],[Expenses]]</f>
        <v>222.95000000000002</v>
      </c>
    </row>
    <row r="389" spans="1:23" x14ac:dyDescent="0.5">
      <c r="A389" s="5">
        <v>45278</v>
      </c>
      <c r="B389" s="6">
        <v>126.03</v>
      </c>
      <c r="C389" s="6">
        <v>414.23</v>
      </c>
      <c r="D389" s="7" t="s">
        <v>22</v>
      </c>
      <c r="E389" s="6">
        <v>58.34</v>
      </c>
      <c r="F389" s="7" t="s">
        <v>38</v>
      </c>
      <c r="G389" s="6">
        <v>256.2</v>
      </c>
      <c r="H389" s="12">
        <v>279.33999999999997</v>
      </c>
      <c r="I389" s="12">
        <v>101.66</v>
      </c>
      <c r="J389" s="12">
        <v>668.7</v>
      </c>
      <c r="K389" s="12">
        <v>565.13</v>
      </c>
      <c r="L389" s="13" t="s">
        <v>98</v>
      </c>
      <c r="M389" s="14">
        <v>0.37</v>
      </c>
      <c r="N389" s="13" t="s">
        <v>94</v>
      </c>
      <c r="O389" s="15" t="s">
        <v>26</v>
      </c>
      <c r="P389" s="15">
        <v>365.79</v>
      </c>
      <c r="Q389" s="15">
        <v>607.67999999999995</v>
      </c>
      <c r="R389" s="15">
        <f>Table1[[#This Row],[operating case outflow ]]-Table1[[#This Row],[operating cash inflow]]</f>
        <v>241.88999999999993</v>
      </c>
      <c r="S389" s="15">
        <v>3.17</v>
      </c>
      <c r="T389" s="15">
        <v>3.15</v>
      </c>
      <c r="U389" s="15" t="s">
        <v>28</v>
      </c>
      <c r="V389" s="15" t="s">
        <v>36</v>
      </c>
      <c r="W389" s="6">
        <f>Table1[[#This Row],[Revenue]]-Table1[[#This Row],[Expenses]]</f>
        <v>288.20000000000005</v>
      </c>
    </row>
    <row r="390" spans="1:23" x14ac:dyDescent="0.5">
      <c r="A390" s="5">
        <v>45279</v>
      </c>
      <c r="B390" s="3">
        <v>142.71</v>
      </c>
      <c r="C390" s="3">
        <v>450.09</v>
      </c>
      <c r="D390" s="4" t="s">
        <v>22</v>
      </c>
      <c r="E390" s="3">
        <v>52.96</v>
      </c>
      <c r="F390" s="4" t="s">
        <v>38</v>
      </c>
      <c r="G390" s="3">
        <v>247.3</v>
      </c>
      <c r="H390" s="9">
        <v>147.37</v>
      </c>
      <c r="I390" s="9">
        <v>466.47</v>
      </c>
      <c r="J390" s="9">
        <v>799.34</v>
      </c>
      <c r="K390" s="9">
        <v>727.33</v>
      </c>
      <c r="L390" s="10" t="s">
        <v>117</v>
      </c>
      <c r="M390" s="11">
        <v>0.31</v>
      </c>
      <c r="N390" s="10" t="s">
        <v>94</v>
      </c>
      <c r="O390" s="15" t="s">
        <v>26</v>
      </c>
      <c r="P390" s="15">
        <v>257.94</v>
      </c>
      <c r="Q390" s="15">
        <v>598.46</v>
      </c>
      <c r="R390" s="15">
        <f>Table1[[#This Row],[operating case outflow ]]-Table1[[#This Row],[operating cash inflow]]</f>
        <v>340.52000000000004</v>
      </c>
      <c r="S390" s="15">
        <v>1.65</v>
      </c>
      <c r="T390" s="15">
        <v>2.56</v>
      </c>
      <c r="U390" s="15" t="s">
        <v>28</v>
      </c>
      <c r="V390" s="15" t="s">
        <v>31</v>
      </c>
      <c r="W390" s="6">
        <f>Table1[[#This Row],[Revenue]]-Table1[[#This Row],[Expenses]]</f>
        <v>307.38</v>
      </c>
    </row>
    <row r="391" spans="1:23" x14ac:dyDescent="0.5">
      <c r="A391" s="5">
        <v>44662</v>
      </c>
      <c r="B391" s="6">
        <v>186.03</v>
      </c>
      <c r="C391" s="6">
        <v>515.73</v>
      </c>
      <c r="D391" s="7" t="s">
        <v>22</v>
      </c>
      <c r="E391" s="6">
        <v>62.9</v>
      </c>
      <c r="F391" s="7" t="s">
        <v>40</v>
      </c>
      <c r="G391" s="6">
        <v>258.58</v>
      </c>
      <c r="H391" s="12">
        <v>192.71</v>
      </c>
      <c r="I391" s="12">
        <v>269.56</v>
      </c>
      <c r="J391" s="12">
        <v>611.92999999999995</v>
      </c>
      <c r="K391" s="12">
        <v>773.45</v>
      </c>
      <c r="L391" s="13" t="s">
        <v>69</v>
      </c>
      <c r="M391" s="14">
        <v>0.33</v>
      </c>
      <c r="N391" s="13" t="s">
        <v>94</v>
      </c>
      <c r="O391" s="15" t="s">
        <v>26</v>
      </c>
      <c r="P391" s="15">
        <v>472.57</v>
      </c>
      <c r="Q391" s="15">
        <v>571.28</v>
      </c>
      <c r="R391" s="15">
        <f>Table1[[#This Row],[operating case outflow ]]-Table1[[#This Row],[operating cash inflow]]</f>
        <v>98.70999999999998</v>
      </c>
      <c r="S391" s="15">
        <v>4.34</v>
      </c>
      <c r="T391" s="15">
        <v>3.87</v>
      </c>
      <c r="U391" s="15" t="s">
        <v>27</v>
      </c>
      <c r="V391" s="15" t="s">
        <v>31</v>
      </c>
      <c r="W391" s="6">
        <f>Table1[[#This Row],[Revenue]]-Table1[[#This Row],[Expenses]]</f>
        <v>329.70000000000005</v>
      </c>
    </row>
    <row r="392" spans="1:23" x14ac:dyDescent="0.5">
      <c r="A392" s="5">
        <v>44662</v>
      </c>
      <c r="B392" s="6">
        <v>131.34</v>
      </c>
      <c r="C392" s="6">
        <v>434.75</v>
      </c>
      <c r="D392" s="7" t="s">
        <v>32</v>
      </c>
      <c r="E392" s="6">
        <v>54.42</v>
      </c>
      <c r="F392" s="7" t="s">
        <v>45</v>
      </c>
      <c r="G392" s="6">
        <v>274.31</v>
      </c>
      <c r="H392" s="9">
        <v>458.22</v>
      </c>
      <c r="I392" s="9">
        <v>364.84</v>
      </c>
      <c r="J392" s="9">
        <v>771.78</v>
      </c>
      <c r="K392" s="9">
        <v>616.44000000000005</v>
      </c>
      <c r="L392" s="10" t="s">
        <v>34</v>
      </c>
      <c r="M392" s="11">
        <v>0.34</v>
      </c>
      <c r="N392" s="10" t="s">
        <v>94</v>
      </c>
      <c r="O392" s="15" t="s">
        <v>26</v>
      </c>
      <c r="P392" s="15">
        <v>399.8</v>
      </c>
      <c r="Q392" s="15">
        <v>760</v>
      </c>
      <c r="R392" s="15">
        <f>Table1[[#This Row],[operating case outflow ]]-Table1[[#This Row],[operating cash inflow]]</f>
        <v>360.2</v>
      </c>
      <c r="S392" s="15">
        <v>1.26</v>
      </c>
      <c r="T392" s="15">
        <v>3.52</v>
      </c>
      <c r="U392" s="15" t="s">
        <v>31</v>
      </c>
      <c r="V392" s="15" t="s">
        <v>31</v>
      </c>
      <c r="W392" s="6">
        <f>Table1[[#This Row],[Revenue]]-Table1[[#This Row],[Expenses]]</f>
        <v>303.40999999999997</v>
      </c>
    </row>
    <row r="393" spans="1:23" x14ac:dyDescent="0.5">
      <c r="A393" s="5">
        <v>44662</v>
      </c>
      <c r="B393" s="6">
        <v>109.99</v>
      </c>
      <c r="C393" s="6">
        <v>599.57000000000005</v>
      </c>
      <c r="D393" s="7" t="s">
        <v>37</v>
      </c>
      <c r="E393" s="6">
        <v>71.97</v>
      </c>
      <c r="F393" s="7" t="s">
        <v>51</v>
      </c>
      <c r="G393" s="6">
        <v>286.43</v>
      </c>
      <c r="H393" s="12">
        <v>131.49</v>
      </c>
      <c r="I393" s="12">
        <v>407.92</v>
      </c>
      <c r="J393" s="12">
        <v>557.96</v>
      </c>
      <c r="K393" s="12">
        <v>576.65</v>
      </c>
      <c r="L393" s="13" t="s">
        <v>30</v>
      </c>
      <c r="M393" s="14">
        <v>0.36</v>
      </c>
      <c r="N393" s="13" t="s">
        <v>94</v>
      </c>
      <c r="O393" s="15" t="s">
        <v>26</v>
      </c>
      <c r="P393" s="15">
        <v>158.55000000000001</v>
      </c>
      <c r="Q393" s="15">
        <v>770.54</v>
      </c>
      <c r="R393" s="15">
        <f>Table1[[#This Row],[operating case outflow ]]-Table1[[#This Row],[operating cash inflow]]</f>
        <v>611.99</v>
      </c>
      <c r="S393" s="15">
        <v>1.48</v>
      </c>
      <c r="T393" s="15">
        <v>1.02</v>
      </c>
      <c r="U393" s="15" t="s">
        <v>36</v>
      </c>
      <c r="V393" s="15" t="s">
        <v>36</v>
      </c>
      <c r="W393" s="6">
        <f>Table1[[#This Row],[Revenue]]-Table1[[#This Row],[Expenses]]</f>
        <v>489.58000000000004</v>
      </c>
    </row>
    <row r="394" spans="1:23" x14ac:dyDescent="0.5">
      <c r="A394" s="2">
        <v>44663</v>
      </c>
      <c r="B394" s="3">
        <v>112.91</v>
      </c>
      <c r="C394" s="3">
        <v>435.42</v>
      </c>
      <c r="D394" s="4" t="s">
        <v>32</v>
      </c>
      <c r="E394" s="3">
        <v>59.7</v>
      </c>
      <c r="F394" s="4" t="s">
        <v>43</v>
      </c>
      <c r="G394" s="3">
        <v>216.3</v>
      </c>
      <c r="H394" s="9">
        <v>220.16</v>
      </c>
      <c r="I394" s="9">
        <v>206.09</v>
      </c>
      <c r="J394" s="9">
        <v>620.64</v>
      </c>
      <c r="K394" s="9">
        <v>777.46</v>
      </c>
      <c r="L394" s="10" t="s">
        <v>34</v>
      </c>
      <c r="M394" s="11">
        <v>0.36</v>
      </c>
      <c r="N394" s="10" t="s">
        <v>94</v>
      </c>
      <c r="O394" s="15" t="s">
        <v>26</v>
      </c>
      <c r="P394" s="15">
        <v>399.7</v>
      </c>
      <c r="Q394" s="15">
        <v>585.82000000000005</v>
      </c>
      <c r="R394" s="15">
        <f>Table1[[#This Row],[operating case outflow ]]-Table1[[#This Row],[operating cash inflow]]</f>
        <v>186.12000000000006</v>
      </c>
      <c r="S394" s="15">
        <v>3.05</v>
      </c>
      <c r="T394" s="15">
        <v>2.38</v>
      </c>
      <c r="U394" s="15" t="s">
        <v>36</v>
      </c>
      <c r="V394" s="15" t="s">
        <v>28</v>
      </c>
      <c r="W394" s="6">
        <f>Table1[[#This Row],[Revenue]]-Table1[[#This Row],[Expenses]]</f>
        <v>322.51</v>
      </c>
    </row>
    <row r="395" spans="1:23" x14ac:dyDescent="0.5">
      <c r="A395" s="2">
        <v>44663</v>
      </c>
      <c r="B395" s="3">
        <v>112.89</v>
      </c>
      <c r="C395" s="3">
        <v>518.71</v>
      </c>
      <c r="D395" s="4" t="s">
        <v>37</v>
      </c>
      <c r="E395" s="3">
        <v>64.84</v>
      </c>
      <c r="F395" s="4" t="s">
        <v>53</v>
      </c>
      <c r="G395" s="3">
        <v>264.27</v>
      </c>
      <c r="H395" s="12">
        <v>277.77</v>
      </c>
      <c r="I395" s="12">
        <v>296.41000000000003</v>
      </c>
      <c r="J395" s="12">
        <v>731.05</v>
      </c>
      <c r="K395" s="12">
        <v>757.88</v>
      </c>
      <c r="L395" s="13" t="s">
        <v>60</v>
      </c>
      <c r="M395" s="14">
        <v>0.36</v>
      </c>
      <c r="N395" s="13" t="s">
        <v>94</v>
      </c>
      <c r="O395" s="15" t="s">
        <v>26</v>
      </c>
      <c r="P395" s="15">
        <v>499.37</v>
      </c>
      <c r="Q395" s="15">
        <v>580.54999999999995</v>
      </c>
      <c r="R395" s="15">
        <f>Table1[[#This Row],[operating case outflow ]]-Table1[[#This Row],[operating cash inflow]]</f>
        <v>81.17999999999995</v>
      </c>
      <c r="S395" s="15">
        <v>1.1100000000000001</v>
      </c>
      <c r="T395" s="15">
        <v>1.64</v>
      </c>
      <c r="U395" s="15" t="s">
        <v>27</v>
      </c>
      <c r="V395" s="15" t="s">
        <v>31</v>
      </c>
      <c r="W395" s="6">
        <f>Table1[[#This Row],[Revenue]]-Table1[[#This Row],[Expenses]]</f>
        <v>405.82000000000005</v>
      </c>
    </row>
    <row r="396" spans="1:23" x14ac:dyDescent="0.5">
      <c r="A396" s="5">
        <v>44664</v>
      </c>
      <c r="B396" s="6">
        <v>139.97999999999999</v>
      </c>
      <c r="C396" s="6">
        <v>572.46</v>
      </c>
      <c r="D396" s="7" t="s">
        <v>37</v>
      </c>
      <c r="E396" s="6">
        <v>62.74</v>
      </c>
      <c r="F396" s="7" t="s">
        <v>33</v>
      </c>
      <c r="G396" s="6">
        <v>287.58</v>
      </c>
      <c r="H396" s="9">
        <v>319.33999999999997</v>
      </c>
      <c r="I396" s="9">
        <v>124.42</v>
      </c>
      <c r="J396" s="9">
        <v>581.11</v>
      </c>
      <c r="K396" s="9">
        <v>555.24</v>
      </c>
      <c r="L396" s="10" t="s">
        <v>113</v>
      </c>
      <c r="M396" s="11">
        <v>0.34</v>
      </c>
      <c r="N396" s="10" t="s">
        <v>94</v>
      </c>
      <c r="O396" s="15" t="s">
        <v>26</v>
      </c>
      <c r="P396" s="15">
        <v>256.52999999999997</v>
      </c>
      <c r="Q396" s="15">
        <v>794.59</v>
      </c>
      <c r="R396" s="15">
        <f>Table1[[#This Row],[operating case outflow ]]-Table1[[#This Row],[operating cash inflow]]</f>
        <v>538.06000000000006</v>
      </c>
      <c r="S396" s="15">
        <v>3.77</v>
      </c>
      <c r="T396" s="15">
        <v>2.73</v>
      </c>
      <c r="U396" s="15" t="s">
        <v>27</v>
      </c>
      <c r="V396" s="15" t="s">
        <v>28</v>
      </c>
      <c r="W396" s="6">
        <f>Table1[[#This Row],[Revenue]]-Table1[[#This Row],[Expenses]]</f>
        <v>432.48</v>
      </c>
    </row>
    <row r="397" spans="1:23" x14ac:dyDescent="0.5">
      <c r="A397" s="5">
        <v>44664</v>
      </c>
      <c r="B397" s="6">
        <v>127.04</v>
      </c>
      <c r="C397" s="6">
        <v>537.77</v>
      </c>
      <c r="D397" s="7" t="s">
        <v>37</v>
      </c>
      <c r="E397" s="6">
        <v>57.69</v>
      </c>
      <c r="F397" s="7" t="s">
        <v>40</v>
      </c>
      <c r="G397" s="6">
        <v>225.67</v>
      </c>
      <c r="H397" s="12">
        <v>425.19</v>
      </c>
      <c r="I397" s="12">
        <v>417.12</v>
      </c>
      <c r="J397" s="12">
        <v>605.96</v>
      </c>
      <c r="K397" s="12">
        <v>753.86</v>
      </c>
      <c r="L397" s="13" t="s">
        <v>44</v>
      </c>
      <c r="M397" s="14">
        <v>0.35</v>
      </c>
      <c r="N397" s="13" t="s">
        <v>94</v>
      </c>
      <c r="O397" s="15" t="s">
        <v>26</v>
      </c>
      <c r="P397" s="15">
        <v>458.7</v>
      </c>
      <c r="Q397" s="15">
        <v>550.38</v>
      </c>
      <c r="R397" s="15">
        <f>Table1[[#This Row],[operating case outflow ]]-Table1[[#This Row],[operating cash inflow]]</f>
        <v>91.68</v>
      </c>
      <c r="S397" s="15">
        <v>4.75</v>
      </c>
      <c r="T397" s="15">
        <v>1.07</v>
      </c>
      <c r="U397" s="15" t="s">
        <v>36</v>
      </c>
      <c r="V397" s="15" t="s">
        <v>27</v>
      </c>
      <c r="W397" s="6">
        <f>Table1[[#This Row],[Revenue]]-Table1[[#This Row],[Expenses]]</f>
        <v>410.72999999999996</v>
      </c>
    </row>
    <row r="398" spans="1:23" x14ac:dyDescent="0.5">
      <c r="A398" s="2">
        <v>44664</v>
      </c>
      <c r="B398" s="3">
        <v>108.81</v>
      </c>
      <c r="C398" s="3">
        <v>452.7</v>
      </c>
      <c r="D398" s="4" t="s">
        <v>32</v>
      </c>
      <c r="E398" s="3">
        <v>66.64</v>
      </c>
      <c r="F398" s="4" t="s">
        <v>53</v>
      </c>
      <c r="G398" s="3">
        <v>224.06</v>
      </c>
      <c r="H398" s="9">
        <v>472.13</v>
      </c>
      <c r="I398" s="9">
        <v>448.86</v>
      </c>
      <c r="J398" s="9">
        <v>739.65</v>
      </c>
      <c r="K398" s="9">
        <v>711.15</v>
      </c>
      <c r="L398" s="10" t="s">
        <v>44</v>
      </c>
      <c r="M398" s="11">
        <v>0.32</v>
      </c>
      <c r="N398" s="10" t="s">
        <v>94</v>
      </c>
      <c r="O398" s="15" t="s">
        <v>26</v>
      </c>
      <c r="P398" s="15">
        <v>406.83</v>
      </c>
      <c r="Q398" s="15">
        <v>709.38</v>
      </c>
      <c r="R398" s="15">
        <f>Table1[[#This Row],[operating case outflow ]]-Table1[[#This Row],[operating cash inflow]]</f>
        <v>302.55</v>
      </c>
      <c r="S398" s="15">
        <v>2.2799999999999998</v>
      </c>
      <c r="T398" s="15">
        <v>1.86</v>
      </c>
      <c r="U398" s="15" t="s">
        <v>27</v>
      </c>
      <c r="V398" s="15" t="s">
        <v>31</v>
      </c>
      <c r="W398" s="6">
        <f>Table1[[#This Row],[Revenue]]-Table1[[#This Row],[Expenses]]</f>
        <v>343.89</v>
      </c>
    </row>
    <row r="399" spans="1:23" x14ac:dyDescent="0.5">
      <c r="A399" s="5">
        <v>44664</v>
      </c>
      <c r="B399" s="6">
        <v>159.96</v>
      </c>
      <c r="C399" s="6">
        <v>578.22</v>
      </c>
      <c r="D399" s="7" t="s">
        <v>32</v>
      </c>
      <c r="E399" s="6">
        <v>53.1</v>
      </c>
      <c r="F399" s="7" t="s">
        <v>49</v>
      </c>
      <c r="G399" s="6">
        <v>206.89</v>
      </c>
      <c r="H399" s="12">
        <v>380.51</v>
      </c>
      <c r="I399" s="12">
        <v>459.26</v>
      </c>
      <c r="J399" s="12">
        <v>772.52</v>
      </c>
      <c r="K399" s="12">
        <v>769.98</v>
      </c>
      <c r="L399" s="13" t="s">
        <v>45</v>
      </c>
      <c r="M399" s="14">
        <v>0.33</v>
      </c>
      <c r="N399" s="13" t="s">
        <v>94</v>
      </c>
      <c r="O399" s="15" t="s">
        <v>26</v>
      </c>
      <c r="P399" s="15">
        <v>386.17</v>
      </c>
      <c r="Q399" s="15">
        <v>534.62</v>
      </c>
      <c r="R399" s="15">
        <f>Table1[[#This Row],[operating case outflow ]]-Table1[[#This Row],[operating cash inflow]]</f>
        <v>148.44999999999999</v>
      </c>
      <c r="S399" s="15">
        <v>2.1800000000000002</v>
      </c>
      <c r="T399" s="15">
        <v>3.37</v>
      </c>
      <c r="U399" s="15" t="s">
        <v>36</v>
      </c>
      <c r="V399" s="15" t="s">
        <v>31</v>
      </c>
      <c r="W399" s="6">
        <f>Table1[[#This Row],[Revenue]]-Table1[[#This Row],[Expenses]]</f>
        <v>418.26</v>
      </c>
    </row>
    <row r="400" spans="1:23" x14ac:dyDescent="0.5">
      <c r="A400" s="2">
        <v>44665</v>
      </c>
      <c r="B400" s="3">
        <v>119.69</v>
      </c>
      <c r="C400" s="3">
        <v>476.46</v>
      </c>
      <c r="D400" s="4" t="s">
        <v>37</v>
      </c>
      <c r="E400" s="3">
        <v>57.9</v>
      </c>
      <c r="F400" s="4" t="s">
        <v>33</v>
      </c>
      <c r="G400" s="3">
        <v>247.53</v>
      </c>
      <c r="H400" s="9">
        <v>323.17</v>
      </c>
      <c r="I400" s="9">
        <v>326.64999999999998</v>
      </c>
      <c r="J400" s="9">
        <v>699.03</v>
      </c>
      <c r="K400" s="9">
        <v>796.31</v>
      </c>
      <c r="L400" s="10" t="s">
        <v>41</v>
      </c>
      <c r="M400" s="11">
        <v>0.35</v>
      </c>
      <c r="N400" s="10" t="s">
        <v>94</v>
      </c>
      <c r="O400" s="15" t="s">
        <v>26</v>
      </c>
      <c r="P400" s="15">
        <v>482.82</v>
      </c>
      <c r="Q400" s="15">
        <v>526.74</v>
      </c>
      <c r="R400" s="15">
        <f>Table1[[#This Row],[operating case outflow ]]-Table1[[#This Row],[operating cash inflow]]</f>
        <v>43.920000000000016</v>
      </c>
      <c r="S400" s="15">
        <v>2.15</v>
      </c>
      <c r="T400" s="15">
        <v>1.67</v>
      </c>
      <c r="U400" s="15" t="s">
        <v>27</v>
      </c>
      <c r="V400" s="15" t="s">
        <v>31</v>
      </c>
      <c r="W400" s="6">
        <f>Table1[[#This Row],[Revenue]]-Table1[[#This Row],[Expenses]]</f>
        <v>356.77</v>
      </c>
    </row>
    <row r="401" spans="1:23" x14ac:dyDescent="0.5">
      <c r="A401" s="2">
        <v>44665</v>
      </c>
      <c r="B401" s="3">
        <v>138.05000000000001</v>
      </c>
      <c r="C401" s="3">
        <v>461.54</v>
      </c>
      <c r="D401" s="4" t="s">
        <v>22</v>
      </c>
      <c r="E401" s="3">
        <v>54.82</v>
      </c>
      <c r="F401" s="4" t="s">
        <v>42</v>
      </c>
      <c r="G401" s="3">
        <v>210.54</v>
      </c>
      <c r="H401" s="12">
        <v>161.94</v>
      </c>
      <c r="I401" s="12">
        <v>174.48</v>
      </c>
      <c r="J401" s="12">
        <v>554.08000000000004</v>
      </c>
      <c r="K401" s="12">
        <v>641.74</v>
      </c>
      <c r="L401" s="13" t="s">
        <v>50</v>
      </c>
      <c r="M401" s="14">
        <v>0.32</v>
      </c>
      <c r="N401" s="13" t="s">
        <v>94</v>
      </c>
      <c r="O401" s="15" t="s">
        <v>26</v>
      </c>
      <c r="P401" s="15">
        <v>349.37</v>
      </c>
      <c r="Q401" s="15">
        <v>628.29</v>
      </c>
      <c r="R401" s="15">
        <f>Table1[[#This Row],[operating case outflow ]]-Table1[[#This Row],[operating cash inflow]]</f>
        <v>278.91999999999996</v>
      </c>
      <c r="S401" s="15">
        <v>4</v>
      </c>
      <c r="T401" s="15">
        <v>2.88</v>
      </c>
      <c r="U401" s="15" t="s">
        <v>27</v>
      </c>
      <c r="V401" s="15" t="s">
        <v>31</v>
      </c>
      <c r="W401" s="6">
        <f>Table1[[#This Row],[Revenue]]-Table1[[#This Row],[Expenses]]</f>
        <v>323.49</v>
      </c>
    </row>
    <row r="402" spans="1:23" x14ac:dyDescent="0.5">
      <c r="A402" s="5">
        <v>44666</v>
      </c>
      <c r="B402" s="6">
        <v>178.65</v>
      </c>
      <c r="C402" s="6">
        <v>511.89</v>
      </c>
      <c r="D402" s="7" t="s">
        <v>22</v>
      </c>
      <c r="E402" s="6">
        <v>74.45</v>
      </c>
      <c r="F402" s="7" t="s">
        <v>38</v>
      </c>
      <c r="G402" s="6">
        <v>244.28</v>
      </c>
      <c r="H402" s="9">
        <v>455.68</v>
      </c>
      <c r="I402" s="9">
        <v>473.21</v>
      </c>
      <c r="J402" s="9">
        <v>759.37</v>
      </c>
      <c r="K402" s="9">
        <v>666.13</v>
      </c>
      <c r="L402" s="10" t="s">
        <v>29</v>
      </c>
      <c r="M402" s="11">
        <v>0.34</v>
      </c>
      <c r="N402" s="10" t="s">
        <v>94</v>
      </c>
      <c r="O402" s="15" t="s">
        <v>26</v>
      </c>
      <c r="P402" s="15">
        <v>283.86</v>
      </c>
      <c r="Q402" s="15">
        <v>622.13</v>
      </c>
      <c r="R402" s="15">
        <f>Table1[[#This Row],[operating case outflow ]]-Table1[[#This Row],[operating cash inflow]]</f>
        <v>338.27</v>
      </c>
      <c r="S402" s="15">
        <v>3.02</v>
      </c>
      <c r="T402" s="15">
        <v>1.31</v>
      </c>
      <c r="U402" s="15" t="s">
        <v>36</v>
      </c>
      <c r="V402" s="15" t="s">
        <v>27</v>
      </c>
      <c r="W402" s="6">
        <f>Table1[[#This Row],[Revenue]]-Table1[[#This Row],[Expenses]]</f>
        <v>333.24</v>
      </c>
    </row>
    <row r="403" spans="1:23" x14ac:dyDescent="0.5">
      <c r="A403" s="2">
        <v>44666</v>
      </c>
      <c r="B403" s="3">
        <v>101.43</v>
      </c>
      <c r="C403" s="3">
        <v>516.5</v>
      </c>
      <c r="D403" s="4" t="s">
        <v>32</v>
      </c>
      <c r="E403" s="3">
        <v>57.7</v>
      </c>
      <c r="F403" s="4" t="s">
        <v>38</v>
      </c>
      <c r="G403" s="3">
        <v>271.16000000000003</v>
      </c>
      <c r="H403" s="12">
        <v>136.22999999999999</v>
      </c>
      <c r="I403" s="12">
        <v>480.36</v>
      </c>
      <c r="J403" s="12">
        <v>610.1</v>
      </c>
      <c r="K403" s="12">
        <v>729.12</v>
      </c>
      <c r="L403" s="13" t="s">
        <v>53</v>
      </c>
      <c r="M403" s="14">
        <v>0.36</v>
      </c>
      <c r="N403" s="13" t="s">
        <v>94</v>
      </c>
      <c r="O403" s="15" t="s">
        <v>26</v>
      </c>
      <c r="P403" s="15">
        <v>491.55</v>
      </c>
      <c r="Q403" s="15">
        <v>508.89</v>
      </c>
      <c r="R403" s="15">
        <f>Table1[[#This Row],[operating case outflow ]]-Table1[[#This Row],[operating cash inflow]]</f>
        <v>17.339999999999975</v>
      </c>
      <c r="S403" s="15">
        <v>2.33</v>
      </c>
      <c r="T403" s="15">
        <v>1.41</v>
      </c>
      <c r="U403" s="15" t="s">
        <v>36</v>
      </c>
      <c r="V403" s="15" t="s">
        <v>28</v>
      </c>
      <c r="W403" s="6">
        <f>Table1[[#This Row],[Revenue]]-Table1[[#This Row],[Expenses]]</f>
        <v>415.07</v>
      </c>
    </row>
    <row r="404" spans="1:23" x14ac:dyDescent="0.5">
      <c r="A404" s="5">
        <v>44666</v>
      </c>
      <c r="B404" s="6">
        <v>155.05000000000001</v>
      </c>
      <c r="C404" s="6">
        <v>427.33</v>
      </c>
      <c r="D404" s="7" t="s">
        <v>22</v>
      </c>
      <c r="E404" s="6">
        <v>58.76</v>
      </c>
      <c r="F404" s="7" t="s">
        <v>38</v>
      </c>
      <c r="G404" s="6">
        <v>296.87</v>
      </c>
      <c r="H404" s="9">
        <v>181.47</v>
      </c>
      <c r="I404" s="9">
        <v>451.49</v>
      </c>
      <c r="J404" s="9">
        <v>611.83000000000004</v>
      </c>
      <c r="K404" s="9">
        <v>713.19</v>
      </c>
      <c r="L404" s="10" t="s">
        <v>118</v>
      </c>
      <c r="M404" s="11">
        <v>0.36</v>
      </c>
      <c r="N404" s="10" t="s">
        <v>94</v>
      </c>
      <c r="O404" s="15" t="s">
        <v>26</v>
      </c>
      <c r="P404" s="15">
        <v>334.09</v>
      </c>
      <c r="Q404" s="15">
        <v>659.36</v>
      </c>
      <c r="R404" s="15">
        <f>Table1[[#This Row],[operating case outflow ]]-Table1[[#This Row],[operating cash inflow]]</f>
        <v>325.27000000000004</v>
      </c>
      <c r="S404" s="15">
        <v>3.06</v>
      </c>
      <c r="T404" s="15">
        <v>2.11</v>
      </c>
      <c r="U404" s="15" t="s">
        <v>31</v>
      </c>
      <c r="V404" s="15" t="s">
        <v>36</v>
      </c>
      <c r="W404" s="6">
        <f>Table1[[#This Row],[Revenue]]-Table1[[#This Row],[Expenses]]</f>
        <v>272.27999999999997</v>
      </c>
    </row>
    <row r="405" spans="1:23" x14ac:dyDescent="0.5">
      <c r="A405" s="2">
        <v>44666</v>
      </c>
      <c r="B405" s="3">
        <v>174.97</v>
      </c>
      <c r="C405" s="3">
        <v>434.77</v>
      </c>
      <c r="D405" s="4" t="s">
        <v>37</v>
      </c>
      <c r="E405" s="3">
        <v>72.98</v>
      </c>
      <c r="F405" s="4" t="s">
        <v>23</v>
      </c>
      <c r="G405" s="3">
        <v>290.95999999999998</v>
      </c>
      <c r="H405" s="12">
        <v>195.56</v>
      </c>
      <c r="I405" s="12">
        <v>329.02</v>
      </c>
      <c r="J405" s="12">
        <v>591.6</v>
      </c>
      <c r="K405" s="12">
        <v>793.84</v>
      </c>
      <c r="L405" s="13" t="s">
        <v>49</v>
      </c>
      <c r="M405" s="14">
        <v>0.3</v>
      </c>
      <c r="N405" s="13" t="s">
        <v>94</v>
      </c>
      <c r="O405" s="15" t="s">
        <v>119</v>
      </c>
      <c r="P405" s="15">
        <v>200.23</v>
      </c>
      <c r="Q405" s="15">
        <v>545.95000000000005</v>
      </c>
      <c r="R405" s="15">
        <f>Table1[[#This Row],[operating case outflow ]]-Table1[[#This Row],[operating cash inflow]]</f>
        <v>345.72</v>
      </c>
      <c r="S405" s="15">
        <v>4.6100000000000003</v>
      </c>
      <c r="T405" s="15">
        <v>2.39</v>
      </c>
      <c r="U405" s="15" t="s">
        <v>36</v>
      </c>
      <c r="V405" s="15" t="s">
        <v>28</v>
      </c>
      <c r="W405" s="6">
        <f>Table1[[#This Row],[Revenue]]-Table1[[#This Row],[Expenses]]</f>
        <v>259.79999999999995</v>
      </c>
    </row>
    <row r="406" spans="1:23" x14ac:dyDescent="0.5">
      <c r="A406" s="2">
        <v>44666</v>
      </c>
      <c r="B406" s="3">
        <v>136.13999999999999</v>
      </c>
      <c r="C406" s="3">
        <v>580.62</v>
      </c>
      <c r="D406" s="4" t="s">
        <v>22</v>
      </c>
      <c r="E406" s="3">
        <v>54.38</v>
      </c>
      <c r="F406" s="4" t="s">
        <v>43</v>
      </c>
      <c r="G406" s="3">
        <v>200.12</v>
      </c>
      <c r="H406" s="9">
        <v>274.07</v>
      </c>
      <c r="I406" s="9">
        <v>485.54</v>
      </c>
      <c r="J406" s="9">
        <v>664.65</v>
      </c>
      <c r="K406" s="9">
        <v>631.85</v>
      </c>
      <c r="L406" s="10" t="s">
        <v>34</v>
      </c>
      <c r="M406" s="11">
        <v>0.38</v>
      </c>
      <c r="N406" s="10" t="s">
        <v>94</v>
      </c>
      <c r="O406" s="15" t="s">
        <v>119</v>
      </c>
      <c r="P406" s="15">
        <v>195.44</v>
      </c>
      <c r="Q406" s="15">
        <v>511.14</v>
      </c>
      <c r="R406" s="15">
        <f>Table1[[#This Row],[operating case outflow ]]-Table1[[#This Row],[operating cash inflow]]</f>
        <v>315.7</v>
      </c>
      <c r="S406" s="15">
        <v>1.27</v>
      </c>
      <c r="T406" s="15">
        <v>4.46</v>
      </c>
      <c r="U406" s="15" t="s">
        <v>36</v>
      </c>
      <c r="V406" s="15" t="s">
        <v>36</v>
      </c>
      <c r="W406" s="6">
        <f>Table1[[#This Row],[Revenue]]-Table1[[#This Row],[Expenses]]</f>
        <v>444.48</v>
      </c>
    </row>
    <row r="407" spans="1:23" x14ac:dyDescent="0.5">
      <c r="A407" s="5">
        <v>44666</v>
      </c>
      <c r="B407" s="6">
        <v>152.49</v>
      </c>
      <c r="C407" s="6">
        <v>539.33000000000004</v>
      </c>
      <c r="D407" s="7" t="s">
        <v>22</v>
      </c>
      <c r="E407" s="6">
        <v>70.63</v>
      </c>
      <c r="F407" s="7" t="s">
        <v>42</v>
      </c>
      <c r="G407" s="6">
        <v>295.31</v>
      </c>
      <c r="H407" s="12">
        <v>189.66</v>
      </c>
      <c r="I407" s="12">
        <v>147.26</v>
      </c>
      <c r="J407" s="12">
        <v>709.13</v>
      </c>
      <c r="K407" s="12">
        <v>790.26</v>
      </c>
      <c r="L407" s="13" t="s">
        <v>29</v>
      </c>
      <c r="M407" s="14">
        <v>0.32</v>
      </c>
      <c r="N407" s="13" t="s">
        <v>94</v>
      </c>
      <c r="O407" s="15" t="s">
        <v>119</v>
      </c>
      <c r="P407" s="15">
        <v>434.83</v>
      </c>
      <c r="Q407" s="15">
        <v>627.6</v>
      </c>
      <c r="R407" s="15">
        <f>Table1[[#This Row],[operating case outflow ]]-Table1[[#This Row],[operating cash inflow]]</f>
        <v>192.77000000000004</v>
      </c>
      <c r="S407" s="15">
        <v>1.36</v>
      </c>
      <c r="T407" s="15">
        <v>4.92</v>
      </c>
      <c r="U407" s="15" t="s">
        <v>27</v>
      </c>
      <c r="V407" s="15" t="s">
        <v>27</v>
      </c>
      <c r="W407" s="6">
        <f>Table1[[#This Row],[Revenue]]-Table1[[#This Row],[Expenses]]</f>
        <v>386.84000000000003</v>
      </c>
    </row>
    <row r="408" spans="1:23" x14ac:dyDescent="0.5">
      <c r="A408" s="2">
        <v>44666</v>
      </c>
      <c r="B408" s="3">
        <v>199.3</v>
      </c>
      <c r="C408" s="3">
        <v>405.07</v>
      </c>
      <c r="D408" s="4" t="s">
        <v>32</v>
      </c>
      <c r="E408" s="3">
        <v>71.89</v>
      </c>
      <c r="F408" s="4" t="s">
        <v>51</v>
      </c>
      <c r="G408" s="3">
        <v>288.60000000000002</v>
      </c>
      <c r="H408" s="9">
        <v>219.03</v>
      </c>
      <c r="I408" s="9">
        <v>231.64</v>
      </c>
      <c r="J408" s="9">
        <v>722.93</v>
      </c>
      <c r="K408" s="9">
        <v>686.05</v>
      </c>
      <c r="L408" s="10" t="s">
        <v>66</v>
      </c>
      <c r="M408" s="11">
        <v>0.28999999999999998</v>
      </c>
      <c r="N408" s="10" t="s">
        <v>94</v>
      </c>
      <c r="O408" s="15" t="s">
        <v>119</v>
      </c>
      <c r="P408" s="15">
        <v>163.38</v>
      </c>
      <c r="Q408" s="15">
        <v>624.52</v>
      </c>
      <c r="R408" s="15">
        <f>Table1[[#This Row],[operating case outflow ]]-Table1[[#This Row],[operating cash inflow]]</f>
        <v>461.14</v>
      </c>
      <c r="S408" s="15">
        <v>1.37</v>
      </c>
      <c r="T408" s="15">
        <v>4.24</v>
      </c>
      <c r="U408" s="15" t="s">
        <v>31</v>
      </c>
      <c r="V408" s="15" t="s">
        <v>28</v>
      </c>
      <c r="W408" s="6">
        <f>Table1[[#This Row],[Revenue]]-Table1[[#This Row],[Expenses]]</f>
        <v>205.76999999999998</v>
      </c>
    </row>
    <row r="409" spans="1:23" x14ac:dyDescent="0.5">
      <c r="A409" s="5">
        <v>44667</v>
      </c>
      <c r="B409" s="6">
        <v>124.63</v>
      </c>
      <c r="C409" s="6">
        <v>497.94</v>
      </c>
      <c r="D409" s="7" t="s">
        <v>37</v>
      </c>
      <c r="E409" s="6">
        <v>57.73</v>
      </c>
      <c r="F409" s="7" t="s">
        <v>34</v>
      </c>
      <c r="G409" s="6">
        <v>234.26</v>
      </c>
      <c r="H409" s="12">
        <v>287.2</v>
      </c>
      <c r="I409" s="12">
        <v>114.07</v>
      </c>
      <c r="J409" s="12">
        <v>583.99</v>
      </c>
      <c r="K409" s="12">
        <v>756.59</v>
      </c>
      <c r="L409" s="13" t="s">
        <v>59</v>
      </c>
      <c r="M409" s="14">
        <v>0.3</v>
      </c>
      <c r="N409" s="13" t="s">
        <v>94</v>
      </c>
      <c r="O409" s="15" t="s">
        <v>119</v>
      </c>
      <c r="P409" s="15">
        <v>359.06</v>
      </c>
      <c r="Q409" s="15">
        <v>680.22</v>
      </c>
      <c r="R409" s="15">
        <f>Table1[[#This Row],[operating case outflow ]]-Table1[[#This Row],[operating cash inflow]]</f>
        <v>321.16000000000003</v>
      </c>
      <c r="S409" s="15">
        <v>1.25</v>
      </c>
      <c r="T409" s="15">
        <v>1.46</v>
      </c>
      <c r="U409" s="15" t="s">
        <v>28</v>
      </c>
      <c r="V409" s="15" t="s">
        <v>28</v>
      </c>
      <c r="W409" s="6">
        <f>Table1[[#This Row],[Revenue]]-Table1[[#This Row],[Expenses]]</f>
        <v>373.31</v>
      </c>
    </row>
    <row r="410" spans="1:23" x14ac:dyDescent="0.5">
      <c r="A410" s="2">
        <v>44667</v>
      </c>
      <c r="B410" s="3">
        <v>182.99</v>
      </c>
      <c r="C410" s="3">
        <v>566.19000000000005</v>
      </c>
      <c r="D410" s="4" t="s">
        <v>22</v>
      </c>
      <c r="E410" s="3">
        <v>67.91</v>
      </c>
      <c r="F410" s="4" t="s">
        <v>29</v>
      </c>
      <c r="G410" s="3">
        <v>263.37</v>
      </c>
      <c r="H410" s="9">
        <v>323.68</v>
      </c>
      <c r="I410" s="9">
        <v>286.07</v>
      </c>
      <c r="J410" s="9">
        <v>531.23</v>
      </c>
      <c r="K410" s="9">
        <v>507.39</v>
      </c>
      <c r="L410" s="10" t="s">
        <v>49</v>
      </c>
      <c r="M410" s="11">
        <v>0.37</v>
      </c>
      <c r="N410" s="10" t="s">
        <v>94</v>
      </c>
      <c r="O410" s="15" t="s">
        <v>119</v>
      </c>
      <c r="P410" s="15">
        <v>189.12</v>
      </c>
      <c r="Q410" s="15">
        <v>686.71</v>
      </c>
      <c r="R410" s="15">
        <f>Table1[[#This Row],[operating case outflow ]]-Table1[[#This Row],[operating cash inflow]]</f>
        <v>497.59000000000003</v>
      </c>
      <c r="S410" s="15">
        <v>2.64</v>
      </c>
      <c r="T410" s="15">
        <v>1.29</v>
      </c>
      <c r="U410" s="15" t="s">
        <v>36</v>
      </c>
      <c r="V410" s="15" t="s">
        <v>28</v>
      </c>
      <c r="W410" s="6">
        <f>Table1[[#This Row],[Revenue]]-Table1[[#This Row],[Expenses]]</f>
        <v>383.20000000000005</v>
      </c>
    </row>
    <row r="411" spans="1:23" x14ac:dyDescent="0.5">
      <c r="A411" s="2">
        <v>44668</v>
      </c>
      <c r="B411" s="3">
        <v>138.99</v>
      </c>
      <c r="C411" s="3">
        <v>488.89</v>
      </c>
      <c r="D411" s="4" t="s">
        <v>32</v>
      </c>
      <c r="E411" s="3">
        <v>72.319999999999993</v>
      </c>
      <c r="F411" s="4" t="s">
        <v>38</v>
      </c>
      <c r="G411" s="3">
        <v>215.04</v>
      </c>
      <c r="H411" s="12">
        <v>285.14</v>
      </c>
      <c r="I411" s="12">
        <v>311.52999999999997</v>
      </c>
      <c r="J411" s="12">
        <v>615.02</v>
      </c>
      <c r="K411" s="12">
        <v>638.92999999999995</v>
      </c>
      <c r="L411" s="13" t="s">
        <v>33</v>
      </c>
      <c r="M411" s="14">
        <v>0.28999999999999998</v>
      </c>
      <c r="N411" s="13" t="s">
        <v>94</v>
      </c>
      <c r="O411" s="15" t="s">
        <v>119</v>
      </c>
      <c r="P411" s="15">
        <v>175.06</v>
      </c>
      <c r="Q411" s="15">
        <v>540.99</v>
      </c>
      <c r="R411" s="15">
        <f>Table1[[#This Row],[operating case outflow ]]-Table1[[#This Row],[operating cash inflow]]</f>
        <v>365.93</v>
      </c>
      <c r="S411" s="15">
        <v>3.43</v>
      </c>
      <c r="T411" s="15">
        <v>1.33</v>
      </c>
      <c r="U411" s="15" t="s">
        <v>31</v>
      </c>
      <c r="V411" s="15" t="s">
        <v>36</v>
      </c>
      <c r="W411" s="6">
        <f>Table1[[#This Row],[Revenue]]-Table1[[#This Row],[Expenses]]</f>
        <v>349.9</v>
      </c>
    </row>
    <row r="412" spans="1:23" x14ac:dyDescent="0.5">
      <c r="A412" s="5">
        <v>44669</v>
      </c>
      <c r="B412" s="6">
        <v>137.24</v>
      </c>
      <c r="C412" s="6">
        <v>585.5</v>
      </c>
      <c r="D412" s="7" t="s">
        <v>32</v>
      </c>
      <c r="E412" s="6">
        <v>58.58</v>
      </c>
      <c r="F412" s="7" t="s">
        <v>34</v>
      </c>
      <c r="G412" s="6">
        <v>297.39</v>
      </c>
      <c r="H412" s="9">
        <v>234.09</v>
      </c>
      <c r="I412" s="9">
        <v>335.24</v>
      </c>
      <c r="J412" s="9">
        <v>563.71</v>
      </c>
      <c r="K412" s="9">
        <v>620.88</v>
      </c>
      <c r="L412" s="10" t="s">
        <v>70</v>
      </c>
      <c r="M412" s="11">
        <v>0.37</v>
      </c>
      <c r="N412" s="10" t="s">
        <v>94</v>
      </c>
      <c r="O412" s="15" t="s">
        <v>119</v>
      </c>
      <c r="P412" s="15">
        <v>155.52000000000001</v>
      </c>
      <c r="Q412" s="15">
        <v>646.16</v>
      </c>
      <c r="R412" s="15">
        <f>Table1[[#This Row],[operating case outflow ]]-Table1[[#This Row],[operating cash inflow]]</f>
        <v>490.64</v>
      </c>
      <c r="S412" s="15">
        <v>2.93</v>
      </c>
      <c r="T412" s="15">
        <v>1.08</v>
      </c>
      <c r="U412" s="15" t="s">
        <v>28</v>
      </c>
      <c r="V412" s="15" t="s">
        <v>31</v>
      </c>
      <c r="W412" s="6">
        <f>Table1[[#This Row],[Revenue]]-Table1[[#This Row],[Expenses]]</f>
        <v>448.26</v>
      </c>
    </row>
    <row r="413" spans="1:23" x14ac:dyDescent="0.5">
      <c r="A413" s="5">
        <v>44670</v>
      </c>
      <c r="B413" s="3">
        <v>159.15</v>
      </c>
      <c r="C413" s="3">
        <v>476.3</v>
      </c>
      <c r="D413" s="4" t="s">
        <v>22</v>
      </c>
      <c r="E413" s="3">
        <v>63.14</v>
      </c>
      <c r="F413" s="4" t="s">
        <v>34</v>
      </c>
      <c r="G413" s="3">
        <v>262.23</v>
      </c>
      <c r="H413" s="12">
        <v>452.44</v>
      </c>
      <c r="I413" s="12">
        <v>330.7</v>
      </c>
      <c r="J413" s="12">
        <v>669.77</v>
      </c>
      <c r="K413" s="12">
        <v>607.12</v>
      </c>
      <c r="L413" s="13" t="s">
        <v>34</v>
      </c>
      <c r="M413" s="14">
        <v>0.28999999999999998</v>
      </c>
      <c r="N413" s="13" t="s">
        <v>94</v>
      </c>
      <c r="O413" s="15" t="s">
        <v>119</v>
      </c>
      <c r="P413" s="15">
        <v>151.94999999999999</v>
      </c>
      <c r="Q413" s="15">
        <v>674.09</v>
      </c>
      <c r="R413" s="15">
        <f>Table1[[#This Row],[operating case outflow ]]-Table1[[#This Row],[operating cash inflow]]</f>
        <v>522.1400000000001</v>
      </c>
      <c r="S413" s="15">
        <v>1.94</v>
      </c>
      <c r="T413" s="15">
        <v>2.2400000000000002</v>
      </c>
      <c r="U413" s="15" t="s">
        <v>31</v>
      </c>
      <c r="V413" s="15" t="s">
        <v>31</v>
      </c>
      <c r="W413" s="6">
        <f>Table1[[#This Row],[Revenue]]-Table1[[#This Row],[Expenses]]</f>
        <v>317.14999999999998</v>
      </c>
    </row>
    <row r="414" spans="1:23" x14ac:dyDescent="0.5">
      <c r="A414" s="5">
        <v>44671</v>
      </c>
      <c r="B414" s="6">
        <v>102.24</v>
      </c>
      <c r="C414" s="6">
        <v>403.31</v>
      </c>
      <c r="D414" s="7" t="s">
        <v>32</v>
      </c>
      <c r="E414" s="6">
        <v>57.28</v>
      </c>
      <c r="F414" s="7" t="s">
        <v>23</v>
      </c>
      <c r="G414" s="6">
        <v>256.72000000000003</v>
      </c>
      <c r="H414" s="9">
        <v>295.55</v>
      </c>
      <c r="I414" s="9">
        <v>160.32</v>
      </c>
      <c r="J414" s="9">
        <v>686.58</v>
      </c>
      <c r="K414" s="9">
        <v>630.32000000000005</v>
      </c>
      <c r="L414" s="10" t="s">
        <v>77</v>
      </c>
      <c r="M414" s="11">
        <v>0.32</v>
      </c>
      <c r="N414" s="10" t="s">
        <v>94</v>
      </c>
      <c r="O414" s="15" t="s">
        <v>119</v>
      </c>
      <c r="P414" s="15">
        <v>266.75</v>
      </c>
      <c r="Q414" s="15">
        <v>627.04</v>
      </c>
      <c r="R414" s="15">
        <f>Table1[[#This Row],[operating case outflow ]]-Table1[[#This Row],[operating cash inflow]]</f>
        <v>360.28999999999996</v>
      </c>
      <c r="S414" s="15">
        <v>4.3499999999999996</v>
      </c>
      <c r="T414" s="15">
        <v>3.44</v>
      </c>
      <c r="U414" s="15" t="s">
        <v>28</v>
      </c>
      <c r="V414" s="15" t="s">
        <v>31</v>
      </c>
      <c r="W414" s="6">
        <f>Table1[[#This Row],[Revenue]]-Table1[[#This Row],[Expenses]]</f>
        <v>301.07</v>
      </c>
    </row>
    <row r="415" spans="1:23" x14ac:dyDescent="0.5">
      <c r="A415" s="5">
        <v>44672</v>
      </c>
      <c r="B415" s="3">
        <v>111.57</v>
      </c>
      <c r="C415" s="3">
        <v>425.54</v>
      </c>
      <c r="D415" s="4" t="s">
        <v>22</v>
      </c>
      <c r="E415" s="3">
        <v>73.75</v>
      </c>
      <c r="F415" s="4" t="s">
        <v>51</v>
      </c>
      <c r="G415" s="3">
        <v>277.33</v>
      </c>
      <c r="H415" s="12">
        <v>482.42</v>
      </c>
      <c r="I415" s="12">
        <v>245.67</v>
      </c>
      <c r="J415" s="12">
        <v>746.92</v>
      </c>
      <c r="K415" s="12">
        <v>796.3</v>
      </c>
      <c r="L415" s="13" t="s">
        <v>120</v>
      </c>
      <c r="M415" s="14">
        <v>0.37</v>
      </c>
      <c r="N415" s="13" t="s">
        <v>94</v>
      </c>
      <c r="O415" s="15" t="s">
        <v>119</v>
      </c>
      <c r="P415" s="15">
        <v>190.51</v>
      </c>
      <c r="Q415" s="15">
        <v>600.71</v>
      </c>
      <c r="R415" s="15">
        <f>Table1[[#This Row],[operating case outflow ]]-Table1[[#This Row],[operating cash inflow]]</f>
        <v>410.20000000000005</v>
      </c>
      <c r="S415" s="15">
        <v>3.62</v>
      </c>
      <c r="T415" s="15">
        <v>4.37</v>
      </c>
      <c r="U415" s="15" t="s">
        <v>28</v>
      </c>
      <c r="V415" s="15" t="s">
        <v>28</v>
      </c>
      <c r="W415" s="6">
        <f>Table1[[#This Row],[Revenue]]-Table1[[#This Row],[Expenses]]</f>
        <v>313.97000000000003</v>
      </c>
    </row>
    <row r="416" spans="1:23" x14ac:dyDescent="0.5">
      <c r="A416" s="5">
        <v>44673</v>
      </c>
      <c r="B416" s="3">
        <v>112.72</v>
      </c>
      <c r="C416" s="3">
        <v>409.41</v>
      </c>
      <c r="D416" s="4" t="s">
        <v>32</v>
      </c>
      <c r="E416" s="3">
        <v>72.959999999999994</v>
      </c>
      <c r="F416" s="4" t="s">
        <v>38</v>
      </c>
      <c r="G416" s="3">
        <v>252.41</v>
      </c>
      <c r="H416" s="9">
        <v>177.68</v>
      </c>
      <c r="I416" s="9">
        <v>166.22</v>
      </c>
      <c r="J416" s="9">
        <v>780.28</v>
      </c>
      <c r="K416" s="9">
        <v>626.46</v>
      </c>
      <c r="L416" s="10" t="s">
        <v>85</v>
      </c>
      <c r="M416" s="11">
        <v>0.36</v>
      </c>
      <c r="N416" s="10" t="s">
        <v>94</v>
      </c>
      <c r="O416" s="15" t="s">
        <v>119</v>
      </c>
      <c r="P416" s="15">
        <v>457.7</v>
      </c>
      <c r="Q416" s="15">
        <v>734.37</v>
      </c>
      <c r="R416" s="15">
        <f>Table1[[#This Row],[operating case outflow ]]-Table1[[#This Row],[operating cash inflow]]</f>
        <v>276.67</v>
      </c>
      <c r="S416" s="15">
        <v>2.5299999999999998</v>
      </c>
      <c r="T416" s="15">
        <v>2.2000000000000002</v>
      </c>
      <c r="U416" s="15" t="s">
        <v>36</v>
      </c>
      <c r="V416" s="15" t="s">
        <v>31</v>
      </c>
      <c r="W416" s="6">
        <f>Table1[[#This Row],[Revenue]]-Table1[[#This Row],[Expenses]]</f>
        <v>296.69000000000005</v>
      </c>
    </row>
    <row r="417" spans="1:23" x14ac:dyDescent="0.5">
      <c r="A417" s="5">
        <v>44674</v>
      </c>
      <c r="B417" s="3">
        <v>110.19</v>
      </c>
      <c r="C417" s="3">
        <v>405.78</v>
      </c>
      <c r="D417" s="4" t="s">
        <v>37</v>
      </c>
      <c r="E417" s="3">
        <v>69.709999999999994</v>
      </c>
      <c r="F417" s="4" t="s">
        <v>38</v>
      </c>
      <c r="G417" s="3">
        <v>260.95999999999998</v>
      </c>
      <c r="H417" s="12">
        <v>225.9</v>
      </c>
      <c r="I417" s="12">
        <v>217.47</v>
      </c>
      <c r="J417" s="12">
        <v>797.34</v>
      </c>
      <c r="K417" s="12">
        <v>707.03</v>
      </c>
      <c r="L417" s="13" t="s">
        <v>30</v>
      </c>
      <c r="M417" s="14">
        <v>0.34</v>
      </c>
      <c r="N417" s="13" t="s">
        <v>94</v>
      </c>
      <c r="O417" s="15" t="s">
        <v>119</v>
      </c>
      <c r="P417" s="15">
        <v>457.24</v>
      </c>
      <c r="Q417" s="15">
        <v>761.29</v>
      </c>
      <c r="R417" s="15">
        <f>Table1[[#This Row],[operating case outflow ]]-Table1[[#This Row],[operating cash inflow]]</f>
        <v>304.04999999999995</v>
      </c>
      <c r="S417" s="15">
        <v>4.3499999999999996</v>
      </c>
      <c r="T417" s="15">
        <v>2.12</v>
      </c>
      <c r="U417" s="15" t="s">
        <v>36</v>
      </c>
      <c r="V417" s="15" t="s">
        <v>27</v>
      </c>
      <c r="W417" s="6">
        <f>Table1[[#This Row],[Revenue]]-Table1[[#This Row],[Expenses]]</f>
        <v>295.58999999999997</v>
      </c>
    </row>
    <row r="418" spans="1:23" x14ac:dyDescent="0.5">
      <c r="A418" s="5">
        <v>44675</v>
      </c>
      <c r="B418" s="6">
        <v>199.95</v>
      </c>
      <c r="C418" s="6">
        <v>543</v>
      </c>
      <c r="D418" s="7" t="s">
        <v>32</v>
      </c>
      <c r="E418" s="6">
        <v>72.58</v>
      </c>
      <c r="F418" s="7" t="s">
        <v>38</v>
      </c>
      <c r="G418" s="6">
        <v>247.72</v>
      </c>
      <c r="H418" s="9">
        <v>279.98</v>
      </c>
      <c r="I418" s="9">
        <v>162.41</v>
      </c>
      <c r="J418" s="9">
        <v>795.13</v>
      </c>
      <c r="K418" s="9">
        <v>760.07</v>
      </c>
      <c r="L418" s="10" t="s">
        <v>30</v>
      </c>
      <c r="M418" s="11">
        <v>0.36</v>
      </c>
      <c r="N418" s="10" t="s">
        <v>94</v>
      </c>
      <c r="O418" s="15" t="s">
        <v>119</v>
      </c>
      <c r="P418" s="15">
        <v>205.16</v>
      </c>
      <c r="Q418" s="15">
        <v>595.36</v>
      </c>
      <c r="R418" s="15">
        <f>Table1[[#This Row],[operating case outflow ]]-Table1[[#This Row],[operating cash inflow]]</f>
        <v>390.20000000000005</v>
      </c>
      <c r="S418" s="15">
        <v>2.34</v>
      </c>
      <c r="T418" s="15">
        <v>2.86</v>
      </c>
      <c r="U418" s="15" t="s">
        <v>36</v>
      </c>
      <c r="V418" s="15" t="s">
        <v>28</v>
      </c>
      <c r="W418" s="6">
        <f>Table1[[#This Row],[Revenue]]-Table1[[#This Row],[Expenses]]</f>
        <v>343.05</v>
      </c>
    </row>
    <row r="419" spans="1:23" x14ac:dyDescent="0.5">
      <c r="A419" s="5">
        <v>44676</v>
      </c>
      <c r="B419" s="6">
        <v>142.75</v>
      </c>
      <c r="C419" s="6">
        <v>431.06</v>
      </c>
      <c r="D419" s="7" t="s">
        <v>22</v>
      </c>
      <c r="E419" s="6">
        <v>54.66</v>
      </c>
      <c r="F419" s="7" t="s">
        <v>38</v>
      </c>
      <c r="G419" s="6">
        <v>229.26</v>
      </c>
      <c r="H419" s="12">
        <v>113.64</v>
      </c>
      <c r="I419" s="12">
        <v>458.21</v>
      </c>
      <c r="J419" s="12">
        <v>656.23</v>
      </c>
      <c r="K419" s="12">
        <v>597.97</v>
      </c>
      <c r="L419" s="13" t="s">
        <v>30</v>
      </c>
      <c r="M419" s="14">
        <v>0.31</v>
      </c>
      <c r="N419" s="13" t="s">
        <v>94</v>
      </c>
      <c r="O419" s="15" t="s">
        <v>119</v>
      </c>
      <c r="P419" s="15">
        <v>443.92</v>
      </c>
      <c r="Q419" s="15">
        <v>504.58</v>
      </c>
      <c r="R419" s="15">
        <f>Table1[[#This Row],[operating case outflow ]]-Table1[[#This Row],[operating cash inflow]]</f>
        <v>60.659999999999968</v>
      </c>
      <c r="S419" s="15">
        <v>4.7699999999999996</v>
      </c>
      <c r="T419" s="15">
        <v>1.02</v>
      </c>
      <c r="U419" s="15" t="s">
        <v>31</v>
      </c>
      <c r="V419" s="15" t="s">
        <v>27</v>
      </c>
      <c r="W419" s="6">
        <f>Table1[[#This Row],[Revenue]]-Table1[[#This Row],[Expenses]]</f>
        <v>288.31</v>
      </c>
    </row>
    <row r="420" spans="1:23" x14ac:dyDescent="0.5">
      <c r="A420" s="5">
        <v>44677</v>
      </c>
      <c r="B420" s="3">
        <v>139.68</v>
      </c>
      <c r="C420" s="3">
        <v>422.03</v>
      </c>
      <c r="D420" s="4" t="s">
        <v>37</v>
      </c>
      <c r="E420" s="3">
        <v>74.22</v>
      </c>
      <c r="F420" s="4" t="s">
        <v>23</v>
      </c>
      <c r="G420" s="3">
        <v>277.98</v>
      </c>
      <c r="H420" s="9">
        <v>369.99</v>
      </c>
      <c r="I420" s="9">
        <v>330.82</v>
      </c>
      <c r="J420" s="9">
        <v>685.04</v>
      </c>
      <c r="K420" s="9">
        <v>718.17</v>
      </c>
      <c r="L420" s="10" t="s">
        <v>61</v>
      </c>
      <c r="M420" s="11">
        <v>0.28000000000000003</v>
      </c>
      <c r="N420" s="10" t="s">
        <v>94</v>
      </c>
      <c r="O420" s="15" t="s">
        <v>119</v>
      </c>
      <c r="P420" s="15">
        <v>219</v>
      </c>
      <c r="Q420" s="15">
        <v>531.71</v>
      </c>
      <c r="R420" s="15">
        <f>Table1[[#This Row],[operating case outflow ]]-Table1[[#This Row],[operating cash inflow]]</f>
        <v>312.71000000000004</v>
      </c>
      <c r="S420" s="15">
        <v>4.55</v>
      </c>
      <c r="T420" s="15">
        <v>2.31</v>
      </c>
      <c r="U420" s="15" t="s">
        <v>36</v>
      </c>
      <c r="V420" s="15" t="s">
        <v>31</v>
      </c>
      <c r="W420" s="6">
        <f>Table1[[#This Row],[Revenue]]-Table1[[#This Row],[Expenses]]</f>
        <v>282.34999999999997</v>
      </c>
    </row>
    <row r="421" spans="1:23" x14ac:dyDescent="0.5">
      <c r="A421" s="5">
        <v>44678</v>
      </c>
      <c r="B421" s="6">
        <v>144.62</v>
      </c>
      <c r="C421" s="6">
        <v>445.74</v>
      </c>
      <c r="D421" s="7" t="s">
        <v>22</v>
      </c>
      <c r="E421" s="6">
        <v>59.18</v>
      </c>
      <c r="F421" s="7" t="s">
        <v>34</v>
      </c>
      <c r="G421" s="6">
        <v>230.33</v>
      </c>
      <c r="H421" s="12">
        <v>352.23</v>
      </c>
      <c r="I421" s="12">
        <v>483.65</v>
      </c>
      <c r="J421" s="12">
        <v>793.94</v>
      </c>
      <c r="K421" s="12">
        <v>513.22</v>
      </c>
      <c r="L421" s="13" t="s">
        <v>40</v>
      </c>
      <c r="M421" s="14">
        <v>0.38</v>
      </c>
      <c r="N421" s="13" t="s">
        <v>94</v>
      </c>
      <c r="O421" s="15" t="s">
        <v>119</v>
      </c>
      <c r="P421" s="15">
        <v>164.66</v>
      </c>
      <c r="Q421" s="15">
        <v>623.33000000000004</v>
      </c>
      <c r="R421" s="15">
        <f>Table1[[#This Row],[operating case outflow ]]-Table1[[#This Row],[operating cash inflow]]</f>
        <v>458.67000000000007</v>
      </c>
      <c r="S421" s="15">
        <v>4.54</v>
      </c>
      <c r="T421" s="15">
        <v>1.49</v>
      </c>
      <c r="U421" s="15" t="s">
        <v>36</v>
      </c>
      <c r="V421" s="15" t="s">
        <v>31</v>
      </c>
      <c r="W421" s="6">
        <f>Table1[[#This Row],[Revenue]]-Table1[[#This Row],[Expenses]]</f>
        <v>301.12</v>
      </c>
    </row>
    <row r="422" spans="1:23" x14ac:dyDescent="0.5">
      <c r="A422" s="5">
        <v>44679</v>
      </c>
      <c r="B422" s="3">
        <v>115.16</v>
      </c>
      <c r="C422" s="3">
        <v>539.92999999999995</v>
      </c>
      <c r="D422" s="4" t="s">
        <v>22</v>
      </c>
      <c r="E422" s="3">
        <v>60.37</v>
      </c>
      <c r="F422" s="4" t="s">
        <v>44</v>
      </c>
      <c r="G422" s="3">
        <v>228.37</v>
      </c>
      <c r="H422" s="9">
        <v>407.88</v>
      </c>
      <c r="I422" s="9">
        <v>484.42</v>
      </c>
      <c r="J422" s="9">
        <v>628.12</v>
      </c>
      <c r="K422" s="9">
        <v>771.34</v>
      </c>
      <c r="L422" s="10" t="s">
        <v>34</v>
      </c>
      <c r="M422" s="11">
        <v>0.3</v>
      </c>
      <c r="N422" s="10" t="s">
        <v>94</v>
      </c>
      <c r="O422" s="15" t="s">
        <v>119</v>
      </c>
      <c r="P422" s="15">
        <v>389.68</v>
      </c>
      <c r="Q422" s="15">
        <v>692.63</v>
      </c>
      <c r="R422" s="15">
        <f>Table1[[#This Row],[operating case outflow ]]-Table1[[#This Row],[operating cash inflow]]</f>
        <v>302.95</v>
      </c>
      <c r="S422" s="15">
        <v>2.17</v>
      </c>
      <c r="T422" s="15">
        <v>3.77</v>
      </c>
      <c r="U422" s="15" t="s">
        <v>31</v>
      </c>
      <c r="V422" s="15" t="s">
        <v>31</v>
      </c>
      <c r="W422" s="6">
        <f>Table1[[#This Row],[Revenue]]-Table1[[#This Row],[Expenses]]</f>
        <v>424.77</v>
      </c>
    </row>
    <row r="423" spans="1:23" x14ac:dyDescent="0.5">
      <c r="A423" s="5">
        <v>44680</v>
      </c>
      <c r="B423" s="6">
        <v>187.52</v>
      </c>
      <c r="C423" s="6">
        <v>458.6</v>
      </c>
      <c r="D423" s="7" t="s">
        <v>32</v>
      </c>
      <c r="E423" s="6">
        <v>69.489999999999995</v>
      </c>
      <c r="F423" s="7" t="s">
        <v>49</v>
      </c>
      <c r="G423" s="6">
        <v>245.83</v>
      </c>
      <c r="H423" s="12">
        <v>109.8</v>
      </c>
      <c r="I423" s="12">
        <v>270.88</v>
      </c>
      <c r="J423" s="12">
        <v>698.52</v>
      </c>
      <c r="K423" s="12">
        <v>621.11</v>
      </c>
      <c r="L423" s="13" t="s">
        <v>106</v>
      </c>
      <c r="M423" s="14">
        <v>0.33</v>
      </c>
      <c r="N423" s="13" t="s">
        <v>94</v>
      </c>
      <c r="O423" s="15" t="s">
        <v>119</v>
      </c>
      <c r="P423" s="15">
        <v>420.86</v>
      </c>
      <c r="Q423" s="15">
        <v>611.64</v>
      </c>
      <c r="R423" s="15">
        <f>Table1[[#This Row],[operating case outflow ]]-Table1[[#This Row],[operating cash inflow]]</f>
        <v>190.77999999999997</v>
      </c>
      <c r="S423" s="15">
        <v>4.3600000000000003</v>
      </c>
      <c r="T423" s="15">
        <v>1.51</v>
      </c>
      <c r="U423" s="15" t="s">
        <v>36</v>
      </c>
      <c r="V423" s="15" t="s">
        <v>27</v>
      </c>
      <c r="W423" s="6">
        <f>Table1[[#This Row],[Revenue]]-Table1[[#This Row],[Expenses]]</f>
        <v>271.08000000000004</v>
      </c>
    </row>
    <row r="424" spans="1:23" x14ac:dyDescent="0.5">
      <c r="A424" s="5">
        <v>44681</v>
      </c>
      <c r="B424" s="3">
        <v>185.9</v>
      </c>
      <c r="C424" s="3">
        <v>584.07000000000005</v>
      </c>
      <c r="D424" s="4" t="s">
        <v>22</v>
      </c>
      <c r="E424" s="3">
        <v>67.3</v>
      </c>
      <c r="F424" s="4" t="s">
        <v>23</v>
      </c>
      <c r="G424" s="3">
        <v>253.02</v>
      </c>
      <c r="H424" s="9">
        <v>161.54</v>
      </c>
      <c r="I424" s="9">
        <v>177.68</v>
      </c>
      <c r="J424" s="9">
        <v>676.04</v>
      </c>
      <c r="K424" s="9">
        <v>757</v>
      </c>
      <c r="L424" s="10" t="s">
        <v>48</v>
      </c>
      <c r="M424" s="11">
        <v>0.35</v>
      </c>
      <c r="N424" s="10" t="s">
        <v>94</v>
      </c>
      <c r="O424" s="15" t="s">
        <v>119</v>
      </c>
      <c r="P424" s="15">
        <v>101.66</v>
      </c>
      <c r="Q424" s="15">
        <v>668.7</v>
      </c>
      <c r="R424" s="15">
        <f>Table1[[#This Row],[operating case outflow ]]-Table1[[#This Row],[operating cash inflow]]</f>
        <v>567.04000000000008</v>
      </c>
      <c r="S424" s="15">
        <v>1.34</v>
      </c>
      <c r="T424" s="15">
        <v>3.73</v>
      </c>
      <c r="U424" s="15" t="s">
        <v>27</v>
      </c>
      <c r="V424" s="15" t="s">
        <v>36</v>
      </c>
      <c r="W424" s="6">
        <f>Table1[[#This Row],[Revenue]]-Table1[[#This Row],[Expenses]]</f>
        <v>398.17000000000007</v>
      </c>
    </row>
    <row r="425" spans="1:23" x14ac:dyDescent="0.5">
      <c r="A425" s="5">
        <v>44682</v>
      </c>
      <c r="B425" s="3">
        <v>103.49</v>
      </c>
      <c r="C425" s="3">
        <v>499.06</v>
      </c>
      <c r="D425" s="4" t="s">
        <v>37</v>
      </c>
      <c r="E425" s="3">
        <v>58.73</v>
      </c>
      <c r="F425" s="4" t="s">
        <v>47</v>
      </c>
      <c r="G425" s="3">
        <v>219.68</v>
      </c>
      <c r="H425" s="12">
        <v>113.43</v>
      </c>
      <c r="I425" s="12">
        <v>254.77</v>
      </c>
      <c r="J425" s="12">
        <v>533.97</v>
      </c>
      <c r="K425" s="12">
        <v>796.96</v>
      </c>
      <c r="L425" s="13" t="s">
        <v>34</v>
      </c>
      <c r="M425" s="14">
        <v>0.37</v>
      </c>
      <c r="N425" s="13" t="s">
        <v>94</v>
      </c>
      <c r="O425" s="15" t="s">
        <v>119</v>
      </c>
      <c r="P425" s="15">
        <v>466.47</v>
      </c>
      <c r="Q425" s="15">
        <v>799.34</v>
      </c>
      <c r="R425" s="15">
        <f>Table1[[#This Row],[operating case outflow ]]-Table1[[#This Row],[operating cash inflow]]</f>
        <v>332.87</v>
      </c>
      <c r="S425" s="15">
        <v>2.12</v>
      </c>
      <c r="T425" s="15">
        <v>4.13</v>
      </c>
      <c r="U425" s="15" t="s">
        <v>31</v>
      </c>
      <c r="V425" s="15" t="s">
        <v>36</v>
      </c>
      <c r="W425" s="6">
        <f>Table1[[#This Row],[Revenue]]-Table1[[#This Row],[Expenses]]</f>
        <v>395.57</v>
      </c>
    </row>
    <row r="426" spans="1:23" x14ac:dyDescent="0.5">
      <c r="A426" s="5">
        <v>44683</v>
      </c>
      <c r="B426" s="3">
        <v>186.28</v>
      </c>
      <c r="C426" s="3">
        <v>423.52</v>
      </c>
      <c r="D426" s="4" t="s">
        <v>32</v>
      </c>
      <c r="E426" s="3">
        <v>56.13</v>
      </c>
      <c r="F426" s="4" t="s">
        <v>34</v>
      </c>
      <c r="G426" s="3">
        <v>299.37</v>
      </c>
      <c r="H426" s="9">
        <v>247.02</v>
      </c>
      <c r="I426" s="9">
        <v>195.17</v>
      </c>
      <c r="J426" s="9">
        <v>716.18</v>
      </c>
      <c r="K426" s="9">
        <v>565.85</v>
      </c>
      <c r="L426" s="10" t="s">
        <v>74</v>
      </c>
      <c r="M426" s="11">
        <v>0.31</v>
      </c>
      <c r="N426" s="10" t="s">
        <v>94</v>
      </c>
      <c r="O426" s="15" t="s">
        <v>119</v>
      </c>
      <c r="P426" s="15">
        <v>269.56</v>
      </c>
      <c r="Q426" s="15">
        <v>611.92999999999995</v>
      </c>
      <c r="R426" s="15">
        <f>Table1[[#This Row],[operating case outflow ]]-Table1[[#This Row],[operating cash inflow]]</f>
        <v>342.36999999999995</v>
      </c>
      <c r="S426" s="15">
        <v>3.55</v>
      </c>
      <c r="T426" s="15">
        <v>4.93</v>
      </c>
      <c r="U426" s="15" t="s">
        <v>36</v>
      </c>
      <c r="V426" s="15" t="s">
        <v>31</v>
      </c>
      <c r="W426" s="6">
        <f>Table1[[#This Row],[Revenue]]-Table1[[#This Row],[Expenses]]</f>
        <v>237.23999999999998</v>
      </c>
    </row>
    <row r="427" spans="1:23" x14ac:dyDescent="0.5">
      <c r="A427" s="5">
        <v>44684</v>
      </c>
      <c r="B427" s="3">
        <v>187.12</v>
      </c>
      <c r="C427" s="3">
        <v>468.74</v>
      </c>
      <c r="D427" s="4" t="s">
        <v>22</v>
      </c>
      <c r="E427" s="3">
        <v>74.06</v>
      </c>
      <c r="F427" s="4" t="s">
        <v>23</v>
      </c>
      <c r="G427" s="3">
        <v>269.58</v>
      </c>
      <c r="H427" s="12">
        <v>282.12</v>
      </c>
      <c r="I427" s="12">
        <v>491.12</v>
      </c>
      <c r="J427" s="12">
        <v>641.94000000000005</v>
      </c>
      <c r="K427" s="12">
        <v>512.99</v>
      </c>
      <c r="L427" s="13" t="s">
        <v>61</v>
      </c>
      <c r="M427" s="14">
        <v>0.35</v>
      </c>
      <c r="N427" s="13" t="s">
        <v>94</v>
      </c>
      <c r="O427" s="15" t="s">
        <v>119</v>
      </c>
      <c r="P427" s="15">
        <v>364.84</v>
      </c>
      <c r="Q427" s="15">
        <v>771.78</v>
      </c>
      <c r="R427" s="15">
        <f>Table1[[#This Row],[operating case outflow ]]-Table1[[#This Row],[operating cash inflow]]</f>
        <v>406.94</v>
      </c>
      <c r="S427" s="15">
        <v>1.51</v>
      </c>
      <c r="T427" s="15">
        <v>3.96</v>
      </c>
      <c r="U427" s="15" t="s">
        <v>28</v>
      </c>
      <c r="V427" s="15" t="s">
        <v>27</v>
      </c>
      <c r="W427" s="6">
        <f>Table1[[#This Row],[Revenue]]-Table1[[#This Row],[Expenses]]</f>
        <v>281.62</v>
      </c>
    </row>
    <row r="428" spans="1:23" x14ac:dyDescent="0.5">
      <c r="A428" s="5">
        <v>44685</v>
      </c>
      <c r="B428" s="6">
        <v>125.74</v>
      </c>
      <c r="C428" s="6">
        <v>403.24</v>
      </c>
      <c r="D428" s="7" t="s">
        <v>37</v>
      </c>
      <c r="E428" s="6">
        <v>58.03</v>
      </c>
      <c r="F428" s="7" t="s">
        <v>38</v>
      </c>
      <c r="G428" s="6">
        <v>278.67</v>
      </c>
      <c r="H428" s="9">
        <v>394.46</v>
      </c>
      <c r="I428" s="9">
        <v>341.94</v>
      </c>
      <c r="J428" s="9">
        <v>738.38</v>
      </c>
      <c r="K428" s="9">
        <v>543.01</v>
      </c>
      <c r="L428" s="10" t="s">
        <v>79</v>
      </c>
      <c r="M428" s="11">
        <v>0.36</v>
      </c>
      <c r="N428" s="10" t="s">
        <v>94</v>
      </c>
      <c r="O428" s="15" t="s">
        <v>119</v>
      </c>
      <c r="P428" s="15">
        <v>407.92</v>
      </c>
      <c r="Q428" s="15">
        <v>557.96</v>
      </c>
      <c r="R428" s="15">
        <f>Table1[[#This Row],[operating case outflow ]]-Table1[[#This Row],[operating cash inflow]]</f>
        <v>150.04000000000002</v>
      </c>
      <c r="S428" s="15">
        <v>1.34</v>
      </c>
      <c r="T428" s="15">
        <v>2.0299999999999998</v>
      </c>
      <c r="U428" s="15" t="s">
        <v>36</v>
      </c>
      <c r="V428" s="15" t="s">
        <v>28</v>
      </c>
      <c r="W428" s="6">
        <f>Table1[[#This Row],[Revenue]]-Table1[[#This Row],[Expenses]]</f>
        <v>277.5</v>
      </c>
    </row>
    <row r="429" spans="1:23" x14ac:dyDescent="0.5">
      <c r="A429" s="5">
        <v>44686</v>
      </c>
      <c r="B429" s="3">
        <v>126.42</v>
      </c>
      <c r="C429" s="3">
        <v>546.46</v>
      </c>
      <c r="D429" s="4" t="s">
        <v>32</v>
      </c>
      <c r="E429" s="3">
        <v>55.75</v>
      </c>
      <c r="F429" s="4" t="s">
        <v>44</v>
      </c>
      <c r="G429" s="3">
        <v>212.84</v>
      </c>
      <c r="H429" s="12">
        <v>447.95</v>
      </c>
      <c r="I429" s="12">
        <v>196.82</v>
      </c>
      <c r="J429" s="12">
        <v>789.1</v>
      </c>
      <c r="K429" s="12">
        <v>738.97</v>
      </c>
      <c r="L429" s="13" t="s">
        <v>34</v>
      </c>
      <c r="M429" s="14">
        <v>0.32</v>
      </c>
      <c r="N429" s="13" t="s">
        <v>94</v>
      </c>
      <c r="O429" s="15" t="s">
        <v>119</v>
      </c>
      <c r="P429" s="15">
        <v>206.09</v>
      </c>
      <c r="Q429" s="15">
        <v>620.64</v>
      </c>
      <c r="R429" s="15">
        <f>Table1[[#This Row],[operating case outflow ]]-Table1[[#This Row],[operating cash inflow]]</f>
        <v>414.54999999999995</v>
      </c>
      <c r="S429" s="15">
        <v>1.92</v>
      </c>
      <c r="T429" s="15">
        <v>4.4800000000000004</v>
      </c>
      <c r="U429" s="15" t="s">
        <v>36</v>
      </c>
      <c r="V429" s="15" t="s">
        <v>28</v>
      </c>
      <c r="W429" s="6">
        <f>Table1[[#This Row],[Revenue]]-Table1[[#This Row],[Expenses]]</f>
        <v>420.04</v>
      </c>
    </row>
    <row r="430" spans="1:23" x14ac:dyDescent="0.5">
      <c r="A430" s="5">
        <v>44687</v>
      </c>
      <c r="B430" s="6">
        <v>144.5</v>
      </c>
      <c r="C430" s="6">
        <v>536.66</v>
      </c>
      <c r="D430" s="7" t="s">
        <v>22</v>
      </c>
      <c r="E430" s="6">
        <v>65.87</v>
      </c>
      <c r="F430" s="7" t="s">
        <v>38</v>
      </c>
      <c r="G430" s="6">
        <v>258.05</v>
      </c>
      <c r="H430" s="9">
        <v>132.58000000000001</v>
      </c>
      <c r="I430" s="9">
        <v>415.35</v>
      </c>
      <c r="J430" s="9">
        <v>644.55999999999995</v>
      </c>
      <c r="K430" s="9">
        <v>794.48</v>
      </c>
      <c r="L430" s="10" t="s">
        <v>63</v>
      </c>
      <c r="M430" s="11">
        <v>0.3</v>
      </c>
      <c r="N430" s="10" t="s">
        <v>94</v>
      </c>
      <c r="O430" s="15" t="s">
        <v>119</v>
      </c>
      <c r="P430" s="15">
        <v>296.41000000000003</v>
      </c>
      <c r="Q430" s="15">
        <v>731.05</v>
      </c>
      <c r="R430" s="15">
        <f>Table1[[#This Row],[operating case outflow ]]-Table1[[#This Row],[operating cash inflow]]</f>
        <v>434.63999999999993</v>
      </c>
      <c r="S430" s="15">
        <v>2.84</v>
      </c>
      <c r="T430" s="15">
        <v>3.32</v>
      </c>
      <c r="U430" s="15" t="s">
        <v>28</v>
      </c>
      <c r="V430" s="15" t="s">
        <v>28</v>
      </c>
      <c r="W430" s="6">
        <f>Table1[[#This Row],[Revenue]]-Table1[[#This Row],[Expenses]]</f>
        <v>392.15999999999997</v>
      </c>
    </row>
    <row r="431" spans="1:23" x14ac:dyDescent="0.5">
      <c r="A431" s="5">
        <v>44688</v>
      </c>
      <c r="B431" s="6">
        <v>116.28</v>
      </c>
      <c r="C431" s="6">
        <v>475.28</v>
      </c>
      <c r="D431" s="7" t="s">
        <v>32</v>
      </c>
      <c r="E431" s="6">
        <v>56.88</v>
      </c>
      <c r="F431" s="7" t="s">
        <v>47</v>
      </c>
      <c r="G431" s="6">
        <v>290.22000000000003</v>
      </c>
      <c r="H431" s="12">
        <v>448.96</v>
      </c>
      <c r="I431" s="12">
        <v>214.86</v>
      </c>
      <c r="J431" s="12">
        <v>584.45000000000005</v>
      </c>
      <c r="K431" s="12">
        <v>742.37</v>
      </c>
      <c r="L431" s="13" t="s">
        <v>34</v>
      </c>
      <c r="M431" s="14">
        <v>0.31</v>
      </c>
      <c r="N431" s="13" t="s">
        <v>94</v>
      </c>
      <c r="O431" s="15" t="s">
        <v>119</v>
      </c>
      <c r="P431" s="15">
        <v>124.42</v>
      </c>
      <c r="Q431" s="15">
        <v>581.11</v>
      </c>
      <c r="R431" s="15">
        <f>Table1[[#This Row],[operating case outflow ]]-Table1[[#This Row],[operating cash inflow]]</f>
        <v>456.69</v>
      </c>
      <c r="S431" s="15">
        <v>2.31</v>
      </c>
      <c r="T431" s="15">
        <v>1.03</v>
      </c>
      <c r="U431" s="15" t="s">
        <v>31</v>
      </c>
      <c r="V431" s="15" t="s">
        <v>36</v>
      </c>
      <c r="W431" s="6">
        <f>Table1[[#This Row],[Revenue]]-Table1[[#This Row],[Expenses]]</f>
        <v>359</v>
      </c>
    </row>
    <row r="432" spans="1:23" x14ac:dyDescent="0.5">
      <c r="A432" s="5">
        <v>44689</v>
      </c>
      <c r="B432" s="6">
        <v>155.38999999999999</v>
      </c>
      <c r="C432" s="6">
        <v>584.35</v>
      </c>
      <c r="D432" s="7" t="s">
        <v>37</v>
      </c>
      <c r="E432" s="6">
        <v>52.26</v>
      </c>
      <c r="F432" s="7" t="s">
        <v>34</v>
      </c>
      <c r="G432" s="6">
        <v>292.39999999999998</v>
      </c>
      <c r="H432" s="9">
        <v>419.49</v>
      </c>
      <c r="I432" s="9">
        <v>292.81</v>
      </c>
      <c r="J432" s="9">
        <v>615.12</v>
      </c>
      <c r="K432" s="9">
        <v>681.62</v>
      </c>
      <c r="L432" s="10" t="s">
        <v>70</v>
      </c>
      <c r="M432" s="11">
        <v>0.31</v>
      </c>
      <c r="N432" s="10" t="s">
        <v>94</v>
      </c>
      <c r="O432" s="15" t="s">
        <v>119</v>
      </c>
      <c r="P432" s="15">
        <v>417.12</v>
      </c>
      <c r="Q432" s="15">
        <v>605.96</v>
      </c>
      <c r="R432" s="15">
        <f>Table1[[#This Row],[operating case outflow ]]-Table1[[#This Row],[operating cash inflow]]</f>
        <v>188.84000000000003</v>
      </c>
      <c r="S432" s="15">
        <v>1.23</v>
      </c>
      <c r="T432" s="15">
        <v>3.13</v>
      </c>
      <c r="U432" s="15" t="s">
        <v>27</v>
      </c>
      <c r="V432" s="15" t="s">
        <v>36</v>
      </c>
      <c r="W432" s="6">
        <f>Table1[[#This Row],[Revenue]]-Table1[[#This Row],[Expenses]]</f>
        <v>428.96000000000004</v>
      </c>
    </row>
    <row r="433" spans="1:23" x14ac:dyDescent="0.5">
      <c r="A433" s="5">
        <v>44690</v>
      </c>
      <c r="B433" s="3">
        <v>133.93</v>
      </c>
      <c r="C433" s="3">
        <v>557.41999999999996</v>
      </c>
      <c r="D433" s="4" t="s">
        <v>22</v>
      </c>
      <c r="E433" s="3">
        <v>65.3</v>
      </c>
      <c r="F433" s="4" t="s">
        <v>38</v>
      </c>
      <c r="G433" s="3">
        <v>230.03</v>
      </c>
      <c r="H433" s="12">
        <v>398.9</v>
      </c>
      <c r="I433" s="12">
        <v>324.58</v>
      </c>
      <c r="J433" s="12">
        <v>751.41</v>
      </c>
      <c r="K433" s="12">
        <v>785.35</v>
      </c>
      <c r="L433" s="13" t="s">
        <v>34</v>
      </c>
      <c r="M433" s="14">
        <v>0.34</v>
      </c>
      <c r="N433" s="13" t="s">
        <v>94</v>
      </c>
      <c r="O433" s="15" t="s">
        <v>119</v>
      </c>
      <c r="P433" s="15">
        <v>448.86</v>
      </c>
      <c r="Q433" s="15">
        <v>739.65</v>
      </c>
      <c r="R433" s="15">
        <f>Table1[[#This Row],[operating case outflow ]]-Table1[[#This Row],[operating cash inflow]]</f>
        <v>290.78999999999996</v>
      </c>
      <c r="S433" s="15">
        <v>3.49</v>
      </c>
      <c r="T433" s="15">
        <v>1.37</v>
      </c>
      <c r="U433" s="15" t="s">
        <v>36</v>
      </c>
      <c r="V433" s="15" t="s">
        <v>28</v>
      </c>
      <c r="W433" s="6">
        <f>Table1[[#This Row],[Revenue]]-Table1[[#This Row],[Expenses]]</f>
        <v>423.48999999999995</v>
      </c>
    </row>
    <row r="434" spans="1:23" x14ac:dyDescent="0.5">
      <c r="A434" s="5">
        <v>44691</v>
      </c>
      <c r="B434" s="6">
        <v>160.19999999999999</v>
      </c>
      <c r="C434" s="6">
        <v>538.04999999999995</v>
      </c>
      <c r="D434" s="7" t="s">
        <v>37</v>
      </c>
      <c r="E434" s="6">
        <v>67.8</v>
      </c>
      <c r="F434" s="7" t="s">
        <v>23</v>
      </c>
      <c r="G434" s="6">
        <v>230.64</v>
      </c>
      <c r="H434" s="9">
        <v>118.65</v>
      </c>
      <c r="I434" s="9">
        <v>244.39</v>
      </c>
      <c r="J434" s="9">
        <v>683.92</v>
      </c>
      <c r="K434" s="9">
        <v>746.56</v>
      </c>
      <c r="L434" s="10" t="s">
        <v>29</v>
      </c>
      <c r="M434" s="11">
        <v>0.28999999999999998</v>
      </c>
      <c r="N434" s="10" t="s">
        <v>94</v>
      </c>
      <c r="O434" s="15" t="s">
        <v>119</v>
      </c>
      <c r="P434" s="15">
        <v>459.26</v>
      </c>
      <c r="Q434" s="15">
        <v>772.52</v>
      </c>
      <c r="R434" s="15">
        <f>Table1[[#This Row],[operating case outflow ]]-Table1[[#This Row],[operating cash inflow]]</f>
        <v>313.26</v>
      </c>
      <c r="S434" s="15">
        <v>3.27</v>
      </c>
      <c r="T434" s="15">
        <v>3.18</v>
      </c>
      <c r="U434" s="15" t="s">
        <v>31</v>
      </c>
      <c r="V434" s="15" t="s">
        <v>28</v>
      </c>
      <c r="W434" s="6">
        <f>Table1[[#This Row],[Revenue]]-Table1[[#This Row],[Expenses]]</f>
        <v>377.84999999999997</v>
      </c>
    </row>
    <row r="435" spans="1:23" x14ac:dyDescent="0.5">
      <c r="A435" s="5">
        <v>44692</v>
      </c>
      <c r="B435" s="3">
        <v>103.33</v>
      </c>
      <c r="C435" s="3">
        <v>582.79</v>
      </c>
      <c r="D435" s="4" t="s">
        <v>32</v>
      </c>
      <c r="E435" s="3">
        <v>55.95</v>
      </c>
      <c r="F435" s="4" t="s">
        <v>34</v>
      </c>
      <c r="G435" s="3">
        <v>226.36</v>
      </c>
      <c r="H435" s="12">
        <v>371.24</v>
      </c>
      <c r="I435" s="12">
        <v>461.3</v>
      </c>
      <c r="J435" s="12">
        <v>669.67</v>
      </c>
      <c r="K435" s="12">
        <v>635.21</v>
      </c>
      <c r="L435" s="13" t="s">
        <v>73</v>
      </c>
      <c r="M435" s="14">
        <v>0.28999999999999998</v>
      </c>
      <c r="N435" s="13" t="s">
        <v>94</v>
      </c>
      <c r="O435" s="15" t="s">
        <v>119</v>
      </c>
      <c r="P435" s="15">
        <v>326.64999999999998</v>
      </c>
      <c r="Q435" s="15">
        <v>699.03</v>
      </c>
      <c r="R435" s="15">
        <f>Table1[[#This Row],[operating case outflow ]]-Table1[[#This Row],[operating cash inflow]]</f>
        <v>372.38</v>
      </c>
      <c r="S435" s="15">
        <v>4.4400000000000004</v>
      </c>
      <c r="T435" s="15">
        <v>4.38</v>
      </c>
      <c r="U435" s="15" t="s">
        <v>27</v>
      </c>
      <c r="V435" s="15" t="s">
        <v>28</v>
      </c>
      <c r="W435" s="6">
        <f>Table1[[#This Row],[Revenue]]-Table1[[#This Row],[Expenses]]</f>
        <v>479.46</v>
      </c>
    </row>
    <row r="436" spans="1:23" x14ac:dyDescent="0.5">
      <c r="A436" s="5">
        <v>44693</v>
      </c>
      <c r="B436" s="3">
        <v>139.01</v>
      </c>
      <c r="C436" s="3">
        <v>472.06</v>
      </c>
      <c r="D436" s="4" t="s">
        <v>32</v>
      </c>
      <c r="E436" s="3">
        <v>67.349999999999994</v>
      </c>
      <c r="F436" s="4" t="s">
        <v>44</v>
      </c>
      <c r="G436" s="3">
        <v>291.39999999999998</v>
      </c>
      <c r="H436" s="9">
        <v>256.58999999999997</v>
      </c>
      <c r="I436" s="9">
        <v>160.12</v>
      </c>
      <c r="J436" s="9">
        <v>791.01</v>
      </c>
      <c r="K436" s="9">
        <v>561.75</v>
      </c>
      <c r="L436" s="10" t="s">
        <v>44</v>
      </c>
      <c r="M436" s="11">
        <v>0.28000000000000003</v>
      </c>
      <c r="N436" s="10" t="s">
        <v>94</v>
      </c>
      <c r="O436" s="15" t="s">
        <v>119</v>
      </c>
      <c r="P436" s="15">
        <v>174.48</v>
      </c>
      <c r="Q436" s="15">
        <v>554.08000000000004</v>
      </c>
      <c r="R436" s="15">
        <f>Table1[[#This Row],[operating case outflow ]]-Table1[[#This Row],[operating cash inflow]]</f>
        <v>379.6</v>
      </c>
      <c r="S436" s="15">
        <v>4.9800000000000004</v>
      </c>
      <c r="T436" s="15">
        <v>5</v>
      </c>
      <c r="U436" s="15" t="s">
        <v>27</v>
      </c>
      <c r="V436" s="15" t="s">
        <v>28</v>
      </c>
      <c r="W436" s="6">
        <f>Table1[[#This Row],[Revenue]]-Table1[[#This Row],[Expenses]]</f>
        <v>333.05</v>
      </c>
    </row>
    <row r="437" spans="1:23" x14ac:dyDescent="0.5">
      <c r="A437" s="5">
        <v>44694</v>
      </c>
      <c r="B437" s="3">
        <v>160.81</v>
      </c>
      <c r="C437" s="3">
        <v>500.88</v>
      </c>
      <c r="D437" s="4" t="s">
        <v>22</v>
      </c>
      <c r="E437" s="3">
        <v>52.62</v>
      </c>
      <c r="F437" s="4" t="s">
        <v>40</v>
      </c>
      <c r="G437" s="3">
        <v>240.62</v>
      </c>
      <c r="H437" s="12">
        <v>197.54</v>
      </c>
      <c r="I437" s="12">
        <v>157.1</v>
      </c>
      <c r="J437" s="12">
        <v>674.38</v>
      </c>
      <c r="K437" s="12">
        <v>643.26</v>
      </c>
      <c r="L437" s="13" t="s">
        <v>90</v>
      </c>
      <c r="M437" s="14">
        <v>0.28999999999999998</v>
      </c>
      <c r="N437" s="13" t="s">
        <v>94</v>
      </c>
      <c r="O437" s="15" t="s">
        <v>119</v>
      </c>
      <c r="P437" s="15">
        <v>473.21</v>
      </c>
      <c r="Q437" s="15">
        <v>759.37</v>
      </c>
      <c r="R437" s="15">
        <f>Table1[[#This Row],[operating case outflow ]]-Table1[[#This Row],[operating cash inflow]]</f>
        <v>286.16000000000003</v>
      </c>
      <c r="S437" s="15">
        <v>4.9400000000000004</v>
      </c>
      <c r="T437" s="15">
        <v>2.54</v>
      </c>
      <c r="U437" s="15" t="s">
        <v>28</v>
      </c>
      <c r="V437" s="15" t="s">
        <v>27</v>
      </c>
      <c r="W437" s="6">
        <f>Table1[[#This Row],[Revenue]]-Table1[[#This Row],[Expenses]]</f>
        <v>340.07</v>
      </c>
    </row>
    <row r="438" spans="1:23" x14ac:dyDescent="0.5">
      <c r="A438" s="5">
        <v>44695</v>
      </c>
      <c r="B438" s="3">
        <v>199.8</v>
      </c>
      <c r="C438" s="3">
        <v>558.04999999999995</v>
      </c>
      <c r="D438" s="4" t="s">
        <v>37</v>
      </c>
      <c r="E438" s="3">
        <v>60.38</v>
      </c>
      <c r="F438" s="4" t="s">
        <v>34</v>
      </c>
      <c r="G438" s="3">
        <v>287.77999999999997</v>
      </c>
      <c r="H438" s="9">
        <v>223.04</v>
      </c>
      <c r="I438" s="9">
        <v>369.02</v>
      </c>
      <c r="J438" s="9">
        <v>574.53</v>
      </c>
      <c r="K438" s="9">
        <v>535.16999999999996</v>
      </c>
      <c r="L438" s="10" t="s">
        <v>45</v>
      </c>
      <c r="M438" s="11">
        <v>0.28000000000000003</v>
      </c>
      <c r="N438" s="10" t="s">
        <v>94</v>
      </c>
      <c r="O438" s="15" t="s">
        <v>119</v>
      </c>
      <c r="P438" s="15">
        <v>480.36</v>
      </c>
      <c r="Q438" s="15">
        <v>610.1</v>
      </c>
      <c r="R438" s="15">
        <f>Table1[[#This Row],[operating case outflow ]]-Table1[[#This Row],[operating cash inflow]]</f>
        <v>129.74</v>
      </c>
      <c r="S438" s="15">
        <v>1.04</v>
      </c>
      <c r="T438" s="15">
        <v>2.29</v>
      </c>
      <c r="U438" s="15" t="s">
        <v>28</v>
      </c>
      <c r="V438" s="15" t="s">
        <v>28</v>
      </c>
      <c r="W438" s="6">
        <f>Table1[[#This Row],[Revenue]]-Table1[[#This Row],[Expenses]]</f>
        <v>358.24999999999994</v>
      </c>
    </row>
    <row r="439" spans="1:23" x14ac:dyDescent="0.5">
      <c r="A439" s="5">
        <v>44696</v>
      </c>
      <c r="B439" s="3">
        <v>164.07</v>
      </c>
      <c r="C439" s="3">
        <v>508.39</v>
      </c>
      <c r="D439" s="4" t="s">
        <v>22</v>
      </c>
      <c r="E439" s="3">
        <v>71.06</v>
      </c>
      <c r="F439" s="4" t="s">
        <v>45</v>
      </c>
      <c r="G439" s="3">
        <v>226.39</v>
      </c>
      <c r="H439" s="12">
        <v>275.60000000000002</v>
      </c>
      <c r="I439" s="12">
        <v>336.73</v>
      </c>
      <c r="J439" s="12">
        <v>720.65</v>
      </c>
      <c r="K439" s="12">
        <v>754.91</v>
      </c>
      <c r="L439" s="13" t="s">
        <v>76</v>
      </c>
      <c r="M439" s="14">
        <v>0.3</v>
      </c>
      <c r="N439" s="13" t="s">
        <v>94</v>
      </c>
      <c r="O439" s="15" t="s">
        <v>119</v>
      </c>
      <c r="P439" s="15">
        <v>451.49</v>
      </c>
      <c r="Q439" s="15">
        <v>611.83000000000004</v>
      </c>
      <c r="R439" s="15">
        <f>Table1[[#This Row],[operating case outflow ]]-Table1[[#This Row],[operating cash inflow]]</f>
        <v>160.34000000000003</v>
      </c>
      <c r="S439" s="15">
        <v>4.6399999999999997</v>
      </c>
      <c r="T439" s="15">
        <v>3.34</v>
      </c>
      <c r="U439" s="15" t="s">
        <v>28</v>
      </c>
      <c r="V439" s="15" t="s">
        <v>31</v>
      </c>
      <c r="W439" s="6">
        <f>Table1[[#This Row],[Revenue]]-Table1[[#This Row],[Expenses]]</f>
        <v>344.32</v>
      </c>
    </row>
    <row r="440" spans="1:23" x14ac:dyDescent="0.5">
      <c r="A440" s="5">
        <v>44697</v>
      </c>
      <c r="B440" s="3">
        <v>153.21</v>
      </c>
      <c r="C440" s="3">
        <v>414.24</v>
      </c>
      <c r="D440" s="4" t="s">
        <v>22</v>
      </c>
      <c r="E440" s="3">
        <v>50.38</v>
      </c>
      <c r="F440" s="4" t="s">
        <v>51</v>
      </c>
      <c r="G440" s="3">
        <v>204.92</v>
      </c>
      <c r="H440" s="9">
        <v>393.35</v>
      </c>
      <c r="I440" s="9">
        <v>427.75</v>
      </c>
      <c r="J440" s="9">
        <v>634.52</v>
      </c>
      <c r="K440" s="9">
        <v>730.19</v>
      </c>
      <c r="L440" s="10" t="s">
        <v>30</v>
      </c>
      <c r="M440" s="11">
        <v>0.32</v>
      </c>
      <c r="N440" s="10" t="s">
        <v>94</v>
      </c>
      <c r="O440" s="15" t="s">
        <v>119</v>
      </c>
      <c r="P440" s="15">
        <v>329.02</v>
      </c>
      <c r="Q440" s="15">
        <v>591.6</v>
      </c>
      <c r="R440" s="15">
        <f>Table1[[#This Row],[operating case outflow ]]-Table1[[#This Row],[operating cash inflow]]</f>
        <v>262.58000000000004</v>
      </c>
      <c r="S440" s="15">
        <v>1.95</v>
      </c>
      <c r="T440" s="15">
        <v>1.33</v>
      </c>
      <c r="U440" s="15" t="s">
        <v>31</v>
      </c>
      <c r="V440" s="15" t="s">
        <v>28</v>
      </c>
      <c r="W440" s="6">
        <f>Table1[[#This Row],[Revenue]]-Table1[[#This Row],[Expenses]]</f>
        <v>261.02999999999997</v>
      </c>
    </row>
    <row r="441" spans="1:23" x14ac:dyDescent="0.5">
      <c r="A441" s="5">
        <v>44698</v>
      </c>
      <c r="B441" s="3">
        <v>138.47999999999999</v>
      </c>
      <c r="C441" s="3">
        <v>517.04</v>
      </c>
      <c r="D441" s="4" t="s">
        <v>22</v>
      </c>
      <c r="E441" s="3">
        <v>52.88</v>
      </c>
      <c r="F441" s="4" t="s">
        <v>34</v>
      </c>
      <c r="G441" s="3">
        <v>224.5</v>
      </c>
      <c r="H441" s="12">
        <v>372.26</v>
      </c>
      <c r="I441" s="12">
        <v>384.01</v>
      </c>
      <c r="J441" s="12">
        <v>696.92</v>
      </c>
      <c r="K441" s="12">
        <v>789.07</v>
      </c>
      <c r="L441" s="13" t="s">
        <v>47</v>
      </c>
      <c r="M441" s="14">
        <v>0.32</v>
      </c>
      <c r="N441" s="13" t="s">
        <v>94</v>
      </c>
      <c r="O441" s="15" t="s">
        <v>119</v>
      </c>
      <c r="P441" s="15">
        <v>485.54</v>
      </c>
      <c r="Q441" s="15">
        <v>664.65</v>
      </c>
      <c r="R441" s="15">
        <f>Table1[[#This Row],[operating case outflow ]]-Table1[[#This Row],[operating cash inflow]]</f>
        <v>179.10999999999996</v>
      </c>
      <c r="S441" s="15">
        <v>3.88</v>
      </c>
      <c r="T441" s="15">
        <v>3.54</v>
      </c>
      <c r="U441" s="15" t="s">
        <v>36</v>
      </c>
      <c r="V441" s="15" t="s">
        <v>28</v>
      </c>
      <c r="W441" s="6">
        <f>Table1[[#This Row],[Revenue]]-Table1[[#This Row],[Expenses]]</f>
        <v>378.55999999999995</v>
      </c>
    </row>
    <row r="442" spans="1:23" x14ac:dyDescent="0.5">
      <c r="A442" s="5">
        <v>44699</v>
      </c>
      <c r="B442" s="6">
        <v>107.09</v>
      </c>
      <c r="C442" s="6">
        <v>449.04</v>
      </c>
      <c r="D442" s="7" t="s">
        <v>37</v>
      </c>
      <c r="E442" s="6">
        <v>59.88</v>
      </c>
      <c r="F442" s="7" t="s">
        <v>44</v>
      </c>
      <c r="G442" s="6">
        <v>264.72000000000003</v>
      </c>
      <c r="H442" s="9">
        <v>179.95</v>
      </c>
      <c r="I442" s="9">
        <v>275.55</v>
      </c>
      <c r="J442" s="9">
        <v>552.89</v>
      </c>
      <c r="K442" s="9">
        <v>689.57</v>
      </c>
      <c r="L442" s="10" t="s">
        <v>82</v>
      </c>
      <c r="M442" s="11">
        <v>0.31</v>
      </c>
      <c r="N442" s="10" t="s">
        <v>94</v>
      </c>
      <c r="O442" s="15" t="s">
        <v>119</v>
      </c>
      <c r="P442" s="15">
        <v>147.26</v>
      </c>
      <c r="Q442" s="15">
        <v>709.13</v>
      </c>
      <c r="R442" s="15">
        <f>Table1[[#This Row],[operating case outflow ]]-Table1[[#This Row],[operating cash inflow]]</f>
        <v>561.87</v>
      </c>
      <c r="S442" s="15">
        <v>3.67</v>
      </c>
      <c r="T442" s="15">
        <v>1.22</v>
      </c>
      <c r="U442" s="15" t="s">
        <v>36</v>
      </c>
      <c r="V442" s="15" t="s">
        <v>27</v>
      </c>
      <c r="W442" s="6">
        <f>Table1[[#This Row],[Revenue]]-Table1[[#This Row],[Expenses]]</f>
        <v>341.95000000000005</v>
      </c>
    </row>
    <row r="443" spans="1:23" x14ac:dyDescent="0.5">
      <c r="A443" s="5">
        <v>44700</v>
      </c>
      <c r="B443" s="3">
        <v>178.8</v>
      </c>
      <c r="C443" s="3">
        <v>467.29</v>
      </c>
      <c r="D443" s="4" t="s">
        <v>37</v>
      </c>
      <c r="E443" s="3">
        <v>54.71</v>
      </c>
      <c r="F443" s="4" t="s">
        <v>38</v>
      </c>
      <c r="G443" s="3">
        <v>251.58</v>
      </c>
      <c r="H443" s="12">
        <v>272.95</v>
      </c>
      <c r="I443" s="12">
        <v>237.59</v>
      </c>
      <c r="J443" s="12">
        <v>572.82000000000005</v>
      </c>
      <c r="K443" s="12">
        <v>532.91</v>
      </c>
      <c r="L443" s="13" t="s">
        <v>40</v>
      </c>
      <c r="M443" s="14">
        <v>0.37</v>
      </c>
      <c r="N443" s="13" t="s">
        <v>94</v>
      </c>
      <c r="O443" s="15" t="s">
        <v>119</v>
      </c>
      <c r="P443" s="15">
        <v>231.64</v>
      </c>
      <c r="Q443" s="15">
        <v>722.93</v>
      </c>
      <c r="R443" s="15">
        <f>Table1[[#This Row],[operating case outflow ]]-Table1[[#This Row],[operating cash inflow]]</f>
        <v>491.28999999999996</v>
      </c>
      <c r="S443" s="15">
        <v>3.28</v>
      </c>
      <c r="T443" s="15">
        <v>3.81</v>
      </c>
      <c r="U443" s="15" t="s">
        <v>28</v>
      </c>
      <c r="V443" s="15" t="s">
        <v>31</v>
      </c>
      <c r="W443" s="6">
        <f>Table1[[#This Row],[Revenue]]-Table1[[#This Row],[Expenses]]</f>
        <v>288.49</v>
      </c>
    </row>
    <row r="444" spans="1:23" x14ac:dyDescent="0.5">
      <c r="A444" s="5">
        <v>44701</v>
      </c>
      <c r="B444" s="3">
        <v>195.21</v>
      </c>
      <c r="C444" s="3">
        <v>454.56</v>
      </c>
      <c r="D444" s="4" t="s">
        <v>37</v>
      </c>
      <c r="E444" s="3">
        <v>55.44</v>
      </c>
      <c r="F444" s="4" t="s">
        <v>40</v>
      </c>
      <c r="G444" s="3">
        <v>217.75</v>
      </c>
      <c r="H444" s="9">
        <v>191.86</v>
      </c>
      <c r="I444" s="9">
        <v>147.32</v>
      </c>
      <c r="J444" s="9">
        <v>599.94000000000005</v>
      </c>
      <c r="K444" s="9">
        <v>688.2</v>
      </c>
      <c r="L444" s="10" t="s">
        <v>103</v>
      </c>
      <c r="M444" s="11">
        <v>0.28999999999999998</v>
      </c>
      <c r="N444" s="10" t="s">
        <v>94</v>
      </c>
      <c r="O444" s="15" t="s">
        <v>119</v>
      </c>
      <c r="P444" s="15">
        <v>114.07</v>
      </c>
      <c r="Q444" s="15">
        <v>583.99</v>
      </c>
      <c r="R444" s="15">
        <f>Table1[[#This Row],[operating case outflow ]]-Table1[[#This Row],[operating cash inflow]]</f>
        <v>469.92</v>
      </c>
      <c r="S444" s="15">
        <v>3.38</v>
      </c>
      <c r="T444" s="15">
        <v>3.81</v>
      </c>
      <c r="U444" s="15" t="s">
        <v>27</v>
      </c>
      <c r="V444" s="15" t="s">
        <v>36</v>
      </c>
      <c r="W444" s="6">
        <f>Table1[[#This Row],[Revenue]]-Table1[[#This Row],[Expenses]]</f>
        <v>259.35000000000002</v>
      </c>
    </row>
    <row r="445" spans="1:23" x14ac:dyDescent="0.5">
      <c r="A445" s="5">
        <v>44702</v>
      </c>
      <c r="B445" s="6">
        <v>189.93</v>
      </c>
      <c r="C445" s="6">
        <v>545.84</v>
      </c>
      <c r="D445" s="7" t="s">
        <v>32</v>
      </c>
      <c r="E445" s="6">
        <v>55.79</v>
      </c>
      <c r="F445" s="7" t="s">
        <v>49</v>
      </c>
      <c r="G445" s="6">
        <v>221.9</v>
      </c>
      <c r="H445" s="12">
        <v>322.7</v>
      </c>
      <c r="I445" s="12">
        <v>334.84</v>
      </c>
      <c r="J445" s="12">
        <v>649.61</v>
      </c>
      <c r="K445" s="12">
        <v>729.16</v>
      </c>
      <c r="L445" s="13" t="s">
        <v>98</v>
      </c>
      <c r="M445" s="14">
        <v>0.31</v>
      </c>
      <c r="N445" s="13" t="s">
        <v>94</v>
      </c>
      <c r="O445" s="15" t="s">
        <v>119</v>
      </c>
      <c r="P445" s="15">
        <v>286.07</v>
      </c>
      <c r="Q445" s="15">
        <v>531.23</v>
      </c>
      <c r="R445" s="15">
        <f>Table1[[#This Row],[operating case outflow ]]-Table1[[#This Row],[operating cash inflow]]</f>
        <v>245.16000000000003</v>
      </c>
      <c r="S445" s="15">
        <v>2.67</v>
      </c>
      <c r="T445" s="15">
        <v>2.68</v>
      </c>
      <c r="U445" s="15" t="s">
        <v>31</v>
      </c>
      <c r="V445" s="15" t="s">
        <v>27</v>
      </c>
      <c r="W445" s="6">
        <f>Table1[[#This Row],[Revenue]]-Table1[[#This Row],[Expenses]]</f>
        <v>355.91</v>
      </c>
    </row>
    <row r="446" spans="1:23" x14ac:dyDescent="0.5">
      <c r="A446" s="5">
        <v>44703</v>
      </c>
      <c r="B446" s="6">
        <v>163</v>
      </c>
      <c r="C446" s="6">
        <v>501.11</v>
      </c>
      <c r="D446" s="7" t="s">
        <v>32</v>
      </c>
      <c r="E446" s="6">
        <v>54.95</v>
      </c>
      <c r="F446" s="7" t="s">
        <v>51</v>
      </c>
      <c r="G446" s="6">
        <v>261.77999999999997</v>
      </c>
      <c r="H446" s="9">
        <v>321.67</v>
      </c>
      <c r="I446" s="9">
        <v>146.69</v>
      </c>
      <c r="J446" s="9">
        <v>514.73</v>
      </c>
      <c r="K446" s="9">
        <v>767.19</v>
      </c>
      <c r="L446" s="10" t="s">
        <v>41</v>
      </c>
      <c r="M446" s="11">
        <v>0.28999999999999998</v>
      </c>
      <c r="N446" s="10" t="s">
        <v>94</v>
      </c>
      <c r="O446" s="15" t="s">
        <v>119</v>
      </c>
      <c r="P446" s="15">
        <v>311.52999999999997</v>
      </c>
      <c r="Q446" s="15">
        <v>615.02</v>
      </c>
      <c r="R446" s="15">
        <f>Table1[[#This Row],[operating case outflow ]]-Table1[[#This Row],[operating cash inflow]]</f>
        <v>303.49</v>
      </c>
      <c r="S446" s="15">
        <v>1.69</v>
      </c>
      <c r="T446" s="15">
        <v>1.28</v>
      </c>
      <c r="U446" s="15" t="s">
        <v>27</v>
      </c>
      <c r="V446" s="15" t="s">
        <v>28</v>
      </c>
      <c r="W446" s="6">
        <f>Table1[[#This Row],[Revenue]]-Table1[[#This Row],[Expenses]]</f>
        <v>338.11</v>
      </c>
    </row>
    <row r="447" spans="1:23" x14ac:dyDescent="0.5">
      <c r="A447" s="5">
        <v>44704</v>
      </c>
      <c r="B447" s="3">
        <v>197.45</v>
      </c>
      <c r="C447" s="3">
        <v>480.41</v>
      </c>
      <c r="D447" s="4" t="s">
        <v>37</v>
      </c>
      <c r="E447" s="3">
        <v>71.64</v>
      </c>
      <c r="F447" s="4" t="s">
        <v>38</v>
      </c>
      <c r="G447" s="3">
        <v>290.77999999999997</v>
      </c>
      <c r="H447" s="12">
        <v>126.86</v>
      </c>
      <c r="I447" s="12">
        <v>401.46</v>
      </c>
      <c r="J447" s="12">
        <v>524.39</v>
      </c>
      <c r="K447" s="12">
        <v>638.46</v>
      </c>
      <c r="L447" s="13" t="s">
        <v>71</v>
      </c>
      <c r="M447" s="14">
        <v>0.36</v>
      </c>
      <c r="N447" s="13" t="s">
        <v>94</v>
      </c>
      <c r="O447" s="15" t="s">
        <v>119</v>
      </c>
      <c r="P447" s="15">
        <v>335.24</v>
      </c>
      <c r="Q447" s="15">
        <v>563.71</v>
      </c>
      <c r="R447" s="15">
        <f>Table1[[#This Row],[operating case outflow ]]-Table1[[#This Row],[operating cash inflow]]</f>
        <v>228.47000000000003</v>
      </c>
      <c r="S447" s="15">
        <v>3.51</v>
      </c>
      <c r="T447" s="15">
        <v>4.9000000000000004</v>
      </c>
      <c r="U447" s="15" t="s">
        <v>27</v>
      </c>
      <c r="V447" s="15" t="s">
        <v>28</v>
      </c>
      <c r="W447" s="6">
        <f>Table1[[#This Row],[Revenue]]-Table1[[#This Row],[Expenses]]</f>
        <v>282.96000000000004</v>
      </c>
    </row>
    <row r="448" spans="1:23" x14ac:dyDescent="0.5">
      <c r="A448" s="5">
        <v>44705</v>
      </c>
      <c r="B448" s="3">
        <v>164.28</v>
      </c>
      <c r="C448" s="3">
        <v>568.63</v>
      </c>
      <c r="D448" s="4" t="s">
        <v>32</v>
      </c>
      <c r="E448" s="3">
        <v>69.94</v>
      </c>
      <c r="F448" s="4" t="s">
        <v>34</v>
      </c>
      <c r="G448" s="3">
        <v>263.39999999999998</v>
      </c>
      <c r="H448" s="9">
        <v>120.95</v>
      </c>
      <c r="I448" s="9">
        <v>149.76</v>
      </c>
      <c r="J448" s="9">
        <v>650.48</v>
      </c>
      <c r="K448" s="9">
        <v>534.69000000000005</v>
      </c>
      <c r="L448" s="10" t="s">
        <v>49</v>
      </c>
      <c r="M448" s="11">
        <v>0.32</v>
      </c>
      <c r="N448" s="10" t="s">
        <v>94</v>
      </c>
      <c r="O448" s="15" t="s">
        <v>119</v>
      </c>
      <c r="P448" s="15">
        <v>330.7</v>
      </c>
      <c r="Q448" s="15">
        <v>669.77</v>
      </c>
      <c r="R448" s="15">
        <f>Table1[[#This Row],[operating case outflow ]]-Table1[[#This Row],[operating cash inflow]]</f>
        <v>339.07</v>
      </c>
      <c r="S448" s="15">
        <v>1.59</v>
      </c>
      <c r="T448" s="15">
        <v>3.9</v>
      </c>
      <c r="U448" s="15" t="s">
        <v>31</v>
      </c>
      <c r="V448" s="15" t="s">
        <v>31</v>
      </c>
      <c r="W448" s="6">
        <f>Table1[[#This Row],[Revenue]]-Table1[[#This Row],[Expenses]]</f>
        <v>404.35</v>
      </c>
    </row>
    <row r="449" spans="1:23" x14ac:dyDescent="0.5">
      <c r="A449" s="5">
        <v>44706</v>
      </c>
      <c r="B449" s="6">
        <v>148.26</v>
      </c>
      <c r="C449" s="6">
        <v>446.18</v>
      </c>
      <c r="D449" s="7" t="s">
        <v>22</v>
      </c>
      <c r="E449" s="6">
        <v>67.569999999999993</v>
      </c>
      <c r="F449" s="7" t="s">
        <v>38</v>
      </c>
      <c r="G449" s="6">
        <v>272.47000000000003</v>
      </c>
      <c r="H449" s="12">
        <v>222.33</v>
      </c>
      <c r="I449" s="12">
        <v>353.61</v>
      </c>
      <c r="J449" s="12">
        <v>580.12</v>
      </c>
      <c r="K449" s="12">
        <v>666.5</v>
      </c>
      <c r="L449" s="13" t="s">
        <v>43</v>
      </c>
      <c r="M449" s="14">
        <v>0.28999999999999998</v>
      </c>
      <c r="N449" s="13" t="s">
        <v>94</v>
      </c>
      <c r="O449" s="15" t="s">
        <v>119</v>
      </c>
      <c r="P449" s="15">
        <v>160.32</v>
      </c>
      <c r="Q449" s="15">
        <v>686.58</v>
      </c>
      <c r="R449" s="15">
        <f>Table1[[#This Row],[operating case outflow ]]-Table1[[#This Row],[operating cash inflow]]</f>
        <v>526.26</v>
      </c>
      <c r="S449" s="15">
        <v>2.76</v>
      </c>
      <c r="T449" s="15">
        <v>2.57</v>
      </c>
      <c r="U449" s="15" t="s">
        <v>28</v>
      </c>
      <c r="V449" s="15" t="s">
        <v>27</v>
      </c>
      <c r="W449" s="6">
        <f>Table1[[#This Row],[Revenue]]-Table1[[#This Row],[Expenses]]</f>
        <v>297.92</v>
      </c>
    </row>
    <row r="450" spans="1:23" x14ac:dyDescent="0.5">
      <c r="A450" s="5">
        <v>44707</v>
      </c>
      <c r="B450" s="6">
        <v>105.26</v>
      </c>
      <c r="C450" s="6">
        <v>494.21</v>
      </c>
      <c r="D450" s="7" t="s">
        <v>37</v>
      </c>
      <c r="E450" s="6">
        <v>56.99</v>
      </c>
      <c r="F450" s="7" t="s">
        <v>33</v>
      </c>
      <c r="G450" s="6">
        <v>245.39</v>
      </c>
      <c r="H450" s="9">
        <v>360.45</v>
      </c>
      <c r="I450" s="9">
        <v>310.92</v>
      </c>
      <c r="J450" s="9">
        <v>613.97</v>
      </c>
      <c r="K450" s="9">
        <v>509.98</v>
      </c>
      <c r="L450" s="10" t="s">
        <v>30</v>
      </c>
      <c r="M450" s="11">
        <v>0.36</v>
      </c>
      <c r="N450" s="10" t="s">
        <v>94</v>
      </c>
      <c r="O450" s="15" t="s">
        <v>119</v>
      </c>
      <c r="P450" s="15">
        <v>245.67</v>
      </c>
      <c r="Q450" s="15">
        <v>746.92</v>
      </c>
      <c r="R450" s="15">
        <f>Table1[[#This Row],[operating case outflow ]]-Table1[[#This Row],[operating cash inflow]]</f>
        <v>501.25</v>
      </c>
      <c r="S450" s="15">
        <v>2.75</v>
      </c>
      <c r="T450" s="15">
        <v>4.43</v>
      </c>
      <c r="U450" s="15" t="s">
        <v>28</v>
      </c>
      <c r="V450" s="15" t="s">
        <v>31</v>
      </c>
      <c r="W450" s="6">
        <f>Table1[[#This Row],[Revenue]]-Table1[[#This Row],[Expenses]]</f>
        <v>388.95</v>
      </c>
    </row>
    <row r="451" spans="1:23" x14ac:dyDescent="0.5">
      <c r="A451" s="5">
        <v>44708</v>
      </c>
      <c r="B451" s="6">
        <v>191.04</v>
      </c>
      <c r="C451" s="6">
        <v>541.17999999999995</v>
      </c>
      <c r="D451" s="7" t="s">
        <v>22</v>
      </c>
      <c r="E451" s="6">
        <v>68.33</v>
      </c>
      <c r="F451" s="7" t="s">
        <v>43</v>
      </c>
      <c r="G451" s="6">
        <v>240.42</v>
      </c>
      <c r="H451" s="12">
        <v>299.67</v>
      </c>
      <c r="I451" s="12">
        <v>193.47</v>
      </c>
      <c r="J451" s="12">
        <v>693.34</v>
      </c>
      <c r="K451" s="12">
        <v>572.98</v>
      </c>
      <c r="L451" s="13" t="s">
        <v>43</v>
      </c>
      <c r="M451" s="14">
        <v>0.33</v>
      </c>
      <c r="N451" s="13" t="s">
        <v>94</v>
      </c>
      <c r="O451" s="15" t="s">
        <v>119</v>
      </c>
      <c r="P451" s="15">
        <v>166.22</v>
      </c>
      <c r="Q451" s="15">
        <v>780.28</v>
      </c>
      <c r="R451" s="15">
        <f>Table1[[#This Row],[operating case outflow ]]-Table1[[#This Row],[operating cash inflow]]</f>
        <v>614.05999999999995</v>
      </c>
      <c r="S451" s="15">
        <v>2.17</v>
      </c>
      <c r="T451" s="15">
        <v>3.34</v>
      </c>
      <c r="U451" s="15" t="s">
        <v>36</v>
      </c>
      <c r="V451" s="15" t="s">
        <v>28</v>
      </c>
      <c r="W451" s="6">
        <f>Table1[[#This Row],[Revenue]]-Table1[[#This Row],[Expenses]]</f>
        <v>350.14</v>
      </c>
    </row>
    <row r="452" spans="1:23" x14ac:dyDescent="0.5">
      <c r="A452" s="5">
        <v>44709</v>
      </c>
      <c r="B452" s="6">
        <v>197.03</v>
      </c>
      <c r="C452" s="6">
        <v>480.2</v>
      </c>
      <c r="D452" s="7" t="s">
        <v>22</v>
      </c>
      <c r="E452" s="6">
        <v>63.08</v>
      </c>
      <c r="F452" s="7" t="s">
        <v>51</v>
      </c>
      <c r="G452" s="6">
        <v>280.86</v>
      </c>
      <c r="H452" s="9">
        <v>360.5</v>
      </c>
      <c r="I452" s="9">
        <v>255.29</v>
      </c>
      <c r="J452" s="9">
        <v>633.53</v>
      </c>
      <c r="K452" s="9">
        <v>750.98</v>
      </c>
      <c r="L452" s="10" t="s">
        <v>29</v>
      </c>
      <c r="M452" s="11">
        <v>0.3</v>
      </c>
      <c r="N452" s="10" t="s">
        <v>94</v>
      </c>
      <c r="O452" s="15" t="s">
        <v>119</v>
      </c>
      <c r="P452" s="15">
        <v>217.47</v>
      </c>
      <c r="Q452" s="15">
        <v>797.34</v>
      </c>
      <c r="R452" s="15">
        <f>Table1[[#This Row],[operating case outflow ]]-Table1[[#This Row],[operating cash inflow]]</f>
        <v>579.87</v>
      </c>
      <c r="S452" s="15">
        <v>2.95</v>
      </c>
      <c r="T452" s="15">
        <v>3.17</v>
      </c>
      <c r="U452" s="15" t="s">
        <v>36</v>
      </c>
      <c r="V452" s="15" t="s">
        <v>27</v>
      </c>
      <c r="W452" s="6">
        <f>Table1[[#This Row],[Revenue]]-Table1[[#This Row],[Expenses]]</f>
        <v>283.16999999999996</v>
      </c>
    </row>
    <row r="453" spans="1:23" x14ac:dyDescent="0.5">
      <c r="A453" s="5">
        <v>44710</v>
      </c>
      <c r="B453" s="3">
        <v>196.17</v>
      </c>
      <c r="C453" s="3">
        <v>518.51</v>
      </c>
      <c r="D453" s="4" t="s">
        <v>32</v>
      </c>
      <c r="E453" s="3">
        <v>68.64</v>
      </c>
      <c r="F453" s="4" t="s">
        <v>34</v>
      </c>
      <c r="G453" s="3">
        <v>230.9</v>
      </c>
      <c r="H453" s="12">
        <v>318.45999999999998</v>
      </c>
      <c r="I453" s="12">
        <v>429.05</v>
      </c>
      <c r="J453" s="12">
        <v>708.92</v>
      </c>
      <c r="K453" s="12">
        <v>615.14</v>
      </c>
      <c r="L453" s="13" t="s">
        <v>49</v>
      </c>
      <c r="M453" s="14">
        <v>0.13</v>
      </c>
      <c r="N453" s="13" t="s">
        <v>94</v>
      </c>
      <c r="O453" s="15" t="s">
        <v>119</v>
      </c>
      <c r="P453" s="15">
        <v>162.41</v>
      </c>
      <c r="Q453" s="15">
        <v>795.13</v>
      </c>
      <c r="R453" s="15">
        <f>Table1[[#This Row],[operating case outflow ]]-Table1[[#This Row],[operating cash inflow]]</f>
        <v>632.72</v>
      </c>
      <c r="S453" s="15">
        <v>2.63</v>
      </c>
      <c r="T453" s="15">
        <v>4.21</v>
      </c>
      <c r="U453" s="15" t="s">
        <v>31</v>
      </c>
      <c r="V453" s="15" t="s">
        <v>31</v>
      </c>
      <c r="W453" s="6">
        <f>Table1[[#This Row],[Revenue]]-Table1[[#This Row],[Expenses]]</f>
        <v>322.34000000000003</v>
      </c>
    </row>
    <row r="454" spans="1:23" x14ac:dyDescent="0.5">
      <c r="A454" s="5">
        <v>44711</v>
      </c>
      <c r="B454" s="3">
        <v>153.4</v>
      </c>
      <c r="C454" s="3">
        <v>551.29</v>
      </c>
      <c r="D454" s="4" t="s">
        <v>32</v>
      </c>
      <c r="E454" s="3">
        <v>58.45</v>
      </c>
      <c r="F454" s="4" t="s">
        <v>38</v>
      </c>
      <c r="G454" s="3">
        <v>210.64</v>
      </c>
      <c r="H454" s="9">
        <v>319.74</v>
      </c>
      <c r="I454" s="9">
        <v>462.74</v>
      </c>
      <c r="J454" s="9">
        <v>505.49</v>
      </c>
      <c r="K454" s="9">
        <v>500.87</v>
      </c>
      <c r="L454" s="10" t="s">
        <v>51</v>
      </c>
      <c r="M454" s="11">
        <v>0.13</v>
      </c>
      <c r="N454" s="10" t="s">
        <v>94</v>
      </c>
      <c r="O454" s="15" t="s">
        <v>119</v>
      </c>
      <c r="P454" s="15">
        <v>458.21</v>
      </c>
      <c r="Q454" s="15">
        <v>656.23</v>
      </c>
      <c r="R454" s="15">
        <f>Table1[[#This Row],[operating case outflow ]]-Table1[[#This Row],[operating cash inflow]]</f>
        <v>198.02000000000004</v>
      </c>
      <c r="S454" s="15">
        <v>2.02</v>
      </c>
      <c r="T454" s="15">
        <v>1.64</v>
      </c>
      <c r="U454" s="15" t="s">
        <v>28</v>
      </c>
      <c r="V454" s="15" t="s">
        <v>36</v>
      </c>
      <c r="W454" s="6">
        <f>Table1[[#This Row],[Revenue]]-Table1[[#This Row],[Expenses]]</f>
        <v>397.89</v>
      </c>
    </row>
    <row r="455" spans="1:23" x14ac:dyDescent="0.5">
      <c r="A455" s="5">
        <v>44712</v>
      </c>
      <c r="B455" s="3">
        <v>196.72</v>
      </c>
      <c r="C455" s="3">
        <v>522.6</v>
      </c>
      <c r="D455" s="4" t="s">
        <v>32</v>
      </c>
      <c r="E455" s="3">
        <v>62.76</v>
      </c>
      <c r="F455" s="4" t="s">
        <v>33</v>
      </c>
      <c r="G455" s="3">
        <v>281.57</v>
      </c>
      <c r="H455" s="12">
        <v>473.03</v>
      </c>
      <c r="I455" s="12">
        <v>295.75</v>
      </c>
      <c r="J455" s="12">
        <v>558.91999999999996</v>
      </c>
      <c r="K455" s="12">
        <v>773.71</v>
      </c>
      <c r="L455" s="13" t="s">
        <v>45</v>
      </c>
      <c r="M455" s="14">
        <v>0.13</v>
      </c>
      <c r="N455" s="13" t="s">
        <v>94</v>
      </c>
      <c r="O455" s="15" t="s">
        <v>119</v>
      </c>
      <c r="P455" s="15">
        <v>330.82</v>
      </c>
      <c r="Q455" s="15">
        <v>685.04</v>
      </c>
      <c r="R455" s="15">
        <f>Table1[[#This Row],[operating case outflow ]]-Table1[[#This Row],[operating cash inflow]]</f>
        <v>354.21999999999997</v>
      </c>
      <c r="S455" s="15">
        <v>3.45</v>
      </c>
      <c r="T455" s="15">
        <v>1.37</v>
      </c>
      <c r="U455" s="15" t="s">
        <v>28</v>
      </c>
      <c r="V455" s="15" t="s">
        <v>31</v>
      </c>
      <c r="W455" s="6">
        <f>Table1[[#This Row],[Revenue]]-Table1[[#This Row],[Expenses]]</f>
        <v>325.88</v>
      </c>
    </row>
    <row r="456" spans="1:23" x14ac:dyDescent="0.5">
      <c r="A456" s="5">
        <v>44713</v>
      </c>
      <c r="B456" s="6">
        <v>157.1</v>
      </c>
      <c r="C456" s="6">
        <v>527.37</v>
      </c>
      <c r="D456" s="7" t="s">
        <v>37</v>
      </c>
      <c r="E456" s="6">
        <v>57.39</v>
      </c>
      <c r="F456" s="7" t="s">
        <v>34</v>
      </c>
      <c r="G456" s="6">
        <v>235.19</v>
      </c>
      <c r="H456" s="9">
        <v>370.36</v>
      </c>
      <c r="I456" s="9">
        <v>492.65</v>
      </c>
      <c r="J456" s="9">
        <v>621.79</v>
      </c>
      <c r="K456" s="9">
        <v>608.63</v>
      </c>
      <c r="L456" s="10" t="s">
        <v>30</v>
      </c>
      <c r="M456" s="11">
        <v>0.13</v>
      </c>
      <c r="N456" s="10" t="s">
        <v>94</v>
      </c>
      <c r="O456" s="15" t="s">
        <v>119</v>
      </c>
      <c r="P456" s="15">
        <v>483.65</v>
      </c>
      <c r="Q456" s="15">
        <v>793.94</v>
      </c>
      <c r="R456" s="15">
        <f>Table1[[#This Row],[operating case outflow ]]-Table1[[#This Row],[operating cash inflow]]</f>
        <v>310.29000000000008</v>
      </c>
      <c r="S456" s="15">
        <v>2.72</v>
      </c>
      <c r="T456" s="15">
        <v>1.01</v>
      </c>
      <c r="U456" s="15" t="s">
        <v>36</v>
      </c>
      <c r="V456" s="15" t="s">
        <v>27</v>
      </c>
      <c r="W456" s="6">
        <f>Table1[[#This Row],[Revenue]]-Table1[[#This Row],[Expenses]]</f>
        <v>370.27</v>
      </c>
    </row>
    <row r="457" spans="1:23" x14ac:dyDescent="0.5">
      <c r="A457" s="5">
        <v>44714</v>
      </c>
      <c r="B457" s="3">
        <v>132.9</v>
      </c>
      <c r="C457" s="3">
        <v>572.38</v>
      </c>
      <c r="D457" s="4" t="s">
        <v>22</v>
      </c>
      <c r="E457" s="3">
        <v>65.64</v>
      </c>
      <c r="F457" s="4" t="s">
        <v>23</v>
      </c>
      <c r="G457" s="3">
        <v>279.06</v>
      </c>
      <c r="H457" s="12">
        <v>368.15</v>
      </c>
      <c r="I457" s="12">
        <v>184.12</v>
      </c>
      <c r="J457" s="12">
        <v>677.53</v>
      </c>
      <c r="K457" s="12">
        <v>775.79</v>
      </c>
      <c r="L457" s="13" t="s">
        <v>34</v>
      </c>
      <c r="M457" s="14">
        <v>0.13</v>
      </c>
      <c r="N457" s="13" t="s">
        <v>94</v>
      </c>
      <c r="O457" s="15" t="s">
        <v>119</v>
      </c>
      <c r="P457" s="15">
        <v>484.42</v>
      </c>
      <c r="Q457" s="15">
        <v>628.12</v>
      </c>
      <c r="R457" s="15">
        <f>Table1[[#This Row],[operating case outflow ]]-Table1[[#This Row],[operating cash inflow]]</f>
        <v>143.69999999999999</v>
      </c>
      <c r="S457" s="15">
        <v>1.06</v>
      </c>
      <c r="T457" s="15">
        <v>3.6</v>
      </c>
      <c r="U457" s="15" t="s">
        <v>36</v>
      </c>
      <c r="V457" s="15" t="s">
        <v>36</v>
      </c>
      <c r="W457" s="6">
        <f>Table1[[#This Row],[Revenue]]-Table1[[#This Row],[Expenses]]</f>
        <v>439.48</v>
      </c>
    </row>
    <row r="458" spans="1:23" x14ac:dyDescent="0.5">
      <c r="A458" s="5">
        <v>44715</v>
      </c>
      <c r="B458" s="6">
        <v>124.6</v>
      </c>
      <c r="C458" s="6">
        <v>512.45000000000005</v>
      </c>
      <c r="D458" s="7" t="s">
        <v>37</v>
      </c>
      <c r="E458" s="6">
        <v>64.87</v>
      </c>
      <c r="F458" s="7" t="s">
        <v>29</v>
      </c>
      <c r="G458" s="6">
        <v>205.96</v>
      </c>
      <c r="H458" s="9">
        <v>377.29</v>
      </c>
      <c r="I458" s="9">
        <v>126.38</v>
      </c>
      <c r="J458" s="9">
        <v>563.83000000000004</v>
      </c>
      <c r="K458" s="9">
        <v>737.21</v>
      </c>
      <c r="L458" s="10" t="s">
        <v>46</v>
      </c>
      <c r="M458" s="11">
        <v>0.13</v>
      </c>
      <c r="N458" s="10" t="s">
        <v>94</v>
      </c>
      <c r="O458" s="15" t="s">
        <v>119</v>
      </c>
      <c r="P458" s="15">
        <v>270.88</v>
      </c>
      <c r="Q458" s="15">
        <v>698.52</v>
      </c>
      <c r="R458" s="15">
        <f>Table1[[#This Row],[operating case outflow ]]-Table1[[#This Row],[operating cash inflow]]</f>
        <v>427.64</v>
      </c>
      <c r="S458" s="15">
        <v>4.3099999999999996</v>
      </c>
      <c r="T458" s="15">
        <v>4.62</v>
      </c>
      <c r="U458" s="15" t="s">
        <v>31</v>
      </c>
      <c r="V458" s="15" t="s">
        <v>27</v>
      </c>
      <c r="W458" s="6">
        <f>Table1[[#This Row],[Revenue]]-Table1[[#This Row],[Expenses]]</f>
        <v>387.85</v>
      </c>
    </row>
    <row r="459" spans="1:23" x14ac:dyDescent="0.5">
      <c r="A459" s="5">
        <v>44716</v>
      </c>
      <c r="B459" s="6">
        <v>185.61</v>
      </c>
      <c r="C459" s="6">
        <v>451.17</v>
      </c>
      <c r="D459" s="7" t="s">
        <v>37</v>
      </c>
      <c r="E459" s="6">
        <v>66.52</v>
      </c>
      <c r="F459" s="7" t="s">
        <v>33</v>
      </c>
      <c r="G459" s="6">
        <v>253.84</v>
      </c>
      <c r="H459" s="12">
        <v>292.35000000000002</v>
      </c>
      <c r="I459" s="12">
        <v>287.01</v>
      </c>
      <c r="J459" s="12">
        <v>799.81</v>
      </c>
      <c r="K459" s="12">
        <v>742.64</v>
      </c>
      <c r="L459" s="13" t="s">
        <v>29</v>
      </c>
      <c r="M459" s="14">
        <v>0.13</v>
      </c>
      <c r="N459" s="13" t="s">
        <v>94</v>
      </c>
      <c r="O459" s="15" t="s">
        <v>119</v>
      </c>
      <c r="P459" s="15">
        <v>177.68</v>
      </c>
      <c r="Q459" s="15">
        <v>676.04</v>
      </c>
      <c r="R459" s="15">
        <f>Table1[[#This Row],[operating case outflow ]]-Table1[[#This Row],[operating cash inflow]]</f>
        <v>498.35999999999996</v>
      </c>
      <c r="S459" s="15">
        <v>2.46</v>
      </c>
      <c r="T459" s="15">
        <v>3.04</v>
      </c>
      <c r="U459" s="15" t="s">
        <v>27</v>
      </c>
      <c r="V459" s="15" t="s">
        <v>27</v>
      </c>
      <c r="W459" s="6">
        <f>Table1[[#This Row],[Revenue]]-Table1[[#This Row],[Expenses]]</f>
        <v>265.56</v>
      </c>
    </row>
    <row r="460" spans="1:23" x14ac:dyDescent="0.5">
      <c r="A460" s="5">
        <v>44717</v>
      </c>
      <c r="B460" s="3">
        <v>138.63</v>
      </c>
      <c r="C460" s="3">
        <v>469.76</v>
      </c>
      <c r="D460" s="4" t="s">
        <v>22</v>
      </c>
      <c r="E460" s="3">
        <v>54.74</v>
      </c>
      <c r="F460" s="4" t="s">
        <v>34</v>
      </c>
      <c r="G460" s="3">
        <v>205.23</v>
      </c>
      <c r="H460" s="9">
        <v>352.73</v>
      </c>
      <c r="I460" s="9">
        <v>347.56</v>
      </c>
      <c r="J460" s="9">
        <v>577.67999999999995</v>
      </c>
      <c r="K460" s="9">
        <v>594.49</v>
      </c>
      <c r="L460" s="10" t="s">
        <v>49</v>
      </c>
      <c r="M460" s="11">
        <v>0.13</v>
      </c>
      <c r="N460" s="10" t="s">
        <v>94</v>
      </c>
      <c r="O460" s="15" t="s">
        <v>119</v>
      </c>
      <c r="P460" s="15">
        <v>254.77</v>
      </c>
      <c r="Q460" s="15">
        <v>533.97</v>
      </c>
      <c r="R460" s="15">
        <f>Table1[[#This Row],[operating case outflow ]]-Table1[[#This Row],[operating cash inflow]]</f>
        <v>279.20000000000005</v>
      </c>
      <c r="S460" s="15">
        <v>1.47</v>
      </c>
      <c r="T460" s="15">
        <v>4.71</v>
      </c>
      <c r="U460" s="15" t="s">
        <v>31</v>
      </c>
      <c r="V460" s="15" t="s">
        <v>27</v>
      </c>
      <c r="W460" s="6">
        <f>Table1[[#This Row],[Revenue]]-Table1[[#This Row],[Expenses]]</f>
        <v>331.13</v>
      </c>
    </row>
    <row r="461" spans="1:23" x14ac:dyDescent="0.5">
      <c r="A461" s="5">
        <v>44718</v>
      </c>
      <c r="B461" s="3">
        <v>157.35</v>
      </c>
      <c r="C461" s="3">
        <v>430.94</v>
      </c>
      <c r="D461" s="4" t="s">
        <v>32</v>
      </c>
      <c r="E461" s="3">
        <v>67.59</v>
      </c>
      <c r="F461" s="4" t="s">
        <v>44</v>
      </c>
      <c r="G461" s="3">
        <v>221.43</v>
      </c>
      <c r="H461" s="12">
        <v>464.96</v>
      </c>
      <c r="I461" s="12">
        <v>284.97000000000003</v>
      </c>
      <c r="J461" s="12">
        <v>642.86</v>
      </c>
      <c r="K461" s="12">
        <v>603.21</v>
      </c>
      <c r="L461" s="13" t="s">
        <v>49</v>
      </c>
      <c r="M461" s="14">
        <v>0.13</v>
      </c>
      <c r="N461" s="13" t="s">
        <v>94</v>
      </c>
      <c r="O461" s="15" t="s">
        <v>119</v>
      </c>
      <c r="P461" s="15">
        <v>195.17</v>
      </c>
      <c r="Q461" s="15">
        <v>716.18</v>
      </c>
      <c r="R461" s="15">
        <f>Table1[[#This Row],[operating case outflow ]]-Table1[[#This Row],[operating cash inflow]]</f>
        <v>521.01</v>
      </c>
      <c r="S461" s="15">
        <v>2.91</v>
      </c>
      <c r="T461" s="15">
        <v>4.6100000000000003</v>
      </c>
      <c r="U461" s="15" t="s">
        <v>27</v>
      </c>
      <c r="V461" s="15" t="s">
        <v>31</v>
      </c>
      <c r="W461" s="6">
        <f>Table1[[#This Row],[Revenue]]-Table1[[#This Row],[Expenses]]</f>
        <v>273.59000000000003</v>
      </c>
    </row>
    <row r="462" spans="1:23" x14ac:dyDescent="0.5">
      <c r="A462" s="5">
        <v>44719</v>
      </c>
      <c r="B462" s="3">
        <v>122.22</v>
      </c>
      <c r="C462" s="3">
        <v>458.68</v>
      </c>
      <c r="D462" s="4" t="s">
        <v>32</v>
      </c>
      <c r="E462" s="3">
        <v>65.02</v>
      </c>
      <c r="F462" s="4" t="s">
        <v>38</v>
      </c>
      <c r="G462" s="3">
        <v>284.01</v>
      </c>
      <c r="H462" s="9">
        <v>366.25</v>
      </c>
      <c r="I462" s="9">
        <v>299.05</v>
      </c>
      <c r="J462" s="9">
        <v>633.33000000000004</v>
      </c>
      <c r="K462" s="9">
        <v>709.38</v>
      </c>
      <c r="L462" s="10" t="s">
        <v>34</v>
      </c>
      <c r="M462" s="11">
        <v>0.38</v>
      </c>
      <c r="N462" s="10" t="s">
        <v>94</v>
      </c>
      <c r="O462" s="15" t="s">
        <v>119</v>
      </c>
      <c r="P462" s="15">
        <v>491.12</v>
      </c>
      <c r="Q462" s="15">
        <v>641.94000000000005</v>
      </c>
      <c r="R462" s="15">
        <f>Table1[[#This Row],[operating case outflow ]]-Table1[[#This Row],[operating cash inflow]]</f>
        <v>150.82000000000005</v>
      </c>
      <c r="S462" s="15">
        <v>3.79</v>
      </c>
      <c r="T462" s="15">
        <v>4.04</v>
      </c>
      <c r="U462" s="15" t="s">
        <v>28</v>
      </c>
      <c r="V462" s="15" t="s">
        <v>31</v>
      </c>
      <c r="W462" s="6">
        <f>Table1[[#This Row],[Revenue]]-Table1[[#This Row],[Expenses]]</f>
        <v>336.46000000000004</v>
      </c>
    </row>
    <row r="463" spans="1:23" x14ac:dyDescent="0.5">
      <c r="A463" s="5">
        <v>44720</v>
      </c>
      <c r="B463" s="6">
        <v>121.02</v>
      </c>
      <c r="C463" s="6">
        <v>545.91999999999996</v>
      </c>
      <c r="D463" s="7" t="s">
        <v>22</v>
      </c>
      <c r="E463" s="6">
        <v>67.459999999999994</v>
      </c>
      <c r="F463" s="7" t="s">
        <v>34</v>
      </c>
      <c r="G463" s="6">
        <v>222.85</v>
      </c>
      <c r="H463" s="12">
        <v>256.25</v>
      </c>
      <c r="I463" s="12">
        <v>204.24</v>
      </c>
      <c r="J463" s="12">
        <v>521.11</v>
      </c>
      <c r="K463" s="12">
        <v>682.32</v>
      </c>
      <c r="L463" s="13" t="s">
        <v>97</v>
      </c>
      <c r="M463" s="14">
        <v>0.37</v>
      </c>
      <c r="N463" s="13" t="s">
        <v>94</v>
      </c>
      <c r="O463" s="15" t="s">
        <v>119</v>
      </c>
      <c r="P463" s="15">
        <v>341.94</v>
      </c>
      <c r="Q463" s="15">
        <v>738.38</v>
      </c>
      <c r="R463" s="15">
        <f>Table1[[#This Row],[operating case outflow ]]-Table1[[#This Row],[operating cash inflow]]</f>
        <v>396.44</v>
      </c>
      <c r="S463" s="15">
        <v>1.97</v>
      </c>
      <c r="T463" s="15">
        <v>1.24</v>
      </c>
      <c r="U463" s="15" t="s">
        <v>31</v>
      </c>
      <c r="V463" s="15" t="s">
        <v>27</v>
      </c>
      <c r="W463" s="6">
        <f>Table1[[#This Row],[Revenue]]-Table1[[#This Row],[Expenses]]</f>
        <v>424.9</v>
      </c>
    </row>
    <row r="464" spans="1:23" x14ac:dyDescent="0.5">
      <c r="A464" s="5">
        <v>44721</v>
      </c>
      <c r="B464" s="3">
        <v>169.62</v>
      </c>
      <c r="C464" s="3">
        <v>456.54</v>
      </c>
      <c r="D464" s="4" t="s">
        <v>22</v>
      </c>
      <c r="E464" s="3">
        <v>67.44</v>
      </c>
      <c r="F464" s="4" t="s">
        <v>34</v>
      </c>
      <c r="G464" s="3">
        <v>291.16000000000003</v>
      </c>
      <c r="H464" s="9">
        <v>148.84</v>
      </c>
      <c r="I464" s="9">
        <v>140.6</v>
      </c>
      <c r="J464" s="9">
        <v>767.89</v>
      </c>
      <c r="K464" s="9">
        <v>675.87</v>
      </c>
      <c r="L464" s="10" t="s">
        <v>64</v>
      </c>
      <c r="M464" s="11">
        <v>0.37</v>
      </c>
      <c r="N464" s="10" t="s">
        <v>94</v>
      </c>
      <c r="O464" s="15" t="s">
        <v>119</v>
      </c>
      <c r="P464" s="15">
        <v>196.82</v>
      </c>
      <c r="Q464" s="15">
        <v>789.1</v>
      </c>
      <c r="R464" s="15">
        <f>Table1[[#This Row],[operating case outflow ]]-Table1[[#This Row],[operating cash inflow]]</f>
        <v>592.28</v>
      </c>
      <c r="S464" s="15">
        <v>2.1</v>
      </c>
      <c r="T464" s="15">
        <v>2.79</v>
      </c>
      <c r="U464" s="15" t="s">
        <v>28</v>
      </c>
      <c r="V464" s="15" t="s">
        <v>36</v>
      </c>
      <c r="W464" s="6">
        <f>Table1[[#This Row],[Revenue]]-Table1[[#This Row],[Expenses]]</f>
        <v>286.92</v>
      </c>
    </row>
    <row r="465" spans="1:23" x14ac:dyDescent="0.5">
      <c r="A465" s="5">
        <v>44722</v>
      </c>
      <c r="B465" s="6">
        <v>159.82</v>
      </c>
      <c r="C465" s="6">
        <v>549.47</v>
      </c>
      <c r="D465" s="7" t="s">
        <v>22</v>
      </c>
      <c r="E465" s="6">
        <v>52.05</v>
      </c>
      <c r="F465" s="7" t="s">
        <v>43</v>
      </c>
      <c r="G465" s="6">
        <v>228.59</v>
      </c>
      <c r="H465" s="12">
        <v>180.93</v>
      </c>
      <c r="I465" s="12">
        <v>186.03</v>
      </c>
      <c r="J465" s="12">
        <v>658.42</v>
      </c>
      <c r="K465" s="12">
        <v>582.52</v>
      </c>
      <c r="L465" s="13" t="s">
        <v>121</v>
      </c>
      <c r="M465" s="14">
        <v>0.34</v>
      </c>
      <c r="N465" s="13" t="s">
        <v>94</v>
      </c>
      <c r="O465" s="15" t="s">
        <v>119</v>
      </c>
      <c r="P465" s="15">
        <v>415.35</v>
      </c>
      <c r="Q465" s="15">
        <v>644.55999999999995</v>
      </c>
      <c r="R465" s="15">
        <f>Table1[[#This Row],[operating case outflow ]]-Table1[[#This Row],[operating cash inflow]]</f>
        <v>229.20999999999992</v>
      </c>
      <c r="S465" s="15">
        <v>4.5999999999999996</v>
      </c>
      <c r="T465" s="15">
        <v>2.96</v>
      </c>
      <c r="U465" s="15" t="s">
        <v>36</v>
      </c>
      <c r="V465" s="15" t="s">
        <v>28</v>
      </c>
      <c r="W465" s="6">
        <f>Table1[[#This Row],[Revenue]]-Table1[[#This Row],[Expenses]]</f>
        <v>389.65000000000003</v>
      </c>
    </row>
    <row r="466" spans="1:23" x14ac:dyDescent="0.5">
      <c r="A466" s="5">
        <v>44723</v>
      </c>
      <c r="B466" s="3">
        <v>105.86</v>
      </c>
      <c r="C466" s="3">
        <v>575.37</v>
      </c>
      <c r="D466" s="4" t="s">
        <v>37</v>
      </c>
      <c r="E466" s="3">
        <v>65.89</v>
      </c>
      <c r="F466" s="4" t="s">
        <v>49</v>
      </c>
      <c r="G466" s="3">
        <v>225.78</v>
      </c>
      <c r="H466" s="9">
        <v>451.51</v>
      </c>
      <c r="I466" s="9">
        <v>235.64</v>
      </c>
      <c r="J466" s="9">
        <v>512.11</v>
      </c>
      <c r="K466" s="9">
        <v>611.4</v>
      </c>
      <c r="L466" s="10" t="s">
        <v>59</v>
      </c>
      <c r="M466" s="11">
        <v>0.36</v>
      </c>
      <c r="N466" s="10" t="s">
        <v>94</v>
      </c>
      <c r="O466" s="15" t="s">
        <v>119</v>
      </c>
      <c r="P466" s="15">
        <v>214.86</v>
      </c>
      <c r="Q466" s="15">
        <v>584.45000000000005</v>
      </c>
      <c r="R466" s="15">
        <f>Table1[[#This Row],[operating case outflow ]]-Table1[[#This Row],[operating cash inflow]]</f>
        <v>369.59000000000003</v>
      </c>
      <c r="S466" s="15">
        <v>4.82</v>
      </c>
      <c r="T466" s="15">
        <v>1.41</v>
      </c>
      <c r="U466" s="15" t="s">
        <v>31</v>
      </c>
      <c r="V466" s="15" t="s">
        <v>31</v>
      </c>
      <c r="W466" s="6">
        <f>Table1[[#This Row],[Revenue]]-Table1[[#This Row],[Expenses]]</f>
        <v>469.51</v>
      </c>
    </row>
    <row r="467" spans="1:23" x14ac:dyDescent="0.5">
      <c r="A467" s="5">
        <v>44724</v>
      </c>
      <c r="B467" s="3">
        <v>111.96</v>
      </c>
      <c r="C467" s="3">
        <v>492.48</v>
      </c>
      <c r="D467" s="4" t="s">
        <v>37</v>
      </c>
      <c r="E467" s="3">
        <v>74.849999999999994</v>
      </c>
      <c r="F467" s="4" t="s">
        <v>29</v>
      </c>
      <c r="G467" s="3">
        <v>224.96</v>
      </c>
      <c r="H467" s="12">
        <v>127.39</v>
      </c>
      <c r="I467" s="12">
        <v>372.92</v>
      </c>
      <c r="J467" s="12">
        <v>718.56</v>
      </c>
      <c r="K467" s="12">
        <v>560.04</v>
      </c>
      <c r="L467" s="13" t="s">
        <v>122</v>
      </c>
      <c r="M467" s="14">
        <v>0.3</v>
      </c>
      <c r="N467" s="13" t="s">
        <v>94</v>
      </c>
      <c r="O467" s="15" t="s">
        <v>119</v>
      </c>
      <c r="P467" s="15">
        <v>292.81</v>
      </c>
      <c r="Q467" s="15">
        <v>615.12</v>
      </c>
      <c r="R467" s="15">
        <f>Table1[[#This Row],[operating case outflow ]]-Table1[[#This Row],[operating cash inflow]]</f>
        <v>322.31</v>
      </c>
      <c r="S467" s="15">
        <v>2.86</v>
      </c>
      <c r="T467" s="15">
        <v>4.8499999999999996</v>
      </c>
      <c r="U467" s="15" t="s">
        <v>28</v>
      </c>
      <c r="V467" s="15" t="s">
        <v>36</v>
      </c>
      <c r="W467" s="6">
        <f>Table1[[#This Row],[Revenue]]-Table1[[#This Row],[Expenses]]</f>
        <v>380.52000000000004</v>
      </c>
    </row>
    <row r="468" spans="1:23" x14ac:dyDescent="0.5">
      <c r="A468" s="5">
        <v>44725</v>
      </c>
      <c r="B468" s="6">
        <v>187</v>
      </c>
      <c r="C468" s="6">
        <v>488.41</v>
      </c>
      <c r="D468" s="7" t="s">
        <v>22</v>
      </c>
      <c r="E468" s="6">
        <v>63.63</v>
      </c>
      <c r="F468" s="7" t="s">
        <v>34</v>
      </c>
      <c r="G468" s="6">
        <v>259.7</v>
      </c>
      <c r="H468" s="9">
        <v>299.58999999999997</v>
      </c>
      <c r="I468" s="9">
        <v>306.36</v>
      </c>
      <c r="J468" s="9">
        <v>565.89</v>
      </c>
      <c r="K468" s="9">
        <v>603.04</v>
      </c>
      <c r="L468" s="10" t="s">
        <v>109</v>
      </c>
      <c r="M468" s="11">
        <v>0.33</v>
      </c>
      <c r="N468" s="10" t="s">
        <v>94</v>
      </c>
      <c r="O468" s="15" t="s">
        <v>119</v>
      </c>
      <c r="P468" s="15">
        <v>324.58</v>
      </c>
      <c r="Q468" s="15">
        <v>751.41</v>
      </c>
      <c r="R468" s="15">
        <f>Table1[[#This Row],[operating case outflow ]]-Table1[[#This Row],[operating cash inflow]]</f>
        <v>426.83</v>
      </c>
      <c r="S468" s="15">
        <v>4.7699999999999996</v>
      </c>
      <c r="T468" s="15">
        <v>1.44</v>
      </c>
      <c r="U468" s="15" t="s">
        <v>36</v>
      </c>
      <c r="V468" s="15" t="s">
        <v>36</v>
      </c>
      <c r="W468" s="6">
        <f>Table1[[#This Row],[Revenue]]-Table1[[#This Row],[Expenses]]</f>
        <v>301.41000000000003</v>
      </c>
    </row>
    <row r="469" spans="1:23" x14ac:dyDescent="0.5">
      <c r="A469" s="5">
        <v>44726</v>
      </c>
      <c r="B469" s="3">
        <v>187.23</v>
      </c>
      <c r="C469" s="3">
        <v>553.49</v>
      </c>
      <c r="D469" s="4" t="s">
        <v>32</v>
      </c>
      <c r="E469" s="3">
        <v>56.41</v>
      </c>
      <c r="F469" s="4" t="s">
        <v>44</v>
      </c>
      <c r="G469" s="3">
        <v>273.82</v>
      </c>
      <c r="H469" s="12">
        <v>260.64</v>
      </c>
      <c r="I469" s="12">
        <v>250.05</v>
      </c>
      <c r="J469" s="12">
        <v>755.35</v>
      </c>
      <c r="K469" s="12">
        <v>540.84</v>
      </c>
      <c r="L469" s="13" t="s">
        <v>40</v>
      </c>
      <c r="M469" s="14">
        <v>0.37</v>
      </c>
      <c r="N469" s="13" t="s">
        <v>94</v>
      </c>
      <c r="O469" s="15" t="s">
        <v>119</v>
      </c>
      <c r="P469" s="15">
        <v>244.39</v>
      </c>
      <c r="Q469" s="15">
        <v>683.92</v>
      </c>
      <c r="R469" s="15">
        <f>Table1[[#This Row],[operating case outflow ]]-Table1[[#This Row],[operating cash inflow]]</f>
        <v>439.53</v>
      </c>
      <c r="S469" s="15">
        <v>4.54</v>
      </c>
      <c r="T469" s="15">
        <v>1.56</v>
      </c>
      <c r="U469" s="15" t="s">
        <v>36</v>
      </c>
      <c r="V469" s="15" t="s">
        <v>27</v>
      </c>
      <c r="W469" s="6">
        <f>Table1[[#This Row],[Revenue]]-Table1[[#This Row],[Expenses]]</f>
        <v>366.26</v>
      </c>
    </row>
    <row r="470" spans="1:23" x14ac:dyDescent="0.5">
      <c r="A470" s="5">
        <v>44727</v>
      </c>
      <c r="B470" s="3">
        <v>111.66</v>
      </c>
      <c r="C470" s="3">
        <v>525.54999999999995</v>
      </c>
      <c r="D470" s="4" t="s">
        <v>22</v>
      </c>
      <c r="E470" s="3">
        <v>60.4</v>
      </c>
      <c r="F470" s="4" t="s">
        <v>53</v>
      </c>
      <c r="G470" s="3">
        <v>209.75</v>
      </c>
      <c r="H470" s="9">
        <v>104.38</v>
      </c>
      <c r="I470" s="9">
        <v>165.83</v>
      </c>
      <c r="J470" s="9">
        <v>687.79</v>
      </c>
      <c r="K470" s="9">
        <v>638.02</v>
      </c>
      <c r="L470" s="10" t="s">
        <v>45</v>
      </c>
      <c r="M470" s="11">
        <v>0.35</v>
      </c>
      <c r="N470" s="10" t="s">
        <v>94</v>
      </c>
      <c r="O470" s="15" t="s">
        <v>119</v>
      </c>
      <c r="P470" s="15">
        <v>461.3</v>
      </c>
      <c r="Q470" s="15">
        <v>669.67</v>
      </c>
      <c r="R470" s="15">
        <f>Table1[[#This Row],[operating case outflow ]]-Table1[[#This Row],[operating cash inflow]]</f>
        <v>208.36999999999995</v>
      </c>
      <c r="S470" s="15">
        <v>3.49</v>
      </c>
      <c r="T470" s="15">
        <v>4.1399999999999997</v>
      </c>
      <c r="U470" s="15" t="s">
        <v>36</v>
      </c>
      <c r="V470" s="15" t="s">
        <v>31</v>
      </c>
      <c r="W470" s="6">
        <f>Table1[[#This Row],[Revenue]]-Table1[[#This Row],[Expenses]]</f>
        <v>413.89</v>
      </c>
    </row>
    <row r="471" spans="1:23" x14ac:dyDescent="0.5">
      <c r="A471" s="5">
        <v>44728</v>
      </c>
      <c r="B471" s="3">
        <v>103.4</v>
      </c>
      <c r="C471" s="3">
        <v>558.29</v>
      </c>
      <c r="D471" s="4" t="s">
        <v>37</v>
      </c>
      <c r="E471" s="3">
        <v>64.430000000000007</v>
      </c>
      <c r="F471" s="4" t="s">
        <v>42</v>
      </c>
      <c r="G471" s="3">
        <v>211.73</v>
      </c>
      <c r="H471" s="12">
        <v>436.84</v>
      </c>
      <c r="I471" s="12">
        <v>159.9</v>
      </c>
      <c r="J471" s="12">
        <v>567.33000000000004</v>
      </c>
      <c r="K471" s="12">
        <v>782.47</v>
      </c>
      <c r="L471" s="13" t="s">
        <v>123</v>
      </c>
      <c r="M471" s="14">
        <v>0.28999999999999998</v>
      </c>
      <c r="N471" s="13" t="s">
        <v>94</v>
      </c>
      <c r="O471" s="15" t="s">
        <v>119</v>
      </c>
      <c r="P471" s="15">
        <v>160.12</v>
      </c>
      <c r="Q471" s="15">
        <v>791.01</v>
      </c>
      <c r="R471" s="15">
        <f>Table1[[#This Row],[operating case outflow ]]-Table1[[#This Row],[operating cash inflow]]</f>
        <v>630.89</v>
      </c>
      <c r="S471" s="15">
        <v>4.33</v>
      </c>
      <c r="T471" s="15">
        <v>1.86</v>
      </c>
      <c r="U471" s="15" t="s">
        <v>28</v>
      </c>
      <c r="V471" s="15" t="s">
        <v>28</v>
      </c>
      <c r="W471" s="6">
        <f>Table1[[#This Row],[Revenue]]-Table1[[#This Row],[Expenses]]</f>
        <v>454.89</v>
      </c>
    </row>
    <row r="472" spans="1:23" x14ac:dyDescent="0.5">
      <c r="A472" s="5">
        <v>44729</v>
      </c>
      <c r="B472" s="3">
        <v>155.57</v>
      </c>
      <c r="C472" s="3">
        <v>564.87</v>
      </c>
      <c r="D472" s="4" t="s">
        <v>37</v>
      </c>
      <c r="E472" s="3">
        <v>73.86</v>
      </c>
      <c r="F472" s="4" t="s">
        <v>33</v>
      </c>
      <c r="G472" s="3">
        <v>269.31</v>
      </c>
      <c r="H472" s="9">
        <v>365.16</v>
      </c>
      <c r="I472" s="9">
        <v>336.25</v>
      </c>
      <c r="J472" s="9">
        <v>797.71</v>
      </c>
      <c r="K472" s="9">
        <v>634.71</v>
      </c>
      <c r="L472" s="10" t="s">
        <v>124</v>
      </c>
      <c r="M472" s="11">
        <v>0.37</v>
      </c>
      <c r="N472" s="10" t="s">
        <v>94</v>
      </c>
      <c r="O472" s="15" t="s">
        <v>119</v>
      </c>
      <c r="P472" s="15">
        <v>157.1</v>
      </c>
      <c r="Q472" s="15">
        <v>674.38</v>
      </c>
      <c r="R472" s="15">
        <f>Table1[[#This Row],[operating case outflow ]]-Table1[[#This Row],[operating cash inflow]]</f>
        <v>517.28</v>
      </c>
      <c r="S472" s="15">
        <v>3.18</v>
      </c>
      <c r="T472" s="15">
        <v>4.0999999999999996</v>
      </c>
      <c r="U472" s="15" t="s">
        <v>28</v>
      </c>
      <c r="V472" s="15" t="s">
        <v>28</v>
      </c>
      <c r="W472" s="6">
        <f>Table1[[#This Row],[Revenue]]-Table1[[#This Row],[Expenses]]</f>
        <v>409.3</v>
      </c>
    </row>
    <row r="473" spans="1:23" x14ac:dyDescent="0.5">
      <c r="A473" s="5">
        <v>44730</v>
      </c>
      <c r="B473" s="6">
        <v>155.54</v>
      </c>
      <c r="C473" s="6">
        <v>511.64</v>
      </c>
      <c r="D473" s="7" t="s">
        <v>32</v>
      </c>
      <c r="E473" s="6">
        <v>62.65</v>
      </c>
      <c r="F473" s="7" t="s">
        <v>47</v>
      </c>
      <c r="G473" s="6">
        <v>221.81</v>
      </c>
      <c r="H473" s="12">
        <v>152.94999999999999</v>
      </c>
      <c r="I473" s="12">
        <v>295.39</v>
      </c>
      <c r="J473" s="12">
        <v>660.01</v>
      </c>
      <c r="K473" s="12">
        <v>547.77</v>
      </c>
      <c r="L473" s="13" t="s">
        <v>34</v>
      </c>
      <c r="M473" s="14">
        <v>0.32</v>
      </c>
      <c r="N473" s="13" t="s">
        <v>94</v>
      </c>
      <c r="O473" s="15" t="s">
        <v>119</v>
      </c>
      <c r="P473" s="15">
        <v>369.02</v>
      </c>
      <c r="Q473" s="15">
        <v>574.53</v>
      </c>
      <c r="R473" s="15">
        <f>Table1[[#This Row],[operating case outflow ]]-Table1[[#This Row],[operating cash inflow]]</f>
        <v>205.51</v>
      </c>
      <c r="S473" s="15">
        <v>4.1500000000000004</v>
      </c>
      <c r="T473" s="15">
        <v>1.8</v>
      </c>
      <c r="U473" s="15" t="s">
        <v>31</v>
      </c>
      <c r="V473" s="15" t="s">
        <v>28</v>
      </c>
      <c r="W473" s="6">
        <f>Table1[[#This Row],[Revenue]]-Table1[[#This Row],[Expenses]]</f>
        <v>356.1</v>
      </c>
    </row>
    <row r="474" spans="1:23" x14ac:dyDescent="0.5">
      <c r="A474" s="5">
        <v>44731</v>
      </c>
      <c r="B474" s="3">
        <v>161</v>
      </c>
      <c r="C474" s="3">
        <v>550.83000000000004</v>
      </c>
      <c r="D474" s="4" t="s">
        <v>22</v>
      </c>
      <c r="E474" s="3">
        <v>74.790000000000006</v>
      </c>
      <c r="F474" s="4" t="s">
        <v>34</v>
      </c>
      <c r="G474" s="3">
        <v>203.36</v>
      </c>
      <c r="H474" s="9">
        <v>105.07</v>
      </c>
      <c r="I474" s="9">
        <v>411.48</v>
      </c>
      <c r="J474" s="9">
        <v>521.55999999999995</v>
      </c>
      <c r="K474" s="9">
        <v>581.86</v>
      </c>
      <c r="L474" s="10" t="s">
        <v>108</v>
      </c>
      <c r="M474" s="11">
        <v>0.35</v>
      </c>
      <c r="N474" s="10" t="s">
        <v>94</v>
      </c>
      <c r="O474" s="15" t="s">
        <v>119</v>
      </c>
      <c r="P474" s="15">
        <v>336.73</v>
      </c>
      <c r="Q474" s="15">
        <v>720.65</v>
      </c>
      <c r="R474" s="15">
        <f>Table1[[#This Row],[operating case outflow ]]-Table1[[#This Row],[operating cash inflow]]</f>
        <v>383.91999999999996</v>
      </c>
      <c r="S474" s="15">
        <v>3.57</v>
      </c>
      <c r="T474" s="15">
        <v>2.2400000000000002</v>
      </c>
      <c r="U474" s="15" t="s">
        <v>28</v>
      </c>
      <c r="V474" s="15" t="s">
        <v>36</v>
      </c>
      <c r="W474" s="6">
        <f>Table1[[#This Row],[Revenue]]-Table1[[#This Row],[Expenses]]</f>
        <v>389.83000000000004</v>
      </c>
    </row>
    <row r="475" spans="1:23" x14ac:dyDescent="0.5">
      <c r="A475" s="5">
        <v>44732</v>
      </c>
      <c r="B475" s="6">
        <v>161.63</v>
      </c>
      <c r="C475" s="6">
        <v>579.82000000000005</v>
      </c>
      <c r="D475" s="7" t="s">
        <v>37</v>
      </c>
      <c r="E475" s="6">
        <v>53.86</v>
      </c>
      <c r="F475" s="7" t="s">
        <v>42</v>
      </c>
      <c r="G475" s="6">
        <v>288.43</v>
      </c>
      <c r="H475" s="12">
        <v>157.94999999999999</v>
      </c>
      <c r="I475" s="12">
        <v>475.33</v>
      </c>
      <c r="J475" s="12">
        <v>538.66</v>
      </c>
      <c r="K475" s="12">
        <v>615.30999999999995</v>
      </c>
      <c r="L475" s="13" t="s">
        <v>34</v>
      </c>
      <c r="M475" s="14">
        <v>0.28999999999999998</v>
      </c>
      <c r="N475" s="13" t="s">
        <v>94</v>
      </c>
      <c r="O475" s="15" t="s">
        <v>119</v>
      </c>
      <c r="P475" s="15">
        <v>427.75</v>
      </c>
      <c r="Q475" s="15">
        <v>634.52</v>
      </c>
      <c r="R475" s="15">
        <f>Table1[[#This Row],[operating case outflow ]]-Table1[[#This Row],[operating cash inflow]]</f>
        <v>206.76999999999998</v>
      </c>
      <c r="S475" s="15">
        <v>2.04</v>
      </c>
      <c r="T475" s="15">
        <v>3.13</v>
      </c>
      <c r="U475" s="15" t="s">
        <v>31</v>
      </c>
      <c r="V475" s="15" t="s">
        <v>28</v>
      </c>
      <c r="W475" s="6">
        <f>Table1[[#This Row],[Revenue]]-Table1[[#This Row],[Expenses]]</f>
        <v>418.19000000000005</v>
      </c>
    </row>
    <row r="476" spans="1:23" x14ac:dyDescent="0.5">
      <c r="A476" s="5">
        <v>44733</v>
      </c>
      <c r="B476" s="6">
        <v>101.03</v>
      </c>
      <c r="C476" s="6">
        <v>569.04999999999995</v>
      </c>
      <c r="D476" s="7" t="s">
        <v>32</v>
      </c>
      <c r="E476" s="6">
        <v>57.88</v>
      </c>
      <c r="F476" s="7" t="s">
        <v>33</v>
      </c>
      <c r="G476" s="6">
        <v>253.51</v>
      </c>
      <c r="H476" s="9">
        <v>156.94</v>
      </c>
      <c r="I476" s="9">
        <v>495.39</v>
      </c>
      <c r="J476" s="9">
        <v>583</v>
      </c>
      <c r="K476" s="9">
        <v>596.05999999999995</v>
      </c>
      <c r="L476" s="10" t="s">
        <v>49</v>
      </c>
      <c r="M476" s="11">
        <v>0.3</v>
      </c>
      <c r="N476" s="10" t="s">
        <v>94</v>
      </c>
      <c r="O476" s="15" t="s">
        <v>119</v>
      </c>
      <c r="P476" s="15">
        <v>384.01</v>
      </c>
      <c r="Q476" s="15">
        <v>696.92</v>
      </c>
      <c r="R476" s="15">
        <f>Table1[[#This Row],[operating case outflow ]]-Table1[[#This Row],[operating cash inflow]]</f>
        <v>312.90999999999997</v>
      </c>
      <c r="S476" s="15">
        <v>3.21</v>
      </c>
      <c r="T476" s="15">
        <v>3.64</v>
      </c>
      <c r="U476" s="15" t="s">
        <v>28</v>
      </c>
      <c r="V476" s="15" t="s">
        <v>31</v>
      </c>
      <c r="W476" s="6">
        <f>Table1[[#This Row],[Revenue]]-Table1[[#This Row],[Expenses]]</f>
        <v>468.02</v>
      </c>
    </row>
    <row r="477" spans="1:23" x14ac:dyDescent="0.5">
      <c r="A477" s="5">
        <v>44734</v>
      </c>
      <c r="B477" s="3">
        <v>161.25</v>
      </c>
      <c r="C477" s="3">
        <v>419.76</v>
      </c>
      <c r="D477" s="4" t="s">
        <v>37</v>
      </c>
      <c r="E477" s="3">
        <v>64.03</v>
      </c>
      <c r="F477" s="4" t="s">
        <v>34</v>
      </c>
      <c r="G477" s="3">
        <v>266.33999999999997</v>
      </c>
      <c r="H477" s="12">
        <v>180.96</v>
      </c>
      <c r="I477" s="12">
        <v>376.29</v>
      </c>
      <c r="J477" s="12">
        <v>732.91</v>
      </c>
      <c r="K477" s="12">
        <v>775.92</v>
      </c>
      <c r="L477" s="13" t="s">
        <v>30</v>
      </c>
      <c r="M477" s="14">
        <v>0.33</v>
      </c>
      <c r="N477" s="13" t="s">
        <v>94</v>
      </c>
      <c r="O477" s="15" t="s">
        <v>119</v>
      </c>
      <c r="P477" s="15">
        <v>275.55</v>
      </c>
      <c r="Q477" s="15">
        <v>552.89</v>
      </c>
      <c r="R477" s="15">
        <f>Table1[[#This Row],[operating case outflow ]]-Table1[[#This Row],[operating cash inflow]]</f>
        <v>277.33999999999997</v>
      </c>
      <c r="S477" s="15">
        <v>2.12</v>
      </c>
      <c r="T477" s="15">
        <v>4.51</v>
      </c>
      <c r="U477" s="15" t="s">
        <v>27</v>
      </c>
      <c r="V477" s="15" t="s">
        <v>27</v>
      </c>
      <c r="W477" s="6">
        <f>Table1[[#This Row],[Revenue]]-Table1[[#This Row],[Expenses]]</f>
        <v>258.51</v>
      </c>
    </row>
    <row r="478" spans="1:23" x14ac:dyDescent="0.5">
      <c r="A478" s="5">
        <v>44735</v>
      </c>
      <c r="B478" s="6">
        <v>121.94</v>
      </c>
      <c r="C478" s="6">
        <v>505.27</v>
      </c>
      <c r="D478" s="7" t="s">
        <v>22</v>
      </c>
      <c r="E478" s="6">
        <v>60.98</v>
      </c>
      <c r="F478" s="7" t="s">
        <v>34</v>
      </c>
      <c r="G478" s="6">
        <v>232.2</v>
      </c>
      <c r="H478" s="9">
        <v>177.92</v>
      </c>
      <c r="I478" s="9">
        <v>354.9</v>
      </c>
      <c r="J478" s="9">
        <v>662.35</v>
      </c>
      <c r="K478" s="9">
        <v>592.71</v>
      </c>
      <c r="L478" s="10" t="s">
        <v>68</v>
      </c>
      <c r="M478" s="11">
        <v>0.28000000000000003</v>
      </c>
      <c r="N478" s="10" t="s">
        <v>94</v>
      </c>
      <c r="O478" s="15" t="s">
        <v>119</v>
      </c>
      <c r="P478" s="15">
        <v>237.59</v>
      </c>
      <c r="Q478" s="15">
        <v>572.82000000000005</v>
      </c>
      <c r="R478" s="15">
        <f>Table1[[#This Row],[operating case outflow ]]-Table1[[#This Row],[operating cash inflow]]</f>
        <v>335.23</v>
      </c>
      <c r="S478" s="15">
        <v>3.92</v>
      </c>
      <c r="T478" s="15">
        <v>1.45</v>
      </c>
      <c r="U478" s="15" t="s">
        <v>28</v>
      </c>
      <c r="V478" s="15" t="s">
        <v>36</v>
      </c>
      <c r="W478" s="6">
        <f>Table1[[#This Row],[Revenue]]-Table1[[#This Row],[Expenses]]</f>
        <v>383.33</v>
      </c>
    </row>
    <row r="479" spans="1:23" x14ac:dyDescent="0.5">
      <c r="A479" s="5">
        <v>44736</v>
      </c>
      <c r="B479" s="6">
        <v>185.63</v>
      </c>
      <c r="C479" s="6">
        <v>572.17999999999995</v>
      </c>
      <c r="D479" s="7" t="s">
        <v>37</v>
      </c>
      <c r="E479" s="6">
        <v>58.78</v>
      </c>
      <c r="F479" s="7" t="s">
        <v>44</v>
      </c>
      <c r="G479" s="6">
        <v>216.8</v>
      </c>
      <c r="H479" s="12">
        <v>408.88</v>
      </c>
      <c r="I479" s="12">
        <v>139.63</v>
      </c>
      <c r="J479" s="12">
        <v>548.4</v>
      </c>
      <c r="K479" s="12">
        <v>575.27</v>
      </c>
      <c r="L479" s="13" t="s">
        <v>98</v>
      </c>
      <c r="M479" s="14">
        <v>0.31</v>
      </c>
      <c r="N479" s="13" t="s">
        <v>94</v>
      </c>
      <c r="O479" s="15" t="s">
        <v>119</v>
      </c>
      <c r="P479" s="15">
        <v>147.32</v>
      </c>
      <c r="Q479" s="15">
        <v>599.94000000000005</v>
      </c>
      <c r="R479" s="15">
        <f>Table1[[#This Row],[operating case outflow ]]-Table1[[#This Row],[operating cash inflow]]</f>
        <v>452.62000000000006</v>
      </c>
      <c r="S479" s="15">
        <v>2.67</v>
      </c>
      <c r="T479" s="15">
        <v>3.22</v>
      </c>
      <c r="U479" s="15" t="s">
        <v>31</v>
      </c>
      <c r="V479" s="15" t="s">
        <v>31</v>
      </c>
      <c r="W479" s="6">
        <f>Table1[[#This Row],[Revenue]]-Table1[[#This Row],[Expenses]]</f>
        <v>386.54999999999995</v>
      </c>
    </row>
    <row r="480" spans="1:23" x14ac:dyDescent="0.5">
      <c r="A480" s="5">
        <v>44737</v>
      </c>
      <c r="B480" s="3">
        <v>107.38</v>
      </c>
      <c r="C480" s="3">
        <v>401.79</v>
      </c>
      <c r="D480" s="4" t="s">
        <v>37</v>
      </c>
      <c r="E480" s="3">
        <v>69.260000000000005</v>
      </c>
      <c r="F480" s="4" t="s">
        <v>40</v>
      </c>
      <c r="G480" s="3">
        <v>287.89</v>
      </c>
      <c r="H480" s="9">
        <v>359.96</v>
      </c>
      <c r="I480" s="9">
        <v>257.18</v>
      </c>
      <c r="J480" s="9">
        <v>533.95000000000005</v>
      </c>
      <c r="K480" s="9">
        <v>634.4</v>
      </c>
      <c r="L480" s="10" t="s">
        <v>89</v>
      </c>
      <c r="M480" s="11">
        <v>0.34</v>
      </c>
      <c r="N480" s="10" t="s">
        <v>94</v>
      </c>
      <c r="O480" s="15" t="s">
        <v>119</v>
      </c>
      <c r="P480" s="15">
        <v>334.84</v>
      </c>
      <c r="Q480" s="15">
        <v>649.61</v>
      </c>
      <c r="R480" s="15">
        <f>Table1[[#This Row],[operating case outflow ]]-Table1[[#This Row],[operating cash inflow]]</f>
        <v>314.77000000000004</v>
      </c>
      <c r="S480" s="15">
        <v>3.51</v>
      </c>
      <c r="T480" s="15">
        <v>2.2400000000000002</v>
      </c>
      <c r="U480" s="15" t="s">
        <v>31</v>
      </c>
      <c r="V480" s="15" t="s">
        <v>27</v>
      </c>
      <c r="W480" s="6">
        <f>Table1[[#This Row],[Revenue]]-Table1[[#This Row],[Expenses]]</f>
        <v>294.41000000000003</v>
      </c>
    </row>
    <row r="481" spans="1:23" x14ac:dyDescent="0.5">
      <c r="A481" s="5">
        <v>44738</v>
      </c>
      <c r="B481" s="3">
        <v>179.09</v>
      </c>
      <c r="C481" s="3">
        <v>502.79</v>
      </c>
      <c r="D481" s="4" t="s">
        <v>32</v>
      </c>
      <c r="E481" s="3">
        <v>57.34</v>
      </c>
      <c r="F481" s="4" t="s">
        <v>23</v>
      </c>
      <c r="G481" s="3">
        <v>230.49</v>
      </c>
      <c r="H481" s="12">
        <v>213.49</v>
      </c>
      <c r="I481" s="12">
        <v>394.7</v>
      </c>
      <c r="J481" s="12">
        <v>520.07000000000005</v>
      </c>
      <c r="K481" s="12">
        <v>540.69000000000005</v>
      </c>
      <c r="L481" s="13" t="s">
        <v>77</v>
      </c>
      <c r="M481" s="14">
        <v>0.35</v>
      </c>
      <c r="N481" s="13" t="s">
        <v>94</v>
      </c>
      <c r="O481" s="15" t="s">
        <v>119</v>
      </c>
      <c r="P481" s="15">
        <v>146.69</v>
      </c>
      <c r="Q481" s="15">
        <v>514.73</v>
      </c>
      <c r="R481" s="15">
        <f>Table1[[#This Row],[operating case outflow ]]-Table1[[#This Row],[operating cash inflow]]</f>
        <v>368.04</v>
      </c>
      <c r="S481" s="15">
        <v>4.66</v>
      </c>
      <c r="T481" s="15">
        <v>1.82</v>
      </c>
      <c r="U481" s="15" t="s">
        <v>28</v>
      </c>
      <c r="V481" s="15" t="s">
        <v>28</v>
      </c>
      <c r="W481" s="6">
        <f>Table1[[#This Row],[Revenue]]-Table1[[#This Row],[Expenses]]</f>
        <v>323.70000000000005</v>
      </c>
    </row>
    <row r="482" spans="1:23" x14ac:dyDescent="0.5">
      <c r="A482" s="5">
        <v>44739</v>
      </c>
      <c r="B482" s="3">
        <v>183.42</v>
      </c>
      <c r="C482" s="3">
        <v>436.54</v>
      </c>
      <c r="D482" s="4" t="s">
        <v>22</v>
      </c>
      <c r="E482" s="3">
        <v>69.680000000000007</v>
      </c>
      <c r="F482" s="4" t="s">
        <v>34</v>
      </c>
      <c r="G482" s="3">
        <v>234.06</v>
      </c>
      <c r="H482" s="9">
        <v>225.03</v>
      </c>
      <c r="I482" s="9">
        <v>174.92</v>
      </c>
      <c r="J482" s="9">
        <v>626.07000000000005</v>
      </c>
      <c r="K482" s="9">
        <v>715.15</v>
      </c>
      <c r="L482" s="10" t="s">
        <v>53</v>
      </c>
      <c r="M482" s="11">
        <v>0.36</v>
      </c>
      <c r="N482" s="10" t="s">
        <v>94</v>
      </c>
      <c r="O482" s="15" t="s">
        <v>119</v>
      </c>
      <c r="P482" s="15">
        <v>401.46</v>
      </c>
      <c r="Q482" s="15">
        <v>524.39</v>
      </c>
      <c r="R482" s="15">
        <f>Table1[[#This Row],[operating case outflow ]]-Table1[[#This Row],[operating cash inflow]]</f>
        <v>122.93</v>
      </c>
      <c r="S482" s="15">
        <v>1.27</v>
      </c>
      <c r="T482" s="15">
        <v>2.2200000000000002</v>
      </c>
      <c r="U482" s="15" t="s">
        <v>28</v>
      </c>
      <c r="V482" s="15" t="s">
        <v>36</v>
      </c>
      <c r="W482" s="6">
        <f>Table1[[#This Row],[Revenue]]-Table1[[#This Row],[Expenses]]</f>
        <v>253.12000000000003</v>
      </c>
    </row>
    <row r="483" spans="1:23" x14ac:dyDescent="0.5">
      <c r="A483" s="5">
        <v>44740</v>
      </c>
      <c r="B483" s="6">
        <v>151.43</v>
      </c>
      <c r="C483" s="6">
        <v>459.67</v>
      </c>
      <c r="D483" s="7" t="s">
        <v>37</v>
      </c>
      <c r="E483" s="6">
        <v>70.67</v>
      </c>
      <c r="F483" s="7" t="s">
        <v>44</v>
      </c>
      <c r="G483" s="6">
        <v>211.25</v>
      </c>
      <c r="H483" s="12">
        <v>133.01</v>
      </c>
      <c r="I483" s="12">
        <v>377.36</v>
      </c>
      <c r="J483" s="12">
        <v>576.49</v>
      </c>
      <c r="K483" s="12">
        <v>524.80999999999995</v>
      </c>
      <c r="L483" s="13" t="s">
        <v>34</v>
      </c>
      <c r="M483" s="14">
        <v>0.37</v>
      </c>
      <c r="N483" s="13" t="s">
        <v>94</v>
      </c>
      <c r="O483" s="15" t="s">
        <v>119</v>
      </c>
      <c r="P483" s="15">
        <v>149.76</v>
      </c>
      <c r="Q483" s="15">
        <v>650.48</v>
      </c>
      <c r="R483" s="15">
        <f>Table1[[#This Row],[operating case outflow ]]-Table1[[#This Row],[operating cash inflow]]</f>
        <v>500.72</v>
      </c>
      <c r="S483" s="15">
        <v>3.07</v>
      </c>
      <c r="T483" s="15">
        <v>3.49</v>
      </c>
      <c r="U483" s="15" t="s">
        <v>31</v>
      </c>
      <c r="V483" s="15" t="s">
        <v>31</v>
      </c>
      <c r="W483" s="6">
        <f>Table1[[#This Row],[Revenue]]-Table1[[#This Row],[Expenses]]</f>
        <v>308.24</v>
      </c>
    </row>
    <row r="484" spans="1:23" x14ac:dyDescent="0.5">
      <c r="A484" s="5">
        <v>44741</v>
      </c>
      <c r="B484" s="3">
        <v>110.83</v>
      </c>
      <c r="C484" s="3">
        <v>458.85</v>
      </c>
      <c r="D484" s="4" t="s">
        <v>37</v>
      </c>
      <c r="E484" s="3">
        <v>61.66</v>
      </c>
      <c r="F484" s="4" t="s">
        <v>23</v>
      </c>
      <c r="G484" s="3">
        <v>288.69</v>
      </c>
      <c r="H484" s="9">
        <v>338.03</v>
      </c>
      <c r="I484" s="9">
        <v>186.78</v>
      </c>
      <c r="J484" s="9">
        <v>705.05</v>
      </c>
      <c r="K484" s="9">
        <v>650.17999999999995</v>
      </c>
      <c r="L484" s="10" t="s">
        <v>34</v>
      </c>
      <c r="M484" s="11">
        <v>0.28000000000000003</v>
      </c>
      <c r="N484" s="10" t="s">
        <v>94</v>
      </c>
      <c r="O484" s="15" t="s">
        <v>119</v>
      </c>
      <c r="P484" s="15">
        <v>353.61</v>
      </c>
      <c r="Q484" s="15">
        <v>580.12</v>
      </c>
      <c r="R484" s="15">
        <f>Table1[[#This Row],[operating case outflow ]]-Table1[[#This Row],[operating cash inflow]]</f>
        <v>226.51</v>
      </c>
      <c r="S484" s="15">
        <v>3.22</v>
      </c>
      <c r="T484" s="15">
        <v>4.96</v>
      </c>
      <c r="U484" s="15" t="s">
        <v>28</v>
      </c>
      <c r="V484" s="15" t="s">
        <v>27</v>
      </c>
      <c r="W484" s="6">
        <f>Table1[[#This Row],[Revenue]]-Table1[[#This Row],[Expenses]]</f>
        <v>348.02000000000004</v>
      </c>
    </row>
    <row r="485" spans="1:23" x14ac:dyDescent="0.5">
      <c r="A485" s="5">
        <v>44742</v>
      </c>
      <c r="B485" s="3">
        <v>140.07</v>
      </c>
      <c r="C485" s="3">
        <v>520.22</v>
      </c>
      <c r="D485" s="4" t="s">
        <v>37</v>
      </c>
      <c r="E485" s="3">
        <v>64.27</v>
      </c>
      <c r="F485" s="4" t="s">
        <v>43</v>
      </c>
      <c r="G485" s="3">
        <v>266.87</v>
      </c>
      <c r="H485" s="12">
        <v>232.29</v>
      </c>
      <c r="I485" s="12">
        <v>463.55</v>
      </c>
      <c r="J485" s="12">
        <v>742.19</v>
      </c>
      <c r="K485" s="12">
        <v>634.98</v>
      </c>
      <c r="L485" s="13" t="s">
        <v>34</v>
      </c>
      <c r="M485" s="14">
        <v>0.34</v>
      </c>
      <c r="N485" s="13" t="s">
        <v>94</v>
      </c>
      <c r="O485" s="15" t="s">
        <v>119</v>
      </c>
      <c r="P485" s="15">
        <v>310.92</v>
      </c>
      <c r="Q485" s="15">
        <v>613.97</v>
      </c>
      <c r="R485" s="15">
        <f>Table1[[#This Row],[operating case outflow ]]-Table1[[#This Row],[operating cash inflow]]</f>
        <v>303.05</v>
      </c>
      <c r="S485" s="15">
        <v>1.1599999999999999</v>
      </c>
      <c r="T485" s="15">
        <v>1.29</v>
      </c>
      <c r="U485" s="15" t="s">
        <v>28</v>
      </c>
      <c r="V485" s="15" t="s">
        <v>27</v>
      </c>
      <c r="W485" s="6">
        <f>Table1[[#This Row],[Revenue]]-Table1[[#This Row],[Expenses]]</f>
        <v>380.15000000000003</v>
      </c>
    </row>
    <row r="486" spans="1:23" x14ac:dyDescent="0.5">
      <c r="A486" s="5">
        <v>44743</v>
      </c>
      <c r="B486" s="6">
        <v>101.07</v>
      </c>
      <c r="C486" s="6">
        <v>569.62</v>
      </c>
      <c r="D486" s="7" t="s">
        <v>37</v>
      </c>
      <c r="E486" s="6">
        <v>50.58</v>
      </c>
      <c r="F486" s="7" t="s">
        <v>34</v>
      </c>
      <c r="G486" s="6">
        <v>240.17</v>
      </c>
      <c r="H486" s="9">
        <v>341.82</v>
      </c>
      <c r="I486" s="9">
        <v>193.57</v>
      </c>
      <c r="J486" s="9">
        <v>780.03</v>
      </c>
      <c r="K486" s="9">
        <v>710.14</v>
      </c>
      <c r="L486" s="10" t="s">
        <v>34</v>
      </c>
      <c r="M486" s="11">
        <v>0.37</v>
      </c>
      <c r="N486" s="10" t="s">
        <v>94</v>
      </c>
      <c r="O486" s="15" t="s">
        <v>119</v>
      </c>
      <c r="P486" s="15">
        <v>193.47</v>
      </c>
      <c r="Q486" s="15">
        <v>693.34</v>
      </c>
      <c r="R486" s="15">
        <f>Table1[[#This Row],[operating case outflow ]]-Table1[[#This Row],[operating cash inflow]]</f>
        <v>499.87</v>
      </c>
      <c r="S486" s="15">
        <v>2.99</v>
      </c>
      <c r="T486" s="15">
        <v>3.57</v>
      </c>
      <c r="U486" s="15" t="s">
        <v>31</v>
      </c>
      <c r="V486" s="15" t="s">
        <v>28</v>
      </c>
      <c r="W486" s="6">
        <f>Table1[[#This Row],[Revenue]]-Table1[[#This Row],[Expenses]]</f>
        <v>468.55</v>
      </c>
    </row>
    <row r="487" spans="1:23" x14ac:dyDescent="0.5">
      <c r="A487" s="5">
        <v>44744</v>
      </c>
      <c r="B487" s="3">
        <v>137.72</v>
      </c>
      <c r="C487" s="3">
        <v>468.97</v>
      </c>
      <c r="D487" s="4" t="s">
        <v>22</v>
      </c>
      <c r="E487" s="3">
        <v>74.03</v>
      </c>
      <c r="F487" s="4" t="s">
        <v>38</v>
      </c>
      <c r="G487" s="3">
        <v>251.62</v>
      </c>
      <c r="H487" s="12">
        <v>385.61</v>
      </c>
      <c r="I487" s="12">
        <v>205.5</v>
      </c>
      <c r="J487" s="12">
        <v>586.48</v>
      </c>
      <c r="K487" s="12">
        <v>561.39</v>
      </c>
      <c r="L487" s="13" t="s">
        <v>45</v>
      </c>
      <c r="M487" s="14">
        <v>0.38</v>
      </c>
      <c r="N487" s="13" t="s">
        <v>94</v>
      </c>
      <c r="O487" s="15" t="s">
        <v>119</v>
      </c>
      <c r="P487" s="15">
        <v>255.29</v>
      </c>
      <c r="Q487" s="15">
        <v>633.53</v>
      </c>
      <c r="R487" s="15">
        <f>Table1[[#This Row],[operating case outflow ]]-Table1[[#This Row],[operating cash inflow]]</f>
        <v>378.24</v>
      </c>
      <c r="S487" s="15">
        <v>3.1</v>
      </c>
      <c r="T487" s="15">
        <v>1.67</v>
      </c>
      <c r="U487" s="15" t="s">
        <v>36</v>
      </c>
      <c r="V487" s="15" t="s">
        <v>27</v>
      </c>
      <c r="W487" s="6">
        <f>Table1[[#This Row],[Revenue]]-Table1[[#This Row],[Expenses]]</f>
        <v>331.25</v>
      </c>
    </row>
    <row r="488" spans="1:23" x14ac:dyDescent="0.5">
      <c r="A488" s="5">
        <v>44745</v>
      </c>
      <c r="B488" s="3">
        <v>170.32</v>
      </c>
      <c r="C488" s="3">
        <v>405.84</v>
      </c>
      <c r="D488" s="4" t="s">
        <v>22</v>
      </c>
      <c r="E488" s="3">
        <v>66.86</v>
      </c>
      <c r="F488" s="4" t="s">
        <v>23</v>
      </c>
      <c r="G488" s="3">
        <v>279.85000000000002</v>
      </c>
      <c r="H488" s="9">
        <v>396.38</v>
      </c>
      <c r="I488" s="9">
        <v>101.35</v>
      </c>
      <c r="J488" s="9">
        <v>654.29999999999995</v>
      </c>
      <c r="K488" s="9">
        <v>683.16</v>
      </c>
      <c r="L488" s="10" t="s">
        <v>34</v>
      </c>
      <c r="M488" s="11">
        <v>0.37</v>
      </c>
      <c r="N488" s="10" t="s">
        <v>94</v>
      </c>
      <c r="O488" s="15" t="s">
        <v>119</v>
      </c>
      <c r="P488" s="15">
        <v>429.05</v>
      </c>
      <c r="Q488" s="15">
        <v>708.92</v>
      </c>
      <c r="R488" s="15">
        <f>Table1[[#This Row],[operating case outflow ]]-Table1[[#This Row],[operating cash inflow]]</f>
        <v>279.86999999999995</v>
      </c>
      <c r="S488" s="15">
        <v>4.1399999999999997</v>
      </c>
      <c r="T488" s="15">
        <v>3.85</v>
      </c>
      <c r="U488" s="15" t="s">
        <v>27</v>
      </c>
      <c r="V488" s="15" t="s">
        <v>36</v>
      </c>
      <c r="W488" s="6">
        <f>Table1[[#This Row],[Revenue]]-Table1[[#This Row],[Expenses]]</f>
        <v>235.51999999999998</v>
      </c>
    </row>
    <row r="489" spans="1:23" x14ac:dyDescent="0.5">
      <c r="A489" s="5">
        <v>44746</v>
      </c>
      <c r="B489" s="6">
        <v>189.21</v>
      </c>
      <c r="C489" s="6">
        <v>463.76</v>
      </c>
      <c r="D489" s="7" t="s">
        <v>22</v>
      </c>
      <c r="E489" s="6">
        <v>56.14</v>
      </c>
      <c r="F489" s="7" t="s">
        <v>45</v>
      </c>
      <c r="G489" s="6">
        <v>231.31</v>
      </c>
      <c r="H489" s="12">
        <v>463.26</v>
      </c>
      <c r="I489" s="12">
        <v>220.29</v>
      </c>
      <c r="J489" s="12">
        <v>590.98</v>
      </c>
      <c r="K489" s="12">
        <v>539.29</v>
      </c>
      <c r="L489" s="13" t="s">
        <v>41</v>
      </c>
      <c r="M489" s="14">
        <v>0.3</v>
      </c>
      <c r="N489" s="13" t="s">
        <v>94</v>
      </c>
      <c r="O489" s="15" t="s">
        <v>119</v>
      </c>
      <c r="P489" s="15">
        <v>462.74</v>
      </c>
      <c r="Q489" s="15">
        <v>505.49</v>
      </c>
      <c r="R489" s="15">
        <f>Table1[[#This Row],[operating case outflow ]]-Table1[[#This Row],[operating cash inflow]]</f>
        <v>42.75</v>
      </c>
      <c r="S489" s="15">
        <v>4.45</v>
      </c>
      <c r="T489" s="15">
        <v>1.66</v>
      </c>
      <c r="U489" s="15" t="s">
        <v>36</v>
      </c>
      <c r="V489" s="15" t="s">
        <v>36</v>
      </c>
      <c r="W489" s="6">
        <f>Table1[[#This Row],[Revenue]]-Table1[[#This Row],[Expenses]]</f>
        <v>274.54999999999995</v>
      </c>
    </row>
    <row r="490" spans="1:23" x14ac:dyDescent="0.5">
      <c r="A490" s="5">
        <v>44747</v>
      </c>
      <c r="B490" s="6">
        <v>126.28</v>
      </c>
      <c r="C490" s="6">
        <v>482.12</v>
      </c>
      <c r="D490" s="7" t="s">
        <v>22</v>
      </c>
      <c r="E490" s="6">
        <v>71.69</v>
      </c>
      <c r="F490" s="7" t="s">
        <v>34</v>
      </c>
      <c r="G490" s="6">
        <v>263.64999999999998</v>
      </c>
      <c r="H490" s="9">
        <v>492.17</v>
      </c>
      <c r="I490" s="9">
        <v>285.85000000000002</v>
      </c>
      <c r="J490" s="9">
        <v>703.14</v>
      </c>
      <c r="K490" s="9">
        <v>541.77</v>
      </c>
      <c r="L490" s="10" t="s">
        <v>43</v>
      </c>
      <c r="M490" s="11">
        <v>0.28999999999999998</v>
      </c>
      <c r="N490" s="10" t="s">
        <v>94</v>
      </c>
      <c r="O490" s="15" t="s">
        <v>119</v>
      </c>
      <c r="P490" s="15">
        <v>295.75</v>
      </c>
      <c r="Q490" s="15">
        <v>558.91999999999996</v>
      </c>
      <c r="R490" s="15">
        <f>Table1[[#This Row],[operating case outflow ]]-Table1[[#This Row],[operating cash inflow]]</f>
        <v>263.16999999999996</v>
      </c>
      <c r="S490" s="15">
        <v>4.3600000000000003</v>
      </c>
      <c r="T490" s="15">
        <v>2.86</v>
      </c>
      <c r="U490" s="15" t="s">
        <v>28</v>
      </c>
      <c r="V490" s="15" t="s">
        <v>31</v>
      </c>
      <c r="W490" s="6">
        <f>Table1[[#This Row],[Revenue]]-Table1[[#This Row],[Expenses]]</f>
        <v>355.84000000000003</v>
      </c>
    </row>
    <row r="491" spans="1:23" x14ac:dyDescent="0.5">
      <c r="A491" s="5">
        <v>44748</v>
      </c>
      <c r="B491" s="6">
        <v>149.19999999999999</v>
      </c>
      <c r="C491" s="6">
        <v>506.53</v>
      </c>
      <c r="D491" s="7" t="s">
        <v>22</v>
      </c>
      <c r="E491" s="6">
        <v>65.459999999999994</v>
      </c>
      <c r="F491" s="7" t="s">
        <v>44</v>
      </c>
      <c r="G491" s="6">
        <v>206.19</v>
      </c>
      <c r="H491" s="12">
        <v>226.31</v>
      </c>
      <c r="I491" s="12">
        <v>402.94</v>
      </c>
      <c r="J491" s="12">
        <v>741.81</v>
      </c>
      <c r="K491" s="12">
        <v>775.24</v>
      </c>
      <c r="L491" s="13" t="s">
        <v>34</v>
      </c>
      <c r="M491" s="14">
        <v>0.31</v>
      </c>
      <c r="N491" s="13" t="s">
        <v>94</v>
      </c>
      <c r="O491" s="15" t="s">
        <v>119</v>
      </c>
      <c r="P491" s="15">
        <v>492.65</v>
      </c>
      <c r="Q491" s="15">
        <v>621.79</v>
      </c>
      <c r="R491" s="15">
        <f>Table1[[#This Row],[operating case outflow ]]-Table1[[#This Row],[operating cash inflow]]</f>
        <v>129.13999999999999</v>
      </c>
      <c r="S491" s="15">
        <v>4.7</v>
      </c>
      <c r="T491" s="15">
        <v>2.2200000000000002</v>
      </c>
      <c r="U491" s="15" t="s">
        <v>36</v>
      </c>
      <c r="V491" s="15" t="s">
        <v>27</v>
      </c>
      <c r="W491" s="6">
        <f>Table1[[#This Row],[Revenue]]-Table1[[#This Row],[Expenses]]</f>
        <v>357.33</v>
      </c>
    </row>
    <row r="492" spans="1:23" x14ac:dyDescent="0.5">
      <c r="A492" s="5">
        <v>44749</v>
      </c>
      <c r="B492" s="6">
        <v>112.74</v>
      </c>
      <c r="C492" s="6">
        <v>488.03</v>
      </c>
      <c r="D492" s="7" t="s">
        <v>22</v>
      </c>
      <c r="E492" s="6">
        <v>63.52</v>
      </c>
      <c r="F492" s="7" t="s">
        <v>38</v>
      </c>
      <c r="G492" s="6">
        <v>293.94</v>
      </c>
      <c r="H492" s="9">
        <v>369.61</v>
      </c>
      <c r="I492" s="9">
        <v>136.25</v>
      </c>
      <c r="J492" s="9">
        <v>569.27</v>
      </c>
      <c r="K492" s="9">
        <v>608.51</v>
      </c>
      <c r="L492" s="10" t="s">
        <v>29</v>
      </c>
      <c r="M492" s="11">
        <v>0.38</v>
      </c>
      <c r="N492" s="10" t="s">
        <v>94</v>
      </c>
      <c r="O492" s="15" t="s">
        <v>119</v>
      </c>
      <c r="P492" s="15">
        <v>184.12</v>
      </c>
      <c r="Q492" s="15">
        <v>677.53</v>
      </c>
      <c r="R492" s="15">
        <f>Table1[[#This Row],[operating case outflow ]]-Table1[[#This Row],[operating cash inflow]]</f>
        <v>493.40999999999997</v>
      </c>
      <c r="S492" s="15">
        <v>2.5</v>
      </c>
      <c r="T492" s="15">
        <v>4.93</v>
      </c>
      <c r="U492" s="15" t="s">
        <v>27</v>
      </c>
      <c r="V492" s="15" t="s">
        <v>36</v>
      </c>
      <c r="W492" s="6">
        <f>Table1[[#This Row],[Revenue]]-Table1[[#This Row],[Expenses]]</f>
        <v>375.28999999999996</v>
      </c>
    </row>
    <row r="493" spans="1:23" x14ac:dyDescent="0.5">
      <c r="A493" s="5">
        <v>44750</v>
      </c>
      <c r="B493" s="6">
        <v>146.02000000000001</v>
      </c>
      <c r="C493" s="6">
        <v>411.56</v>
      </c>
      <c r="D493" s="7" t="s">
        <v>22</v>
      </c>
      <c r="E493" s="6">
        <v>67.86</v>
      </c>
      <c r="F493" s="7" t="s">
        <v>38</v>
      </c>
      <c r="G493" s="6">
        <v>287.55</v>
      </c>
      <c r="H493" s="12">
        <v>243.79</v>
      </c>
      <c r="I493" s="12">
        <v>464.35</v>
      </c>
      <c r="J493" s="12">
        <v>698.49</v>
      </c>
      <c r="K493" s="12">
        <v>621.69000000000005</v>
      </c>
      <c r="L493" s="13" t="s">
        <v>29</v>
      </c>
      <c r="M493" s="14">
        <v>0.35</v>
      </c>
      <c r="N493" s="13" t="s">
        <v>94</v>
      </c>
      <c r="O493" s="15" t="s">
        <v>119</v>
      </c>
      <c r="P493" s="15">
        <v>126.38</v>
      </c>
      <c r="Q493" s="15">
        <v>563.83000000000004</v>
      </c>
      <c r="R493" s="15">
        <f>Table1[[#This Row],[operating case outflow ]]-Table1[[#This Row],[operating cash inflow]]</f>
        <v>437.45000000000005</v>
      </c>
      <c r="S493" s="15">
        <v>1.44</v>
      </c>
      <c r="T493" s="15">
        <v>2.0699999999999998</v>
      </c>
      <c r="U493" s="15" t="s">
        <v>28</v>
      </c>
      <c r="V493" s="15" t="s">
        <v>36</v>
      </c>
      <c r="W493" s="6">
        <f>Table1[[#This Row],[Revenue]]-Table1[[#This Row],[Expenses]]</f>
        <v>265.53999999999996</v>
      </c>
    </row>
    <row r="494" spans="1:23" x14ac:dyDescent="0.5">
      <c r="A494" s="5">
        <v>44751</v>
      </c>
      <c r="B494" s="3">
        <v>156.22999999999999</v>
      </c>
      <c r="C494" s="3">
        <v>488.65</v>
      </c>
      <c r="D494" s="4" t="s">
        <v>32</v>
      </c>
      <c r="E494" s="3">
        <v>52.45</v>
      </c>
      <c r="F494" s="4" t="s">
        <v>34</v>
      </c>
      <c r="G494" s="3">
        <v>257.45999999999998</v>
      </c>
      <c r="H494" s="9">
        <v>378.36</v>
      </c>
      <c r="I494" s="9">
        <v>209.04</v>
      </c>
      <c r="J494" s="9">
        <v>504.73</v>
      </c>
      <c r="K494" s="9">
        <v>739.16</v>
      </c>
      <c r="L494" s="10" t="s">
        <v>61</v>
      </c>
      <c r="M494" s="11">
        <v>0.37</v>
      </c>
      <c r="N494" s="10" t="s">
        <v>94</v>
      </c>
      <c r="O494" s="15" t="s">
        <v>119</v>
      </c>
      <c r="P494" s="15">
        <v>287.01</v>
      </c>
      <c r="Q494" s="15">
        <v>799.81</v>
      </c>
      <c r="R494" s="15">
        <f>Table1[[#This Row],[operating case outflow ]]-Table1[[#This Row],[operating cash inflow]]</f>
        <v>512.79999999999995</v>
      </c>
      <c r="S494" s="15">
        <v>4.34</v>
      </c>
      <c r="T494" s="15">
        <v>4.34</v>
      </c>
      <c r="U494" s="15" t="s">
        <v>28</v>
      </c>
      <c r="V494" s="15" t="s">
        <v>27</v>
      </c>
      <c r="W494" s="6">
        <f>Table1[[#This Row],[Revenue]]-Table1[[#This Row],[Expenses]]</f>
        <v>332.41999999999996</v>
      </c>
    </row>
    <row r="495" spans="1:23" x14ac:dyDescent="0.5">
      <c r="A495" s="5">
        <v>44752</v>
      </c>
      <c r="B495" s="3">
        <v>147.28</v>
      </c>
      <c r="C495" s="3">
        <v>557.20000000000005</v>
      </c>
      <c r="D495" s="4" t="s">
        <v>22</v>
      </c>
      <c r="E495" s="3">
        <v>51.77</v>
      </c>
      <c r="F495" s="4" t="s">
        <v>49</v>
      </c>
      <c r="G495" s="3">
        <v>255.24</v>
      </c>
      <c r="H495" s="12">
        <v>161.06</v>
      </c>
      <c r="I495" s="12">
        <v>220.86</v>
      </c>
      <c r="J495" s="12">
        <v>539.84</v>
      </c>
      <c r="K495" s="12">
        <v>750.24</v>
      </c>
      <c r="L495" s="13" t="s">
        <v>88</v>
      </c>
      <c r="M495" s="14">
        <v>0.31</v>
      </c>
      <c r="N495" s="13" t="s">
        <v>94</v>
      </c>
      <c r="O495" s="15" t="s">
        <v>119</v>
      </c>
      <c r="P495" s="15">
        <v>347.56</v>
      </c>
      <c r="Q495" s="15">
        <v>577.67999999999995</v>
      </c>
      <c r="R495" s="15">
        <f>Table1[[#This Row],[operating case outflow ]]-Table1[[#This Row],[operating cash inflow]]</f>
        <v>230.11999999999995</v>
      </c>
      <c r="S495" s="15">
        <v>1.1599999999999999</v>
      </c>
      <c r="T495" s="15">
        <v>4.6100000000000003</v>
      </c>
      <c r="U495" s="15" t="s">
        <v>28</v>
      </c>
      <c r="V495" s="15" t="s">
        <v>36</v>
      </c>
      <c r="W495" s="6">
        <f>Table1[[#This Row],[Revenue]]-Table1[[#This Row],[Expenses]]</f>
        <v>409.92000000000007</v>
      </c>
    </row>
    <row r="496" spans="1:23" x14ac:dyDescent="0.5">
      <c r="A496" s="5">
        <v>44753</v>
      </c>
      <c r="B496" s="3">
        <v>137.59</v>
      </c>
      <c r="C496" s="3">
        <v>428.25</v>
      </c>
      <c r="D496" s="4" t="s">
        <v>37</v>
      </c>
      <c r="E496" s="3">
        <v>60.1</v>
      </c>
      <c r="F496" s="4" t="s">
        <v>33</v>
      </c>
      <c r="G496" s="3">
        <v>284.19</v>
      </c>
      <c r="H496" s="9">
        <v>471.27</v>
      </c>
      <c r="I496" s="9">
        <v>360.03</v>
      </c>
      <c r="J496" s="9">
        <v>558.88</v>
      </c>
      <c r="K496" s="9">
        <v>631.02</v>
      </c>
      <c r="L496" s="10" t="s">
        <v>29</v>
      </c>
      <c r="M496" s="11">
        <v>0.35</v>
      </c>
      <c r="N496" s="10" t="s">
        <v>94</v>
      </c>
      <c r="O496" s="15" t="s">
        <v>119</v>
      </c>
      <c r="P496" s="15">
        <v>284.97000000000003</v>
      </c>
      <c r="Q496" s="15">
        <v>642.86</v>
      </c>
      <c r="R496" s="15">
        <f>Table1[[#This Row],[operating case outflow ]]-Table1[[#This Row],[operating cash inflow]]</f>
        <v>357.89</v>
      </c>
      <c r="S496" s="15">
        <v>4.1900000000000004</v>
      </c>
      <c r="T496" s="15">
        <v>4.05</v>
      </c>
      <c r="U496" s="15" t="s">
        <v>28</v>
      </c>
      <c r="V496" s="15" t="s">
        <v>31</v>
      </c>
      <c r="W496" s="6">
        <f>Table1[[#This Row],[Revenue]]-Table1[[#This Row],[Expenses]]</f>
        <v>290.65999999999997</v>
      </c>
    </row>
    <row r="497" spans="1:23" x14ac:dyDescent="0.5">
      <c r="A497" s="5">
        <v>44754</v>
      </c>
      <c r="B497" s="6">
        <v>113.17</v>
      </c>
      <c r="C497" s="6">
        <v>508.69</v>
      </c>
      <c r="D497" s="7" t="s">
        <v>37</v>
      </c>
      <c r="E497" s="6">
        <v>51.19</v>
      </c>
      <c r="F497" s="7" t="s">
        <v>44</v>
      </c>
      <c r="G497" s="6">
        <v>266.02</v>
      </c>
      <c r="H497" s="12">
        <v>432.29</v>
      </c>
      <c r="I497" s="12">
        <v>200.72</v>
      </c>
      <c r="J497" s="12">
        <v>574.02</v>
      </c>
      <c r="K497" s="12">
        <v>528.95000000000005</v>
      </c>
      <c r="L497" s="13" t="s">
        <v>48</v>
      </c>
      <c r="M497" s="14">
        <v>0.34</v>
      </c>
      <c r="N497" s="13" t="s">
        <v>94</v>
      </c>
      <c r="O497" s="15" t="s">
        <v>119</v>
      </c>
      <c r="P497" s="15">
        <v>299.05</v>
      </c>
      <c r="Q497" s="15">
        <v>633.33000000000004</v>
      </c>
      <c r="R497" s="15">
        <f>Table1[[#This Row],[operating case outflow ]]-Table1[[#This Row],[operating cash inflow]]</f>
        <v>334.28000000000003</v>
      </c>
      <c r="S497" s="15">
        <v>2.34</v>
      </c>
      <c r="T497" s="15">
        <v>2.85</v>
      </c>
      <c r="U497" s="15" t="s">
        <v>27</v>
      </c>
      <c r="V497" s="15" t="s">
        <v>36</v>
      </c>
      <c r="W497" s="6">
        <f>Table1[[#This Row],[Revenue]]-Table1[[#This Row],[Expenses]]</f>
        <v>395.52</v>
      </c>
    </row>
    <row r="498" spans="1:23" x14ac:dyDescent="0.5">
      <c r="A498" s="5">
        <v>44755</v>
      </c>
      <c r="B498" s="6">
        <v>106.37</v>
      </c>
      <c r="C498" s="6">
        <v>462.22</v>
      </c>
      <c r="D498" s="7" t="s">
        <v>22</v>
      </c>
      <c r="E498" s="6">
        <v>72.349999999999994</v>
      </c>
      <c r="F498" s="7" t="s">
        <v>29</v>
      </c>
      <c r="G498" s="6">
        <v>215.06</v>
      </c>
      <c r="H498" s="9">
        <v>401.65</v>
      </c>
      <c r="I498" s="9">
        <v>199.8</v>
      </c>
      <c r="J498" s="9">
        <v>745.79</v>
      </c>
      <c r="K498" s="9">
        <v>500.67</v>
      </c>
      <c r="L498" s="10" t="s">
        <v>64</v>
      </c>
      <c r="M498" s="11">
        <v>0.38</v>
      </c>
      <c r="N498" s="10" t="s">
        <v>94</v>
      </c>
      <c r="O498" s="15" t="s">
        <v>119</v>
      </c>
      <c r="P498" s="15">
        <v>204.24</v>
      </c>
      <c r="Q498" s="15">
        <v>521.11</v>
      </c>
      <c r="R498" s="15">
        <f>Table1[[#This Row],[operating case outflow ]]-Table1[[#This Row],[operating cash inflow]]</f>
        <v>316.87</v>
      </c>
      <c r="S498" s="15">
        <v>3.15</v>
      </c>
      <c r="T498" s="15">
        <v>4.59</v>
      </c>
      <c r="U498" s="15" t="s">
        <v>27</v>
      </c>
      <c r="V498" s="15" t="s">
        <v>28</v>
      </c>
      <c r="W498" s="6">
        <f>Table1[[#This Row],[Revenue]]-Table1[[#This Row],[Expenses]]</f>
        <v>355.85</v>
      </c>
    </row>
    <row r="499" spans="1:23" x14ac:dyDescent="0.5">
      <c r="A499" s="5">
        <v>44756</v>
      </c>
      <c r="B499" s="3">
        <v>193.98</v>
      </c>
      <c r="C499" s="3">
        <v>400.95</v>
      </c>
      <c r="D499" s="4" t="s">
        <v>22</v>
      </c>
      <c r="E499" s="3">
        <v>66.09</v>
      </c>
      <c r="F499" s="4" t="s">
        <v>47</v>
      </c>
      <c r="G499" s="3">
        <v>216.18</v>
      </c>
      <c r="H499" s="12">
        <v>256.8</v>
      </c>
      <c r="I499" s="12">
        <v>228.76</v>
      </c>
      <c r="J499" s="12">
        <v>563.89</v>
      </c>
      <c r="K499" s="12">
        <v>632.52</v>
      </c>
      <c r="L499" s="13" t="s">
        <v>125</v>
      </c>
      <c r="M499" s="14">
        <v>0.28000000000000003</v>
      </c>
      <c r="N499" s="13" t="s">
        <v>94</v>
      </c>
      <c r="O499" s="15" t="s">
        <v>119</v>
      </c>
      <c r="P499" s="15">
        <v>140.6</v>
      </c>
      <c r="Q499" s="15">
        <v>767.89</v>
      </c>
      <c r="R499" s="15">
        <f>Table1[[#This Row],[operating case outflow ]]-Table1[[#This Row],[operating cash inflow]]</f>
        <v>627.29</v>
      </c>
      <c r="S499" s="15">
        <v>3.97</v>
      </c>
      <c r="T499" s="15">
        <v>1.68</v>
      </c>
      <c r="U499" s="15" t="s">
        <v>31</v>
      </c>
      <c r="V499" s="15" t="s">
        <v>28</v>
      </c>
      <c r="W499" s="6">
        <f>Table1[[#This Row],[Revenue]]-Table1[[#This Row],[Expenses]]</f>
        <v>206.97</v>
      </c>
    </row>
    <row r="500" spans="1:23" x14ac:dyDescent="0.5">
      <c r="A500" s="5">
        <v>44757</v>
      </c>
      <c r="B500" s="3">
        <v>194.93</v>
      </c>
      <c r="C500" s="3">
        <v>510.95</v>
      </c>
      <c r="D500" s="4" t="s">
        <v>32</v>
      </c>
      <c r="E500" s="3">
        <v>51.29</v>
      </c>
      <c r="F500" s="4" t="s">
        <v>34</v>
      </c>
      <c r="G500" s="3">
        <v>224.09</v>
      </c>
      <c r="H500" s="9">
        <v>182.68</v>
      </c>
      <c r="I500" s="9">
        <v>122.31</v>
      </c>
      <c r="J500" s="9">
        <v>643.45000000000005</v>
      </c>
      <c r="K500" s="9">
        <v>531.92999999999995</v>
      </c>
      <c r="L500" s="10" t="s">
        <v>43</v>
      </c>
      <c r="M500" s="11">
        <v>0.3</v>
      </c>
      <c r="N500" s="10" t="s">
        <v>94</v>
      </c>
      <c r="O500" s="15" t="s">
        <v>119</v>
      </c>
      <c r="P500" s="15">
        <v>186.03</v>
      </c>
      <c r="Q500" s="15">
        <v>658.42</v>
      </c>
      <c r="R500" s="15">
        <f>Table1[[#This Row],[operating case outflow ]]-Table1[[#This Row],[operating cash inflow]]</f>
        <v>472.39</v>
      </c>
      <c r="S500" s="15">
        <v>4.7699999999999996</v>
      </c>
      <c r="T500" s="15">
        <v>3.37</v>
      </c>
      <c r="U500" s="15" t="s">
        <v>27</v>
      </c>
      <c r="V500" s="15" t="s">
        <v>27</v>
      </c>
      <c r="W500" s="6">
        <f>Table1[[#This Row],[Revenue]]-Table1[[#This Row],[Expenses]]</f>
        <v>316.02</v>
      </c>
    </row>
    <row r="501" spans="1:23" x14ac:dyDescent="0.5">
      <c r="A501" s="5">
        <v>44758</v>
      </c>
      <c r="B501" s="6">
        <v>157.78</v>
      </c>
      <c r="C501" s="6">
        <v>541.66999999999996</v>
      </c>
      <c r="D501" s="7" t="s">
        <v>22</v>
      </c>
      <c r="E501" s="6">
        <v>63.66</v>
      </c>
      <c r="F501" s="7" t="s">
        <v>34</v>
      </c>
      <c r="G501" s="6">
        <v>269.92</v>
      </c>
      <c r="H501" s="12">
        <v>463.27</v>
      </c>
      <c r="I501" s="12">
        <v>267.45999999999998</v>
      </c>
      <c r="J501" s="12">
        <v>598.16999999999996</v>
      </c>
      <c r="K501" s="12">
        <v>680.83</v>
      </c>
      <c r="L501" s="13" t="s">
        <v>30</v>
      </c>
      <c r="M501" s="14">
        <v>0.35</v>
      </c>
      <c r="N501" s="13" t="s">
        <v>94</v>
      </c>
      <c r="O501" s="15" t="s">
        <v>119</v>
      </c>
      <c r="P501" s="15">
        <v>235.64</v>
      </c>
      <c r="Q501" s="15">
        <v>512.11</v>
      </c>
      <c r="R501" s="15">
        <f>Table1[[#This Row],[operating case outflow ]]-Table1[[#This Row],[operating cash inflow]]</f>
        <v>276.47000000000003</v>
      </c>
      <c r="S501" s="15">
        <v>4.88</v>
      </c>
      <c r="T501" s="15">
        <v>3.53</v>
      </c>
      <c r="U501" s="15" t="s">
        <v>31</v>
      </c>
      <c r="V501" s="15" t="s">
        <v>36</v>
      </c>
      <c r="W501" s="6">
        <f>Table1[[#This Row],[Revenue]]-Table1[[#This Row],[Expenses]]</f>
        <v>383.89</v>
      </c>
    </row>
    <row r="502" spans="1:23" x14ac:dyDescent="0.5">
      <c r="A502" s="5">
        <v>44759</v>
      </c>
      <c r="B502" s="6">
        <v>193.01</v>
      </c>
      <c r="C502" s="6">
        <v>405.41</v>
      </c>
      <c r="D502" s="7" t="s">
        <v>22</v>
      </c>
      <c r="E502" s="6">
        <v>70.98</v>
      </c>
      <c r="F502" s="7" t="s">
        <v>38</v>
      </c>
      <c r="G502" s="6">
        <v>270.83999999999997</v>
      </c>
      <c r="H502" s="9">
        <v>432.37</v>
      </c>
      <c r="I502" s="9">
        <v>350.66</v>
      </c>
      <c r="J502" s="9">
        <v>536.98</v>
      </c>
      <c r="K502" s="9">
        <v>634.32000000000005</v>
      </c>
      <c r="L502" s="10" t="s">
        <v>34</v>
      </c>
      <c r="M502" s="11">
        <v>0.28999999999999998</v>
      </c>
      <c r="N502" s="10" t="s">
        <v>94</v>
      </c>
      <c r="O502" s="15" t="s">
        <v>119</v>
      </c>
      <c r="P502" s="15">
        <v>372.92</v>
      </c>
      <c r="Q502" s="15">
        <v>718.56</v>
      </c>
      <c r="R502" s="15">
        <f>Table1[[#This Row],[operating case outflow ]]-Table1[[#This Row],[operating cash inflow]]</f>
        <v>345.63999999999993</v>
      </c>
      <c r="S502" s="15">
        <v>2.92</v>
      </c>
      <c r="T502" s="15">
        <v>2.7</v>
      </c>
      <c r="U502" s="15" t="s">
        <v>27</v>
      </c>
      <c r="V502" s="15" t="s">
        <v>36</v>
      </c>
      <c r="W502" s="6">
        <f>Table1[[#This Row],[Revenue]]-Table1[[#This Row],[Expenses]]</f>
        <v>212.40000000000003</v>
      </c>
    </row>
    <row r="503" spans="1:23" x14ac:dyDescent="0.5">
      <c r="A503" s="5">
        <v>44760</v>
      </c>
      <c r="B503" s="6">
        <v>109.79</v>
      </c>
      <c r="C503" s="6">
        <v>482.06</v>
      </c>
      <c r="D503" s="7" t="s">
        <v>22</v>
      </c>
      <c r="E503" s="6">
        <v>57.67</v>
      </c>
      <c r="F503" s="7" t="s">
        <v>34</v>
      </c>
      <c r="G503" s="6">
        <v>254.92</v>
      </c>
      <c r="H503" s="12">
        <v>178.03</v>
      </c>
      <c r="I503" s="12">
        <v>325.17</v>
      </c>
      <c r="J503" s="12">
        <v>583.6</v>
      </c>
      <c r="K503" s="12">
        <v>722.8</v>
      </c>
      <c r="L503" s="13" t="s">
        <v>48</v>
      </c>
      <c r="M503" s="14">
        <v>0.3</v>
      </c>
      <c r="N503" s="13" t="s">
        <v>94</v>
      </c>
      <c r="O503" s="15" t="s">
        <v>119</v>
      </c>
      <c r="P503" s="15">
        <v>306.36</v>
      </c>
      <c r="Q503" s="15">
        <v>565.89</v>
      </c>
      <c r="R503" s="15">
        <f>Table1[[#This Row],[operating case outflow ]]-Table1[[#This Row],[operating cash inflow]]</f>
        <v>259.52999999999997</v>
      </c>
      <c r="S503" s="15">
        <v>1.84</v>
      </c>
      <c r="T503" s="15">
        <v>1.58</v>
      </c>
      <c r="U503" s="15" t="s">
        <v>27</v>
      </c>
      <c r="V503" s="15" t="s">
        <v>27</v>
      </c>
      <c r="W503" s="6">
        <f>Table1[[#This Row],[Revenue]]-Table1[[#This Row],[Expenses]]</f>
        <v>372.27</v>
      </c>
    </row>
    <row r="504" spans="1:23" x14ac:dyDescent="0.5">
      <c r="A504" s="5">
        <v>44761</v>
      </c>
      <c r="B504" s="6">
        <v>157.05000000000001</v>
      </c>
      <c r="C504" s="6">
        <v>446.05</v>
      </c>
      <c r="D504" s="7" t="s">
        <v>22</v>
      </c>
      <c r="E504" s="6">
        <v>62.24</v>
      </c>
      <c r="F504" s="7" t="s">
        <v>40</v>
      </c>
      <c r="G504" s="6">
        <v>272.77</v>
      </c>
      <c r="H504" s="9">
        <v>376.85</v>
      </c>
      <c r="I504" s="9">
        <v>430.87</v>
      </c>
      <c r="J504" s="9">
        <v>766.39</v>
      </c>
      <c r="K504" s="9">
        <v>658.97</v>
      </c>
      <c r="L504" s="10" t="s">
        <v>29</v>
      </c>
      <c r="M504" s="11">
        <v>0.36</v>
      </c>
      <c r="N504" s="10" t="s">
        <v>94</v>
      </c>
      <c r="O504" s="15" t="s">
        <v>119</v>
      </c>
      <c r="P504" s="15">
        <v>250.05</v>
      </c>
      <c r="Q504" s="15">
        <v>755.35</v>
      </c>
      <c r="R504" s="15">
        <f>Table1[[#This Row],[operating case outflow ]]-Table1[[#This Row],[operating cash inflow]]</f>
        <v>505.3</v>
      </c>
      <c r="S504" s="15">
        <v>2.9</v>
      </c>
      <c r="T504" s="15">
        <v>1.17</v>
      </c>
      <c r="U504" s="15" t="s">
        <v>36</v>
      </c>
      <c r="V504" s="15" t="s">
        <v>28</v>
      </c>
      <c r="W504" s="6">
        <f>Table1[[#This Row],[Revenue]]-Table1[[#This Row],[Expenses]]</f>
        <v>289</v>
      </c>
    </row>
    <row r="505" spans="1:23" x14ac:dyDescent="0.5">
      <c r="A505" s="5">
        <v>44762</v>
      </c>
      <c r="B505" s="3">
        <v>168.42</v>
      </c>
      <c r="C505" s="3">
        <v>460.28</v>
      </c>
      <c r="D505" s="4" t="s">
        <v>32</v>
      </c>
      <c r="E505" s="3">
        <v>58.14</v>
      </c>
      <c r="F505" s="4" t="s">
        <v>44</v>
      </c>
      <c r="G505" s="3">
        <v>206.94</v>
      </c>
      <c r="H505" s="12">
        <v>402.51</v>
      </c>
      <c r="I505" s="12">
        <v>345.04</v>
      </c>
      <c r="J505" s="12">
        <v>686.4</v>
      </c>
      <c r="K505" s="12">
        <v>588.98</v>
      </c>
      <c r="L505" s="13" t="s">
        <v>30</v>
      </c>
      <c r="M505" s="14">
        <v>0.3</v>
      </c>
      <c r="N505" s="13" t="s">
        <v>94</v>
      </c>
      <c r="O505" s="15" t="s">
        <v>119</v>
      </c>
      <c r="P505" s="15">
        <v>165.83</v>
      </c>
      <c r="Q505" s="15">
        <v>687.79</v>
      </c>
      <c r="R505" s="15">
        <f>Table1[[#This Row],[operating case outflow ]]-Table1[[#This Row],[operating cash inflow]]</f>
        <v>521.95999999999992</v>
      </c>
      <c r="S505" s="15">
        <v>3.1</v>
      </c>
      <c r="T505" s="15">
        <v>1.83</v>
      </c>
      <c r="U505" s="15" t="s">
        <v>28</v>
      </c>
      <c r="V505" s="15" t="s">
        <v>27</v>
      </c>
      <c r="W505" s="6">
        <f>Table1[[#This Row],[Revenue]]-Table1[[#This Row],[Expenses]]</f>
        <v>291.86</v>
      </c>
    </row>
    <row r="506" spans="1:23" x14ac:dyDescent="0.5">
      <c r="A506" s="5">
        <v>44763</v>
      </c>
      <c r="B506" s="6">
        <v>109.6</v>
      </c>
      <c r="C506" s="6">
        <v>492.27</v>
      </c>
      <c r="D506" s="7" t="s">
        <v>22</v>
      </c>
      <c r="E506" s="6">
        <v>70.010000000000005</v>
      </c>
      <c r="F506" s="7" t="s">
        <v>38</v>
      </c>
      <c r="G506" s="6">
        <v>262.81</v>
      </c>
      <c r="H506" s="9">
        <v>149.97</v>
      </c>
      <c r="I506" s="9">
        <v>242.13</v>
      </c>
      <c r="J506" s="9">
        <v>660.93</v>
      </c>
      <c r="K506" s="9">
        <v>624.62</v>
      </c>
      <c r="L506" s="10" t="s">
        <v>30</v>
      </c>
      <c r="M506" s="11">
        <v>0.28000000000000003</v>
      </c>
      <c r="N506" s="10" t="s">
        <v>94</v>
      </c>
      <c r="O506" s="15" t="s">
        <v>119</v>
      </c>
      <c r="P506" s="15">
        <v>159.9</v>
      </c>
      <c r="Q506" s="15">
        <v>567.33000000000004</v>
      </c>
      <c r="R506" s="15">
        <f>Table1[[#This Row],[operating case outflow ]]-Table1[[#This Row],[operating cash inflow]]</f>
        <v>407.43000000000006</v>
      </c>
      <c r="S506" s="15">
        <v>1.35</v>
      </c>
      <c r="T506" s="15">
        <v>3.62</v>
      </c>
      <c r="U506" s="15" t="s">
        <v>27</v>
      </c>
      <c r="V506" s="15" t="s">
        <v>36</v>
      </c>
      <c r="W506" s="6">
        <f>Table1[[#This Row],[Revenue]]-Table1[[#This Row],[Expenses]]</f>
        <v>382.66999999999996</v>
      </c>
    </row>
    <row r="507" spans="1:23" x14ac:dyDescent="0.5">
      <c r="A507" s="5">
        <v>44764</v>
      </c>
      <c r="B507" s="6">
        <v>158.61000000000001</v>
      </c>
      <c r="C507" s="6">
        <v>587.75</v>
      </c>
      <c r="D507" s="7" t="s">
        <v>22</v>
      </c>
      <c r="E507" s="6">
        <v>58.98</v>
      </c>
      <c r="F507" s="7" t="s">
        <v>51</v>
      </c>
      <c r="G507" s="6">
        <v>256.77</v>
      </c>
      <c r="H507" s="12">
        <v>283.92</v>
      </c>
      <c r="I507" s="12">
        <v>147.49</v>
      </c>
      <c r="J507" s="12">
        <v>636.49</v>
      </c>
      <c r="K507" s="12">
        <v>551.58000000000004</v>
      </c>
      <c r="L507" s="13" t="s">
        <v>34</v>
      </c>
      <c r="M507" s="14">
        <v>0.28999999999999998</v>
      </c>
      <c r="N507" s="13" t="s">
        <v>94</v>
      </c>
      <c r="O507" s="15" t="s">
        <v>119</v>
      </c>
      <c r="P507" s="15">
        <v>336.25</v>
      </c>
      <c r="Q507" s="15">
        <v>797.71</v>
      </c>
      <c r="R507" s="15">
        <f>Table1[[#This Row],[operating case outflow ]]-Table1[[#This Row],[operating cash inflow]]</f>
        <v>461.46000000000004</v>
      </c>
      <c r="S507" s="15">
        <v>4.8899999999999997</v>
      </c>
      <c r="T507" s="15">
        <v>1.84</v>
      </c>
      <c r="U507" s="15" t="s">
        <v>31</v>
      </c>
      <c r="V507" s="15" t="s">
        <v>36</v>
      </c>
      <c r="W507" s="6">
        <f>Table1[[#This Row],[Revenue]]-Table1[[#This Row],[Expenses]]</f>
        <v>429.14</v>
      </c>
    </row>
    <row r="508" spans="1:23" x14ac:dyDescent="0.5">
      <c r="A508" s="5">
        <v>44765</v>
      </c>
      <c r="B508" s="3">
        <v>156.1</v>
      </c>
      <c r="C508" s="3">
        <v>428.12</v>
      </c>
      <c r="D508" s="4" t="s">
        <v>22</v>
      </c>
      <c r="E508" s="3">
        <v>57.44</v>
      </c>
      <c r="F508" s="4" t="s">
        <v>38</v>
      </c>
      <c r="G508" s="3">
        <v>247.3</v>
      </c>
      <c r="H508" s="9">
        <v>488.22</v>
      </c>
      <c r="I508" s="9">
        <v>100.45</v>
      </c>
      <c r="J508" s="9">
        <v>653.20000000000005</v>
      </c>
      <c r="K508" s="9">
        <v>780.84</v>
      </c>
      <c r="L508" s="10" t="s">
        <v>30</v>
      </c>
      <c r="M508" s="11">
        <v>0.36</v>
      </c>
      <c r="N508" s="10" t="s">
        <v>94</v>
      </c>
      <c r="O508" s="15" t="s">
        <v>119</v>
      </c>
      <c r="P508" s="15">
        <v>295.39</v>
      </c>
      <c r="Q508" s="15">
        <v>660.01</v>
      </c>
      <c r="R508" s="15">
        <f>Table1[[#This Row],[operating case outflow ]]-Table1[[#This Row],[operating cash inflow]]</f>
        <v>364.62</v>
      </c>
      <c r="S508" s="15">
        <v>1.2</v>
      </c>
      <c r="T508" s="15">
        <v>1.27</v>
      </c>
      <c r="U508" s="15" t="s">
        <v>27</v>
      </c>
      <c r="V508" s="15" t="s">
        <v>36</v>
      </c>
      <c r="W508" s="6">
        <f>Table1[[#This Row],[Revenue]]-Table1[[#This Row],[Expenses]]</f>
        <v>272.02</v>
      </c>
    </row>
    <row r="509" spans="1:23" x14ac:dyDescent="0.5">
      <c r="A509" s="5">
        <v>44766</v>
      </c>
      <c r="B509" s="6">
        <v>179.67</v>
      </c>
      <c r="C509" s="6">
        <v>461.23</v>
      </c>
      <c r="D509" s="7" t="s">
        <v>22</v>
      </c>
      <c r="E509" s="6">
        <v>58.48</v>
      </c>
      <c r="F509" s="7" t="s">
        <v>34</v>
      </c>
      <c r="G509" s="6">
        <v>296.94</v>
      </c>
      <c r="H509" s="12">
        <v>480.65</v>
      </c>
      <c r="I509" s="12">
        <v>346.4</v>
      </c>
      <c r="J509" s="12">
        <v>515.69000000000005</v>
      </c>
      <c r="K509" s="12">
        <v>532.76</v>
      </c>
      <c r="L509" s="13" t="s">
        <v>33</v>
      </c>
      <c r="M509" s="14">
        <v>0.38</v>
      </c>
      <c r="N509" s="13" t="s">
        <v>94</v>
      </c>
      <c r="O509" s="15" t="s">
        <v>119</v>
      </c>
      <c r="P509" s="15">
        <v>411.48</v>
      </c>
      <c r="Q509" s="15">
        <v>521.55999999999995</v>
      </c>
      <c r="R509" s="15">
        <f>Table1[[#This Row],[operating case outflow ]]-Table1[[#This Row],[operating cash inflow]]</f>
        <v>110.07999999999993</v>
      </c>
      <c r="S509" s="15">
        <v>4.0599999999999996</v>
      </c>
      <c r="T509" s="15">
        <v>4.93</v>
      </c>
      <c r="U509" s="15" t="s">
        <v>27</v>
      </c>
      <c r="V509" s="15" t="s">
        <v>31</v>
      </c>
      <c r="W509" s="6">
        <f>Table1[[#This Row],[Revenue]]-Table1[[#This Row],[Expenses]]</f>
        <v>281.56000000000006</v>
      </c>
    </row>
    <row r="510" spans="1:23" x14ac:dyDescent="0.5">
      <c r="A510" s="5">
        <v>44767</v>
      </c>
      <c r="B510" s="3">
        <v>117.33</v>
      </c>
      <c r="C510" s="3">
        <v>552.6</v>
      </c>
      <c r="D510" s="4" t="s">
        <v>37</v>
      </c>
      <c r="E510" s="3">
        <v>52.14</v>
      </c>
      <c r="F510" s="4" t="s">
        <v>34</v>
      </c>
      <c r="G510" s="3">
        <v>276.32</v>
      </c>
      <c r="H510" s="9">
        <v>136.47</v>
      </c>
      <c r="I510" s="9">
        <v>449.43</v>
      </c>
      <c r="J510" s="9">
        <v>733.19</v>
      </c>
      <c r="K510" s="9">
        <v>680.93</v>
      </c>
      <c r="L510" s="10" t="s">
        <v>33</v>
      </c>
      <c r="M510" s="11">
        <v>0.34</v>
      </c>
      <c r="N510" s="10" t="s">
        <v>94</v>
      </c>
      <c r="O510" s="15" t="s">
        <v>119</v>
      </c>
      <c r="P510" s="15">
        <v>475.33</v>
      </c>
      <c r="Q510" s="15">
        <v>538.66</v>
      </c>
      <c r="R510" s="15">
        <f>Table1[[#This Row],[operating case outflow ]]-Table1[[#This Row],[operating cash inflow]]</f>
        <v>63.329999999999984</v>
      </c>
      <c r="S510" s="15">
        <v>2.2000000000000002</v>
      </c>
      <c r="T510" s="15">
        <v>4.33</v>
      </c>
      <c r="U510" s="15" t="s">
        <v>36</v>
      </c>
      <c r="V510" s="15" t="s">
        <v>28</v>
      </c>
      <c r="W510" s="6">
        <f>Table1[[#This Row],[Revenue]]-Table1[[#This Row],[Expenses]]</f>
        <v>435.27000000000004</v>
      </c>
    </row>
    <row r="511" spans="1:23" x14ac:dyDescent="0.5">
      <c r="A511" s="5">
        <v>44768</v>
      </c>
      <c r="B511" s="6">
        <v>180.54</v>
      </c>
      <c r="C511" s="6">
        <v>411.25</v>
      </c>
      <c r="D511" s="7" t="s">
        <v>22</v>
      </c>
      <c r="E511" s="6">
        <v>62.29</v>
      </c>
      <c r="F511" s="7" t="s">
        <v>49</v>
      </c>
      <c r="G511" s="6">
        <v>241.54</v>
      </c>
      <c r="H511" s="12">
        <v>285.99</v>
      </c>
      <c r="I511" s="12">
        <v>415.87</v>
      </c>
      <c r="J511" s="12">
        <v>789.85</v>
      </c>
      <c r="K511" s="12">
        <v>523.96</v>
      </c>
      <c r="L511" s="13" t="s">
        <v>34</v>
      </c>
      <c r="M511" s="14">
        <v>0.33</v>
      </c>
      <c r="N511" s="13" t="s">
        <v>94</v>
      </c>
      <c r="O511" s="15" t="s">
        <v>119</v>
      </c>
      <c r="P511" s="15">
        <v>495.39</v>
      </c>
      <c r="Q511" s="15">
        <v>583</v>
      </c>
      <c r="R511" s="15">
        <f>Table1[[#This Row],[operating case outflow ]]-Table1[[#This Row],[operating cash inflow]]</f>
        <v>87.610000000000014</v>
      </c>
      <c r="S511" s="15">
        <v>2.0499999999999998</v>
      </c>
      <c r="T511" s="15">
        <v>1.23</v>
      </c>
      <c r="U511" s="15" t="s">
        <v>27</v>
      </c>
      <c r="V511" s="15" t="s">
        <v>28</v>
      </c>
      <c r="W511" s="6">
        <f>Table1[[#This Row],[Revenue]]-Table1[[#This Row],[Expenses]]</f>
        <v>230.71</v>
      </c>
    </row>
    <row r="512" spans="1:23" x14ac:dyDescent="0.5">
      <c r="A512" s="5">
        <v>44769</v>
      </c>
      <c r="B512" s="6">
        <v>191.95</v>
      </c>
      <c r="C512" s="6">
        <v>525.23</v>
      </c>
      <c r="D512" s="7" t="s">
        <v>32</v>
      </c>
      <c r="E512" s="6">
        <v>65.09</v>
      </c>
      <c r="F512" s="7" t="s">
        <v>42</v>
      </c>
      <c r="G512" s="6">
        <v>204.78</v>
      </c>
      <c r="H512" s="9">
        <v>419.82</v>
      </c>
      <c r="I512" s="9">
        <v>480.4</v>
      </c>
      <c r="J512" s="9">
        <v>579.49</v>
      </c>
      <c r="K512" s="9">
        <v>689.61</v>
      </c>
      <c r="L512" s="10" t="s">
        <v>50</v>
      </c>
      <c r="M512" s="11">
        <v>0.28999999999999998</v>
      </c>
      <c r="N512" s="10" t="s">
        <v>94</v>
      </c>
      <c r="O512" s="15" t="s">
        <v>119</v>
      </c>
      <c r="P512" s="15">
        <v>376.29</v>
      </c>
      <c r="Q512" s="15">
        <v>732.91</v>
      </c>
      <c r="R512" s="15">
        <f>Table1[[#This Row],[operating case outflow ]]-Table1[[#This Row],[operating cash inflow]]</f>
        <v>356.61999999999995</v>
      </c>
      <c r="S512" s="15">
        <v>2.09</v>
      </c>
      <c r="T512" s="15">
        <v>3.48</v>
      </c>
      <c r="U512" s="15" t="s">
        <v>27</v>
      </c>
      <c r="V512" s="15" t="s">
        <v>27</v>
      </c>
      <c r="W512" s="6">
        <f>Table1[[#This Row],[Revenue]]-Table1[[#This Row],[Expenses]]</f>
        <v>333.28000000000003</v>
      </c>
    </row>
    <row r="513" spans="1:23" x14ac:dyDescent="0.5">
      <c r="A513" s="5">
        <v>44770</v>
      </c>
      <c r="B513" s="3">
        <v>177.24</v>
      </c>
      <c r="C513" s="3">
        <v>557.99</v>
      </c>
      <c r="D513" s="4" t="s">
        <v>37</v>
      </c>
      <c r="E513" s="3">
        <v>60.95</v>
      </c>
      <c r="F513" s="4" t="s">
        <v>47</v>
      </c>
      <c r="G513" s="3">
        <v>242.14</v>
      </c>
      <c r="H513" s="12">
        <v>387.36</v>
      </c>
      <c r="I513" s="12">
        <v>446.11</v>
      </c>
      <c r="J513" s="12">
        <v>536.08000000000004</v>
      </c>
      <c r="K513" s="12">
        <v>623.52</v>
      </c>
      <c r="L513" s="13" t="s">
        <v>41</v>
      </c>
      <c r="M513" s="14">
        <v>0.28999999999999998</v>
      </c>
      <c r="N513" s="13" t="s">
        <v>94</v>
      </c>
      <c r="O513" s="15" t="s">
        <v>119</v>
      </c>
      <c r="P513" s="15">
        <v>354.9</v>
      </c>
      <c r="Q513" s="15">
        <v>662.35</v>
      </c>
      <c r="R513" s="15">
        <f>Table1[[#This Row],[operating case outflow ]]-Table1[[#This Row],[operating cash inflow]]</f>
        <v>307.45000000000005</v>
      </c>
      <c r="S513" s="15">
        <v>2.58</v>
      </c>
      <c r="T513" s="15">
        <v>2.1</v>
      </c>
      <c r="U513" s="15" t="s">
        <v>27</v>
      </c>
      <c r="V513" s="15" t="s">
        <v>27</v>
      </c>
      <c r="W513" s="6">
        <f>Table1[[#This Row],[Revenue]]-Table1[[#This Row],[Expenses]]</f>
        <v>380.75</v>
      </c>
    </row>
    <row r="514" spans="1:23" x14ac:dyDescent="0.5">
      <c r="A514" s="5">
        <v>44771</v>
      </c>
      <c r="B514" s="6">
        <v>169.76</v>
      </c>
      <c r="C514" s="6">
        <v>510.65</v>
      </c>
      <c r="D514" s="7" t="s">
        <v>22</v>
      </c>
      <c r="E514" s="6">
        <v>60.1</v>
      </c>
      <c r="F514" s="7" t="s">
        <v>33</v>
      </c>
      <c r="G514" s="6">
        <v>230.66</v>
      </c>
      <c r="H514" s="9">
        <v>293.35000000000002</v>
      </c>
      <c r="I514" s="9">
        <v>228.9</v>
      </c>
      <c r="J514" s="9">
        <v>664.96</v>
      </c>
      <c r="K514" s="9">
        <v>518.04</v>
      </c>
      <c r="L514" s="10" t="s">
        <v>57</v>
      </c>
      <c r="M514" s="11">
        <v>0.36</v>
      </c>
      <c r="N514" s="10" t="s">
        <v>94</v>
      </c>
      <c r="O514" s="15" t="s">
        <v>119</v>
      </c>
      <c r="P514" s="15">
        <v>139.63</v>
      </c>
      <c r="Q514" s="15">
        <v>548.4</v>
      </c>
      <c r="R514" s="15">
        <f>Table1[[#This Row],[operating case outflow ]]-Table1[[#This Row],[operating cash inflow]]</f>
        <v>408.77</v>
      </c>
      <c r="S514" s="15">
        <v>1.81</v>
      </c>
      <c r="T514" s="15">
        <v>4.6100000000000003</v>
      </c>
      <c r="U514" s="15" t="s">
        <v>27</v>
      </c>
      <c r="V514" s="15" t="s">
        <v>36</v>
      </c>
      <c r="W514" s="6">
        <f>Table1[[#This Row],[Revenue]]-Table1[[#This Row],[Expenses]]</f>
        <v>340.89</v>
      </c>
    </row>
    <row r="515" spans="1:23" x14ac:dyDescent="0.5">
      <c r="A515" s="5">
        <v>44772</v>
      </c>
      <c r="B515" s="3">
        <v>137.51</v>
      </c>
      <c r="C515" s="3">
        <v>530.66999999999996</v>
      </c>
      <c r="D515" s="4" t="s">
        <v>32</v>
      </c>
      <c r="E515" s="3">
        <v>56.15</v>
      </c>
      <c r="F515" s="4" t="s">
        <v>49</v>
      </c>
      <c r="G515" s="3">
        <v>282.27999999999997</v>
      </c>
      <c r="H515" s="12">
        <v>307.83999999999997</v>
      </c>
      <c r="I515" s="12">
        <v>146.69</v>
      </c>
      <c r="J515" s="12">
        <v>717.41</v>
      </c>
      <c r="K515" s="12">
        <v>543.02</v>
      </c>
      <c r="L515" s="13" t="s">
        <v>126</v>
      </c>
      <c r="M515" s="14">
        <v>0.36</v>
      </c>
      <c r="N515" s="13" t="s">
        <v>94</v>
      </c>
      <c r="O515" s="15" t="s">
        <v>119</v>
      </c>
      <c r="P515" s="15">
        <v>257.18</v>
      </c>
      <c r="Q515" s="15">
        <v>533.95000000000005</v>
      </c>
      <c r="R515" s="15">
        <f>Table1[[#This Row],[operating case outflow ]]-Table1[[#This Row],[operating cash inflow]]</f>
        <v>276.77000000000004</v>
      </c>
      <c r="S515" s="15">
        <v>1.39</v>
      </c>
      <c r="T515" s="15">
        <v>4.7699999999999996</v>
      </c>
      <c r="U515" s="15" t="s">
        <v>28</v>
      </c>
      <c r="V515" s="15" t="s">
        <v>27</v>
      </c>
      <c r="W515" s="6">
        <f>Table1[[#This Row],[Revenue]]-Table1[[#This Row],[Expenses]]</f>
        <v>393.15999999999997</v>
      </c>
    </row>
    <row r="516" spans="1:23" x14ac:dyDescent="0.5">
      <c r="A516" s="5">
        <v>44773</v>
      </c>
      <c r="B516" s="6">
        <v>184.96</v>
      </c>
      <c r="C516" s="6">
        <v>484.3</v>
      </c>
      <c r="D516" s="7" t="s">
        <v>37</v>
      </c>
      <c r="E516" s="6">
        <v>66.36</v>
      </c>
      <c r="F516" s="7" t="s">
        <v>34</v>
      </c>
      <c r="G516" s="6">
        <v>247.33</v>
      </c>
      <c r="H516" s="9">
        <v>457.09</v>
      </c>
      <c r="I516" s="9">
        <v>192.56</v>
      </c>
      <c r="J516" s="9">
        <v>733.89</v>
      </c>
      <c r="K516" s="9">
        <v>516.34</v>
      </c>
      <c r="L516" s="10" t="s">
        <v>71</v>
      </c>
      <c r="M516" s="11">
        <v>0.35</v>
      </c>
      <c r="N516" s="10" t="s">
        <v>94</v>
      </c>
      <c r="O516" s="15" t="s">
        <v>119</v>
      </c>
      <c r="P516" s="15">
        <v>394.7</v>
      </c>
      <c r="Q516" s="15">
        <v>520.07000000000005</v>
      </c>
      <c r="R516" s="15">
        <f>Table1[[#This Row],[operating case outflow ]]-Table1[[#This Row],[operating cash inflow]]</f>
        <v>125.37000000000006</v>
      </c>
      <c r="S516" s="15">
        <v>2.2799999999999998</v>
      </c>
      <c r="T516" s="15">
        <v>4.59</v>
      </c>
      <c r="U516" s="15" t="s">
        <v>27</v>
      </c>
      <c r="V516" s="15" t="s">
        <v>28</v>
      </c>
      <c r="W516" s="6">
        <f>Table1[[#This Row],[Revenue]]-Table1[[#This Row],[Expenses]]</f>
        <v>299.34000000000003</v>
      </c>
    </row>
    <row r="517" spans="1:23" x14ac:dyDescent="0.5">
      <c r="A517" s="5">
        <v>44774</v>
      </c>
      <c r="B517" s="6">
        <v>100.35</v>
      </c>
      <c r="C517" s="6">
        <v>462.54</v>
      </c>
      <c r="D517" s="7" t="s">
        <v>22</v>
      </c>
      <c r="E517" s="6">
        <v>72.17</v>
      </c>
      <c r="F517" s="7" t="s">
        <v>34</v>
      </c>
      <c r="G517" s="6">
        <v>287.36</v>
      </c>
      <c r="H517" s="12">
        <v>476.68</v>
      </c>
      <c r="I517" s="12">
        <v>107.99</v>
      </c>
      <c r="J517" s="12">
        <v>732.98</v>
      </c>
      <c r="K517" s="12">
        <v>761.73</v>
      </c>
      <c r="L517" s="13" t="s">
        <v>30</v>
      </c>
      <c r="M517" s="14">
        <v>0.32</v>
      </c>
      <c r="N517" s="13" t="s">
        <v>94</v>
      </c>
      <c r="O517" s="15" t="s">
        <v>119</v>
      </c>
      <c r="P517" s="15">
        <v>174.92</v>
      </c>
      <c r="Q517" s="15">
        <v>626.07000000000005</v>
      </c>
      <c r="R517" s="15">
        <f>Table1[[#This Row],[operating case outflow ]]-Table1[[#This Row],[operating cash inflow]]</f>
        <v>451.15000000000009</v>
      </c>
      <c r="S517" s="15">
        <v>2.46</v>
      </c>
      <c r="T517" s="15">
        <v>4.05</v>
      </c>
      <c r="U517" s="15" t="s">
        <v>28</v>
      </c>
      <c r="V517" s="15" t="s">
        <v>31</v>
      </c>
      <c r="W517" s="6">
        <f>Table1[[#This Row],[Revenue]]-Table1[[#This Row],[Expenses]]</f>
        <v>362.19000000000005</v>
      </c>
    </row>
    <row r="518" spans="1:23" x14ac:dyDescent="0.5">
      <c r="A518" s="5">
        <v>44775</v>
      </c>
      <c r="B518" s="6">
        <v>121.27</v>
      </c>
      <c r="C518" s="6">
        <v>441.24</v>
      </c>
      <c r="D518" s="7" t="s">
        <v>22</v>
      </c>
      <c r="E518" s="6">
        <v>51.63</v>
      </c>
      <c r="F518" s="7" t="s">
        <v>34</v>
      </c>
      <c r="G518" s="6">
        <v>248.81</v>
      </c>
      <c r="H518" s="9">
        <v>386.49</v>
      </c>
      <c r="I518" s="9">
        <v>367.76</v>
      </c>
      <c r="J518" s="9">
        <v>737.61</v>
      </c>
      <c r="K518" s="9">
        <v>612.98</v>
      </c>
      <c r="L518" s="10" t="s">
        <v>30</v>
      </c>
      <c r="M518" s="11">
        <v>0.35</v>
      </c>
      <c r="N518" s="10" t="s">
        <v>94</v>
      </c>
      <c r="O518" s="15" t="s">
        <v>119</v>
      </c>
      <c r="P518" s="15">
        <v>377.36</v>
      </c>
      <c r="Q518" s="15">
        <v>576.49</v>
      </c>
      <c r="R518" s="15">
        <f>Table1[[#This Row],[operating case outflow ]]-Table1[[#This Row],[operating cash inflow]]</f>
        <v>199.13</v>
      </c>
      <c r="S518" s="15">
        <v>1.57</v>
      </c>
      <c r="T518" s="15">
        <v>2.88</v>
      </c>
      <c r="U518" s="15" t="s">
        <v>27</v>
      </c>
      <c r="V518" s="15" t="s">
        <v>27</v>
      </c>
      <c r="W518" s="6">
        <f>Table1[[#This Row],[Revenue]]-Table1[[#This Row],[Expenses]]</f>
        <v>319.97000000000003</v>
      </c>
    </row>
    <row r="519" spans="1:23" x14ac:dyDescent="0.5">
      <c r="A519" s="5">
        <v>44776</v>
      </c>
      <c r="B519" s="3">
        <v>117.69</v>
      </c>
      <c r="C519" s="3">
        <v>495.57</v>
      </c>
      <c r="D519" s="4" t="s">
        <v>22</v>
      </c>
      <c r="E519" s="3">
        <v>71.81</v>
      </c>
      <c r="F519" s="4" t="s">
        <v>44</v>
      </c>
      <c r="G519" s="3">
        <v>210.68</v>
      </c>
      <c r="H519" s="12">
        <v>309.27</v>
      </c>
      <c r="I519" s="12">
        <v>357.97</v>
      </c>
      <c r="J519" s="12">
        <v>621.82000000000005</v>
      </c>
      <c r="K519" s="12">
        <v>593.74</v>
      </c>
      <c r="L519" s="13" t="s">
        <v>30</v>
      </c>
      <c r="M519" s="14">
        <v>0.34</v>
      </c>
      <c r="N519" s="13" t="s">
        <v>94</v>
      </c>
      <c r="O519" s="15" t="s">
        <v>119</v>
      </c>
      <c r="P519" s="15">
        <v>186.78</v>
      </c>
      <c r="Q519" s="15">
        <v>705.05</v>
      </c>
      <c r="R519" s="15">
        <f>Table1[[#This Row],[operating case outflow ]]-Table1[[#This Row],[operating cash inflow]]</f>
        <v>518.27</v>
      </c>
      <c r="S519" s="15">
        <v>1.01</v>
      </c>
      <c r="T519" s="15">
        <v>3.56</v>
      </c>
      <c r="U519" s="15" t="s">
        <v>27</v>
      </c>
      <c r="V519" s="15" t="s">
        <v>28</v>
      </c>
      <c r="W519" s="6">
        <f>Table1[[#This Row],[Revenue]]-Table1[[#This Row],[Expenses]]</f>
        <v>377.88</v>
      </c>
    </row>
    <row r="520" spans="1:23" x14ac:dyDescent="0.5">
      <c r="A520" s="5">
        <v>44777</v>
      </c>
      <c r="B520" s="3">
        <v>144.68</v>
      </c>
      <c r="C520" s="3">
        <v>403.69</v>
      </c>
      <c r="D520" s="4" t="s">
        <v>37</v>
      </c>
      <c r="E520" s="3">
        <v>59.37</v>
      </c>
      <c r="F520" s="4" t="s">
        <v>44</v>
      </c>
      <c r="G520" s="3">
        <v>280.5</v>
      </c>
      <c r="H520" s="9">
        <v>228.79</v>
      </c>
      <c r="I520" s="9">
        <v>321.83</v>
      </c>
      <c r="J520" s="9">
        <v>784.31</v>
      </c>
      <c r="K520" s="9">
        <v>537.92999999999995</v>
      </c>
      <c r="L520" s="10" t="s">
        <v>30</v>
      </c>
      <c r="M520" s="11">
        <v>0.35</v>
      </c>
      <c r="N520" s="10" t="s">
        <v>94</v>
      </c>
      <c r="O520" s="15" t="s">
        <v>119</v>
      </c>
      <c r="P520" s="15">
        <v>463.55</v>
      </c>
      <c r="Q520" s="15">
        <v>742.19</v>
      </c>
      <c r="R520" s="15">
        <f>Table1[[#This Row],[operating case outflow ]]-Table1[[#This Row],[operating cash inflow]]</f>
        <v>278.64000000000004</v>
      </c>
      <c r="S520" s="15">
        <v>4.43</v>
      </c>
      <c r="T520" s="15">
        <v>1.88</v>
      </c>
      <c r="U520" s="15" t="s">
        <v>31</v>
      </c>
      <c r="V520" s="15" t="s">
        <v>31</v>
      </c>
      <c r="W520" s="6">
        <f>Table1[[#This Row],[Revenue]]-Table1[[#This Row],[Expenses]]</f>
        <v>259.01</v>
      </c>
    </row>
    <row r="521" spans="1:23" x14ac:dyDescent="0.5">
      <c r="A521" s="5">
        <v>44778</v>
      </c>
      <c r="B521" s="3">
        <v>161.31</v>
      </c>
      <c r="C521" s="3">
        <v>485.54</v>
      </c>
      <c r="D521" s="4" t="s">
        <v>37</v>
      </c>
      <c r="E521" s="3">
        <v>68.78</v>
      </c>
      <c r="F521" s="4" t="s">
        <v>49</v>
      </c>
      <c r="G521" s="3">
        <v>285.33</v>
      </c>
      <c r="H521" s="12">
        <v>126.82</v>
      </c>
      <c r="I521" s="12">
        <v>153.47999999999999</v>
      </c>
      <c r="J521" s="12">
        <v>760.91</v>
      </c>
      <c r="K521" s="12">
        <v>658.78</v>
      </c>
      <c r="L521" s="13" t="s">
        <v>30</v>
      </c>
      <c r="M521" s="14">
        <v>0.38</v>
      </c>
      <c r="N521" s="13" t="s">
        <v>94</v>
      </c>
      <c r="O521" s="15" t="s">
        <v>119</v>
      </c>
      <c r="P521" s="15">
        <v>193.57</v>
      </c>
      <c r="Q521" s="15">
        <v>780.03</v>
      </c>
      <c r="R521" s="15">
        <f>Table1[[#This Row],[operating case outflow ]]-Table1[[#This Row],[operating cash inflow]]</f>
        <v>586.46</v>
      </c>
      <c r="S521" s="15">
        <v>4.51</v>
      </c>
      <c r="T521" s="15">
        <v>3.93</v>
      </c>
      <c r="U521" s="15" t="s">
        <v>27</v>
      </c>
      <c r="V521" s="15" t="s">
        <v>36</v>
      </c>
      <c r="W521" s="6">
        <f>Table1[[#This Row],[Revenue]]-Table1[[#This Row],[Expenses]]</f>
        <v>324.23</v>
      </c>
    </row>
    <row r="522" spans="1:23" x14ac:dyDescent="0.5">
      <c r="A522" s="5">
        <v>44779</v>
      </c>
      <c r="B522" s="6">
        <v>108.29</v>
      </c>
      <c r="C522" s="6">
        <v>508.44</v>
      </c>
      <c r="D522" s="7" t="s">
        <v>32</v>
      </c>
      <c r="E522" s="6">
        <v>66.03</v>
      </c>
      <c r="F522" s="7" t="s">
        <v>23</v>
      </c>
      <c r="G522" s="6">
        <v>242.38</v>
      </c>
      <c r="H522" s="9">
        <v>153.81</v>
      </c>
      <c r="I522" s="9">
        <v>440.54</v>
      </c>
      <c r="J522" s="9">
        <v>658.43</v>
      </c>
      <c r="K522" s="9">
        <v>500.58</v>
      </c>
      <c r="L522" s="10" t="s">
        <v>34</v>
      </c>
      <c r="M522" s="11">
        <v>0.3</v>
      </c>
      <c r="N522" s="10" t="s">
        <v>94</v>
      </c>
      <c r="O522" s="15" t="s">
        <v>119</v>
      </c>
      <c r="P522" s="15">
        <v>205.5</v>
      </c>
      <c r="Q522" s="15">
        <v>586.48</v>
      </c>
      <c r="R522" s="15">
        <f>Table1[[#This Row],[operating case outflow ]]-Table1[[#This Row],[operating cash inflow]]</f>
        <v>380.98</v>
      </c>
      <c r="S522" s="15">
        <v>2.76</v>
      </c>
      <c r="T522" s="15">
        <v>2.89</v>
      </c>
      <c r="U522" s="15" t="s">
        <v>36</v>
      </c>
      <c r="V522" s="15" t="s">
        <v>28</v>
      </c>
      <c r="W522" s="6">
        <f>Table1[[#This Row],[Revenue]]-Table1[[#This Row],[Expenses]]</f>
        <v>400.15</v>
      </c>
    </row>
    <row r="523" spans="1:23" x14ac:dyDescent="0.5">
      <c r="A523" s="5">
        <v>44780</v>
      </c>
      <c r="B523" s="6">
        <v>158.74</v>
      </c>
      <c r="C523" s="6">
        <v>431.61</v>
      </c>
      <c r="D523" s="7" t="s">
        <v>37</v>
      </c>
      <c r="E523" s="6">
        <v>67.53</v>
      </c>
      <c r="F523" s="7" t="s">
        <v>23</v>
      </c>
      <c r="G523" s="6">
        <v>236.44</v>
      </c>
      <c r="H523" s="12">
        <v>484.37</v>
      </c>
      <c r="I523" s="12">
        <v>489.86</v>
      </c>
      <c r="J523" s="12">
        <v>543.52</v>
      </c>
      <c r="K523" s="12">
        <v>584.54999999999995</v>
      </c>
      <c r="L523" s="13" t="s">
        <v>44</v>
      </c>
      <c r="M523" s="14">
        <v>0.38</v>
      </c>
      <c r="N523" s="13" t="s">
        <v>94</v>
      </c>
      <c r="O523" s="15" t="s">
        <v>119</v>
      </c>
      <c r="P523" s="15">
        <v>101.35</v>
      </c>
      <c r="Q523" s="15">
        <v>654.29999999999995</v>
      </c>
      <c r="R523" s="15">
        <f>Table1[[#This Row],[operating case outflow ]]-Table1[[#This Row],[operating cash inflow]]</f>
        <v>552.94999999999993</v>
      </c>
      <c r="S523" s="15">
        <v>4.28</v>
      </c>
      <c r="T523" s="15">
        <v>4.92</v>
      </c>
      <c r="U523" s="15" t="s">
        <v>27</v>
      </c>
      <c r="V523" s="15" t="s">
        <v>27</v>
      </c>
      <c r="W523" s="6">
        <f>Table1[[#This Row],[Revenue]]-Table1[[#This Row],[Expenses]]</f>
        <v>272.87</v>
      </c>
    </row>
    <row r="524" spans="1:23" x14ac:dyDescent="0.5">
      <c r="A524" s="5">
        <v>44781</v>
      </c>
      <c r="B524" s="3">
        <v>139.09</v>
      </c>
      <c r="C524" s="3">
        <v>536.14</v>
      </c>
      <c r="D524" s="4" t="s">
        <v>32</v>
      </c>
      <c r="E524" s="3">
        <v>57.08</v>
      </c>
      <c r="F524" s="4" t="s">
        <v>34</v>
      </c>
      <c r="G524" s="3">
        <v>212.75</v>
      </c>
      <c r="H524" s="9">
        <v>277.60000000000002</v>
      </c>
      <c r="I524" s="9">
        <v>271.13</v>
      </c>
      <c r="J524" s="9">
        <v>702.01</v>
      </c>
      <c r="K524" s="9">
        <v>550.53</v>
      </c>
      <c r="L524" s="10" t="s">
        <v>49</v>
      </c>
      <c r="M524" s="11">
        <v>0.35</v>
      </c>
      <c r="N524" s="10" t="s">
        <v>94</v>
      </c>
      <c r="O524" s="15" t="s">
        <v>119</v>
      </c>
      <c r="P524" s="15">
        <v>220.29</v>
      </c>
      <c r="Q524" s="15">
        <v>590.98</v>
      </c>
      <c r="R524" s="15">
        <f>Table1[[#This Row],[operating case outflow ]]-Table1[[#This Row],[operating cash inflow]]</f>
        <v>370.69000000000005</v>
      </c>
      <c r="S524" s="15">
        <v>2.09</v>
      </c>
      <c r="T524" s="15">
        <v>2.78</v>
      </c>
      <c r="U524" s="15" t="s">
        <v>28</v>
      </c>
      <c r="V524" s="15" t="s">
        <v>36</v>
      </c>
      <c r="W524" s="6">
        <f>Table1[[#This Row],[Revenue]]-Table1[[#This Row],[Expenses]]</f>
        <v>397.04999999999995</v>
      </c>
    </row>
    <row r="525" spans="1:23" x14ac:dyDescent="0.5">
      <c r="A525" s="5">
        <v>44782</v>
      </c>
      <c r="B525" s="3">
        <v>155.43</v>
      </c>
      <c r="C525" s="3">
        <v>581.12</v>
      </c>
      <c r="D525" s="4" t="s">
        <v>37</v>
      </c>
      <c r="E525" s="3">
        <v>58.13</v>
      </c>
      <c r="F525" s="4" t="s">
        <v>38</v>
      </c>
      <c r="G525" s="3">
        <v>267.54000000000002</v>
      </c>
      <c r="H525" s="12">
        <v>103.14</v>
      </c>
      <c r="I525" s="12">
        <v>469.47</v>
      </c>
      <c r="J525" s="12">
        <v>542.57000000000005</v>
      </c>
      <c r="K525" s="12">
        <v>586.4</v>
      </c>
      <c r="L525" s="13" t="s">
        <v>53</v>
      </c>
      <c r="M525" s="14">
        <v>0.35</v>
      </c>
      <c r="N525" s="13" t="s">
        <v>94</v>
      </c>
      <c r="O525" s="15" t="s">
        <v>119</v>
      </c>
      <c r="P525" s="15">
        <v>285.85000000000002</v>
      </c>
      <c r="Q525" s="15">
        <v>703.14</v>
      </c>
      <c r="R525" s="15">
        <f>Table1[[#This Row],[operating case outflow ]]-Table1[[#This Row],[operating cash inflow]]</f>
        <v>417.28999999999996</v>
      </c>
      <c r="S525" s="15">
        <v>4.08</v>
      </c>
      <c r="T525" s="15">
        <v>4.6399999999999997</v>
      </c>
      <c r="U525" s="15" t="s">
        <v>27</v>
      </c>
      <c r="V525" s="15" t="s">
        <v>27</v>
      </c>
      <c r="W525" s="6">
        <f>Table1[[#This Row],[Revenue]]-Table1[[#This Row],[Expenses]]</f>
        <v>425.69</v>
      </c>
    </row>
    <row r="526" spans="1:23" x14ac:dyDescent="0.5">
      <c r="A526" s="5">
        <v>44783</v>
      </c>
      <c r="B526" s="3">
        <v>161.69</v>
      </c>
      <c r="C526" s="3">
        <v>518.57000000000005</v>
      </c>
      <c r="D526" s="4" t="s">
        <v>37</v>
      </c>
      <c r="E526" s="3">
        <v>54.09</v>
      </c>
      <c r="F526" s="4" t="s">
        <v>42</v>
      </c>
      <c r="G526" s="3">
        <v>233.93</v>
      </c>
      <c r="H526" s="9">
        <v>224.42</v>
      </c>
      <c r="I526" s="9">
        <v>369.1</v>
      </c>
      <c r="J526" s="9">
        <v>754.87</v>
      </c>
      <c r="K526" s="9">
        <v>659.03</v>
      </c>
      <c r="L526" s="10" t="s">
        <v>30</v>
      </c>
      <c r="M526" s="11">
        <v>0.38</v>
      </c>
      <c r="N526" s="10" t="s">
        <v>94</v>
      </c>
      <c r="O526" s="15" t="s">
        <v>119</v>
      </c>
      <c r="P526" s="15">
        <v>402.94</v>
      </c>
      <c r="Q526" s="15">
        <v>741.81</v>
      </c>
      <c r="R526" s="15">
        <f>Table1[[#This Row],[operating case outflow ]]-Table1[[#This Row],[operating cash inflow]]</f>
        <v>338.86999999999995</v>
      </c>
      <c r="S526" s="15">
        <v>2.4900000000000002</v>
      </c>
      <c r="T526" s="15">
        <v>1.04</v>
      </c>
      <c r="U526" s="15" t="s">
        <v>28</v>
      </c>
      <c r="V526" s="15" t="s">
        <v>36</v>
      </c>
      <c r="W526" s="6">
        <f>Table1[[#This Row],[Revenue]]-Table1[[#This Row],[Expenses]]</f>
        <v>356.88000000000005</v>
      </c>
    </row>
    <row r="527" spans="1:23" x14ac:dyDescent="0.5">
      <c r="A527" s="5">
        <v>44784</v>
      </c>
      <c r="B527" s="3">
        <v>172.75</v>
      </c>
      <c r="C527" s="3">
        <v>500.42</v>
      </c>
      <c r="D527" s="4" t="s">
        <v>22</v>
      </c>
      <c r="E527" s="3">
        <v>54.15</v>
      </c>
      <c r="F527" s="4" t="s">
        <v>44</v>
      </c>
      <c r="G527" s="3">
        <v>235.95</v>
      </c>
      <c r="H527" s="12">
        <v>476.26</v>
      </c>
      <c r="I527" s="12">
        <v>149.06</v>
      </c>
      <c r="J527" s="12">
        <v>729.32</v>
      </c>
      <c r="K527" s="12">
        <v>567.71</v>
      </c>
      <c r="L527" s="13" t="s">
        <v>127</v>
      </c>
      <c r="M527" s="14">
        <v>0.3</v>
      </c>
      <c r="N527" s="13" t="s">
        <v>94</v>
      </c>
      <c r="O527" s="15" t="s">
        <v>119</v>
      </c>
      <c r="P527" s="15">
        <v>136.25</v>
      </c>
      <c r="Q527" s="15">
        <v>569.27</v>
      </c>
      <c r="R527" s="15">
        <f>Table1[[#This Row],[operating case outflow ]]-Table1[[#This Row],[operating cash inflow]]</f>
        <v>433.02</v>
      </c>
      <c r="S527" s="15">
        <v>2.94</v>
      </c>
      <c r="T527" s="15">
        <v>1.65</v>
      </c>
      <c r="U527" s="15" t="s">
        <v>28</v>
      </c>
      <c r="V527" s="15" t="s">
        <v>27</v>
      </c>
      <c r="W527" s="6">
        <f>Table1[[#This Row],[Revenue]]-Table1[[#This Row],[Expenses]]</f>
        <v>327.67</v>
      </c>
    </row>
    <row r="528" spans="1:23" x14ac:dyDescent="0.5">
      <c r="A528" s="5">
        <v>44785</v>
      </c>
      <c r="B528" s="6">
        <v>133.21</v>
      </c>
      <c r="C528" s="6">
        <v>586.36</v>
      </c>
      <c r="D528" s="7" t="s">
        <v>32</v>
      </c>
      <c r="E528" s="6">
        <v>61.56</v>
      </c>
      <c r="F528" s="7" t="s">
        <v>42</v>
      </c>
      <c r="G528" s="6">
        <v>216.66</v>
      </c>
      <c r="H528" s="9">
        <v>372.28</v>
      </c>
      <c r="I528" s="9">
        <v>101.54</v>
      </c>
      <c r="J528" s="9">
        <v>649.14</v>
      </c>
      <c r="K528" s="9">
        <v>638.20000000000005</v>
      </c>
      <c r="L528" s="10" t="s">
        <v>34</v>
      </c>
      <c r="M528" s="11">
        <v>0.33</v>
      </c>
      <c r="N528" s="10" t="s">
        <v>94</v>
      </c>
      <c r="O528" s="15" t="s">
        <v>119</v>
      </c>
      <c r="P528" s="15">
        <v>464.35</v>
      </c>
      <c r="Q528" s="15">
        <v>698.49</v>
      </c>
      <c r="R528" s="15">
        <f>Table1[[#This Row],[operating case outflow ]]-Table1[[#This Row],[operating cash inflow]]</f>
        <v>234.14</v>
      </c>
      <c r="S528" s="15">
        <v>3.89</v>
      </c>
      <c r="T528" s="15">
        <v>4.55</v>
      </c>
      <c r="U528" s="15" t="s">
        <v>28</v>
      </c>
      <c r="V528" s="15" t="s">
        <v>27</v>
      </c>
      <c r="W528" s="6">
        <f>Table1[[#This Row],[Revenue]]-Table1[[#This Row],[Expenses]]</f>
        <v>453.15</v>
      </c>
    </row>
    <row r="529" spans="1:23" x14ac:dyDescent="0.5">
      <c r="A529" s="5">
        <v>44786</v>
      </c>
      <c r="B529" s="6">
        <v>155.69</v>
      </c>
      <c r="C529" s="6">
        <v>466.55</v>
      </c>
      <c r="D529" s="7" t="s">
        <v>22</v>
      </c>
      <c r="E529" s="6">
        <v>55.23</v>
      </c>
      <c r="F529" s="7" t="s">
        <v>34</v>
      </c>
      <c r="G529" s="6">
        <v>257.16000000000003</v>
      </c>
      <c r="H529" s="12">
        <v>418.72</v>
      </c>
      <c r="I529" s="12">
        <v>392.13</v>
      </c>
      <c r="J529" s="12">
        <v>750.2</v>
      </c>
      <c r="K529" s="12">
        <v>713.98</v>
      </c>
      <c r="L529" s="13" t="s">
        <v>89</v>
      </c>
      <c r="M529" s="14">
        <v>0.38</v>
      </c>
      <c r="N529" s="13" t="s">
        <v>94</v>
      </c>
      <c r="O529" s="15" t="s">
        <v>119</v>
      </c>
      <c r="P529" s="15">
        <v>209.04</v>
      </c>
      <c r="Q529" s="15">
        <v>504.73</v>
      </c>
      <c r="R529" s="15">
        <f>Table1[[#This Row],[operating case outflow ]]-Table1[[#This Row],[operating cash inflow]]</f>
        <v>295.69000000000005</v>
      </c>
      <c r="S529" s="15">
        <v>1.01</v>
      </c>
      <c r="T529" s="15">
        <v>1.52</v>
      </c>
      <c r="U529" s="15" t="s">
        <v>31</v>
      </c>
      <c r="V529" s="15" t="s">
        <v>28</v>
      </c>
      <c r="W529" s="6">
        <f>Table1[[#This Row],[Revenue]]-Table1[[#This Row],[Expenses]]</f>
        <v>310.86</v>
      </c>
    </row>
    <row r="530" spans="1:23" x14ac:dyDescent="0.5">
      <c r="A530" s="5">
        <v>44787</v>
      </c>
      <c r="B530" s="3">
        <v>112.3</v>
      </c>
      <c r="C530" s="3">
        <v>565.98</v>
      </c>
      <c r="D530" s="4" t="s">
        <v>37</v>
      </c>
      <c r="E530" s="3">
        <v>50.25</v>
      </c>
      <c r="F530" s="4" t="s">
        <v>34</v>
      </c>
      <c r="G530" s="3">
        <v>297.60000000000002</v>
      </c>
      <c r="H530" s="9">
        <v>159.15</v>
      </c>
      <c r="I530" s="9">
        <v>261.11</v>
      </c>
      <c r="J530" s="9">
        <v>737.75</v>
      </c>
      <c r="K530" s="9">
        <v>664.29</v>
      </c>
      <c r="L530" s="10" t="s">
        <v>79</v>
      </c>
      <c r="M530" s="11">
        <v>0.35</v>
      </c>
      <c r="N530" s="10" t="s">
        <v>94</v>
      </c>
      <c r="O530" s="15" t="s">
        <v>119</v>
      </c>
      <c r="P530" s="15">
        <v>220.86</v>
      </c>
      <c r="Q530" s="15">
        <v>539.84</v>
      </c>
      <c r="R530" s="15">
        <f>Table1[[#This Row],[operating case outflow ]]-Table1[[#This Row],[operating cash inflow]]</f>
        <v>318.98</v>
      </c>
      <c r="S530" s="15">
        <v>2.3199999999999998</v>
      </c>
      <c r="T530" s="15">
        <v>4.18</v>
      </c>
      <c r="U530" s="15" t="s">
        <v>28</v>
      </c>
      <c r="V530" s="15" t="s">
        <v>31</v>
      </c>
      <c r="W530" s="6">
        <f>Table1[[#This Row],[Revenue]]-Table1[[#This Row],[Expenses]]</f>
        <v>453.68</v>
      </c>
    </row>
    <row r="531" spans="1:23" x14ac:dyDescent="0.5">
      <c r="A531" s="5">
        <v>44788</v>
      </c>
      <c r="B531" s="3">
        <v>105.64</v>
      </c>
      <c r="C531" s="3">
        <v>547.94000000000005</v>
      </c>
      <c r="D531" s="4" t="s">
        <v>22</v>
      </c>
      <c r="E531" s="3">
        <v>62.49</v>
      </c>
      <c r="F531" s="4" t="s">
        <v>38</v>
      </c>
      <c r="G531" s="3">
        <v>214.85</v>
      </c>
      <c r="H531" s="12">
        <v>162.77000000000001</v>
      </c>
      <c r="I531" s="12">
        <v>167.67</v>
      </c>
      <c r="J531" s="12">
        <v>558.96</v>
      </c>
      <c r="K531" s="12">
        <v>544.04999999999995</v>
      </c>
      <c r="L531" s="13" t="s">
        <v>34</v>
      </c>
      <c r="M531" s="14">
        <v>0.31</v>
      </c>
      <c r="N531" s="13" t="s">
        <v>94</v>
      </c>
      <c r="O531" s="15" t="s">
        <v>119</v>
      </c>
      <c r="P531" s="15">
        <v>360.03</v>
      </c>
      <c r="Q531" s="15">
        <v>558.88</v>
      </c>
      <c r="R531" s="15">
        <f>Table1[[#This Row],[operating case outflow ]]-Table1[[#This Row],[operating cash inflow]]</f>
        <v>198.85000000000002</v>
      </c>
      <c r="S531" s="15">
        <v>3.93</v>
      </c>
      <c r="T531" s="15">
        <v>3.18</v>
      </c>
      <c r="U531" s="15" t="s">
        <v>28</v>
      </c>
      <c r="V531" s="15" t="s">
        <v>36</v>
      </c>
      <c r="W531" s="6">
        <f>Table1[[#This Row],[Revenue]]-Table1[[#This Row],[Expenses]]</f>
        <v>442.30000000000007</v>
      </c>
    </row>
    <row r="532" spans="1:23" x14ac:dyDescent="0.5">
      <c r="A532" s="5">
        <v>44789</v>
      </c>
      <c r="B532" s="6">
        <v>181.17</v>
      </c>
      <c r="C532" s="6">
        <v>466.24</v>
      </c>
      <c r="D532" s="7" t="s">
        <v>22</v>
      </c>
      <c r="E532" s="6">
        <v>63.61</v>
      </c>
      <c r="F532" s="7" t="s">
        <v>40</v>
      </c>
      <c r="G532" s="6">
        <v>248.44</v>
      </c>
      <c r="H532" s="9">
        <v>273.35000000000002</v>
      </c>
      <c r="I532" s="9">
        <v>322.64</v>
      </c>
      <c r="J532" s="9">
        <v>736.42</v>
      </c>
      <c r="K532" s="9">
        <v>646.72</v>
      </c>
      <c r="L532" s="10" t="s">
        <v>103</v>
      </c>
      <c r="M532" s="11">
        <v>0.34</v>
      </c>
      <c r="N532" s="10" t="s">
        <v>94</v>
      </c>
      <c r="O532" s="15" t="s">
        <v>119</v>
      </c>
      <c r="P532" s="15">
        <v>200.72</v>
      </c>
      <c r="Q532" s="15">
        <v>574.02</v>
      </c>
      <c r="R532" s="15">
        <f>Table1[[#This Row],[operating case outflow ]]-Table1[[#This Row],[operating cash inflow]]</f>
        <v>373.29999999999995</v>
      </c>
      <c r="S532" s="15">
        <v>1.85</v>
      </c>
      <c r="T532" s="15">
        <v>3.31</v>
      </c>
      <c r="U532" s="15" t="s">
        <v>28</v>
      </c>
      <c r="V532" s="15" t="s">
        <v>31</v>
      </c>
      <c r="W532" s="6">
        <f>Table1[[#This Row],[Revenue]]-Table1[[#This Row],[Expenses]]</f>
        <v>285.07000000000005</v>
      </c>
    </row>
    <row r="533" spans="1:23" x14ac:dyDescent="0.5">
      <c r="A533" s="5">
        <v>44790</v>
      </c>
      <c r="B533" s="3">
        <v>180.86</v>
      </c>
      <c r="C533" s="3">
        <v>458.32</v>
      </c>
      <c r="D533" s="4" t="s">
        <v>32</v>
      </c>
      <c r="E533" s="3">
        <v>53.09</v>
      </c>
      <c r="F533" s="4" t="s">
        <v>40</v>
      </c>
      <c r="G533" s="3">
        <v>229.56</v>
      </c>
      <c r="H533" s="12">
        <v>480.74</v>
      </c>
      <c r="I533" s="12">
        <v>120.44</v>
      </c>
      <c r="J533" s="12">
        <v>501.43</v>
      </c>
      <c r="K533" s="12">
        <v>767.13</v>
      </c>
      <c r="L533" s="13" t="s">
        <v>29</v>
      </c>
      <c r="M533" s="14">
        <v>0.34</v>
      </c>
      <c r="N533" s="13" t="s">
        <v>94</v>
      </c>
      <c r="O533" s="15" t="s">
        <v>119</v>
      </c>
      <c r="P533" s="15">
        <v>199.8</v>
      </c>
      <c r="Q533" s="15">
        <v>745.79</v>
      </c>
      <c r="R533" s="15">
        <f>Table1[[#This Row],[operating case outflow ]]-Table1[[#This Row],[operating cash inflow]]</f>
        <v>545.99</v>
      </c>
      <c r="S533" s="15">
        <v>3.89</v>
      </c>
      <c r="T533" s="15">
        <v>1.31</v>
      </c>
      <c r="U533" s="15" t="s">
        <v>27</v>
      </c>
      <c r="V533" s="15" t="s">
        <v>27</v>
      </c>
      <c r="W533" s="6">
        <f>Table1[[#This Row],[Revenue]]-Table1[[#This Row],[Expenses]]</f>
        <v>277.45999999999998</v>
      </c>
    </row>
    <row r="534" spans="1:23" x14ac:dyDescent="0.5">
      <c r="A534" s="5">
        <v>44791</v>
      </c>
      <c r="B534" s="3">
        <v>103.93</v>
      </c>
      <c r="C534" s="3">
        <v>450.84</v>
      </c>
      <c r="D534" s="4" t="s">
        <v>37</v>
      </c>
      <c r="E534" s="3">
        <v>62.83</v>
      </c>
      <c r="F534" s="4" t="s">
        <v>34</v>
      </c>
      <c r="G534" s="3">
        <v>211.93</v>
      </c>
      <c r="H534" s="9">
        <v>166.74</v>
      </c>
      <c r="I534" s="9">
        <v>471.66</v>
      </c>
      <c r="J534" s="9">
        <v>622.79</v>
      </c>
      <c r="K534" s="9">
        <v>524.76</v>
      </c>
      <c r="L534" s="10" t="s">
        <v>34</v>
      </c>
      <c r="M534" s="11">
        <v>0.37</v>
      </c>
      <c r="N534" s="10" t="s">
        <v>94</v>
      </c>
      <c r="O534" s="15" t="s">
        <v>119</v>
      </c>
      <c r="P534" s="15">
        <v>228.76</v>
      </c>
      <c r="Q534" s="15">
        <v>563.89</v>
      </c>
      <c r="R534" s="15">
        <f>Table1[[#This Row],[operating case outflow ]]-Table1[[#This Row],[operating cash inflow]]</f>
        <v>335.13</v>
      </c>
      <c r="S534" s="15">
        <v>4.22</v>
      </c>
      <c r="T534" s="15">
        <v>1.52</v>
      </c>
      <c r="U534" s="15" t="s">
        <v>27</v>
      </c>
      <c r="V534" s="15" t="s">
        <v>36</v>
      </c>
      <c r="W534" s="6">
        <f>Table1[[#This Row],[Revenue]]-Table1[[#This Row],[Expenses]]</f>
        <v>346.90999999999997</v>
      </c>
    </row>
    <row r="535" spans="1:23" x14ac:dyDescent="0.5">
      <c r="A535" s="5">
        <v>44792</v>
      </c>
      <c r="B535" s="3">
        <v>173.8</v>
      </c>
      <c r="C535" s="3">
        <v>483.74</v>
      </c>
      <c r="D535" s="4" t="s">
        <v>32</v>
      </c>
      <c r="E535" s="3">
        <v>65.400000000000006</v>
      </c>
      <c r="F535" s="4" t="s">
        <v>40</v>
      </c>
      <c r="G535" s="3">
        <v>257.05</v>
      </c>
      <c r="H535" s="12">
        <v>157.88</v>
      </c>
      <c r="I535" s="12">
        <v>331.66</v>
      </c>
      <c r="J535" s="12">
        <v>575.08000000000004</v>
      </c>
      <c r="K535" s="12">
        <v>586.66999999999996</v>
      </c>
      <c r="L535" s="13" t="s">
        <v>30</v>
      </c>
      <c r="M535" s="14">
        <v>0.3</v>
      </c>
      <c r="N535" s="13" t="s">
        <v>94</v>
      </c>
      <c r="O535" s="15" t="s">
        <v>119</v>
      </c>
      <c r="P535" s="15">
        <v>122.31</v>
      </c>
      <c r="Q535" s="15">
        <v>643.45000000000005</v>
      </c>
      <c r="R535" s="15">
        <f>Table1[[#This Row],[operating case outflow ]]-Table1[[#This Row],[operating cash inflow]]</f>
        <v>521.1400000000001</v>
      </c>
      <c r="S535" s="15">
        <v>4.84</v>
      </c>
      <c r="T535" s="15">
        <v>1.74</v>
      </c>
      <c r="U535" s="15" t="s">
        <v>27</v>
      </c>
      <c r="V535" s="15" t="s">
        <v>27</v>
      </c>
      <c r="W535" s="6">
        <f>Table1[[#This Row],[Revenue]]-Table1[[#This Row],[Expenses]]</f>
        <v>309.94</v>
      </c>
    </row>
    <row r="536" spans="1:23" x14ac:dyDescent="0.5">
      <c r="A536" s="5">
        <v>44793</v>
      </c>
      <c r="B536" s="3">
        <v>104.81</v>
      </c>
      <c r="C536" s="3">
        <v>518.57000000000005</v>
      </c>
      <c r="D536" s="4" t="s">
        <v>37</v>
      </c>
      <c r="E536" s="3">
        <v>50.22</v>
      </c>
      <c r="F536" s="4" t="s">
        <v>40</v>
      </c>
      <c r="G536" s="3">
        <v>280.91000000000003</v>
      </c>
      <c r="H536" s="9">
        <v>171.9</v>
      </c>
      <c r="I536" s="9">
        <v>137.12</v>
      </c>
      <c r="J536" s="9">
        <v>662.01</v>
      </c>
      <c r="K536" s="9">
        <v>730.06</v>
      </c>
      <c r="L536" s="10" t="s">
        <v>34</v>
      </c>
      <c r="M536" s="11">
        <v>0.37</v>
      </c>
      <c r="N536" s="10" t="s">
        <v>94</v>
      </c>
      <c r="O536" s="15" t="s">
        <v>119</v>
      </c>
      <c r="P536" s="15">
        <v>267.45999999999998</v>
      </c>
      <c r="Q536" s="15">
        <v>598.16999999999996</v>
      </c>
      <c r="R536" s="15">
        <f>Table1[[#This Row],[operating case outflow ]]-Table1[[#This Row],[operating cash inflow]]</f>
        <v>330.71</v>
      </c>
      <c r="S536" s="15">
        <v>4.9000000000000004</v>
      </c>
      <c r="T536" s="15">
        <v>1.82</v>
      </c>
      <c r="U536" s="15" t="s">
        <v>28</v>
      </c>
      <c r="V536" s="15" t="s">
        <v>31</v>
      </c>
      <c r="W536" s="6">
        <f>Table1[[#This Row],[Revenue]]-Table1[[#This Row],[Expenses]]</f>
        <v>413.76000000000005</v>
      </c>
    </row>
    <row r="537" spans="1:23" x14ac:dyDescent="0.5">
      <c r="A537" s="5">
        <v>44794</v>
      </c>
      <c r="B537" s="6">
        <v>111.23</v>
      </c>
      <c r="C537" s="6">
        <v>586.29</v>
      </c>
      <c r="D537" s="7" t="s">
        <v>32</v>
      </c>
      <c r="E537" s="6">
        <v>59.37</v>
      </c>
      <c r="F537" s="7" t="s">
        <v>40</v>
      </c>
      <c r="G537" s="6">
        <v>203.39</v>
      </c>
      <c r="H537" s="12">
        <v>404.39</v>
      </c>
      <c r="I537" s="12">
        <v>251.11</v>
      </c>
      <c r="J537" s="12">
        <v>735.94</v>
      </c>
      <c r="K537" s="12">
        <v>727.27</v>
      </c>
      <c r="L537" s="13" t="s">
        <v>33</v>
      </c>
      <c r="M537" s="14">
        <v>0.35</v>
      </c>
      <c r="N537" s="13" t="s">
        <v>94</v>
      </c>
      <c r="O537" s="15" t="s">
        <v>119</v>
      </c>
      <c r="P537" s="15">
        <v>350.66</v>
      </c>
      <c r="Q537" s="15">
        <v>536.98</v>
      </c>
      <c r="R537" s="15">
        <f>Table1[[#This Row],[operating case outflow ]]-Table1[[#This Row],[operating cash inflow]]</f>
        <v>186.32</v>
      </c>
      <c r="S537" s="15">
        <v>1.27</v>
      </c>
      <c r="T537" s="15">
        <v>4.2300000000000004</v>
      </c>
      <c r="U537" s="15" t="s">
        <v>31</v>
      </c>
      <c r="V537" s="15" t="s">
        <v>36</v>
      </c>
      <c r="W537" s="6">
        <f>Table1[[#This Row],[Revenue]]-Table1[[#This Row],[Expenses]]</f>
        <v>475.05999999999995</v>
      </c>
    </row>
    <row r="538" spans="1:23" x14ac:dyDescent="0.5">
      <c r="A538" s="5">
        <v>44795</v>
      </c>
      <c r="B538" s="6">
        <v>129.74</v>
      </c>
      <c r="C538" s="6">
        <v>493.52</v>
      </c>
      <c r="D538" s="7" t="s">
        <v>22</v>
      </c>
      <c r="E538" s="6">
        <v>56.46</v>
      </c>
      <c r="F538" s="7" t="s">
        <v>44</v>
      </c>
      <c r="G538" s="6">
        <v>289.95999999999998</v>
      </c>
      <c r="H538" s="9">
        <v>320.68</v>
      </c>
      <c r="I538" s="9">
        <v>303.06</v>
      </c>
      <c r="J538" s="9">
        <v>743.66</v>
      </c>
      <c r="K538" s="9">
        <v>794.36</v>
      </c>
      <c r="L538" s="10" t="s">
        <v>66</v>
      </c>
      <c r="M538" s="11">
        <v>0.31</v>
      </c>
      <c r="N538" s="10" t="s">
        <v>94</v>
      </c>
      <c r="O538" s="15" t="s">
        <v>119</v>
      </c>
      <c r="P538" s="15">
        <v>325.17</v>
      </c>
      <c r="Q538" s="15">
        <v>583.6</v>
      </c>
      <c r="R538" s="15">
        <f>Table1[[#This Row],[operating case outflow ]]-Table1[[#This Row],[operating cash inflow]]</f>
        <v>258.43</v>
      </c>
      <c r="S538" s="15">
        <v>2.38</v>
      </c>
      <c r="T538" s="15">
        <v>4.51</v>
      </c>
      <c r="U538" s="15" t="s">
        <v>27</v>
      </c>
      <c r="V538" s="15" t="s">
        <v>27</v>
      </c>
      <c r="W538" s="6">
        <f>Table1[[#This Row],[Revenue]]-Table1[[#This Row],[Expenses]]</f>
        <v>363.78</v>
      </c>
    </row>
    <row r="539" spans="1:23" x14ac:dyDescent="0.5">
      <c r="A539" s="5">
        <v>44796</v>
      </c>
      <c r="B539" s="3">
        <v>143.72999999999999</v>
      </c>
      <c r="C539" s="3">
        <v>515.66999999999996</v>
      </c>
      <c r="D539" s="4" t="s">
        <v>22</v>
      </c>
      <c r="E539" s="3">
        <v>57.31</v>
      </c>
      <c r="F539" s="4" t="s">
        <v>47</v>
      </c>
      <c r="G539" s="3">
        <v>210.52</v>
      </c>
      <c r="H539" s="12">
        <v>312.52999999999997</v>
      </c>
      <c r="I539" s="12">
        <v>400.05</v>
      </c>
      <c r="J539" s="12">
        <v>631.72</v>
      </c>
      <c r="K539" s="12">
        <v>741.38</v>
      </c>
      <c r="L539" s="13" t="s">
        <v>61</v>
      </c>
      <c r="M539" s="14">
        <v>0.36</v>
      </c>
      <c r="N539" s="13" t="s">
        <v>94</v>
      </c>
      <c r="O539" s="15" t="s">
        <v>119</v>
      </c>
      <c r="P539" s="15">
        <v>430.87</v>
      </c>
      <c r="Q539" s="15">
        <v>766.39</v>
      </c>
      <c r="R539" s="15">
        <f>Table1[[#This Row],[operating case outflow ]]-Table1[[#This Row],[operating cash inflow]]</f>
        <v>335.52</v>
      </c>
      <c r="S539" s="15">
        <v>3.08</v>
      </c>
      <c r="T539" s="15">
        <v>3.17</v>
      </c>
      <c r="U539" s="15" t="s">
        <v>31</v>
      </c>
      <c r="V539" s="15" t="s">
        <v>28</v>
      </c>
      <c r="W539" s="6">
        <f>Table1[[#This Row],[Revenue]]-Table1[[#This Row],[Expenses]]</f>
        <v>371.93999999999994</v>
      </c>
    </row>
    <row r="540" spans="1:23" x14ac:dyDescent="0.5">
      <c r="A540" s="5">
        <v>44797</v>
      </c>
      <c r="B540" s="3">
        <v>195.96</v>
      </c>
      <c r="C540" s="3">
        <v>474.42</v>
      </c>
      <c r="D540" s="4" t="s">
        <v>32</v>
      </c>
      <c r="E540" s="3">
        <v>50.98</v>
      </c>
      <c r="F540" s="4" t="s">
        <v>44</v>
      </c>
      <c r="G540" s="3">
        <v>213.54</v>
      </c>
      <c r="H540" s="9">
        <v>498.99</v>
      </c>
      <c r="I540" s="9">
        <v>313.82</v>
      </c>
      <c r="J540" s="9">
        <v>733.84</v>
      </c>
      <c r="K540" s="9">
        <v>664.77</v>
      </c>
      <c r="L540" s="10" t="s">
        <v>57</v>
      </c>
      <c r="M540" s="11">
        <v>0.28999999999999998</v>
      </c>
      <c r="N540" s="10" t="s">
        <v>94</v>
      </c>
      <c r="O540" s="15" t="s">
        <v>119</v>
      </c>
      <c r="P540" s="15">
        <v>345.04</v>
      </c>
      <c r="Q540" s="15">
        <v>686.4</v>
      </c>
      <c r="R540" s="15">
        <f>Table1[[#This Row],[operating case outflow ]]-Table1[[#This Row],[operating cash inflow]]</f>
        <v>341.35999999999996</v>
      </c>
      <c r="S540" s="15">
        <v>4.76</v>
      </c>
      <c r="T540" s="15">
        <v>1.26</v>
      </c>
      <c r="U540" s="15" t="s">
        <v>36</v>
      </c>
      <c r="V540" s="15" t="s">
        <v>28</v>
      </c>
      <c r="W540" s="6">
        <f>Table1[[#This Row],[Revenue]]-Table1[[#This Row],[Expenses]]</f>
        <v>278.46000000000004</v>
      </c>
    </row>
    <row r="541" spans="1:23" x14ac:dyDescent="0.5">
      <c r="A541" s="5">
        <v>44798</v>
      </c>
      <c r="B541" s="6">
        <v>148.81</v>
      </c>
      <c r="C541" s="6">
        <v>437.41</v>
      </c>
      <c r="D541" s="7" t="s">
        <v>37</v>
      </c>
      <c r="E541" s="6">
        <v>61.85</v>
      </c>
      <c r="F541" s="7" t="s">
        <v>38</v>
      </c>
      <c r="G541" s="6">
        <v>203.94</v>
      </c>
      <c r="H541" s="12">
        <v>278.31</v>
      </c>
      <c r="I541" s="12">
        <v>220.22</v>
      </c>
      <c r="J541" s="12">
        <v>682.91</v>
      </c>
      <c r="K541" s="12">
        <v>708.73</v>
      </c>
      <c r="L541" s="13" t="s">
        <v>82</v>
      </c>
      <c r="M541" s="14">
        <v>0.31</v>
      </c>
      <c r="N541" s="13" t="s">
        <v>94</v>
      </c>
      <c r="O541" s="15" t="s">
        <v>119</v>
      </c>
      <c r="P541" s="15">
        <v>242.13</v>
      </c>
      <c r="Q541" s="15">
        <v>660.93</v>
      </c>
      <c r="R541" s="15">
        <f>Table1[[#This Row],[operating case outflow ]]-Table1[[#This Row],[operating cash inflow]]</f>
        <v>418.79999999999995</v>
      </c>
      <c r="S541" s="15">
        <v>2.1800000000000002</v>
      </c>
      <c r="T541" s="15">
        <v>3.41</v>
      </c>
      <c r="U541" s="15" t="s">
        <v>27</v>
      </c>
      <c r="V541" s="15" t="s">
        <v>28</v>
      </c>
      <c r="W541" s="6">
        <f>Table1[[#This Row],[Revenue]]-Table1[[#This Row],[Expenses]]</f>
        <v>288.60000000000002</v>
      </c>
    </row>
    <row r="542" spans="1:23" x14ac:dyDescent="0.5">
      <c r="A542" s="5">
        <v>44799</v>
      </c>
      <c r="B542" s="3">
        <v>169.17</v>
      </c>
      <c r="C542" s="3">
        <v>567.85</v>
      </c>
      <c r="D542" s="4" t="s">
        <v>22</v>
      </c>
      <c r="E542" s="3">
        <v>59.28</v>
      </c>
      <c r="F542" s="4" t="s">
        <v>45</v>
      </c>
      <c r="G542" s="3">
        <v>219.13</v>
      </c>
      <c r="H542" s="9">
        <v>134.21</v>
      </c>
      <c r="I542" s="9">
        <v>274.38</v>
      </c>
      <c r="J542" s="9">
        <v>793.05</v>
      </c>
      <c r="K542" s="9">
        <v>607.21</v>
      </c>
      <c r="L542" s="10" t="s">
        <v>33</v>
      </c>
      <c r="M542" s="11">
        <v>0.37</v>
      </c>
      <c r="N542" s="10" t="s">
        <v>94</v>
      </c>
      <c r="O542" s="15" t="s">
        <v>119</v>
      </c>
      <c r="P542" s="15">
        <v>147.49</v>
      </c>
      <c r="Q542" s="15">
        <v>636.49</v>
      </c>
      <c r="R542" s="15">
        <f>Table1[[#This Row],[operating case outflow ]]-Table1[[#This Row],[operating cash inflow]]</f>
        <v>489</v>
      </c>
      <c r="S542" s="15">
        <v>4.49</v>
      </c>
      <c r="T542" s="15">
        <v>4.59</v>
      </c>
      <c r="U542" s="15" t="s">
        <v>36</v>
      </c>
      <c r="V542" s="15" t="s">
        <v>27</v>
      </c>
      <c r="W542" s="6">
        <f>Table1[[#This Row],[Revenue]]-Table1[[#This Row],[Expenses]]</f>
        <v>398.68000000000006</v>
      </c>
    </row>
    <row r="543" spans="1:23" x14ac:dyDescent="0.5">
      <c r="A543" s="5">
        <v>44800</v>
      </c>
      <c r="B543" s="3">
        <v>109.03</v>
      </c>
      <c r="C543" s="3">
        <v>594.01</v>
      </c>
      <c r="D543" s="4" t="s">
        <v>37</v>
      </c>
      <c r="E543" s="3">
        <v>59.85</v>
      </c>
      <c r="F543" s="4" t="s">
        <v>33</v>
      </c>
      <c r="G543" s="3">
        <v>296.57</v>
      </c>
      <c r="H543" s="12">
        <v>146.66</v>
      </c>
      <c r="I543" s="12">
        <v>164.43</v>
      </c>
      <c r="J543" s="12">
        <v>683.07</v>
      </c>
      <c r="K543" s="12">
        <v>539.76</v>
      </c>
      <c r="L543" s="13" t="s">
        <v>74</v>
      </c>
      <c r="M543" s="14">
        <v>0.33</v>
      </c>
      <c r="N543" s="13" t="s">
        <v>94</v>
      </c>
      <c r="O543" s="15" t="s">
        <v>119</v>
      </c>
      <c r="P543" s="15">
        <v>100.45</v>
      </c>
      <c r="Q543" s="15">
        <v>653.20000000000005</v>
      </c>
      <c r="R543" s="15">
        <f>Table1[[#This Row],[operating case outflow ]]-Table1[[#This Row],[operating cash inflow]]</f>
        <v>552.75</v>
      </c>
      <c r="S543" s="15">
        <v>1.86</v>
      </c>
      <c r="T543" s="15">
        <v>4.82</v>
      </c>
      <c r="U543" s="15" t="s">
        <v>31</v>
      </c>
      <c r="V543" s="15" t="s">
        <v>31</v>
      </c>
      <c r="W543" s="6">
        <f>Table1[[#This Row],[Revenue]]-Table1[[#This Row],[Expenses]]</f>
        <v>484.98</v>
      </c>
    </row>
    <row r="544" spans="1:23" x14ac:dyDescent="0.5">
      <c r="A544" s="5">
        <v>44801</v>
      </c>
      <c r="B544" s="3">
        <v>157.38999999999999</v>
      </c>
      <c r="C544" s="3">
        <v>572.62</v>
      </c>
      <c r="D544" s="4" t="s">
        <v>22</v>
      </c>
      <c r="E544" s="3">
        <v>56.52</v>
      </c>
      <c r="F544" s="4" t="s">
        <v>34</v>
      </c>
      <c r="G544" s="3">
        <v>257.70999999999998</v>
      </c>
      <c r="H544" s="9">
        <v>268</v>
      </c>
      <c r="I544" s="9">
        <v>214.4</v>
      </c>
      <c r="J544" s="9">
        <v>643.30999999999995</v>
      </c>
      <c r="K544" s="9">
        <v>545.09</v>
      </c>
      <c r="L544" s="10" t="s">
        <v>63</v>
      </c>
      <c r="M544" s="11">
        <v>0.34</v>
      </c>
      <c r="N544" s="10" t="s">
        <v>94</v>
      </c>
      <c r="O544" s="15" t="s">
        <v>119</v>
      </c>
      <c r="P544" s="15">
        <v>346.4</v>
      </c>
      <c r="Q544" s="15">
        <v>515.69000000000005</v>
      </c>
      <c r="R544" s="15">
        <f>Table1[[#This Row],[operating case outflow ]]-Table1[[#This Row],[operating cash inflow]]</f>
        <v>169.29000000000008</v>
      </c>
      <c r="S544" s="15">
        <v>1.56</v>
      </c>
      <c r="T544" s="15">
        <v>4.67</v>
      </c>
      <c r="U544" s="15" t="s">
        <v>27</v>
      </c>
      <c r="V544" s="15" t="s">
        <v>36</v>
      </c>
      <c r="W544" s="6">
        <f>Table1[[#This Row],[Revenue]]-Table1[[#This Row],[Expenses]]</f>
        <v>415.23</v>
      </c>
    </row>
    <row r="545" spans="1:23" x14ac:dyDescent="0.5">
      <c r="A545" s="5">
        <v>44802</v>
      </c>
      <c r="B545" s="3">
        <v>191.17</v>
      </c>
      <c r="C545" s="3">
        <v>501.23</v>
      </c>
      <c r="D545" s="4" t="s">
        <v>32</v>
      </c>
      <c r="E545" s="3">
        <v>71.02</v>
      </c>
      <c r="F545" s="4" t="s">
        <v>38</v>
      </c>
      <c r="G545" s="3">
        <v>282.77999999999997</v>
      </c>
      <c r="H545" s="12">
        <v>342.33</v>
      </c>
      <c r="I545" s="12">
        <v>154.55000000000001</v>
      </c>
      <c r="J545" s="12">
        <v>641.37</v>
      </c>
      <c r="K545" s="12">
        <v>520.83000000000004</v>
      </c>
      <c r="L545" s="13" t="s">
        <v>128</v>
      </c>
      <c r="M545" s="14">
        <v>0.31</v>
      </c>
      <c r="N545" s="13" t="s">
        <v>94</v>
      </c>
      <c r="O545" s="15" t="s">
        <v>119</v>
      </c>
      <c r="P545" s="15">
        <v>449.43</v>
      </c>
      <c r="Q545" s="15">
        <v>733.19</v>
      </c>
      <c r="R545" s="15">
        <f>Table1[[#This Row],[operating case outflow ]]-Table1[[#This Row],[operating cash inflow]]</f>
        <v>283.76000000000005</v>
      </c>
      <c r="S545" s="15">
        <v>1.23</v>
      </c>
      <c r="T545" s="15">
        <v>4.13</v>
      </c>
      <c r="U545" s="15" t="s">
        <v>28</v>
      </c>
      <c r="V545" s="15" t="s">
        <v>31</v>
      </c>
      <c r="W545" s="6">
        <f>Table1[[#This Row],[Revenue]]-Table1[[#This Row],[Expenses]]</f>
        <v>310.06000000000006</v>
      </c>
    </row>
    <row r="546" spans="1:23" x14ac:dyDescent="0.5">
      <c r="A546" s="5">
        <v>44803</v>
      </c>
      <c r="B546" s="3">
        <v>106.12</v>
      </c>
      <c r="C546" s="3">
        <v>400.06</v>
      </c>
      <c r="D546" s="4" t="s">
        <v>22</v>
      </c>
      <c r="E546" s="3">
        <v>57.34</v>
      </c>
      <c r="F546" s="4" t="s">
        <v>23</v>
      </c>
      <c r="G546" s="3">
        <v>259.73</v>
      </c>
      <c r="H546" s="9">
        <v>199.22</v>
      </c>
      <c r="I546" s="9">
        <v>277.49</v>
      </c>
      <c r="J546" s="9">
        <v>671.69</v>
      </c>
      <c r="K546" s="9">
        <v>794.7</v>
      </c>
      <c r="L546" s="10" t="s">
        <v>33</v>
      </c>
      <c r="M546" s="11">
        <v>0.35</v>
      </c>
      <c r="N546" s="10" t="s">
        <v>94</v>
      </c>
      <c r="O546" s="15" t="s">
        <v>119</v>
      </c>
      <c r="P546" s="15">
        <v>415.87</v>
      </c>
      <c r="Q546" s="15">
        <v>789.85</v>
      </c>
      <c r="R546" s="15">
        <f>Table1[[#This Row],[operating case outflow ]]-Table1[[#This Row],[operating cash inflow]]</f>
        <v>373.98</v>
      </c>
      <c r="S546" s="15">
        <v>1.7</v>
      </c>
      <c r="T546" s="15">
        <v>1.95</v>
      </c>
      <c r="U546" s="15" t="s">
        <v>27</v>
      </c>
      <c r="V546" s="15" t="s">
        <v>36</v>
      </c>
      <c r="W546" s="6">
        <f>Table1[[#This Row],[Revenue]]-Table1[[#This Row],[Expenses]]</f>
        <v>293.94</v>
      </c>
    </row>
    <row r="547" spans="1:23" x14ac:dyDescent="0.5">
      <c r="A547" s="5">
        <v>44804</v>
      </c>
      <c r="B547" s="3">
        <v>183.94</v>
      </c>
      <c r="C547" s="3">
        <v>471.01</v>
      </c>
      <c r="D547" s="4" t="s">
        <v>37</v>
      </c>
      <c r="E547" s="3">
        <v>59.82</v>
      </c>
      <c r="F547" s="4" t="s">
        <v>53</v>
      </c>
      <c r="G547" s="3">
        <v>278.44</v>
      </c>
      <c r="H547" s="12">
        <v>362.31</v>
      </c>
      <c r="I547" s="12">
        <v>112.46</v>
      </c>
      <c r="J547" s="12">
        <v>687.5</v>
      </c>
      <c r="K547" s="12">
        <v>566.87</v>
      </c>
      <c r="L547" s="13" t="s">
        <v>30</v>
      </c>
      <c r="M547" s="14">
        <v>0.36</v>
      </c>
      <c r="N547" s="13" t="s">
        <v>94</v>
      </c>
      <c r="O547" s="15" t="s">
        <v>119</v>
      </c>
      <c r="P547" s="15">
        <v>480.4</v>
      </c>
      <c r="Q547" s="15">
        <v>579.49</v>
      </c>
      <c r="R547" s="15">
        <f>Table1[[#This Row],[operating case outflow ]]-Table1[[#This Row],[operating cash inflow]]</f>
        <v>99.090000000000032</v>
      </c>
      <c r="S547" s="15">
        <v>2.64</v>
      </c>
      <c r="T547" s="15">
        <v>2.41</v>
      </c>
      <c r="U547" s="15" t="s">
        <v>36</v>
      </c>
      <c r="V547" s="15" t="s">
        <v>31</v>
      </c>
      <c r="W547" s="6">
        <f>Table1[[#This Row],[Revenue]]-Table1[[#This Row],[Expenses]]</f>
        <v>287.07</v>
      </c>
    </row>
    <row r="548" spans="1:23" x14ac:dyDescent="0.5">
      <c r="A548" s="5">
        <v>44805</v>
      </c>
      <c r="B548" s="6">
        <v>126.93</v>
      </c>
      <c r="C548" s="6">
        <v>535.65</v>
      </c>
      <c r="D548" s="7" t="s">
        <v>32</v>
      </c>
      <c r="E548" s="6">
        <v>51.26</v>
      </c>
      <c r="F548" s="7" t="s">
        <v>49</v>
      </c>
      <c r="G548" s="6">
        <v>242.17</v>
      </c>
      <c r="H548" s="9">
        <v>462.89</v>
      </c>
      <c r="I548" s="9">
        <v>469.05</v>
      </c>
      <c r="J548" s="9">
        <v>647.87</v>
      </c>
      <c r="K548" s="9">
        <v>665.94</v>
      </c>
      <c r="L548" s="10" t="s">
        <v>34</v>
      </c>
      <c r="M548" s="11">
        <v>0.37</v>
      </c>
      <c r="N548" s="10" t="s">
        <v>94</v>
      </c>
      <c r="O548" s="15" t="s">
        <v>119</v>
      </c>
      <c r="P548" s="15">
        <v>446.11</v>
      </c>
      <c r="Q548" s="15">
        <v>536.08000000000004</v>
      </c>
      <c r="R548" s="15">
        <f>Table1[[#This Row],[operating case outflow ]]-Table1[[#This Row],[operating cash inflow]]</f>
        <v>89.970000000000027</v>
      </c>
      <c r="S548" s="15">
        <v>2.09</v>
      </c>
      <c r="T548" s="15">
        <v>1.51</v>
      </c>
      <c r="U548" s="15" t="s">
        <v>28</v>
      </c>
      <c r="V548" s="15" t="s">
        <v>31</v>
      </c>
      <c r="W548" s="6">
        <f>Table1[[#This Row],[Revenue]]-Table1[[#This Row],[Expenses]]</f>
        <v>408.71999999999997</v>
      </c>
    </row>
    <row r="549" spans="1:23" x14ac:dyDescent="0.5">
      <c r="A549" s="5">
        <v>44806</v>
      </c>
      <c r="B549" s="6">
        <v>127.03</v>
      </c>
      <c r="C549" s="6">
        <v>454.49</v>
      </c>
      <c r="D549" s="7" t="s">
        <v>32</v>
      </c>
      <c r="E549" s="6">
        <v>70.64</v>
      </c>
      <c r="F549" s="7" t="s">
        <v>42</v>
      </c>
      <c r="G549" s="6">
        <v>275.72000000000003</v>
      </c>
      <c r="H549" s="12">
        <v>407.28</v>
      </c>
      <c r="I549" s="12">
        <v>142.4</v>
      </c>
      <c r="J549" s="12">
        <v>528.89</v>
      </c>
      <c r="K549" s="12">
        <v>765.37</v>
      </c>
      <c r="L549" s="13" t="s">
        <v>34</v>
      </c>
      <c r="M549" s="14">
        <v>0.31</v>
      </c>
      <c r="N549" s="13" t="s">
        <v>94</v>
      </c>
      <c r="O549" s="15" t="s">
        <v>119</v>
      </c>
      <c r="P549" s="15">
        <v>228.9</v>
      </c>
      <c r="Q549" s="15">
        <v>664.96</v>
      </c>
      <c r="R549" s="15">
        <f>Table1[[#This Row],[operating case outflow ]]-Table1[[#This Row],[operating cash inflow]]</f>
        <v>436.06000000000006</v>
      </c>
      <c r="S549" s="15">
        <v>1.7</v>
      </c>
      <c r="T549" s="15">
        <v>4.9400000000000004</v>
      </c>
      <c r="U549" s="15" t="s">
        <v>36</v>
      </c>
      <c r="V549" s="15" t="s">
        <v>31</v>
      </c>
      <c r="W549" s="6">
        <f>Table1[[#This Row],[Revenue]]-Table1[[#This Row],[Expenses]]</f>
        <v>327.46000000000004</v>
      </c>
    </row>
    <row r="550" spans="1:23" x14ac:dyDescent="0.5">
      <c r="A550" s="5">
        <v>44807</v>
      </c>
      <c r="B550" s="6">
        <v>193.77</v>
      </c>
      <c r="C550" s="6">
        <v>500.56</v>
      </c>
      <c r="D550" s="7" t="s">
        <v>37</v>
      </c>
      <c r="E550" s="6">
        <v>73.709999999999994</v>
      </c>
      <c r="F550" s="7" t="s">
        <v>49</v>
      </c>
      <c r="G550" s="6">
        <v>273.85000000000002</v>
      </c>
      <c r="H550" s="9">
        <v>140.12</v>
      </c>
      <c r="I550" s="9">
        <v>166.01</v>
      </c>
      <c r="J550" s="9">
        <v>722.63</v>
      </c>
      <c r="K550" s="9">
        <v>753.83</v>
      </c>
      <c r="L550" s="10" t="s">
        <v>53</v>
      </c>
      <c r="M550" s="11">
        <v>0.32</v>
      </c>
      <c r="N550" s="10" t="s">
        <v>94</v>
      </c>
      <c r="O550" s="15" t="s">
        <v>119</v>
      </c>
      <c r="P550" s="15">
        <v>146.69</v>
      </c>
      <c r="Q550" s="15">
        <v>717.41</v>
      </c>
      <c r="R550" s="15">
        <f>Table1[[#This Row],[operating case outflow ]]-Table1[[#This Row],[operating cash inflow]]</f>
        <v>570.72</v>
      </c>
      <c r="S550" s="15">
        <v>2.2999999999999998</v>
      </c>
      <c r="T550" s="15">
        <v>4.58</v>
      </c>
      <c r="U550" s="15" t="s">
        <v>28</v>
      </c>
      <c r="V550" s="15" t="s">
        <v>36</v>
      </c>
      <c r="W550" s="6">
        <f>Table1[[#This Row],[Revenue]]-Table1[[#This Row],[Expenses]]</f>
        <v>306.78999999999996</v>
      </c>
    </row>
    <row r="551" spans="1:23" x14ac:dyDescent="0.5">
      <c r="A551" s="5">
        <v>44808</v>
      </c>
      <c r="B551" s="3">
        <v>118.94</v>
      </c>
      <c r="C551" s="3">
        <v>574.15</v>
      </c>
      <c r="D551" s="4" t="s">
        <v>37</v>
      </c>
      <c r="E551" s="3">
        <v>59.29</v>
      </c>
      <c r="F551" s="4" t="s">
        <v>33</v>
      </c>
      <c r="G551" s="3">
        <v>256.22000000000003</v>
      </c>
      <c r="H551" s="12">
        <v>148.49</v>
      </c>
      <c r="I551" s="12">
        <v>149.38999999999999</v>
      </c>
      <c r="J551" s="12">
        <v>756.61</v>
      </c>
      <c r="K551" s="12">
        <v>732.24</v>
      </c>
      <c r="L551" s="13" t="s">
        <v>30</v>
      </c>
      <c r="M551" s="14">
        <v>0.32</v>
      </c>
      <c r="N551" s="13" t="s">
        <v>94</v>
      </c>
      <c r="O551" s="15" t="s">
        <v>119</v>
      </c>
      <c r="P551" s="15">
        <v>192.56</v>
      </c>
      <c r="Q551" s="15">
        <v>733.89</v>
      </c>
      <c r="R551" s="15">
        <f>Table1[[#This Row],[operating case outflow ]]-Table1[[#This Row],[operating cash inflow]]</f>
        <v>541.32999999999993</v>
      </c>
      <c r="S551" s="15">
        <v>2.21</v>
      </c>
      <c r="T551" s="15">
        <v>4.6100000000000003</v>
      </c>
      <c r="U551" s="15" t="s">
        <v>36</v>
      </c>
      <c r="V551" s="15" t="s">
        <v>36</v>
      </c>
      <c r="W551" s="6">
        <f>Table1[[#This Row],[Revenue]]-Table1[[#This Row],[Expenses]]</f>
        <v>455.21</v>
      </c>
    </row>
    <row r="552" spans="1:23" x14ac:dyDescent="0.5">
      <c r="A552" s="5">
        <v>44809</v>
      </c>
      <c r="B552" s="3">
        <v>158.33000000000001</v>
      </c>
      <c r="C552" s="3">
        <v>460.94</v>
      </c>
      <c r="D552" s="4" t="s">
        <v>32</v>
      </c>
      <c r="E552" s="3">
        <v>62.7</v>
      </c>
      <c r="F552" s="4" t="s">
        <v>29</v>
      </c>
      <c r="G552" s="3">
        <v>283.3</v>
      </c>
      <c r="H552" s="9">
        <v>103.78</v>
      </c>
      <c r="I552" s="9">
        <v>163.44</v>
      </c>
      <c r="J552" s="9">
        <v>718.63</v>
      </c>
      <c r="K552" s="9">
        <v>771.4</v>
      </c>
      <c r="L552" s="10" t="s">
        <v>53</v>
      </c>
      <c r="M552" s="11">
        <v>0.37</v>
      </c>
      <c r="N552" s="10" t="s">
        <v>94</v>
      </c>
      <c r="O552" s="15" t="s">
        <v>119</v>
      </c>
      <c r="P552" s="15">
        <v>107.99</v>
      </c>
      <c r="Q552" s="15">
        <v>732.98</v>
      </c>
      <c r="R552" s="15">
        <f>Table1[[#This Row],[operating case outflow ]]-Table1[[#This Row],[operating cash inflow]]</f>
        <v>624.99</v>
      </c>
      <c r="S552" s="15">
        <v>1.32</v>
      </c>
      <c r="T552" s="15">
        <v>2.94</v>
      </c>
      <c r="U552" s="15" t="s">
        <v>36</v>
      </c>
      <c r="V552" s="15" t="s">
        <v>36</v>
      </c>
      <c r="W552" s="6">
        <f>Table1[[#This Row],[Revenue]]-Table1[[#This Row],[Expenses]]</f>
        <v>302.61</v>
      </c>
    </row>
    <row r="553" spans="1:23" x14ac:dyDescent="0.5">
      <c r="A553" s="5">
        <v>44810</v>
      </c>
      <c r="B553" s="6">
        <v>123.33</v>
      </c>
      <c r="C553" s="6">
        <v>542.86</v>
      </c>
      <c r="D553" s="7" t="s">
        <v>32</v>
      </c>
      <c r="E553" s="6">
        <v>66.069999999999993</v>
      </c>
      <c r="F553" s="7" t="s">
        <v>40</v>
      </c>
      <c r="G553" s="6">
        <v>241.4</v>
      </c>
      <c r="H553" s="12">
        <v>311.11</v>
      </c>
      <c r="I553" s="12">
        <v>373.03</v>
      </c>
      <c r="J553" s="12">
        <v>765.4</v>
      </c>
      <c r="K553" s="12">
        <v>693.45</v>
      </c>
      <c r="L553" s="13" t="s">
        <v>43</v>
      </c>
      <c r="M553" s="14">
        <v>0.32</v>
      </c>
      <c r="N553" s="13" t="s">
        <v>94</v>
      </c>
      <c r="O553" s="15" t="s">
        <v>119</v>
      </c>
      <c r="P553" s="15">
        <v>367.76</v>
      </c>
      <c r="Q553" s="15">
        <v>737.61</v>
      </c>
      <c r="R553" s="15">
        <f>Table1[[#This Row],[operating case outflow ]]-Table1[[#This Row],[operating cash inflow]]</f>
        <v>369.85</v>
      </c>
      <c r="S553" s="15">
        <v>2.98</v>
      </c>
      <c r="T553" s="15">
        <v>1.82</v>
      </c>
      <c r="U553" s="15" t="s">
        <v>27</v>
      </c>
      <c r="V553" s="15" t="s">
        <v>28</v>
      </c>
      <c r="W553" s="6">
        <f>Table1[[#This Row],[Revenue]]-Table1[[#This Row],[Expenses]]</f>
        <v>419.53000000000003</v>
      </c>
    </row>
    <row r="554" spans="1:23" x14ac:dyDescent="0.5">
      <c r="A554" s="5">
        <v>44811</v>
      </c>
      <c r="B554" s="6">
        <v>176.85</v>
      </c>
      <c r="C554" s="6">
        <v>575.74</v>
      </c>
      <c r="D554" s="7" t="s">
        <v>32</v>
      </c>
      <c r="E554" s="6">
        <v>73.78</v>
      </c>
      <c r="F554" s="7" t="s">
        <v>49</v>
      </c>
      <c r="G554" s="6">
        <v>298.68</v>
      </c>
      <c r="H554" s="9">
        <v>229.64</v>
      </c>
      <c r="I554" s="9">
        <v>308.98</v>
      </c>
      <c r="J554" s="9">
        <v>633.79</v>
      </c>
      <c r="K554" s="9">
        <v>688.76</v>
      </c>
      <c r="L554" s="10" t="s">
        <v>39</v>
      </c>
      <c r="M554" s="11">
        <v>0.28000000000000003</v>
      </c>
      <c r="N554" s="10" t="s">
        <v>94</v>
      </c>
      <c r="O554" s="15" t="s">
        <v>119</v>
      </c>
      <c r="P554" s="15">
        <v>357.97</v>
      </c>
      <c r="Q554" s="15">
        <v>621.82000000000005</v>
      </c>
      <c r="R554" s="15">
        <f>Table1[[#This Row],[operating case outflow ]]-Table1[[#This Row],[operating cash inflow]]</f>
        <v>263.85000000000002</v>
      </c>
      <c r="S554" s="15">
        <v>1.01</v>
      </c>
      <c r="T554" s="15">
        <v>3.27</v>
      </c>
      <c r="U554" s="15" t="s">
        <v>36</v>
      </c>
      <c r="V554" s="15" t="s">
        <v>36</v>
      </c>
      <c r="W554" s="6">
        <f>Table1[[#This Row],[Revenue]]-Table1[[#This Row],[Expenses]]</f>
        <v>398.89</v>
      </c>
    </row>
    <row r="555" spans="1:23" x14ac:dyDescent="0.5">
      <c r="A555" s="5">
        <v>44812</v>
      </c>
      <c r="B555" s="3">
        <v>123.54</v>
      </c>
      <c r="C555" s="3">
        <v>408.04</v>
      </c>
      <c r="D555" s="4" t="s">
        <v>37</v>
      </c>
      <c r="E555" s="3">
        <v>63.06</v>
      </c>
      <c r="F555" s="4" t="s">
        <v>49</v>
      </c>
      <c r="G555" s="3">
        <v>284.49</v>
      </c>
      <c r="H555" s="12">
        <v>395.88</v>
      </c>
      <c r="I555" s="12">
        <v>418.58</v>
      </c>
      <c r="J555" s="12">
        <v>667.17</v>
      </c>
      <c r="K555" s="12">
        <v>787.93</v>
      </c>
      <c r="L555" s="13" t="s">
        <v>129</v>
      </c>
      <c r="M555" s="14">
        <v>0.3</v>
      </c>
      <c r="N555" s="13" t="s">
        <v>94</v>
      </c>
      <c r="O555" s="15" t="s">
        <v>119</v>
      </c>
      <c r="P555" s="15">
        <v>321.83</v>
      </c>
      <c r="Q555" s="15">
        <v>784.31</v>
      </c>
      <c r="R555" s="15">
        <f>Table1[[#This Row],[operating case outflow ]]-Table1[[#This Row],[operating cash inflow]]</f>
        <v>462.47999999999996</v>
      </c>
      <c r="S555" s="15">
        <v>1.51</v>
      </c>
      <c r="T555" s="15">
        <v>1.73</v>
      </c>
      <c r="U555" s="15" t="s">
        <v>28</v>
      </c>
      <c r="V555" s="15" t="s">
        <v>31</v>
      </c>
      <c r="W555" s="6">
        <f>Table1[[#This Row],[Revenue]]-Table1[[#This Row],[Expenses]]</f>
        <v>284.5</v>
      </c>
    </row>
    <row r="556" spans="1:23" x14ac:dyDescent="0.5">
      <c r="A556" s="5">
        <v>44813</v>
      </c>
      <c r="B556" s="6">
        <v>189.63</v>
      </c>
      <c r="C556" s="6">
        <v>429.14</v>
      </c>
      <c r="D556" s="7" t="s">
        <v>22</v>
      </c>
      <c r="E556" s="6">
        <v>71.98</v>
      </c>
      <c r="F556" s="7" t="s">
        <v>51</v>
      </c>
      <c r="G556" s="6">
        <v>212.87</v>
      </c>
      <c r="H556" s="9">
        <v>423.07</v>
      </c>
      <c r="I556" s="9">
        <v>206.39</v>
      </c>
      <c r="J556" s="9">
        <v>683.21</v>
      </c>
      <c r="K556" s="9">
        <v>743.9</v>
      </c>
      <c r="L556" s="10" t="s">
        <v>113</v>
      </c>
      <c r="M556" s="11">
        <v>0.28999999999999998</v>
      </c>
      <c r="N556" s="10" t="s">
        <v>94</v>
      </c>
      <c r="O556" s="15" t="s">
        <v>119</v>
      </c>
      <c r="P556" s="15">
        <v>153.47999999999999</v>
      </c>
      <c r="Q556" s="15">
        <v>760.91</v>
      </c>
      <c r="R556" s="15">
        <f>Table1[[#This Row],[operating case outflow ]]-Table1[[#This Row],[operating cash inflow]]</f>
        <v>607.42999999999995</v>
      </c>
      <c r="S556" s="15">
        <v>3.25</v>
      </c>
      <c r="T556" s="15">
        <v>4.75</v>
      </c>
      <c r="U556" s="15" t="s">
        <v>27</v>
      </c>
      <c r="V556" s="15" t="s">
        <v>28</v>
      </c>
      <c r="W556" s="6">
        <f>Table1[[#This Row],[Revenue]]-Table1[[#This Row],[Expenses]]</f>
        <v>239.51</v>
      </c>
    </row>
    <row r="557" spans="1:23" x14ac:dyDescent="0.5">
      <c r="A557" s="5">
        <v>44814</v>
      </c>
      <c r="B557" s="3">
        <v>149.46</v>
      </c>
      <c r="C557" s="3">
        <v>475.89</v>
      </c>
      <c r="D557" s="4" t="s">
        <v>32</v>
      </c>
      <c r="E557" s="3">
        <v>69.459999999999994</v>
      </c>
      <c r="F557" s="4" t="s">
        <v>34</v>
      </c>
      <c r="G557" s="3">
        <v>274.74</v>
      </c>
      <c r="H557" s="12">
        <v>250.22</v>
      </c>
      <c r="I557" s="12">
        <v>353.37</v>
      </c>
      <c r="J557" s="12">
        <v>621.34</v>
      </c>
      <c r="K557" s="12">
        <v>543.20000000000005</v>
      </c>
      <c r="L557" s="13" t="s">
        <v>34</v>
      </c>
      <c r="M557" s="14">
        <v>0.35</v>
      </c>
      <c r="N557" s="13" t="s">
        <v>94</v>
      </c>
      <c r="O557" s="15" t="s">
        <v>119</v>
      </c>
      <c r="P557" s="15">
        <v>440.54</v>
      </c>
      <c r="Q557" s="15">
        <v>658.43</v>
      </c>
      <c r="R557" s="15">
        <f>Table1[[#This Row],[operating case outflow ]]-Table1[[#This Row],[operating cash inflow]]</f>
        <v>217.88999999999993</v>
      </c>
      <c r="S557" s="15">
        <v>2.2999999999999998</v>
      </c>
      <c r="T557" s="15">
        <v>3.14</v>
      </c>
      <c r="U557" s="15" t="s">
        <v>28</v>
      </c>
      <c r="V557" s="15" t="s">
        <v>27</v>
      </c>
      <c r="W557" s="6">
        <f>Table1[[#This Row],[Revenue]]-Table1[[#This Row],[Expenses]]</f>
        <v>326.42999999999995</v>
      </c>
    </row>
    <row r="558" spans="1:23" x14ac:dyDescent="0.5">
      <c r="A558" s="5">
        <v>44815</v>
      </c>
      <c r="B558" s="6">
        <v>172.86</v>
      </c>
      <c r="C558" s="6">
        <v>505.24</v>
      </c>
      <c r="D558" s="7" t="s">
        <v>32</v>
      </c>
      <c r="E558" s="6">
        <v>74.92</v>
      </c>
      <c r="F558" s="7" t="s">
        <v>40</v>
      </c>
      <c r="G558" s="6">
        <v>223.52</v>
      </c>
      <c r="H558" s="9">
        <v>105.46</v>
      </c>
      <c r="I558" s="9">
        <v>263.02</v>
      </c>
      <c r="J558" s="9">
        <v>525.01</v>
      </c>
      <c r="K558" s="9">
        <v>611.08000000000004</v>
      </c>
      <c r="L558" s="10" t="s">
        <v>34</v>
      </c>
      <c r="M558" s="11">
        <v>0.34</v>
      </c>
      <c r="N558" s="10" t="s">
        <v>94</v>
      </c>
      <c r="O558" s="15" t="s">
        <v>119</v>
      </c>
      <c r="P558" s="15">
        <v>489.86</v>
      </c>
      <c r="Q558" s="15">
        <v>543.52</v>
      </c>
      <c r="R558" s="15">
        <f>Table1[[#This Row],[operating case outflow ]]-Table1[[#This Row],[operating cash inflow]]</f>
        <v>53.659999999999968</v>
      </c>
      <c r="S558" s="15">
        <v>3.55</v>
      </c>
      <c r="T558" s="15">
        <v>1</v>
      </c>
      <c r="U558" s="15" t="s">
        <v>28</v>
      </c>
      <c r="V558" s="15" t="s">
        <v>31</v>
      </c>
      <c r="W558" s="6">
        <f>Table1[[#This Row],[Revenue]]-Table1[[#This Row],[Expenses]]</f>
        <v>332.38</v>
      </c>
    </row>
    <row r="559" spans="1:23" x14ac:dyDescent="0.5">
      <c r="A559" s="5">
        <v>44816</v>
      </c>
      <c r="B559" s="3">
        <v>105.64</v>
      </c>
      <c r="C559" s="3">
        <v>544.36</v>
      </c>
      <c r="D559" s="4" t="s">
        <v>22</v>
      </c>
      <c r="E559" s="3">
        <v>72.099999999999994</v>
      </c>
      <c r="F559" s="4" t="s">
        <v>23</v>
      </c>
      <c r="G559" s="3">
        <v>280.68</v>
      </c>
      <c r="H559" s="12">
        <v>185.54</v>
      </c>
      <c r="I559" s="12">
        <v>363.19</v>
      </c>
      <c r="J559" s="12">
        <v>735.44</v>
      </c>
      <c r="K559" s="12">
        <v>642.52</v>
      </c>
      <c r="L559" s="13" t="s">
        <v>45</v>
      </c>
      <c r="M559" s="14">
        <v>0.36</v>
      </c>
      <c r="N559" s="13" t="s">
        <v>94</v>
      </c>
      <c r="O559" s="15" t="s">
        <v>119</v>
      </c>
      <c r="P559" s="15">
        <v>271.13</v>
      </c>
      <c r="Q559" s="15">
        <v>702.01</v>
      </c>
      <c r="R559" s="15">
        <f>Table1[[#This Row],[operating case outflow ]]-Table1[[#This Row],[operating cash inflow]]</f>
        <v>430.88</v>
      </c>
      <c r="S559" s="15">
        <v>4.8</v>
      </c>
      <c r="T559" s="15">
        <v>2.2000000000000002</v>
      </c>
      <c r="U559" s="15" t="s">
        <v>31</v>
      </c>
      <c r="V559" s="15" t="s">
        <v>31</v>
      </c>
      <c r="W559" s="6">
        <f>Table1[[#This Row],[Revenue]]-Table1[[#This Row],[Expenses]]</f>
        <v>438.72</v>
      </c>
    </row>
    <row r="560" spans="1:23" x14ac:dyDescent="0.5">
      <c r="A560" s="5">
        <v>44817</v>
      </c>
      <c r="B560" s="6">
        <v>120.24</v>
      </c>
      <c r="C560" s="6">
        <v>557.54999999999995</v>
      </c>
      <c r="D560" s="7" t="s">
        <v>22</v>
      </c>
      <c r="E560" s="6">
        <v>62.11</v>
      </c>
      <c r="F560" s="7" t="s">
        <v>42</v>
      </c>
      <c r="G560" s="6">
        <v>214.15</v>
      </c>
      <c r="H560" s="9">
        <v>226.75</v>
      </c>
      <c r="I560" s="9">
        <v>327.07</v>
      </c>
      <c r="J560" s="9">
        <v>725.09</v>
      </c>
      <c r="K560" s="9">
        <v>587.20000000000005</v>
      </c>
      <c r="L560" s="10" t="s">
        <v>49</v>
      </c>
      <c r="M560" s="11">
        <v>0.33</v>
      </c>
      <c r="N560" s="10" t="s">
        <v>94</v>
      </c>
      <c r="O560" s="15" t="s">
        <v>119</v>
      </c>
      <c r="P560" s="15">
        <v>469.47</v>
      </c>
      <c r="Q560" s="15">
        <v>542.57000000000005</v>
      </c>
      <c r="R560" s="15">
        <f>Table1[[#This Row],[operating case outflow ]]-Table1[[#This Row],[operating cash inflow]]</f>
        <v>73.100000000000023</v>
      </c>
      <c r="S560" s="15">
        <v>3.32</v>
      </c>
      <c r="T560" s="15">
        <v>3.67</v>
      </c>
      <c r="U560" s="15" t="s">
        <v>28</v>
      </c>
      <c r="V560" s="15" t="s">
        <v>27</v>
      </c>
      <c r="W560" s="6">
        <f>Table1[[#This Row],[Revenue]]-Table1[[#This Row],[Expenses]]</f>
        <v>437.30999999999995</v>
      </c>
    </row>
    <row r="561" spans="1:23" x14ac:dyDescent="0.5">
      <c r="A561" s="5">
        <v>44818</v>
      </c>
      <c r="B561" s="6">
        <v>178.39</v>
      </c>
      <c r="C561" s="6">
        <v>438.03</v>
      </c>
      <c r="D561" s="7" t="s">
        <v>22</v>
      </c>
      <c r="E561" s="6">
        <v>59.25</v>
      </c>
      <c r="F561" s="7" t="s">
        <v>38</v>
      </c>
      <c r="G561" s="6">
        <v>234.34</v>
      </c>
      <c r="H561" s="12">
        <v>293.45999999999998</v>
      </c>
      <c r="I561" s="12">
        <v>180.12</v>
      </c>
      <c r="J561" s="12">
        <v>639.62</v>
      </c>
      <c r="K561" s="12">
        <v>571.05999999999995</v>
      </c>
      <c r="L561" s="13" t="s">
        <v>34</v>
      </c>
      <c r="M561" s="14">
        <v>0.32</v>
      </c>
      <c r="N561" s="13" t="s">
        <v>94</v>
      </c>
      <c r="O561" s="15" t="s">
        <v>119</v>
      </c>
      <c r="P561" s="15">
        <v>369.1</v>
      </c>
      <c r="Q561" s="15">
        <v>754.87</v>
      </c>
      <c r="R561" s="15">
        <f>Table1[[#This Row],[operating case outflow ]]-Table1[[#This Row],[operating cash inflow]]</f>
        <v>385.77</v>
      </c>
      <c r="S561" s="15">
        <v>1.61</v>
      </c>
      <c r="T561" s="15">
        <v>4.2300000000000004</v>
      </c>
      <c r="U561" s="15" t="s">
        <v>31</v>
      </c>
      <c r="V561" s="15" t="s">
        <v>27</v>
      </c>
      <c r="W561" s="6">
        <f>Table1[[#This Row],[Revenue]]-Table1[[#This Row],[Expenses]]</f>
        <v>259.64</v>
      </c>
    </row>
    <row r="562" spans="1:23" x14ac:dyDescent="0.5">
      <c r="A562" s="5">
        <v>44819</v>
      </c>
      <c r="B562" s="6">
        <v>141.51</v>
      </c>
      <c r="C562" s="6">
        <v>560.86</v>
      </c>
      <c r="D562" s="7" t="s">
        <v>37</v>
      </c>
      <c r="E562" s="6">
        <v>73.7</v>
      </c>
      <c r="F562" s="7" t="s">
        <v>38</v>
      </c>
      <c r="G562" s="6">
        <v>265.39999999999998</v>
      </c>
      <c r="H562" s="9">
        <v>290.77999999999997</v>
      </c>
      <c r="I562" s="9">
        <v>260.63</v>
      </c>
      <c r="J562" s="9">
        <v>756.78</v>
      </c>
      <c r="K562" s="9">
        <v>777.71</v>
      </c>
      <c r="L562" s="10" t="s">
        <v>34</v>
      </c>
      <c r="M562" s="11">
        <v>0.3</v>
      </c>
      <c r="N562" s="10" t="s">
        <v>94</v>
      </c>
      <c r="O562" s="15" t="s">
        <v>119</v>
      </c>
      <c r="P562" s="15">
        <v>149.06</v>
      </c>
      <c r="Q562" s="15">
        <v>729.32</v>
      </c>
      <c r="R562" s="15">
        <f>Table1[[#This Row],[operating case outflow ]]-Table1[[#This Row],[operating cash inflow]]</f>
        <v>580.26</v>
      </c>
      <c r="S562" s="15">
        <v>2.75</v>
      </c>
      <c r="T562" s="15">
        <v>2.04</v>
      </c>
      <c r="U562" s="15" t="s">
        <v>31</v>
      </c>
      <c r="V562" s="15" t="s">
        <v>28</v>
      </c>
      <c r="W562" s="6">
        <f>Table1[[#This Row],[Revenue]]-Table1[[#This Row],[Expenses]]</f>
        <v>419.35</v>
      </c>
    </row>
    <row r="563" spans="1:23" x14ac:dyDescent="0.5">
      <c r="A563" s="5">
        <v>44820</v>
      </c>
      <c r="B563" s="6">
        <v>155.72999999999999</v>
      </c>
      <c r="C563" s="6">
        <v>424.61</v>
      </c>
      <c r="D563" s="7" t="s">
        <v>22</v>
      </c>
      <c r="E563" s="6">
        <v>60.08</v>
      </c>
      <c r="F563" s="7" t="s">
        <v>40</v>
      </c>
      <c r="G563" s="6">
        <v>266.49</v>
      </c>
      <c r="H563" s="12">
        <v>271.23</v>
      </c>
      <c r="I563" s="12">
        <v>327.58999999999997</v>
      </c>
      <c r="J563" s="12">
        <v>714.58</v>
      </c>
      <c r="K563" s="12">
        <v>650.07000000000005</v>
      </c>
      <c r="L563" s="13" t="s">
        <v>43</v>
      </c>
      <c r="M563" s="14">
        <v>0.31</v>
      </c>
      <c r="N563" s="13" t="s">
        <v>94</v>
      </c>
      <c r="O563" s="15" t="s">
        <v>119</v>
      </c>
      <c r="P563" s="15">
        <v>101.54</v>
      </c>
      <c r="Q563" s="15">
        <v>649.14</v>
      </c>
      <c r="R563" s="15">
        <f>Table1[[#This Row],[operating case outflow ]]-Table1[[#This Row],[operating cash inflow]]</f>
        <v>547.6</v>
      </c>
      <c r="S563" s="15">
        <v>4.93</v>
      </c>
      <c r="T563" s="15">
        <v>4.3099999999999996</v>
      </c>
      <c r="U563" s="15" t="s">
        <v>31</v>
      </c>
      <c r="V563" s="15" t="s">
        <v>27</v>
      </c>
      <c r="W563" s="6">
        <f>Table1[[#This Row],[Revenue]]-Table1[[#This Row],[Expenses]]</f>
        <v>268.88</v>
      </c>
    </row>
    <row r="564" spans="1:23" x14ac:dyDescent="0.5">
      <c r="A564" s="5">
        <v>44821</v>
      </c>
      <c r="B564" s="6">
        <v>110.27</v>
      </c>
      <c r="C564" s="6">
        <v>576.03</v>
      </c>
      <c r="D564" s="7" t="s">
        <v>22</v>
      </c>
      <c r="E564" s="6">
        <v>66.010000000000005</v>
      </c>
      <c r="F564" s="7" t="s">
        <v>34</v>
      </c>
      <c r="G564" s="6">
        <v>200.26</v>
      </c>
      <c r="H564" s="9">
        <v>149.87</v>
      </c>
      <c r="I564" s="9">
        <v>188.22</v>
      </c>
      <c r="J564" s="9">
        <v>791.6</v>
      </c>
      <c r="K564" s="9">
        <v>643.12</v>
      </c>
      <c r="L564" s="10" t="s">
        <v>30</v>
      </c>
      <c r="M564" s="11">
        <v>0.32</v>
      </c>
      <c r="N564" s="10" t="s">
        <v>94</v>
      </c>
      <c r="O564" s="15" t="s">
        <v>119</v>
      </c>
      <c r="P564" s="15">
        <v>392.13</v>
      </c>
      <c r="Q564" s="15">
        <v>750.2</v>
      </c>
      <c r="R564" s="15">
        <f>Table1[[#This Row],[operating case outflow ]]-Table1[[#This Row],[operating cash inflow]]</f>
        <v>358.07000000000005</v>
      </c>
      <c r="S564" s="15">
        <v>2.8</v>
      </c>
      <c r="T564" s="15">
        <v>1.57</v>
      </c>
      <c r="U564" s="15" t="s">
        <v>27</v>
      </c>
      <c r="V564" s="15" t="s">
        <v>31</v>
      </c>
      <c r="W564" s="6">
        <f>Table1[[#This Row],[Revenue]]-Table1[[#This Row],[Expenses]]</f>
        <v>465.76</v>
      </c>
    </row>
    <row r="565" spans="1:23" x14ac:dyDescent="0.5">
      <c r="A565" s="5">
        <v>44822</v>
      </c>
      <c r="B565" s="6">
        <v>113.23</v>
      </c>
      <c r="C565" s="6">
        <v>586.33000000000004</v>
      </c>
      <c r="D565" s="7" t="s">
        <v>32</v>
      </c>
      <c r="E565" s="6">
        <v>57.64</v>
      </c>
      <c r="F565" s="7" t="s">
        <v>34</v>
      </c>
      <c r="G565" s="6">
        <v>281.76</v>
      </c>
      <c r="H565" s="12">
        <v>278.19</v>
      </c>
      <c r="I565" s="12">
        <v>316.18</v>
      </c>
      <c r="J565" s="12">
        <v>568.12</v>
      </c>
      <c r="K565" s="12">
        <v>612.44000000000005</v>
      </c>
      <c r="L565" s="13" t="s">
        <v>63</v>
      </c>
      <c r="M565" s="14">
        <v>0.28999999999999998</v>
      </c>
      <c r="N565" s="13" t="s">
        <v>94</v>
      </c>
      <c r="O565" s="15" t="s">
        <v>119</v>
      </c>
      <c r="P565" s="15">
        <v>261.11</v>
      </c>
      <c r="Q565" s="15">
        <v>737.75</v>
      </c>
      <c r="R565" s="15">
        <f>Table1[[#This Row],[operating case outflow ]]-Table1[[#This Row],[operating cash inflow]]</f>
        <v>476.64</v>
      </c>
      <c r="S565" s="15">
        <v>4.9800000000000004</v>
      </c>
      <c r="T565" s="15">
        <v>3.91</v>
      </c>
      <c r="U565" s="15" t="s">
        <v>28</v>
      </c>
      <c r="V565" s="15" t="s">
        <v>28</v>
      </c>
      <c r="W565" s="6">
        <f>Table1[[#This Row],[Revenue]]-Table1[[#This Row],[Expenses]]</f>
        <v>473.1</v>
      </c>
    </row>
    <row r="566" spans="1:23" x14ac:dyDescent="0.5">
      <c r="A566" s="5">
        <v>44823</v>
      </c>
      <c r="B566" s="3">
        <v>122.55</v>
      </c>
      <c r="C566" s="3">
        <v>590.08000000000004</v>
      </c>
      <c r="D566" s="4" t="s">
        <v>32</v>
      </c>
      <c r="E566" s="3">
        <v>59.77</v>
      </c>
      <c r="F566" s="4" t="s">
        <v>38</v>
      </c>
      <c r="G566" s="3">
        <v>247.07</v>
      </c>
      <c r="H566" s="9">
        <v>152.24</v>
      </c>
      <c r="I566" s="9">
        <v>430.43</v>
      </c>
      <c r="J566" s="9">
        <v>700.32</v>
      </c>
      <c r="K566" s="9">
        <v>756.3</v>
      </c>
      <c r="L566" s="10" t="s">
        <v>30</v>
      </c>
      <c r="M566" s="11">
        <v>0.31</v>
      </c>
      <c r="N566" s="10" t="s">
        <v>94</v>
      </c>
      <c r="O566" s="15" t="s">
        <v>119</v>
      </c>
      <c r="P566" s="15">
        <v>167.67</v>
      </c>
      <c r="Q566" s="15">
        <v>558.96</v>
      </c>
      <c r="R566" s="15">
        <f>Table1[[#This Row],[operating case outflow ]]-Table1[[#This Row],[operating cash inflow]]</f>
        <v>391.29000000000008</v>
      </c>
      <c r="S566" s="15">
        <v>3.82</v>
      </c>
      <c r="T566" s="15">
        <v>3.44</v>
      </c>
      <c r="U566" s="15" t="s">
        <v>36</v>
      </c>
      <c r="V566" s="15" t="s">
        <v>27</v>
      </c>
      <c r="W566" s="6">
        <f>Table1[[#This Row],[Revenue]]-Table1[[#This Row],[Expenses]]</f>
        <v>467.53000000000003</v>
      </c>
    </row>
    <row r="567" spans="1:23" x14ac:dyDescent="0.5">
      <c r="A567" s="5">
        <v>44824</v>
      </c>
      <c r="B567" s="6">
        <v>136.16</v>
      </c>
      <c r="C567" s="6">
        <v>450.16</v>
      </c>
      <c r="D567" s="7" t="s">
        <v>37</v>
      </c>
      <c r="E567" s="6">
        <v>57.33</v>
      </c>
      <c r="F567" s="7" t="s">
        <v>44</v>
      </c>
      <c r="G567" s="6">
        <v>291.81</v>
      </c>
      <c r="H567" s="12">
        <v>110.68</v>
      </c>
      <c r="I567" s="12">
        <v>170.69</v>
      </c>
      <c r="J567" s="12">
        <v>793.31</v>
      </c>
      <c r="K567" s="12">
        <v>583.62</v>
      </c>
      <c r="L567" s="13" t="s">
        <v>59</v>
      </c>
      <c r="M567" s="14">
        <v>0.32</v>
      </c>
      <c r="N567" s="13" t="s">
        <v>94</v>
      </c>
      <c r="O567" s="15" t="s">
        <v>119</v>
      </c>
      <c r="P567" s="15">
        <v>322.64</v>
      </c>
      <c r="Q567" s="15">
        <v>736.42</v>
      </c>
      <c r="R567" s="15">
        <f>Table1[[#This Row],[operating case outflow ]]-Table1[[#This Row],[operating cash inflow]]</f>
        <v>413.78</v>
      </c>
      <c r="S567" s="15">
        <v>3.95</v>
      </c>
      <c r="T567" s="15">
        <v>2.33</v>
      </c>
      <c r="U567" s="15" t="s">
        <v>31</v>
      </c>
      <c r="V567" s="15" t="s">
        <v>31</v>
      </c>
      <c r="W567" s="6">
        <f>Table1[[#This Row],[Revenue]]-Table1[[#This Row],[Expenses]]</f>
        <v>314</v>
      </c>
    </row>
    <row r="568" spans="1:23" x14ac:dyDescent="0.5">
      <c r="A568" s="5">
        <v>44825</v>
      </c>
      <c r="B568" s="3">
        <v>130.47999999999999</v>
      </c>
      <c r="C568" s="3">
        <v>571.79999999999995</v>
      </c>
      <c r="D568" s="4" t="s">
        <v>22</v>
      </c>
      <c r="E568" s="3">
        <v>54.3</v>
      </c>
      <c r="F568" s="4" t="s">
        <v>38</v>
      </c>
      <c r="G568" s="3">
        <v>204.92</v>
      </c>
      <c r="H568" s="9">
        <v>304.77</v>
      </c>
      <c r="I568" s="9">
        <v>186.2</v>
      </c>
      <c r="J568" s="9">
        <v>564.91</v>
      </c>
      <c r="K568" s="9">
        <v>626.74</v>
      </c>
      <c r="L568" s="10" t="s">
        <v>50</v>
      </c>
      <c r="M568" s="11">
        <v>0.33</v>
      </c>
      <c r="N568" s="10" t="s">
        <v>94</v>
      </c>
      <c r="O568" s="15" t="s">
        <v>119</v>
      </c>
      <c r="P568" s="15">
        <v>120.44</v>
      </c>
      <c r="Q568" s="15">
        <v>501.43</v>
      </c>
      <c r="R568" s="15">
        <f>Table1[[#This Row],[operating case outflow ]]-Table1[[#This Row],[operating cash inflow]]</f>
        <v>380.99</v>
      </c>
      <c r="S568" s="15">
        <v>3.56</v>
      </c>
      <c r="T568" s="15">
        <v>1.1100000000000001</v>
      </c>
      <c r="U568" s="15" t="s">
        <v>28</v>
      </c>
      <c r="V568" s="15" t="s">
        <v>36</v>
      </c>
      <c r="W568" s="6">
        <f>Table1[[#This Row],[Revenue]]-Table1[[#This Row],[Expenses]]</f>
        <v>441.31999999999994</v>
      </c>
    </row>
    <row r="569" spans="1:23" x14ac:dyDescent="0.5">
      <c r="A569" s="5">
        <v>44826</v>
      </c>
      <c r="B569" s="3">
        <v>170.67</v>
      </c>
      <c r="C569" s="3">
        <v>414.88</v>
      </c>
      <c r="D569" s="4" t="s">
        <v>32</v>
      </c>
      <c r="E569" s="3">
        <v>72.55</v>
      </c>
      <c r="F569" s="4" t="s">
        <v>38</v>
      </c>
      <c r="G569" s="3">
        <v>247.51</v>
      </c>
      <c r="H569" s="12">
        <v>201.58</v>
      </c>
      <c r="I569" s="12">
        <v>154.61000000000001</v>
      </c>
      <c r="J569" s="12">
        <v>500.28</v>
      </c>
      <c r="K569" s="12">
        <v>713.65</v>
      </c>
      <c r="L569" s="13" t="s">
        <v>45</v>
      </c>
      <c r="M569" s="14">
        <v>0.34</v>
      </c>
      <c r="N569" s="13" t="s">
        <v>94</v>
      </c>
      <c r="O569" s="15" t="s">
        <v>119</v>
      </c>
      <c r="P569" s="15">
        <v>471.66</v>
      </c>
      <c r="Q569" s="15">
        <v>622.79</v>
      </c>
      <c r="R569" s="15">
        <f>Table1[[#This Row],[operating case outflow ]]-Table1[[#This Row],[operating cash inflow]]</f>
        <v>151.12999999999994</v>
      </c>
      <c r="S569" s="15">
        <v>4.84</v>
      </c>
      <c r="T569" s="15">
        <v>4.55</v>
      </c>
      <c r="U569" s="15" t="s">
        <v>31</v>
      </c>
      <c r="V569" s="15" t="s">
        <v>28</v>
      </c>
      <c r="W569" s="6">
        <f>Table1[[#This Row],[Revenue]]-Table1[[#This Row],[Expenses]]</f>
        <v>244.21</v>
      </c>
    </row>
    <row r="570" spans="1:23" x14ac:dyDescent="0.5">
      <c r="A570" s="5">
        <v>44827</v>
      </c>
      <c r="B570" s="6">
        <v>163.99</v>
      </c>
      <c r="C570" s="6">
        <v>529.38</v>
      </c>
      <c r="D570" s="7" t="s">
        <v>32</v>
      </c>
      <c r="E570" s="6">
        <v>52.25</v>
      </c>
      <c r="F570" s="7" t="s">
        <v>38</v>
      </c>
      <c r="G570" s="6">
        <v>238.2</v>
      </c>
      <c r="H570" s="9">
        <v>313.89999999999998</v>
      </c>
      <c r="I570" s="9">
        <v>282.18</v>
      </c>
      <c r="J570" s="9">
        <v>552.32000000000005</v>
      </c>
      <c r="K570" s="9">
        <v>680.53</v>
      </c>
      <c r="L570" s="10" t="s">
        <v>79</v>
      </c>
      <c r="M570" s="11">
        <v>0.32</v>
      </c>
      <c r="N570" s="10" t="s">
        <v>94</v>
      </c>
      <c r="O570" s="15" t="s">
        <v>119</v>
      </c>
      <c r="P570" s="15">
        <v>331.66</v>
      </c>
      <c r="Q570" s="15">
        <v>575.08000000000004</v>
      </c>
      <c r="R570" s="15">
        <f>Table1[[#This Row],[operating case outflow ]]-Table1[[#This Row],[operating cash inflow]]</f>
        <v>243.42000000000002</v>
      </c>
      <c r="S570" s="15">
        <v>1.68</v>
      </c>
      <c r="T570" s="15">
        <v>1.6</v>
      </c>
      <c r="U570" s="15" t="s">
        <v>36</v>
      </c>
      <c r="V570" s="15" t="s">
        <v>27</v>
      </c>
      <c r="W570" s="6">
        <f>Table1[[#This Row],[Revenue]]-Table1[[#This Row],[Expenses]]</f>
        <v>365.39</v>
      </c>
    </row>
    <row r="571" spans="1:23" x14ac:dyDescent="0.5">
      <c r="A571" s="5">
        <v>44828</v>
      </c>
      <c r="B571" s="3">
        <v>124.14</v>
      </c>
      <c r="C571" s="3">
        <v>556.54999999999995</v>
      </c>
      <c r="D571" s="4" t="s">
        <v>22</v>
      </c>
      <c r="E571" s="3">
        <v>71.62</v>
      </c>
      <c r="F571" s="4" t="s">
        <v>43</v>
      </c>
      <c r="G571" s="3">
        <v>282.11</v>
      </c>
      <c r="H571" s="12">
        <v>133.81</v>
      </c>
      <c r="I571" s="12">
        <v>143.36000000000001</v>
      </c>
      <c r="J571" s="12">
        <v>668.02</v>
      </c>
      <c r="K571" s="12">
        <v>646.87</v>
      </c>
      <c r="L571" s="13" t="s">
        <v>34</v>
      </c>
      <c r="M571" s="14">
        <v>0.32</v>
      </c>
      <c r="N571" s="13" t="s">
        <v>94</v>
      </c>
      <c r="O571" s="15" t="s">
        <v>119</v>
      </c>
      <c r="P571" s="15">
        <v>137.12</v>
      </c>
      <c r="Q571" s="15">
        <v>662.01</v>
      </c>
      <c r="R571" s="15">
        <f>Table1[[#This Row],[operating case outflow ]]-Table1[[#This Row],[operating cash inflow]]</f>
        <v>524.89</v>
      </c>
      <c r="S571" s="15">
        <v>3.99</v>
      </c>
      <c r="T571" s="15">
        <v>2.72</v>
      </c>
      <c r="U571" s="15" t="s">
        <v>27</v>
      </c>
      <c r="V571" s="15" t="s">
        <v>31</v>
      </c>
      <c r="W571" s="6">
        <f>Table1[[#This Row],[Revenue]]-Table1[[#This Row],[Expenses]]</f>
        <v>432.40999999999997</v>
      </c>
    </row>
    <row r="572" spans="1:23" x14ac:dyDescent="0.5">
      <c r="A572" s="5">
        <v>44829</v>
      </c>
      <c r="B572" s="3">
        <v>161.16</v>
      </c>
      <c r="C572" s="3">
        <v>556.52</v>
      </c>
      <c r="D572" s="4" t="s">
        <v>22</v>
      </c>
      <c r="E572" s="3">
        <v>51.17</v>
      </c>
      <c r="F572" s="4" t="s">
        <v>38</v>
      </c>
      <c r="G572" s="3">
        <v>202.93</v>
      </c>
      <c r="H572" s="9">
        <v>140.68</v>
      </c>
      <c r="I572" s="9">
        <v>409.49</v>
      </c>
      <c r="J572" s="9">
        <v>525.17999999999995</v>
      </c>
      <c r="K572" s="9">
        <v>517.05999999999995</v>
      </c>
      <c r="L572" s="10" t="s">
        <v>43</v>
      </c>
      <c r="M572" s="11">
        <v>0.33</v>
      </c>
      <c r="N572" s="10" t="s">
        <v>94</v>
      </c>
      <c r="O572" s="15" t="s">
        <v>119</v>
      </c>
      <c r="P572" s="15">
        <v>251.11</v>
      </c>
      <c r="Q572" s="15">
        <v>735.94</v>
      </c>
      <c r="R572" s="15">
        <f>Table1[[#This Row],[operating case outflow ]]-Table1[[#This Row],[operating cash inflow]]</f>
        <v>484.83000000000004</v>
      </c>
      <c r="S572" s="15">
        <v>3.1</v>
      </c>
      <c r="T572" s="15">
        <v>3.01</v>
      </c>
      <c r="U572" s="15" t="s">
        <v>31</v>
      </c>
      <c r="V572" s="15" t="s">
        <v>31</v>
      </c>
      <c r="W572" s="6">
        <f>Table1[[#This Row],[Revenue]]-Table1[[#This Row],[Expenses]]</f>
        <v>395.36</v>
      </c>
    </row>
    <row r="573" spans="1:23" x14ac:dyDescent="0.5">
      <c r="A573" s="5">
        <v>44830</v>
      </c>
      <c r="B573" s="6">
        <v>115.02</v>
      </c>
      <c r="C573" s="6">
        <v>543.95000000000005</v>
      </c>
      <c r="D573" s="7" t="s">
        <v>22</v>
      </c>
      <c r="E573" s="6">
        <v>72.3</v>
      </c>
      <c r="F573" s="7" t="s">
        <v>38</v>
      </c>
      <c r="G573" s="6">
        <v>213.95</v>
      </c>
      <c r="H573" s="12">
        <v>287.05</v>
      </c>
      <c r="I573" s="12">
        <v>165.74</v>
      </c>
      <c r="J573" s="12">
        <v>720.14</v>
      </c>
      <c r="K573" s="12">
        <v>516.71</v>
      </c>
      <c r="L573" s="13" t="s">
        <v>29</v>
      </c>
      <c r="M573" s="14">
        <v>0.36</v>
      </c>
      <c r="N573" s="13" t="s">
        <v>94</v>
      </c>
      <c r="O573" s="15" t="s">
        <v>119</v>
      </c>
      <c r="P573" s="15">
        <v>303.06</v>
      </c>
      <c r="Q573" s="15">
        <v>743.66</v>
      </c>
      <c r="R573" s="15">
        <f>Table1[[#This Row],[operating case outflow ]]-Table1[[#This Row],[operating cash inflow]]</f>
        <v>440.59999999999997</v>
      </c>
      <c r="S573" s="15">
        <v>4.26</v>
      </c>
      <c r="T573" s="15">
        <v>4.04</v>
      </c>
      <c r="U573" s="15" t="s">
        <v>31</v>
      </c>
      <c r="V573" s="15" t="s">
        <v>36</v>
      </c>
      <c r="W573" s="6">
        <f>Table1[[#This Row],[Revenue]]-Table1[[#This Row],[Expenses]]</f>
        <v>428.93000000000006</v>
      </c>
    </row>
    <row r="574" spans="1:23" x14ac:dyDescent="0.5">
      <c r="A574" s="5">
        <v>44831</v>
      </c>
      <c r="B574" s="3">
        <v>102.95</v>
      </c>
      <c r="C574" s="3">
        <v>473.23</v>
      </c>
      <c r="D574" s="4" t="s">
        <v>32</v>
      </c>
      <c r="E574" s="3">
        <v>72.989999999999995</v>
      </c>
      <c r="F574" s="4" t="s">
        <v>53</v>
      </c>
      <c r="G574" s="3">
        <v>242.89</v>
      </c>
      <c r="H574" s="9">
        <v>278.07</v>
      </c>
      <c r="I574" s="9">
        <v>241.71</v>
      </c>
      <c r="J574" s="9">
        <v>580.4</v>
      </c>
      <c r="K574" s="9">
        <v>657.9</v>
      </c>
      <c r="L574" s="10" t="s">
        <v>44</v>
      </c>
      <c r="M574" s="11">
        <v>0.31</v>
      </c>
      <c r="N574" s="10" t="s">
        <v>94</v>
      </c>
      <c r="O574" s="15" t="s">
        <v>119</v>
      </c>
      <c r="P574" s="15">
        <v>400.05</v>
      </c>
      <c r="Q574" s="15">
        <v>631.72</v>
      </c>
      <c r="R574" s="15">
        <f>Table1[[#This Row],[operating case outflow ]]-Table1[[#This Row],[operating cash inflow]]</f>
        <v>231.67000000000002</v>
      </c>
      <c r="S574" s="15">
        <v>1.95</v>
      </c>
      <c r="T574" s="15">
        <v>4.78</v>
      </c>
      <c r="U574" s="15" t="s">
        <v>36</v>
      </c>
      <c r="V574" s="15" t="s">
        <v>36</v>
      </c>
      <c r="W574" s="6">
        <f>Table1[[#This Row],[Revenue]]-Table1[[#This Row],[Expenses]]</f>
        <v>370.28000000000003</v>
      </c>
    </row>
    <row r="575" spans="1:23" x14ac:dyDescent="0.5">
      <c r="A575" s="5">
        <v>44832</v>
      </c>
      <c r="B575" s="3">
        <v>126.52</v>
      </c>
      <c r="C575" s="3">
        <v>466.04</v>
      </c>
      <c r="D575" s="4" t="s">
        <v>32</v>
      </c>
      <c r="E575" s="3">
        <v>65.260000000000005</v>
      </c>
      <c r="F575" s="4" t="s">
        <v>51</v>
      </c>
      <c r="G575" s="3">
        <v>204.2</v>
      </c>
      <c r="H575" s="12">
        <v>277.91000000000003</v>
      </c>
      <c r="I575" s="12">
        <v>270.45999999999998</v>
      </c>
      <c r="J575" s="12">
        <v>787.79</v>
      </c>
      <c r="K575" s="12">
        <v>585.12</v>
      </c>
      <c r="L575" s="13" t="s">
        <v>130</v>
      </c>
      <c r="M575" s="14">
        <v>0.32</v>
      </c>
      <c r="N575" s="13" t="s">
        <v>94</v>
      </c>
      <c r="O575" s="15" t="s">
        <v>119</v>
      </c>
      <c r="P575" s="15">
        <v>313.82</v>
      </c>
      <c r="Q575" s="15">
        <v>733.84</v>
      </c>
      <c r="R575" s="15">
        <f>Table1[[#This Row],[operating case outflow ]]-Table1[[#This Row],[operating cash inflow]]</f>
        <v>420.02000000000004</v>
      </c>
      <c r="S575" s="15">
        <v>4.7300000000000004</v>
      </c>
      <c r="T575" s="15">
        <v>4.95</v>
      </c>
      <c r="U575" s="15" t="s">
        <v>28</v>
      </c>
      <c r="V575" s="15" t="s">
        <v>36</v>
      </c>
      <c r="W575" s="6">
        <f>Table1[[#This Row],[Revenue]]-Table1[[#This Row],[Expenses]]</f>
        <v>339.52000000000004</v>
      </c>
    </row>
    <row r="576" spans="1:23" x14ac:dyDescent="0.5">
      <c r="A576" s="5">
        <v>44833</v>
      </c>
      <c r="B576" s="3">
        <v>133.09</v>
      </c>
      <c r="C576" s="3">
        <v>540.16</v>
      </c>
      <c r="D576" s="4" t="s">
        <v>32</v>
      </c>
      <c r="E576" s="3">
        <v>62.06</v>
      </c>
      <c r="F576" s="4" t="s">
        <v>38</v>
      </c>
      <c r="G576" s="3">
        <v>292.57</v>
      </c>
      <c r="H576" s="9">
        <v>121.71</v>
      </c>
      <c r="I576" s="9">
        <v>275.33999999999997</v>
      </c>
      <c r="J576" s="9">
        <v>545.72</v>
      </c>
      <c r="K576" s="9">
        <v>727.77</v>
      </c>
      <c r="L576" s="10" t="s">
        <v>99</v>
      </c>
      <c r="M576" s="11">
        <v>0.28999999999999998</v>
      </c>
      <c r="N576" s="10" t="s">
        <v>94</v>
      </c>
      <c r="O576" s="15" t="s">
        <v>119</v>
      </c>
      <c r="P576" s="15">
        <v>220.22</v>
      </c>
      <c r="Q576" s="15">
        <v>682.91</v>
      </c>
      <c r="R576" s="15">
        <f>Table1[[#This Row],[operating case outflow ]]-Table1[[#This Row],[operating cash inflow]]</f>
        <v>462.68999999999994</v>
      </c>
      <c r="S576" s="15">
        <v>4.88</v>
      </c>
      <c r="T576" s="15">
        <v>4.6100000000000003</v>
      </c>
      <c r="U576" s="15" t="s">
        <v>27</v>
      </c>
      <c r="V576" s="15" t="s">
        <v>27</v>
      </c>
      <c r="W576" s="6">
        <f>Table1[[#This Row],[Revenue]]-Table1[[#This Row],[Expenses]]</f>
        <v>407.06999999999994</v>
      </c>
    </row>
    <row r="577" spans="1:23" x14ac:dyDescent="0.5">
      <c r="A577" s="5">
        <v>44834</v>
      </c>
      <c r="B577" s="6">
        <v>193.15</v>
      </c>
      <c r="C577" s="6">
        <v>477.59</v>
      </c>
      <c r="D577" s="7" t="s">
        <v>37</v>
      </c>
      <c r="E577" s="6">
        <v>71.14</v>
      </c>
      <c r="F577" s="7" t="s">
        <v>42</v>
      </c>
      <c r="G577" s="6">
        <v>253.08</v>
      </c>
      <c r="H577" s="12">
        <v>144.71</v>
      </c>
      <c r="I577" s="12">
        <v>242.43</v>
      </c>
      <c r="J577" s="12">
        <v>729.24</v>
      </c>
      <c r="K577" s="12">
        <v>791.85</v>
      </c>
      <c r="L577" s="13" t="s">
        <v>30</v>
      </c>
      <c r="M577" s="14">
        <v>0.38</v>
      </c>
      <c r="N577" s="13" t="s">
        <v>94</v>
      </c>
      <c r="O577" s="15" t="s">
        <v>119</v>
      </c>
      <c r="P577" s="15">
        <v>274.38</v>
      </c>
      <c r="Q577" s="15">
        <v>793.05</v>
      </c>
      <c r="R577" s="15">
        <f>Table1[[#This Row],[operating case outflow ]]-Table1[[#This Row],[operating cash inflow]]</f>
        <v>518.66999999999996</v>
      </c>
      <c r="S577" s="15">
        <v>4.3099999999999996</v>
      </c>
      <c r="T577" s="15">
        <v>1.66</v>
      </c>
      <c r="U577" s="15" t="s">
        <v>28</v>
      </c>
      <c r="V577" s="15" t="s">
        <v>31</v>
      </c>
      <c r="W577" s="6">
        <f>Table1[[#This Row],[Revenue]]-Table1[[#This Row],[Expenses]]</f>
        <v>284.43999999999994</v>
      </c>
    </row>
    <row r="578" spans="1:23" x14ac:dyDescent="0.5">
      <c r="A578" s="5">
        <v>44835</v>
      </c>
      <c r="B578" s="6">
        <v>132.33000000000001</v>
      </c>
      <c r="C578" s="6">
        <v>548.08000000000004</v>
      </c>
      <c r="D578" s="7" t="s">
        <v>32</v>
      </c>
      <c r="E578" s="6">
        <v>51.31</v>
      </c>
      <c r="F578" s="7" t="s">
        <v>38</v>
      </c>
      <c r="G578" s="6">
        <v>272.08999999999997</v>
      </c>
      <c r="H578" s="9">
        <v>366.67</v>
      </c>
      <c r="I578" s="9">
        <v>433.56</v>
      </c>
      <c r="J578" s="9">
        <v>667.92</v>
      </c>
      <c r="K578" s="9">
        <v>637.46</v>
      </c>
      <c r="L578" s="10" t="s">
        <v>131</v>
      </c>
      <c r="M578" s="11">
        <v>0.28000000000000003</v>
      </c>
      <c r="N578" s="10" t="s">
        <v>94</v>
      </c>
      <c r="O578" s="15" t="s">
        <v>119</v>
      </c>
      <c r="P578" s="15">
        <v>164.43</v>
      </c>
      <c r="Q578" s="15">
        <v>683.07</v>
      </c>
      <c r="R578" s="15">
        <f>Table1[[#This Row],[operating case outflow ]]-Table1[[#This Row],[operating cash inflow]]</f>
        <v>518.6400000000001</v>
      </c>
      <c r="S578" s="15">
        <v>3.82</v>
      </c>
      <c r="T578" s="15">
        <v>4.72</v>
      </c>
      <c r="U578" s="15" t="s">
        <v>27</v>
      </c>
      <c r="V578" s="15" t="s">
        <v>27</v>
      </c>
      <c r="W578" s="6">
        <f>Table1[[#This Row],[Revenue]]-Table1[[#This Row],[Expenses]]</f>
        <v>415.75</v>
      </c>
    </row>
    <row r="579" spans="1:23" x14ac:dyDescent="0.5">
      <c r="A579" s="5">
        <v>44836</v>
      </c>
      <c r="B579" s="3">
        <v>160.78</v>
      </c>
      <c r="C579" s="3">
        <v>466.3</v>
      </c>
      <c r="D579" s="4" t="s">
        <v>22</v>
      </c>
      <c r="E579" s="3">
        <v>69.67</v>
      </c>
      <c r="F579" s="4" t="s">
        <v>49</v>
      </c>
      <c r="G579" s="3">
        <v>225.22</v>
      </c>
      <c r="H579" s="12">
        <v>427.01</v>
      </c>
      <c r="I579" s="12">
        <v>412.14</v>
      </c>
      <c r="J579" s="12">
        <v>566.85</v>
      </c>
      <c r="K579" s="12">
        <v>623.24</v>
      </c>
      <c r="L579" s="13" t="s">
        <v>34</v>
      </c>
      <c r="M579" s="14">
        <v>0.33</v>
      </c>
      <c r="N579" s="13" t="s">
        <v>94</v>
      </c>
      <c r="O579" s="15" t="s">
        <v>119</v>
      </c>
      <c r="P579" s="15">
        <v>214.4</v>
      </c>
      <c r="Q579" s="15">
        <v>643.30999999999995</v>
      </c>
      <c r="R579" s="15">
        <f>Table1[[#This Row],[operating case outflow ]]-Table1[[#This Row],[operating cash inflow]]</f>
        <v>428.90999999999997</v>
      </c>
      <c r="S579" s="15">
        <v>3.71</v>
      </c>
      <c r="T579" s="15">
        <v>2.37</v>
      </c>
      <c r="U579" s="15" t="s">
        <v>28</v>
      </c>
      <c r="V579" s="15" t="s">
        <v>28</v>
      </c>
      <c r="W579" s="6">
        <f>Table1[[#This Row],[Revenue]]-Table1[[#This Row],[Expenses]]</f>
        <v>305.52</v>
      </c>
    </row>
    <row r="580" spans="1:23" x14ac:dyDescent="0.5">
      <c r="A580" s="5">
        <v>44837</v>
      </c>
      <c r="B580" s="6">
        <v>155.91999999999999</v>
      </c>
      <c r="C580" s="6">
        <v>517.71</v>
      </c>
      <c r="D580" s="7" t="s">
        <v>22</v>
      </c>
      <c r="E580" s="6">
        <v>64.73</v>
      </c>
      <c r="F580" s="7" t="s">
        <v>49</v>
      </c>
      <c r="G580" s="6">
        <v>230.08</v>
      </c>
      <c r="H580" s="9">
        <v>475.44</v>
      </c>
      <c r="I580" s="9">
        <v>431.72</v>
      </c>
      <c r="J580" s="9">
        <v>737.16</v>
      </c>
      <c r="K580" s="9">
        <v>785.5</v>
      </c>
      <c r="L580" s="10" t="s">
        <v>30</v>
      </c>
      <c r="M580" s="11">
        <v>0.04</v>
      </c>
      <c r="N580" s="10" t="s">
        <v>94</v>
      </c>
      <c r="O580" s="15" t="s">
        <v>119</v>
      </c>
      <c r="P580" s="15">
        <v>154.55000000000001</v>
      </c>
      <c r="Q580" s="15">
        <v>641.37</v>
      </c>
      <c r="R580" s="15">
        <f>Table1[[#This Row],[operating case outflow ]]-Table1[[#This Row],[operating cash inflow]]</f>
        <v>486.82</v>
      </c>
      <c r="S580" s="15">
        <v>3.65</v>
      </c>
      <c r="T580" s="15">
        <v>4.2699999999999996</v>
      </c>
      <c r="U580" s="15" t="s">
        <v>28</v>
      </c>
      <c r="V580" s="15" t="s">
        <v>28</v>
      </c>
      <c r="W580" s="6">
        <f>Table1[[#This Row],[Revenue]]-Table1[[#This Row],[Expenses]]</f>
        <v>361.79000000000008</v>
      </c>
    </row>
    <row r="581" spans="1:23" x14ac:dyDescent="0.5">
      <c r="A581" s="5">
        <v>44838</v>
      </c>
      <c r="B581" s="6">
        <v>199.65</v>
      </c>
      <c r="C581" s="6">
        <v>543.04999999999995</v>
      </c>
      <c r="D581" s="7" t="s">
        <v>22</v>
      </c>
      <c r="E581" s="6">
        <v>72.25</v>
      </c>
      <c r="F581" s="7" t="s">
        <v>49</v>
      </c>
      <c r="G581" s="6">
        <v>219.26</v>
      </c>
      <c r="H581" s="12">
        <v>483.83</v>
      </c>
      <c r="I581" s="12">
        <v>457.29</v>
      </c>
      <c r="J581" s="12">
        <v>545.89</v>
      </c>
      <c r="K581" s="12">
        <v>589.48</v>
      </c>
      <c r="L581" s="13" t="s">
        <v>118</v>
      </c>
      <c r="M581" s="14">
        <v>0.04</v>
      </c>
      <c r="N581" s="13" t="s">
        <v>94</v>
      </c>
      <c r="O581" s="15" t="s">
        <v>119</v>
      </c>
      <c r="P581" s="15">
        <v>277.49</v>
      </c>
      <c r="Q581" s="15">
        <v>671.69</v>
      </c>
      <c r="R581" s="15">
        <f>Table1[[#This Row],[operating case outflow ]]-Table1[[#This Row],[operating cash inflow]]</f>
        <v>394.20000000000005</v>
      </c>
      <c r="S581" s="15">
        <v>3.48</v>
      </c>
      <c r="T581" s="15">
        <v>2.2400000000000002</v>
      </c>
      <c r="U581" s="15" t="s">
        <v>28</v>
      </c>
      <c r="V581" s="15" t="s">
        <v>36</v>
      </c>
      <c r="W581" s="6">
        <f>Table1[[#This Row],[Revenue]]-Table1[[#This Row],[Expenses]]</f>
        <v>343.4</v>
      </c>
    </row>
    <row r="582" spans="1:23" x14ac:dyDescent="0.5">
      <c r="A582" s="5">
        <v>44839</v>
      </c>
      <c r="B582" s="3">
        <v>184.89</v>
      </c>
      <c r="C582" s="3">
        <v>486.35</v>
      </c>
      <c r="D582" s="4" t="s">
        <v>37</v>
      </c>
      <c r="E582" s="3">
        <v>55</v>
      </c>
      <c r="F582" s="4" t="s">
        <v>38</v>
      </c>
      <c r="G582" s="3">
        <v>296.52999999999997</v>
      </c>
      <c r="H582" s="9">
        <v>490.24</v>
      </c>
      <c r="I582" s="9">
        <v>284.45</v>
      </c>
      <c r="J582" s="9">
        <v>780.35</v>
      </c>
      <c r="K582" s="9">
        <v>624.69000000000005</v>
      </c>
      <c r="L582" s="10" t="s">
        <v>45</v>
      </c>
      <c r="M582" s="11">
        <v>0.33</v>
      </c>
      <c r="N582" s="10" t="s">
        <v>94</v>
      </c>
      <c r="O582" s="15" t="s">
        <v>119</v>
      </c>
      <c r="P582" s="15">
        <v>112.46</v>
      </c>
      <c r="Q582" s="15">
        <v>687.5</v>
      </c>
      <c r="R582" s="15">
        <f>Table1[[#This Row],[operating case outflow ]]-Table1[[#This Row],[operating cash inflow]]</f>
        <v>575.04</v>
      </c>
      <c r="S582" s="15">
        <v>1.87</v>
      </c>
      <c r="T582" s="15">
        <v>3.63</v>
      </c>
      <c r="U582" s="15" t="s">
        <v>31</v>
      </c>
      <c r="V582" s="15" t="s">
        <v>36</v>
      </c>
      <c r="W582" s="6">
        <f>Table1[[#This Row],[Revenue]]-Table1[[#This Row],[Expenses]]</f>
        <v>301.46000000000004</v>
      </c>
    </row>
    <row r="583" spans="1:23" x14ac:dyDescent="0.5">
      <c r="A583" s="5">
        <v>44840</v>
      </c>
      <c r="B583" s="3">
        <v>140.77000000000001</v>
      </c>
      <c r="C583" s="3">
        <v>401.35</v>
      </c>
      <c r="D583" s="4" t="s">
        <v>37</v>
      </c>
      <c r="E583" s="3">
        <v>57.62</v>
      </c>
      <c r="F583" s="4" t="s">
        <v>51</v>
      </c>
      <c r="G583" s="3">
        <v>252.97</v>
      </c>
      <c r="H583" s="12">
        <v>172.01</v>
      </c>
      <c r="I583" s="12">
        <v>249.39</v>
      </c>
      <c r="J583" s="12">
        <v>515.70000000000005</v>
      </c>
      <c r="K583" s="12">
        <v>798.59</v>
      </c>
      <c r="L583" s="13" t="s">
        <v>30</v>
      </c>
      <c r="M583" s="14">
        <v>0.33</v>
      </c>
      <c r="N583" s="13" t="s">
        <v>94</v>
      </c>
      <c r="O583" s="15" t="s">
        <v>119</v>
      </c>
      <c r="P583" s="15">
        <v>469.05</v>
      </c>
      <c r="Q583" s="15">
        <v>647.87</v>
      </c>
      <c r="R583" s="15">
        <f>Table1[[#This Row],[operating case outflow ]]-Table1[[#This Row],[operating cash inflow]]</f>
        <v>178.82</v>
      </c>
      <c r="S583" s="15">
        <v>1.41</v>
      </c>
      <c r="T583" s="15">
        <v>2.82</v>
      </c>
      <c r="U583" s="15" t="s">
        <v>36</v>
      </c>
      <c r="V583" s="15" t="s">
        <v>27</v>
      </c>
      <c r="W583" s="6">
        <f>Table1[[#This Row],[Revenue]]-Table1[[#This Row],[Expenses]]</f>
        <v>260.58000000000004</v>
      </c>
    </row>
    <row r="584" spans="1:23" x14ac:dyDescent="0.5">
      <c r="A584" s="5">
        <v>44841</v>
      </c>
      <c r="B584" s="6">
        <v>164.59</v>
      </c>
      <c r="C584" s="6">
        <v>413.03</v>
      </c>
      <c r="D584" s="7" t="s">
        <v>37</v>
      </c>
      <c r="E584" s="6">
        <v>68.31</v>
      </c>
      <c r="F584" s="7" t="s">
        <v>51</v>
      </c>
      <c r="G584" s="6">
        <v>275.82</v>
      </c>
      <c r="H584" s="9">
        <v>160.97</v>
      </c>
      <c r="I584" s="9">
        <v>148.84</v>
      </c>
      <c r="J584" s="9">
        <v>500.61</v>
      </c>
      <c r="K584" s="9">
        <v>684.43</v>
      </c>
      <c r="L584" s="10" t="s">
        <v>30</v>
      </c>
      <c r="M584" s="11">
        <v>0.38</v>
      </c>
      <c r="N584" s="10" t="s">
        <v>94</v>
      </c>
      <c r="O584" s="15" t="s">
        <v>119</v>
      </c>
      <c r="P584" s="15">
        <v>142.4</v>
      </c>
      <c r="Q584" s="15">
        <v>528.89</v>
      </c>
      <c r="R584" s="15">
        <f>Table1[[#This Row],[operating case outflow ]]-Table1[[#This Row],[operating cash inflow]]</f>
        <v>386.49</v>
      </c>
      <c r="S584" s="15">
        <v>4.22</v>
      </c>
      <c r="T584" s="15">
        <v>1.43</v>
      </c>
      <c r="U584" s="15" t="s">
        <v>31</v>
      </c>
      <c r="V584" s="15" t="s">
        <v>31</v>
      </c>
      <c r="W584" s="6">
        <f>Table1[[#This Row],[Revenue]]-Table1[[#This Row],[Expenses]]</f>
        <v>248.43999999999997</v>
      </c>
    </row>
    <row r="585" spans="1:23" x14ac:dyDescent="0.5">
      <c r="A585" s="5">
        <v>44842</v>
      </c>
      <c r="B585" s="3">
        <v>146.72</v>
      </c>
      <c r="C585" s="3">
        <v>575.1</v>
      </c>
      <c r="D585" s="4" t="s">
        <v>37</v>
      </c>
      <c r="E585" s="3">
        <v>70.72</v>
      </c>
      <c r="F585" s="4" t="s">
        <v>34</v>
      </c>
      <c r="G585" s="3">
        <v>287.32</v>
      </c>
      <c r="H585" s="12">
        <v>287.19</v>
      </c>
      <c r="I585" s="12">
        <v>232.41</v>
      </c>
      <c r="J585" s="12">
        <v>518.73</v>
      </c>
      <c r="K585" s="12">
        <v>757.54</v>
      </c>
      <c r="L585" s="13" t="s">
        <v>49</v>
      </c>
      <c r="M585" s="14">
        <v>0.08</v>
      </c>
      <c r="N585" s="13" t="s">
        <v>94</v>
      </c>
      <c r="O585" s="15" t="s">
        <v>119</v>
      </c>
      <c r="P585" s="15">
        <v>166.01</v>
      </c>
      <c r="Q585" s="15">
        <v>722.63</v>
      </c>
      <c r="R585" s="15">
        <f>Table1[[#This Row],[operating case outflow ]]-Table1[[#This Row],[operating cash inflow]]</f>
        <v>556.62</v>
      </c>
      <c r="S585" s="15">
        <v>3.25</v>
      </c>
      <c r="T585" s="15">
        <v>1.96</v>
      </c>
      <c r="U585" s="15" t="s">
        <v>36</v>
      </c>
      <c r="V585" s="15" t="s">
        <v>36</v>
      </c>
      <c r="W585" s="6">
        <f>Table1[[#This Row],[Revenue]]-Table1[[#This Row],[Expenses]]</f>
        <v>428.38</v>
      </c>
    </row>
    <row r="586" spans="1:23" x14ac:dyDescent="0.5">
      <c r="A586" s="5">
        <v>44843</v>
      </c>
      <c r="B586" s="6">
        <v>172.4</v>
      </c>
      <c r="C586" s="6">
        <v>406.81</v>
      </c>
      <c r="D586" s="7" t="s">
        <v>22</v>
      </c>
      <c r="E586" s="6">
        <v>60.6</v>
      </c>
      <c r="F586" s="7" t="s">
        <v>44</v>
      </c>
      <c r="G586" s="6">
        <v>283.95999999999998</v>
      </c>
      <c r="H586" s="9">
        <v>153.66</v>
      </c>
      <c r="I586" s="9">
        <v>229.7</v>
      </c>
      <c r="J586" s="9">
        <v>522.14</v>
      </c>
      <c r="K586" s="9">
        <v>640.92999999999995</v>
      </c>
      <c r="L586" s="10" t="s">
        <v>44</v>
      </c>
      <c r="M586" s="11">
        <v>0.08</v>
      </c>
      <c r="N586" s="10" t="s">
        <v>94</v>
      </c>
      <c r="O586" s="15" t="s">
        <v>119</v>
      </c>
      <c r="P586" s="15">
        <v>149.38999999999999</v>
      </c>
      <c r="Q586" s="15">
        <v>756.61</v>
      </c>
      <c r="R586" s="15">
        <f>Table1[[#This Row],[operating case outflow ]]-Table1[[#This Row],[operating cash inflow]]</f>
        <v>607.22</v>
      </c>
      <c r="S586" s="15">
        <v>3.7</v>
      </c>
      <c r="T586" s="15">
        <v>2.4</v>
      </c>
      <c r="U586" s="15" t="s">
        <v>31</v>
      </c>
      <c r="V586" s="15" t="s">
        <v>27</v>
      </c>
      <c r="W586" s="6">
        <f>Table1[[#This Row],[Revenue]]-Table1[[#This Row],[Expenses]]</f>
        <v>234.41</v>
      </c>
    </row>
    <row r="587" spans="1:23" x14ac:dyDescent="0.5">
      <c r="A587" s="5">
        <v>44844</v>
      </c>
      <c r="B587" s="3">
        <v>177.48</v>
      </c>
      <c r="C587" s="3">
        <v>403.48</v>
      </c>
      <c r="D587" s="4" t="s">
        <v>22</v>
      </c>
      <c r="E587" s="3">
        <v>68.03</v>
      </c>
      <c r="F587" s="4" t="s">
        <v>38</v>
      </c>
      <c r="G587" s="3">
        <v>253.39</v>
      </c>
      <c r="H587" s="12">
        <v>129.55000000000001</v>
      </c>
      <c r="I587" s="12">
        <v>205.17</v>
      </c>
      <c r="J587" s="12">
        <v>584.64</v>
      </c>
      <c r="K587" s="12">
        <v>733.97</v>
      </c>
      <c r="L587" s="13" t="s">
        <v>45</v>
      </c>
      <c r="M587" s="14">
        <v>0.08</v>
      </c>
      <c r="N587" s="13" t="s">
        <v>94</v>
      </c>
      <c r="O587" s="15" t="s">
        <v>119</v>
      </c>
      <c r="P587" s="15">
        <v>163.44</v>
      </c>
      <c r="Q587" s="15">
        <v>718.63</v>
      </c>
      <c r="R587" s="15">
        <f>Table1[[#This Row],[operating case outflow ]]-Table1[[#This Row],[operating cash inflow]]</f>
        <v>555.19000000000005</v>
      </c>
      <c r="S587" s="15">
        <v>1.1200000000000001</v>
      </c>
      <c r="T587" s="15">
        <v>1.24</v>
      </c>
      <c r="U587" s="15" t="s">
        <v>31</v>
      </c>
      <c r="V587" s="15" t="s">
        <v>27</v>
      </c>
      <c r="W587" s="6">
        <f>Table1[[#This Row],[Revenue]]-Table1[[#This Row],[Expenses]]</f>
        <v>226.00000000000003</v>
      </c>
    </row>
    <row r="588" spans="1:23" x14ac:dyDescent="0.5">
      <c r="A588" s="5">
        <v>44845</v>
      </c>
      <c r="B588" s="6">
        <v>134.66</v>
      </c>
      <c r="C588" s="6">
        <v>581.36</v>
      </c>
      <c r="D588" s="7" t="s">
        <v>22</v>
      </c>
      <c r="E588" s="6">
        <v>66.45</v>
      </c>
      <c r="F588" s="7" t="s">
        <v>38</v>
      </c>
      <c r="G588" s="6">
        <v>224.17</v>
      </c>
      <c r="H588" s="9">
        <v>381.59</v>
      </c>
      <c r="I588" s="9">
        <v>169.63</v>
      </c>
      <c r="J588" s="9">
        <v>565.02</v>
      </c>
      <c r="K588" s="9">
        <v>571.94000000000005</v>
      </c>
      <c r="L588" s="10" t="s">
        <v>79</v>
      </c>
      <c r="M588" s="11">
        <v>0.3</v>
      </c>
      <c r="N588" s="10" t="s">
        <v>94</v>
      </c>
      <c r="O588" s="15" t="s">
        <v>119</v>
      </c>
      <c r="P588" s="15">
        <v>373.03</v>
      </c>
      <c r="Q588" s="15">
        <v>765.4</v>
      </c>
      <c r="R588" s="15">
        <f>Table1[[#This Row],[operating case outflow ]]-Table1[[#This Row],[operating cash inflow]]</f>
        <v>392.37</v>
      </c>
      <c r="S588" s="15">
        <v>2.75</v>
      </c>
      <c r="T588" s="15">
        <v>1.07</v>
      </c>
      <c r="U588" s="15" t="s">
        <v>36</v>
      </c>
      <c r="V588" s="15" t="s">
        <v>28</v>
      </c>
      <c r="W588" s="6">
        <f>Table1[[#This Row],[Revenue]]-Table1[[#This Row],[Expenses]]</f>
        <v>446.70000000000005</v>
      </c>
    </row>
    <row r="589" spans="1:23" x14ac:dyDescent="0.5">
      <c r="A589" s="5">
        <v>44846</v>
      </c>
      <c r="B589" s="6">
        <v>185.66</v>
      </c>
      <c r="C589" s="6">
        <v>407.24</v>
      </c>
      <c r="D589" s="7" t="s">
        <v>37</v>
      </c>
      <c r="E589" s="6">
        <v>60.4</v>
      </c>
      <c r="F589" s="7" t="s">
        <v>38</v>
      </c>
      <c r="G589" s="6">
        <v>289.86</v>
      </c>
      <c r="H589" s="12">
        <v>343.77</v>
      </c>
      <c r="I589" s="12">
        <v>316.89999999999998</v>
      </c>
      <c r="J589" s="12">
        <v>611.03</v>
      </c>
      <c r="K589" s="12">
        <v>509.1</v>
      </c>
      <c r="L589" s="13" t="s">
        <v>34</v>
      </c>
      <c r="M589" s="14">
        <v>0.28999999999999998</v>
      </c>
      <c r="N589" s="13" t="s">
        <v>94</v>
      </c>
      <c r="O589" s="15" t="s">
        <v>119</v>
      </c>
      <c r="P589" s="15">
        <v>308.98</v>
      </c>
      <c r="Q589" s="15">
        <v>633.79</v>
      </c>
      <c r="R589" s="15">
        <f>Table1[[#This Row],[operating case outflow ]]-Table1[[#This Row],[operating cash inflow]]</f>
        <v>324.80999999999995</v>
      </c>
      <c r="S589" s="15">
        <v>4.95</v>
      </c>
      <c r="T589" s="15">
        <v>4.63</v>
      </c>
      <c r="U589" s="15" t="s">
        <v>36</v>
      </c>
      <c r="V589" s="15" t="s">
        <v>28</v>
      </c>
      <c r="W589" s="6">
        <f>Table1[[#This Row],[Revenue]]-Table1[[#This Row],[Expenses]]</f>
        <v>221.58</v>
      </c>
    </row>
    <row r="590" spans="1:23" x14ac:dyDescent="0.5">
      <c r="A590" s="5">
        <v>44847</v>
      </c>
      <c r="B590" s="6">
        <v>197.95</v>
      </c>
      <c r="C590" s="6">
        <v>476</v>
      </c>
      <c r="D590" s="7" t="s">
        <v>37</v>
      </c>
      <c r="E590" s="6">
        <v>70.98</v>
      </c>
      <c r="F590" s="7" t="s">
        <v>23</v>
      </c>
      <c r="G590" s="6">
        <v>233.42</v>
      </c>
      <c r="H590" s="9">
        <v>306.58</v>
      </c>
      <c r="I590" s="9">
        <v>395.68</v>
      </c>
      <c r="J590" s="9">
        <v>774.9</v>
      </c>
      <c r="K590" s="9">
        <v>626.30999999999995</v>
      </c>
      <c r="L590" s="10" t="s">
        <v>98</v>
      </c>
      <c r="M590" s="11">
        <v>0.33</v>
      </c>
      <c r="N590" s="10" t="s">
        <v>94</v>
      </c>
      <c r="O590" s="15" t="s">
        <v>119</v>
      </c>
      <c r="P590" s="15">
        <v>418.58</v>
      </c>
      <c r="Q590" s="15">
        <v>667.17</v>
      </c>
      <c r="R590" s="15">
        <f>Table1[[#This Row],[operating case outflow ]]-Table1[[#This Row],[operating cash inflow]]</f>
        <v>248.58999999999997</v>
      </c>
      <c r="S590" s="15">
        <v>2.82</v>
      </c>
      <c r="T590" s="15">
        <v>2.79</v>
      </c>
      <c r="U590" s="15" t="s">
        <v>27</v>
      </c>
      <c r="V590" s="15" t="s">
        <v>31</v>
      </c>
      <c r="W590" s="6">
        <f>Table1[[#This Row],[Revenue]]-Table1[[#This Row],[Expenses]]</f>
        <v>278.05</v>
      </c>
    </row>
    <row r="591" spans="1:23" x14ac:dyDescent="0.5">
      <c r="A591" s="5">
        <v>44848</v>
      </c>
      <c r="B591" s="3">
        <v>138.24</v>
      </c>
      <c r="C591" s="3">
        <v>491.22</v>
      </c>
      <c r="D591" s="4" t="s">
        <v>22</v>
      </c>
      <c r="E591" s="3">
        <v>64.739999999999995</v>
      </c>
      <c r="F591" s="4" t="s">
        <v>23</v>
      </c>
      <c r="G591" s="3">
        <v>279.3</v>
      </c>
      <c r="H591" s="12">
        <v>162.33000000000001</v>
      </c>
      <c r="I591" s="12">
        <v>376.74</v>
      </c>
      <c r="J591" s="12">
        <v>793.63</v>
      </c>
      <c r="K591" s="12">
        <v>620.4</v>
      </c>
      <c r="L591" s="13" t="s">
        <v>40</v>
      </c>
      <c r="M591" s="14">
        <v>0.28000000000000003</v>
      </c>
      <c r="N591" s="13" t="s">
        <v>94</v>
      </c>
      <c r="O591" s="15" t="s">
        <v>119</v>
      </c>
      <c r="P591" s="15">
        <v>206.39</v>
      </c>
      <c r="Q591" s="15">
        <v>683.21</v>
      </c>
      <c r="R591" s="15">
        <f>Table1[[#This Row],[operating case outflow ]]-Table1[[#This Row],[operating cash inflow]]</f>
        <v>476.82000000000005</v>
      </c>
      <c r="S591" s="15">
        <v>2.88</v>
      </c>
      <c r="T591" s="15">
        <v>4.25</v>
      </c>
      <c r="U591" s="15" t="s">
        <v>36</v>
      </c>
      <c r="V591" s="15" t="s">
        <v>31</v>
      </c>
      <c r="W591" s="6">
        <f>Table1[[#This Row],[Revenue]]-Table1[[#This Row],[Expenses]]</f>
        <v>352.98</v>
      </c>
    </row>
    <row r="592" spans="1:23" x14ac:dyDescent="0.5">
      <c r="A592" s="5">
        <v>44849</v>
      </c>
      <c r="B592" s="3">
        <v>146.6</v>
      </c>
      <c r="C592" s="3">
        <v>537.67999999999995</v>
      </c>
      <c r="D592" s="4" t="s">
        <v>22</v>
      </c>
      <c r="E592" s="3">
        <v>71.3</v>
      </c>
      <c r="F592" s="4" t="s">
        <v>29</v>
      </c>
      <c r="G592" s="3">
        <v>287.35000000000002</v>
      </c>
      <c r="H592" s="9">
        <v>327.10000000000002</v>
      </c>
      <c r="I592" s="9">
        <v>191.3</v>
      </c>
      <c r="J592" s="9">
        <v>539.19000000000005</v>
      </c>
      <c r="K592" s="9">
        <v>503.81</v>
      </c>
      <c r="L592" s="10" t="s">
        <v>44</v>
      </c>
      <c r="M592" s="11">
        <v>0.12</v>
      </c>
      <c r="N592" s="10" t="s">
        <v>94</v>
      </c>
      <c r="O592" s="15" t="s">
        <v>119</v>
      </c>
      <c r="P592" s="15">
        <v>353.37</v>
      </c>
      <c r="Q592" s="15">
        <v>621.34</v>
      </c>
      <c r="R592" s="15">
        <f>Table1[[#This Row],[operating case outflow ]]-Table1[[#This Row],[operating cash inflow]]</f>
        <v>267.97000000000003</v>
      </c>
      <c r="S592" s="15">
        <v>4.29</v>
      </c>
      <c r="T592" s="15">
        <v>3.51</v>
      </c>
      <c r="U592" s="15" t="s">
        <v>31</v>
      </c>
      <c r="V592" s="15" t="s">
        <v>31</v>
      </c>
      <c r="W592" s="6">
        <f>Table1[[#This Row],[Revenue]]-Table1[[#This Row],[Expenses]]</f>
        <v>391.07999999999993</v>
      </c>
    </row>
    <row r="593" spans="1:23" x14ac:dyDescent="0.5">
      <c r="A593" s="5">
        <v>44850</v>
      </c>
      <c r="B593" s="6">
        <v>160.37</v>
      </c>
      <c r="C593" s="6">
        <v>435.9</v>
      </c>
      <c r="D593" s="7" t="s">
        <v>32</v>
      </c>
      <c r="E593" s="6">
        <v>71.680000000000007</v>
      </c>
      <c r="F593" s="7" t="s">
        <v>45</v>
      </c>
      <c r="G593" s="6">
        <v>298.39999999999998</v>
      </c>
      <c r="H593" s="12">
        <v>367.09</v>
      </c>
      <c r="I593" s="12">
        <v>223.56</v>
      </c>
      <c r="J593" s="12">
        <v>657.68</v>
      </c>
      <c r="K593" s="12">
        <v>751.07</v>
      </c>
      <c r="L593" s="13" t="s">
        <v>41</v>
      </c>
      <c r="M593" s="14">
        <v>0.12</v>
      </c>
      <c r="N593" s="13" t="s">
        <v>94</v>
      </c>
      <c r="O593" s="15" t="s">
        <v>119</v>
      </c>
      <c r="P593" s="15">
        <v>263.02</v>
      </c>
      <c r="Q593" s="15">
        <v>525.01</v>
      </c>
      <c r="R593" s="15">
        <f>Table1[[#This Row],[operating case outflow ]]-Table1[[#This Row],[operating cash inflow]]</f>
        <v>261.99</v>
      </c>
      <c r="S593" s="15">
        <v>3.71</v>
      </c>
      <c r="T593" s="15">
        <v>1.73</v>
      </c>
      <c r="U593" s="15" t="s">
        <v>28</v>
      </c>
      <c r="V593" s="15" t="s">
        <v>31</v>
      </c>
      <c r="W593" s="6">
        <f>Table1[[#This Row],[Revenue]]-Table1[[#This Row],[Expenses]]</f>
        <v>275.52999999999997</v>
      </c>
    </row>
    <row r="594" spans="1:23" x14ac:dyDescent="0.5">
      <c r="A594" s="5">
        <v>44851</v>
      </c>
      <c r="B594" s="6">
        <v>170.13</v>
      </c>
      <c r="C594" s="6">
        <v>438.21</v>
      </c>
      <c r="D594" s="7" t="s">
        <v>32</v>
      </c>
      <c r="E594" s="6">
        <v>55.38</v>
      </c>
      <c r="F594" s="7" t="s">
        <v>34</v>
      </c>
      <c r="G594" s="6">
        <v>246.21</v>
      </c>
      <c r="H594" s="9">
        <v>331.64</v>
      </c>
      <c r="I594" s="9">
        <v>477.44</v>
      </c>
      <c r="J594" s="9">
        <v>576.05999999999995</v>
      </c>
      <c r="K594" s="9">
        <v>660.92</v>
      </c>
      <c r="L594" s="10" t="s">
        <v>34</v>
      </c>
      <c r="M594" s="11">
        <v>0.36</v>
      </c>
      <c r="N594" s="10" t="s">
        <v>94</v>
      </c>
      <c r="O594" s="15" t="s">
        <v>119</v>
      </c>
      <c r="P594" s="15">
        <v>363.19</v>
      </c>
      <c r="Q594" s="15">
        <v>735.44</v>
      </c>
      <c r="R594" s="15">
        <f>Table1[[#This Row],[operating case outflow ]]-Table1[[#This Row],[operating cash inflow]]</f>
        <v>372.25000000000006</v>
      </c>
      <c r="S594" s="15">
        <v>2.14</v>
      </c>
      <c r="T594" s="15">
        <v>3.1</v>
      </c>
      <c r="U594" s="15" t="s">
        <v>28</v>
      </c>
      <c r="V594" s="15" t="s">
        <v>36</v>
      </c>
      <c r="W594" s="6">
        <f>Table1[[#This Row],[Revenue]]-Table1[[#This Row],[Expenses]]</f>
        <v>268.08</v>
      </c>
    </row>
    <row r="595" spans="1:23" x14ac:dyDescent="0.5">
      <c r="A595" s="5">
        <v>44852</v>
      </c>
      <c r="B595" s="6">
        <v>130.44</v>
      </c>
      <c r="C595" s="6">
        <v>423.68</v>
      </c>
      <c r="D595" s="7" t="s">
        <v>37</v>
      </c>
      <c r="E595" s="6">
        <v>72.23</v>
      </c>
      <c r="F595" s="7" t="s">
        <v>23</v>
      </c>
      <c r="G595" s="6">
        <v>202.23</v>
      </c>
      <c r="H595" s="12">
        <v>358.45</v>
      </c>
      <c r="I595" s="12">
        <v>371.54</v>
      </c>
      <c r="J595" s="12">
        <v>553.26</v>
      </c>
      <c r="K595" s="12">
        <v>763.03</v>
      </c>
      <c r="L595" s="13" t="s">
        <v>34</v>
      </c>
      <c r="M595" s="14">
        <v>0.05</v>
      </c>
      <c r="N595" s="13" t="s">
        <v>94</v>
      </c>
      <c r="O595" s="15" t="s">
        <v>119</v>
      </c>
      <c r="P595" s="15">
        <v>327.07</v>
      </c>
      <c r="Q595" s="15">
        <v>725.09</v>
      </c>
      <c r="R595" s="15">
        <f>Table1[[#This Row],[operating case outflow ]]-Table1[[#This Row],[operating cash inflow]]</f>
        <v>398.02000000000004</v>
      </c>
      <c r="S595" s="15">
        <v>3.99</v>
      </c>
      <c r="T595" s="15">
        <v>2.12</v>
      </c>
      <c r="U595" s="15" t="s">
        <v>36</v>
      </c>
      <c r="V595" s="15" t="s">
        <v>27</v>
      </c>
      <c r="W595" s="6">
        <f>Table1[[#This Row],[Revenue]]-Table1[[#This Row],[Expenses]]</f>
        <v>293.24</v>
      </c>
    </row>
    <row r="596" spans="1:23" x14ac:dyDescent="0.5">
      <c r="A596" s="5">
        <v>44853</v>
      </c>
      <c r="B596" s="3">
        <v>121.38</v>
      </c>
      <c r="C596" s="3">
        <v>576.21</v>
      </c>
      <c r="D596" s="4" t="s">
        <v>37</v>
      </c>
      <c r="E596" s="3">
        <v>58.48</v>
      </c>
      <c r="F596" s="4" t="s">
        <v>53</v>
      </c>
      <c r="G596" s="3">
        <v>236.56</v>
      </c>
      <c r="H596" s="9">
        <v>480.15</v>
      </c>
      <c r="I596" s="9">
        <v>237.86</v>
      </c>
      <c r="J596" s="9">
        <v>733.92</v>
      </c>
      <c r="K596" s="9">
        <v>636.52</v>
      </c>
      <c r="L596" s="10" t="s">
        <v>30</v>
      </c>
      <c r="M596" s="11">
        <v>0.05</v>
      </c>
      <c r="N596" s="10" t="s">
        <v>94</v>
      </c>
      <c r="O596" s="15" t="s">
        <v>119</v>
      </c>
      <c r="P596" s="15">
        <v>180.12</v>
      </c>
      <c r="Q596" s="15">
        <v>639.62</v>
      </c>
      <c r="R596" s="15">
        <f>Table1[[#This Row],[operating case outflow ]]-Table1[[#This Row],[operating cash inflow]]</f>
        <v>459.5</v>
      </c>
      <c r="S596" s="15">
        <v>2.1800000000000002</v>
      </c>
      <c r="T596" s="15">
        <v>2.88</v>
      </c>
      <c r="U596" s="15" t="s">
        <v>28</v>
      </c>
      <c r="V596" s="15" t="s">
        <v>27</v>
      </c>
      <c r="W596" s="6">
        <f>Table1[[#This Row],[Revenue]]-Table1[[#This Row],[Expenses]]</f>
        <v>454.83000000000004</v>
      </c>
    </row>
    <row r="597" spans="1:23" x14ac:dyDescent="0.5">
      <c r="A597" s="5">
        <v>44854</v>
      </c>
      <c r="B597" s="6">
        <v>105.31</v>
      </c>
      <c r="C597" s="6">
        <v>532.25</v>
      </c>
      <c r="D597" s="7" t="s">
        <v>22</v>
      </c>
      <c r="E597" s="6">
        <v>73.66</v>
      </c>
      <c r="F597" s="7" t="s">
        <v>42</v>
      </c>
      <c r="G597" s="6">
        <v>238.91</v>
      </c>
      <c r="H597" s="12">
        <v>306.5</v>
      </c>
      <c r="I597" s="12">
        <v>448.4</v>
      </c>
      <c r="J597" s="12">
        <v>524.20000000000005</v>
      </c>
      <c r="K597" s="12">
        <v>763.25</v>
      </c>
      <c r="L597" s="13" t="s">
        <v>34</v>
      </c>
      <c r="M597" s="14">
        <v>0.05</v>
      </c>
      <c r="N597" s="13" t="s">
        <v>94</v>
      </c>
      <c r="O597" s="15" t="s">
        <v>119</v>
      </c>
      <c r="P597" s="15">
        <v>260.63</v>
      </c>
      <c r="Q597" s="15">
        <v>756.78</v>
      </c>
      <c r="R597" s="15">
        <f>Table1[[#This Row],[operating case outflow ]]-Table1[[#This Row],[operating cash inflow]]</f>
        <v>496.15</v>
      </c>
      <c r="S597" s="15">
        <v>1.78</v>
      </c>
      <c r="T597" s="15">
        <v>2.2799999999999998</v>
      </c>
      <c r="U597" s="15" t="s">
        <v>36</v>
      </c>
      <c r="V597" s="15" t="s">
        <v>28</v>
      </c>
      <c r="W597" s="6">
        <f>Table1[[#This Row],[Revenue]]-Table1[[#This Row],[Expenses]]</f>
        <v>426.94</v>
      </c>
    </row>
    <row r="598" spans="1:23" x14ac:dyDescent="0.5">
      <c r="A598" s="5">
        <v>44855</v>
      </c>
      <c r="B598" s="3">
        <v>144.46</v>
      </c>
      <c r="C598" s="3">
        <v>525.30999999999995</v>
      </c>
      <c r="D598" s="4" t="s">
        <v>37</v>
      </c>
      <c r="E598" s="3">
        <v>73.3</v>
      </c>
      <c r="F598" s="4" t="s">
        <v>34</v>
      </c>
      <c r="G598" s="3">
        <v>243.02</v>
      </c>
      <c r="H598" s="9">
        <v>455.12</v>
      </c>
      <c r="I598" s="9">
        <v>219.54</v>
      </c>
      <c r="J598" s="9">
        <v>582.78</v>
      </c>
      <c r="K598" s="9">
        <v>761.81</v>
      </c>
      <c r="L598" s="10" t="s">
        <v>30</v>
      </c>
      <c r="M598" s="11">
        <v>0.32</v>
      </c>
      <c r="N598" s="10" t="s">
        <v>94</v>
      </c>
      <c r="O598" s="15" t="s">
        <v>119</v>
      </c>
      <c r="P598" s="15">
        <v>327.58999999999997</v>
      </c>
      <c r="Q598" s="15">
        <v>714.58</v>
      </c>
      <c r="R598" s="15">
        <f>Table1[[#This Row],[operating case outflow ]]-Table1[[#This Row],[operating cash inflow]]</f>
        <v>386.99000000000007</v>
      </c>
      <c r="S598" s="15">
        <v>3.55</v>
      </c>
      <c r="T598" s="15">
        <v>3.61</v>
      </c>
      <c r="U598" s="15" t="s">
        <v>28</v>
      </c>
      <c r="V598" s="15" t="s">
        <v>31</v>
      </c>
      <c r="W598" s="6">
        <f>Table1[[#This Row],[Revenue]]-Table1[[#This Row],[Expenses]]</f>
        <v>380.84999999999991</v>
      </c>
    </row>
    <row r="599" spans="1:23" x14ac:dyDescent="0.5">
      <c r="A599" s="5">
        <v>44856</v>
      </c>
      <c r="B599" s="3">
        <v>154.16999999999999</v>
      </c>
      <c r="C599" s="3">
        <v>537.77</v>
      </c>
      <c r="D599" s="4" t="s">
        <v>22</v>
      </c>
      <c r="E599" s="3">
        <v>52.25</v>
      </c>
      <c r="F599" s="4" t="s">
        <v>34</v>
      </c>
      <c r="G599" s="3">
        <v>228.82</v>
      </c>
      <c r="H599" s="12">
        <v>219.72</v>
      </c>
      <c r="I599" s="12">
        <v>332.72</v>
      </c>
      <c r="J599" s="12">
        <v>513.07000000000005</v>
      </c>
      <c r="K599" s="12">
        <v>778.17</v>
      </c>
      <c r="L599" s="13" t="s">
        <v>34</v>
      </c>
      <c r="M599" s="14">
        <v>0.34</v>
      </c>
      <c r="N599" s="13" t="s">
        <v>94</v>
      </c>
      <c r="O599" s="15" t="s">
        <v>119</v>
      </c>
      <c r="P599" s="15">
        <v>188.22</v>
      </c>
      <c r="Q599" s="15">
        <v>791.6</v>
      </c>
      <c r="R599" s="15">
        <f>Table1[[#This Row],[operating case outflow ]]-Table1[[#This Row],[operating cash inflow]]</f>
        <v>603.38</v>
      </c>
      <c r="S599" s="15">
        <v>2.68</v>
      </c>
      <c r="T599" s="15">
        <v>4.26</v>
      </c>
      <c r="U599" s="15" t="s">
        <v>27</v>
      </c>
      <c r="V599" s="15" t="s">
        <v>28</v>
      </c>
      <c r="W599" s="6">
        <f>Table1[[#This Row],[Revenue]]-Table1[[#This Row],[Expenses]]</f>
        <v>383.6</v>
      </c>
    </row>
    <row r="600" spans="1:23" x14ac:dyDescent="0.5">
      <c r="A600" s="5">
        <v>44857</v>
      </c>
      <c r="B600" s="6">
        <v>133.41999999999999</v>
      </c>
      <c r="C600" s="6">
        <v>583.74</v>
      </c>
      <c r="D600" s="7" t="s">
        <v>37</v>
      </c>
      <c r="E600" s="6">
        <v>69.55</v>
      </c>
      <c r="F600" s="7" t="s">
        <v>40</v>
      </c>
      <c r="G600" s="6">
        <v>227.67</v>
      </c>
      <c r="H600" s="9">
        <v>419.62</v>
      </c>
      <c r="I600" s="9">
        <v>261.8</v>
      </c>
      <c r="J600" s="9">
        <v>546.55999999999995</v>
      </c>
      <c r="K600" s="9">
        <v>786.6</v>
      </c>
      <c r="L600" s="10" t="s">
        <v>73</v>
      </c>
      <c r="M600" s="11">
        <v>0.04</v>
      </c>
      <c r="N600" s="10" t="s">
        <v>94</v>
      </c>
      <c r="O600" s="15" t="s">
        <v>119</v>
      </c>
      <c r="P600" s="15">
        <v>316.18</v>
      </c>
      <c r="Q600" s="15">
        <v>568.12</v>
      </c>
      <c r="R600" s="15">
        <f>Table1[[#This Row],[operating case outflow ]]-Table1[[#This Row],[operating cash inflow]]</f>
        <v>251.94</v>
      </c>
      <c r="S600" s="15">
        <v>3.28</v>
      </c>
      <c r="T600" s="15">
        <v>2.76</v>
      </c>
      <c r="U600" s="15" t="s">
        <v>31</v>
      </c>
      <c r="V600" s="15" t="s">
        <v>27</v>
      </c>
      <c r="W600" s="6">
        <f>Table1[[#This Row],[Revenue]]-Table1[[#This Row],[Expenses]]</f>
        <v>450.32000000000005</v>
      </c>
    </row>
    <row r="601" spans="1:23" x14ac:dyDescent="0.5">
      <c r="A601" s="5">
        <v>44858</v>
      </c>
      <c r="B601" s="6">
        <v>181.69</v>
      </c>
      <c r="C601" s="6">
        <v>533.97</v>
      </c>
      <c r="D601" s="7" t="s">
        <v>32</v>
      </c>
      <c r="E601" s="6">
        <v>52.4</v>
      </c>
      <c r="F601" s="7" t="s">
        <v>45</v>
      </c>
      <c r="G601" s="6">
        <v>217.3</v>
      </c>
      <c r="H601" s="12">
        <v>130.78</v>
      </c>
      <c r="I601" s="12">
        <v>448.18</v>
      </c>
      <c r="J601" s="12">
        <v>599.22</v>
      </c>
      <c r="K601" s="12">
        <v>541.20000000000005</v>
      </c>
      <c r="L601" s="13" t="s">
        <v>132</v>
      </c>
      <c r="M601" s="14">
        <v>0.05</v>
      </c>
      <c r="N601" s="13" t="s">
        <v>94</v>
      </c>
      <c r="O601" s="15" t="s">
        <v>119</v>
      </c>
      <c r="P601" s="15">
        <v>430.43</v>
      </c>
      <c r="Q601" s="15">
        <v>700.32</v>
      </c>
      <c r="R601" s="15">
        <f>Table1[[#This Row],[operating case outflow ]]-Table1[[#This Row],[operating cash inflow]]</f>
        <v>269.89000000000004</v>
      </c>
      <c r="S601" s="15">
        <v>2.7</v>
      </c>
      <c r="T601" s="15">
        <v>4.74</v>
      </c>
      <c r="U601" s="15" t="s">
        <v>28</v>
      </c>
      <c r="V601" s="15" t="s">
        <v>36</v>
      </c>
      <c r="W601" s="6">
        <f>Table1[[#This Row],[Revenue]]-Table1[[#This Row],[Expenses]]</f>
        <v>352.28000000000003</v>
      </c>
    </row>
    <row r="602" spans="1:23" x14ac:dyDescent="0.5">
      <c r="A602" s="5">
        <v>44859</v>
      </c>
      <c r="B602" s="3">
        <v>118.63</v>
      </c>
      <c r="C602" s="3">
        <v>416.55</v>
      </c>
      <c r="D602" s="4" t="s">
        <v>32</v>
      </c>
      <c r="E602" s="3">
        <v>68.31</v>
      </c>
      <c r="F602" s="4" t="s">
        <v>38</v>
      </c>
      <c r="G602" s="3">
        <v>258.22000000000003</v>
      </c>
      <c r="H602" s="9">
        <v>495.24</v>
      </c>
      <c r="I602" s="9">
        <v>336.19</v>
      </c>
      <c r="J602" s="9">
        <v>655.72</v>
      </c>
      <c r="K602" s="9">
        <v>640.52</v>
      </c>
      <c r="L602" s="10" t="s">
        <v>98</v>
      </c>
      <c r="M602" s="11">
        <v>0.04</v>
      </c>
      <c r="N602" s="10" t="s">
        <v>94</v>
      </c>
      <c r="O602" s="15" t="s">
        <v>119</v>
      </c>
      <c r="P602" s="15">
        <v>170.69</v>
      </c>
      <c r="Q602" s="15">
        <v>793.31</v>
      </c>
      <c r="R602" s="15">
        <f>Table1[[#This Row],[operating case outflow ]]-Table1[[#This Row],[operating cash inflow]]</f>
        <v>622.61999999999989</v>
      </c>
      <c r="S602" s="15">
        <v>3.09</v>
      </c>
      <c r="T602" s="15">
        <v>2.5099999999999998</v>
      </c>
      <c r="U602" s="15" t="s">
        <v>28</v>
      </c>
      <c r="V602" s="15" t="s">
        <v>28</v>
      </c>
      <c r="W602" s="6">
        <f>Table1[[#This Row],[Revenue]]-Table1[[#This Row],[Expenses]]</f>
        <v>297.92</v>
      </c>
    </row>
    <row r="603" spans="1:23" x14ac:dyDescent="0.5">
      <c r="A603" s="5">
        <v>44860</v>
      </c>
      <c r="B603" s="3">
        <v>104.51</v>
      </c>
      <c r="C603" s="3">
        <v>593.58000000000004</v>
      </c>
      <c r="D603" s="4" t="s">
        <v>22</v>
      </c>
      <c r="E603" s="3">
        <v>50.39</v>
      </c>
      <c r="F603" s="4" t="s">
        <v>38</v>
      </c>
      <c r="G603" s="3">
        <v>222.57</v>
      </c>
      <c r="H603" s="12">
        <v>411.44</v>
      </c>
      <c r="I603" s="12">
        <v>146.13</v>
      </c>
      <c r="J603" s="12">
        <v>682.76</v>
      </c>
      <c r="K603" s="12">
        <v>523.34</v>
      </c>
      <c r="L603" s="13" t="s">
        <v>34</v>
      </c>
      <c r="M603" s="14">
        <v>0.38</v>
      </c>
      <c r="N603" s="13" t="s">
        <v>94</v>
      </c>
      <c r="O603" s="15" t="s">
        <v>119</v>
      </c>
      <c r="P603" s="15">
        <v>186.2</v>
      </c>
      <c r="Q603" s="15">
        <v>564.91</v>
      </c>
      <c r="R603" s="15">
        <f>Table1[[#This Row],[operating case outflow ]]-Table1[[#This Row],[operating cash inflow]]</f>
        <v>378.71</v>
      </c>
      <c r="S603" s="15">
        <v>4.16</v>
      </c>
      <c r="T603" s="15">
        <v>2.19</v>
      </c>
      <c r="U603" s="15" t="s">
        <v>27</v>
      </c>
      <c r="V603" s="15" t="s">
        <v>36</v>
      </c>
      <c r="W603" s="6">
        <f>Table1[[#This Row],[Revenue]]-Table1[[#This Row],[Expenses]]</f>
        <v>489.07000000000005</v>
      </c>
    </row>
    <row r="604" spans="1:23" x14ac:dyDescent="0.5">
      <c r="A604" s="5">
        <v>44861</v>
      </c>
      <c r="B604" s="6">
        <v>123.22</v>
      </c>
      <c r="C604" s="6">
        <v>467.15</v>
      </c>
      <c r="D604" s="7" t="s">
        <v>37</v>
      </c>
      <c r="E604" s="6">
        <v>54.42</v>
      </c>
      <c r="F604" s="7" t="s">
        <v>40</v>
      </c>
      <c r="G604" s="6">
        <v>211.17</v>
      </c>
      <c r="H604" s="9">
        <v>383.75</v>
      </c>
      <c r="I604" s="9">
        <v>452.32</v>
      </c>
      <c r="J604" s="9">
        <v>702.66</v>
      </c>
      <c r="K604" s="9">
        <v>688.55</v>
      </c>
      <c r="L604" s="10" t="s">
        <v>121</v>
      </c>
      <c r="M604" s="11">
        <v>0.35</v>
      </c>
      <c r="N604" s="10" t="s">
        <v>94</v>
      </c>
      <c r="O604" s="15" t="s">
        <v>119</v>
      </c>
      <c r="P604" s="15">
        <v>154.61000000000001</v>
      </c>
      <c r="Q604" s="15">
        <v>500.28</v>
      </c>
      <c r="R604" s="15">
        <f>Table1[[#This Row],[operating case outflow ]]-Table1[[#This Row],[operating cash inflow]]</f>
        <v>345.66999999999996</v>
      </c>
      <c r="S604" s="15">
        <v>4.8</v>
      </c>
      <c r="T604" s="15">
        <v>1.89</v>
      </c>
      <c r="U604" s="15" t="s">
        <v>36</v>
      </c>
      <c r="V604" s="15" t="s">
        <v>36</v>
      </c>
      <c r="W604" s="6">
        <f>Table1[[#This Row],[Revenue]]-Table1[[#This Row],[Expenses]]</f>
        <v>343.92999999999995</v>
      </c>
    </row>
    <row r="605" spans="1:23" x14ac:dyDescent="0.5">
      <c r="A605" s="5">
        <v>44862</v>
      </c>
      <c r="B605" s="6">
        <v>138.21</v>
      </c>
      <c r="C605" s="6">
        <v>469.97</v>
      </c>
      <c r="D605" s="7" t="s">
        <v>37</v>
      </c>
      <c r="E605" s="6">
        <v>74.73</v>
      </c>
      <c r="F605" s="7" t="s">
        <v>45</v>
      </c>
      <c r="G605" s="6">
        <v>226.77</v>
      </c>
      <c r="H605" s="12">
        <v>338.56</v>
      </c>
      <c r="I605" s="12">
        <v>174.13</v>
      </c>
      <c r="J605" s="12">
        <v>727.29</v>
      </c>
      <c r="K605" s="12">
        <v>645.30999999999995</v>
      </c>
      <c r="L605" s="13" t="s">
        <v>51</v>
      </c>
      <c r="M605" s="14">
        <v>0.35</v>
      </c>
      <c r="N605" s="13" t="s">
        <v>94</v>
      </c>
      <c r="O605" s="15" t="s">
        <v>119</v>
      </c>
      <c r="P605" s="15">
        <v>282.18</v>
      </c>
      <c r="Q605" s="15">
        <v>552.32000000000005</v>
      </c>
      <c r="R605" s="15">
        <f>Table1[[#This Row],[operating case outflow ]]-Table1[[#This Row],[operating cash inflow]]</f>
        <v>270.14000000000004</v>
      </c>
      <c r="S605" s="15">
        <v>4.45</v>
      </c>
      <c r="T605" s="15">
        <v>4.22</v>
      </c>
      <c r="U605" s="15" t="s">
        <v>28</v>
      </c>
      <c r="V605" s="15" t="s">
        <v>27</v>
      </c>
      <c r="W605" s="6">
        <f>Table1[[#This Row],[Revenue]]-Table1[[#This Row],[Expenses]]</f>
        <v>331.76</v>
      </c>
    </row>
    <row r="606" spans="1:23" x14ac:dyDescent="0.5">
      <c r="A606" s="5">
        <v>44863</v>
      </c>
      <c r="B606" s="6">
        <v>139.30000000000001</v>
      </c>
      <c r="C606" s="6">
        <v>461.53</v>
      </c>
      <c r="D606" s="7" t="s">
        <v>37</v>
      </c>
      <c r="E606" s="6">
        <v>73.400000000000006</v>
      </c>
      <c r="F606" s="7" t="s">
        <v>47</v>
      </c>
      <c r="G606" s="6">
        <v>234.18</v>
      </c>
      <c r="H606" s="9">
        <v>350.35</v>
      </c>
      <c r="I606" s="9">
        <v>490.95</v>
      </c>
      <c r="J606" s="9">
        <v>535.73</v>
      </c>
      <c r="K606" s="9">
        <v>622.99</v>
      </c>
      <c r="L606" s="10" t="s">
        <v>44</v>
      </c>
      <c r="M606" s="11">
        <v>0.37</v>
      </c>
      <c r="N606" s="10" t="s">
        <v>94</v>
      </c>
      <c r="O606" s="15" t="s">
        <v>119</v>
      </c>
      <c r="P606" s="15">
        <v>143.36000000000001</v>
      </c>
      <c r="Q606" s="15">
        <v>668.02</v>
      </c>
      <c r="R606" s="15">
        <f>Table1[[#This Row],[operating case outflow ]]-Table1[[#This Row],[operating cash inflow]]</f>
        <v>524.66</v>
      </c>
      <c r="S606" s="15">
        <v>1.17</v>
      </c>
      <c r="T606" s="15">
        <v>3.37</v>
      </c>
      <c r="U606" s="15" t="s">
        <v>36</v>
      </c>
      <c r="V606" s="15" t="s">
        <v>27</v>
      </c>
      <c r="W606" s="6">
        <f>Table1[[#This Row],[Revenue]]-Table1[[#This Row],[Expenses]]</f>
        <v>322.22999999999996</v>
      </c>
    </row>
    <row r="607" spans="1:23" x14ac:dyDescent="0.5">
      <c r="A607" s="5">
        <v>44864</v>
      </c>
      <c r="B607" s="3">
        <v>107.17</v>
      </c>
      <c r="C607" s="3">
        <v>572.82000000000005</v>
      </c>
      <c r="D607" s="4" t="s">
        <v>32</v>
      </c>
      <c r="E607" s="3">
        <v>69.67</v>
      </c>
      <c r="F607" s="4" t="s">
        <v>34</v>
      </c>
      <c r="G607" s="3">
        <v>229.71</v>
      </c>
      <c r="H607" s="12">
        <v>450.24</v>
      </c>
      <c r="I607" s="12">
        <v>454.47</v>
      </c>
      <c r="J607" s="12">
        <v>702.28</v>
      </c>
      <c r="K607" s="12">
        <v>777.94</v>
      </c>
      <c r="L607" s="13" t="s">
        <v>30</v>
      </c>
      <c r="M607" s="14">
        <v>0.31</v>
      </c>
      <c r="N607" s="13" t="s">
        <v>94</v>
      </c>
      <c r="O607" s="15" t="s">
        <v>119</v>
      </c>
      <c r="P607" s="15">
        <v>409.49</v>
      </c>
      <c r="Q607" s="15">
        <v>525.17999999999995</v>
      </c>
      <c r="R607" s="15">
        <f>Table1[[#This Row],[operating case outflow ]]-Table1[[#This Row],[operating cash inflow]]</f>
        <v>115.68999999999994</v>
      </c>
      <c r="S607" s="15">
        <v>2.73</v>
      </c>
      <c r="T607" s="15">
        <v>4.9400000000000004</v>
      </c>
      <c r="U607" s="15" t="s">
        <v>28</v>
      </c>
      <c r="V607" s="15" t="s">
        <v>31</v>
      </c>
      <c r="W607" s="6">
        <f>Table1[[#This Row],[Revenue]]-Table1[[#This Row],[Expenses]]</f>
        <v>465.65000000000003</v>
      </c>
    </row>
    <row r="608" spans="1:23" x14ac:dyDescent="0.5">
      <c r="A608" s="5">
        <v>44865</v>
      </c>
      <c r="B608" s="3">
        <v>116.06</v>
      </c>
      <c r="C608" s="3">
        <v>588.1</v>
      </c>
      <c r="D608" s="4" t="s">
        <v>37</v>
      </c>
      <c r="E608" s="3">
        <v>60.07</v>
      </c>
      <c r="F608" s="4" t="s">
        <v>38</v>
      </c>
      <c r="G608" s="3">
        <v>268.64999999999998</v>
      </c>
      <c r="H608" s="9">
        <v>380.42</v>
      </c>
      <c r="I608" s="9">
        <v>102.6</v>
      </c>
      <c r="J608" s="9">
        <v>582.01</v>
      </c>
      <c r="K608" s="9">
        <v>760.64</v>
      </c>
      <c r="L608" s="10" t="s">
        <v>34</v>
      </c>
      <c r="M608" s="11">
        <v>0.36</v>
      </c>
      <c r="N608" s="10" t="s">
        <v>94</v>
      </c>
      <c r="O608" s="15" t="s">
        <v>119</v>
      </c>
      <c r="P608" s="15">
        <v>165.74</v>
      </c>
      <c r="Q608" s="15">
        <v>720.14</v>
      </c>
      <c r="R608" s="15">
        <f>Table1[[#This Row],[operating case outflow ]]-Table1[[#This Row],[operating cash inflow]]</f>
        <v>554.4</v>
      </c>
      <c r="S608" s="15">
        <v>3.84</v>
      </c>
      <c r="T608" s="15">
        <v>1.56</v>
      </c>
      <c r="U608" s="15" t="s">
        <v>28</v>
      </c>
      <c r="V608" s="15" t="s">
        <v>31</v>
      </c>
      <c r="W608" s="6">
        <f>Table1[[#This Row],[Revenue]]-Table1[[#This Row],[Expenses]]</f>
        <v>472.04</v>
      </c>
    </row>
    <row r="609" spans="1:23" x14ac:dyDescent="0.5">
      <c r="A609" s="5">
        <v>44866</v>
      </c>
      <c r="B609" s="6">
        <v>164.57</v>
      </c>
      <c r="C609" s="6">
        <v>489.89</v>
      </c>
      <c r="D609" s="7" t="s">
        <v>37</v>
      </c>
      <c r="E609" s="6">
        <v>63.59</v>
      </c>
      <c r="F609" s="7" t="s">
        <v>33</v>
      </c>
      <c r="G609" s="6">
        <v>204.15</v>
      </c>
      <c r="H609" s="12">
        <v>425.26</v>
      </c>
      <c r="I609" s="12">
        <v>297.63</v>
      </c>
      <c r="J609" s="12">
        <v>523.54</v>
      </c>
      <c r="K609" s="12">
        <v>544.35</v>
      </c>
      <c r="L609" s="13" t="s">
        <v>49</v>
      </c>
      <c r="M609" s="14">
        <v>0.03</v>
      </c>
      <c r="N609" s="13" t="s">
        <v>94</v>
      </c>
      <c r="O609" s="15" t="s">
        <v>119</v>
      </c>
      <c r="P609" s="15">
        <v>241.71</v>
      </c>
      <c r="Q609" s="15">
        <v>580.4</v>
      </c>
      <c r="R609" s="15">
        <f>Table1[[#This Row],[operating case outflow ]]-Table1[[#This Row],[operating cash inflow]]</f>
        <v>338.68999999999994</v>
      </c>
      <c r="S609" s="15">
        <v>1.95</v>
      </c>
      <c r="T609" s="15">
        <v>1.19</v>
      </c>
      <c r="U609" s="15" t="s">
        <v>36</v>
      </c>
      <c r="V609" s="15" t="s">
        <v>31</v>
      </c>
      <c r="W609" s="6">
        <f>Table1[[#This Row],[Revenue]]-Table1[[#This Row],[Expenses]]</f>
        <v>325.32</v>
      </c>
    </row>
    <row r="610" spans="1:23" x14ac:dyDescent="0.5">
      <c r="A610" s="5">
        <v>44867</v>
      </c>
      <c r="B610" s="3">
        <v>169.99</v>
      </c>
      <c r="C610" s="3">
        <v>521.34</v>
      </c>
      <c r="D610" s="4" t="s">
        <v>22</v>
      </c>
      <c r="E610" s="3">
        <v>72.94</v>
      </c>
      <c r="F610" s="4" t="s">
        <v>33</v>
      </c>
      <c r="G610" s="3">
        <v>224.27</v>
      </c>
      <c r="H610" s="9">
        <v>495.44</v>
      </c>
      <c r="I610" s="9">
        <v>299.07</v>
      </c>
      <c r="J610" s="9">
        <v>759.31</v>
      </c>
      <c r="K610" s="9">
        <v>502.88</v>
      </c>
      <c r="L610" s="10" t="s">
        <v>49</v>
      </c>
      <c r="M610" s="11">
        <v>0.03</v>
      </c>
      <c r="N610" s="10" t="s">
        <v>94</v>
      </c>
      <c r="O610" s="15" t="s">
        <v>119</v>
      </c>
      <c r="P610" s="15">
        <v>270.45999999999998</v>
      </c>
      <c r="Q610" s="15">
        <v>787.79</v>
      </c>
      <c r="R610" s="15">
        <f>Table1[[#This Row],[operating case outflow ]]-Table1[[#This Row],[operating cash inflow]]</f>
        <v>517.32999999999993</v>
      </c>
      <c r="S610" s="15">
        <v>4.4800000000000004</v>
      </c>
      <c r="T610" s="15">
        <v>2.94</v>
      </c>
      <c r="U610" s="15" t="s">
        <v>36</v>
      </c>
      <c r="V610" s="15" t="s">
        <v>36</v>
      </c>
      <c r="W610" s="6">
        <f>Table1[[#This Row],[Revenue]]-Table1[[#This Row],[Expenses]]</f>
        <v>351.35</v>
      </c>
    </row>
    <row r="611" spans="1:23" x14ac:dyDescent="0.5">
      <c r="A611" s="5">
        <v>44868</v>
      </c>
      <c r="B611" s="3">
        <v>166.21</v>
      </c>
      <c r="C611" s="3">
        <v>458.08</v>
      </c>
      <c r="D611" s="4" t="s">
        <v>32</v>
      </c>
      <c r="E611" s="3">
        <v>51.12</v>
      </c>
      <c r="F611" s="4" t="s">
        <v>34</v>
      </c>
      <c r="G611" s="3">
        <v>274.73</v>
      </c>
      <c r="H611" s="12">
        <v>473.76</v>
      </c>
      <c r="I611" s="12">
        <v>460.43</v>
      </c>
      <c r="J611" s="12">
        <v>530.15</v>
      </c>
      <c r="K611" s="12">
        <v>653.85</v>
      </c>
      <c r="L611" s="13" t="s">
        <v>43</v>
      </c>
      <c r="M611" s="14">
        <v>0.36</v>
      </c>
      <c r="N611" s="13" t="s">
        <v>94</v>
      </c>
      <c r="O611" s="15" t="s">
        <v>119</v>
      </c>
      <c r="P611" s="15">
        <v>275.33999999999997</v>
      </c>
      <c r="Q611" s="15">
        <v>545.72</v>
      </c>
      <c r="R611" s="15">
        <f>Table1[[#This Row],[operating case outflow ]]-Table1[[#This Row],[operating cash inflow]]</f>
        <v>270.38000000000005</v>
      </c>
      <c r="S611" s="15">
        <v>4.0599999999999996</v>
      </c>
      <c r="T611" s="15">
        <v>1.01</v>
      </c>
      <c r="U611" s="15" t="s">
        <v>27</v>
      </c>
      <c r="V611" s="15" t="s">
        <v>28</v>
      </c>
      <c r="W611" s="6">
        <f>Table1[[#This Row],[Revenue]]-Table1[[#This Row],[Expenses]]</f>
        <v>291.87</v>
      </c>
    </row>
    <row r="612" spans="1:23" x14ac:dyDescent="0.5">
      <c r="A612" s="5">
        <v>44869</v>
      </c>
      <c r="B612" s="6">
        <v>199.92</v>
      </c>
      <c r="C612" s="6">
        <v>440.85</v>
      </c>
      <c r="D612" s="7" t="s">
        <v>32</v>
      </c>
      <c r="E612" s="6">
        <v>53.26</v>
      </c>
      <c r="F612" s="7" t="s">
        <v>44</v>
      </c>
      <c r="G612" s="6">
        <v>218.88</v>
      </c>
      <c r="H612" s="9">
        <v>126.79</v>
      </c>
      <c r="I612" s="9">
        <v>123.9</v>
      </c>
      <c r="J612" s="9">
        <v>683.26</v>
      </c>
      <c r="K612" s="9">
        <v>510.89</v>
      </c>
      <c r="L612" s="10" t="s">
        <v>47</v>
      </c>
      <c r="M612" s="11">
        <v>0.28000000000000003</v>
      </c>
      <c r="N612" s="10" t="s">
        <v>94</v>
      </c>
      <c r="O612" s="15" t="s">
        <v>119</v>
      </c>
      <c r="P612" s="15">
        <v>242.43</v>
      </c>
      <c r="Q612" s="15">
        <v>729.24</v>
      </c>
      <c r="R612" s="15">
        <f>Table1[[#This Row],[operating case outflow ]]-Table1[[#This Row],[operating cash inflow]]</f>
        <v>486.81</v>
      </c>
      <c r="S612" s="15">
        <v>3.34</v>
      </c>
      <c r="T612" s="15">
        <v>4.33</v>
      </c>
      <c r="U612" s="15" t="s">
        <v>36</v>
      </c>
      <c r="V612" s="15" t="s">
        <v>36</v>
      </c>
      <c r="W612" s="6">
        <f>Table1[[#This Row],[Revenue]]-Table1[[#This Row],[Expenses]]</f>
        <v>240.93000000000004</v>
      </c>
    </row>
    <row r="613" spans="1:23" x14ac:dyDescent="0.5">
      <c r="A613" s="5">
        <v>44870</v>
      </c>
      <c r="B613" s="3">
        <v>161.63</v>
      </c>
      <c r="C613" s="3">
        <v>468.77</v>
      </c>
      <c r="D613" s="4" t="s">
        <v>32</v>
      </c>
      <c r="E613" s="3">
        <v>59.58</v>
      </c>
      <c r="F613" s="4" t="s">
        <v>40</v>
      </c>
      <c r="G613" s="3">
        <v>248.35</v>
      </c>
      <c r="H613" s="12">
        <v>454.09</v>
      </c>
      <c r="I613" s="12">
        <v>491.07</v>
      </c>
      <c r="J613" s="12">
        <v>606.74</v>
      </c>
      <c r="K613" s="12">
        <v>697.44</v>
      </c>
      <c r="L613" s="13" t="s">
        <v>70</v>
      </c>
      <c r="M613" s="14">
        <v>0.33</v>
      </c>
      <c r="N613" s="13" t="s">
        <v>94</v>
      </c>
      <c r="O613" s="15" t="s">
        <v>119</v>
      </c>
      <c r="P613" s="15">
        <v>433.56</v>
      </c>
      <c r="Q613" s="15">
        <v>667.92</v>
      </c>
      <c r="R613" s="15">
        <f>Table1[[#This Row],[operating case outflow ]]-Table1[[#This Row],[operating cash inflow]]</f>
        <v>234.35999999999996</v>
      </c>
      <c r="S613" s="15">
        <v>3.57</v>
      </c>
      <c r="T613" s="15">
        <v>3.37</v>
      </c>
      <c r="U613" s="15" t="s">
        <v>36</v>
      </c>
      <c r="V613" s="15" t="s">
        <v>31</v>
      </c>
      <c r="W613" s="6">
        <f>Table1[[#This Row],[Revenue]]-Table1[[#This Row],[Expenses]]</f>
        <v>307.14</v>
      </c>
    </row>
    <row r="614" spans="1:23" x14ac:dyDescent="0.5">
      <c r="A614" s="5">
        <v>44871</v>
      </c>
      <c r="B614" s="6">
        <v>169.54</v>
      </c>
      <c r="C614" s="6">
        <v>479.85</v>
      </c>
      <c r="D614" s="7" t="s">
        <v>22</v>
      </c>
      <c r="E614" s="6">
        <v>67.489999999999995</v>
      </c>
      <c r="F614" s="7" t="s">
        <v>51</v>
      </c>
      <c r="G614" s="6">
        <v>254.32</v>
      </c>
      <c r="H614" s="9">
        <v>357.08</v>
      </c>
      <c r="I614" s="9">
        <v>212.33</v>
      </c>
      <c r="J614" s="9">
        <v>695.7</v>
      </c>
      <c r="K614" s="9">
        <v>769.69</v>
      </c>
      <c r="L614" s="10" t="s">
        <v>30</v>
      </c>
      <c r="M614" s="11">
        <v>0.35</v>
      </c>
      <c r="N614" s="10" t="s">
        <v>94</v>
      </c>
      <c r="O614" s="15" t="s">
        <v>119</v>
      </c>
      <c r="P614" s="15">
        <v>412.14</v>
      </c>
      <c r="Q614" s="15">
        <v>566.85</v>
      </c>
      <c r="R614" s="15">
        <f>Table1[[#This Row],[operating case outflow ]]-Table1[[#This Row],[operating cash inflow]]</f>
        <v>154.71000000000004</v>
      </c>
      <c r="S614" s="15">
        <v>2.81</v>
      </c>
      <c r="T614" s="15">
        <v>2.71</v>
      </c>
      <c r="U614" s="15" t="s">
        <v>27</v>
      </c>
      <c r="V614" s="15" t="s">
        <v>27</v>
      </c>
      <c r="W614" s="6">
        <f>Table1[[#This Row],[Revenue]]-Table1[[#This Row],[Expenses]]</f>
        <v>310.31000000000006</v>
      </c>
    </row>
    <row r="615" spans="1:23" x14ac:dyDescent="0.5">
      <c r="A615" s="5">
        <v>44872</v>
      </c>
      <c r="B615" s="3">
        <v>142.91999999999999</v>
      </c>
      <c r="C615" s="3">
        <v>583.87</v>
      </c>
      <c r="D615" s="4" t="s">
        <v>37</v>
      </c>
      <c r="E615" s="3">
        <v>57.44</v>
      </c>
      <c r="F615" s="4" t="s">
        <v>34</v>
      </c>
      <c r="G615" s="3">
        <v>210.32</v>
      </c>
      <c r="H615" s="12">
        <v>172.17</v>
      </c>
      <c r="I615" s="12">
        <v>449.29</v>
      </c>
      <c r="J615" s="12">
        <v>572.6</v>
      </c>
      <c r="K615" s="12">
        <v>677.76</v>
      </c>
      <c r="L615" s="13" t="s">
        <v>43</v>
      </c>
      <c r="M615" s="14">
        <v>0.32</v>
      </c>
      <c r="N615" s="13" t="s">
        <v>94</v>
      </c>
      <c r="O615" s="15" t="s">
        <v>119</v>
      </c>
      <c r="P615" s="15">
        <v>431.72</v>
      </c>
      <c r="Q615" s="15">
        <v>737.16</v>
      </c>
      <c r="R615" s="15">
        <f>Table1[[#This Row],[operating case outflow ]]-Table1[[#This Row],[operating cash inflow]]</f>
        <v>305.43999999999994</v>
      </c>
      <c r="S615" s="15">
        <v>2.56</v>
      </c>
      <c r="T615" s="15">
        <v>1.56</v>
      </c>
      <c r="U615" s="15" t="s">
        <v>28</v>
      </c>
      <c r="V615" s="15" t="s">
        <v>31</v>
      </c>
      <c r="W615" s="6">
        <f>Table1[[#This Row],[Revenue]]-Table1[[#This Row],[Expenses]]</f>
        <v>440.95000000000005</v>
      </c>
    </row>
    <row r="616" spans="1:23" x14ac:dyDescent="0.5">
      <c r="A616" s="5">
        <v>44873</v>
      </c>
      <c r="B616" s="3">
        <v>112.09</v>
      </c>
      <c r="C616" s="3">
        <v>555.1</v>
      </c>
      <c r="D616" s="4" t="s">
        <v>37</v>
      </c>
      <c r="E616" s="3">
        <v>72.08</v>
      </c>
      <c r="F616" s="4" t="s">
        <v>38</v>
      </c>
      <c r="G616" s="3">
        <v>213.97</v>
      </c>
      <c r="H616" s="9">
        <v>228.25</v>
      </c>
      <c r="I616" s="9">
        <v>426.41</v>
      </c>
      <c r="J616" s="9">
        <v>560.72</v>
      </c>
      <c r="K616" s="9">
        <v>683.3</v>
      </c>
      <c r="L616" s="10" t="s">
        <v>70</v>
      </c>
      <c r="M616" s="11">
        <v>0.3</v>
      </c>
      <c r="N616" s="10" t="s">
        <v>94</v>
      </c>
      <c r="O616" s="15" t="s">
        <v>119</v>
      </c>
      <c r="P616" s="15">
        <v>457.29</v>
      </c>
      <c r="Q616" s="15">
        <v>545.89</v>
      </c>
      <c r="R616" s="15">
        <f>Table1[[#This Row],[operating case outflow ]]-Table1[[#This Row],[operating cash inflow]]</f>
        <v>88.599999999999966</v>
      </c>
      <c r="S616" s="15">
        <v>3.86</v>
      </c>
      <c r="T616" s="15">
        <v>1.07</v>
      </c>
      <c r="U616" s="15" t="s">
        <v>27</v>
      </c>
      <c r="V616" s="15" t="s">
        <v>31</v>
      </c>
      <c r="W616" s="6">
        <f>Table1[[#This Row],[Revenue]]-Table1[[#This Row],[Expenses]]</f>
        <v>443.01</v>
      </c>
    </row>
    <row r="617" spans="1:23" x14ac:dyDescent="0.5">
      <c r="A617" s="5">
        <v>44874</v>
      </c>
      <c r="B617" s="3">
        <v>122.64</v>
      </c>
      <c r="C617" s="3">
        <v>450.55</v>
      </c>
      <c r="D617" s="4" t="s">
        <v>22</v>
      </c>
      <c r="E617" s="3">
        <v>57.44</v>
      </c>
      <c r="F617" s="4" t="s">
        <v>34</v>
      </c>
      <c r="G617" s="3">
        <v>295.69</v>
      </c>
      <c r="H617" s="12">
        <v>427.26</v>
      </c>
      <c r="I617" s="12">
        <v>209.16</v>
      </c>
      <c r="J617" s="12">
        <v>530.53</v>
      </c>
      <c r="K617" s="12">
        <v>528.41999999999996</v>
      </c>
      <c r="L617" s="13" t="s">
        <v>96</v>
      </c>
      <c r="M617" s="14">
        <v>0.28000000000000003</v>
      </c>
      <c r="N617" s="13" t="s">
        <v>94</v>
      </c>
      <c r="O617" s="15" t="s">
        <v>119</v>
      </c>
      <c r="P617" s="15">
        <v>284.45</v>
      </c>
      <c r="Q617" s="15">
        <v>780.35</v>
      </c>
      <c r="R617" s="15">
        <f>Table1[[#This Row],[operating case outflow ]]-Table1[[#This Row],[operating cash inflow]]</f>
        <v>495.90000000000003</v>
      </c>
      <c r="S617" s="15">
        <v>2</v>
      </c>
      <c r="T617" s="15">
        <v>3</v>
      </c>
      <c r="U617" s="15" t="s">
        <v>36</v>
      </c>
      <c r="V617" s="15" t="s">
        <v>27</v>
      </c>
      <c r="W617" s="6">
        <f>Table1[[#This Row],[Revenue]]-Table1[[#This Row],[Expenses]]</f>
        <v>327.91</v>
      </c>
    </row>
    <row r="618" spans="1:23" x14ac:dyDescent="0.5">
      <c r="A618" s="5">
        <v>44875</v>
      </c>
      <c r="B618" s="3">
        <v>132.44999999999999</v>
      </c>
      <c r="C618" s="3">
        <v>590.27</v>
      </c>
      <c r="D618" s="4" t="s">
        <v>37</v>
      </c>
      <c r="E618" s="3">
        <v>55.9</v>
      </c>
      <c r="F618" s="4" t="s">
        <v>44</v>
      </c>
      <c r="G618" s="3">
        <v>287.23</v>
      </c>
      <c r="H618" s="9">
        <v>149.9</v>
      </c>
      <c r="I618" s="9">
        <v>225.17</v>
      </c>
      <c r="J618" s="9">
        <v>636.48</v>
      </c>
      <c r="K618" s="9">
        <v>577.76</v>
      </c>
      <c r="L618" s="10" t="s">
        <v>33</v>
      </c>
      <c r="M618" s="11">
        <v>0.03</v>
      </c>
      <c r="N618" s="10" t="s">
        <v>94</v>
      </c>
      <c r="O618" s="15" t="s">
        <v>119</v>
      </c>
      <c r="P618" s="15">
        <v>249.39</v>
      </c>
      <c r="Q618" s="15">
        <v>515.70000000000005</v>
      </c>
      <c r="R618" s="15">
        <f>Table1[[#This Row],[operating case outflow ]]-Table1[[#This Row],[operating cash inflow]]</f>
        <v>266.31000000000006</v>
      </c>
      <c r="S618" s="15">
        <v>2.66</v>
      </c>
      <c r="T618" s="15">
        <v>3.14</v>
      </c>
      <c r="U618" s="15" t="s">
        <v>28</v>
      </c>
      <c r="V618" s="15" t="s">
        <v>28</v>
      </c>
      <c r="W618" s="6">
        <f>Table1[[#This Row],[Revenue]]-Table1[[#This Row],[Expenses]]</f>
        <v>457.82</v>
      </c>
    </row>
    <row r="619" spans="1:23" x14ac:dyDescent="0.5">
      <c r="A619" s="5">
        <v>44876</v>
      </c>
      <c r="B619" s="3">
        <v>141.62</v>
      </c>
      <c r="C619" s="3">
        <v>448.9</v>
      </c>
      <c r="D619" s="4" t="s">
        <v>22</v>
      </c>
      <c r="E619" s="3">
        <v>68.31</v>
      </c>
      <c r="F619" s="4" t="s">
        <v>38</v>
      </c>
      <c r="G619" s="3">
        <v>228.11</v>
      </c>
      <c r="H619" s="12">
        <v>230.02</v>
      </c>
      <c r="I619" s="12">
        <v>475.18</v>
      </c>
      <c r="J619" s="12">
        <v>692.15</v>
      </c>
      <c r="K619" s="12">
        <v>670.28</v>
      </c>
      <c r="L619" s="13" t="s">
        <v>43</v>
      </c>
      <c r="M619" s="14">
        <v>0.02</v>
      </c>
      <c r="N619" s="13" t="s">
        <v>94</v>
      </c>
      <c r="O619" s="15" t="s">
        <v>119</v>
      </c>
      <c r="P619" s="15">
        <v>148.84</v>
      </c>
      <c r="Q619" s="15">
        <v>500.61</v>
      </c>
      <c r="R619" s="15">
        <f>Table1[[#This Row],[operating case outflow ]]-Table1[[#This Row],[operating cash inflow]]</f>
        <v>351.77</v>
      </c>
      <c r="S619" s="15">
        <v>2.46</v>
      </c>
      <c r="T619" s="15">
        <v>1.52</v>
      </c>
      <c r="U619" s="15" t="s">
        <v>31</v>
      </c>
      <c r="V619" s="15" t="s">
        <v>31</v>
      </c>
      <c r="W619" s="6">
        <f>Table1[[#This Row],[Revenue]]-Table1[[#This Row],[Expenses]]</f>
        <v>307.27999999999997</v>
      </c>
    </row>
    <row r="620" spans="1:23" x14ac:dyDescent="0.5">
      <c r="A620" s="5">
        <v>44877</v>
      </c>
      <c r="B620" s="6">
        <v>129.38</v>
      </c>
      <c r="C620" s="6">
        <v>405.17</v>
      </c>
      <c r="D620" s="7" t="s">
        <v>22</v>
      </c>
      <c r="E620" s="6">
        <v>55.84</v>
      </c>
      <c r="F620" s="7" t="s">
        <v>43</v>
      </c>
      <c r="G620" s="6">
        <v>203.99</v>
      </c>
      <c r="H620" s="9">
        <v>165.64</v>
      </c>
      <c r="I620" s="9">
        <v>142.88999999999999</v>
      </c>
      <c r="J620" s="9">
        <v>565.09</v>
      </c>
      <c r="K620" s="9">
        <v>544.11</v>
      </c>
      <c r="L620" s="10" t="s">
        <v>133</v>
      </c>
      <c r="M620" s="11">
        <v>0.01</v>
      </c>
      <c r="N620" s="10" t="s">
        <v>94</v>
      </c>
      <c r="O620" s="15" t="s">
        <v>119</v>
      </c>
      <c r="P620" s="15">
        <v>232.41</v>
      </c>
      <c r="Q620" s="15">
        <v>518.73</v>
      </c>
      <c r="R620" s="15">
        <f>Table1[[#This Row],[operating case outflow ]]-Table1[[#This Row],[operating cash inflow]]</f>
        <v>286.32000000000005</v>
      </c>
      <c r="S620" s="15">
        <v>2.21</v>
      </c>
      <c r="T620" s="15">
        <v>3.73</v>
      </c>
      <c r="U620" s="15" t="s">
        <v>31</v>
      </c>
      <c r="V620" s="15" t="s">
        <v>31</v>
      </c>
      <c r="W620" s="6">
        <f>Table1[[#This Row],[Revenue]]-Table1[[#This Row],[Expenses]]</f>
        <v>275.79000000000002</v>
      </c>
    </row>
    <row r="621" spans="1:23" x14ac:dyDescent="0.5">
      <c r="A621" s="5">
        <v>44878</v>
      </c>
      <c r="B621" s="3">
        <v>129.94</v>
      </c>
      <c r="C621" s="3">
        <v>426.29</v>
      </c>
      <c r="D621" s="4" t="s">
        <v>37</v>
      </c>
      <c r="E621" s="3">
        <v>57.2</v>
      </c>
      <c r="F621" s="4" t="s">
        <v>29</v>
      </c>
      <c r="G621" s="3">
        <v>288.01</v>
      </c>
      <c r="H621" s="12">
        <v>486.11</v>
      </c>
      <c r="I621" s="12">
        <v>335</v>
      </c>
      <c r="J621" s="12">
        <v>781.98</v>
      </c>
      <c r="K621" s="12">
        <v>645.82000000000005</v>
      </c>
      <c r="L621" s="13" t="s">
        <v>134</v>
      </c>
      <c r="M621" s="14">
        <v>0.37</v>
      </c>
      <c r="N621" s="13" t="s">
        <v>94</v>
      </c>
      <c r="O621" s="15" t="s">
        <v>119</v>
      </c>
      <c r="P621" s="15">
        <v>229.7</v>
      </c>
      <c r="Q621" s="15">
        <v>522.14</v>
      </c>
      <c r="R621" s="15">
        <f>Table1[[#This Row],[operating case outflow ]]-Table1[[#This Row],[operating cash inflow]]</f>
        <v>292.44</v>
      </c>
      <c r="S621" s="15">
        <v>2.36</v>
      </c>
      <c r="T621" s="15">
        <v>1.07</v>
      </c>
      <c r="U621" s="15" t="s">
        <v>31</v>
      </c>
      <c r="V621" s="15" t="s">
        <v>36</v>
      </c>
      <c r="W621" s="6">
        <f>Table1[[#This Row],[Revenue]]-Table1[[#This Row],[Expenses]]</f>
        <v>296.35000000000002</v>
      </c>
    </row>
    <row r="622" spans="1:23" x14ac:dyDescent="0.5">
      <c r="A622" s="5">
        <v>44879</v>
      </c>
      <c r="B622" s="6">
        <v>132.41999999999999</v>
      </c>
      <c r="C622" s="6">
        <v>510.03</v>
      </c>
      <c r="D622" s="7" t="s">
        <v>37</v>
      </c>
      <c r="E622" s="6">
        <v>53.87</v>
      </c>
      <c r="F622" s="7" t="s">
        <v>42</v>
      </c>
      <c r="G622" s="6">
        <v>205.82</v>
      </c>
      <c r="H622" s="9">
        <v>112.67</v>
      </c>
      <c r="I622" s="9">
        <v>246.56</v>
      </c>
      <c r="J622" s="9">
        <v>778.03</v>
      </c>
      <c r="K622" s="9">
        <v>673.37</v>
      </c>
      <c r="L622" s="10" t="s">
        <v>71</v>
      </c>
      <c r="M622" s="11">
        <v>0.28999999999999998</v>
      </c>
      <c r="N622" s="10" t="s">
        <v>94</v>
      </c>
      <c r="O622" s="15" t="s">
        <v>119</v>
      </c>
      <c r="P622" s="15">
        <v>205.17</v>
      </c>
      <c r="Q622" s="15">
        <v>584.64</v>
      </c>
      <c r="R622" s="15">
        <f>Table1[[#This Row],[operating case outflow ]]-Table1[[#This Row],[operating cash inflow]]</f>
        <v>379.47</v>
      </c>
      <c r="S622" s="15">
        <v>4.78</v>
      </c>
      <c r="T622" s="15">
        <v>2.41</v>
      </c>
      <c r="U622" s="15" t="s">
        <v>36</v>
      </c>
      <c r="V622" s="15" t="s">
        <v>31</v>
      </c>
      <c r="W622" s="6">
        <f>Table1[[#This Row],[Revenue]]-Table1[[#This Row],[Expenses]]</f>
        <v>377.61</v>
      </c>
    </row>
    <row r="623" spans="1:23" x14ac:dyDescent="0.5">
      <c r="A623" s="5">
        <v>44880</v>
      </c>
      <c r="B623" s="3">
        <v>100.81</v>
      </c>
      <c r="C623" s="3">
        <v>436.66</v>
      </c>
      <c r="D623" s="4" t="s">
        <v>32</v>
      </c>
      <c r="E623" s="3">
        <v>53.38</v>
      </c>
      <c r="F623" s="4" t="s">
        <v>23</v>
      </c>
      <c r="G623" s="3">
        <v>203.99</v>
      </c>
      <c r="H623" s="12">
        <v>393.54</v>
      </c>
      <c r="I623" s="12">
        <v>338.2</v>
      </c>
      <c r="J623" s="12">
        <v>518.82000000000005</v>
      </c>
      <c r="K623" s="12">
        <v>570.74</v>
      </c>
      <c r="L623" s="13" t="s">
        <v>45</v>
      </c>
      <c r="M623" s="14">
        <v>0.28999999999999998</v>
      </c>
      <c r="N623" s="13" t="s">
        <v>94</v>
      </c>
      <c r="O623" s="15" t="s">
        <v>119</v>
      </c>
      <c r="P623" s="15">
        <v>169.63</v>
      </c>
      <c r="Q623" s="15">
        <v>565.02</v>
      </c>
      <c r="R623" s="15">
        <f>Table1[[#This Row],[operating case outflow ]]-Table1[[#This Row],[operating cash inflow]]</f>
        <v>395.39</v>
      </c>
      <c r="S623" s="15">
        <v>4.09</v>
      </c>
      <c r="T623" s="15">
        <v>1.1100000000000001</v>
      </c>
      <c r="U623" s="15" t="s">
        <v>31</v>
      </c>
      <c r="V623" s="15" t="s">
        <v>31</v>
      </c>
      <c r="W623" s="6">
        <f>Table1[[#This Row],[Revenue]]-Table1[[#This Row],[Expenses]]</f>
        <v>335.85</v>
      </c>
    </row>
    <row r="624" spans="1:23" x14ac:dyDescent="0.5">
      <c r="A624" s="5">
        <v>44881</v>
      </c>
      <c r="B624" s="3">
        <v>112.19</v>
      </c>
      <c r="C624" s="3">
        <v>447.64</v>
      </c>
      <c r="D624" s="4" t="s">
        <v>37</v>
      </c>
      <c r="E624" s="3">
        <v>67.61</v>
      </c>
      <c r="F624" s="4" t="s">
        <v>45</v>
      </c>
      <c r="G624" s="3">
        <v>230.47</v>
      </c>
      <c r="H624" s="9">
        <v>409.64</v>
      </c>
      <c r="I624" s="9">
        <v>367.21</v>
      </c>
      <c r="J624" s="9">
        <v>668.72</v>
      </c>
      <c r="K624" s="9">
        <v>700.01</v>
      </c>
      <c r="L624" s="10" t="s">
        <v>44</v>
      </c>
      <c r="M624" s="11">
        <v>0.28000000000000003</v>
      </c>
      <c r="N624" s="10" t="s">
        <v>94</v>
      </c>
      <c r="O624" s="15" t="s">
        <v>119</v>
      </c>
      <c r="P624" s="15">
        <v>316.89999999999998</v>
      </c>
      <c r="Q624" s="15">
        <v>611.03</v>
      </c>
      <c r="R624" s="15">
        <f>Table1[[#This Row],[operating case outflow ]]-Table1[[#This Row],[operating cash inflow]]</f>
        <v>294.13</v>
      </c>
      <c r="S624" s="15">
        <v>1.22</v>
      </c>
      <c r="T624" s="15">
        <v>1.98</v>
      </c>
      <c r="U624" s="15" t="s">
        <v>36</v>
      </c>
      <c r="V624" s="15" t="s">
        <v>36</v>
      </c>
      <c r="W624" s="6">
        <f>Table1[[#This Row],[Revenue]]-Table1[[#This Row],[Expenses]]</f>
        <v>335.45</v>
      </c>
    </row>
    <row r="625" spans="1:23" x14ac:dyDescent="0.5">
      <c r="A625" s="5">
        <v>44882</v>
      </c>
      <c r="B625" s="3">
        <v>123.7</v>
      </c>
      <c r="C625" s="3">
        <v>560.49</v>
      </c>
      <c r="D625" s="4" t="s">
        <v>37</v>
      </c>
      <c r="E625" s="3">
        <v>51.47</v>
      </c>
      <c r="F625" s="4" t="s">
        <v>42</v>
      </c>
      <c r="G625" s="3">
        <v>229.99</v>
      </c>
      <c r="H625" s="12">
        <v>465.58</v>
      </c>
      <c r="I625" s="12">
        <v>259.45</v>
      </c>
      <c r="J625" s="12">
        <v>554.04</v>
      </c>
      <c r="K625" s="12">
        <v>695.39</v>
      </c>
      <c r="L625" s="13" t="s">
        <v>34</v>
      </c>
      <c r="M625" s="14">
        <v>0.28000000000000003</v>
      </c>
      <c r="N625" s="13" t="s">
        <v>94</v>
      </c>
      <c r="O625" s="15" t="s">
        <v>119</v>
      </c>
      <c r="P625" s="15">
        <v>395.68</v>
      </c>
      <c r="Q625" s="15">
        <v>774.9</v>
      </c>
      <c r="R625" s="15">
        <f>Table1[[#This Row],[operating case outflow ]]-Table1[[#This Row],[operating cash inflow]]</f>
        <v>379.21999999999997</v>
      </c>
      <c r="S625" s="15">
        <v>1.34</v>
      </c>
      <c r="T625" s="15">
        <v>1.06</v>
      </c>
      <c r="U625" s="15" t="s">
        <v>28</v>
      </c>
      <c r="V625" s="15" t="s">
        <v>31</v>
      </c>
      <c r="W625" s="6">
        <f>Table1[[#This Row],[Revenue]]-Table1[[#This Row],[Expenses]]</f>
        <v>436.79</v>
      </c>
    </row>
    <row r="626" spans="1:23" x14ac:dyDescent="0.5">
      <c r="A626" s="5">
        <v>44883</v>
      </c>
      <c r="B626" s="3">
        <v>130.74</v>
      </c>
      <c r="C626" s="3">
        <v>585.24</v>
      </c>
      <c r="D626" s="4" t="s">
        <v>37</v>
      </c>
      <c r="E626" s="3">
        <v>73.150000000000006</v>
      </c>
      <c r="F626" s="4" t="s">
        <v>43</v>
      </c>
      <c r="G626" s="3">
        <v>257.76</v>
      </c>
      <c r="H626" s="9">
        <v>184.64</v>
      </c>
      <c r="I626" s="9">
        <v>205.38</v>
      </c>
      <c r="J626" s="9">
        <v>574.75</v>
      </c>
      <c r="K626" s="9">
        <v>660.67</v>
      </c>
      <c r="L626" s="10" t="s">
        <v>113</v>
      </c>
      <c r="M626" s="11">
        <v>0.3</v>
      </c>
      <c r="N626" s="10" t="s">
        <v>94</v>
      </c>
      <c r="O626" s="15" t="s">
        <v>119</v>
      </c>
      <c r="P626" s="15">
        <v>376.74</v>
      </c>
      <c r="Q626" s="15">
        <v>793.63</v>
      </c>
      <c r="R626" s="15">
        <f>Table1[[#This Row],[operating case outflow ]]-Table1[[#This Row],[operating cash inflow]]</f>
        <v>416.89</v>
      </c>
      <c r="S626" s="15">
        <v>4.17</v>
      </c>
      <c r="T626" s="15">
        <v>1.71</v>
      </c>
      <c r="U626" s="15" t="s">
        <v>31</v>
      </c>
      <c r="V626" s="15" t="s">
        <v>36</v>
      </c>
      <c r="W626" s="6">
        <f>Table1[[#This Row],[Revenue]]-Table1[[#This Row],[Expenses]]</f>
        <v>454.5</v>
      </c>
    </row>
    <row r="627" spans="1:23" x14ac:dyDescent="0.5">
      <c r="A627" s="5">
        <v>44884</v>
      </c>
      <c r="B627" s="3">
        <v>127.04</v>
      </c>
      <c r="C627" s="3">
        <v>561.05999999999995</v>
      </c>
      <c r="D627" s="4" t="s">
        <v>22</v>
      </c>
      <c r="E627" s="3">
        <v>56.35</v>
      </c>
      <c r="F627" s="4" t="s">
        <v>44</v>
      </c>
      <c r="G627" s="3">
        <v>210.72</v>
      </c>
      <c r="H627" s="12">
        <v>496.98</v>
      </c>
      <c r="I627" s="12">
        <v>156.94</v>
      </c>
      <c r="J627" s="12">
        <v>639.86</v>
      </c>
      <c r="K627" s="12">
        <v>525.38</v>
      </c>
      <c r="L627" s="13" t="s">
        <v>30</v>
      </c>
      <c r="M627" s="14">
        <v>0.31</v>
      </c>
      <c r="N627" s="13" t="s">
        <v>94</v>
      </c>
      <c r="O627" s="15" t="s">
        <v>119</v>
      </c>
      <c r="P627" s="15">
        <v>191.3</v>
      </c>
      <c r="Q627" s="15">
        <v>539.19000000000005</v>
      </c>
      <c r="R627" s="15">
        <f>Table1[[#This Row],[operating case outflow ]]-Table1[[#This Row],[operating cash inflow]]</f>
        <v>347.89000000000004</v>
      </c>
      <c r="S627" s="15">
        <v>4.76</v>
      </c>
      <c r="T627" s="15">
        <v>2.5299999999999998</v>
      </c>
      <c r="U627" s="15" t="s">
        <v>36</v>
      </c>
      <c r="V627" s="15" t="s">
        <v>28</v>
      </c>
      <c r="W627" s="6">
        <f>Table1[[#This Row],[Revenue]]-Table1[[#This Row],[Expenses]]</f>
        <v>434.01999999999992</v>
      </c>
    </row>
    <row r="628" spans="1:23" x14ac:dyDescent="0.5">
      <c r="A628" s="5">
        <v>44885</v>
      </c>
      <c r="B628" s="6">
        <v>100.98</v>
      </c>
      <c r="C628" s="6">
        <v>530.29999999999995</v>
      </c>
      <c r="D628" s="7" t="s">
        <v>37</v>
      </c>
      <c r="E628" s="6">
        <v>55.98</v>
      </c>
      <c r="F628" s="7" t="s">
        <v>40</v>
      </c>
      <c r="G628" s="6">
        <v>243.36</v>
      </c>
      <c r="H628" s="9">
        <v>466.41</v>
      </c>
      <c r="I628" s="9">
        <v>386.06</v>
      </c>
      <c r="J628" s="9">
        <v>684.96</v>
      </c>
      <c r="K628" s="9">
        <v>773.54</v>
      </c>
      <c r="L628" s="10" t="s">
        <v>49</v>
      </c>
      <c r="M628" s="11">
        <v>0.37</v>
      </c>
      <c r="N628" s="10" t="s">
        <v>94</v>
      </c>
      <c r="O628" s="15" t="s">
        <v>119</v>
      </c>
      <c r="P628" s="15">
        <v>223.56</v>
      </c>
      <c r="Q628" s="15">
        <v>657.68</v>
      </c>
      <c r="R628" s="15">
        <f>Table1[[#This Row],[operating case outflow ]]-Table1[[#This Row],[operating cash inflow]]</f>
        <v>434.11999999999995</v>
      </c>
      <c r="S628" s="15">
        <v>2.09</v>
      </c>
      <c r="T628" s="15">
        <v>2.29</v>
      </c>
      <c r="U628" s="15" t="s">
        <v>36</v>
      </c>
      <c r="V628" s="15" t="s">
        <v>27</v>
      </c>
      <c r="W628" s="6">
        <f>Table1[[#This Row],[Revenue]]-Table1[[#This Row],[Expenses]]</f>
        <v>429.31999999999994</v>
      </c>
    </row>
    <row r="629" spans="1:23" x14ac:dyDescent="0.5">
      <c r="A629" s="5">
        <v>44886</v>
      </c>
      <c r="B629" s="6">
        <v>188.61</v>
      </c>
      <c r="C629" s="6">
        <v>478.07</v>
      </c>
      <c r="D629" s="7" t="s">
        <v>22</v>
      </c>
      <c r="E629" s="6">
        <v>62.68</v>
      </c>
      <c r="F629" s="7" t="s">
        <v>47</v>
      </c>
      <c r="G629" s="6">
        <v>200.04</v>
      </c>
      <c r="H629" s="12">
        <v>308.24</v>
      </c>
      <c r="I629" s="12">
        <v>250</v>
      </c>
      <c r="J629" s="12">
        <v>677.08</v>
      </c>
      <c r="K629" s="12">
        <v>612.25</v>
      </c>
      <c r="L629" s="13" t="s">
        <v>135</v>
      </c>
      <c r="M629" s="14">
        <v>0.28000000000000003</v>
      </c>
      <c r="N629" s="13" t="s">
        <v>94</v>
      </c>
      <c r="O629" s="15" t="s">
        <v>119</v>
      </c>
      <c r="P629" s="15">
        <v>477.44</v>
      </c>
      <c r="Q629" s="15">
        <v>576.05999999999995</v>
      </c>
      <c r="R629" s="15">
        <f>Table1[[#This Row],[operating case outflow ]]-Table1[[#This Row],[operating cash inflow]]</f>
        <v>98.619999999999948</v>
      </c>
      <c r="S629" s="15">
        <v>3.65</v>
      </c>
      <c r="T629" s="15">
        <v>2.89</v>
      </c>
      <c r="U629" s="15" t="s">
        <v>36</v>
      </c>
      <c r="V629" s="15" t="s">
        <v>36</v>
      </c>
      <c r="W629" s="6">
        <f>Table1[[#This Row],[Revenue]]-Table1[[#This Row],[Expenses]]</f>
        <v>289.45999999999998</v>
      </c>
    </row>
    <row r="630" spans="1:23" x14ac:dyDescent="0.5">
      <c r="A630" s="5">
        <v>44887</v>
      </c>
      <c r="B630" s="6">
        <v>170.52</v>
      </c>
      <c r="C630" s="6">
        <v>435.61</v>
      </c>
      <c r="D630" s="7" t="s">
        <v>22</v>
      </c>
      <c r="E630" s="6">
        <v>58.04</v>
      </c>
      <c r="F630" s="7" t="s">
        <v>38</v>
      </c>
      <c r="G630" s="6">
        <v>268.39999999999998</v>
      </c>
      <c r="H630" s="9">
        <v>298.61</v>
      </c>
      <c r="I630" s="9">
        <v>359.8</v>
      </c>
      <c r="J630" s="9">
        <v>721.69</v>
      </c>
      <c r="K630" s="9">
        <v>787.05</v>
      </c>
      <c r="L630" s="10" t="s">
        <v>98</v>
      </c>
      <c r="M630" s="11">
        <v>0.33</v>
      </c>
      <c r="N630" s="10" t="s">
        <v>94</v>
      </c>
      <c r="O630" s="15" t="s">
        <v>119</v>
      </c>
      <c r="P630" s="15">
        <v>371.54</v>
      </c>
      <c r="Q630" s="15">
        <v>553.26</v>
      </c>
      <c r="R630" s="15">
        <f>Table1[[#This Row],[operating case outflow ]]-Table1[[#This Row],[operating cash inflow]]</f>
        <v>181.71999999999997</v>
      </c>
      <c r="S630" s="15">
        <v>2.5</v>
      </c>
      <c r="T630" s="15">
        <v>3.46</v>
      </c>
      <c r="U630" s="15" t="s">
        <v>36</v>
      </c>
      <c r="V630" s="15" t="s">
        <v>27</v>
      </c>
      <c r="W630" s="6">
        <f>Table1[[#This Row],[Revenue]]-Table1[[#This Row],[Expenses]]</f>
        <v>265.09000000000003</v>
      </c>
    </row>
    <row r="631" spans="1:23" x14ac:dyDescent="0.5">
      <c r="A631" s="5">
        <v>44888</v>
      </c>
      <c r="B631" s="6">
        <v>121.59</v>
      </c>
      <c r="C631" s="6">
        <v>442.78</v>
      </c>
      <c r="D631" s="7" t="s">
        <v>37</v>
      </c>
      <c r="E631" s="6">
        <v>68.010000000000005</v>
      </c>
      <c r="F631" s="7" t="s">
        <v>53</v>
      </c>
      <c r="G631" s="6">
        <v>210.22</v>
      </c>
      <c r="H631" s="12">
        <v>231.43</v>
      </c>
      <c r="I631" s="12">
        <v>267.27999999999997</v>
      </c>
      <c r="J631" s="12">
        <v>709.73</v>
      </c>
      <c r="K631" s="12">
        <v>663.77</v>
      </c>
      <c r="L631" s="13" t="s">
        <v>49</v>
      </c>
      <c r="M631" s="14">
        <v>0.3</v>
      </c>
      <c r="N631" s="13" t="s">
        <v>94</v>
      </c>
      <c r="O631" s="15" t="s">
        <v>119</v>
      </c>
      <c r="P631" s="15">
        <v>237.86</v>
      </c>
      <c r="Q631" s="15">
        <v>733.92</v>
      </c>
      <c r="R631" s="15">
        <f>Table1[[#This Row],[operating case outflow ]]-Table1[[#This Row],[operating cash inflow]]</f>
        <v>496.05999999999995</v>
      </c>
      <c r="S631" s="15">
        <v>4.4800000000000004</v>
      </c>
      <c r="T631" s="15">
        <v>3.86</v>
      </c>
      <c r="U631" s="15" t="s">
        <v>28</v>
      </c>
      <c r="V631" s="15" t="s">
        <v>36</v>
      </c>
      <c r="W631" s="6">
        <f>Table1[[#This Row],[Revenue]]-Table1[[#This Row],[Expenses]]</f>
        <v>321.18999999999994</v>
      </c>
    </row>
    <row r="632" spans="1:23" x14ac:dyDescent="0.5">
      <c r="A632" s="5">
        <v>44889</v>
      </c>
      <c r="B632" s="6">
        <v>186.99</v>
      </c>
      <c r="C632" s="6">
        <v>490.53</v>
      </c>
      <c r="D632" s="7" t="s">
        <v>37</v>
      </c>
      <c r="E632" s="6">
        <v>73.819999999999993</v>
      </c>
      <c r="F632" s="7" t="s">
        <v>34</v>
      </c>
      <c r="G632" s="6">
        <v>207.16</v>
      </c>
      <c r="H632" s="9">
        <v>422.09</v>
      </c>
      <c r="I632" s="9">
        <v>486.55</v>
      </c>
      <c r="J632" s="9">
        <v>537.46</v>
      </c>
      <c r="K632" s="9">
        <v>602.29</v>
      </c>
      <c r="L632" s="10" t="s">
        <v>34</v>
      </c>
      <c r="M632" s="11">
        <v>0.31</v>
      </c>
      <c r="N632" s="10" t="s">
        <v>94</v>
      </c>
      <c r="O632" s="15" t="s">
        <v>119</v>
      </c>
      <c r="P632" s="15">
        <v>448.4</v>
      </c>
      <c r="Q632" s="15">
        <v>524.20000000000005</v>
      </c>
      <c r="R632" s="15">
        <f>Table1[[#This Row],[operating case outflow ]]-Table1[[#This Row],[operating cash inflow]]</f>
        <v>75.800000000000068</v>
      </c>
      <c r="S632" s="15">
        <v>2.74</v>
      </c>
      <c r="T632" s="15">
        <v>4.93</v>
      </c>
      <c r="U632" s="15" t="s">
        <v>31</v>
      </c>
      <c r="V632" s="15" t="s">
        <v>31</v>
      </c>
      <c r="W632" s="6">
        <f>Table1[[#This Row],[Revenue]]-Table1[[#This Row],[Expenses]]</f>
        <v>303.53999999999996</v>
      </c>
    </row>
    <row r="633" spans="1:23" x14ac:dyDescent="0.5">
      <c r="A633" s="5">
        <v>44890</v>
      </c>
      <c r="B633" s="3">
        <v>138.80000000000001</v>
      </c>
      <c r="C633" s="3">
        <v>592.84</v>
      </c>
      <c r="D633" s="4" t="s">
        <v>37</v>
      </c>
      <c r="E633" s="3">
        <v>61</v>
      </c>
      <c r="F633" s="4" t="s">
        <v>44</v>
      </c>
      <c r="G633" s="3">
        <v>257.82</v>
      </c>
      <c r="H633" s="12">
        <v>222.65</v>
      </c>
      <c r="I633" s="12">
        <v>207.95</v>
      </c>
      <c r="J633" s="12">
        <v>611.53</v>
      </c>
      <c r="K633" s="12">
        <v>790.73</v>
      </c>
      <c r="L633" s="13" t="s">
        <v>34</v>
      </c>
      <c r="M633" s="14">
        <v>0.38</v>
      </c>
      <c r="N633" s="13" t="s">
        <v>94</v>
      </c>
      <c r="O633" s="15" t="s">
        <v>119</v>
      </c>
      <c r="P633" s="15">
        <v>219.54</v>
      </c>
      <c r="Q633" s="15">
        <v>582.78</v>
      </c>
      <c r="R633" s="15">
        <f>Table1[[#This Row],[operating case outflow ]]-Table1[[#This Row],[operating cash inflow]]</f>
        <v>363.24</v>
      </c>
      <c r="S633" s="15">
        <v>1.66</v>
      </c>
      <c r="T633" s="15">
        <v>2.2200000000000002</v>
      </c>
      <c r="U633" s="15" t="s">
        <v>31</v>
      </c>
      <c r="V633" s="15" t="s">
        <v>28</v>
      </c>
      <c r="W633" s="6">
        <f>Table1[[#This Row],[Revenue]]-Table1[[#This Row],[Expenses]]</f>
        <v>454.04</v>
      </c>
    </row>
    <row r="634" spans="1:23" x14ac:dyDescent="0.5">
      <c r="A634" s="5">
        <v>44891</v>
      </c>
      <c r="B634" s="3">
        <v>174.99</v>
      </c>
      <c r="C634" s="3">
        <v>570.72</v>
      </c>
      <c r="D634" s="4" t="s">
        <v>22</v>
      </c>
      <c r="E634" s="3">
        <v>74.12</v>
      </c>
      <c r="F634" s="4" t="s">
        <v>38</v>
      </c>
      <c r="G634" s="3">
        <v>237.03</v>
      </c>
      <c r="H634" s="9">
        <v>114.57</v>
      </c>
      <c r="I634" s="9">
        <v>228.91</v>
      </c>
      <c r="J634" s="9">
        <v>591.13</v>
      </c>
      <c r="K634" s="9">
        <v>576.16999999999996</v>
      </c>
      <c r="L634" s="10" t="s">
        <v>49</v>
      </c>
      <c r="M634" s="11">
        <v>0.31</v>
      </c>
      <c r="N634" s="10" t="s">
        <v>94</v>
      </c>
      <c r="O634" s="15" t="s">
        <v>119</v>
      </c>
      <c r="P634" s="15">
        <v>332.72</v>
      </c>
      <c r="Q634" s="15">
        <v>513.07000000000005</v>
      </c>
      <c r="R634" s="15">
        <f>Table1[[#This Row],[operating case outflow ]]-Table1[[#This Row],[operating cash inflow]]</f>
        <v>180.35000000000002</v>
      </c>
      <c r="S634" s="15">
        <v>2.06</v>
      </c>
      <c r="T634" s="15">
        <v>3.77</v>
      </c>
      <c r="U634" s="15" t="s">
        <v>36</v>
      </c>
      <c r="V634" s="15" t="s">
        <v>28</v>
      </c>
      <c r="W634" s="6">
        <f>Table1[[#This Row],[Revenue]]-Table1[[#This Row],[Expenses]]</f>
        <v>395.73</v>
      </c>
    </row>
    <row r="635" spans="1:23" x14ac:dyDescent="0.5">
      <c r="A635" s="5">
        <v>44892</v>
      </c>
      <c r="B635" s="6">
        <v>140.88999999999999</v>
      </c>
      <c r="C635" s="6">
        <v>438.98</v>
      </c>
      <c r="D635" s="7" t="s">
        <v>37</v>
      </c>
      <c r="E635" s="6">
        <v>52.75</v>
      </c>
      <c r="F635" s="7" t="s">
        <v>38</v>
      </c>
      <c r="G635" s="6">
        <v>245.89</v>
      </c>
      <c r="H635" s="12">
        <v>247.92</v>
      </c>
      <c r="I635" s="12">
        <v>493.67</v>
      </c>
      <c r="J635" s="12">
        <v>755.2</v>
      </c>
      <c r="K635" s="12">
        <v>525.96</v>
      </c>
      <c r="L635" s="13" t="s">
        <v>34</v>
      </c>
      <c r="M635" s="14">
        <v>0.01</v>
      </c>
      <c r="N635" s="13" t="s">
        <v>94</v>
      </c>
      <c r="O635" s="15" t="s">
        <v>119</v>
      </c>
      <c r="P635" s="15">
        <v>261.8</v>
      </c>
      <c r="Q635" s="15">
        <v>546.55999999999995</v>
      </c>
      <c r="R635" s="15">
        <f>Table1[[#This Row],[operating case outflow ]]-Table1[[#This Row],[operating cash inflow]]</f>
        <v>284.75999999999993</v>
      </c>
      <c r="S635" s="15">
        <v>1.48</v>
      </c>
      <c r="T635" s="15">
        <v>4.3099999999999996</v>
      </c>
      <c r="U635" s="15" t="s">
        <v>27</v>
      </c>
      <c r="V635" s="15" t="s">
        <v>31</v>
      </c>
      <c r="W635" s="6">
        <f>Table1[[#This Row],[Revenue]]-Table1[[#This Row],[Expenses]]</f>
        <v>298.09000000000003</v>
      </c>
    </row>
    <row r="636" spans="1:23" x14ac:dyDescent="0.5">
      <c r="A636" s="5">
        <v>44893</v>
      </c>
      <c r="B636" s="6">
        <v>152.21</v>
      </c>
      <c r="C636" s="6">
        <v>465.61</v>
      </c>
      <c r="D636" s="7" t="s">
        <v>22</v>
      </c>
      <c r="E636" s="6">
        <v>70.58</v>
      </c>
      <c r="F636" s="7" t="s">
        <v>49</v>
      </c>
      <c r="G636" s="6">
        <v>266.37</v>
      </c>
      <c r="H636" s="9">
        <v>196.56</v>
      </c>
      <c r="I636" s="9">
        <v>367.51</v>
      </c>
      <c r="J636" s="9">
        <v>669.46</v>
      </c>
      <c r="K636" s="9">
        <v>703.76</v>
      </c>
      <c r="L636" s="10" t="s">
        <v>34</v>
      </c>
      <c r="M636" s="11">
        <v>0.01</v>
      </c>
      <c r="N636" s="10" t="s">
        <v>94</v>
      </c>
      <c r="O636" s="15" t="s">
        <v>119</v>
      </c>
      <c r="P636" s="15">
        <v>448.18</v>
      </c>
      <c r="Q636" s="15">
        <v>599.22</v>
      </c>
      <c r="R636" s="15">
        <f>Table1[[#This Row],[operating case outflow ]]-Table1[[#This Row],[operating cash inflow]]</f>
        <v>151.04000000000002</v>
      </c>
      <c r="S636" s="15">
        <v>1.84</v>
      </c>
      <c r="T636" s="15">
        <v>3.37</v>
      </c>
      <c r="U636" s="15" t="s">
        <v>27</v>
      </c>
      <c r="V636" s="15" t="s">
        <v>27</v>
      </c>
      <c r="W636" s="6">
        <f>Table1[[#This Row],[Revenue]]-Table1[[#This Row],[Expenses]]</f>
        <v>313.39999999999998</v>
      </c>
    </row>
    <row r="637" spans="1:23" x14ac:dyDescent="0.5">
      <c r="A637" s="5">
        <v>44894</v>
      </c>
      <c r="B637" s="6">
        <v>110.9</v>
      </c>
      <c r="C637" s="6">
        <v>459.91</v>
      </c>
      <c r="D637" s="7" t="s">
        <v>32</v>
      </c>
      <c r="E637" s="6">
        <v>68.88</v>
      </c>
      <c r="F637" s="7" t="s">
        <v>38</v>
      </c>
      <c r="G637" s="6">
        <v>255.32</v>
      </c>
      <c r="H637" s="12">
        <v>446.52</v>
      </c>
      <c r="I637" s="12">
        <v>251.6</v>
      </c>
      <c r="J637" s="12">
        <v>799.68</v>
      </c>
      <c r="K637" s="12">
        <v>721.97</v>
      </c>
      <c r="L637" s="13" t="s">
        <v>123</v>
      </c>
      <c r="M637" s="14">
        <v>0.01</v>
      </c>
      <c r="N637" s="13" t="s">
        <v>94</v>
      </c>
      <c r="O637" s="15" t="s">
        <v>119</v>
      </c>
      <c r="P637" s="15">
        <v>336.19</v>
      </c>
      <c r="Q637" s="15">
        <v>655.72</v>
      </c>
      <c r="R637" s="15">
        <f>Table1[[#This Row],[operating case outflow ]]-Table1[[#This Row],[operating cash inflow]]</f>
        <v>319.53000000000003</v>
      </c>
      <c r="S637" s="15">
        <v>1.1299999999999999</v>
      </c>
      <c r="T637" s="15">
        <v>2.78</v>
      </c>
      <c r="U637" s="15" t="s">
        <v>27</v>
      </c>
      <c r="V637" s="15" t="s">
        <v>27</v>
      </c>
      <c r="W637" s="6">
        <f>Table1[[#This Row],[Revenue]]-Table1[[#This Row],[Expenses]]</f>
        <v>349.01</v>
      </c>
    </row>
    <row r="638" spans="1:23" x14ac:dyDescent="0.5">
      <c r="A638" s="5">
        <v>44895</v>
      </c>
      <c r="B638" s="6">
        <v>115.13</v>
      </c>
      <c r="C638" s="6">
        <v>513.47</v>
      </c>
      <c r="D638" s="7" t="s">
        <v>37</v>
      </c>
      <c r="E638" s="6">
        <v>54.85</v>
      </c>
      <c r="F638" s="7" t="s">
        <v>51</v>
      </c>
      <c r="G638" s="6">
        <v>201.5</v>
      </c>
      <c r="H638" s="9">
        <v>149.22999999999999</v>
      </c>
      <c r="I638" s="9">
        <v>115.99</v>
      </c>
      <c r="J638" s="9">
        <v>504.14</v>
      </c>
      <c r="K638" s="9">
        <v>506.56</v>
      </c>
      <c r="L638" s="10" t="s">
        <v>45</v>
      </c>
      <c r="M638" s="11">
        <v>0.37</v>
      </c>
      <c r="N638" s="10" t="s">
        <v>94</v>
      </c>
      <c r="O638" s="15" t="s">
        <v>119</v>
      </c>
      <c r="P638" s="15">
        <v>146.13</v>
      </c>
      <c r="Q638" s="15">
        <v>682.76</v>
      </c>
      <c r="R638" s="15">
        <f>Table1[[#This Row],[operating case outflow ]]-Table1[[#This Row],[operating cash inflow]]</f>
        <v>536.63</v>
      </c>
      <c r="S638" s="15">
        <v>4.1399999999999997</v>
      </c>
      <c r="T638" s="15">
        <v>1.45</v>
      </c>
      <c r="U638" s="15" t="s">
        <v>31</v>
      </c>
      <c r="V638" s="15" t="s">
        <v>31</v>
      </c>
      <c r="W638" s="6">
        <f>Table1[[#This Row],[Revenue]]-Table1[[#This Row],[Expenses]]</f>
        <v>398.34000000000003</v>
      </c>
    </row>
    <row r="639" spans="1:23" x14ac:dyDescent="0.5">
      <c r="A639" s="5">
        <v>44896</v>
      </c>
      <c r="B639" s="3">
        <v>113.36</v>
      </c>
      <c r="C639" s="3">
        <v>551.53</v>
      </c>
      <c r="D639" s="4" t="s">
        <v>32</v>
      </c>
      <c r="E639" s="3">
        <v>64.73</v>
      </c>
      <c r="F639" s="4" t="s">
        <v>42</v>
      </c>
      <c r="G639" s="3">
        <v>280.8</v>
      </c>
      <c r="H639" s="12">
        <v>151.63</v>
      </c>
      <c r="I639" s="12">
        <v>156.07</v>
      </c>
      <c r="J639" s="12">
        <v>644.36</v>
      </c>
      <c r="K639" s="12">
        <v>521.6</v>
      </c>
      <c r="L639" s="13" t="s">
        <v>103</v>
      </c>
      <c r="M639" s="14">
        <v>0.36</v>
      </c>
      <c r="N639" s="13" t="s">
        <v>94</v>
      </c>
      <c r="O639" s="15" t="s">
        <v>119</v>
      </c>
      <c r="P639" s="15">
        <v>452.32</v>
      </c>
      <c r="Q639" s="15">
        <v>702.66</v>
      </c>
      <c r="R639" s="15">
        <f>Table1[[#This Row],[operating case outflow ]]-Table1[[#This Row],[operating cash inflow]]</f>
        <v>250.33999999999997</v>
      </c>
      <c r="S639" s="15">
        <v>1.33</v>
      </c>
      <c r="T639" s="15">
        <v>4.76</v>
      </c>
      <c r="U639" s="15" t="s">
        <v>31</v>
      </c>
      <c r="V639" s="15" t="s">
        <v>27</v>
      </c>
      <c r="W639" s="6">
        <f>Table1[[#This Row],[Revenue]]-Table1[[#This Row],[Expenses]]</f>
        <v>438.16999999999996</v>
      </c>
    </row>
    <row r="640" spans="1:23" x14ac:dyDescent="0.5">
      <c r="A640" s="5">
        <v>44897</v>
      </c>
      <c r="B640" s="3">
        <v>102.7</v>
      </c>
      <c r="C640" s="3">
        <v>580.82000000000005</v>
      </c>
      <c r="D640" s="4" t="s">
        <v>32</v>
      </c>
      <c r="E640" s="3">
        <v>50.75</v>
      </c>
      <c r="F640" s="4" t="s">
        <v>33</v>
      </c>
      <c r="G640" s="3">
        <v>278.48</v>
      </c>
      <c r="H640" s="9">
        <v>431.88</v>
      </c>
      <c r="I640" s="9">
        <v>300.56</v>
      </c>
      <c r="J640" s="9">
        <v>731.31</v>
      </c>
      <c r="K640" s="9">
        <v>532.46</v>
      </c>
      <c r="L640" s="10" t="s">
        <v>40</v>
      </c>
      <c r="M640" s="11">
        <v>0.36</v>
      </c>
      <c r="N640" s="10" t="s">
        <v>94</v>
      </c>
      <c r="O640" s="15" t="s">
        <v>119</v>
      </c>
      <c r="P640" s="15">
        <v>174.13</v>
      </c>
      <c r="Q640" s="15">
        <v>727.29</v>
      </c>
      <c r="R640" s="15">
        <f>Table1[[#This Row],[operating case outflow ]]-Table1[[#This Row],[operating cash inflow]]</f>
        <v>553.16</v>
      </c>
      <c r="S640" s="15">
        <v>3.15</v>
      </c>
      <c r="T640" s="15">
        <v>4.58</v>
      </c>
      <c r="U640" s="15" t="s">
        <v>28</v>
      </c>
      <c r="V640" s="15" t="s">
        <v>28</v>
      </c>
      <c r="W640" s="6">
        <f>Table1[[#This Row],[Revenue]]-Table1[[#This Row],[Expenses]]</f>
        <v>478.12000000000006</v>
      </c>
    </row>
    <row r="641" spans="1:23" x14ac:dyDescent="0.5">
      <c r="A641" s="5">
        <v>44898</v>
      </c>
      <c r="B641" s="6">
        <v>189.68</v>
      </c>
      <c r="C641" s="6">
        <v>428.61</v>
      </c>
      <c r="D641" s="7" t="s">
        <v>37</v>
      </c>
      <c r="E641" s="6">
        <v>72.69</v>
      </c>
      <c r="F641" s="7" t="s">
        <v>34</v>
      </c>
      <c r="G641" s="6">
        <v>281.68</v>
      </c>
      <c r="H641" s="12">
        <v>430.97</v>
      </c>
      <c r="I641" s="12">
        <v>354.86</v>
      </c>
      <c r="J641" s="12">
        <v>660.38</v>
      </c>
      <c r="K641" s="12">
        <v>762.78</v>
      </c>
      <c r="L641" s="13" t="s">
        <v>61</v>
      </c>
      <c r="M641" s="14">
        <v>0.33</v>
      </c>
      <c r="N641" s="13" t="s">
        <v>94</v>
      </c>
      <c r="O641" s="15" t="s">
        <v>119</v>
      </c>
      <c r="P641" s="15">
        <v>490.95</v>
      </c>
      <c r="Q641" s="15">
        <v>535.73</v>
      </c>
      <c r="R641" s="15">
        <f>Table1[[#This Row],[operating case outflow ]]-Table1[[#This Row],[operating cash inflow]]</f>
        <v>44.78000000000003</v>
      </c>
      <c r="S641" s="15">
        <v>3.43</v>
      </c>
      <c r="T641" s="15">
        <v>4.99</v>
      </c>
      <c r="U641" s="15" t="s">
        <v>31</v>
      </c>
      <c r="V641" s="15" t="s">
        <v>31</v>
      </c>
      <c r="W641" s="6">
        <f>Table1[[#This Row],[Revenue]]-Table1[[#This Row],[Expenses]]</f>
        <v>238.93</v>
      </c>
    </row>
    <row r="642" spans="1:23" x14ac:dyDescent="0.5">
      <c r="A642" s="5">
        <v>44899</v>
      </c>
      <c r="B642" s="6">
        <v>129.68</v>
      </c>
      <c r="C642" s="6">
        <v>552.33000000000004</v>
      </c>
      <c r="D642" s="7" t="s">
        <v>32</v>
      </c>
      <c r="E642" s="6">
        <v>66.06</v>
      </c>
      <c r="F642" s="7" t="s">
        <v>34</v>
      </c>
      <c r="G642" s="6">
        <v>299.83</v>
      </c>
      <c r="H642" s="9">
        <v>265.72000000000003</v>
      </c>
      <c r="I642" s="9">
        <v>384.84</v>
      </c>
      <c r="J642" s="9">
        <v>653.96</v>
      </c>
      <c r="K642" s="9">
        <v>566.72</v>
      </c>
      <c r="L642" s="10" t="s">
        <v>47</v>
      </c>
      <c r="M642" s="11">
        <v>0.34</v>
      </c>
      <c r="N642" s="10" t="s">
        <v>94</v>
      </c>
      <c r="O642" s="15" t="s">
        <v>119</v>
      </c>
      <c r="P642" s="15">
        <v>454.47</v>
      </c>
      <c r="Q642" s="15">
        <v>702.28</v>
      </c>
      <c r="R642" s="15">
        <f>Table1[[#This Row],[operating case outflow ]]-Table1[[#This Row],[operating cash inflow]]</f>
        <v>247.80999999999995</v>
      </c>
      <c r="S642" s="15">
        <v>1.95</v>
      </c>
      <c r="T642" s="15">
        <v>1.01</v>
      </c>
      <c r="U642" s="15" t="s">
        <v>27</v>
      </c>
      <c r="V642" s="15" t="s">
        <v>28</v>
      </c>
      <c r="W642" s="6">
        <f>Table1[[#This Row],[Revenue]]-Table1[[#This Row],[Expenses]]</f>
        <v>422.65000000000003</v>
      </c>
    </row>
    <row r="643" spans="1:23" x14ac:dyDescent="0.5">
      <c r="A643" s="5">
        <v>44900</v>
      </c>
      <c r="B643" s="3">
        <v>183.78</v>
      </c>
      <c r="C643" s="3">
        <v>576.13</v>
      </c>
      <c r="D643" s="4" t="s">
        <v>32</v>
      </c>
      <c r="E643" s="3">
        <v>69.05</v>
      </c>
      <c r="F643" s="4" t="s">
        <v>29</v>
      </c>
      <c r="G643" s="3">
        <v>268.51</v>
      </c>
      <c r="H643" s="12">
        <v>207.64</v>
      </c>
      <c r="I643" s="12">
        <v>241.52</v>
      </c>
      <c r="J643" s="12">
        <v>535.14</v>
      </c>
      <c r="K643" s="12">
        <v>588.42999999999995</v>
      </c>
      <c r="L643" s="13" t="s">
        <v>30</v>
      </c>
      <c r="M643" s="14">
        <v>0.33</v>
      </c>
      <c r="N643" s="13" t="s">
        <v>94</v>
      </c>
      <c r="O643" s="15" t="s">
        <v>119</v>
      </c>
      <c r="P643" s="15">
        <v>102.6</v>
      </c>
      <c r="Q643" s="15">
        <v>582.01</v>
      </c>
      <c r="R643" s="15">
        <f>Table1[[#This Row],[operating case outflow ]]-Table1[[#This Row],[operating cash inflow]]</f>
        <v>479.40999999999997</v>
      </c>
      <c r="S643" s="15">
        <v>3.12</v>
      </c>
      <c r="T643" s="15">
        <v>2.64</v>
      </c>
      <c r="U643" s="15" t="s">
        <v>36</v>
      </c>
      <c r="V643" s="15" t="s">
        <v>31</v>
      </c>
      <c r="W643" s="6">
        <f>Table1[[#This Row],[Revenue]]-Table1[[#This Row],[Expenses]]</f>
        <v>392.35</v>
      </c>
    </row>
    <row r="644" spans="1:23" x14ac:dyDescent="0.5">
      <c r="A644" s="5">
        <v>44901</v>
      </c>
      <c r="B644" s="3">
        <v>184.01</v>
      </c>
      <c r="C644" s="3">
        <v>484.1</v>
      </c>
      <c r="D644" s="4" t="s">
        <v>22</v>
      </c>
      <c r="E644" s="3">
        <v>66.45</v>
      </c>
      <c r="F644" s="4" t="s">
        <v>23</v>
      </c>
      <c r="G644" s="3">
        <v>225.83</v>
      </c>
      <c r="H644" s="9">
        <v>411.91</v>
      </c>
      <c r="I644" s="9">
        <v>240.67</v>
      </c>
      <c r="J644" s="9">
        <v>579.92999999999995</v>
      </c>
      <c r="K644" s="9">
        <v>618.28</v>
      </c>
      <c r="L644" s="10" t="s">
        <v>33</v>
      </c>
      <c r="M644" s="11">
        <v>0.31</v>
      </c>
      <c r="N644" s="10" t="s">
        <v>94</v>
      </c>
      <c r="O644" s="15" t="s">
        <v>119</v>
      </c>
      <c r="P644" s="15">
        <v>297.63</v>
      </c>
      <c r="Q644" s="15">
        <v>523.54</v>
      </c>
      <c r="R644" s="15">
        <f>Table1[[#This Row],[operating case outflow ]]-Table1[[#This Row],[operating cash inflow]]</f>
        <v>225.90999999999997</v>
      </c>
      <c r="S644" s="15">
        <v>2.56</v>
      </c>
      <c r="T644" s="15">
        <v>4.47</v>
      </c>
      <c r="U644" s="15" t="s">
        <v>31</v>
      </c>
      <c r="V644" s="15" t="s">
        <v>36</v>
      </c>
      <c r="W644" s="6">
        <f>Table1[[#This Row],[Revenue]]-Table1[[#This Row],[Expenses]]</f>
        <v>300.09000000000003</v>
      </c>
    </row>
    <row r="645" spans="1:23" x14ac:dyDescent="0.5">
      <c r="A645" s="5">
        <v>44902</v>
      </c>
      <c r="B645" s="6">
        <v>179.35</v>
      </c>
      <c r="C645" s="6">
        <v>570.71</v>
      </c>
      <c r="D645" s="7" t="s">
        <v>32</v>
      </c>
      <c r="E645" s="6">
        <v>50.62</v>
      </c>
      <c r="F645" s="7" t="s">
        <v>34</v>
      </c>
      <c r="G645" s="6">
        <v>265.52999999999997</v>
      </c>
      <c r="H645" s="12">
        <v>201.98</v>
      </c>
      <c r="I645" s="12">
        <v>183.84</v>
      </c>
      <c r="J645" s="12">
        <v>647.87</v>
      </c>
      <c r="K645" s="12">
        <v>720.28</v>
      </c>
      <c r="L645" s="13" t="s">
        <v>49</v>
      </c>
      <c r="M645" s="14">
        <v>0.38</v>
      </c>
      <c r="N645" s="13" t="s">
        <v>94</v>
      </c>
      <c r="O645" s="15" t="s">
        <v>119</v>
      </c>
      <c r="P645" s="15">
        <v>299.07</v>
      </c>
      <c r="Q645" s="15">
        <v>759.31</v>
      </c>
      <c r="R645" s="15">
        <f>Table1[[#This Row],[operating case outflow ]]-Table1[[#This Row],[operating cash inflow]]</f>
        <v>460.23999999999995</v>
      </c>
      <c r="S645" s="15">
        <v>1.64</v>
      </c>
      <c r="T645" s="15">
        <v>2.96</v>
      </c>
      <c r="U645" s="15" t="s">
        <v>31</v>
      </c>
      <c r="V645" s="15" t="s">
        <v>27</v>
      </c>
      <c r="W645" s="6">
        <f>Table1[[#This Row],[Revenue]]-Table1[[#This Row],[Expenses]]</f>
        <v>391.36</v>
      </c>
    </row>
    <row r="646" spans="1:23" x14ac:dyDescent="0.5">
      <c r="A646" s="5">
        <v>44903</v>
      </c>
      <c r="B646" s="6">
        <v>152.16</v>
      </c>
      <c r="C646" s="6">
        <v>484.22</v>
      </c>
      <c r="D646" s="7" t="s">
        <v>22</v>
      </c>
      <c r="E646" s="6">
        <v>71.66</v>
      </c>
      <c r="F646" s="7" t="s">
        <v>40</v>
      </c>
      <c r="G646" s="6">
        <v>223.6</v>
      </c>
      <c r="H646" s="9">
        <v>318.72000000000003</v>
      </c>
      <c r="I646" s="9">
        <v>318.23</v>
      </c>
      <c r="J646" s="9">
        <v>646.29999999999995</v>
      </c>
      <c r="K646" s="9">
        <v>526.69000000000005</v>
      </c>
      <c r="L646" s="10" t="s">
        <v>136</v>
      </c>
      <c r="M646" s="11">
        <v>0.35</v>
      </c>
      <c r="N646" s="10" t="s">
        <v>94</v>
      </c>
      <c r="O646" s="15" t="s">
        <v>119</v>
      </c>
      <c r="P646" s="15">
        <v>460.43</v>
      </c>
      <c r="Q646" s="15">
        <v>530.15</v>
      </c>
      <c r="R646" s="15">
        <f>Table1[[#This Row],[operating case outflow ]]-Table1[[#This Row],[operating cash inflow]]</f>
        <v>69.71999999999997</v>
      </c>
      <c r="S646" s="15">
        <v>4.1399999999999997</v>
      </c>
      <c r="T646" s="15">
        <v>2.15</v>
      </c>
      <c r="U646" s="15" t="s">
        <v>31</v>
      </c>
      <c r="V646" s="15" t="s">
        <v>28</v>
      </c>
      <c r="W646" s="6">
        <f>Table1[[#This Row],[Revenue]]-Table1[[#This Row],[Expenses]]</f>
        <v>332.06000000000006</v>
      </c>
    </row>
    <row r="647" spans="1:23" x14ac:dyDescent="0.5">
      <c r="A647" s="5">
        <v>44904</v>
      </c>
      <c r="B647" s="3">
        <v>144.12</v>
      </c>
      <c r="C647" s="3">
        <v>488.29</v>
      </c>
      <c r="D647" s="4" t="s">
        <v>37</v>
      </c>
      <c r="E647" s="3">
        <v>54.32</v>
      </c>
      <c r="F647" s="4" t="s">
        <v>49</v>
      </c>
      <c r="G647" s="3">
        <v>283.39</v>
      </c>
      <c r="H647" s="12">
        <v>151.33000000000001</v>
      </c>
      <c r="I647" s="12">
        <v>450.97</v>
      </c>
      <c r="J647" s="12">
        <v>653.05999999999995</v>
      </c>
      <c r="K647" s="12">
        <v>785.63</v>
      </c>
      <c r="L647" s="13" t="s">
        <v>49</v>
      </c>
      <c r="M647" s="14">
        <v>0.28000000000000003</v>
      </c>
      <c r="N647" s="13" t="s">
        <v>94</v>
      </c>
      <c r="O647" s="15" t="s">
        <v>119</v>
      </c>
      <c r="P647" s="15">
        <v>123.9</v>
      </c>
      <c r="Q647" s="15">
        <v>683.26</v>
      </c>
      <c r="R647" s="15">
        <f>Table1[[#This Row],[operating case outflow ]]-Table1[[#This Row],[operating cash inflow]]</f>
        <v>559.36</v>
      </c>
      <c r="S647" s="15">
        <v>1.95</v>
      </c>
      <c r="T647" s="15">
        <v>3.7</v>
      </c>
      <c r="U647" s="15" t="s">
        <v>36</v>
      </c>
      <c r="V647" s="15" t="s">
        <v>31</v>
      </c>
      <c r="W647" s="6">
        <f>Table1[[#This Row],[Revenue]]-Table1[[#This Row],[Expenses]]</f>
        <v>344.17</v>
      </c>
    </row>
    <row r="648" spans="1:23" x14ac:dyDescent="0.5">
      <c r="A648" s="5">
        <v>44905</v>
      </c>
      <c r="B648" s="6">
        <v>180.08</v>
      </c>
      <c r="C648" s="6">
        <v>421.54</v>
      </c>
      <c r="D648" s="7" t="s">
        <v>22</v>
      </c>
      <c r="E648" s="6">
        <v>64.55</v>
      </c>
      <c r="F648" s="7" t="s">
        <v>34</v>
      </c>
      <c r="G648" s="6">
        <v>229.01</v>
      </c>
      <c r="H648" s="9">
        <v>305.56</v>
      </c>
      <c r="I648" s="9">
        <v>222.83</v>
      </c>
      <c r="J648" s="9">
        <v>592.46</v>
      </c>
      <c r="K648" s="9">
        <v>691.72</v>
      </c>
      <c r="L648" s="10" t="s">
        <v>34</v>
      </c>
      <c r="M648" s="11">
        <v>0.3</v>
      </c>
      <c r="N648" s="10" t="s">
        <v>94</v>
      </c>
      <c r="O648" s="15" t="s">
        <v>119</v>
      </c>
      <c r="P648" s="15">
        <v>491.07</v>
      </c>
      <c r="Q648" s="15">
        <v>606.74</v>
      </c>
      <c r="R648" s="15">
        <f>Table1[[#This Row],[operating case outflow ]]-Table1[[#This Row],[operating cash inflow]]</f>
        <v>115.67000000000002</v>
      </c>
      <c r="S648" s="15">
        <v>1.45</v>
      </c>
      <c r="T648" s="15">
        <v>3.34</v>
      </c>
      <c r="U648" s="15" t="s">
        <v>28</v>
      </c>
      <c r="V648" s="15" t="s">
        <v>31</v>
      </c>
      <c r="W648" s="6">
        <f>Table1[[#This Row],[Revenue]]-Table1[[#This Row],[Expenses]]</f>
        <v>241.46</v>
      </c>
    </row>
    <row r="649" spans="1:23" x14ac:dyDescent="0.5">
      <c r="A649" s="5">
        <v>44906</v>
      </c>
      <c r="B649" s="3">
        <v>102.33</v>
      </c>
      <c r="C649" s="3">
        <v>485.47</v>
      </c>
      <c r="D649" s="4" t="s">
        <v>37</v>
      </c>
      <c r="E649" s="3">
        <v>50.02</v>
      </c>
      <c r="F649" s="4" t="s">
        <v>34</v>
      </c>
      <c r="G649" s="3">
        <v>260.12</v>
      </c>
      <c r="H649" s="12">
        <v>358.69</v>
      </c>
      <c r="I649" s="12">
        <v>431.33</v>
      </c>
      <c r="J649" s="12">
        <v>783.92</v>
      </c>
      <c r="K649" s="12">
        <v>723.72</v>
      </c>
      <c r="L649" s="13" t="s">
        <v>34</v>
      </c>
      <c r="M649" s="14">
        <v>0.37</v>
      </c>
      <c r="N649" s="13" t="s">
        <v>94</v>
      </c>
      <c r="O649" s="15" t="s">
        <v>119</v>
      </c>
      <c r="P649" s="15">
        <v>212.33</v>
      </c>
      <c r="Q649" s="15">
        <v>695.7</v>
      </c>
      <c r="R649" s="15">
        <f>Table1[[#This Row],[operating case outflow ]]-Table1[[#This Row],[operating cash inflow]]</f>
        <v>483.37</v>
      </c>
      <c r="S649" s="15">
        <v>3.03</v>
      </c>
      <c r="T649" s="15">
        <v>1.66</v>
      </c>
      <c r="U649" s="15" t="s">
        <v>36</v>
      </c>
      <c r="V649" s="15" t="s">
        <v>28</v>
      </c>
      <c r="W649" s="6">
        <f>Table1[[#This Row],[Revenue]]-Table1[[#This Row],[Expenses]]</f>
        <v>383.14000000000004</v>
      </c>
    </row>
    <row r="650" spans="1:23" x14ac:dyDescent="0.5">
      <c r="A650" s="5">
        <v>44907</v>
      </c>
      <c r="B650" s="3">
        <v>115.48</v>
      </c>
      <c r="C650" s="3">
        <v>575.87</v>
      </c>
      <c r="D650" s="4" t="s">
        <v>22</v>
      </c>
      <c r="E650" s="3">
        <v>55.49</v>
      </c>
      <c r="F650" s="4" t="s">
        <v>38</v>
      </c>
      <c r="G650" s="3">
        <v>275.25</v>
      </c>
      <c r="H650" s="9">
        <v>181.83</v>
      </c>
      <c r="I650" s="9">
        <v>389.42</v>
      </c>
      <c r="J650" s="9">
        <v>746.16</v>
      </c>
      <c r="K650" s="9">
        <v>742.81</v>
      </c>
      <c r="L650" s="10" t="s">
        <v>43</v>
      </c>
      <c r="M650" s="11">
        <v>0.34</v>
      </c>
      <c r="N650" s="10" t="s">
        <v>94</v>
      </c>
      <c r="O650" s="15" t="s">
        <v>119</v>
      </c>
      <c r="P650" s="15">
        <v>449.29</v>
      </c>
      <c r="Q650" s="15">
        <v>572.6</v>
      </c>
      <c r="R650" s="15">
        <f>Table1[[#This Row],[operating case outflow ]]-Table1[[#This Row],[operating cash inflow]]</f>
        <v>123.31</v>
      </c>
      <c r="S650" s="15">
        <v>4.9800000000000004</v>
      </c>
      <c r="T650" s="15">
        <v>4.21</v>
      </c>
      <c r="U650" s="15" t="s">
        <v>27</v>
      </c>
      <c r="V650" s="15" t="s">
        <v>28</v>
      </c>
      <c r="W650" s="6">
        <f>Table1[[#This Row],[Revenue]]-Table1[[#This Row],[Expenses]]</f>
        <v>460.39</v>
      </c>
    </row>
    <row r="651" spans="1:23" x14ac:dyDescent="0.5">
      <c r="A651" s="5">
        <v>44908</v>
      </c>
      <c r="B651" s="6">
        <v>180.13</v>
      </c>
      <c r="C651" s="6">
        <v>525.13</v>
      </c>
      <c r="D651" s="7" t="s">
        <v>32</v>
      </c>
      <c r="E651" s="6">
        <v>62</v>
      </c>
      <c r="F651" s="7" t="s">
        <v>38</v>
      </c>
      <c r="G651" s="6">
        <v>298.39</v>
      </c>
      <c r="H651" s="12">
        <v>237.76</v>
      </c>
      <c r="I651" s="12">
        <v>417.48</v>
      </c>
      <c r="J651" s="12">
        <v>535.59</v>
      </c>
      <c r="K651" s="12">
        <v>739.32</v>
      </c>
      <c r="L651" s="13" t="s">
        <v>40</v>
      </c>
      <c r="M651" s="14">
        <v>0.35</v>
      </c>
      <c r="N651" s="13" t="s">
        <v>94</v>
      </c>
      <c r="O651" s="15" t="s">
        <v>119</v>
      </c>
      <c r="P651" s="15">
        <v>426.41</v>
      </c>
      <c r="Q651" s="15">
        <v>560.72</v>
      </c>
      <c r="R651" s="15">
        <f>Table1[[#This Row],[operating case outflow ]]-Table1[[#This Row],[operating cash inflow]]</f>
        <v>134.31</v>
      </c>
      <c r="S651" s="15">
        <v>4.87</v>
      </c>
      <c r="T651" s="15">
        <v>1.36</v>
      </c>
      <c r="U651" s="15" t="s">
        <v>36</v>
      </c>
      <c r="V651" s="15" t="s">
        <v>27</v>
      </c>
      <c r="W651" s="6">
        <f>Table1[[#This Row],[Revenue]]-Table1[[#This Row],[Expenses]]</f>
        <v>345</v>
      </c>
    </row>
    <row r="652" spans="1:23" x14ac:dyDescent="0.5">
      <c r="A652" s="5">
        <v>44909</v>
      </c>
      <c r="B652" s="3">
        <v>137.81</v>
      </c>
      <c r="C652" s="3">
        <v>465.96</v>
      </c>
      <c r="D652" s="4" t="s">
        <v>32</v>
      </c>
      <c r="E652" s="3">
        <v>60.73</v>
      </c>
      <c r="F652" s="4" t="s">
        <v>49</v>
      </c>
      <c r="G652" s="3">
        <v>294.17</v>
      </c>
      <c r="H652" s="9">
        <v>372.85</v>
      </c>
      <c r="I652" s="9">
        <v>159.72999999999999</v>
      </c>
      <c r="J652" s="9">
        <v>586.54999999999995</v>
      </c>
      <c r="K652" s="9">
        <v>752.39</v>
      </c>
      <c r="L652" s="10" t="s">
        <v>30</v>
      </c>
      <c r="M652" s="11">
        <v>0.36</v>
      </c>
      <c r="N652" s="10" t="s">
        <v>94</v>
      </c>
      <c r="O652" s="15" t="s">
        <v>119</v>
      </c>
      <c r="P652" s="15">
        <v>209.16</v>
      </c>
      <c r="Q652" s="15">
        <v>530.53</v>
      </c>
      <c r="R652" s="15">
        <f>Table1[[#This Row],[operating case outflow ]]-Table1[[#This Row],[operating cash inflow]]</f>
        <v>321.37</v>
      </c>
      <c r="S652" s="15">
        <v>1.68</v>
      </c>
      <c r="T652" s="15">
        <v>3.87</v>
      </c>
      <c r="U652" s="15" t="s">
        <v>28</v>
      </c>
      <c r="V652" s="15" t="s">
        <v>28</v>
      </c>
      <c r="W652" s="6">
        <f>Table1[[#This Row],[Revenue]]-Table1[[#This Row],[Expenses]]</f>
        <v>328.15</v>
      </c>
    </row>
    <row r="653" spans="1:23" x14ac:dyDescent="0.5">
      <c r="A653" s="5">
        <v>44910</v>
      </c>
      <c r="B653" s="3">
        <v>197.39</v>
      </c>
      <c r="C653" s="3">
        <v>569.55999999999995</v>
      </c>
      <c r="D653" s="4" t="s">
        <v>22</v>
      </c>
      <c r="E653" s="3">
        <v>74.36</v>
      </c>
      <c r="F653" s="4" t="s">
        <v>42</v>
      </c>
      <c r="G653" s="3">
        <v>290.51</v>
      </c>
      <c r="H653" s="12">
        <v>111.33</v>
      </c>
      <c r="I653" s="12">
        <v>213.83</v>
      </c>
      <c r="J653" s="12">
        <v>787.45</v>
      </c>
      <c r="K653" s="12">
        <v>516.35</v>
      </c>
      <c r="L653" s="13" t="s">
        <v>30</v>
      </c>
      <c r="M653" s="14">
        <v>0.34</v>
      </c>
      <c r="N653" s="13" t="s">
        <v>94</v>
      </c>
      <c r="O653" s="15" t="s">
        <v>119</v>
      </c>
      <c r="P653" s="15">
        <v>225.17</v>
      </c>
      <c r="Q653" s="15">
        <v>636.48</v>
      </c>
      <c r="R653" s="15">
        <f>Table1[[#This Row],[operating case outflow ]]-Table1[[#This Row],[operating cash inflow]]</f>
        <v>411.31000000000006</v>
      </c>
      <c r="S653" s="15">
        <v>1.03</v>
      </c>
      <c r="T653" s="15">
        <v>4.62</v>
      </c>
      <c r="U653" s="15" t="s">
        <v>27</v>
      </c>
      <c r="V653" s="15" t="s">
        <v>28</v>
      </c>
      <c r="W653" s="6">
        <f>Table1[[#This Row],[Revenue]]-Table1[[#This Row],[Expenses]]</f>
        <v>372.16999999999996</v>
      </c>
    </row>
    <row r="654" spans="1:23" x14ac:dyDescent="0.5">
      <c r="A654" s="5">
        <v>44911</v>
      </c>
      <c r="B654" s="6">
        <v>191.6</v>
      </c>
      <c r="C654" s="6">
        <v>498.02</v>
      </c>
      <c r="D654" s="7" t="s">
        <v>22</v>
      </c>
      <c r="E654" s="6">
        <v>63.79</v>
      </c>
      <c r="F654" s="7" t="s">
        <v>47</v>
      </c>
      <c r="G654" s="6">
        <v>266.91000000000003</v>
      </c>
      <c r="H654" s="9">
        <v>476.7</v>
      </c>
      <c r="I654" s="9">
        <v>407.15</v>
      </c>
      <c r="J654" s="9">
        <v>737.77</v>
      </c>
      <c r="K654" s="9">
        <v>686.45</v>
      </c>
      <c r="L654" s="10" t="s">
        <v>109</v>
      </c>
      <c r="M654" s="11">
        <v>0.34</v>
      </c>
      <c r="N654" s="10" t="s">
        <v>94</v>
      </c>
      <c r="O654" s="15" t="s">
        <v>119</v>
      </c>
      <c r="P654" s="15">
        <v>475.18</v>
      </c>
      <c r="Q654" s="15">
        <v>692.15</v>
      </c>
      <c r="R654" s="15">
        <f>Table1[[#This Row],[operating case outflow ]]-Table1[[#This Row],[operating cash inflow]]</f>
        <v>216.96999999999997</v>
      </c>
      <c r="S654" s="15">
        <v>3.79</v>
      </c>
      <c r="T654" s="15">
        <v>4.01</v>
      </c>
      <c r="U654" s="15" t="s">
        <v>28</v>
      </c>
      <c r="V654" s="15" t="s">
        <v>31</v>
      </c>
      <c r="W654" s="6">
        <f>Table1[[#This Row],[Revenue]]-Table1[[#This Row],[Expenses]]</f>
        <v>306.41999999999996</v>
      </c>
    </row>
    <row r="655" spans="1:23" x14ac:dyDescent="0.5">
      <c r="A655" s="5">
        <v>44912</v>
      </c>
      <c r="B655" s="3">
        <v>158</v>
      </c>
      <c r="C655" s="3">
        <v>498.75</v>
      </c>
      <c r="D655" s="4" t="s">
        <v>37</v>
      </c>
      <c r="E655" s="3">
        <v>72.72</v>
      </c>
      <c r="F655" s="4" t="s">
        <v>34</v>
      </c>
      <c r="G655" s="3">
        <v>263.83999999999997</v>
      </c>
      <c r="H655" s="12">
        <v>377.57</v>
      </c>
      <c r="I655" s="12">
        <v>235.66</v>
      </c>
      <c r="J655" s="12">
        <v>536.28</v>
      </c>
      <c r="K655" s="12">
        <v>786.61</v>
      </c>
      <c r="L655" s="13" t="s">
        <v>35</v>
      </c>
      <c r="M655" s="14">
        <v>0.3</v>
      </c>
      <c r="N655" s="13" t="s">
        <v>94</v>
      </c>
      <c r="O655" s="15" t="s">
        <v>119</v>
      </c>
      <c r="P655" s="15">
        <v>142.88999999999999</v>
      </c>
      <c r="Q655" s="15">
        <v>565.09</v>
      </c>
      <c r="R655" s="15">
        <f>Table1[[#This Row],[operating case outflow ]]-Table1[[#This Row],[operating cash inflow]]</f>
        <v>422.20000000000005</v>
      </c>
      <c r="S655" s="15">
        <v>4.8499999999999996</v>
      </c>
      <c r="T655" s="15">
        <v>2.25</v>
      </c>
      <c r="U655" s="15" t="s">
        <v>27</v>
      </c>
      <c r="V655" s="15" t="s">
        <v>27</v>
      </c>
      <c r="W655" s="6">
        <f>Table1[[#This Row],[Revenue]]-Table1[[#This Row],[Expenses]]</f>
        <v>340.75</v>
      </c>
    </row>
    <row r="656" spans="1:23" x14ac:dyDescent="0.5">
      <c r="A656" s="5">
        <v>44913</v>
      </c>
      <c r="B656" s="3">
        <v>127.53</v>
      </c>
      <c r="C656" s="3">
        <v>554.84</v>
      </c>
      <c r="D656" s="4" t="s">
        <v>32</v>
      </c>
      <c r="E656" s="3">
        <v>74.42</v>
      </c>
      <c r="F656" s="4" t="s">
        <v>34</v>
      </c>
      <c r="G656" s="3">
        <v>208.64</v>
      </c>
      <c r="H656" s="9">
        <v>300.64</v>
      </c>
      <c r="I656" s="9">
        <v>449.77</v>
      </c>
      <c r="J656" s="9">
        <v>555.94000000000005</v>
      </c>
      <c r="K656" s="9">
        <v>508.31</v>
      </c>
      <c r="L656" s="10" t="s">
        <v>67</v>
      </c>
      <c r="M656" s="11">
        <v>0.34</v>
      </c>
      <c r="N656" s="10" t="s">
        <v>94</v>
      </c>
      <c r="O656" s="15" t="s">
        <v>119</v>
      </c>
      <c r="P656" s="15">
        <v>335</v>
      </c>
      <c r="Q656" s="15">
        <v>781.98</v>
      </c>
      <c r="R656" s="15">
        <f>Table1[[#This Row],[operating case outflow ]]-Table1[[#This Row],[operating cash inflow]]</f>
        <v>446.98</v>
      </c>
      <c r="S656" s="15">
        <v>2.5099999999999998</v>
      </c>
      <c r="T656" s="15">
        <v>3.45</v>
      </c>
      <c r="U656" s="15" t="s">
        <v>36</v>
      </c>
      <c r="V656" s="15" t="s">
        <v>31</v>
      </c>
      <c r="W656" s="6">
        <f>Table1[[#This Row],[Revenue]]-Table1[[#This Row],[Expenses]]</f>
        <v>427.31000000000006</v>
      </c>
    </row>
    <row r="657" spans="1:23" x14ac:dyDescent="0.5">
      <c r="A657" s="5">
        <v>44914</v>
      </c>
      <c r="B657" s="3">
        <v>142.49</v>
      </c>
      <c r="C657" s="3">
        <v>447.46</v>
      </c>
      <c r="D657" s="4" t="s">
        <v>22</v>
      </c>
      <c r="E657" s="3">
        <v>69.239999999999995</v>
      </c>
      <c r="F657" s="4" t="s">
        <v>23</v>
      </c>
      <c r="G657" s="3">
        <v>233.38</v>
      </c>
      <c r="H657" s="12">
        <v>322.17</v>
      </c>
      <c r="I657" s="12">
        <v>464.26</v>
      </c>
      <c r="J657" s="12">
        <v>744.85</v>
      </c>
      <c r="K657" s="12">
        <v>762.06</v>
      </c>
      <c r="L657" s="13" t="s">
        <v>51</v>
      </c>
      <c r="M657" s="14">
        <v>0.35</v>
      </c>
      <c r="N657" s="13" t="s">
        <v>94</v>
      </c>
      <c r="O657" s="15" t="s">
        <v>119</v>
      </c>
      <c r="P657" s="15">
        <v>246.56</v>
      </c>
      <c r="Q657" s="15">
        <v>778.03</v>
      </c>
      <c r="R657" s="15">
        <f>Table1[[#This Row],[operating case outflow ]]-Table1[[#This Row],[operating cash inflow]]</f>
        <v>531.47</v>
      </c>
      <c r="S657" s="15">
        <v>4.67</v>
      </c>
      <c r="T657" s="15">
        <v>1.28</v>
      </c>
      <c r="U657" s="15" t="s">
        <v>27</v>
      </c>
      <c r="V657" s="15" t="s">
        <v>28</v>
      </c>
      <c r="W657" s="6">
        <f>Table1[[#This Row],[Revenue]]-Table1[[#This Row],[Expenses]]</f>
        <v>304.96999999999997</v>
      </c>
    </row>
    <row r="658" spans="1:23" x14ac:dyDescent="0.5">
      <c r="A658" s="5">
        <v>44915</v>
      </c>
      <c r="B658" s="6">
        <v>139.24</v>
      </c>
      <c r="C658" s="6">
        <v>585.35</v>
      </c>
      <c r="D658" s="7" t="s">
        <v>37</v>
      </c>
      <c r="E658" s="6">
        <v>71.22</v>
      </c>
      <c r="F658" s="7" t="s">
        <v>49</v>
      </c>
      <c r="G658" s="6">
        <v>246.3</v>
      </c>
      <c r="H658" s="9">
        <v>450.75</v>
      </c>
      <c r="I658" s="9">
        <v>401.7</v>
      </c>
      <c r="J658" s="9">
        <v>725.91</v>
      </c>
      <c r="K658" s="9">
        <v>527.6</v>
      </c>
      <c r="L658" s="10" t="s">
        <v>45</v>
      </c>
      <c r="M658" s="11">
        <v>0.38</v>
      </c>
      <c r="N658" s="10" t="s">
        <v>94</v>
      </c>
      <c r="O658" s="15" t="s">
        <v>119</v>
      </c>
      <c r="P658" s="15">
        <v>338.2</v>
      </c>
      <c r="Q658" s="15">
        <v>518.82000000000005</v>
      </c>
      <c r="R658" s="15">
        <f>Table1[[#This Row],[operating case outflow ]]-Table1[[#This Row],[operating cash inflow]]</f>
        <v>180.62000000000006</v>
      </c>
      <c r="S658" s="15">
        <v>4.03</v>
      </c>
      <c r="T658" s="15">
        <v>3.31</v>
      </c>
      <c r="U658" s="15" t="s">
        <v>28</v>
      </c>
      <c r="V658" s="15" t="s">
        <v>28</v>
      </c>
      <c r="W658" s="6">
        <f>Table1[[#This Row],[Revenue]]-Table1[[#This Row],[Expenses]]</f>
        <v>446.11</v>
      </c>
    </row>
    <row r="659" spans="1:23" x14ac:dyDescent="0.5">
      <c r="A659" s="5">
        <v>44916</v>
      </c>
      <c r="B659" s="6">
        <v>189</v>
      </c>
      <c r="C659" s="6">
        <v>462.13</v>
      </c>
      <c r="D659" s="7" t="s">
        <v>32</v>
      </c>
      <c r="E659" s="6">
        <v>57.09</v>
      </c>
      <c r="F659" s="7" t="s">
        <v>29</v>
      </c>
      <c r="G659" s="6">
        <v>249.2</v>
      </c>
      <c r="H659" s="12">
        <v>351.26</v>
      </c>
      <c r="I659" s="12">
        <v>345.05</v>
      </c>
      <c r="J659" s="12">
        <v>678.64</v>
      </c>
      <c r="K659" s="12">
        <v>530.47</v>
      </c>
      <c r="L659" s="13" t="s">
        <v>137</v>
      </c>
      <c r="M659" s="14">
        <v>0.33</v>
      </c>
      <c r="N659" s="13" t="s">
        <v>94</v>
      </c>
      <c r="O659" s="15" t="s">
        <v>119</v>
      </c>
      <c r="P659" s="15">
        <v>367.21</v>
      </c>
      <c r="Q659" s="15">
        <v>668.72</v>
      </c>
      <c r="R659" s="15">
        <f>Table1[[#This Row],[operating case outflow ]]-Table1[[#This Row],[operating cash inflow]]</f>
        <v>301.51000000000005</v>
      </c>
      <c r="S659" s="15">
        <v>2.14</v>
      </c>
      <c r="T659" s="15">
        <v>3.97</v>
      </c>
      <c r="U659" s="15" t="s">
        <v>27</v>
      </c>
      <c r="V659" s="15" t="s">
        <v>28</v>
      </c>
      <c r="W659" s="6">
        <f>Table1[[#This Row],[Revenue]]-Table1[[#This Row],[Expenses]]</f>
        <v>273.13</v>
      </c>
    </row>
    <row r="660" spans="1:23" x14ac:dyDescent="0.5">
      <c r="A660" s="5">
        <v>44917</v>
      </c>
      <c r="B660" s="3">
        <v>111.25</v>
      </c>
      <c r="C660" s="3">
        <v>456.36</v>
      </c>
      <c r="D660" s="4" t="s">
        <v>32</v>
      </c>
      <c r="E660" s="3">
        <v>66.650000000000006</v>
      </c>
      <c r="F660" s="4" t="s">
        <v>29</v>
      </c>
      <c r="G660" s="3">
        <v>275.91000000000003</v>
      </c>
      <c r="H660" s="9">
        <v>286.68</v>
      </c>
      <c r="I660" s="9">
        <v>382.14</v>
      </c>
      <c r="J660" s="9">
        <v>634.91</v>
      </c>
      <c r="K660" s="9">
        <v>543.72</v>
      </c>
      <c r="L660" s="10" t="s">
        <v>130</v>
      </c>
      <c r="M660" s="11">
        <v>0.35</v>
      </c>
      <c r="N660" s="10" t="s">
        <v>94</v>
      </c>
      <c r="O660" s="15" t="s">
        <v>119</v>
      </c>
      <c r="P660" s="15">
        <v>259.45</v>
      </c>
      <c r="Q660" s="15">
        <v>554.04</v>
      </c>
      <c r="R660" s="15">
        <f>Table1[[#This Row],[operating case outflow ]]-Table1[[#This Row],[operating cash inflow]]</f>
        <v>294.58999999999997</v>
      </c>
      <c r="S660" s="15">
        <v>3.63</v>
      </c>
      <c r="T660" s="15">
        <v>1.64</v>
      </c>
      <c r="U660" s="15" t="s">
        <v>27</v>
      </c>
      <c r="V660" s="15" t="s">
        <v>28</v>
      </c>
      <c r="W660" s="6">
        <f>Table1[[#This Row],[Revenue]]-Table1[[#This Row],[Expenses]]</f>
        <v>345.11</v>
      </c>
    </row>
    <row r="661" spans="1:23" x14ac:dyDescent="0.5">
      <c r="A661" s="5">
        <v>44918</v>
      </c>
      <c r="B661" s="3">
        <v>161.05000000000001</v>
      </c>
      <c r="C661" s="3">
        <v>423.12</v>
      </c>
      <c r="D661" s="4" t="s">
        <v>22</v>
      </c>
      <c r="E661" s="3">
        <v>50.86</v>
      </c>
      <c r="F661" s="4" t="s">
        <v>51</v>
      </c>
      <c r="G661" s="3">
        <v>207.66</v>
      </c>
      <c r="H661" s="12">
        <v>366.33</v>
      </c>
      <c r="I661" s="12">
        <v>133.58000000000001</v>
      </c>
      <c r="J661" s="12">
        <v>643.04999999999995</v>
      </c>
      <c r="K661" s="12">
        <v>505.55</v>
      </c>
      <c r="L661" s="13" t="s">
        <v>102</v>
      </c>
      <c r="M661" s="14">
        <v>0.33</v>
      </c>
      <c r="N661" s="13" t="s">
        <v>94</v>
      </c>
      <c r="O661" s="15" t="s">
        <v>119</v>
      </c>
      <c r="P661" s="15">
        <v>205.38</v>
      </c>
      <c r="Q661" s="15">
        <v>574.75</v>
      </c>
      <c r="R661" s="15">
        <f>Table1[[#This Row],[operating case outflow ]]-Table1[[#This Row],[operating cash inflow]]</f>
        <v>369.37</v>
      </c>
      <c r="S661" s="15">
        <v>3.71</v>
      </c>
      <c r="T661" s="15">
        <v>1.88</v>
      </c>
      <c r="U661" s="15" t="s">
        <v>31</v>
      </c>
      <c r="V661" s="15" t="s">
        <v>27</v>
      </c>
      <c r="W661" s="6">
        <f>Table1[[#This Row],[Revenue]]-Table1[[#This Row],[Expenses]]</f>
        <v>262.07</v>
      </c>
    </row>
    <row r="662" spans="1:23" x14ac:dyDescent="0.5">
      <c r="A662" s="5">
        <v>44919</v>
      </c>
      <c r="B662" s="6">
        <v>170.43</v>
      </c>
      <c r="C662" s="6">
        <v>431.28</v>
      </c>
      <c r="D662" s="7" t="s">
        <v>22</v>
      </c>
      <c r="E662" s="6">
        <v>50.77</v>
      </c>
      <c r="F662" s="7" t="s">
        <v>33</v>
      </c>
      <c r="G662" s="6">
        <v>298.44</v>
      </c>
      <c r="H662" s="9">
        <v>317.23</v>
      </c>
      <c r="I662" s="9">
        <v>194.63</v>
      </c>
      <c r="J662" s="9">
        <v>688.85</v>
      </c>
      <c r="K662" s="9">
        <v>505.68</v>
      </c>
      <c r="L662" s="10" t="s">
        <v>29</v>
      </c>
      <c r="M662" s="11">
        <v>0.28999999999999998</v>
      </c>
      <c r="N662" s="10" t="s">
        <v>94</v>
      </c>
      <c r="O662" s="15" t="s">
        <v>119</v>
      </c>
      <c r="P662" s="15">
        <v>156.94</v>
      </c>
      <c r="Q662" s="15">
        <v>639.86</v>
      </c>
      <c r="R662" s="15">
        <f>Table1[[#This Row],[operating case outflow ]]-Table1[[#This Row],[operating cash inflow]]</f>
        <v>482.92</v>
      </c>
      <c r="S662" s="15">
        <v>1.49</v>
      </c>
      <c r="T662" s="15">
        <v>2.2400000000000002</v>
      </c>
      <c r="U662" s="15" t="s">
        <v>27</v>
      </c>
      <c r="V662" s="15" t="s">
        <v>31</v>
      </c>
      <c r="W662" s="6">
        <f>Table1[[#This Row],[Revenue]]-Table1[[#This Row],[Expenses]]</f>
        <v>260.84999999999997</v>
      </c>
    </row>
    <row r="663" spans="1:23" x14ac:dyDescent="0.5">
      <c r="A663" s="5">
        <v>44920</v>
      </c>
      <c r="B663" s="3">
        <v>142.27000000000001</v>
      </c>
      <c r="C663" s="3">
        <v>588.14</v>
      </c>
      <c r="D663" s="4" t="s">
        <v>37</v>
      </c>
      <c r="E663" s="3">
        <v>52.55</v>
      </c>
      <c r="F663" s="4" t="s">
        <v>33</v>
      </c>
      <c r="G663" s="3">
        <v>274.52</v>
      </c>
      <c r="H663" s="12">
        <v>438.43</v>
      </c>
      <c r="I663" s="12">
        <v>457.57</v>
      </c>
      <c r="J663" s="12">
        <v>787.37</v>
      </c>
      <c r="K663" s="12">
        <v>713.59</v>
      </c>
      <c r="L663" s="13" t="s">
        <v>33</v>
      </c>
      <c r="M663" s="14">
        <v>0.3</v>
      </c>
      <c r="N663" s="13" t="s">
        <v>94</v>
      </c>
      <c r="O663" s="15" t="s">
        <v>119</v>
      </c>
      <c r="P663" s="15">
        <v>386.06</v>
      </c>
      <c r="Q663" s="15">
        <v>684.96</v>
      </c>
      <c r="R663" s="15">
        <f>Table1[[#This Row],[operating case outflow ]]-Table1[[#This Row],[operating cash inflow]]</f>
        <v>298.90000000000003</v>
      </c>
      <c r="S663" s="15">
        <v>1.17</v>
      </c>
      <c r="T663" s="15">
        <v>3.54</v>
      </c>
      <c r="U663" s="15" t="s">
        <v>36</v>
      </c>
      <c r="V663" s="15" t="s">
        <v>27</v>
      </c>
      <c r="W663" s="6">
        <f>Table1[[#This Row],[Revenue]]-Table1[[#This Row],[Expenses]]</f>
        <v>445.87</v>
      </c>
    </row>
    <row r="664" spans="1:23" x14ac:dyDescent="0.5">
      <c r="A664" s="5">
        <v>44921</v>
      </c>
      <c r="B664" s="3">
        <v>141.41</v>
      </c>
      <c r="C664" s="3">
        <v>444.14</v>
      </c>
      <c r="D664" s="4" t="s">
        <v>37</v>
      </c>
      <c r="E664" s="3">
        <v>69.19</v>
      </c>
      <c r="F664" s="4" t="s">
        <v>34</v>
      </c>
      <c r="G664" s="3">
        <v>200.84</v>
      </c>
      <c r="H664" s="9">
        <v>168.59</v>
      </c>
      <c r="I664" s="9">
        <v>477.3</v>
      </c>
      <c r="J664" s="9">
        <v>763.96</v>
      </c>
      <c r="K664" s="9">
        <v>739.78</v>
      </c>
      <c r="L664" s="10" t="s">
        <v>34</v>
      </c>
      <c r="M664" s="11">
        <v>0.33</v>
      </c>
      <c r="N664" s="10" t="s">
        <v>94</v>
      </c>
      <c r="O664" s="15" t="s">
        <v>119</v>
      </c>
      <c r="P664" s="15">
        <v>250</v>
      </c>
      <c r="Q664" s="15">
        <v>677.08</v>
      </c>
      <c r="R664" s="15">
        <f>Table1[[#This Row],[operating case outflow ]]-Table1[[#This Row],[operating cash inflow]]</f>
        <v>427.08000000000004</v>
      </c>
      <c r="S664" s="15">
        <v>4.68</v>
      </c>
      <c r="T664" s="15">
        <v>2.46</v>
      </c>
      <c r="U664" s="15" t="s">
        <v>31</v>
      </c>
      <c r="V664" s="15" t="s">
        <v>36</v>
      </c>
      <c r="W664" s="6">
        <f>Table1[[#This Row],[Revenue]]-Table1[[#This Row],[Expenses]]</f>
        <v>302.73</v>
      </c>
    </row>
    <row r="665" spans="1:23" x14ac:dyDescent="0.5">
      <c r="A665" s="5">
        <v>44922</v>
      </c>
      <c r="B665" s="6">
        <v>111.13</v>
      </c>
      <c r="C665" s="6">
        <v>537.30999999999995</v>
      </c>
      <c r="D665" s="7" t="s">
        <v>32</v>
      </c>
      <c r="E665" s="6">
        <v>62.26</v>
      </c>
      <c r="F665" s="7" t="s">
        <v>34</v>
      </c>
      <c r="G665" s="6">
        <v>276.45</v>
      </c>
      <c r="H665" s="12">
        <v>394.21</v>
      </c>
      <c r="I665" s="12">
        <v>313.61</v>
      </c>
      <c r="J665" s="12">
        <v>645.26</v>
      </c>
      <c r="K665" s="12">
        <v>546.28</v>
      </c>
      <c r="L665" s="13" t="s">
        <v>59</v>
      </c>
      <c r="M665" s="14">
        <v>0.28000000000000003</v>
      </c>
      <c r="N665" s="13" t="s">
        <v>94</v>
      </c>
      <c r="O665" s="15" t="s">
        <v>119</v>
      </c>
      <c r="P665" s="15">
        <v>359.8</v>
      </c>
      <c r="Q665" s="15">
        <v>721.69</v>
      </c>
      <c r="R665" s="15">
        <f>Table1[[#This Row],[operating case outflow ]]-Table1[[#This Row],[operating cash inflow]]</f>
        <v>361.89000000000004</v>
      </c>
      <c r="S665" s="15">
        <v>3.87</v>
      </c>
      <c r="T665" s="15">
        <v>4.97</v>
      </c>
      <c r="U665" s="15" t="s">
        <v>27</v>
      </c>
      <c r="V665" s="15" t="s">
        <v>27</v>
      </c>
      <c r="W665" s="6">
        <f>Table1[[#This Row],[Revenue]]-Table1[[#This Row],[Expenses]]</f>
        <v>426.17999999999995</v>
      </c>
    </row>
    <row r="666" spans="1:23" x14ac:dyDescent="0.5">
      <c r="A666" s="5">
        <v>44923</v>
      </c>
      <c r="B666" s="3">
        <v>112.82</v>
      </c>
      <c r="C666" s="3">
        <v>586.22</v>
      </c>
      <c r="D666" s="4" t="s">
        <v>37</v>
      </c>
      <c r="E666" s="3">
        <v>67.48</v>
      </c>
      <c r="F666" s="4" t="s">
        <v>34</v>
      </c>
      <c r="G666" s="3">
        <v>256.69</v>
      </c>
      <c r="H666" s="9">
        <v>309.55</v>
      </c>
      <c r="I666" s="9">
        <v>215.05</v>
      </c>
      <c r="J666" s="9">
        <v>620.66</v>
      </c>
      <c r="K666" s="9">
        <v>798.58</v>
      </c>
      <c r="L666" s="10" t="s">
        <v>47</v>
      </c>
      <c r="M666" s="11">
        <v>0.34</v>
      </c>
      <c r="N666" s="10" t="s">
        <v>94</v>
      </c>
      <c r="O666" s="15" t="s">
        <v>119</v>
      </c>
      <c r="P666" s="15">
        <v>267.27999999999997</v>
      </c>
      <c r="Q666" s="15">
        <v>709.73</v>
      </c>
      <c r="R666" s="15">
        <f>Table1[[#This Row],[operating case outflow ]]-Table1[[#This Row],[operating cash inflow]]</f>
        <v>442.45000000000005</v>
      </c>
      <c r="S666" s="15">
        <v>2.3199999999999998</v>
      </c>
      <c r="T666" s="15">
        <v>2.9</v>
      </c>
      <c r="U666" s="15" t="s">
        <v>27</v>
      </c>
      <c r="V666" s="15" t="s">
        <v>28</v>
      </c>
      <c r="W666" s="6">
        <f>Table1[[#This Row],[Revenue]]-Table1[[#This Row],[Expenses]]</f>
        <v>473.40000000000003</v>
      </c>
    </row>
    <row r="667" spans="1:23" x14ac:dyDescent="0.5">
      <c r="A667" s="5">
        <v>44924</v>
      </c>
      <c r="B667" s="6">
        <v>114.99</v>
      </c>
      <c r="C667" s="6">
        <v>454.37</v>
      </c>
      <c r="D667" s="7" t="s">
        <v>22</v>
      </c>
      <c r="E667" s="6">
        <v>71.900000000000006</v>
      </c>
      <c r="F667" s="7" t="s">
        <v>44</v>
      </c>
      <c r="G667" s="6">
        <v>259.69</v>
      </c>
      <c r="H667" s="12">
        <v>219.56</v>
      </c>
      <c r="I667" s="12">
        <v>383.64</v>
      </c>
      <c r="J667" s="12">
        <v>586.98</v>
      </c>
      <c r="K667" s="12">
        <v>618.64</v>
      </c>
      <c r="L667" s="13" t="s">
        <v>138</v>
      </c>
      <c r="M667" s="14">
        <v>0.31</v>
      </c>
      <c r="N667" s="13" t="s">
        <v>94</v>
      </c>
      <c r="O667" s="15" t="s">
        <v>119</v>
      </c>
      <c r="P667" s="15">
        <v>486.55</v>
      </c>
      <c r="Q667" s="15">
        <v>537.46</v>
      </c>
      <c r="R667" s="15">
        <f>Table1[[#This Row],[operating case outflow ]]-Table1[[#This Row],[operating cash inflow]]</f>
        <v>50.910000000000025</v>
      </c>
      <c r="S667" s="15">
        <v>1.31</v>
      </c>
      <c r="T667" s="15">
        <v>4.92</v>
      </c>
      <c r="U667" s="15" t="s">
        <v>28</v>
      </c>
      <c r="V667" s="15" t="s">
        <v>31</v>
      </c>
      <c r="W667" s="6">
        <f>Table1[[#This Row],[Revenue]]-Table1[[#This Row],[Expenses]]</f>
        <v>339.38</v>
      </c>
    </row>
    <row r="668" spans="1:23" x14ac:dyDescent="0.5">
      <c r="A668" s="5">
        <v>44925</v>
      </c>
      <c r="B668" s="3">
        <v>105.07</v>
      </c>
      <c r="C668" s="3">
        <v>407.78</v>
      </c>
      <c r="D668" s="4" t="s">
        <v>22</v>
      </c>
      <c r="E668" s="3">
        <v>60.38</v>
      </c>
      <c r="F668" s="4" t="s">
        <v>29</v>
      </c>
      <c r="G668" s="3">
        <v>235.56</v>
      </c>
      <c r="H668" s="9">
        <v>469.19</v>
      </c>
      <c r="I668" s="9">
        <v>267.63</v>
      </c>
      <c r="J668" s="9">
        <v>588.62</v>
      </c>
      <c r="K668" s="9">
        <v>626.61</v>
      </c>
      <c r="L668" s="10" t="s">
        <v>34</v>
      </c>
      <c r="M668" s="11">
        <v>0.35</v>
      </c>
      <c r="N668" s="10" t="s">
        <v>94</v>
      </c>
      <c r="O668" s="15" t="s">
        <v>119</v>
      </c>
      <c r="P668" s="15">
        <v>207.95</v>
      </c>
      <c r="Q668" s="15">
        <v>611.53</v>
      </c>
      <c r="R668" s="15">
        <f>Table1[[#This Row],[operating case outflow ]]-Table1[[#This Row],[operating cash inflow]]</f>
        <v>403.58</v>
      </c>
      <c r="S668" s="15">
        <v>2.76</v>
      </c>
      <c r="T668" s="15">
        <v>2.44</v>
      </c>
      <c r="U668" s="15" t="s">
        <v>28</v>
      </c>
      <c r="V668" s="15" t="s">
        <v>28</v>
      </c>
      <c r="W668" s="6">
        <f>Table1[[#This Row],[Revenue]]-Table1[[#This Row],[Expenses]]</f>
        <v>302.70999999999998</v>
      </c>
    </row>
    <row r="669" spans="1:23" x14ac:dyDescent="0.5">
      <c r="A669" s="5">
        <v>44926</v>
      </c>
      <c r="B669" s="3">
        <v>162.24</v>
      </c>
      <c r="C669" s="3">
        <v>435.92</v>
      </c>
      <c r="D669" s="4" t="s">
        <v>37</v>
      </c>
      <c r="E669" s="3">
        <v>58.8</v>
      </c>
      <c r="F669" s="4" t="s">
        <v>49</v>
      </c>
      <c r="G669" s="3">
        <v>272.05</v>
      </c>
      <c r="H669" s="12">
        <v>406.39</v>
      </c>
      <c r="I669" s="12">
        <v>145.87</v>
      </c>
      <c r="J669" s="12">
        <v>597.66</v>
      </c>
      <c r="K669" s="12">
        <v>540.80999999999995</v>
      </c>
      <c r="L669" s="13" t="s">
        <v>30</v>
      </c>
      <c r="M669" s="14">
        <v>0.37</v>
      </c>
      <c r="N669" s="13" t="s">
        <v>94</v>
      </c>
      <c r="O669" s="15" t="s">
        <v>119</v>
      </c>
      <c r="P669" s="15">
        <v>228.91</v>
      </c>
      <c r="Q669" s="15">
        <v>591.13</v>
      </c>
      <c r="R669" s="15">
        <f>Table1[[#This Row],[operating case outflow ]]-Table1[[#This Row],[operating cash inflow]]</f>
        <v>362.22</v>
      </c>
      <c r="S669" s="15">
        <v>1.44</v>
      </c>
      <c r="T669" s="15">
        <v>1.4</v>
      </c>
      <c r="U669" s="15" t="s">
        <v>31</v>
      </c>
      <c r="V669" s="15" t="s">
        <v>36</v>
      </c>
      <c r="W669" s="6">
        <f>Table1[[#This Row],[Revenue]]-Table1[[#This Row],[Expenses]]</f>
        <v>273.68</v>
      </c>
    </row>
    <row r="670" spans="1:23" x14ac:dyDescent="0.5">
      <c r="A670" s="5">
        <v>44927</v>
      </c>
      <c r="B670" s="3">
        <v>172.56</v>
      </c>
      <c r="C670" s="3">
        <v>437.21</v>
      </c>
      <c r="D670" s="4" t="s">
        <v>22</v>
      </c>
      <c r="E670" s="3">
        <v>58.96</v>
      </c>
      <c r="F670" s="4" t="s">
        <v>23</v>
      </c>
      <c r="G670" s="3">
        <v>238.45</v>
      </c>
      <c r="H670" s="9">
        <v>266.64999999999998</v>
      </c>
      <c r="I670" s="9">
        <v>154.44</v>
      </c>
      <c r="J670" s="9">
        <v>638.69000000000005</v>
      </c>
      <c r="K670" s="9">
        <v>690.51</v>
      </c>
      <c r="L670" s="10" t="s">
        <v>100</v>
      </c>
      <c r="M670" s="11">
        <v>0.36</v>
      </c>
      <c r="N670" s="10" t="s">
        <v>94</v>
      </c>
      <c r="O670" s="15" t="s">
        <v>119</v>
      </c>
      <c r="P670" s="15">
        <v>493.67</v>
      </c>
      <c r="Q670" s="15">
        <v>755.2</v>
      </c>
      <c r="R670" s="15">
        <f>Table1[[#This Row],[operating case outflow ]]-Table1[[#This Row],[operating cash inflow]]</f>
        <v>261.53000000000003</v>
      </c>
      <c r="S670" s="15">
        <v>3.1</v>
      </c>
      <c r="T670" s="15">
        <v>4.4000000000000004</v>
      </c>
      <c r="U670" s="15" t="s">
        <v>28</v>
      </c>
      <c r="V670" s="15" t="s">
        <v>27</v>
      </c>
      <c r="W670" s="6">
        <f>Table1[[#This Row],[Revenue]]-Table1[[#This Row],[Expenses]]</f>
        <v>264.64999999999998</v>
      </c>
    </row>
    <row r="671" spans="1:23" x14ac:dyDescent="0.5">
      <c r="A671" s="5">
        <v>44928</v>
      </c>
      <c r="B671" s="3">
        <v>129.66</v>
      </c>
      <c r="C671" s="3">
        <v>487.54</v>
      </c>
      <c r="D671" s="4" t="s">
        <v>22</v>
      </c>
      <c r="E671" s="3">
        <v>56.73</v>
      </c>
      <c r="F671" s="4" t="s">
        <v>45</v>
      </c>
      <c r="G671" s="3">
        <v>203.09</v>
      </c>
      <c r="H671" s="12">
        <v>207.4</v>
      </c>
      <c r="I671" s="12">
        <v>189.78</v>
      </c>
      <c r="J671" s="12">
        <v>626.57000000000005</v>
      </c>
      <c r="K671" s="12">
        <v>528.09</v>
      </c>
      <c r="L671" s="13" t="s">
        <v>34</v>
      </c>
      <c r="M671" s="14">
        <v>0.36</v>
      </c>
      <c r="N671" s="13" t="s">
        <v>94</v>
      </c>
      <c r="O671" s="15" t="s">
        <v>119</v>
      </c>
      <c r="P671" s="15">
        <v>367.51</v>
      </c>
      <c r="Q671" s="15">
        <v>669.46</v>
      </c>
      <c r="R671" s="15">
        <f>Table1[[#This Row],[operating case outflow ]]-Table1[[#This Row],[operating cash inflow]]</f>
        <v>301.95000000000005</v>
      </c>
      <c r="S671" s="15">
        <v>2.31</v>
      </c>
      <c r="T671" s="15">
        <v>4.0199999999999996</v>
      </c>
      <c r="U671" s="15" t="s">
        <v>31</v>
      </c>
      <c r="V671" s="15" t="s">
        <v>28</v>
      </c>
      <c r="W671" s="6">
        <f>Table1[[#This Row],[Revenue]]-Table1[[#This Row],[Expenses]]</f>
        <v>357.88</v>
      </c>
    </row>
    <row r="672" spans="1:23" x14ac:dyDescent="0.5">
      <c r="A672" s="5">
        <v>44929</v>
      </c>
      <c r="B672" s="3">
        <v>114.49</v>
      </c>
      <c r="C672" s="3">
        <v>402.75</v>
      </c>
      <c r="D672" s="4" t="s">
        <v>37</v>
      </c>
      <c r="E672" s="3">
        <v>58.06</v>
      </c>
      <c r="F672" s="4" t="s">
        <v>45</v>
      </c>
      <c r="G672" s="3">
        <v>230.48</v>
      </c>
      <c r="H672" s="9">
        <v>152.21</v>
      </c>
      <c r="I672" s="9">
        <v>468.01</v>
      </c>
      <c r="J672" s="9">
        <v>740.36</v>
      </c>
      <c r="K672" s="9">
        <v>526.47</v>
      </c>
      <c r="L672" s="10" t="s">
        <v>29</v>
      </c>
      <c r="M672" s="11">
        <v>0.34</v>
      </c>
      <c r="N672" s="10" t="s">
        <v>94</v>
      </c>
      <c r="O672" s="15" t="s">
        <v>119</v>
      </c>
      <c r="P672" s="15">
        <v>251.6</v>
      </c>
      <c r="Q672" s="15">
        <v>799.68</v>
      </c>
      <c r="R672" s="15">
        <f>Table1[[#This Row],[operating case outflow ]]-Table1[[#This Row],[operating cash inflow]]</f>
        <v>548.07999999999993</v>
      </c>
      <c r="S672" s="15">
        <v>3.78</v>
      </c>
      <c r="T672" s="15">
        <v>1.22</v>
      </c>
      <c r="U672" s="15" t="s">
        <v>31</v>
      </c>
      <c r="V672" s="15" t="s">
        <v>28</v>
      </c>
      <c r="W672" s="6">
        <f>Table1[[#This Row],[Revenue]]-Table1[[#This Row],[Expenses]]</f>
        <v>288.26</v>
      </c>
    </row>
    <row r="673" spans="1:23" x14ac:dyDescent="0.5">
      <c r="A673" s="5">
        <v>44930</v>
      </c>
      <c r="B673" s="6">
        <v>145.22999999999999</v>
      </c>
      <c r="C673" s="6">
        <v>410.72</v>
      </c>
      <c r="D673" s="7" t="s">
        <v>32</v>
      </c>
      <c r="E673" s="6">
        <v>69.27</v>
      </c>
      <c r="F673" s="7" t="s">
        <v>42</v>
      </c>
      <c r="G673" s="6">
        <v>242.8</v>
      </c>
      <c r="H673" s="12">
        <v>452.71</v>
      </c>
      <c r="I673" s="12">
        <v>121.93</v>
      </c>
      <c r="J673" s="12">
        <v>530.32000000000005</v>
      </c>
      <c r="K673" s="12">
        <v>655.7</v>
      </c>
      <c r="L673" s="13" t="s">
        <v>29</v>
      </c>
      <c r="M673" s="14">
        <v>0.32</v>
      </c>
      <c r="N673" s="13" t="s">
        <v>94</v>
      </c>
      <c r="O673" s="15" t="s">
        <v>119</v>
      </c>
      <c r="P673" s="15">
        <v>115.99</v>
      </c>
      <c r="Q673" s="15">
        <v>504.14</v>
      </c>
      <c r="R673" s="15">
        <f>Table1[[#This Row],[operating case outflow ]]-Table1[[#This Row],[operating cash inflow]]</f>
        <v>388.15</v>
      </c>
      <c r="S673" s="15">
        <v>2.73</v>
      </c>
      <c r="T673" s="15">
        <v>4.5199999999999996</v>
      </c>
      <c r="U673" s="15" t="s">
        <v>28</v>
      </c>
      <c r="V673" s="15" t="s">
        <v>36</v>
      </c>
      <c r="W673" s="6">
        <f>Table1[[#This Row],[Revenue]]-Table1[[#This Row],[Expenses]]</f>
        <v>265.49</v>
      </c>
    </row>
    <row r="674" spans="1:23" x14ac:dyDescent="0.5">
      <c r="A674" s="5">
        <v>44931</v>
      </c>
      <c r="B674" s="3">
        <v>100.8</v>
      </c>
      <c r="C674" s="3">
        <v>530.66999999999996</v>
      </c>
      <c r="D674" s="4" t="s">
        <v>32</v>
      </c>
      <c r="E674" s="3">
        <v>60.31</v>
      </c>
      <c r="F674" s="4" t="s">
        <v>44</v>
      </c>
      <c r="G674" s="3">
        <v>219.5</v>
      </c>
      <c r="H674" s="9">
        <v>109.2</v>
      </c>
      <c r="I674" s="9">
        <v>103.85</v>
      </c>
      <c r="J674" s="9">
        <v>508.7</v>
      </c>
      <c r="K674" s="9">
        <v>738.56</v>
      </c>
      <c r="L674" s="10" t="s">
        <v>30</v>
      </c>
      <c r="M674" s="11">
        <v>0.36</v>
      </c>
      <c r="N674" s="10" t="s">
        <v>94</v>
      </c>
      <c r="O674" s="15" t="s">
        <v>119</v>
      </c>
      <c r="P674" s="15">
        <v>156.07</v>
      </c>
      <c r="Q674" s="15">
        <v>644.36</v>
      </c>
      <c r="R674" s="15">
        <f>Table1[[#This Row],[operating case outflow ]]-Table1[[#This Row],[operating cash inflow]]</f>
        <v>488.29</v>
      </c>
      <c r="S674" s="15">
        <v>4.42</v>
      </c>
      <c r="T674" s="15">
        <v>1.64</v>
      </c>
      <c r="U674" s="15" t="s">
        <v>36</v>
      </c>
      <c r="V674" s="15" t="s">
        <v>31</v>
      </c>
      <c r="W674" s="6">
        <f>Table1[[#This Row],[Revenue]]-Table1[[#This Row],[Expenses]]</f>
        <v>429.86999999999995</v>
      </c>
    </row>
    <row r="675" spans="1:23" x14ac:dyDescent="0.5">
      <c r="A675" s="5">
        <v>44932</v>
      </c>
      <c r="B675" s="6">
        <v>117.15</v>
      </c>
      <c r="C675" s="6">
        <v>430.81</v>
      </c>
      <c r="D675" s="7" t="s">
        <v>32</v>
      </c>
      <c r="E675" s="6">
        <v>68.010000000000005</v>
      </c>
      <c r="F675" s="7" t="s">
        <v>38</v>
      </c>
      <c r="G675" s="6">
        <v>249.07</v>
      </c>
      <c r="H675" s="12">
        <v>225.58</v>
      </c>
      <c r="I675" s="12">
        <v>296.45999999999998</v>
      </c>
      <c r="J675" s="12">
        <v>770.26</v>
      </c>
      <c r="K675" s="12">
        <v>523.76</v>
      </c>
      <c r="L675" s="13" t="s">
        <v>30</v>
      </c>
      <c r="M675" s="14">
        <v>0.33</v>
      </c>
      <c r="N675" s="13" t="s">
        <v>94</v>
      </c>
      <c r="O675" s="15" t="s">
        <v>119</v>
      </c>
      <c r="P675" s="15">
        <v>300.56</v>
      </c>
      <c r="Q675" s="15">
        <v>731.31</v>
      </c>
      <c r="R675" s="15">
        <f>Table1[[#This Row],[operating case outflow ]]-Table1[[#This Row],[operating cash inflow]]</f>
        <v>430.74999999999994</v>
      </c>
      <c r="S675" s="15">
        <v>1.81</v>
      </c>
      <c r="T675" s="15">
        <v>3.1</v>
      </c>
      <c r="U675" s="15" t="s">
        <v>31</v>
      </c>
      <c r="V675" s="15" t="s">
        <v>28</v>
      </c>
      <c r="W675" s="6">
        <f>Table1[[#This Row],[Revenue]]-Table1[[#This Row],[Expenses]]</f>
        <v>313.65999999999997</v>
      </c>
    </row>
    <row r="676" spans="1:23" x14ac:dyDescent="0.5">
      <c r="A676" s="5">
        <v>44933</v>
      </c>
      <c r="B676" s="6">
        <v>162.58000000000001</v>
      </c>
      <c r="C676" s="6">
        <v>434.13</v>
      </c>
      <c r="D676" s="7" t="s">
        <v>37</v>
      </c>
      <c r="E676" s="6">
        <v>59.78</v>
      </c>
      <c r="F676" s="7" t="s">
        <v>53</v>
      </c>
      <c r="G676" s="6">
        <v>232.79</v>
      </c>
      <c r="H676" s="9">
        <v>380.22</v>
      </c>
      <c r="I676" s="9">
        <v>272.12</v>
      </c>
      <c r="J676" s="9">
        <v>761.72</v>
      </c>
      <c r="K676" s="9">
        <v>676.48</v>
      </c>
      <c r="L676" s="10" t="s">
        <v>49</v>
      </c>
      <c r="M676" s="11">
        <v>0.38</v>
      </c>
      <c r="N676" s="10" t="s">
        <v>94</v>
      </c>
      <c r="O676" s="15" t="s">
        <v>119</v>
      </c>
      <c r="P676" s="15">
        <v>354.86</v>
      </c>
      <c r="Q676" s="15">
        <v>660.38</v>
      </c>
      <c r="R676" s="15">
        <f>Table1[[#This Row],[operating case outflow ]]-Table1[[#This Row],[operating cash inflow]]</f>
        <v>305.52</v>
      </c>
      <c r="S676" s="15">
        <v>1.31</v>
      </c>
      <c r="T676" s="15">
        <v>1.52</v>
      </c>
      <c r="U676" s="15" t="s">
        <v>31</v>
      </c>
      <c r="V676" s="15" t="s">
        <v>31</v>
      </c>
      <c r="W676" s="6">
        <f>Table1[[#This Row],[Revenue]]-Table1[[#This Row],[Expenses]]</f>
        <v>271.54999999999995</v>
      </c>
    </row>
    <row r="677" spans="1:23" x14ac:dyDescent="0.5">
      <c r="A677" s="5">
        <v>44934</v>
      </c>
      <c r="B677" s="6">
        <v>146.33000000000001</v>
      </c>
      <c r="C677" s="6">
        <v>413.04</v>
      </c>
      <c r="D677" s="7" t="s">
        <v>37</v>
      </c>
      <c r="E677" s="6">
        <v>59.76</v>
      </c>
      <c r="F677" s="7" t="s">
        <v>33</v>
      </c>
      <c r="G677" s="6">
        <v>240.44</v>
      </c>
      <c r="H677" s="12">
        <v>381.92</v>
      </c>
      <c r="I677" s="12">
        <v>323.77999999999997</v>
      </c>
      <c r="J677" s="12">
        <v>584.92999999999995</v>
      </c>
      <c r="K677" s="12">
        <v>661.52</v>
      </c>
      <c r="L677" s="13" t="s">
        <v>33</v>
      </c>
      <c r="M677" s="14">
        <v>0.33</v>
      </c>
      <c r="N677" s="13" t="s">
        <v>94</v>
      </c>
      <c r="O677" s="15" t="s">
        <v>119</v>
      </c>
      <c r="P677" s="15">
        <v>384.84</v>
      </c>
      <c r="Q677" s="15">
        <v>653.96</v>
      </c>
      <c r="R677" s="15">
        <f>Table1[[#This Row],[operating case outflow ]]-Table1[[#This Row],[operating cash inflow]]</f>
        <v>269.12000000000006</v>
      </c>
      <c r="S677" s="15">
        <v>2.15</v>
      </c>
      <c r="T677" s="15">
        <v>3.78</v>
      </c>
      <c r="U677" s="15" t="s">
        <v>31</v>
      </c>
      <c r="V677" s="15" t="s">
        <v>31</v>
      </c>
      <c r="W677" s="6">
        <f>Table1[[#This Row],[Revenue]]-Table1[[#This Row],[Expenses]]</f>
        <v>266.71000000000004</v>
      </c>
    </row>
    <row r="678" spans="1:23" x14ac:dyDescent="0.5">
      <c r="A678" s="5">
        <v>44935</v>
      </c>
      <c r="B678" s="6">
        <v>119.18</v>
      </c>
      <c r="C678" s="6">
        <v>532.6</v>
      </c>
      <c r="D678" s="7" t="s">
        <v>22</v>
      </c>
      <c r="E678" s="6">
        <v>66.38</v>
      </c>
      <c r="F678" s="7" t="s">
        <v>44</v>
      </c>
      <c r="G678" s="6">
        <v>293.49</v>
      </c>
      <c r="H678" s="9">
        <v>119.63</v>
      </c>
      <c r="I678" s="9">
        <v>128.19</v>
      </c>
      <c r="J678" s="9">
        <v>713.87</v>
      </c>
      <c r="K678" s="9">
        <v>789.44</v>
      </c>
      <c r="L678" s="10" t="s">
        <v>33</v>
      </c>
      <c r="M678" s="11">
        <v>0.34</v>
      </c>
      <c r="N678" s="10" t="s">
        <v>94</v>
      </c>
      <c r="O678" s="15" t="s">
        <v>119</v>
      </c>
      <c r="P678" s="15">
        <v>241.52</v>
      </c>
      <c r="Q678" s="15">
        <v>535.14</v>
      </c>
      <c r="R678" s="15">
        <f>Table1[[#This Row],[operating case outflow ]]-Table1[[#This Row],[operating cash inflow]]</f>
        <v>293.62</v>
      </c>
      <c r="S678" s="15">
        <v>1.01</v>
      </c>
      <c r="T678" s="15">
        <v>3.03</v>
      </c>
      <c r="U678" s="15" t="s">
        <v>31</v>
      </c>
      <c r="V678" s="15" t="s">
        <v>28</v>
      </c>
      <c r="W678" s="6">
        <f>Table1[[#This Row],[Revenue]]-Table1[[#This Row],[Expenses]]</f>
        <v>413.42</v>
      </c>
    </row>
    <row r="679" spans="1:23" x14ac:dyDescent="0.5">
      <c r="A679" s="5">
        <v>44936</v>
      </c>
      <c r="B679" s="6">
        <v>194.75</v>
      </c>
      <c r="C679" s="6">
        <v>443.45</v>
      </c>
      <c r="D679" s="7" t="s">
        <v>32</v>
      </c>
      <c r="E679" s="6">
        <v>59.95</v>
      </c>
      <c r="F679" s="7" t="s">
        <v>49</v>
      </c>
      <c r="G679" s="6">
        <v>256.36</v>
      </c>
      <c r="H679" s="12">
        <v>304.49</v>
      </c>
      <c r="I679" s="12">
        <v>495.99</v>
      </c>
      <c r="J679" s="12">
        <v>674.3</v>
      </c>
      <c r="K679" s="12">
        <v>588.08000000000004</v>
      </c>
      <c r="L679" s="13" t="s">
        <v>30</v>
      </c>
      <c r="M679" s="14">
        <v>0.37</v>
      </c>
      <c r="N679" s="13" t="s">
        <v>94</v>
      </c>
      <c r="O679" s="15" t="s">
        <v>119</v>
      </c>
      <c r="P679" s="15">
        <v>240.67</v>
      </c>
      <c r="Q679" s="15">
        <v>579.92999999999995</v>
      </c>
      <c r="R679" s="15">
        <f>Table1[[#This Row],[operating case outflow ]]-Table1[[#This Row],[operating cash inflow]]</f>
        <v>339.26</v>
      </c>
      <c r="S679" s="15">
        <v>3</v>
      </c>
      <c r="T679" s="15">
        <v>1.45</v>
      </c>
      <c r="U679" s="15" t="s">
        <v>28</v>
      </c>
      <c r="V679" s="15" t="s">
        <v>27</v>
      </c>
      <c r="W679" s="6">
        <f>Table1[[#This Row],[Revenue]]-Table1[[#This Row],[Expenses]]</f>
        <v>248.7</v>
      </c>
    </row>
    <row r="680" spans="1:23" x14ac:dyDescent="0.5">
      <c r="A680" s="5">
        <v>44937</v>
      </c>
      <c r="B680" s="6">
        <v>124.17</v>
      </c>
      <c r="C680" s="6">
        <v>449.56</v>
      </c>
      <c r="D680" s="7" t="s">
        <v>32</v>
      </c>
      <c r="E680" s="6">
        <v>67.34</v>
      </c>
      <c r="F680" s="7" t="s">
        <v>42</v>
      </c>
      <c r="G680" s="6">
        <v>284.54000000000002</v>
      </c>
      <c r="H680" s="9">
        <v>342.19</v>
      </c>
      <c r="I680" s="9">
        <v>310.12</v>
      </c>
      <c r="J680" s="9">
        <v>780.4</v>
      </c>
      <c r="K680" s="9">
        <v>781.02</v>
      </c>
      <c r="L680" s="10" t="s">
        <v>79</v>
      </c>
      <c r="M680" s="11">
        <v>0.31</v>
      </c>
      <c r="N680" s="10" t="s">
        <v>94</v>
      </c>
      <c r="O680" s="15" t="s">
        <v>119</v>
      </c>
      <c r="P680" s="15">
        <v>183.84</v>
      </c>
      <c r="Q680" s="15">
        <v>647.87</v>
      </c>
      <c r="R680" s="15">
        <f>Table1[[#This Row],[operating case outflow ]]-Table1[[#This Row],[operating cash inflow]]</f>
        <v>464.03</v>
      </c>
      <c r="S680" s="15">
        <v>4.12</v>
      </c>
      <c r="T680" s="15">
        <v>1.92</v>
      </c>
      <c r="U680" s="15" t="s">
        <v>36</v>
      </c>
      <c r="V680" s="15" t="s">
        <v>27</v>
      </c>
      <c r="W680" s="6">
        <f>Table1[[#This Row],[Revenue]]-Table1[[#This Row],[Expenses]]</f>
        <v>325.39</v>
      </c>
    </row>
    <row r="681" spans="1:23" x14ac:dyDescent="0.5">
      <c r="A681" s="5">
        <v>44938</v>
      </c>
      <c r="B681" s="3">
        <v>125.46</v>
      </c>
      <c r="C681" s="3">
        <v>570.27</v>
      </c>
      <c r="D681" s="4" t="s">
        <v>37</v>
      </c>
      <c r="E681" s="3">
        <v>72.739999999999995</v>
      </c>
      <c r="F681" s="4" t="s">
        <v>51</v>
      </c>
      <c r="G681" s="3">
        <v>248.02</v>
      </c>
      <c r="H681" s="12">
        <v>340.24</v>
      </c>
      <c r="I681" s="12">
        <v>469.07</v>
      </c>
      <c r="J681" s="12">
        <v>749.46</v>
      </c>
      <c r="K681" s="12">
        <v>506.52</v>
      </c>
      <c r="L681" s="13" t="s">
        <v>82</v>
      </c>
      <c r="M681" s="14">
        <v>0.38</v>
      </c>
      <c r="N681" s="13" t="s">
        <v>94</v>
      </c>
      <c r="O681" s="15" t="s">
        <v>119</v>
      </c>
      <c r="P681" s="15">
        <v>318.23</v>
      </c>
      <c r="Q681" s="15">
        <v>646.29999999999995</v>
      </c>
      <c r="R681" s="15">
        <f>Table1[[#This Row],[operating case outflow ]]-Table1[[#This Row],[operating cash inflow]]</f>
        <v>328.06999999999994</v>
      </c>
      <c r="S681" s="15">
        <v>4.8600000000000003</v>
      </c>
      <c r="T681" s="15">
        <v>1.53</v>
      </c>
      <c r="U681" s="15" t="s">
        <v>31</v>
      </c>
      <c r="V681" s="15" t="s">
        <v>27</v>
      </c>
      <c r="W681" s="6">
        <f>Table1[[#This Row],[Revenue]]-Table1[[#This Row],[Expenses]]</f>
        <v>444.81</v>
      </c>
    </row>
    <row r="682" spans="1:23" x14ac:dyDescent="0.5">
      <c r="A682" s="5">
        <v>44939</v>
      </c>
      <c r="B682" s="3">
        <v>145.9</v>
      </c>
      <c r="C682" s="3">
        <v>476.31</v>
      </c>
      <c r="D682" s="4" t="s">
        <v>22</v>
      </c>
      <c r="E682" s="3">
        <v>61.99</v>
      </c>
      <c r="F682" s="4" t="s">
        <v>38</v>
      </c>
      <c r="G682" s="3">
        <v>280.64999999999998</v>
      </c>
      <c r="H682" s="9">
        <v>407.56</v>
      </c>
      <c r="I682" s="9">
        <v>106.08</v>
      </c>
      <c r="J682" s="9">
        <v>733.28</v>
      </c>
      <c r="K682" s="9">
        <v>767.21</v>
      </c>
      <c r="L682" s="10" t="s">
        <v>55</v>
      </c>
      <c r="M682" s="11">
        <v>0.3</v>
      </c>
      <c r="N682" s="10" t="s">
        <v>94</v>
      </c>
      <c r="O682" s="15" t="s">
        <v>119</v>
      </c>
      <c r="P682" s="15">
        <v>450.97</v>
      </c>
      <c r="Q682" s="15">
        <v>653.05999999999995</v>
      </c>
      <c r="R682" s="15">
        <f>Table1[[#This Row],[operating case outflow ]]-Table1[[#This Row],[operating cash inflow]]</f>
        <v>202.08999999999992</v>
      </c>
      <c r="S682" s="15">
        <v>4.13</v>
      </c>
      <c r="T682" s="15">
        <v>2.46</v>
      </c>
      <c r="U682" s="15" t="s">
        <v>28</v>
      </c>
      <c r="V682" s="15" t="s">
        <v>27</v>
      </c>
      <c r="W682" s="6">
        <f>Table1[[#This Row],[Revenue]]-Table1[[#This Row],[Expenses]]</f>
        <v>330.40999999999997</v>
      </c>
    </row>
    <row r="683" spans="1:23" x14ac:dyDescent="0.5">
      <c r="A683" s="5">
        <v>44940</v>
      </c>
      <c r="B683" s="3">
        <v>146.32</v>
      </c>
      <c r="C683" s="3">
        <v>555.80999999999995</v>
      </c>
      <c r="D683" s="4" t="s">
        <v>32</v>
      </c>
      <c r="E683" s="3">
        <v>69.77</v>
      </c>
      <c r="F683" s="4" t="s">
        <v>42</v>
      </c>
      <c r="G683" s="3">
        <v>260.14</v>
      </c>
      <c r="H683" s="12">
        <v>315.66000000000003</v>
      </c>
      <c r="I683" s="12">
        <v>142.06</v>
      </c>
      <c r="J683" s="12">
        <v>796.44</v>
      </c>
      <c r="K683" s="12">
        <v>623.22</v>
      </c>
      <c r="L683" s="13" t="s">
        <v>40</v>
      </c>
      <c r="M683" s="14">
        <v>0.35</v>
      </c>
      <c r="N683" s="13" t="s">
        <v>94</v>
      </c>
      <c r="O683" s="15" t="s">
        <v>119</v>
      </c>
      <c r="P683" s="15">
        <v>222.83</v>
      </c>
      <c r="Q683" s="15">
        <v>592.46</v>
      </c>
      <c r="R683" s="15">
        <f>Table1[[#This Row],[operating case outflow ]]-Table1[[#This Row],[operating cash inflow]]</f>
        <v>369.63</v>
      </c>
      <c r="S683" s="15">
        <v>1.04</v>
      </c>
      <c r="T683" s="15">
        <v>3.33</v>
      </c>
      <c r="U683" s="15" t="s">
        <v>31</v>
      </c>
      <c r="V683" s="15" t="s">
        <v>28</v>
      </c>
      <c r="W683" s="6">
        <f>Table1[[#This Row],[Revenue]]-Table1[[#This Row],[Expenses]]</f>
        <v>409.48999999999995</v>
      </c>
    </row>
    <row r="684" spans="1:23" x14ac:dyDescent="0.5">
      <c r="A684" s="5">
        <v>44941</v>
      </c>
      <c r="B684" s="6">
        <v>162.24</v>
      </c>
      <c r="C684" s="6">
        <v>592.87</v>
      </c>
      <c r="D684" s="7" t="s">
        <v>37</v>
      </c>
      <c r="E684" s="6">
        <v>55.34</v>
      </c>
      <c r="F684" s="7" t="s">
        <v>34</v>
      </c>
      <c r="G684" s="6">
        <v>255.76</v>
      </c>
      <c r="H684" s="9">
        <v>385.89</v>
      </c>
      <c r="I684" s="9">
        <v>307.88</v>
      </c>
      <c r="J684" s="9">
        <v>792.77</v>
      </c>
      <c r="K684" s="9">
        <v>778.28</v>
      </c>
      <c r="L684" s="10" t="s">
        <v>35</v>
      </c>
      <c r="M684" s="11">
        <v>0.34</v>
      </c>
      <c r="N684" s="10" t="s">
        <v>94</v>
      </c>
      <c r="O684" s="15" t="s">
        <v>119</v>
      </c>
      <c r="P684" s="15">
        <v>431.33</v>
      </c>
      <c r="Q684" s="15">
        <v>783.92</v>
      </c>
      <c r="R684" s="15">
        <f>Table1[[#This Row],[operating case outflow ]]-Table1[[#This Row],[operating cash inflow]]</f>
        <v>352.59</v>
      </c>
      <c r="S684" s="15">
        <v>2.8</v>
      </c>
      <c r="T684" s="15">
        <v>1.1100000000000001</v>
      </c>
      <c r="U684" s="15" t="s">
        <v>27</v>
      </c>
      <c r="V684" s="15" t="s">
        <v>31</v>
      </c>
      <c r="W684" s="6">
        <f>Table1[[#This Row],[Revenue]]-Table1[[#This Row],[Expenses]]</f>
        <v>430.63</v>
      </c>
    </row>
    <row r="685" spans="1:23" x14ac:dyDescent="0.5">
      <c r="A685" s="5">
        <v>44942</v>
      </c>
      <c r="B685" s="6">
        <v>139.52000000000001</v>
      </c>
      <c r="C685" s="6">
        <v>516.97</v>
      </c>
      <c r="D685" s="7" t="s">
        <v>37</v>
      </c>
      <c r="E685" s="6">
        <v>58.23</v>
      </c>
      <c r="F685" s="7" t="s">
        <v>43</v>
      </c>
      <c r="G685" s="6">
        <v>287.35000000000002</v>
      </c>
      <c r="H685" s="12">
        <v>186.08</v>
      </c>
      <c r="I685" s="12">
        <v>142.05000000000001</v>
      </c>
      <c r="J685" s="12">
        <v>768.23</v>
      </c>
      <c r="K685" s="12">
        <v>553.84</v>
      </c>
      <c r="L685" s="13" t="s">
        <v>79</v>
      </c>
      <c r="M685" s="14">
        <v>0.32</v>
      </c>
      <c r="N685" s="13" t="s">
        <v>94</v>
      </c>
      <c r="O685" s="15" t="s">
        <v>119</v>
      </c>
      <c r="P685" s="15">
        <v>389.42</v>
      </c>
      <c r="Q685" s="15">
        <v>746.16</v>
      </c>
      <c r="R685" s="15">
        <f>Table1[[#This Row],[operating case outflow ]]-Table1[[#This Row],[operating cash inflow]]</f>
        <v>356.73999999999995</v>
      </c>
      <c r="S685" s="15">
        <v>2.52</v>
      </c>
      <c r="T685" s="15">
        <v>4.0999999999999996</v>
      </c>
      <c r="U685" s="15" t="s">
        <v>28</v>
      </c>
      <c r="V685" s="15" t="s">
        <v>28</v>
      </c>
      <c r="W685" s="6">
        <f>Table1[[#This Row],[Revenue]]-Table1[[#This Row],[Expenses]]</f>
        <v>377.45000000000005</v>
      </c>
    </row>
    <row r="686" spans="1:23" x14ac:dyDescent="0.5">
      <c r="A686" s="5">
        <v>44943</v>
      </c>
      <c r="B686" s="6">
        <v>157.74</v>
      </c>
      <c r="C686" s="6">
        <v>415.28</v>
      </c>
      <c r="D686" s="7" t="s">
        <v>22</v>
      </c>
      <c r="E686" s="6">
        <v>52.23</v>
      </c>
      <c r="F686" s="7" t="s">
        <v>51</v>
      </c>
      <c r="G686" s="6">
        <v>254.1</v>
      </c>
      <c r="H686" s="9">
        <v>112.21</v>
      </c>
      <c r="I686" s="9">
        <v>158.79</v>
      </c>
      <c r="J686" s="9">
        <v>640.78</v>
      </c>
      <c r="K686" s="9">
        <v>778.08</v>
      </c>
      <c r="L686" s="10" t="s">
        <v>110</v>
      </c>
      <c r="M686" s="11">
        <v>0.32</v>
      </c>
      <c r="N686" s="10" t="s">
        <v>94</v>
      </c>
      <c r="O686" s="15" t="s">
        <v>119</v>
      </c>
      <c r="P686" s="15">
        <v>417.48</v>
      </c>
      <c r="Q686" s="15">
        <v>535.59</v>
      </c>
      <c r="R686" s="15">
        <f>Table1[[#This Row],[operating case outflow ]]-Table1[[#This Row],[operating cash inflow]]</f>
        <v>118.11000000000001</v>
      </c>
      <c r="S686" s="15">
        <v>3.45</v>
      </c>
      <c r="T686" s="15">
        <v>3.13</v>
      </c>
      <c r="U686" s="15" t="s">
        <v>31</v>
      </c>
      <c r="V686" s="15" t="s">
        <v>28</v>
      </c>
      <c r="W686" s="6">
        <f>Table1[[#This Row],[Revenue]]-Table1[[#This Row],[Expenses]]</f>
        <v>257.53999999999996</v>
      </c>
    </row>
    <row r="687" spans="1:23" x14ac:dyDescent="0.5">
      <c r="A687" s="5">
        <v>44944</v>
      </c>
      <c r="B687" s="6">
        <v>118.05</v>
      </c>
      <c r="C687" s="6">
        <v>475.54</v>
      </c>
      <c r="D687" s="7" t="s">
        <v>32</v>
      </c>
      <c r="E687" s="6">
        <v>57.7</v>
      </c>
      <c r="F687" s="7" t="s">
        <v>33</v>
      </c>
      <c r="G687" s="6">
        <v>283.91000000000003</v>
      </c>
      <c r="H687" s="12">
        <v>206.24</v>
      </c>
      <c r="I687" s="12">
        <v>125.71</v>
      </c>
      <c r="J687" s="12">
        <v>759.56</v>
      </c>
      <c r="K687" s="12">
        <v>775.54</v>
      </c>
      <c r="L687" s="13" t="s">
        <v>49</v>
      </c>
      <c r="M687" s="14">
        <v>0.36</v>
      </c>
      <c r="N687" s="13" t="s">
        <v>94</v>
      </c>
      <c r="O687" s="15" t="s">
        <v>119</v>
      </c>
      <c r="P687" s="15">
        <v>159.72999999999999</v>
      </c>
      <c r="Q687" s="15">
        <v>586.54999999999995</v>
      </c>
      <c r="R687" s="15">
        <f>Table1[[#This Row],[operating case outflow ]]-Table1[[#This Row],[operating cash inflow]]</f>
        <v>426.81999999999994</v>
      </c>
      <c r="S687" s="15">
        <v>1.82</v>
      </c>
      <c r="T687" s="15">
        <v>4.55</v>
      </c>
      <c r="U687" s="15" t="s">
        <v>36</v>
      </c>
      <c r="V687" s="15" t="s">
        <v>28</v>
      </c>
      <c r="W687" s="6">
        <f>Table1[[#This Row],[Revenue]]-Table1[[#This Row],[Expenses]]</f>
        <v>357.49</v>
      </c>
    </row>
    <row r="688" spans="1:23" x14ac:dyDescent="0.5">
      <c r="A688" s="5">
        <v>44945</v>
      </c>
      <c r="B688" s="3">
        <v>109.83</v>
      </c>
      <c r="C688" s="3">
        <v>418.34</v>
      </c>
      <c r="D688" s="4" t="s">
        <v>22</v>
      </c>
      <c r="E688" s="3">
        <v>55.49</v>
      </c>
      <c r="F688" s="4" t="s">
        <v>34</v>
      </c>
      <c r="G688" s="3">
        <v>226.64</v>
      </c>
      <c r="H688" s="9">
        <v>470.41</v>
      </c>
      <c r="I688" s="9">
        <v>280.81</v>
      </c>
      <c r="J688" s="9">
        <v>625.47</v>
      </c>
      <c r="K688" s="9">
        <v>592.70000000000005</v>
      </c>
      <c r="L688" s="10" t="s">
        <v>76</v>
      </c>
      <c r="M688" s="11">
        <v>0.28999999999999998</v>
      </c>
      <c r="N688" s="10" t="s">
        <v>94</v>
      </c>
      <c r="O688" s="15" t="s">
        <v>119</v>
      </c>
      <c r="P688" s="15">
        <v>213.83</v>
      </c>
      <c r="Q688" s="15">
        <v>787.45</v>
      </c>
      <c r="R688" s="15">
        <f>Table1[[#This Row],[operating case outflow ]]-Table1[[#This Row],[operating cash inflow]]</f>
        <v>573.62</v>
      </c>
      <c r="S688" s="15">
        <v>4.7</v>
      </c>
      <c r="T688" s="15">
        <v>4.9000000000000004</v>
      </c>
      <c r="U688" s="15" t="s">
        <v>36</v>
      </c>
      <c r="V688" s="15" t="s">
        <v>31</v>
      </c>
      <c r="W688" s="6">
        <f>Table1[[#This Row],[Revenue]]-Table1[[#This Row],[Expenses]]</f>
        <v>308.51</v>
      </c>
    </row>
    <row r="689" spans="1:23" x14ac:dyDescent="0.5">
      <c r="A689" s="5">
        <v>44946</v>
      </c>
      <c r="B689" s="3">
        <v>155.25</v>
      </c>
      <c r="C689" s="3">
        <v>464.32</v>
      </c>
      <c r="D689" s="4" t="s">
        <v>22</v>
      </c>
      <c r="E689" s="3">
        <v>50.15</v>
      </c>
      <c r="F689" s="4" t="s">
        <v>44</v>
      </c>
      <c r="G689" s="3">
        <v>228.29</v>
      </c>
      <c r="H689" s="12">
        <v>384.31</v>
      </c>
      <c r="I689" s="12">
        <v>437.88</v>
      </c>
      <c r="J689" s="12">
        <v>766.41</v>
      </c>
      <c r="K689" s="12">
        <v>653.13</v>
      </c>
      <c r="L689" s="13" t="s">
        <v>34</v>
      </c>
      <c r="M689" s="14">
        <v>0.33</v>
      </c>
      <c r="N689" s="13" t="s">
        <v>94</v>
      </c>
      <c r="O689" s="15" t="s">
        <v>119</v>
      </c>
      <c r="P689" s="15">
        <v>407.15</v>
      </c>
      <c r="Q689" s="15">
        <v>737.77</v>
      </c>
      <c r="R689" s="15">
        <f>Table1[[#This Row],[operating case outflow ]]-Table1[[#This Row],[operating cash inflow]]</f>
        <v>330.62</v>
      </c>
      <c r="S689" s="15">
        <v>2.41</v>
      </c>
      <c r="T689" s="15">
        <v>2.36</v>
      </c>
      <c r="U689" s="15" t="s">
        <v>28</v>
      </c>
      <c r="V689" s="15" t="s">
        <v>27</v>
      </c>
      <c r="W689" s="6">
        <f>Table1[[#This Row],[Revenue]]-Table1[[#This Row],[Expenses]]</f>
        <v>309.07</v>
      </c>
    </row>
    <row r="690" spans="1:23" x14ac:dyDescent="0.5">
      <c r="A690" s="5">
        <v>44947</v>
      </c>
      <c r="B690" s="6">
        <v>158.46</v>
      </c>
      <c r="C690" s="6">
        <v>560.11</v>
      </c>
      <c r="D690" s="7" t="s">
        <v>37</v>
      </c>
      <c r="E690" s="6">
        <v>66.55</v>
      </c>
      <c r="F690" s="7" t="s">
        <v>49</v>
      </c>
      <c r="G690" s="6">
        <v>204.08</v>
      </c>
      <c r="H690" s="9">
        <v>332.92</v>
      </c>
      <c r="I690" s="9">
        <v>335.71</v>
      </c>
      <c r="J690" s="9">
        <v>658.88</v>
      </c>
      <c r="K690" s="9">
        <v>622.91999999999996</v>
      </c>
      <c r="L690" s="10" t="s">
        <v>34</v>
      </c>
      <c r="M690" s="11">
        <v>0.34</v>
      </c>
      <c r="N690" s="10" t="s">
        <v>94</v>
      </c>
      <c r="O690" s="15" t="s">
        <v>119</v>
      </c>
      <c r="P690" s="15">
        <v>235.66</v>
      </c>
      <c r="Q690" s="15">
        <v>536.28</v>
      </c>
      <c r="R690" s="15">
        <f>Table1[[#This Row],[operating case outflow ]]-Table1[[#This Row],[operating cash inflow]]</f>
        <v>300.62</v>
      </c>
      <c r="S690" s="15">
        <v>3.9</v>
      </c>
      <c r="T690" s="15">
        <v>2.33</v>
      </c>
      <c r="U690" s="15" t="s">
        <v>28</v>
      </c>
      <c r="V690" s="15" t="s">
        <v>28</v>
      </c>
      <c r="W690" s="6">
        <f>Table1[[#This Row],[Revenue]]-Table1[[#This Row],[Expenses]]</f>
        <v>401.65</v>
      </c>
    </row>
    <row r="691" spans="1:23" x14ac:dyDescent="0.5">
      <c r="A691" s="5">
        <v>44948</v>
      </c>
      <c r="B691" s="3">
        <v>122.81</v>
      </c>
      <c r="C691" s="3">
        <v>597.42999999999995</v>
      </c>
      <c r="D691" s="4" t="s">
        <v>37</v>
      </c>
      <c r="E691" s="3">
        <v>64.77</v>
      </c>
      <c r="F691" s="4" t="s">
        <v>34</v>
      </c>
      <c r="G691" s="3">
        <v>249.51</v>
      </c>
      <c r="H691" s="12">
        <v>443.43</v>
      </c>
      <c r="I691" s="12">
        <v>298.12</v>
      </c>
      <c r="J691" s="12">
        <v>617.98</v>
      </c>
      <c r="K691" s="12">
        <v>704.52</v>
      </c>
      <c r="L691" s="13" t="s">
        <v>139</v>
      </c>
      <c r="M691" s="14">
        <v>0.33</v>
      </c>
      <c r="N691" s="13" t="s">
        <v>94</v>
      </c>
      <c r="O691" s="15" t="s">
        <v>119</v>
      </c>
      <c r="P691" s="15">
        <v>449.77</v>
      </c>
      <c r="Q691" s="15">
        <v>555.94000000000005</v>
      </c>
      <c r="R691" s="15">
        <f>Table1[[#This Row],[operating case outflow ]]-Table1[[#This Row],[operating cash inflow]]</f>
        <v>106.17000000000007</v>
      </c>
      <c r="S691" s="15">
        <v>4.8099999999999996</v>
      </c>
      <c r="T691" s="15">
        <v>2.85</v>
      </c>
      <c r="U691" s="15" t="s">
        <v>36</v>
      </c>
      <c r="V691" s="15" t="s">
        <v>36</v>
      </c>
      <c r="W691" s="6">
        <f>Table1[[#This Row],[Revenue]]-Table1[[#This Row],[Expenses]]</f>
        <v>474.61999999999995</v>
      </c>
    </row>
    <row r="692" spans="1:23" x14ac:dyDescent="0.5">
      <c r="A692" s="5">
        <v>44949</v>
      </c>
      <c r="B692" s="6">
        <v>127.14</v>
      </c>
      <c r="C692" s="6">
        <v>593.89</v>
      </c>
      <c r="D692" s="7" t="s">
        <v>37</v>
      </c>
      <c r="E692" s="6">
        <v>64.16</v>
      </c>
      <c r="F692" s="7" t="s">
        <v>33</v>
      </c>
      <c r="G692" s="6">
        <v>201.83</v>
      </c>
      <c r="H692" s="9">
        <v>192.65</v>
      </c>
      <c r="I692" s="9">
        <v>176.87</v>
      </c>
      <c r="J692" s="9">
        <v>766.56</v>
      </c>
      <c r="K692" s="9">
        <v>713.56</v>
      </c>
      <c r="L692" s="10" t="s">
        <v>30</v>
      </c>
      <c r="M692" s="11">
        <v>0.3</v>
      </c>
      <c r="N692" s="10" t="s">
        <v>94</v>
      </c>
      <c r="O692" s="15" t="s">
        <v>119</v>
      </c>
      <c r="P692" s="15">
        <v>464.26</v>
      </c>
      <c r="Q692" s="15">
        <v>744.85</v>
      </c>
      <c r="R692" s="15">
        <f>Table1[[#This Row],[operating case outflow ]]-Table1[[#This Row],[operating cash inflow]]</f>
        <v>280.59000000000003</v>
      </c>
      <c r="S692" s="15">
        <v>3.32</v>
      </c>
      <c r="T692" s="15">
        <v>2.56</v>
      </c>
      <c r="U692" s="15" t="s">
        <v>31</v>
      </c>
      <c r="V692" s="15" t="s">
        <v>27</v>
      </c>
      <c r="W692" s="6">
        <f>Table1[[#This Row],[Revenue]]-Table1[[#This Row],[Expenses]]</f>
        <v>466.75</v>
      </c>
    </row>
    <row r="693" spans="1:23" x14ac:dyDescent="0.5">
      <c r="A693" s="5">
        <v>44950</v>
      </c>
      <c r="B693" s="6">
        <v>193.53</v>
      </c>
      <c r="C693" s="6">
        <v>484.29</v>
      </c>
      <c r="D693" s="7" t="s">
        <v>37</v>
      </c>
      <c r="E693" s="6">
        <v>51.02</v>
      </c>
      <c r="F693" s="7" t="s">
        <v>38</v>
      </c>
      <c r="G693" s="6">
        <v>264.76</v>
      </c>
      <c r="H693" s="12">
        <v>390.7</v>
      </c>
      <c r="I693" s="12">
        <v>271.07</v>
      </c>
      <c r="J693" s="12">
        <v>596.23</v>
      </c>
      <c r="K693" s="12">
        <v>684.5</v>
      </c>
      <c r="L693" s="13" t="s">
        <v>99</v>
      </c>
      <c r="M693" s="14">
        <v>0.28000000000000003</v>
      </c>
      <c r="N693" s="13" t="s">
        <v>94</v>
      </c>
      <c r="O693" s="15" t="s">
        <v>119</v>
      </c>
      <c r="P693" s="15">
        <v>401.7</v>
      </c>
      <c r="Q693" s="15">
        <v>725.91</v>
      </c>
      <c r="R693" s="15">
        <f>Table1[[#This Row],[operating case outflow ]]-Table1[[#This Row],[operating cash inflow]]</f>
        <v>324.20999999999998</v>
      </c>
      <c r="S693" s="15">
        <v>1.2</v>
      </c>
      <c r="T693" s="15">
        <v>1.86</v>
      </c>
      <c r="U693" s="15" t="s">
        <v>36</v>
      </c>
      <c r="V693" s="15" t="s">
        <v>31</v>
      </c>
      <c r="W693" s="6">
        <f>Table1[[#This Row],[Revenue]]-Table1[[#This Row],[Expenses]]</f>
        <v>290.76</v>
      </c>
    </row>
    <row r="694" spans="1:23" x14ac:dyDescent="0.5">
      <c r="A694" s="5">
        <v>44951</v>
      </c>
      <c r="B694" s="6">
        <v>180.62</v>
      </c>
      <c r="C694" s="6">
        <v>459.5</v>
      </c>
      <c r="D694" s="7" t="s">
        <v>22</v>
      </c>
      <c r="E694" s="6">
        <v>62.16</v>
      </c>
      <c r="F694" s="7" t="s">
        <v>43</v>
      </c>
      <c r="G694" s="6">
        <v>295.8</v>
      </c>
      <c r="H694" s="9">
        <v>308.77</v>
      </c>
      <c r="I694" s="9">
        <v>407.72</v>
      </c>
      <c r="J694" s="9">
        <v>585.80999999999995</v>
      </c>
      <c r="K694" s="9">
        <v>723.25</v>
      </c>
      <c r="L694" s="10" t="s">
        <v>33</v>
      </c>
      <c r="M694" s="11">
        <v>0.33</v>
      </c>
      <c r="N694" s="10" t="s">
        <v>94</v>
      </c>
      <c r="O694" s="15" t="s">
        <v>119</v>
      </c>
      <c r="P694" s="15">
        <v>345.05</v>
      </c>
      <c r="Q694" s="15">
        <v>678.64</v>
      </c>
      <c r="R694" s="15">
        <f>Table1[[#This Row],[operating case outflow ]]-Table1[[#This Row],[operating cash inflow]]</f>
        <v>333.59</v>
      </c>
      <c r="S694" s="15">
        <v>1.51</v>
      </c>
      <c r="T694" s="15">
        <v>3.55</v>
      </c>
      <c r="U694" s="15" t="s">
        <v>27</v>
      </c>
      <c r="V694" s="15" t="s">
        <v>31</v>
      </c>
      <c r="W694" s="6">
        <f>Table1[[#This Row],[Revenue]]-Table1[[#This Row],[Expenses]]</f>
        <v>278.88</v>
      </c>
    </row>
    <row r="695" spans="1:23" x14ac:dyDescent="0.5">
      <c r="A695" s="5">
        <v>44952</v>
      </c>
      <c r="B695" s="3">
        <v>180.93</v>
      </c>
      <c r="C695" s="3">
        <v>555.88</v>
      </c>
      <c r="D695" s="4" t="s">
        <v>22</v>
      </c>
      <c r="E695" s="3">
        <v>61.73</v>
      </c>
      <c r="F695" s="4" t="s">
        <v>49</v>
      </c>
      <c r="G695" s="3">
        <v>210.26</v>
      </c>
      <c r="H695" s="12">
        <v>151.4</v>
      </c>
      <c r="I695" s="12">
        <v>421.79</v>
      </c>
      <c r="J695" s="12">
        <v>761.07</v>
      </c>
      <c r="K695" s="12">
        <v>511.27</v>
      </c>
      <c r="L695" s="13" t="s">
        <v>34</v>
      </c>
      <c r="M695" s="14">
        <v>0.31</v>
      </c>
      <c r="N695" s="13" t="s">
        <v>94</v>
      </c>
      <c r="O695" s="15" t="s">
        <v>119</v>
      </c>
      <c r="P695" s="15">
        <v>382.14</v>
      </c>
      <c r="Q695" s="15">
        <v>634.91</v>
      </c>
      <c r="R695" s="15">
        <f>Table1[[#This Row],[operating case outflow ]]-Table1[[#This Row],[operating cash inflow]]</f>
        <v>252.76999999999998</v>
      </c>
      <c r="S695" s="15">
        <v>2.74</v>
      </c>
      <c r="T695" s="15">
        <v>1.2</v>
      </c>
      <c r="U695" s="15" t="s">
        <v>27</v>
      </c>
      <c r="V695" s="15" t="s">
        <v>36</v>
      </c>
      <c r="W695" s="6">
        <f>Table1[[#This Row],[Revenue]]-Table1[[#This Row],[Expenses]]</f>
        <v>374.95</v>
      </c>
    </row>
    <row r="696" spans="1:23" x14ac:dyDescent="0.5">
      <c r="A696" s="5">
        <v>44953</v>
      </c>
      <c r="B696" s="6">
        <v>199.86</v>
      </c>
      <c r="C696" s="6">
        <v>568.67999999999995</v>
      </c>
      <c r="D696" s="7" t="s">
        <v>37</v>
      </c>
      <c r="E696" s="6">
        <v>56.68</v>
      </c>
      <c r="F696" s="7" t="s">
        <v>38</v>
      </c>
      <c r="G696" s="6">
        <v>259.08</v>
      </c>
      <c r="H696" s="9">
        <v>478.84</v>
      </c>
      <c r="I696" s="9">
        <v>395.1</v>
      </c>
      <c r="J696" s="9">
        <v>651.41</v>
      </c>
      <c r="K696" s="9">
        <v>634.32000000000005</v>
      </c>
      <c r="L696" s="10" t="s">
        <v>34</v>
      </c>
      <c r="M696" s="11">
        <v>0.34</v>
      </c>
      <c r="N696" s="10" t="s">
        <v>94</v>
      </c>
      <c r="O696" s="15" t="s">
        <v>26</v>
      </c>
      <c r="P696" s="15">
        <v>133.58000000000001</v>
      </c>
      <c r="Q696" s="15">
        <v>643.04999999999995</v>
      </c>
      <c r="R696" s="15">
        <f>Table1[[#This Row],[operating case outflow ]]-Table1[[#This Row],[operating cash inflow]]</f>
        <v>509.46999999999991</v>
      </c>
      <c r="S696" s="15">
        <v>1.63</v>
      </c>
      <c r="T696" s="15">
        <v>2.97</v>
      </c>
      <c r="U696" s="15" t="s">
        <v>31</v>
      </c>
      <c r="V696" s="15" t="s">
        <v>27</v>
      </c>
      <c r="W696" s="6">
        <f>Table1[[#This Row],[Revenue]]-Table1[[#This Row],[Expenses]]</f>
        <v>368.81999999999994</v>
      </c>
    </row>
    <row r="697" spans="1:23" x14ac:dyDescent="0.5">
      <c r="A697" s="5">
        <v>44954</v>
      </c>
      <c r="B697" s="6">
        <v>148.9</v>
      </c>
      <c r="C697" s="6">
        <v>434.74</v>
      </c>
      <c r="D697" s="7" t="s">
        <v>32</v>
      </c>
      <c r="E697" s="6">
        <v>56.34</v>
      </c>
      <c r="F697" s="7" t="s">
        <v>23</v>
      </c>
      <c r="G697" s="6">
        <v>211.45</v>
      </c>
      <c r="H697" s="12">
        <v>204.29</v>
      </c>
      <c r="I697" s="12">
        <v>254.51</v>
      </c>
      <c r="J697" s="12">
        <v>762.48</v>
      </c>
      <c r="K697" s="12">
        <v>579.65</v>
      </c>
      <c r="L697" s="13" t="s">
        <v>49</v>
      </c>
      <c r="M697" s="14">
        <v>0.37</v>
      </c>
      <c r="N697" s="13" t="s">
        <v>94</v>
      </c>
      <c r="O697" s="15" t="s">
        <v>26</v>
      </c>
      <c r="P697" s="15">
        <v>194.63</v>
      </c>
      <c r="Q697" s="15">
        <v>688.85</v>
      </c>
      <c r="R697" s="15">
        <f>Table1[[#This Row],[operating case outflow ]]-Table1[[#This Row],[operating cash inflow]]</f>
        <v>494.22</v>
      </c>
      <c r="S697" s="15">
        <v>2.15</v>
      </c>
      <c r="T697" s="15">
        <v>4.53</v>
      </c>
      <c r="U697" s="15" t="s">
        <v>36</v>
      </c>
      <c r="V697" s="15" t="s">
        <v>31</v>
      </c>
      <c r="W697" s="6">
        <f>Table1[[#This Row],[Revenue]]-Table1[[#This Row],[Expenses]]</f>
        <v>285.84000000000003</v>
      </c>
    </row>
    <row r="698" spans="1:23" x14ac:dyDescent="0.5">
      <c r="A698" s="5">
        <v>44955</v>
      </c>
      <c r="B698" s="3">
        <v>190.12</v>
      </c>
      <c r="C698" s="3">
        <v>473.29</v>
      </c>
      <c r="D698" s="4" t="s">
        <v>37</v>
      </c>
      <c r="E698" s="3">
        <v>62.64</v>
      </c>
      <c r="F698" s="4" t="s">
        <v>38</v>
      </c>
      <c r="G698" s="3">
        <v>293.69</v>
      </c>
      <c r="H698" s="9">
        <v>328.45</v>
      </c>
      <c r="I698" s="9">
        <v>108.03</v>
      </c>
      <c r="J698" s="9">
        <v>729.01</v>
      </c>
      <c r="K698" s="9">
        <v>543.53</v>
      </c>
      <c r="L698" s="10" t="s">
        <v>30</v>
      </c>
      <c r="M698" s="11">
        <v>0.37</v>
      </c>
      <c r="N698" s="10" t="s">
        <v>94</v>
      </c>
      <c r="O698" s="15" t="s">
        <v>26</v>
      </c>
      <c r="P698" s="15">
        <v>457.57</v>
      </c>
      <c r="Q698" s="15">
        <v>787.37</v>
      </c>
      <c r="R698" s="15">
        <f>Table1[[#This Row],[operating case outflow ]]-Table1[[#This Row],[operating cash inflow]]</f>
        <v>329.8</v>
      </c>
      <c r="S698" s="15">
        <v>4.13</v>
      </c>
      <c r="T698" s="15">
        <v>3.92</v>
      </c>
      <c r="U698" s="15" t="s">
        <v>28</v>
      </c>
      <c r="V698" s="15" t="s">
        <v>31</v>
      </c>
      <c r="W698" s="6">
        <f>Table1[[#This Row],[Revenue]]-Table1[[#This Row],[Expenses]]</f>
        <v>283.17</v>
      </c>
    </row>
    <row r="699" spans="1:23" x14ac:dyDescent="0.5">
      <c r="A699" s="5">
        <v>44956</v>
      </c>
      <c r="B699" s="3">
        <v>194.09</v>
      </c>
      <c r="C699" s="3">
        <v>537.97</v>
      </c>
      <c r="D699" s="4" t="s">
        <v>22</v>
      </c>
      <c r="E699" s="3">
        <v>65.930000000000007</v>
      </c>
      <c r="F699" s="4" t="s">
        <v>51</v>
      </c>
      <c r="G699" s="3">
        <v>258.88</v>
      </c>
      <c r="H699" s="12">
        <v>185.93</v>
      </c>
      <c r="I699" s="12">
        <v>336.92</v>
      </c>
      <c r="J699" s="12">
        <v>701.86</v>
      </c>
      <c r="K699" s="12">
        <v>756.51</v>
      </c>
      <c r="L699" s="13" t="s">
        <v>35</v>
      </c>
      <c r="M699" s="14">
        <v>0.28000000000000003</v>
      </c>
      <c r="N699" s="13" t="s">
        <v>94</v>
      </c>
      <c r="O699" s="15" t="s">
        <v>26</v>
      </c>
      <c r="P699" s="15">
        <v>477.3</v>
      </c>
      <c r="Q699" s="15">
        <v>763.96</v>
      </c>
      <c r="R699" s="15">
        <f>Table1[[#This Row],[operating case outflow ]]-Table1[[#This Row],[operating cash inflow]]</f>
        <v>286.66000000000003</v>
      </c>
      <c r="S699" s="15">
        <v>4.18</v>
      </c>
      <c r="T699" s="15">
        <v>3.99</v>
      </c>
      <c r="U699" s="15" t="s">
        <v>27</v>
      </c>
      <c r="V699" s="15" t="s">
        <v>27</v>
      </c>
      <c r="W699" s="6">
        <f>Table1[[#This Row],[Revenue]]-Table1[[#This Row],[Expenses]]</f>
        <v>343.88</v>
      </c>
    </row>
    <row r="700" spans="1:23" x14ac:dyDescent="0.5">
      <c r="A700" s="5">
        <v>44957</v>
      </c>
      <c r="B700" s="3">
        <v>171.25</v>
      </c>
      <c r="C700" s="3">
        <v>453.5</v>
      </c>
      <c r="D700" s="4" t="s">
        <v>22</v>
      </c>
      <c r="E700" s="3">
        <v>59.21</v>
      </c>
      <c r="F700" s="4" t="s">
        <v>34</v>
      </c>
      <c r="G700" s="3">
        <v>242.44</v>
      </c>
      <c r="H700" s="9">
        <v>489.65</v>
      </c>
      <c r="I700" s="9">
        <v>432.09</v>
      </c>
      <c r="J700" s="9">
        <v>700.08</v>
      </c>
      <c r="K700" s="9">
        <v>536.38</v>
      </c>
      <c r="L700" s="10" t="s">
        <v>78</v>
      </c>
      <c r="M700" s="11">
        <v>0.37</v>
      </c>
      <c r="N700" s="10" t="s">
        <v>94</v>
      </c>
      <c r="O700" s="15" t="s">
        <v>26</v>
      </c>
      <c r="P700" s="15">
        <v>313.61</v>
      </c>
      <c r="Q700" s="15">
        <v>645.26</v>
      </c>
      <c r="R700" s="15">
        <f>Table1[[#This Row],[operating case outflow ]]-Table1[[#This Row],[operating cash inflow]]</f>
        <v>331.65</v>
      </c>
      <c r="S700" s="15">
        <v>3.52</v>
      </c>
      <c r="T700" s="15">
        <v>3.93</v>
      </c>
      <c r="U700" s="15" t="s">
        <v>27</v>
      </c>
      <c r="V700" s="15" t="s">
        <v>27</v>
      </c>
      <c r="W700" s="6">
        <f>Table1[[#This Row],[Revenue]]-Table1[[#This Row],[Expenses]]</f>
        <v>282.25</v>
      </c>
    </row>
    <row r="701" spans="1:23" x14ac:dyDescent="0.5">
      <c r="A701" s="5">
        <v>44958</v>
      </c>
      <c r="B701" s="6">
        <v>107.43</v>
      </c>
      <c r="C701" s="6">
        <v>584.32000000000005</v>
      </c>
      <c r="D701" s="7" t="s">
        <v>37</v>
      </c>
      <c r="E701" s="6">
        <v>56.15</v>
      </c>
      <c r="F701" s="7" t="s">
        <v>38</v>
      </c>
      <c r="G701" s="6">
        <v>204.42</v>
      </c>
      <c r="H701" s="12">
        <v>496.67</v>
      </c>
      <c r="I701" s="12">
        <v>490.05</v>
      </c>
      <c r="J701" s="12">
        <v>567.24</v>
      </c>
      <c r="K701" s="12">
        <v>579.49</v>
      </c>
      <c r="L701" s="13" t="s">
        <v>61</v>
      </c>
      <c r="M701" s="14">
        <v>0.34</v>
      </c>
      <c r="N701" s="13" t="s">
        <v>94</v>
      </c>
      <c r="O701" s="15" t="s">
        <v>26</v>
      </c>
      <c r="P701" s="15">
        <v>215.05</v>
      </c>
      <c r="Q701" s="15">
        <v>620.66</v>
      </c>
      <c r="R701" s="15">
        <f>Table1[[#This Row],[operating case outflow ]]-Table1[[#This Row],[operating cash inflow]]</f>
        <v>405.60999999999996</v>
      </c>
      <c r="S701" s="15">
        <v>1.37</v>
      </c>
      <c r="T701" s="15">
        <v>3.33</v>
      </c>
      <c r="U701" s="15" t="s">
        <v>31</v>
      </c>
      <c r="V701" s="15" t="s">
        <v>27</v>
      </c>
      <c r="W701" s="6">
        <f>Table1[[#This Row],[Revenue]]-Table1[[#This Row],[Expenses]]</f>
        <v>476.89000000000004</v>
      </c>
    </row>
    <row r="702" spans="1:23" x14ac:dyDescent="0.5">
      <c r="A702" s="5">
        <v>44959</v>
      </c>
      <c r="B702" s="3">
        <v>144.86000000000001</v>
      </c>
      <c r="C702" s="3">
        <v>456.11</v>
      </c>
      <c r="D702" s="4" t="s">
        <v>32</v>
      </c>
      <c r="E702" s="3">
        <v>56.52</v>
      </c>
      <c r="F702" s="4" t="s">
        <v>40</v>
      </c>
      <c r="G702" s="3">
        <v>267.60000000000002</v>
      </c>
      <c r="H702" s="9">
        <v>335.17</v>
      </c>
      <c r="I702" s="9">
        <v>110.54</v>
      </c>
      <c r="J702" s="9">
        <v>535.99</v>
      </c>
      <c r="K702" s="9">
        <v>512.01</v>
      </c>
      <c r="L702" s="10" t="s">
        <v>70</v>
      </c>
      <c r="M702" s="11">
        <v>0.28999999999999998</v>
      </c>
      <c r="N702" s="10" t="s">
        <v>94</v>
      </c>
      <c r="O702" s="15" t="s">
        <v>26</v>
      </c>
      <c r="P702" s="15">
        <v>383.64</v>
      </c>
      <c r="Q702" s="15">
        <v>586.98</v>
      </c>
      <c r="R702" s="15">
        <f>Table1[[#This Row],[operating case outflow ]]-Table1[[#This Row],[operating cash inflow]]</f>
        <v>203.34000000000003</v>
      </c>
      <c r="S702" s="15">
        <v>3.31</v>
      </c>
      <c r="T702" s="15">
        <v>3.14</v>
      </c>
      <c r="U702" s="15" t="s">
        <v>28</v>
      </c>
      <c r="V702" s="15" t="s">
        <v>31</v>
      </c>
      <c r="W702" s="6">
        <f>Table1[[#This Row],[Revenue]]-Table1[[#This Row],[Expenses]]</f>
        <v>311.25</v>
      </c>
    </row>
    <row r="703" spans="1:23" x14ac:dyDescent="0.5">
      <c r="A703" s="5">
        <v>44960</v>
      </c>
      <c r="B703" s="3">
        <v>194.58</v>
      </c>
      <c r="C703" s="3">
        <v>483.39</v>
      </c>
      <c r="D703" s="4" t="s">
        <v>32</v>
      </c>
      <c r="E703" s="3">
        <v>51.48</v>
      </c>
      <c r="F703" s="4" t="s">
        <v>47</v>
      </c>
      <c r="G703" s="3">
        <v>222.65</v>
      </c>
      <c r="H703" s="12">
        <v>316.18</v>
      </c>
      <c r="I703" s="12">
        <v>122.47</v>
      </c>
      <c r="J703" s="12">
        <v>685.23</v>
      </c>
      <c r="K703" s="12">
        <v>600.58000000000004</v>
      </c>
      <c r="L703" s="13" t="s">
        <v>34</v>
      </c>
      <c r="M703" s="14">
        <v>0.35</v>
      </c>
      <c r="N703" s="13" t="s">
        <v>94</v>
      </c>
      <c r="O703" s="15" t="s">
        <v>26</v>
      </c>
      <c r="P703" s="15">
        <v>267.63</v>
      </c>
      <c r="Q703" s="15">
        <v>588.62</v>
      </c>
      <c r="R703" s="15">
        <f>Table1[[#This Row],[operating case outflow ]]-Table1[[#This Row],[operating cash inflow]]</f>
        <v>320.99</v>
      </c>
      <c r="S703" s="15">
        <v>1.1000000000000001</v>
      </c>
      <c r="T703" s="15">
        <v>5</v>
      </c>
      <c r="U703" s="15" t="s">
        <v>27</v>
      </c>
      <c r="V703" s="15" t="s">
        <v>27</v>
      </c>
      <c r="W703" s="6">
        <f>Table1[[#This Row],[Revenue]]-Table1[[#This Row],[Expenses]]</f>
        <v>288.80999999999995</v>
      </c>
    </row>
    <row r="704" spans="1:23" x14ac:dyDescent="0.5">
      <c r="A704" s="5">
        <v>44961</v>
      </c>
      <c r="B704" s="3">
        <v>135.46</v>
      </c>
      <c r="C704" s="3">
        <v>491.22</v>
      </c>
      <c r="D704" s="4" t="s">
        <v>37</v>
      </c>
      <c r="E704" s="3">
        <v>59.2</v>
      </c>
      <c r="F704" s="4" t="s">
        <v>40</v>
      </c>
      <c r="G704" s="3">
        <v>210.78</v>
      </c>
      <c r="H704" s="9">
        <v>374.69</v>
      </c>
      <c r="I704" s="9">
        <v>202.9</v>
      </c>
      <c r="J704" s="9">
        <v>654.87</v>
      </c>
      <c r="K704" s="9">
        <v>548.98</v>
      </c>
      <c r="L704" s="10" t="s">
        <v>43</v>
      </c>
      <c r="M704" s="11">
        <v>0.36</v>
      </c>
      <c r="N704" s="10" t="s">
        <v>94</v>
      </c>
      <c r="O704" s="15" t="s">
        <v>26</v>
      </c>
      <c r="P704" s="15">
        <v>145.87</v>
      </c>
      <c r="Q704" s="15">
        <v>597.66</v>
      </c>
      <c r="R704" s="15">
        <f>Table1[[#This Row],[operating case outflow ]]-Table1[[#This Row],[operating cash inflow]]</f>
        <v>451.78999999999996</v>
      </c>
      <c r="S704" s="15">
        <v>2.1</v>
      </c>
      <c r="T704" s="15">
        <v>1.61</v>
      </c>
      <c r="U704" s="15" t="s">
        <v>31</v>
      </c>
      <c r="V704" s="15" t="s">
        <v>27</v>
      </c>
      <c r="W704" s="6">
        <f>Table1[[#This Row],[Revenue]]-Table1[[#This Row],[Expenses]]</f>
        <v>355.76</v>
      </c>
    </row>
    <row r="705" spans="1:23" x14ac:dyDescent="0.5">
      <c r="A705" s="5">
        <v>44962</v>
      </c>
      <c r="B705" s="3">
        <v>149.9</v>
      </c>
      <c r="C705" s="3">
        <v>537.87</v>
      </c>
      <c r="D705" s="4" t="s">
        <v>22</v>
      </c>
      <c r="E705" s="3">
        <v>74.739999999999995</v>
      </c>
      <c r="F705" s="4" t="s">
        <v>42</v>
      </c>
      <c r="G705" s="3">
        <v>259.85000000000002</v>
      </c>
      <c r="H705" s="12">
        <v>312.12</v>
      </c>
      <c r="I705" s="12">
        <v>485.29</v>
      </c>
      <c r="J705" s="12">
        <v>580.07000000000005</v>
      </c>
      <c r="K705" s="12">
        <v>546.39</v>
      </c>
      <c r="L705" s="13" t="s">
        <v>53</v>
      </c>
      <c r="M705" s="14">
        <v>0.33</v>
      </c>
      <c r="N705" s="13" t="s">
        <v>94</v>
      </c>
      <c r="O705" s="15" t="s">
        <v>26</v>
      </c>
      <c r="P705" s="15">
        <v>154.44</v>
      </c>
      <c r="Q705" s="15">
        <v>638.69000000000005</v>
      </c>
      <c r="R705" s="15">
        <f>Table1[[#This Row],[operating case outflow ]]-Table1[[#This Row],[operating cash inflow]]</f>
        <v>484.25000000000006</v>
      </c>
      <c r="S705" s="15">
        <v>2.9</v>
      </c>
      <c r="T705" s="15">
        <v>3.27</v>
      </c>
      <c r="U705" s="15" t="s">
        <v>36</v>
      </c>
      <c r="V705" s="15" t="s">
        <v>27</v>
      </c>
      <c r="W705" s="6">
        <f>Table1[[#This Row],[Revenue]]-Table1[[#This Row],[Expenses]]</f>
        <v>387.97</v>
      </c>
    </row>
    <row r="706" spans="1:23" x14ac:dyDescent="0.5">
      <c r="A706" s="5">
        <v>44963</v>
      </c>
      <c r="B706" s="6">
        <v>140.99</v>
      </c>
      <c r="C706" s="6">
        <v>579.6</v>
      </c>
      <c r="D706" s="7" t="s">
        <v>22</v>
      </c>
      <c r="E706" s="6">
        <v>62.16</v>
      </c>
      <c r="F706" s="7" t="s">
        <v>33</v>
      </c>
      <c r="G706" s="6">
        <v>298.62</v>
      </c>
      <c r="H706" s="9">
        <v>135.01</v>
      </c>
      <c r="I706" s="9">
        <v>110.14</v>
      </c>
      <c r="J706" s="9">
        <v>602.20000000000005</v>
      </c>
      <c r="K706" s="9">
        <v>754.03</v>
      </c>
      <c r="L706" s="10" t="s">
        <v>34</v>
      </c>
      <c r="M706" s="11">
        <v>0.37</v>
      </c>
      <c r="N706" s="10" t="s">
        <v>94</v>
      </c>
      <c r="O706" s="15" t="s">
        <v>26</v>
      </c>
      <c r="P706" s="15">
        <v>189.78</v>
      </c>
      <c r="Q706" s="15">
        <v>626.57000000000005</v>
      </c>
      <c r="R706" s="15">
        <f>Table1[[#This Row],[operating case outflow ]]-Table1[[#This Row],[operating cash inflow]]</f>
        <v>436.79000000000008</v>
      </c>
      <c r="S706" s="15">
        <v>1.27</v>
      </c>
      <c r="T706" s="15">
        <v>2.0099999999999998</v>
      </c>
      <c r="U706" s="15" t="s">
        <v>31</v>
      </c>
      <c r="V706" s="15" t="s">
        <v>36</v>
      </c>
      <c r="W706" s="6">
        <f>Table1[[#This Row],[Revenue]]-Table1[[#This Row],[Expenses]]</f>
        <v>438.61</v>
      </c>
    </row>
    <row r="707" spans="1:23" x14ac:dyDescent="0.5">
      <c r="A707" s="5">
        <v>44964</v>
      </c>
      <c r="B707" s="6">
        <v>160.24</v>
      </c>
      <c r="C707" s="6">
        <v>416.74</v>
      </c>
      <c r="D707" s="7" t="s">
        <v>22</v>
      </c>
      <c r="E707" s="6">
        <v>50.14</v>
      </c>
      <c r="F707" s="7" t="s">
        <v>34</v>
      </c>
      <c r="G707" s="6">
        <v>241.5</v>
      </c>
      <c r="H707" s="12">
        <v>162.65</v>
      </c>
      <c r="I707" s="12">
        <v>488.44</v>
      </c>
      <c r="J707" s="12">
        <v>643.85</v>
      </c>
      <c r="K707" s="12">
        <v>550.72</v>
      </c>
      <c r="L707" s="13" t="s">
        <v>86</v>
      </c>
      <c r="M707" s="14">
        <v>0.33</v>
      </c>
      <c r="N707" s="13" t="s">
        <v>94</v>
      </c>
      <c r="O707" s="15" t="s">
        <v>26</v>
      </c>
      <c r="P707" s="15">
        <v>468.01</v>
      </c>
      <c r="Q707" s="15">
        <v>740.36</v>
      </c>
      <c r="R707" s="15">
        <f>Table1[[#This Row],[operating case outflow ]]-Table1[[#This Row],[operating cash inflow]]</f>
        <v>272.35000000000002</v>
      </c>
      <c r="S707" s="15">
        <v>3.26</v>
      </c>
      <c r="T707" s="15">
        <v>4.29</v>
      </c>
      <c r="U707" s="15" t="s">
        <v>27</v>
      </c>
      <c r="V707" s="15" t="s">
        <v>36</v>
      </c>
      <c r="W707" s="6">
        <f>Table1[[#This Row],[Revenue]]-Table1[[#This Row],[Expenses]]</f>
        <v>256.5</v>
      </c>
    </row>
    <row r="708" spans="1:23" x14ac:dyDescent="0.5">
      <c r="A708" s="5">
        <v>44965</v>
      </c>
      <c r="B708" s="6">
        <v>112.53</v>
      </c>
      <c r="C708" s="6">
        <v>532.37</v>
      </c>
      <c r="D708" s="7" t="s">
        <v>22</v>
      </c>
      <c r="E708" s="6">
        <v>50.14</v>
      </c>
      <c r="F708" s="7" t="s">
        <v>38</v>
      </c>
      <c r="G708" s="6">
        <v>284.87</v>
      </c>
      <c r="H708" s="9">
        <v>340.52</v>
      </c>
      <c r="I708" s="9">
        <v>266.11</v>
      </c>
      <c r="J708" s="9">
        <v>746.72</v>
      </c>
      <c r="K708" s="9">
        <v>577.42999999999995</v>
      </c>
      <c r="L708" s="10" t="s">
        <v>29</v>
      </c>
      <c r="M708" s="11">
        <v>0.31</v>
      </c>
      <c r="N708" s="10" t="s">
        <v>94</v>
      </c>
      <c r="O708" s="15" t="s">
        <v>26</v>
      </c>
      <c r="P708" s="15">
        <v>121.93</v>
      </c>
      <c r="Q708" s="15">
        <v>530.32000000000005</v>
      </c>
      <c r="R708" s="15">
        <f>Table1[[#This Row],[operating case outflow ]]-Table1[[#This Row],[operating cash inflow]]</f>
        <v>408.39000000000004</v>
      </c>
      <c r="S708" s="15">
        <v>4.4400000000000004</v>
      </c>
      <c r="T708" s="15">
        <v>3.01</v>
      </c>
      <c r="U708" s="15" t="s">
        <v>28</v>
      </c>
      <c r="V708" s="15" t="s">
        <v>31</v>
      </c>
      <c r="W708" s="6">
        <f>Table1[[#This Row],[Revenue]]-Table1[[#This Row],[Expenses]]</f>
        <v>419.84000000000003</v>
      </c>
    </row>
    <row r="709" spans="1:23" x14ac:dyDescent="0.5">
      <c r="A709" s="5">
        <v>44966</v>
      </c>
      <c r="B709" s="6">
        <v>177.68</v>
      </c>
      <c r="C709" s="6">
        <v>431.32</v>
      </c>
      <c r="D709" s="7" t="s">
        <v>32</v>
      </c>
      <c r="E709" s="6">
        <v>68.72</v>
      </c>
      <c r="F709" s="7" t="s">
        <v>38</v>
      </c>
      <c r="G709" s="6">
        <v>217.26</v>
      </c>
      <c r="H709" s="12">
        <v>195.25</v>
      </c>
      <c r="I709" s="12">
        <v>222.86</v>
      </c>
      <c r="J709" s="12">
        <v>644.6</v>
      </c>
      <c r="K709" s="12">
        <v>649.44000000000005</v>
      </c>
      <c r="L709" s="13" t="s">
        <v>43</v>
      </c>
      <c r="M709" s="14">
        <v>0.36</v>
      </c>
      <c r="N709" s="13" t="s">
        <v>94</v>
      </c>
      <c r="O709" s="15" t="s">
        <v>26</v>
      </c>
      <c r="P709" s="15">
        <v>103.85</v>
      </c>
      <c r="Q709" s="15">
        <v>508.7</v>
      </c>
      <c r="R709" s="15">
        <f>Table1[[#This Row],[operating case outflow ]]-Table1[[#This Row],[operating cash inflow]]</f>
        <v>404.85</v>
      </c>
      <c r="S709" s="15">
        <v>3.32</v>
      </c>
      <c r="T709" s="15">
        <v>1.73</v>
      </c>
      <c r="U709" s="15" t="s">
        <v>27</v>
      </c>
      <c r="V709" s="15" t="s">
        <v>31</v>
      </c>
      <c r="W709" s="6">
        <f>Table1[[#This Row],[Revenue]]-Table1[[#This Row],[Expenses]]</f>
        <v>253.64</v>
      </c>
    </row>
    <row r="710" spans="1:23" x14ac:dyDescent="0.5">
      <c r="A710" s="5">
        <v>44967</v>
      </c>
      <c r="B710" s="6">
        <v>194.24</v>
      </c>
      <c r="C710" s="6">
        <v>583.1</v>
      </c>
      <c r="D710" s="7" t="s">
        <v>32</v>
      </c>
      <c r="E710" s="6">
        <v>53.88</v>
      </c>
      <c r="F710" s="7" t="s">
        <v>43</v>
      </c>
      <c r="G710" s="6">
        <v>288.29000000000002</v>
      </c>
      <c r="H710" s="9">
        <v>276.14</v>
      </c>
      <c r="I710" s="9">
        <v>213.37</v>
      </c>
      <c r="J710" s="9">
        <v>620.04</v>
      </c>
      <c r="K710" s="9">
        <v>620.16999999999996</v>
      </c>
      <c r="L710" s="10" t="s">
        <v>34</v>
      </c>
      <c r="M710" s="11">
        <v>0.32</v>
      </c>
      <c r="N710" s="10" t="s">
        <v>94</v>
      </c>
      <c r="O710" s="15" t="s">
        <v>26</v>
      </c>
      <c r="P710" s="15">
        <v>296.45999999999998</v>
      </c>
      <c r="Q710" s="15">
        <v>770.26</v>
      </c>
      <c r="R710" s="15">
        <f>Table1[[#This Row],[operating case outflow ]]-Table1[[#This Row],[operating cash inflow]]</f>
        <v>473.8</v>
      </c>
      <c r="S710" s="15">
        <v>4.6900000000000004</v>
      </c>
      <c r="T710" s="15">
        <v>1.77</v>
      </c>
      <c r="U710" s="15" t="s">
        <v>31</v>
      </c>
      <c r="V710" s="15" t="s">
        <v>28</v>
      </c>
      <c r="W710" s="6">
        <f>Table1[[#This Row],[Revenue]]-Table1[[#This Row],[Expenses]]</f>
        <v>388.86</v>
      </c>
    </row>
    <row r="711" spans="1:23" x14ac:dyDescent="0.5">
      <c r="A711" s="5">
        <v>44968</v>
      </c>
      <c r="B711" s="3">
        <v>147.36000000000001</v>
      </c>
      <c r="C711" s="3">
        <v>405.39</v>
      </c>
      <c r="D711" s="4" t="s">
        <v>37</v>
      </c>
      <c r="E711" s="3">
        <v>71.03</v>
      </c>
      <c r="F711" s="4" t="s">
        <v>42</v>
      </c>
      <c r="G711" s="3">
        <v>223.04</v>
      </c>
      <c r="H711" s="12">
        <v>168.22</v>
      </c>
      <c r="I711" s="12">
        <v>496.62</v>
      </c>
      <c r="J711" s="12">
        <v>526.04</v>
      </c>
      <c r="K711" s="12">
        <v>611.30999999999995</v>
      </c>
      <c r="L711" s="13" t="s">
        <v>34</v>
      </c>
      <c r="M711" s="14">
        <v>0.38</v>
      </c>
      <c r="N711" s="13" t="s">
        <v>94</v>
      </c>
      <c r="O711" s="15" t="s">
        <v>26</v>
      </c>
      <c r="P711" s="15">
        <v>272.12</v>
      </c>
      <c r="Q711" s="15">
        <v>761.72</v>
      </c>
      <c r="R711" s="15">
        <f>Table1[[#This Row],[operating case outflow ]]-Table1[[#This Row],[operating cash inflow]]</f>
        <v>489.6</v>
      </c>
      <c r="S711" s="15">
        <v>2.56</v>
      </c>
      <c r="T711" s="15">
        <v>1.36</v>
      </c>
      <c r="U711" s="15" t="s">
        <v>31</v>
      </c>
      <c r="V711" s="15" t="s">
        <v>31</v>
      </c>
      <c r="W711" s="6">
        <f>Table1[[#This Row],[Revenue]]-Table1[[#This Row],[Expenses]]</f>
        <v>258.02999999999997</v>
      </c>
    </row>
    <row r="712" spans="1:23" x14ac:dyDescent="0.5">
      <c r="A712" s="5">
        <v>44969</v>
      </c>
      <c r="B712" s="3">
        <v>103.48</v>
      </c>
      <c r="C712" s="3">
        <v>586.71</v>
      </c>
      <c r="D712" s="4" t="s">
        <v>22</v>
      </c>
      <c r="E712" s="3">
        <v>63.74</v>
      </c>
      <c r="F712" s="4" t="s">
        <v>44</v>
      </c>
      <c r="G712" s="3">
        <v>200.2</v>
      </c>
      <c r="H712" s="9">
        <v>151.06</v>
      </c>
      <c r="I712" s="9">
        <v>191.75</v>
      </c>
      <c r="J712" s="9">
        <v>706.48</v>
      </c>
      <c r="K712" s="9">
        <v>580.01</v>
      </c>
      <c r="L712" s="10" t="s">
        <v>84</v>
      </c>
      <c r="M712" s="11">
        <v>0.28999999999999998</v>
      </c>
      <c r="N712" s="10" t="s">
        <v>94</v>
      </c>
      <c r="O712" s="15" t="s">
        <v>26</v>
      </c>
      <c r="P712" s="15">
        <v>323.77999999999997</v>
      </c>
      <c r="Q712" s="15">
        <v>584.92999999999995</v>
      </c>
      <c r="R712" s="15">
        <f>Table1[[#This Row],[operating case outflow ]]-Table1[[#This Row],[operating cash inflow]]</f>
        <v>261.14999999999998</v>
      </c>
      <c r="S712" s="15">
        <v>2.27</v>
      </c>
      <c r="T712" s="15">
        <v>4.6900000000000004</v>
      </c>
      <c r="U712" s="15" t="s">
        <v>27</v>
      </c>
      <c r="V712" s="15" t="s">
        <v>31</v>
      </c>
      <c r="W712" s="6">
        <f>Table1[[#This Row],[Revenue]]-Table1[[#This Row],[Expenses]]</f>
        <v>483.23</v>
      </c>
    </row>
    <row r="713" spans="1:23" x14ac:dyDescent="0.5">
      <c r="A713" s="5">
        <v>44970</v>
      </c>
      <c r="B713" s="3">
        <v>184.88</v>
      </c>
      <c r="C713" s="3">
        <v>493.45</v>
      </c>
      <c r="D713" s="4" t="s">
        <v>32</v>
      </c>
      <c r="E713" s="3">
        <v>73.650000000000006</v>
      </c>
      <c r="F713" s="4" t="s">
        <v>40</v>
      </c>
      <c r="G713" s="3">
        <v>241.85</v>
      </c>
      <c r="H713" s="12">
        <v>155.01</v>
      </c>
      <c r="I713" s="12">
        <v>338.25</v>
      </c>
      <c r="J713" s="12">
        <v>689.74</v>
      </c>
      <c r="K713" s="12">
        <v>513.85</v>
      </c>
      <c r="L713" s="13" t="s">
        <v>84</v>
      </c>
      <c r="M713" s="14">
        <v>0.33</v>
      </c>
      <c r="N713" s="13" t="s">
        <v>94</v>
      </c>
      <c r="O713" s="15" t="s">
        <v>26</v>
      </c>
      <c r="P713" s="15">
        <v>128.19</v>
      </c>
      <c r="Q713" s="15">
        <v>713.87</v>
      </c>
      <c r="R713" s="15">
        <f>Table1[[#This Row],[operating case outflow ]]-Table1[[#This Row],[operating cash inflow]]</f>
        <v>585.68000000000006</v>
      </c>
      <c r="S713" s="15">
        <v>4.0199999999999996</v>
      </c>
      <c r="T713" s="15">
        <v>3.41</v>
      </c>
      <c r="U713" s="15" t="s">
        <v>28</v>
      </c>
      <c r="V713" s="15" t="s">
        <v>36</v>
      </c>
      <c r="W713" s="6">
        <f>Table1[[#This Row],[Revenue]]-Table1[[#This Row],[Expenses]]</f>
        <v>308.57</v>
      </c>
    </row>
    <row r="714" spans="1:23" x14ac:dyDescent="0.5">
      <c r="A714" s="5">
        <v>44971</v>
      </c>
      <c r="B714" s="3">
        <v>101.07</v>
      </c>
      <c r="C714" s="3">
        <v>531.39</v>
      </c>
      <c r="D714" s="4" t="s">
        <v>32</v>
      </c>
      <c r="E714" s="3">
        <v>52.42</v>
      </c>
      <c r="F714" s="4" t="s">
        <v>47</v>
      </c>
      <c r="G714" s="3">
        <v>228.33</v>
      </c>
      <c r="H714" s="9">
        <v>128.57</v>
      </c>
      <c r="I714" s="9">
        <v>449.6</v>
      </c>
      <c r="J714" s="9">
        <v>791.79</v>
      </c>
      <c r="K714" s="9">
        <v>773.36</v>
      </c>
      <c r="L714" s="10" t="s">
        <v>43</v>
      </c>
      <c r="M714" s="11">
        <v>0.34</v>
      </c>
      <c r="N714" s="10" t="s">
        <v>94</v>
      </c>
      <c r="O714" s="15" t="s">
        <v>26</v>
      </c>
      <c r="P714" s="15">
        <v>495.99</v>
      </c>
      <c r="Q714" s="15">
        <v>674.3</v>
      </c>
      <c r="R714" s="15">
        <f>Table1[[#This Row],[operating case outflow ]]-Table1[[#This Row],[operating cash inflow]]</f>
        <v>178.30999999999995</v>
      </c>
      <c r="S714" s="15">
        <v>1.4</v>
      </c>
      <c r="T714" s="15">
        <v>4.1500000000000004</v>
      </c>
      <c r="U714" s="15" t="s">
        <v>31</v>
      </c>
      <c r="V714" s="15" t="s">
        <v>31</v>
      </c>
      <c r="W714" s="6">
        <f>Table1[[#This Row],[Revenue]]-Table1[[#This Row],[Expenses]]</f>
        <v>430.32</v>
      </c>
    </row>
    <row r="715" spans="1:23" x14ac:dyDescent="0.5">
      <c r="A715" s="5">
        <v>44972</v>
      </c>
      <c r="B715" s="6">
        <v>190.99</v>
      </c>
      <c r="C715" s="6">
        <v>416.59</v>
      </c>
      <c r="D715" s="7" t="s">
        <v>37</v>
      </c>
      <c r="E715" s="6">
        <v>69.760000000000005</v>
      </c>
      <c r="F715" s="7" t="s">
        <v>34</v>
      </c>
      <c r="G715" s="6">
        <v>225.4</v>
      </c>
      <c r="H715" s="12">
        <v>243.64</v>
      </c>
      <c r="I715" s="12">
        <v>253.88</v>
      </c>
      <c r="J715" s="12">
        <v>645.51</v>
      </c>
      <c r="K715" s="12">
        <v>582.86</v>
      </c>
      <c r="L715" s="13" t="s">
        <v>59</v>
      </c>
      <c r="M715" s="14">
        <v>0.35</v>
      </c>
      <c r="N715" s="13" t="s">
        <v>94</v>
      </c>
      <c r="O715" s="15" t="s">
        <v>26</v>
      </c>
      <c r="P715" s="15">
        <v>310.12</v>
      </c>
      <c r="Q715" s="15">
        <v>780.4</v>
      </c>
      <c r="R715" s="15">
        <f>Table1[[#This Row],[operating case outflow ]]-Table1[[#This Row],[operating cash inflow]]</f>
        <v>470.28</v>
      </c>
      <c r="S715" s="15">
        <v>1.33</v>
      </c>
      <c r="T715" s="15">
        <v>2.92</v>
      </c>
      <c r="U715" s="15" t="s">
        <v>28</v>
      </c>
      <c r="V715" s="15" t="s">
        <v>27</v>
      </c>
      <c r="W715" s="6">
        <f>Table1[[#This Row],[Revenue]]-Table1[[#This Row],[Expenses]]</f>
        <v>225.59999999999997</v>
      </c>
    </row>
    <row r="716" spans="1:23" x14ac:dyDescent="0.5">
      <c r="A716" s="5">
        <v>44973</v>
      </c>
      <c r="B716" s="3">
        <v>139.38</v>
      </c>
      <c r="C716" s="3">
        <v>491.07</v>
      </c>
      <c r="D716" s="4" t="s">
        <v>22</v>
      </c>
      <c r="E716" s="3">
        <v>61.1</v>
      </c>
      <c r="F716" s="4" t="s">
        <v>43</v>
      </c>
      <c r="G716" s="3">
        <v>273.27999999999997</v>
      </c>
      <c r="H716" s="9">
        <v>311.98</v>
      </c>
      <c r="I716" s="9">
        <v>140.22</v>
      </c>
      <c r="J716" s="9">
        <v>653.91</v>
      </c>
      <c r="K716" s="9">
        <v>656.26</v>
      </c>
      <c r="L716" s="10" t="s">
        <v>59</v>
      </c>
      <c r="M716" s="11">
        <v>0.37</v>
      </c>
      <c r="N716" s="10" t="s">
        <v>25</v>
      </c>
      <c r="O716" s="15" t="s">
        <v>26</v>
      </c>
      <c r="P716" s="15">
        <v>469.07</v>
      </c>
      <c r="Q716" s="15">
        <v>749.46</v>
      </c>
      <c r="R716" s="15">
        <f>Table1[[#This Row],[operating case outflow ]]-Table1[[#This Row],[operating cash inflow]]</f>
        <v>280.39000000000004</v>
      </c>
      <c r="S716" s="15">
        <v>4.28</v>
      </c>
      <c r="T716" s="15">
        <v>1.5</v>
      </c>
      <c r="U716" s="15" t="s">
        <v>36</v>
      </c>
      <c r="V716" s="15" t="s">
        <v>28</v>
      </c>
      <c r="W716" s="6">
        <f>Table1[[#This Row],[Revenue]]-Table1[[#This Row],[Expenses]]</f>
        <v>351.69</v>
      </c>
    </row>
    <row r="717" spans="1:23" x14ac:dyDescent="0.5">
      <c r="A717" s="5">
        <v>44974</v>
      </c>
      <c r="B717" s="6">
        <v>118.43</v>
      </c>
      <c r="C717" s="6">
        <v>590.85</v>
      </c>
      <c r="D717" s="7" t="s">
        <v>22</v>
      </c>
      <c r="E717" s="6">
        <v>50.2</v>
      </c>
      <c r="F717" s="7" t="s">
        <v>43</v>
      </c>
      <c r="G717" s="6">
        <v>248.66</v>
      </c>
      <c r="H717" s="12">
        <v>451.41</v>
      </c>
      <c r="I717" s="12">
        <v>357.95</v>
      </c>
      <c r="J717" s="12">
        <v>622.12</v>
      </c>
      <c r="K717" s="12">
        <v>685.04</v>
      </c>
      <c r="L717" s="13" t="s">
        <v>140</v>
      </c>
      <c r="M717" s="14">
        <v>0.38</v>
      </c>
      <c r="N717" s="13" t="s">
        <v>25</v>
      </c>
      <c r="O717" s="15" t="s">
        <v>26</v>
      </c>
      <c r="P717" s="15">
        <v>106.08</v>
      </c>
      <c r="Q717" s="15">
        <v>733.28</v>
      </c>
      <c r="R717" s="15">
        <f>Table1[[#This Row],[operating case outflow ]]-Table1[[#This Row],[operating cash inflow]]</f>
        <v>627.19999999999993</v>
      </c>
      <c r="S717" s="15">
        <v>4.5199999999999996</v>
      </c>
      <c r="T717" s="15">
        <v>3.03</v>
      </c>
      <c r="U717" s="15" t="s">
        <v>31</v>
      </c>
      <c r="V717" s="15" t="s">
        <v>36</v>
      </c>
      <c r="W717" s="6">
        <f>Table1[[#This Row],[Revenue]]-Table1[[#This Row],[Expenses]]</f>
        <v>472.42</v>
      </c>
    </row>
    <row r="718" spans="1:23" x14ac:dyDescent="0.5">
      <c r="A718" s="5">
        <v>44975</v>
      </c>
      <c r="B718" s="6">
        <v>140.1</v>
      </c>
      <c r="C718" s="6">
        <v>529.44000000000005</v>
      </c>
      <c r="D718" s="7" t="s">
        <v>32</v>
      </c>
      <c r="E718" s="6">
        <v>62.82</v>
      </c>
      <c r="F718" s="7" t="s">
        <v>51</v>
      </c>
      <c r="G718" s="6">
        <v>262.04000000000002</v>
      </c>
      <c r="H718" s="9">
        <v>136.21</v>
      </c>
      <c r="I718" s="9">
        <v>424.27</v>
      </c>
      <c r="J718" s="9">
        <v>527.25</v>
      </c>
      <c r="K718" s="9">
        <v>796.78</v>
      </c>
      <c r="L718" s="10" t="s">
        <v>70</v>
      </c>
      <c r="M718" s="11">
        <v>0.34</v>
      </c>
      <c r="N718" s="10" t="s">
        <v>25</v>
      </c>
      <c r="O718" s="15" t="s">
        <v>26</v>
      </c>
      <c r="P718" s="15">
        <v>142.06</v>
      </c>
      <c r="Q718" s="15">
        <v>796.44</v>
      </c>
      <c r="R718" s="15">
        <f>Table1[[#This Row],[operating case outflow ]]-Table1[[#This Row],[operating cash inflow]]</f>
        <v>654.38000000000011</v>
      </c>
      <c r="S718" s="15">
        <v>1.2</v>
      </c>
      <c r="T718" s="15">
        <v>1.71</v>
      </c>
      <c r="U718" s="15" t="s">
        <v>36</v>
      </c>
      <c r="V718" s="15" t="s">
        <v>36</v>
      </c>
      <c r="W718" s="6">
        <f>Table1[[#This Row],[Revenue]]-Table1[[#This Row],[Expenses]]</f>
        <v>389.34000000000003</v>
      </c>
    </row>
    <row r="719" spans="1:23" x14ac:dyDescent="0.5">
      <c r="A719" s="5">
        <v>44976</v>
      </c>
      <c r="B719" s="3">
        <v>135.69</v>
      </c>
      <c r="C719" s="3">
        <v>564.78</v>
      </c>
      <c r="D719" s="4" t="s">
        <v>32</v>
      </c>
      <c r="E719" s="3">
        <v>74.28</v>
      </c>
      <c r="F719" s="4" t="s">
        <v>42</v>
      </c>
      <c r="G719" s="3">
        <v>252.17</v>
      </c>
      <c r="H719" s="12">
        <v>212.45</v>
      </c>
      <c r="I719" s="12">
        <v>201.81</v>
      </c>
      <c r="J719" s="12">
        <v>513.66999999999996</v>
      </c>
      <c r="K719" s="12">
        <v>607.30999999999995</v>
      </c>
      <c r="L719" s="13" t="s">
        <v>66</v>
      </c>
      <c r="M719" s="14">
        <v>0.32</v>
      </c>
      <c r="N719" s="13" t="s">
        <v>25</v>
      </c>
      <c r="O719" s="15" t="s">
        <v>26</v>
      </c>
      <c r="P719" s="15">
        <v>307.88</v>
      </c>
      <c r="Q719" s="15">
        <v>792.77</v>
      </c>
      <c r="R719" s="15">
        <f>Table1[[#This Row],[operating case outflow ]]-Table1[[#This Row],[operating cash inflow]]</f>
        <v>484.89</v>
      </c>
      <c r="S719" s="15">
        <v>2.97</v>
      </c>
      <c r="T719" s="15">
        <v>1.26</v>
      </c>
      <c r="U719" s="15" t="s">
        <v>28</v>
      </c>
      <c r="V719" s="15" t="s">
        <v>28</v>
      </c>
      <c r="W719" s="6">
        <f>Table1[[#This Row],[Revenue]]-Table1[[#This Row],[Expenses]]</f>
        <v>429.09</v>
      </c>
    </row>
    <row r="720" spans="1:23" x14ac:dyDescent="0.5">
      <c r="A720" s="5">
        <v>44977</v>
      </c>
      <c r="B720" s="6">
        <v>129.9</v>
      </c>
      <c r="C720" s="6">
        <v>536.61</v>
      </c>
      <c r="D720" s="7" t="s">
        <v>37</v>
      </c>
      <c r="E720" s="6">
        <v>74.02</v>
      </c>
      <c r="F720" s="7" t="s">
        <v>33</v>
      </c>
      <c r="G720" s="6">
        <v>280.68</v>
      </c>
      <c r="H720" s="9">
        <v>353.42</v>
      </c>
      <c r="I720" s="9">
        <v>196.54</v>
      </c>
      <c r="J720" s="9">
        <v>696.36</v>
      </c>
      <c r="K720" s="9">
        <v>681.09</v>
      </c>
      <c r="L720" s="10" t="s">
        <v>79</v>
      </c>
      <c r="M720" s="11">
        <v>0.31</v>
      </c>
      <c r="N720" s="10" t="s">
        <v>25</v>
      </c>
      <c r="O720" s="15" t="s">
        <v>26</v>
      </c>
      <c r="P720" s="15">
        <v>142.05000000000001</v>
      </c>
      <c r="Q720" s="15">
        <v>768.23</v>
      </c>
      <c r="R720" s="15">
        <f>Table1[[#This Row],[operating case outflow ]]-Table1[[#This Row],[operating cash inflow]]</f>
        <v>626.18000000000006</v>
      </c>
      <c r="S720" s="15">
        <v>3.01</v>
      </c>
      <c r="T720" s="15">
        <v>1.26</v>
      </c>
      <c r="U720" s="15" t="s">
        <v>27</v>
      </c>
      <c r="V720" s="15" t="s">
        <v>28</v>
      </c>
      <c r="W720" s="6">
        <f>Table1[[#This Row],[Revenue]]-Table1[[#This Row],[Expenses]]</f>
        <v>406.71000000000004</v>
      </c>
    </row>
    <row r="721" spans="1:23" x14ac:dyDescent="0.5">
      <c r="A721" s="5">
        <v>44978</v>
      </c>
      <c r="B721" s="3">
        <v>125.13</v>
      </c>
      <c r="C721" s="3">
        <v>560.27</v>
      </c>
      <c r="D721" s="4" t="s">
        <v>22</v>
      </c>
      <c r="E721" s="3">
        <v>53.87</v>
      </c>
      <c r="F721" s="4" t="s">
        <v>40</v>
      </c>
      <c r="G721" s="3">
        <v>262.22000000000003</v>
      </c>
      <c r="H721" s="12">
        <v>345.2</v>
      </c>
      <c r="I721" s="12">
        <v>182.05</v>
      </c>
      <c r="J721" s="12">
        <v>512.08000000000004</v>
      </c>
      <c r="K721" s="12">
        <v>745.26</v>
      </c>
      <c r="L721" s="13" t="s">
        <v>43</v>
      </c>
      <c r="M721" s="14">
        <v>0.35</v>
      </c>
      <c r="N721" s="13" t="s">
        <v>25</v>
      </c>
      <c r="O721" s="15" t="s">
        <v>26</v>
      </c>
      <c r="P721" s="15">
        <v>158.79</v>
      </c>
      <c r="Q721" s="15">
        <v>640.78</v>
      </c>
      <c r="R721" s="15">
        <f>Table1[[#This Row],[operating case outflow ]]-Table1[[#This Row],[operating cash inflow]]</f>
        <v>481.99</v>
      </c>
      <c r="S721" s="15">
        <v>4.07</v>
      </c>
      <c r="T721" s="15">
        <v>4.43</v>
      </c>
      <c r="U721" s="15" t="s">
        <v>27</v>
      </c>
      <c r="V721" s="15" t="s">
        <v>31</v>
      </c>
      <c r="W721" s="6">
        <f>Table1[[#This Row],[Revenue]]-Table1[[#This Row],[Expenses]]</f>
        <v>435.14</v>
      </c>
    </row>
    <row r="722" spans="1:23" x14ac:dyDescent="0.5">
      <c r="A722" s="5">
        <v>44979</v>
      </c>
      <c r="B722" s="6">
        <v>195.99</v>
      </c>
      <c r="C722" s="6">
        <v>573.85</v>
      </c>
      <c r="D722" s="7" t="s">
        <v>22</v>
      </c>
      <c r="E722" s="6">
        <v>65.09</v>
      </c>
      <c r="F722" s="7" t="s">
        <v>23</v>
      </c>
      <c r="G722" s="6">
        <v>293.67</v>
      </c>
      <c r="H722" s="9">
        <v>110.07</v>
      </c>
      <c r="I722" s="9">
        <v>222.91</v>
      </c>
      <c r="J722" s="9">
        <v>731.92</v>
      </c>
      <c r="K722" s="9">
        <v>778.41</v>
      </c>
      <c r="L722" s="10" t="s">
        <v>51</v>
      </c>
      <c r="M722" s="11">
        <v>0.38</v>
      </c>
      <c r="N722" s="10" t="s">
        <v>25</v>
      </c>
      <c r="O722" s="15" t="s">
        <v>26</v>
      </c>
      <c r="P722" s="15">
        <v>125.71</v>
      </c>
      <c r="Q722" s="15">
        <v>759.56</v>
      </c>
      <c r="R722" s="15">
        <f>Table1[[#This Row],[operating case outflow ]]-Table1[[#This Row],[operating cash inflow]]</f>
        <v>633.84999999999991</v>
      </c>
      <c r="S722" s="15">
        <v>2.93</v>
      </c>
      <c r="T722" s="15">
        <v>1.69</v>
      </c>
      <c r="U722" s="15" t="s">
        <v>36</v>
      </c>
      <c r="V722" s="15" t="s">
        <v>27</v>
      </c>
      <c r="W722" s="6">
        <f>Table1[[#This Row],[Revenue]]-Table1[[#This Row],[Expenses]]</f>
        <v>377.86</v>
      </c>
    </row>
    <row r="723" spans="1:23" x14ac:dyDescent="0.5">
      <c r="A723" s="5">
        <v>44980</v>
      </c>
      <c r="B723" s="3">
        <v>166.1</v>
      </c>
      <c r="C723" s="3">
        <v>554.52</v>
      </c>
      <c r="D723" s="4" t="s">
        <v>37</v>
      </c>
      <c r="E723" s="3">
        <v>74.38</v>
      </c>
      <c r="F723" s="4" t="s">
        <v>53</v>
      </c>
      <c r="G723" s="3">
        <v>255.7</v>
      </c>
      <c r="H723" s="12">
        <v>363.75</v>
      </c>
      <c r="I723" s="12">
        <v>260.44</v>
      </c>
      <c r="J723" s="12">
        <v>664.41</v>
      </c>
      <c r="K723" s="12">
        <v>522.27</v>
      </c>
      <c r="L723" s="13" t="s">
        <v>98</v>
      </c>
      <c r="M723" s="14">
        <v>0.32</v>
      </c>
      <c r="N723" s="13" t="s">
        <v>25</v>
      </c>
      <c r="O723" s="15" t="s">
        <v>26</v>
      </c>
      <c r="P723" s="15">
        <v>280.81</v>
      </c>
      <c r="Q723" s="15">
        <v>625.47</v>
      </c>
      <c r="R723" s="15">
        <f>Table1[[#This Row],[operating case outflow ]]-Table1[[#This Row],[operating cash inflow]]</f>
        <v>344.66</v>
      </c>
      <c r="S723" s="15">
        <v>4.7300000000000004</v>
      </c>
      <c r="T723" s="15">
        <v>4.47</v>
      </c>
      <c r="U723" s="15" t="s">
        <v>27</v>
      </c>
      <c r="V723" s="15" t="s">
        <v>27</v>
      </c>
      <c r="W723" s="6">
        <f>Table1[[#This Row],[Revenue]]-Table1[[#This Row],[Expenses]]</f>
        <v>388.41999999999996</v>
      </c>
    </row>
    <row r="724" spans="1:23" x14ac:dyDescent="0.5">
      <c r="A724" s="5">
        <v>44981</v>
      </c>
      <c r="B724" s="6">
        <v>162.13</v>
      </c>
      <c r="C724" s="6">
        <v>556.54999999999995</v>
      </c>
      <c r="D724" s="7" t="s">
        <v>32</v>
      </c>
      <c r="E724" s="6">
        <v>73.08</v>
      </c>
      <c r="F724" s="7" t="s">
        <v>44</v>
      </c>
      <c r="G724" s="6">
        <v>260.85000000000002</v>
      </c>
      <c r="H724" s="9">
        <v>112.24</v>
      </c>
      <c r="I724" s="9">
        <v>459.51</v>
      </c>
      <c r="J724" s="9">
        <v>744.83</v>
      </c>
      <c r="K724" s="9">
        <v>699.55</v>
      </c>
      <c r="L724" s="10" t="s">
        <v>34</v>
      </c>
      <c r="M724" s="11">
        <v>0.38</v>
      </c>
      <c r="N724" s="10" t="s">
        <v>25</v>
      </c>
      <c r="O724" s="15" t="s">
        <v>26</v>
      </c>
      <c r="P724" s="15">
        <v>437.88</v>
      </c>
      <c r="Q724" s="15">
        <v>766.41</v>
      </c>
      <c r="R724" s="15">
        <f>Table1[[#This Row],[operating case outflow ]]-Table1[[#This Row],[operating cash inflow]]</f>
        <v>328.53</v>
      </c>
      <c r="S724" s="15">
        <v>4.25</v>
      </c>
      <c r="T724" s="15">
        <v>2.54</v>
      </c>
      <c r="U724" s="15" t="s">
        <v>31</v>
      </c>
      <c r="V724" s="15" t="s">
        <v>31</v>
      </c>
      <c r="W724" s="6">
        <f>Table1[[#This Row],[Revenue]]-Table1[[#This Row],[Expenses]]</f>
        <v>394.41999999999996</v>
      </c>
    </row>
    <row r="725" spans="1:23" x14ac:dyDescent="0.5">
      <c r="A725" s="5">
        <v>44982</v>
      </c>
      <c r="B725" s="3">
        <v>143.82</v>
      </c>
      <c r="C725" s="3">
        <v>514.20000000000005</v>
      </c>
      <c r="D725" s="4" t="s">
        <v>32</v>
      </c>
      <c r="E725" s="3">
        <v>56.68</v>
      </c>
      <c r="F725" s="4" t="s">
        <v>40</v>
      </c>
      <c r="G725" s="3">
        <v>228.11</v>
      </c>
      <c r="H725" s="12">
        <v>350.51</v>
      </c>
      <c r="I725" s="12">
        <v>141.85</v>
      </c>
      <c r="J725" s="12">
        <v>539.39</v>
      </c>
      <c r="K725" s="12">
        <v>633.08000000000004</v>
      </c>
      <c r="L725" s="13" t="s">
        <v>131</v>
      </c>
      <c r="M725" s="14">
        <v>0.34</v>
      </c>
      <c r="N725" s="13" t="s">
        <v>25</v>
      </c>
      <c r="O725" s="15" t="s">
        <v>26</v>
      </c>
      <c r="P725" s="15">
        <v>335.71</v>
      </c>
      <c r="Q725" s="15">
        <v>658.88</v>
      </c>
      <c r="R725" s="15">
        <f>Table1[[#This Row],[operating case outflow ]]-Table1[[#This Row],[operating cash inflow]]</f>
        <v>323.17</v>
      </c>
      <c r="S725" s="15">
        <v>1.57</v>
      </c>
      <c r="T725" s="15">
        <v>3.07</v>
      </c>
      <c r="U725" s="15" t="s">
        <v>31</v>
      </c>
      <c r="V725" s="15" t="s">
        <v>31</v>
      </c>
      <c r="W725" s="6">
        <f>Table1[[#This Row],[Revenue]]-Table1[[#This Row],[Expenses]]</f>
        <v>370.38000000000005</v>
      </c>
    </row>
    <row r="726" spans="1:23" x14ac:dyDescent="0.5">
      <c r="A726" s="5">
        <v>44983</v>
      </c>
      <c r="B726" s="6">
        <v>145.76</v>
      </c>
      <c r="C726" s="6">
        <v>564.76</v>
      </c>
      <c r="D726" s="7" t="s">
        <v>22</v>
      </c>
      <c r="E726" s="6">
        <v>67.7</v>
      </c>
      <c r="F726" s="7" t="s">
        <v>29</v>
      </c>
      <c r="G726" s="6">
        <v>293.45999999999998</v>
      </c>
      <c r="H726" s="9">
        <v>130.91999999999999</v>
      </c>
      <c r="I726" s="9">
        <v>481.88</v>
      </c>
      <c r="J726" s="9">
        <v>779.38</v>
      </c>
      <c r="K726" s="9">
        <v>634.17999999999995</v>
      </c>
      <c r="L726" s="10" t="s">
        <v>64</v>
      </c>
      <c r="M726" s="11">
        <v>0.32</v>
      </c>
      <c r="N726" s="10" t="s">
        <v>25</v>
      </c>
      <c r="O726" s="15" t="s">
        <v>26</v>
      </c>
      <c r="P726" s="15">
        <v>298.12</v>
      </c>
      <c r="Q726" s="15">
        <v>617.98</v>
      </c>
      <c r="R726" s="15">
        <f>Table1[[#This Row],[operating case outflow ]]-Table1[[#This Row],[operating cash inflow]]</f>
        <v>319.86</v>
      </c>
      <c r="S726" s="15">
        <v>3.31</v>
      </c>
      <c r="T726" s="15">
        <v>2.99</v>
      </c>
      <c r="U726" s="15" t="s">
        <v>28</v>
      </c>
      <c r="V726" s="15" t="s">
        <v>36</v>
      </c>
      <c r="W726" s="6">
        <f>Table1[[#This Row],[Revenue]]-Table1[[#This Row],[Expenses]]</f>
        <v>419</v>
      </c>
    </row>
    <row r="727" spans="1:23" x14ac:dyDescent="0.5">
      <c r="A727" s="5">
        <v>44984</v>
      </c>
      <c r="B727" s="3">
        <v>154.43</v>
      </c>
      <c r="C727" s="3">
        <v>416.11</v>
      </c>
      <c r="D727" s="4" t="s">
        <v>37</v>
      </c>
      <c r="E727" s="3">
        <v>67.78</v>
      </c>
      <c r="F727" s="4" t="s">
        <v>51</v>
      </c>
      <c r="G727" s="3">
        <v>249.18</v>
      </c>
      <c r="H727" s="12">
        <v>101.92</v>
      </c>
      <c r="I727" s="12">
        <v>385.11</v>
      </c>
      <c r="J727" s="12">
        <v>613.16999999999996</v>
      </c>
      <c r="K727" s="12">
        <v>751.14</v>
      </c>
      <c r="L727" s="13" t="s">
        <v>71</v>
      </c>
      <c r="M727" s="14">
        <v>0.34</v>
      </c>
      <c r="N727" s="13" t="s">
        <v>25</v>
      </c>
      <c r="O727" s="15" t="s">
        <v>26</v>
      </c>
      <c r="P727" s="15">
        <v>176.87</v>
      </c>
      <c r="Q727" s="15">
        <v>766.56</v>
      </c>
      <c r="R727" s="15">
        <f>Table1[[#This Row],[operating case outflow ]]-Table1[[#This Row],[operating cash inflow]]</f>
        <v>589.68999999999994</v>
      </c>
      <c r="S727" s="15">
        <v>2.4300000000000002</v>
      </c>
      <c r="T727" s="15">
        <v>1.1399999999999999</v>
      </c>
      <c r="U727" s="15" t="s">
        <v>28</v>
      </c>
      <c r="V727" s="15" t="s">
        <v>31</v>
      </c>
      <c r="W727" s="6">
        <f>Table1[[#This Row],[Revenue]]-Table1[[#This Row],[Expenses]]</f>
        <v>261.68</v>
      </c>
    </row>
    <row r="728" spans="1:23" x14ac:dyDescent="0.5">
      <c r="A728" s="5">
        <v>44985</v>
      </c>
      <c r="B728" s="3">
        <v>122.47</v>
      </c>
      <c r="C728" s="3">
        <v>472.53</v>
      </c>
      <c r="D728" s="4" t="s">
        <v>22</v>
      </c>
      <c r="E728" s="3">
        <v>62.12</v>
      </c>
      <c r="F728" s="4" t="s">
        <v>33</v>
      </c>
      <c r="G728" s="3">
        <v>246.14</v>
      </c>
      <c r="H728" s="9">
        <v>291.39</v>
      </c>
      <c r="I728" s="9">
        <v>429.86</v>
      </c>
      <c r="J728" s="9">
        <v>719.06</v>
      </c>
      <c r="K728" s="9">
        <v>744.53</v>
      </c>
      <c r="L728" s="10" t="s">
        <v>34</v>
      </c>
      <c r="M728" s="11">
        <v>0.31</v>
      </c>
      <c r="N728" s="10" t="s">
        <v>25</v>
      </c>
      <c r="O728" s="15" t="s">
        <v>26</v>
      </c>
      <c r="P728" s="15">
        <v>271.07</v>
      </c>
      <c r="Q728" s="15">
        <v>596.23</v>
      </c>
      <c r="R728" s="15">
        <f>Table1[[#This Row],[operating case outflow ]]-Table1[[#This Row],[operating cash inflow]]</f>
        <v>325.16000000000003</v>
      </c>
      <c r="S728" s="15">
        <v>4.42</v>
      </c>
      <c r="T728" s="15">
        <v>4.45</v>
      </c>
      <c r="U728" s="15" t="s">
        <v>31</v>
      </c>
      <c r="V728" s="15" t="s">
        <v>31</v>
      </c>
      <c r="W728" s="6">
        <f>Table1[[#This Row],[Revenue]]-Table1[[#This Row],[Expenses]]</f>
        <v>350.05999999999995</v>
      </c>
    </row>
    <row r="729" spans="1:23" x14ac:dyDescent="0.5">
      <c r="A729" s="5">
        <v>44986</v>
      </c>
      <c r="B729" s="3">
        <v>110.74</v>
      </c>
      <c r="C729" s="3">
        <v>574.28</v>
      </c>
      <c r="D729" s="4" t="s">
        <v>22</v>
      </c>
      <c r="E729" s="3">
        <v>69.69</v>
      </c>
      <c r="F729" s="4" t="s">
        <v>34</v>
      </c>
      <c r="G729" s="3">
        <v>220.73</v>
      </c>
      <c r="H729" s="12">
        <v>175.93</v>
      </c>
      <c r="I729" s="12">
        <v>140.21</v>
      </c>
      <c r="J729" s="12">
        <v>771.02</v>
      </c>
      <c r="K729" s="12">
        <v>673.07</v>
      </c>
      <c r="L729" s="13" t="s">
        <v>43</v>
      </c>
      <c r="M729" s="14">
        <v>0.33</v>
      </c>
      <c r="N729" s="13" t="s">
        <v>25</v>
      </c>
      <c r="O729" s="15" t="s">
        <v>26</v>
      </c>
      <c r="P729" s="15">
        <v>407.72</v>
      </c>
      <c r="Q729" s="15">
        <v>585.80999999999995</v>
      </c>
      <c r="R729" s="15">
        <f>Table1[[#This Row],[operating case outflow ]]-Table1[[#This Row],[operating cash inflow]]</f>
        <v>178.08999999999992</v>
      </c>
      <c r="S729" s="15">
        <v>3.86</v>
      </c>
      <c r="T729" s="15">
        <v>4.9800000000000004</v>
      </c>
      <c r="U729" s="15" t="s">
        <v>31</v>
      </c>
      <c r="V729" s="15" t="s">
        <v>36</v>
      </c>
      <c r="W729" s="6">
        <f>Table1[[#This Row],[Revenue]]-Table1[[#This Row],[Expenses]]</f>
        <v>463.53999999999996</v>
      </c>
    </row>
    <row r="730" spans="1:23" x14ac:dyDescent="0.5">
      <c r="A730" s="5">
        <v>44987</v>
      </c>
      <c r="B730" s="3">
        <v>191.45</v>
      </c>
      <c r="C730" s="3">
        <v>579.5</v>
      </c>
      <c r="D730" s="4" t="s">
        <v>37</v>
      </c>
      <c r="E730" s="3">
        <v>54.03</v>
      </c>
      <c r="F730" s="4" t="s">
        <v>42</v>
      </c>
      <c r="G730" s="3">
        <v>294.92</v>
      </c>
      <c r="H730" s="9">
        <v>370.98</v>
      </c>
      <c r="I730" s="9">
        <v>238.62</v>
      </c>
      <c r="J730" s="9">
        <v>601.04</v>
      </c>
      <c r="K730" s="9">
        <v>761.07</v>
      </c>
      <c r="L730" s="10" t="s">
        <v>61</v>
      </c>
      <c r="M730" s="11">
        <v>0.34</v>
      </c>
      <c r="N730" s="10" t="s">
        <v>25</v>
      </c>
      <c r="O730" s="15" t="s">
        <v>26</v>
      </c>
      <c r="P730" s="15">
        <v>421.79</v>
      </c>
      <c r="Q730" s="15">
        <v>761.07</v>
      </c>
      <c r="R730" s="15">
        <f>Table1[[#This Row],[operating case outflow ]]-Table1[[#This Row],[operating cash inflow]]</f>
        <v>339.28000000000003</v>
      </c>
      <c r="S730" s="15">
        <v>1.34</v>
      </c>
      <c r="T730" s="15">
        <v>2.1800000000000002</v>
      </c>
      <c r="U730" s="15" t="s">
        <v>36</v>
      </c>
      <c r="V730" s="15" t="s">
        <v>28</v>
      </c>
      <c r="W730" s="6">
        <f>Table1[[#This Row],[Revenue]]-Table1[[#This Row],[Expenses]]</f>
        <v>388.05</v>
      </c>
    </row>
    <row r="731" spans="1:23" x14ac:dyDescent="0.5">
      <c r="A731" s="5">
        <v>44988</v>
      </c>
      <c r="B731" s="3">
        <v>154.87</v>
      </c>
      <c r="C731" s="3">
        <v>528.46</v>
      </c>
      <c r="D731" s="4" t="s">
        <v>32</v>
      </c>
      <c r="E731" s="3">
        <v>65.77</v>
      </c>
      <c r="F731" s="4" t="s">
        <v>42</v>
      </c>
      <c r="G731" s="3">
        <v>209.01</v>
      </c>
      <c r="H731" s="12">
        <v>369.09</v>
      </c>
      <c r="I731" s="12">
        <v>188.73</v>
      </c>
      <c r="J731" s="12">
        <v>534.39</v>
      </c>
      <c r="K731" s="12">
        <v>752.57</v>
      </c>
      <c r="L731" s="13" t="s">
        <v>70</v>
      </c>
      <c r="M731" s="14">
        <v>0.33</v>
      </c>
      <c r="N731" s="13" t="s">
        <v>25</v>
      </c>
      <c r="O731" s="15" t="s">
        <v>26</v>
      </c>
      <c r="P731" s="15">
        <v>395.1</v>
      </c>
      <c r="Q731" s="15">
        <v>651.41</v>
      </c>
      <c r="R731" s="15">
        <f>Table1[[#This Row],[operating case outflow ]]-Table1[[#This Row],[operating cash inflow]]</f>
        <v>256.30999999999995</v>
      </c>
      <c r="S731" s="15">
        <v>3</v>
      </c>
      <c r="T731" s="15">
        <v>2.83</v>
      </c>
      <c r="U731" s="15" t="s">
        <v>27</v>
      </c>
      <c r="V731" s="15" t="s">
        <v>28</v>
      </c>
      <c r="W731" s="6">
        <f>Table1[[#This Row],[Revenue]]-Table1[[#This Row],[Expenses]]</f>
        <v>373.59000000000003</v>
      </c>
    </row>
    <row r="732" spans="1:23" x14ac:dyDescent="0.5">
      <c r="A732" s="5">
        <v>44989</v>
      </c>
      <c r="B732" s="6">
        <v>141.62</v>
      </c>
      <c r="C732" s="6">
        <v>511.42</v>
      </c>
      <c r="D732" s="7" t="s">
        <v>22</v>
      </c>
      <c r="E732" s="6">
        <v>53.82</v>
      </c>
      <c r="F732" s="7" t="s">
        <v>34</v>
      </c>
      <c r="G732" s="6">
        <v>285.27999999999997</v>
      </c>
      <c r="H732" s="9">
        <v>335.02</v>
      </c>
      <c r="I732" s="9">
        <v>414.48</v>
      </c>
      <c r="J732" s="9">
        <v>603.96</v>
      </c>
      <c r="K732" s="9">
        <v>618.79999999999995</v>
      </c>
      <c r="L732" s="10" t="s">
        <v>141</v>
      </c>
      <c r="M732" s="11">
        <v>0.32</v>
      </c>
      <c r="N732" s="10" t="s">
        <v>25</v>
      </c>
      <c r="O732" s="15" t="s">
        <v>26</v>
      </c>
      <c r="P732" s="15">
        <v>254.51</v>
      </c>
      <c r="Q732" s="15">
        <v>762.48</v>
      </c>
      <c r="R732" s="15">
        <f>Table1[[#This Row],[operating case outflow ]]-Table1[[#This Row],[operating cash inflow]]</f>
        <v>507.97</v>
      </c>
      <c r="S732" s="15">
        <v>2</v>
      </c>
      <c r="T732" s="15">
        <v>3.69</v>
      </c>
      <c r="U732" s="15" t="s">
        <v>31</v>
      </c>
      <c r="V732" s="15" t="s">
        <v>36</v>
      </c>
      <c r="W732" s="6">
        <f>Table1[[#This Row],[Revenue]]-Table1[[#This Row],[Expenses]]</f>
        <v>369.8</v>
      </c>
    </row>
    <row r="733" spans="1:23" x14ac:dyDescent="0.5">
      <c r="A733" s="5">
        <v>44990</v>
      </c>
      <c r="B733" s="6">
        <v>140.03</v>
      </c>
      <c r="C733" s="6">
        <v>459.36</v>
      </c>
      <c r="D733" s="7" t="s">
        <v>22</v>
      </c>
      <c r="E733" s="6">
        <v>56.78</v>
      </c>
      <c r="F733" s="7" t="s">
        <v>23</v>
      </c>
      <c r="G733" s="6">
        <v>266.52</v>
      </c>
      <c r="H733" s="12">
        <v>130.31</v>
      </c>
      <c r="I733" s="12">
        <v>332.92</v>
      </c>
      <c r="J733" s="12">
        <v>641.48</v>
      </c>
      <c r="K733" s="12">
        <v>537.33000000000004</v>
      </c>
      <c r="L733" s="13" t="s">
        <v>63</v>
      </c>
      <c r="M733" s="14">
        <v>0.36</v>
      </c>
      <c r="N733" s="13" t="s">
        <v>25</v>
      </c>
      <c r="O733" s="15" t="s">
        <v>26</v>
      </c>
      <c r="P733" s="15">
        <v>108.03</v>
      </c>
      <c r="Q733" s="15">
        <v>729.01</v>
      </c>
      <c r="R733" s="15">
        <f>Table1[[#This Row],[operating case outflow ]]-Table1[[#This Row],[operating cash inflow]]</f>
        <v>620.98</v>
      </c>
      <c r="S733" s="15">
        <v>4.7699999999999996</v>
      </c>
      <c r="T733" s="15">
        <v>2.57</v>
      </c>
      <c r="U733" s="15" t="s">
        <v>27</v>
      </c>
      <c r="V733" s="15" t="s">
        <v>36</v>
      </c>
      <c r="W733" s="6">
        <f>Table1[[#This Row],[Revenue]]-Table1[[#This Row],[Expenses]]</f>
        <v>319.33000000000004</v>
      </c>
    </row>
    <row r="734" spans="1:23" x14ac:dyDescent="0.5">
      <c r="A734" s="5">
        <v>44991</v>
      </c>
      <c r="B734" s="6">
        <v>167.67</v>
      </c>
      <c r="C734" s="6">
        <v>559.03</v>
      </c>
      <c r="D734" s="7" t="s">
        <v>32</v>
      </c>
      <c r="E734" s="6">
        <v>54.27</v>
      </c>
      <c r="F734" s="7" t="s">
        <v>34</v>
      </c>
      <c r="G734" s="6">
        <v>239.43</v>
      </c>
      <c r="H734" s="9">
        <v>158.63999999999999</v>
      </c>
      <c r="I734" s="9">
        <v>455.1</v>
      </c>
      <c r="J734" s="9">
        <v>738.67</v>
      </c>
      <c r="K734" s="9">
        <v>663.11</v>
      </c>
      <c r="L734" s="10" t="s">
        <v>49</v>
      </c>
      <c r="M734" s="11">
        <v>0.35</v>
      </c>
      <c r="N734" s="10" t="s">
        <v>25</v>
      </c>
      <c r="O734" s="15" t="s">
        <v>26</v>
      </c>
      <c r="P734" s="15">
        <v>336.92</v>
      </c>
      <c r="Q734" s="15">
        <v>701.86</v>
      </c>
      <c r="R734" s="15">
        <f>Table1[[#This Row],[operating case outflow ]]-Table1[[#This Row],[operating cash inflow]]</f>
        <v>364.94</v>
      </c>
      <c r="S734" s="15">
        <v>4.84</v>
      </c>
      <c r="T734" s="15">
        <v>1.0900000000000001</v>
      </c>
      <c r="U734" s="15" t="s">
        <v>28</v>
      </c>
      <c r="V734" s="15" t="s">
        <v>31</v>
      </c>
      <c r="W734" s="6">
        <f>Table1[[#This Row],[Revenue]]-Table1[[#This Row],[Expenses]]</f>
        <v>391.36</v>
      </c>
    </row>
    <row r="735" spans="1:23" x14ac:dyDescent="0.5">
      <c r="A735" s="5">
        <v>44992</v>
      </c>
      <c r="B735" s="3">
        <v>158.63999999999999</v>
      </c>
      <c r="C735" s="3">
        <v>478.77</v>
      </c>
      <c r="D735" s="4" t="s">
        <v>22</v>
      </c>
      <c r="E735" s="3">
        <v>72.95</v>
      </c>
      <c r="F735" s="4" t="s">
        <v>33</v>
      </c>
      <c r="G735" s="3">
        <v>292.8</v>
      </c>
      <c r="H735" s="12">
        <v>245.59</v>
      </c>
      <c r="I735" s="12">
        <v>175.72</v>
      </c>
      <c r="J735" s="12">
        <v>592.34</v>
      </c>
      <c r="K735" s="12">
        <v>644.73</v>
      </c>
      <c r="L735" s="13" t="s">
        <v>98</v>
      </c>
      <c r="M735" s="14">
        <v>0.3</v>
      </c>
      <c r="N735" s="13" t="s">
        <v>25</v>
      </c>
      <c r="O735" s="15" t="s">
        <v>26</v>
      </c>
      <c r="P735" s="15">
        <v>432.09</v>
      </c>
      <c r="Q735" s="15">
        <v>700.08</v>
      </c>
      <c r="R735" s="15">
        <f>Table1[[#This Row],[operating case outflow ]]-Table1[[#This Row],[operating cash inflow]]</f>
        <v>267.99000000000007</v>
      </c>
      <c r="S735" s="15">
        <v>1.8</v>
      </c>
      <c r="T735" s="15">
        <v>1.07</v>
      </c>
      <c r="U735" s="15" t="s">
        <v>28</v>
      </c>
      <c r="V735" s="15" t="s">
        <v>27</v>
      </c>
      <c r="W735" s="6">
        <f>Table1[[#This Row],[Revenue]]-Table1[[#This Row],[Expenses]]</f>
        <v>320.13</v>
      </c>
    </row>
    <row r="736" spans="1:23" x14ac:dyDescent="0.5">
      <c r="A736" s="5">
        <v>44993</v>
      </c>
      <c r="B736" s="6">
        <v>167.13</v>
      </c>
      <c r="C736" s="6">
        <v>499.43</v>
      </c>
      <c r="D736" s="7" t="s">
        <v>32</v>
      </c>
      <c r="E736" s="6">
        <v>64.069999999999993</v>
      </c>
      <c r="F736" s="7" t="s">
        <v>44</v>
      </c>
      <c r="G736" s="6">
        <v>211.32</v>
      </c>
      <c r="H736" s="9">
        <v>460.61</v>
      </c>
      <c r="I736" s="9">
        <v>487.78</v>
      </c>
      <c r="J736" s="9">
        <v>568.12</v>
      </c>
      <c r="K736" s="9">
        <v>634.42999999999995</v>
      </c>
      <c r="L736" s="10" t="s">
        <v>30</v>
      </c>
      <c r="M736" s="11">
        <v>0.3</v>
      </c>
      <c r="N736" s="10" t="s">
        <v>25</v>
      </c>
      <c r="O736" s="15" t="s">
        <v>26</v>
      </c>
      <c r="P736" s="15">
        <v>490.05</v>
      </c>
      <c r="Q736" s="15">
        <v>567.24</v>
      </c>
      <c r="R736" s="15">
        <f>Table1[[#This Row],[operating case outflow ]]-Table1[[#This Row],[operating cash inflow]]</f>
        <v>77.19</v>
      </c>
      <c r="S736" s="15">
        <v>3.48</v>
      </c>
      <c r="T736" s="15">
        <v>1.89</v>
      </c>
      <c r="U736" s="15" t="s">
        <v>28</v>
      </c>
      <c r="V736" s="15" t="s">
        <v>27</v>
      </c>
      <c r="W736" s="6">
        <f>Table1[[#This Row],[Revenue]]-Table1[[#This Row],[Expenses]]</f>
        <v>332.3</v>
      </c>
    </row>
    <row r="737" spans="1:23" x14ac:dyDescent="0.5">
      <c r="A737" s="5">
        <v>44994</v>
      </c>
      <c r="B737" s="6">
        <v>141.84</v>
      </c>
      <c r="C737" s="6">
        <v>565.39</v>
      </c>
      <c r="D737" s="7" t="s">
        <v>32</v>
      </c>
      <c r="E737" s="6">
        <v>52.21</v>
      </c>
      <c r="F737" s="7" t="s">
        <v>49</v>
      </c>
      <c r="G737" s="6">
        <v>244.95</v>
      </c>
      <c r="H737" s="12">
        <v>326.14999999999998</v>
      </c>
      <c r="I737" s="12">
        <v>166.83</v>
      </c>
      <c r="J737" s="12">
        <v>629.67999999999995</v>
      </c>
      <c r="K737" s="12">
        <v>724.84</v>
      </c>
      <c r="L737" s="13" t="s">
        <v>47</v>
      </c>
      <c r="M737" s="14">
        <v>0.37</v>
      </c>
      <c r="N737" s="13" t="s">
        <v>25</v>
      </c>
      <c r="O737" s="15" t="s">
        <v>26</v>
      </c>
      <c r="P737" s="15">
        <v>110.54</v>
      </c>
      <c r="Q737" s="15">
        <v>535.99</v>
      </c>
      <c r="R737" s="15">
        <f>Table1[[#This Row],[operating case outflow ]]-Table1[[#This Row],[operating cash inflow]]</f>
        <v>425.45</v>
      </c>
      <c r="S737" s="15">
        <v>3.81</v>
      </c>
      <c r="T737" s="15">
        <v>4.13</v>
      </c>
      <c r="U737" s="15" t="s">
        <v>31</v>
      </c>
      <c r="V737" s="15" t="s">
        <v>36</v>
      </c>
      <c r="W737" s="6">
        <f>Table1[[#This Row],[Revenue]]-Table1[[#This Row],[Expenses]]</f>
        <v>423.54999999999995</v>
      </c>
    </row>
    <row r="738" spans="1:23" x14ac:dyDescent="0.5">
      <c r="A738" s="5">
        <v>44995</v>
      </c>
      <c r="B738" s="6">
        <v>123.18</v>
      </c>
      <c r="C738" s="6">
        <v>559.23</v>
      </c>
      <c r="D738" s="7" t="s">
        <v>32</v>
      </c>
      <c r="E738" s="6">
        <v>55.65</v>
      </c>
      <c r="F738" s="7" t="s">
        <v>49</v>
      </c>
      <c r="G738" s="6">
        <v>218.09</v>
      </c>
      <c r="H738" s="9">
        <v>196.12</v>
      </c>
      <c r="I738" s="9">
        <v>143.44</v>
      </c>
      <c r="J738" s="9">
        <v>743.58</v>
      </c>
      <c r="K738" s="9">
        <v>722.03</v>
      </c>
      <c r="L738" s="10" t="s">
        <v>142</v>
      </c>
      <c r="M738" s="11">
        <v>0.35</v>
      </c>
      <c r="N738" s="10" t="s">
        <v>25</v>
      </c>
      <c r="O738" s="15" t="s">
        <v>26</v>
      </c>
      <c r="P738" s="15">
        <v>122.47</v>
      </c>
      <c r="Q738" s="15">
        <v>685.23</v>
      </c>
      <c r="R738" s="15">
        <f>Table1[[#This Row],[operating case outflow ]]-Table1[[#This Row],[operating cash inflow]]</f>
        <v>562.76</v>
      </c>
      <c r="S738" s="15">
        <v>1.26</v>
      </c>
      <c r="T738" s="15">
        <v>4.51</v>
      </c>
      <c r="U738" s="15" t="s">
        <v>27</v>
      </c>
      <c r="V738" s="15" t="s">
        <v>36</v>
      </c>
      <c r="W738" s="6">
        <f>Table1[[#This Row],[Revenue]]-Table1[[#This Row],[Expenses]]</f>
        <v>436.05</v>
      </c>
    </row>
    <row r="739" spans="1:23" x14ac:dyDescent="0.5">
      <c r="A739" s="5">
        <v>44996</v>
      </c>
      <c r="B739" s="6">
        <v>129.85</v>
      </c>
      <c r="C739" s="6">
        <v>472.63</v>
      </c>
      <c r="D739" s="7" t="s">
        <v>37</v>
      </c>
      <c r="E739" s="6">
        <v>60.08</v>
      </c>
      <c r="F739" s="7" t="s">
        <v>42</v>
      </c>
      <c r="G739" s="6">
        <v>281.58</v>
      </c>
      <c r="H739" s="12">
        <v>260.68</v>
      </c>
      <c r="I739" s="12">
        <v>248.84</v>
      </c>
      <c r="J739" s="12">
        <v>728.55</v>
      </c>
      <c r="K739" s="12">
        <v>614.19000000000005</v>
      </c>
      <c r="L739" s="13" t="s">
        <v>49</v>
      </c>
      <c r="M739" s="14">
        <v>0.33</v>
      </c>
      <c r="N739" s="13" t="s">
        <v>25</v>
      </c>
      <c r="O739" s="15" t="s">
        <v>26</v>
      </c>
      <c r="P739" s="15">
        <v>202.9</v>
      </c>
      <c r="Q739" s="15">
        <v>654.87</v>
      </c>
      <c r="R739" s="15">
        <f>Table1[[#This Row],[operating case outflow ]]-Table1[[#This Row],[operating cash inflow]]</f>
        <v>451.97</v>
      </c>
      <c r="S739" s="15">
        <v>1.1299999999999999</v>
      </c>
      <c r="T739" s="15">
        <v>2.33</v>
      </c>
      <c r="U739" s="15" t="s">
        <v>28</v>
      </c>
      <c r="V739" s="15" t="s">
        <v>31</v>
      </c>
      <c r="W739" s="6">
        <f>Table1[[#This Row],[Revenue]]-Table1[[#This Row],[Expenses]]</f>
        <v>342.78</v>
      </c>
    </row>
    <row r="740" spans="1:23" x14ac:dyDescent="0.5">
      <c r="A740" s="5">
        <v>44997</v>
      </c>
      <c r="B740" s="3">
        <v>198.65</v>
      </c>
      <c r="C740" s="3">
        <v>561.58000000000004</v>
      </c>
      <c r="D740" s="4" t="s">
        <v>22</v>
      </c>
      <c r="E740" s="3">
        <v>61.23</v>
      </c>
      <c r="F740" s="4" t="s">
        <v>34</v>
      </c>
      <c r="G740" s="3">
        <v>298.83999999999997</v>
      </c>
      <c r="H740" s="9">
        <v>456</v>
      </c>
      <c r="I740" s="9">
        <v>389.47</v>
      </c>
      <c r="J740" s="9">
        <v>747.2</v>
      </c>
      <c r="K740" s="9">
        <v>659.28</v>
      </c>
      <c r="L740" s="10" t="s">
        <v>102</v>
      </c>
      <c r="M740" s="11">
        <v>0.35</v>
      </c>
      <c r="N740" s="10" t="s">
        <v>25</v>
      </c>
      <c r="O740" s="15" t="s">
        <v>26</v>
      </c>
      <c r="P740" s="15">
        <v>485.29</v>
      </c>
      <c r="Q740" s="15">
        <v>580.07000000000005</v>
      </c>
      <c r="R740" s="15">
        <f>Table1[[#This Row],[operating case outflow ]]-Table1[[#This Row],[operating cash inflow]]</f>
        <v>94.78000000000003</v>
      </c>
      <c r="S740" s="15">
        <v>3.24</v>
      </c>
      <c r="T740" s="15">
        <v>2.57</v>
      </c>
      <c r="U740" s="15" t="s">
        <v>31</v>
      </c>
      <c r="V740" s="15" t="s">
        <v>28</v>
      </c>
      <c r="W740" s="6">
        <f>Table1[[#This Row],[Revenue]]-Table1[[#This Row],[Expenses]]</f>
        <v>362.93000000000006</v>
      </c>
    </row>
    <row r="741" spans="1:23" x14ac:dyDescent="0.5">
      <c r="A741" s="5">
        <v>44998</v>
      </c>
      <c r="B741" s="3">
        <v>185.05</v>
      </c>
      <c r="C741" s="3">
        <v>462.52</v>
      </c>
      <c r="D741" s="4" t="s">
        <v>37</v>
      </c>
      <c r="E741" s="3">
        <v>56.23</v>
      </c>
      <c r="F741" s="4" t="s">
        <v>47</v>
      </c>
      <c r="G741" s="3">
        <v>293.93</v>
      </c>
      <c r="H741" s="12">
        <v>454.24</v>
      </c>
      <c r="I741" s="12">
        <v>459.47</v>
      </c>
      <c r="J741" s="12">
        <v>759.05</v>
      </c>
      <c r="K741" s="12">
        <v>604.95000000000005</v>
      </c>
      <c r="L741" s="13" t="s">
        <v>90</v>
      </c>
      <c r="M741" s="14">
        <v>0.35</v>
      </c>
      <c r="N741" s="13" t="s">
        <v>25</v>
      </c>
      <c r="O741" s="15" t="s">
        <v>26</v>
      </c>
      <c r="P741" s="15">
        <v>110.14</v>
      </c>
      <c r="Q741" s="15">
        <v>602.20000000000005</v>
      </c>
      <c r="R741" s="15">
        <f>Table1[[#This Row],[operating case outflow ]]-Table1[[#This Row],[operating cash inflow]]</f>
        <v>492.06000000000006</v>
      </c>
      <c r="S741" s="15">
        <v>1.41</v>
      </c>
      <c r="T741" s="15">
        <v>4.5999999999999996</v>
      </c>
      <c r="U741" s="15" t="s">
        <v>27</v>
      </c>
      <c r="V741" s="15" t="s">
        <v>27</v>
      </c>
      <c r="W741" s="6">
        <f>Table1[[#This Row],[Revenue]]-Table1[[#This Row],[Expenses]]</f>
        <v>277.46999999999997</v>
      </c>
    </row>
    <row r="742" spans="1:23" x14ac:dyDescent="0.5">
      <c r="A742" s="5">
        <v>44999</v>
      </c>
      <c r="B742" s="6">
        <v>196.02</v>
      </c>
      <c r="C742" s="6">
        <v>418.6</v>
      </c>
      <c r="D742" s="7" t="s">
        <v>37</v>
      </c>
      <c r="E742" s="6">
        <v>61.61</v>
      </c>
      <c r="F742" s="7" t="s">
        <v>23</v>
      </c>
      <c r="G742" s="6">
        <v>265.35000000000002</v>
      </c>
      <c r="H742" s="9">
        <v>238.27</v>
      </c>
      <c r="I742" s="9">
        <v>298.54000000000002</v>
      </c>
      <c r="J742" s="9">
        <v>598.55999999999995</v>
      </c>
      <c r="K742" s="9">
        <v>795.71</v>
      </c>
      <c r="L742" s="10" t="s">
        <v>62</v>
      </c>
      <c r="M742" s="11">
        <v>0.35</v>
      </c>
      <c r="N742" s="10" t="s">
        <v>25</v>
      </c>
      <c r="O742" s="15" t="s">
        <v>26</v>
      </c>
      <c r="P742" s="15">
        <v>488.44</v>
      </c>
      <c r="Q742" s="15">
        <v>643.85</v>
      </c>
      <c r="R742" s="15">
        <f>Table1[[#This Row],[operating case outflow ]]-Table1[[#This Row],[operating cash inflow]]</f>
        <v>155.41000000000003</v>
      </c>
      <c r="S742" s="15">
        <v>3.1</v>
      </c>
      <c r="T742" s="15">
        <v>1.29</v>
      </c>
      <c r="U742" s="15" t="s">
        <v>31</v>
      </c>
      <c r="V742" s="15" t="s">
        <v>31</v>
      </c>
      <c r="W742" s="6">
        <f>Table1[[#This Row],[Revenue]]-Table1[[#This Row],[Expenses]]</f>
        <v>222.58</v>
      </c>
    </row>
    <row r="743" spans="1:23" x14ac:dyDescent="0.5">
      <c r="A743" s="5">
        <v>45000</v>
      </c>
      <c r="B743" s="6">
        <v>126.95</v>
      </c>
      <c r="C743" s="6">
        <v>415.32</v>
      </c>
      <c r="D743" s="7" t="s">
        <v>32</v>
      </c>
      <c r="E743" s="6">
        <v>52.15</v>
      </c>
      <c r="F743" s="7" t="s">
        <v>49</v>
      </c>
      <c r="G743" s="6">
        <v>254.36</v>
      </c>
      <c r="H743" s="12">
        <v>135.63999999999999</v>
      </c>
      <c r="I743" s="12">
        <v>199.86</v>
      </c>
      <c r="J743" s="12">
        <v>735.84</v>
      </c>
      <c r="K743" s="12">
        <v>501.3</v>
      </c>
      <c r="L743" s="13" t="s">
        <v>35</v>
      </c>
      <c r="M743" s="14">
        <v>0.35</v>
      </c>
      <c r="N743" s="13" t="s">
        <v>25</v>
      </c>
      <c r="O743" s="15" t="s">
        <v>26</v>
      </c>
      <c r="P743" s="15">
        <v>266.11</v>
      </c>
      <c r="Q743" s="15">
        <v>746.72</v>
      </c>
      <c r="R743" s="15">
        <f>Table1[[#This Row],[operating case outflow ]]-Table1[[#This Row],[operating cash inflow]]</f>
        <v>480.61</v>
      </c>
      <c r="S743" s="15">
        <v>3.59</v>
      </c>
      <c r="T743" s="15">
        <v>3.58</v>
      </c>
      <c r="U743" s="15" t="s">
        <v>36</v>
      </c>
      <c r="V743" s="15" t="s">
        <v>31</v>
      </c>
      <c r="W743" s="6">
        <f>Table1[[#This Row],[Revenue]]-Table1[[#This Row],[Expenses]]</f>
        <v>288.37</v>
      </c>
    </row>
    <row r="744" spans="1:23" x14ac:dyDescent="0.5">
      <c r="A744" s="5">
        <v>45001</v>
      </c>
      <c r="B744" s="6">
        <v>107.3</v>
      </c>
      <c r="C744" s="6">
        <v>530.22</v>
      </c>
      <c r="D744" s="7" t="s">
        <v>22</v>
      </c>
      <c r="E744" s="6">
        <v>50.38</v>
      </c>
      <c r="F744" s="7" t="s">
        <v>34</v>
      </c>
      <c r="G744" s="6">
        <v>208.67</v>
      </c>
      <c r="H744" s="9">
        <v>103.52</v>
      </c>
      <c r="I744" s="9">
        <v>216.22</v>
      </c>
      <c r="J744" s="9">
        <v>507.34</v>
      </c>
      <c r="K744" s="9">
        <v>511.89</v>
      </c>
      <c r="L744" s="10" t="s">
        <v>143</v>
      </c>
      <c r="M744" s="11">
        <v>0.32</v>
      </c>
      <c r="N744" s="10" t="s">
        <v>25</v>
      </c>
      <c r="O744" s="15" t="s">
        <v>26</v>
      </c>
      <c r="P744" s="15">
        <v>222.86</v>
      </c>
      <c r="Q744" s="15">
        <v>644.6</v>
      </c>
      <c r="R744" s="15">
        <f>Table1[[#This Row],[operating case outflow ]]-Table1[[#This Row],[operating cash inflow]]</f>
        <v>421.74</v>
      </c>
      <c r="S744" s="15">
        <v>1.47</v>
      </c>
      <c r="T744" s="15">
        <v>1.67</v>
      </c>
      <c r="U744" s="15" t="s">
        <v>31</v>
      </c>
      <c r="V744" s="15" t="s">
        <v>36</v>
      </c>
      <c r="W744" s="6">
        <f>Table1[[#This Row],[Revenue]]-Table1[[#This Row],[Expenses]]</f>
        <v>422.92</v>
      </c>
    </row>
    <row r="745" spans="1:23" x14ac:dyDescent="0.5">
      <c r="A745" s="5">
        <v>45002</v>
      </c>
      <c r="B745" s="6">
        <v>141.53</v>
      </c>
      <c r="C745" s="6">
        <v>433.41</v>
      </c>
      <c r="D745" s="7" t="s">
        <v>22</v>
      </c>
      <c r="E745" s="6">
        <v>59.01</v>
      </c>
      <c r="F745" s="7" t="s">
        <v>49</v>
      </c>
      <c r="G745" s="6">
        <v>214.56</v>
      </c>
      <c r="H745" s="12">
        <v>414.13</v>
      </c>
      <c r="I745" s="12">
        <v>426.56</v>
      </c>
      <c r="J745" s="12">
        <v>589.23</v>
      </c>
      <c r="K745" s="12">
        <v>579.11</v>
      </c>
      <c r="L745" s="13" t="s">
        <v>49</v>
      </c>
      <c r="M745" s="14">
        <v>0.28000000000000003</v>
      </c>
      <c r="N745" s="13" t="s">
        <v>25</v>
      </c>
      <c r="O745" s="15" t="s">
        <v>26</v>
      </c>
      <c r="P745" s="15">
        <v>213.37</v>
      </c>
      <c r="Q745" s="15">
        <v>620.04</v>
      </c>
      <c r="R745" s="15">
        <f>Table1[[#This Row],[operating case outflow ]]-Table1[[#This Row],[operating cash inflow]]</f>
        <v>406.66999999999996</v>
      </c>
      <c r="S745" s="15">
        <v>4.83</v>
      </c>
      <c r="T745" s="15">
        <v>2.74</v>
      </c>
      <c r="U745" s="15" t="s">
        <v>27</v>
      </c>
      <c r="V745" s="15" t="s">
        <v>27</v>
      </c>
      <c r="W745" s="6">
        <f>Table1[[#This Row],[Revenue]]-Table1[[#This Row],[Expenses]]</f>
        <v>291.88</v>
      </c>
    </row>
    <row r="746" spans="1:23" x14ac:dyDescent="0.5">
      <c r="A746" s="5">
        <v>45003</v>
      </c>
      <c r="B746" s="3">
        <v>161.51</v>
      </c>
      <c r="C746" s="3">
        <v>590.98</v>
      </c>
      <c r="D746" s="4" t="s">
        <v>32</v>
      </c>
      <c r="E746" s="3">
        <v>55.66</v>
      </c>
      <c r="F746" s="4" t="s">
        <v>38</v>
      </c>
      <c r="G746" s="3">
        <v>225.5</v>
      </c>
      <c r="H746" s="9">
        <v>187.48</v>
      </c>
      <c r="I746" s="9">
        <v>130.25</v>
      </c>
      <c r="J746" s="9">
        <v>615.04</v>
      </c>
      <c r="K746" s="9">
        <v>751.27</v>
      </c>
      <c r="L746" s="10" t="s">
        <v>34</v>
      </c>
      <c r="M746" s="11">
        <v>0.28999999999999998</v>
      </c>
      <c r="N746" s="10" t="s">
        <v>25</v>
      </c>
      <c r="O746" s="15" t="s">
        <v>26</v>
      </c>
      <c r="P746" s="15">
        <v>496.62</v>
      </c>
      <c r="Q746" s="15">
        <v>526.04</v>
      </c>
      <c r="R746" s="15">
        <f>Table1[[#This Row],[operating case outflow ]]-Table1[[#This Row],[operating cash inflow]]</f>
        <v>29.419999999999959</v>
      </c>
      <c r="S746" s="15">
        <v>3.68</v>
      </c>
      <c r="T746" s="15">
        <v>4.33</v>
      </c>
      <c r="U746" s="15" t="s">
        <v>31</v>
      </c>
      <c r="V746" s="15" t="s">
        <v>36</v>
      </c>
      <c r="W746" s="6">
        <f>Table1[[#This Row],[Revenue]]-Table1[[#This Row],[Expenses]]</f>
        <v>429.47</v>
      </c>
    </row>
    <row r="747" spans="1:23" x14ac:dyDescent="0.5">
      <c r="A747" s="5">
        <v>45004</v>
      </c>
      <c r="B747" s="3">
        <v>162.6</v>
      </c>
      <c r="C747" s="3">
        <v>425.91</v>
      </c>
      <c r="D747" s="4" t="s">
        <v>32</v>
      </c>
      <c r="E747" s="3">
        <v>61.75</v>
      </c>
      <c r="F747" s="4" t="s">
        <v>34</v>
      </c>
      <c r="G747" s="3">
        <v>299.64999999999998</v>
      </c>
      <c r="H747" s="12">
        <v>412.87</v>
      </c>
      <c r="I747" s="12">
        <v>428.47</v>
      </c>
      <c r="J747" s="12">
        <v>798.36</v>
      </c>
      <c r="K747" s="12">
        <v>636.91</v>
      </c>
      <c r="L747" s="13" t="s">
        <v>49</v>
      </c>
      <c r="M747" s="14">
        <v>0.28000000000000003</v>
      </c>
      <c r="N747" s="13" t="s">
        <v>25</v>
      </c>
      <c r="O747" s="15" t="s">
        <v>26</v>
      </c>
      <c r="P747" s="15">
        <v>191.75</v>
      </c>
      <c r="Q747" s="15">
        <v>706.48</v>
      </c>
      <c r="R747" s="15">
        <f>Table1[[#This Row],[operating case outflow ]]-Table1[[#This Row],[operating cash inflow]]</f>
        <v>514.73</v>
      </c>
      <c r="S747" s="15">
        <v>3.06</v>
      </c>
      <c r="T747" s="15">
        <v>1.55</v>
      </c>
      <c r="U747" s="15" t="s">
        <v>31</v>
      </c>
      <c r="V747" s="15" t="s">
        <v>36</v>
      </c>
      <c r="W747" s="6">
        <f>Table1[[#This Row],[Revenue]]-Table1[[#This Row],[Expenses]]</f>
        <v>263.31000000000006</v>
      </c>
    </row>
    <row r="748" spans="1:23" x14ac:dyDescent="0.5">
      <c r="A748" s="5">
        <v>45005</v>
      </c>
      <c r="B748" s="6">
        <v>158.75</v>
      </c>
      <c r="C748" s="6">
        <v>546.44000000000005</v>
      </c>
      <c r="D748" s="7" t="s">
        <v>22</v>
      </c>
      <c r="E748" s="6">
        <v>73.03</v>
      </c>
      <c r="F748" s="7" t="s">
        <v>44</v>
      </c>
      <c r="G748" s="6">
        <v>299.27999999999997</v>
      </c>
      <c r="H748" s="9">
        <v>200.32</v>
      </c>
      <c r="I748" s="9">
        <v>317.76</v>
      </c>
      <c r="J748" s="9">
        <v>735.12</v>
      </c>
      <c r="K748" s="9">
        <v>508.86</v>
      </c>
      <c r="L748" s="10" t="s">
        <v>53</v>
      </c>
      <c r="M748" s="11">
        <v>0.28999999999999998</v>
      </c>
      <c r="N748" s="10" t="s">
        <v>25</v>
      </c>
      <c r="O748" s="15" t="s">
        <v>26</v>
      </c>
      <c r="P748" s="15">
        <v>338.25</v>
      </c>
      <c r="Q748" s="15">
        <v>689.74</v>
      </c>
      <c r="R748" s="15">
        <f>Table1[[#This Row],[operating case outflow ]]-Table1[[#This Row],[operating cash inflow]]</f>
        <v>351.49</v>
      </c>
      <c r="S748" s="15">
        <v>4.9400000000000004</v>
      </c>
      <c r="T748" s="15">
        <v>3.02</v>
      </c>
      <c r="U748" s="15" t="s">
        <v>31</v>
      </c>
      <c r="V748" s="15" t="s">
        <v>28</v>
      </c>
      <c r="W748" s="6">
        <f>Table1[[#This Row],[Revenue]]-Table1[[#This Row],[Expenses]]</f>
        <v>387.69000000000005</v>
      </c>
    </row>
    <row r="749" spans="1:23" x14ac:dyDescent="0.5">
      <c r="A749" s="5">
        <v>45006</v>
      </c>
      <c r="B749" s="3">
        <v>139.49</v>
      </c>
      <c r="C749" s="3">
        <v>405.01</v>
      </c>
      <c r="D749" s="4" t="s">
        <v>32</v>
      </c>
      <c r="E749" s="3">
        <v>71.98</v>
      </c>
      <c r="F749" s="4" t="s">
        <v>34</v>
      </c>
      <c r="G749" s="3">
        <v>225.28</v>
      </c>
      <c r="H749" s="12">
        <v>416.1</v>
      </c>
      <c r="I749" s="12">
        <v>392.88</v>
      </c>
      <c r="J749" s="12">
        <v>762.35</v>
      </c>
      <c r="K749" s="12">
        <v>609.27</v>
      </c>
      <c r="L749" s="13" t="s">
        <v>89</v>
      </c>
      <c r="M749" s="14">
        <v>0.3</v>
      </c>
      <c r="N749" s="13" t="s">
        <v>25</v>
      </c>
      <c r="O749" s="15" t="s">
        <v>26</v>
      </c>
      <c r="P749" s="15">
        <v>449.6</v>
      </c>
      <c r="Q749" s="15">
        <v>791.79</v>
      </c>
      <c r="R749" s="15">
        <f>Table1[[#This Row],[operating case outflow ]]-Table1[[#This Row],[operating cash inflow]]</f>
        <v>342.18999999999994</v>
      </c>
      <c r="S749" s="15">
        <v>2.91</v>
      </c>
      <c r="T749" s="15">
        <v>2.97</v>
      </c>
      <c r="U749" s="15" t="s">
        <v>27</v>
      </c>
      <c r="V749" s="15" t="s">
        <v>36</v>
      </c>
      <c r="W749" s="6">
        <f>Table1[[#This Row],[Revenue]]-Table1[[#This Row],[Expenses]]</f>
        <v>265.52</v>
      </c>
    </row>
    <row r="750" spans="1:23" x14ac:dyDescent="0.5">
      <c r="A750" s="5">
        <v>45007</v>
      </c>
      <c r="B750" s="6">
        <v>160.78</v>
      </c>
      <c r="C750" s="6">
        <v>466.32</v>
      </c>
      <c r="D750" s="7" t="s">
        <v>22</v>
      </c>
      <c r="E750" s="6">
        <v>59.29</v>
      </c>
      <c r="F750" s="7" t="s">
        <v>34</v>
      </c>
      <c r="G750" s="6">
        <v>226.88</v>
      </c>
      <c r="H750" s="9">
        <v>469.78</v>
      </c>
      <c r="I750" s="9">
        <v>408.39</v>
      </c>
      <c r="J750" s="9">
        <v>641.70000000000005</v>
      </c>
      <c r="K750" s="9">
        <v>590.97</v>
      </c>
      <c r="L750" s="10" t="s">
        <v>34</v>
      </c>
      <c r="M750" s="11">
        <v>0.36</v>
      </c>
      <c r="N750" s="10" t="s">
        <v>25</v>
      </c>
      <c r="O750" s="15" t="s">
        <v>26</v>
      </c>
      <c r="P750" s="15">
        <v>253.88</v>
      </c>
      <c r="Q750" s="15">
        <v>645.51</v>
      </c>
      <c r="R750" s="15">
        <f>Table1[[#This Row],[operating case outflow ]]-Table1[[#This Row],[operating cash inflow]]</f>
        <v>391.63</v>
      </c>
      <c r="S750" s="15">
        <v>2.14</v>
      </c>
      <c r="T750" s="15">
        <v>4.41</v>
      </c>
      <c r="U750" s="15" t="s">
        <v>31</v>
      </c>
      <c r="V750" s="15" t="s">
        <v>31</v>
      </c>
      <c r="W750" s="6">
        <f>Table1[[#This Row],[Revenue]]-Table1[[#This Row],[Expenses]]</f>
        <v>305.53999999999996</v>
      </c>
    </row>
    <row r="751" spans="1:23" x14ac:dyDescent="0.5">
      <c r="A751" s="5">
        <v>45008</v>
      </c>
      <c r="B751" s="3">
        <v>114.18</v>
      </c>
      <c r="C751" s="3">
        <v>473.55</v>
      </c>
      <c r="D751" s="4" t="s">
        <v>22</v>
      </c>
      <c r="E751" s="3">
        <v>55.39</v>
      </c>
      <c r="F751" s="4" t="s">
        <v>42</v>
      </c>
      <c r="G751" s="3">
        <v>240.38</v>
      </c>
      <c r="H751" s="12">
        <v>122.69</v>
      </c>
      <c r="I751" s="12">
        <v>364.82</v>
      </c>
      <c r="J751" s="12">
        <v>614.53</v>
      </c>
      <c r="K751" s="12">
        <v>609.99</v>
      </c>
      <c r="L751" s="13" t="s">
        <v>47</v>
      </c>
      <c r="M751" s="14">
        <v>0.32</v>
      </c>
      <c r="N751" s="13" t="s">
        <v>25</v>
      </c>
      <c r="O751" s="15" t="s">
        <v>26</v>
      </c>
      <c r="P751" s="15">
        <v>140.22</v>
      </c>
      <c r="Q751" s="15">
        <v>653.91</v>
      </c>
      <c r="R751" s="15">
        <f>Table1[[#This Row],[operating case outflow ]]-Table1[[#This Row],[operating cash inflow]]</f>
        <v>513.68999999999994</v>
      </c>
      <c r="S751" s="15">
        <v>4.0999999999999996</v>
      </c>
      <c r="T751" s="15">
        <v>4.5</v>
      </c>
      <c r="U751" s="15" t="s">
        <v>36</v>
      </c>
      <c r="V751" s="15" t="s">
        <v>31</v>
      </c>
      <c r="W751" s="6">
        <f>Table1[[#This Row],[Revenue]]-Table1[[#This Row],[Expenses]]</f>
        <v>359.37</v>
      </c>
    </row>
    <row r="752" spans="1:23" x14ac:dyDescent="0.5">
      <c r="A752" s="5">
        <v>45009</v>
      </c>
      <c r="B752" s="6">
        <v>195.74</v>
      </c>
      <c r="C752" s="6">
        <v>571.09</v>
      </c>
      <c r="D752" s="7" t="s">
        <v>37</v>
      </c>
      <c r="E752" s="6">
        <v>51.36</v>
      </c>
      <c r="F752" s="7" t="s">
        <v>42</v>
      </c>
      <c r="G752" s="6">
        <v>295.02999999999997</v>
      </c>
      <c r="H752" s="9">
        <v>345.36</v>
      </c>
      <c r="I752" s="9">
        <v>385.54</v>
      </c>
      <c r="J752" s="9">
        <v>661.81</v>
      </c>
      <c r="K752" s="9">
        <v>781.92</v>
      </c>
      <c r="L752" s="10" t="s">
        <v>30</v>
      </c>
      <c r="M752" s="11">
        <v>0.28000000000000003</v>
      </c>
      <c r="N752" s="10" t="s">
        <v>25</v>
      </c>
      <c r="O752" s="15" t="s">
        <v>26</v>
      </c>
      <c r="P752" s="15">
        <v>357.95</v>
      </c>
      <c r="Q752" s="15">
        <v>622.12</v>
      </c>
      <c r="R752" s="15">
        <f>Table1[[#This Row],[operating case outflow ]]-Table1[[#This Row],[operating cash inflow]]</f>
        <v>264.17</v>
      </c>
      <c r="S752" s="15">
        <v>4.28</v>
      </c>
      <c r="T752" s="15">
        <v>3.4</v>
      </c>
      <c r="U752" s="15" t="s">
        <v>31</v>
      </c>
      <c r="V752" s="15" t="s">
        <v>36</v>
      </c>
      <c r="W752" s="6">
        <f>Table1[[#This Row],[Revenue]]-Table1[[#This Row],[Expenses]]</f>
        <v>375.35</v>
      </c>
    </row>
    <row r="753" spans="1:23" x14ac:dyDescent="0.5">
      <c r="A753" s="5">
        <v>45010</v>
      </c>
      <c r="B753" s="3">
        <v>133.41999999999999</v>
      </c>
      <c r="C753" s="3">
        <v>484.83</v>
      </c>
      <c r="D753" s="4" t="s">
        <v>22</v>
      </c>
      <c r="E753" s="3">
        <v>67.12</v>
      </c>
      <c r="F753" s="4" t="s">
        <v>34</v>
      </c>
      <c r="G753" s="3">
        <v>253.2</v>
      </c>
      <c r="H753" s="12">
        <v>121.93</v>
      </c>
      <c r="I753" s="12">
        <v>400.05</v>
      </c>
      <c r="J753" s="12">
        <v>660.59</v>
      </c>
      <c r="K753" s="12">
        <v>553.37</v>
      </c>
      <c r="L753" s="13" t="s">
        <v>49</v>
      </c>
      <c r="M753" s="14">
        <v>0.28000000000000003</v>
      </c>
      <c r="N753" s="13" t="s">
        <v>25</v>
      </c>
      <c r="O753" s="15" t="s">
        <v>26</v>
      </c>
      <c r="P753" s="15">
        <v>424.27</v>
      </c>
      <c r="Q753" s="15">
        <v>527.25</v>
      </c>
      <c r="R753" s="15">
        <f>Table1[[#This Row],[operating case outflow ]]-Table1[[#This Row],[operating cash inflow]]</f>
        <v>102.98000000000002</v>
      </c>
      <c r="S753" s="15">
        <v>4.51</v>
      </c>
      <c r="T753" s="15">
        <v>2.4900000000000002</v>
      </c>
      <c r="U753" s="15" t="s">
        <v>31</v>
      </c>
      <c r="V753" s="15" t="s">
        <v>28</v>
      </c>
      <c r="W753" s="6">
        <f>Table1[[#This Row],[Revenue]]-Table1[[#This Row],[Expenses]]</f>
        <v>351.40999999999997</v>
      </c>
    </row>
    <row r="754" spans="1:23" x14ac:dyDescent="0.5">
      <c r="A754" s="5">
        <v>45011</v>
      </c>
      <c r="B754" s="6">
        <v>193.01</v>
      </c>
      <c r="C754" s="6">
        <v>438.93</v>
      </c>
      <c r="D754" s="7" t="s">
        <v>22</v>
      </c>
      <c r="E754" s="6">
        <v>68.099999999999994</v>
      </c>
      <c r="F754" s="7" t="s">
        <v>44</v>
      </c>
      <c r="G754" s="6">
        <v>200.64</v>
      </c>
      <c r="H754" s="9">
        <v>153.81</v>
      </c>
      <c r="I754" s="9">
        <v>102.5</v>
      </c>
      <c r="J754" s="9">
        <v>527.70000000000005</v>
      </c>
      <c r="K754" s="9">
        <v>592.07000000000005</v>
      </c>
      <c r="L754" s="10" t="s">
        <v>45</v>
      </c>
      <c r="M754" s="11">
        <v>0.33</v>
      </c>
      <c r="N754" s="10" t="s">
        <v>25</v>
      </c>
      <c r="O754" s="15" t="s">
        <v>26</v>
      </c>
      <c r="P754" s="15">
        <v>201.81</v>
      </c>
      <c r="Q754" s="15">
        <v>513.66999999999996</v>
      </c>
      <c r="R754" s="15">
        <f>Table1[[#This Row],[operating case outflow ]]-Table1[[#This Row],[operating cash inflow]]</f>
        <v>311.85999999999996</v>
      </c>
      <c r="S754" s="15">
        <v>1.54</v>
      </c>
      <c r="T754" s="15">
        <v>2.11</v>
      </c>
      <c r="U754" s="15" t="s">
        <v>27</v>
      </c>
      <c r="V754" s="15" t="s">
        <v>28</v>
      </c>
      <c r="W754" s="6">
        <f>Table1[[#This Row],[Revenue]]-Table1[[#This Row],[Expenses]]</f>
        <v>245.92000000000002</v>
      </c>
    </row>
    <row r="755" spans="1:23" x14ac:dyDescent="0.5">
      <c r="A755" s="5">
        <v>45012</v>
      </c>
      <c r="B755" s="6">
        <v>192.11</v>
      </c>
      <c r="C755" s="6">
        <v>594.29</v>
      </c>
      <c r="D755" s="7" t="s">
        <v>37</v>
      </c>
      <c r="E755" s="6">
        <v>51.99</v>
      </c>
      <c r="F755" s="7" t="s">
        <v>23</v>
      </c>
      <c r="G755" s="6">
        <v>258.39999999999998</v>
      </c>
      <c r="H755" s="12">
        <v>112.41</v>
      </c>
      <c r="I755" s="12">
        <v>317.3</v>
      </c>
      <c r="J755" s="12">
        <v>743.37</v>
      </c>
      <c r="K755" s="12">
        <v>521.91</v>
      </c>
      <c r="L755" s="13" t="s">
        <v>98</v>
      </c>
      <c r="M755" s="14">
        <v>0.36</v>
      </c>
      <c r="N755" s="13" t="s">
        <v>25</v>
      </c>
      <c r="O755" s="15" t="s">
        <v>26</v>
      </c>
      <c r="P755" s="15">
        <v>196.54</v>
      </c>
      <c r="Q755" s="15">
        <v>696.36</v>
      </c>
      <c r="R755" s="15">
        <f>Table1[[#This Row],[operating case outflow ]]-Table1[[#This Row],[operating cash inflow]]</f>
        <v>499.82000000000005</v>
      </c>
      <c r="S755" s="15">
        <v>4.59</v>
      </c>
      <c r="T755" s="15">
        <v>3.72</v>
      </c>
      <c r="U755" s="15" t="s">
        <v>28</v>
      </c>
      <c r="V755" s="15" t="s">
        <v>31</v>
      </c>
      <c r="W755" s="6">
        <f>Table1[[#This Row],[Revenue]]-Table1[[#This Row],[Expenses]]</f>
        <v>402.17999999999995</v>
      </c>
    </row>
    <row r="756" spans="1:23" x14ac:dyDescent="0.5">
      <c r="A756" s="5">
        <v>45013</v>
      </c>
      <c r="B756" s="6">
        <v>168.89</v>
      </c>
      <c r="C756" s="6">
        <v>544.21</v>
      </c>
      <c r="D756" s="7" t="s">
        <v>32</v>
      </c>
      <c r="E756" s="6">
        <v>54.9</v>
      </c>
      <c r="F756" s="7" t="s">
        <v>29</v>
      </c>
      <c r="G756" s="6">
        <v>287.72000000000003</v>
      </c>
      <c r="H756" s="9">
        <v>270.19</v>
      </c>
      <c r="I756" s="9">
        <v>484.01</v>
      </c>
      <c r="J756" s="9">
        <v>523.48</v>
      </c>
      <c r="K756" s="9">
        <v>572.57000000000005</v>
      </c>
      <c r="L756" s="10" t="s">
        <v>44</v>
      </c>
      <c r="M756" s="11">
        <v>0.28000000000000003</v>
      </c>
      <c r="N756" s="10" t="s">
        <v>25</v>
      </c>
      <c r="O756" s="15" t="s">
        <v>26</v>
      </c>
      <c r="P756" s="15">
        <v>182.05</v>
      </c>
      <c r="Q756" s="15">
        <v>512.08000000000004</v>
      </c>
      <c r="R756" s="15">
        <f>Table1[[#This Row],[operating case outflow ]]-Table1[[#This Row],[operating cash inflow]]</f>
        <v>330.03000000000003</v>
      </c>
      <c r="S756" s="15">
        <v>3.85</v>
      </c>
      <c r="T756" s="15">
        <v>4.17</v>
      </c>
      <c r="U756" s="15" t="s">
        <v>31</v>
      </c>
      <c r="V756" s="15" t="s">
        <v>27</v>
      </c>
      <c r="W756" s="6">
        <f>Table1[[#This Row],[Revenue]]-Table1[[#This Row],[Expenses]]</f>
        <v>375.32000000000005</v>
      </c>
    </row>
    <row r="757" spans="1:23" x14ac:dyDescent="0.5">
      <c r="A757" s="5">
        <v>45014</v>
      </c>
      <c r="B757" s="3">
        <v>150.16</v>
      </c>
      <c r="C757" s="3">
        <v>507.12</v>
      </c>
      <c r="D757" s="4" t="s">
        <v>32</v>
      </c>
      <c r="E757" s="3">
        <v>58.18</v>
      </c>
      <c r="F757" s="4" t="s">
        <v>33</v>
      </c>
      <c r="G757" s="3">
        <v>286.38</v>
      </c>
      <c r="H757" s="12">
        <v>282.43</v>
      </c>
      <c r="I757" s="12">
        <v>195.82</v>
      </c>
      <c r="J757" s="12">
        <v>635.24</v>
      </c>
      <c r="K757" s="12">
        <v>539.01</v>
      </c>
      <c r="L757" s="13" t="s">
        <v>144</v>
      </c>
      <c r="M757" s="14">
        <v>0.28000000000000003</v>
      </c>
      <c r="N757" s="13" t="s">
        <v>25</v>
      </c>
      <c r="O757" s="15" t="s">
        <v>26</v>
      </c>
      <c r="P757" s="15">
        <v>222.91</v>
      </c>
      <c r="Q757" s="15">
        <v>731.92</v>
      </c>
      <c r="R757" s="15">
        <f>Table1[[#This Row],[operating case outflow ]]-Table1[[#This Row],[operating cash inflow]]</f>
        <v>509.01</v>
      </c>
      <c r="S757" s="15">
        <v>4.18</v>
      </c>
      <c r="T757" s="15">
        <v>4.13</v>
      </c>
      <c r="U757" s="15" t="s">
        <v>27</v>
      </c>
      <c r="V757" s="15" t="s">
        <v>36</v>
      </c>
      <c r="W757" s="6">
        <f>Table1[[#This Row],[Revenue]]-Table1[[#This Row],[Expenses]]</f>
        <v>356.96000000000004</v>
      </c>
    </row>
    <row r="758" spans="1:23" x14ac:dyDescent="0.5">
      <c r="A758" s="5">
        <v>45015</v>
      </c>
      <c r="B758" s="3">
        <v>126.8</v>
      </c>
      <c r="C758" s="3">
        <v>515.78</v>
      </c>
      <c r="D758" s="4" t="s">
        <v>32</v>
      </c>
      <c r="E758" s="3">
        <v>56.53</v>
      </c>
      <c r="F758" s="4" t="s">
        <v>38</v>
      </c>
      <c r="G758" s="3">
        <v>211.27</v>
      </c>
      <c r="H758" s="9">
        <v>197</v>
      </c>
      <c r="I758" s="9">
        <v>435.51</v>
      </c>
      <c r="J758" s="9">
        <v>678.32</v>
      </c>
      <c r="K758" s="9">
        <v>582.75</v>
      </c>
      <c r="L758" s="10" t="s">
        <v>73</v>
      </c>
      <c r="M758" s="11">
        <v>0.35</v>
      </c>
      <c r="N758" s="10" t="s">
        <v>25</v>
      </c>
      <c r="O758" s="15" t="s">
        <v>26</v>
      </c>
      <c r="P758" s="15">
        <v>260.44</v>
      </c>
      <c r="Q758" s="15">
        <v>664.41</v>
      </c>
      <c r="R758" s="15">
        <f>Table1[[#This Row],[operating case outflow ]]-Table1[[#This Row],[operating cash inflow]]</f>
        <v>403.96999999999997</v>
      </c>
      <c r="S758" s="15">
        <v>1.52</v>
      </c>
      <c r="T758" s="15">
        <v>2.16</v>
      </c>
      <c r="U758" s="15" t="s">
        <v>27</v>
      </c>
      <c r="V758" s="15" t="s">
        <v>27</v>
      </c>
      <c r="W758" s="6">
        <f>Table1[[#This Row],[Revenue]]-Table1[[#This Row],[Expenses]]</f>
        <v>388.97999999999996</v>
      </c>
    </row>
    <row r="759" spans="1:23" x14ac:dyDescent="0.5">
      <c r="A759" s="5">
        <v>45016</v>
      </c>
      <c r="B759" s="3">
        <v>157.66999999999999</v>
      </c>
      <c r="C759" s="3">
        <v>516.29</v>
      </c>
      <c r="D759" s="4" t="s">
        <v>32</v>
      </c>
      <c r="E759" s="3">
        <v>58.41</v>
      </c>
      <c r="F759" s="4" t="s">
        <v>53</v>
      </c>
      <c r="G759" s="3">
        <v>227.84</v>
      </c>
      <c r="H759" s="12">
        <v>249.48</v>
      </c>
      <c r="I759" s="12">
        <v>390.45</v>
      </c>
      <c r="J759" s="12">
        <v>637.63</v>
      </c>
      <c r="K759" s="12">
        <v>544.66999999999996</v>
      </c>
      <c r="L759" s="13" t="s">
        <v>49</v>
      </c>
      <c r="M759" s="14">
        <v>0.31</v>
      </c>
      <c r="N759" s="13" t="s">
        <v>25</v>
      </c>
      <c r="O759" s="15" t="s">
        <v>26</v>
      </c>
      <c r="P759" s="15">
        <v>459.51</v>
      </c>
      <c r="Q759" s="15">
        <v>744.83</v>
      </c>
      <c r="R759" s="15">
        <f>Table1[[#This Row],[operating case outflow ]]-Table1[[#This Row],[operating cash inflow]]</f>
        <v>285.32000000000005</v>
      </c>
      <c r="S759" s="15">
        <v>1.64</v>
      </c>
      <c r="T759" s="15">
        <v>2.79</v>
      </c>
      <c r="U759" s="15" t="s">
        <v>28</v>
      </c>
      <c r="V759" s="15" t="s">
        <v>31</v>
      </c>
      <c r="W759" s="6">
        <f>Table1[[#This Row],[Revenue]]-Table1[[#This Row],[Expenses]]</f>
        <v>358.62</v>
      </c>
    </row>
    <row r="760" spans="1:23" x14ac:dyDescent="0.5">
      <c r="A760" s="5">
        <v>45017</v>
      </c>
      <c r="B760" s="3">
        <v>191.36</v>
      </c>
      <c r="C760" s="3">
        <v>572.74</v>
      </c>
      <c r="D760" s="4" t="s">
        <v>37</v>
      </c>
      <c r="E760" s="3">
        <v>61.71</v>
      </c>
      <c r="F760" s="4" t="s">
        <v>49</v>
      </c>
      <c r="G760" s="3">
        <v>265.14999999999998</v>
      </c>
      <c r="H760" s="9">
        <v>104.54</v>
      </c>
      <c r="I760" s="9">
        <v>319.76</v>
      </c>
      <c r="J760" s="9">
        <v>660.64</v>
      </c>
      <c r="K760" s="9">
        <v>790</v>
      </c>
      <c r="L760" s="10" t="s">
        <v>34</v>
      </c>
      <c r="M760" s="11">
        <v>0.31</v>
      </c>
      <c r="N760" s="10" t="s">
        <v>25</v>
      </c>
      <c r="O760" s="15" t="s">
        <v>26</v>
      </c>
      <c r="P760" s="15">
        <v>141.85</v>
      </c>
      <c r="Q760" s="15">
        <v>539.39</v>
      </c>
      <c r="R760" s="15">
        <f>Table1[[#This Row],[operating case outflow ]]-Table1[[#This Row],[operating cash inflow]]</f>
        <v>397.53999999999996</v>
      </c>
      <c r="S760" s="15">
        <v>4.6399999999999997</v>
      </c>
      <c r="T760" s="15">
        <v>4.1399999999999997</v>
      </c>
      <c r="U760" s="15" t="s">
        <v>28</v>
      </c>
      <c r="V760" s="15" t="s">
        <v>28</v>
      </c>
      <c r="W760" s="6">
        <f>Table1[[#This Row],[Revenue]]-Table1[[#This Row],[Expenses]]</f>
        <v>381.38</v>
      </c>
    </row>
    <row r="761" spans="1:23" x14ac:dyDescent="0.5">
      <c r="A761" s="5">
        <v>45018</v>
      </c>
      <c r="B761" s="3">
        <v>182.1</v>
      </c>
      <c r="C761" s="3">
        <v>414.18</v>
      </c>
      <c r="D761" s="4" t="s">
        <v>37</v>
      </c>
      <c r="E761" s="3">
        <v>57.32</v>
      </c>
      <c r="F761" s="4" t="s">
        <v>33</v>
      </c>
      <c r="G761" s="3">
        <v>273.33999999999997</v>
      </c>
      <c r="H761" s="12">
        <v>493.12</v>
      </c>
      <c r="I761" s="12">
        <v>160.33000000000001</v>
      </c>
      <c r="J761" s="12">
        <v>541.39</v>
      </c>
      <c r="K761" s="12">
        <v>658.25</v>
      </c>
      <c r="L761" s="13" t="s">
        <v>140</v>
      </c>
      <c r="M761" s="14">
        <v>0.28000000000000003</v>
      </c>
      <c r="N761" s="13" t="s">
        <v>25</v>
      </c>
      <c r="O761" s="15" t="s">
        <v>26</v>
      </c>
      <c r="P761" s="15">
        <v>481.88</v>
      </c>
      <c r="Q761" s="15">
        <v>779.38</v>
      </c>
      <c r="R761" s="15">
        <f>Table1[[#This Row],[operating case outflow ]]-Table1[[#This Row],[operating cash inflow]]</f>
        <v>297.5</v>
      </c>
      <c r="S761" s="15">
        <v>1.92</v>
      </c>
      <c r="T761" s="15">
        <v>2.74</v>
      </c>
      <c r="U761" s="15" t="s">
        <v>28</v>
      </c>
      <c r="V761" s="15" t="s">
        <v>31</v>
      </c>
      <c r="W761" s="6">
        <f>Table1[[#This Row],[Revenue]]-Table1[[#This Row],[Expenses]]</f>
        <v>232.08</v>
      </c>
    </row>
    <row r="762" spans="1:23" x14ac:dyDescent="0.5">
      <c r="A762" s="5">
        <v>45019</v>
      </c>
      <c r="B762" s="6">
        <v>118.01</v>
      </c>
      <c r="C762" s="6">
        <v>491</v>
      </c>
      <c r="D762" s="7" t="s">
        <v>32</v>
      </c>
      <c r="E762" s="6">
        <v>72.31</v>
      </c>
      <c r="F762" s="7" t="s">
        <v>49</v>
      </c>
      <c r="G762" s="6">
        <v>204.35</v>
      </c>
      <c r="H762" s="9">
        <v>482.37</v>
      </c>
      <c r="I762" s="9">
        <v>262.73</v>
      </c>
      <c r="J762" s="9">
        <v>548.99</v>
      </c>
      <c r="K762" s="9">
        <v>725.92</v>
      </c>
      <c r="L762" s="10" t="s">
        <v>30</v>
      </c>
      <c r="M762" s="11">
        <v>0.34</v>
      </c>
      <c r="N762" s="10" t="s">
        <v>25</v>
      </c>
      <c r="O762" s="15" t="s">
        <v>26</v>
      </c>
      <c r="P762" s="15">
        <v>385.11</v>
      </c>
      <c r="Q762" s="15">
        <v>613.16999999999996</v>
      </c>
      <c r="R762" s="15">
        <f>Table1[[#This Row],[operating case outflow ]]-Table1[[#This Row],[operating cash inflow]]</f>
        <v>228.05999999999995</v>
      </c>
      <c r="S762" s="15">
        <v>4.32</v>
      </c>
      <c r="T762" s="15">
        <v>4.12</v>
      </c>
      <c r="U762" s="15" t="s">
        <v>36</v>
      </c>
      <c r="V762" s="15" t="s">
        <v>36</v>
      </c>
      <c r="W762" s="6">
        <f>Table1[[#This Row],[Revenue]]-Table1[[#This Row],[Expenses]]</f>
        <v>372.99</v>
      </c>
    </row>
    <row r="763" spans="1:23" x14ac:dyDescent="0.5">
      <c r="A763" s="5">
        <v>45020</v>
      </c>
      <c r="B763" s="6">
        <v>195.84</v>
      </c>
      <c r="C763" s="6">
        <v>425.26</v>
      </c>
      <c r="D763" s="7" t="s">
        <v>22</v>
      </c>
      <c r="E763" s="6">
        <v>57.15</v>
      </c>
      <c r="F763" s="7" t="s">
        <v>34</v>
      </c>
      <c r="G763" s="6">
        <v>297.29000000000002</v>
      </c>
      <c r="H763" s="12">
        <v>346.84</v>
      </c>
      <c r="I763" s="12">
        <v>476.69</v>
      </c>
      <c r="J763" s="12">
        <v>743.91</v>
      </c>
      <c r="K763" s="12">
        <v>759.5</v>
      </c>
      <c r="L763" s="13" t="s">
        <v>145</v>
      </c>
      <c r="M763" s="14">
        <v>0.28999999999999998</v>
      </c>
      <c r="N763" s="13" t="s">
        <v>25</v>
      </c>
      <c r="O763" s="15" t="s">
        <v>26</v>
      </c>
      <c r="P763" s="15">
        <v>429.86</v>
      </c>
      <c r="Q763" s="15">
        <v>719.06</v>
      </c>
      <c r="R763" s="15">
        <f>Table1[[#This Row],[operating case outflow ]]-Table1[[#This Row],[operating cash inflow]]</f>
        <v>289.19999999999993</v>
      </c>
      <c r="S763" s="15">
        <v>1.7</v>
      </c>
      <c r="T763" s="15">
        <v>4.8099999999999996</v>
      </c>
      <c r="U763" s="15" t="s">
        <v>28</v>
      </c>
      <c r="V763" s="15" t="s">
        <v>28</v>
      </c>
      <c r="W763" s="6">
        <f>Table1[[#This Row],[Revenue]]-Table1[[#This Row],[Expenses]]</f>
        <v>229.42</v>
      </c>
    </row>
    <row r="764" spans="1:23" x14ac:dyDescent="0.5">
      <c r="A764" s="5">
        <v>45021</v>
      </c>
      <c r="B764" s="3">
        <v>115.78</v>
      </c>
      <c r="C764" s="3">
        <v>502.85</v>
      </c>
      <c r="D764" s="4" t="s">
        <v>32</v>
      </c>
      <c r="E764" s="3">
        <v>52.6</v>
      </c>
      <c r="F764" s="4" t="s">
        <v>40</v>
      </c>
      <c r="G764" s="3">
        <v>204.31</v>
      </c>
      <c r="H764" s="9">
        <v>328.08</v>
      </c>
      <c r="I764" s="9">
        <v>368.4</v>
      </c>
      <c r="J764" s="9">
        <v>513.71</v>
      </c>
      <c r="K764" s="9">
        <v>628.79999999999995</v>
      </c>
      <c r="L764" s="10" t="s">
        <v>146</v>
      </c>
      <c r="M764" s="11">
        <v>0.28999999999999998</v>
      </c>
      <c r="N764" s="10" t="s">
        <v>25</v>
      </c>
      <c r="O764" s="15" t="s">
        <v>26</v>
      </c>
      <c r="P764" s="15">
        <v>140.21</v>
      </c>
      <c r="Q764" s="15">
        <v>771.02</v>
      </c>
      <c r="R764" s="15">
        <f>Table1[[#This Row],[operating case outflow ]]-Table1[[#This Row],[operating cash inflow]]</f>
        <v>630.80999999999995</v>
      </c>
      <c r="S764" s="15">
        <v>2.57</v>
      </c>
      <c r="T764" s="15">
        <v>1.62</v>
      </c>
      <c r="U764" s="15" t="s">
        <v>27</v>
      </c>
      <c r="V764" s="15" t="s">
        <v>36</v>
      </c>
      <c r="W764" s="6">
        <f>Table1[[#This Row],[Revenue]]-Table1[[#This Row],[Expenses]]</f>
        <v>387.07000000000005</v>
      </c>
    </row>
    <row r="765" spans="1:23" x14ac:dyDescent="0.5">
      <c r="A765" s="5">
        <v>45022</v>
      </c>
      <c r="B765" s="3">
        <v>178.66</v>
      </c>
      <c r="C765" s="3">
        <v>507.73</v>
      </c>
      <c r="D765" s="4" t="s">
        <v>32</v>
      </c>
      <c r="E765" s="3">
        <v>64.33</v>
      </c>
      <c r="F765" s="4" t="s">
        <v>49</v>
      </c>
      <c r="G765" s="3">
        <v>279.99</v>
      </c>
      <c r="H765" s="12">
        <v>306.31</v>
      </c>
      <c r="I765" s="12">
        <v>375.01</v>
      </c>
      <c r="J765" s="12">
        <v>639.24</v>
      </c>
      <c r="K765" s="12">
        <v>635.1</v>
      </c>
      <c r="L765" s="13" t="s">
        <v>78</v>
      </c>
      <c r="M765" s="14">
        <v>0.35</v>
      </c>
      <c r="N765" s="13" t="s">
        <v>25</v>
      </c>
      <c r="O765" s="15" t="s">
        <v>26</v>
      </c>
      <c r="P765" s="15">
        <v>238.62</v>
      </c>
      <c r="Q765" s="15">
        <v>601.04</v>
      </c>
      <c r="R765" s="15">
        <f>Table1[[#This Row],[operating case outflow ]]-Table1[[#This Row],[operating cash inflow]]</f>
        <v>362.41999999999996</v>
      </c>
      <c r="S765" s="15">
        <v>1.84</v>
      </c>
      <c r="T765" s="15">
        <v>4.16</v>
      </c>
      <c r="U765" s="15" t="s">
        <v>27</v>
      </c>
      <c r="V765" s="15" t="s">
        <v>36</v>
      </c>
      <c r="W765" s="6">
        <f>Table1[[#This Row],[Revenue]]-Table1[[#This Row],[Expenses]]</f>
        <v>329.07000000000005</v>
      </c>
    </row>
    <row r="766" spans="1:23" x14ac:dyDescent="0.5">
      <c r="A766" s="5">
        <v>45023</v>
      </c>
      <c r="B766" s="6">
        <v>173.97</v>
      </c>
      <c r="C766" s="6">
        <v>473.59</v>
      </c>
      <c r="D766" s="7" t="s">
        <v>37</v>
      </c>
      <c r="E766" s="6">
        <v>51.51</v>
      </c>
      <c r="F766" s="7" t="s">
        <v>23</v>
      </c>
      <c r="G766" s="6">
        <v>265.18</v>
      </c>
      <c r="H766" s="9">
        <v>371.57</v>
      </c>
      <c r="I766" s="9">
        <v>357.98</v>
      </c>
      <c r="J766" s="9">
        <v>585.37</v>
      </c>
      <c r="K766" s="9">
        <v>681</v>
      </c>
      <c r="L766" s="10" t="s">
        <v>35</v>
      </c>
      <c r="M766" s="11">
        <v>0.32</v>
      </c>
      <c r="N766" s="10" t="s">
        <v>25</v>
      </c>
      <c r="O766" s="15" t="s">
        <v>26</v>
      </c>
      <c r="P766" s="15">
        <v>188.73</v>
      </c>
      <c r="Q766" s="15">
        <v>534.39</v>
      </c>
      <c r="R766" s="15">
        <f>Table1[[#This Row],[operating case outflow ]]-Table1[[#This Row],[operating cash inflow]]</f>
        <v>345.65999999999997</v>
      </c>
      <c r="S766" s="15">
        <v>1.26</v>
      </c>
      <c r="T766" s="15">
        <v>4.0999999999999996</v>
      </c>
      <c r="U766" s="15" t="s">
        <v>36</v>
      </c>
      <c r="V766" s="15" t="s">
        <v>36</v>
      </c>
      <c r="W766" s="6">
        <f>Table1[[#This Row],[Revenue]]-Table1[[#This Row],[Expenses]]</f>
        <v>299.62</v>
      </c>
    </row>
    <row r="767" spans="1:23" x14ac:dyDescent="0.5">
      <c r="A767" s="5">
        <v>45024</v>
      </c>
      <c r="B767" s="3">
        <v>163.13999999999999</v>
      </c>
      <c r="C767" s="3">
        <v>456.88</v>
      </c>
      <c r="D767" s="4" t="s">
        <v>37</v>
      </c>
      <c r="E767" s="3">
        <v>51</v>
      </c>
      <c r="F767" s="4" t="s">
        <v>51</v>
      </c>
      <c r="G767" s="3">
        <v>218.6</v>
      </c>
      <c r="H767" s="12">
        <v>183.54</v>
      </c>
      <c r="I767" s="12">
        <v>139.06</v>
      </c>
      <c r="J767" s="12">
        <v>723.77</v>
      </c>
      <c r="K767" s="12">
        <v>713.95</v>
      </c>
      <c r="L767" s="13" t="s">
        <v>82</v>
      </c>
      <c r="M767" s="14">
        <v>0.34</v>
      </c>
      <c r="N767" s="13" t="s">
        <v>25</v>
      </c>
      <c r="O767" s="15" t="s">
        <v>26</v>
      </c>
      <c r="P767" s="15">
        <v>414.48</v>
      </c>
      <c r="Q767" s="15">
        <v>603.96</v>
      </c>
      <c r="R767" s="15">
        <f>Table1[[#This Row],[operating case outflow ]]-Table1[[#This Row],[operating cash inflow]]</f>
        <v>189.48000000000002</v>
      </c>
      <c r="S767" s="15">
        <v>3.09</v>
      </c>
      <c r="T767" s="15">
        <v>2.62</v>
      </c>
      <c r="U767" s="15" t="s">
        <v>27</v>
      </c>
      <c r="V767" s="15" t="s">
        <v>31</v>
      </c>
      <c r="W767" s="6">
        <f>Table1[[#This Row],[Revenue]]-Table1[[#This Row],[Expenses]]</f>
        <v>293.74</v>
      </c>
    </row>
    <row r="768" spans="1:23" x14ac:dyDescent="0.5">
      <c r="A768" s="5">
        <v>45025</v>
      </c>
      <c r="B768" s="3">
        <v>127.35</v>
      </c>
      <c r="C768" s="3">
        <v>510.9</v>
      </c>
      <c r="D768" s="4" t="s">
        <v>22</v>
      </c>
      <c r="E768" s="3">
        <v>54.18</v>
      </c>
      <c r="F768" s="4" t="s">
        <v>34</v>
      </c>
      <c r="G768" s="3">
        <v>240.32</v>
      </c>
      <c r="H768" s="9">
        <v>175.58</v>
      </c>
      <c r="I768" s="9">
        <v>271.54000000000002</v>
      </c>
      <c r="J768" s="9">
        <v>504.08</v>
      </c>
      <c r="K768" s="9">
        <v>660.37</v>
      </c>
      <c r="L768" s="10" t="s">
        <v>47</v>
      </c>
      <c r="M768" s="11">
        <v>0.34</v>
      </c>
      <c r="N768" s="10" t="s">
        <v>25</v>
      </c>
      <c r="O768" s="15" t="s">
        <v>26</v>
      </c>
      <c r="P768" s="15">
        <v>332.92</v>
      </c>
      <c r="Q768" s="15">
        <v>641.48</v>
      </c>
      <c r="R768" s="15">
        <f>Table1[[#This Row],[operating case outflow ]]-Table1[[#This Row],[operating cash inflow]]</f>
        <v>308.56</v>
      </c>
      <c r="S768" s="15">
        <v>4.7</v>
      </c>
      <c r="T768" s="15">
        <v>1.83</v>
      </c>
      <c r="U768" s="15" t="s">
        <v>27</v>
      </c>
      <c r="V768" s="15" t="s">
        <v>31</v>
      </c>
      <c r="W768" s="6">
        <f>Table1[[#This Row],[Revenue]]-Table1[[#This Row],[Expenses]]</f>
        <v>383.54999999999995</v>
      </c>
    </row>
    <row r="769" spans="1:23" x14ac:dyDescent="0.5">
      <c r="A769" s="5">
        <v>45026</v>
      </c>
      <c r="B769" s="6">
        <v>174.88</v>
      </c>
      <c r="C769" s="6">
        <v>504.58</v>
      </c>
      <c r="D769" s="7" t="s">
        <v>37</v>
      </c>
      <c r="E769" s="6">
        <v>50.88</v>
      </c>
      <c r="F769" s="7" t="s">
        <v>29</v>
      </c>
      <c r="G769" s="6">
        <v>297.77</v>
      </c>
      <c r="H769" s="12">
        <v>274.95</v>
      </c>
      <c r="I769" s="12">
        <v>200.63</v>
      </c>
      <c r="J769" s="12">
        <v>766.61</v>
      </c>
      <c r="K769" s="12">
        <v>564.73</v>
      </c>
      <c r="L769" s="13" t="s">
        <v>103</v>
      </c>
      <c r="M769" s="14">
        <v>0.28000000000000003</v>
      </c>
      <c r="N769" s="13" t="s">
        <v>25</v>
      </c>
      <c r="O769" s="15" t="s">
        <v>26</v>
      </c>
      <c r="P769" s="15">
        <v>455.1</v>
      </c>
      <c r="Q769" s="15">
        <v>738.67</v>
      </c>
      <c r="R769" s="15">
        <f>Table1[[#This Row],[operating case outflow ]]-Table1[[#This Row],[operating cash inflow]]</f>
        <v>283.56999999999994</v>
      </c>
      <c r="S769" s="15">
        <v>1.77</v>
      </c>
      <c r="T769" s="15">
        <v>2.75</v>
      </c>
      <c r="U769" s="15" t="s">
        <v>27</v>
      </c>
      <c r="V769" s="15" t="s">
        <v>28</v>
      </c>
      <c r="W769" s="6">
        <f>Table1[[#This Row],[Revenue]]-Table1[[#This Row],[Expenses]]</f>
        <v>329.7</v>
      </c>
    </row>
    <row r="770" spans="1:23" x14ac:dyDescent="0.5">
      <c r="A770" s="5">
        <v>45027</v>
      </c>
      <c r="B770" s="3">
        <v>170.42</v>
      </c>
      <c r="C770" s="3">
        <v>566.6</v>
      </c>
      <c r="D770" s="4" t="s">
        <v>22</v>
      </c>
      <c r="E770" s="3">
        <v>56.86</v>
      </c>
      <c r="F770" s="4" t="s">
        <v>34</v>
      </c>
      <c r="G770" s="3">
        <v>281.2</v>
      </c>
      <c r="H770" s="9">
        <v>449.94</v>
      </c>
      <c r="I770" s="9">
        <v>268.93</v>
      </c>
      <c r="J770" s="9">
        <v>582.62</v>
      </c>
      <c r="K770" s="9">
        <v>548.69000000000005</v>
      </c>
      <c r="L770" s="10" t="s">
        <v>34</v>
      </c>
      <c r="M770" s="11">
        <v>0.37</v>
      </c>
      <c r="N770" s="10" t="s">
        <v>25</v>
      </c>
      <c r="O770" s="15" t="s">
        <v>26</v>
      </c>
      <c r="P770" s="15">
        <v>175.72</v>
      </c>
      <c r="Q770" s="15">
        <v>592.34</v>
      </c>
      <c r="R770" s="15">
        <f>Table1[[#This Row],[operating case outflow ]]-Table1[[#This Row],[operating cash inflow]]</f>
        <v>416.62</v>
      </c>
      <c r="S770" s="15">
        <v>3.33</v>
      </c>
      <c r="T770" s="15">
        <v>4.3099999999999996</v>
      </c>
      <c r="U770" s="15" t="s">
        <v>28</v>
      </c>
      <c r="V770" s="15" t="s">
        <v>28</v>
      </c>
      <c r="W770" s="6">
        <f>Table1[[#This Row],[Revenue]]-Table1[[#This Row],[Expenses]]</f>
        <v>396.18000000000006</v>
      </c>
    </row>
    <row r="771" spans="1:23" x14ac:dyDescent="0.5">
      <c r="A771" s="5">
        <v>45028</v>
      </c>
      <c r="B771" s="3">
        <v>151.57</v>
      </c>
      <c r="C771" s="3">
        <v>512.89</v>
      </c>
      <c r="D771" s="4" t="s">
        <v>22</v>
      </c>
      <c r="E771" s="3">
        <v>64.099999999999994</v>
      </c>
      <c r="F771" s="4" t="s">
        <v>38</v>
      </c>
      <c r="G771" s="3">
        <v>273.95999999999998</v>
      </c>
      <c r="H771" s="12">
        <v>363.95</v>
      </c>
      <c r="I771" s="12">
        <v>237.18</v>
      </c>
      <c r="J771" s="12">
        <v>577.04999999999995</v>
      </c>
      <c r="K771" s="12">
        <v>726.48</v>
      </c>
      <c r="L771" s="13" t="s">
        <v>53</v>
      </c>
      <c r="M771" s="14">
        <v>0.32</v>
      </c>
      <c r="N771" s="13" t="s">
        <v>25</v>
      </c>
      <c r="O771" s="15" t="s">
        <v>26</v>
      </c>
      <c r="P771" s="15">
        <v>487.78</v>
      </c>
      <c r="Q771" s="15">
        <v>568.12</v>
      </c>
      <c r="R771" s="15">
        <f>Table1[[#This Row],[operating case outflow ]]-Table1[[#This Row],[operating cash inflow]]</f>
        <v>80.340000000000032</v>
      </c>
      <c r="S771" s="15">
        <v>1.93</v>
      </c>
      <c r="T771" s="15">
        <v>1.63</v>
      </c>
      <c r="U771" s="15" t="s">
        <v>28</v>
      </c>
      <c r="V771" s="15" t="s">
        <v>31</v>
      </c>
      <c r="W771" s="6">
        <f>Table1[[#This Row],[Revenue]]-Table1[[#This Row],[Expenses]]</f>
        <v>361.32</v>
      </c>
    </row>
    <row r="772" spans="1:23" x14ac:dyDescent="0.5">
      <c r="A772" s="5">
        <v>45029</v>
      </c>
      <c r="B772" s="3">
        <v>112.95</v>
      </c>
      <c r="C772" s="3">
        <v>538.20000000000005</v>
      </c>
      <c r="D772" s="4" t="s">
        <v>37</v>
      </c>
      <c r="E772" s="3">
        <v>61.97</v>
      </c>
      <c r="F772" s="4" t="s">
        <v>23</v>
      </c>
      <c r="G772" s="3">
        <v>218.94</v>
      </c>
      <c r="H772" s="9">
        <v>220.26</v>
      </c>
      <c r="I772" s="9">
        <v>391.86</v>
      </c>
      <c r="J772" s="9">
        <v>673.09</v>
      </c>
      <c r="K772" s="9">
        <v>664.51</v>
      </c>
      <c r="L772" s="10" t="s">
        <v>29</v>
      </c>
      <c r="M772" s="11">
        <v>0.38</v>
      </c>
      <c r="N772" s="10" t="s">
        <v>25</v>
      </c>
      <c r="O772" s="15" t="s">
        <v>26</v>
      </c>
      <c r="P772" s="15">
        <v>166.83</v>
      </c>
      <c r="Q772" s="15">
        <v>629.67999999999995</v>
      </c>
      <c r="R772" s="15">
        <f>Table1[[#This Row],[operating case outflow ]]-Table1[[#This Row],[operating cash inflow]]</f>
        <v>462.84999999999991</v>
      </c>
      <c r="S772" s="15">
        <v>3.23</v>
      </c>
      <c r="T772" s="15">
        <v>4.08</v>
      </c>
      <c r="U772" s="15" t="s">
        <v>36</v>
      </c>
      <c r="V772" s="15" t="s">
        <v>27</v>
      </c>
      <c r="W772" s="6">
        <f>Table1[[#This Row],[Revenue]]-Table1[[#This Row],[Expenses]]</f>
        <v>425.25000000000006</v>
      </c>
    </row>
    <row r="773" spans="1:23" x14ac:dyDescent="0.5">
      <c r="A773" s="5">
        <v>45030</v>
      </c>
      <c r="B773" s="6">
        <v>130.68</v>
      </c>
      <c r="C773" s="6">
        <v>540.44000000000005</v>
      </c>
      <c r="D773" s="7" t="s">
        <v>22</v>
      </c>
      <c r="E773" s="6">
        <v>68.41</v>
      </c>
      <c r="F773" s="7" t="s">
        <v>29</v>
      </c>
      <c r="G773" s="6">
        <v>287.3</v>
      </c>
      <c r="H773" s="12">
        <v>320.64</v>
      </c>
      <c r="I773" s="12">
        <v>283.45999999999998</v>
      </c>
      <c r="J773" s="12">
        <v>652.09</v>
      </c>
      <c r="K773" s="12">
        <v>787.57</v>
      </c>
      <c r="L773" s="13" t="s">
        <v>82</v>
      </c>
      <c r="M773" s="14">
        <v>0.28999999999999998</v>
      </c>
      <c r="N773" s="13" t="s">
        <v>25</v>
      </c>
      <c r="O773" s="15" t="s">
        <v>26</v>
      </c>
      <c r="P773" s="15">
        <v>143.44</v>
      </c>
      <c r="Q773" s="15">
        <v>743.58</v>
      </c>
      <c r="R773" s="15">
        <f>Table1[[#This Row],[operating case outflow ]]-Table1[[#This Row],[operating cash inflow]]</f>
        <v>600.1400000000001</v>
      </c>
      <c r="S773" s="15">
        <v>1.36</v>
      </c>
      <c r="T773" s="15">
        <v>1.3</v>
      </c>
      <c r="U773" s="15" t="s">
        <v>36</v>
      </c>
      <c r="V773" s="15" t="s">
        <v>27</v>
      </c>
      <c r="W773" s="6">
        <f>Table1[[#This Row],[Revenue]]-Table1[[#This Row],[Expenses]]</f>
        <v>409.76000000000005</v>
      </c>
    </row>
    <row r="774" spans="1:23" x14ac:dyDescent="0.5">
      <c r="A774" s="5">
        <v>45031</v>
      </c>
      <c r="B774" s="3">
        <v>106.36</v>
      </c>
      <c r="C774" s="3">
        <v>595.32000000000005</v>
      </c>
      <c r="D774" s="4" t="s">
        <v>32</v>
      </c>
      <c r="E774" s="3">
        <v>63.96</v>
      </c>
      <c r="F774" s="4" t="s">
        <v>42</v>
      </c>
      <c r="G774" s="3">
        <v>245.37</v>
      </c>
      <c r="H774" s="9">
        <v>329.49</v>
      </c>
      <c r="I774" s="9">
        <v>421.95</v>
      </c>
      <c r="J774" s="9">
        <v>502.61</v>
      </c>
      <c r="K774" s="9">
        <v>715.35</v>
      </c>
      <c r="L774" s="10" t="s">
        <v>30</v>
      </c>
      <c r="M774" s="11">
        <v>0.3</v>
      </c>
      <c r="N774" s="10" t="s">
        <v>25</v>
      </c>
      <c r="O774" s="15" t="s">
        <v>26</v>
      </c>
      <c r="P774" s="15">
        <v>248.84</v>
      </c>
      <c r="Q774" s="15">
        <v>728.55</v>
      </c>
      <c r="R774" s="15">
        <f>Table1[[#This Row],[operating case outflow ]]-Table1[[#This Row],[operating cash inflow]]</f>
        <v>479.70999999999992</v>
      </c>
      <c r="S774" s="15">
        <v>3.25</v>
      </c>
      <c r="T774" s="15">
        <v>3.93</v>
      </c>
      <c r="U774" s="15" t="s">
        <v>28</v>
      </c>
      <c r="V774" s="15" t="s">
        <v>36</v>
      </c>
      <c r="W774" s="6">
        <f>Table1[[#This Row],[Revenue]]-Table1[[#This Row],[Expenses]]</f>
        <v>488.96000000000004</v>
      </c>
    </row>
    <row r="775" spans="1:23" x14ac:dyDescent="0.5">
      <c r="A775" s="5">
        <v>45032</v>
      </c>
      <c r="B775" s="6">
        <v>181.28</v>
      </c>
      <c r="C775" s="6">
        <v>558.80999999999995</v>
      </c>
      <c r="D775" s="7" t="s">
        <v>37</v>
      </c>
      <c r="E775" s="6">
        <v>52.12</v>
      </c>
      <c r="F775" s="7" t="s">
        <v>33</v>
      </c>
      <c r="G775" s="6">
        <v>233.48</v>
      </c>
      <c r="H775" s="12">
        <v>485.92</v>
      </c>
      <c r="I775" s="12">
        <v>399.3</v>
      </c>
      <c r="J775" s="12">
        <v>799.49</v>
      </c>
      <c r="K775" s="12">
        <v>505.08</v>
      </c>
      <c r="L775" s="13" t="s">
        <v>43</v>
      </c>
      <c r="M775" s="14">
        <v>0.3</v>
      </c>
      <c r="N775" s="13" t="s">
        <v>25</v>
      </c>
      <c r="O775" s="15" t="s">
        <v>26</v>
      </c>
      <c r="P775" s="15">
        <v>389.47</v>
      </c>
      <c r="Q775" s="15">
        <v>747.2</v>
      </c>
      <c r="R775" s="15">
        <f>Table1[[#This Row],[operating case outflow ]]-Table1[[#This Row],[operating cash inflow]]</f>
        <v>357.73</v>
      </c>
      <c r="S775" s="15">
        <v>2.42</v>
      </c>
      <c r="T775" s="15">
        <v>1.7</v>
      </c>
      <c r="U775" s="15" t="s">
        <v>27</v>
      </c>
      <c r="V775" s="15" t="s">
        <v>27</v>
      </c>
      <c r="W775" s="6">
        <f>Table1[[#This Row],[Revenue]]-Table1[[#This Row],[Expenses]]</f>
        <v>377.53</v>
      </c>
    </row>
    <row r="776" spans="1:23" x14ac:dyDescent="0.5">
      <c r="A776" s="5">
        <v>45033</v>
      </c>
      <c r="B776" s="3">
        <v>106.93</v>
      </c>
      <c r="C776" s="3">
        <v>568.98</v>
      </c>
      <c r="D776" s="4" t="s">
        <v>32</v>
      </c>
      <c r="E776" s="3">
        <v>53.36</v>
      </c>
      <c r="F776" s="4" t="s">
        <v>33</v>
      </c>
      <c r="G776" s="3">
        <v>206.09</v>
      </c>
      <c r="H776" s="9">
        <v>158.33000000000001</v>
      </c>
      <c r="I776" s="9">
        <v>340.69</v>
      </c>
      <c r="J776" s="9">
        <v>775.23</v>
      </c>
      <c r="K776" s="9">
        <v>728.76</v>
      </c>
      <c r="L776" s="10" t="s">
        <v>53</v>
      </c>
      <c r="M776" s="11">
        <v>0.37</v>
      </c>
      <c r="N776" s="10" t="s">
        <v>25</v>
      </c>
      <c r="O776" s="15" t="s">
        <v>26</v>
      </c>
      <c r="P776" s="15">
        <v>459.47</v>
      </c>
      <c r="Q776" s="15">
        <v>759.05</v>
      </c>
      <c r="R776" s="15">
        <f>Table1[[#This Row],[operating case outflow ]]-Table1[[#This Row],[operating cash inflow]]</f>
        <v>299.57999999999993</v>
      </c>
      <c r="S776" s="15">
        <v>3.43</v>
      </c>
      <c r="T776" s="15">
        <v>1.72</v>
      </c>
      <c r="U776" s="15" t="s">
        <v>27</v>
      </c>
      <c r="V776" s="15" t="s">
        <v>31</v>
      </c>
      <c r="W776" s="6">
        <f>Table1[[#This Row],[Revenue]]-Table1[[#This Row],[Expenses]]</f>
        <v>462.05</v>
      </c>
    </row>
    <row r="777" spans="1:23" x14ac:dyDescent="0.5">
      <c r="A777" s="5">
        <v>45034</v>
      </c>
      <c r="B777" s="6">
        <v>153.58000000000001</v>
      </c>
      <c r="C777" s="6">
        <v>428.59</v>
      </c>
      <c r="D777" s="7" t="s">
        <v>37</v>
      </c>
      <c r="E777" s="6">
        <v>52.13</v>
      </c>
      <c r="F777" s="7" t="s">
        <v>38</v>
      </c>
      <c r="G777" s="6">
        <v>267.61</v>
      </c>
      <c r="H777" s="12">
        <v>391.02</v>
      </c>
      <c r="I777" s="12">
        <v>481.05</v>
      </c>
      <c r="J777" s="12">
        <v>666.58</v>
      </c>
      <c r="K777" s="12">
        <v>741.61</v>
      </c>
      <c r="L777" s="13" t="s">
        <v>78</v>
      </c>
      <c r="M777" s="14">
        <v>0.31</v>
      </c>
      <c r="N777" s="13" t="s">
        <v>25</v>
      </c>
      <c r="O777" s="15" t="s">
        <v>26</v>
      </c>
      <c r="P777" s="15">
        <v>298.54000000000002</v>
      </c>
      <c r="Q777" s="15">
        <v>598.55999999999995</v>
      </c>
      <c r="R777" s="15">
        <f>Table1[[#This Row],[operating case outflow ]]-Table1[[#This Row],[operating cash inflow]]</f>
        <v>300.01999999999992</v>
      </c>
      <c r="S777" s="15">
        <v>1.86</v>
      </c>
      <c r="T777" s="15">
        <v>4.1399999999999997</v>
      </c>
      <c r="U777" s="15" t="s">
        <v>36</v>
      </c>
      <c r="V777" s="15" t="s">
        <v>36</v>
      </c>
      <c r="W777" s="6">
        <f>Table1[[#This Row],[Revenue]]-Table1[[#This Row],[Expenses]]</f>
        <v>275.01</v>
      </c>
    </row>
    <row r="778" spans="1:23" x14ac:dyDescent="0.5">
      <c r="A778" s="5">
        <v>45035</v>
      </c>
      <c r="B778" s="6">
        <v>133.08000000000001</v>
      </c>
      <c r="C778" s="6">
        <v>469.99</v>
      </c>
      <c r="D778" s="7" t="s">
        <v>32</v>
      </c>
      <c r="E778" s="6">
        <v>65.62</v>
      </c>
      <c r="F778" s="7" t="s">
        <v>49</v>
      </c>
      <c r="G778" s="6">
        <v>240.31</v>
      </c>
      <c r="H778" s="9">
        <v>164.71</v>
      </c>
      <c r="I778" s="9">
        <v>243.53</v>
      </c>
      <c r="J778" s="9">
        <v>639.48</v>
      </c>
      <c r="K778" s="9">
        <v>622.11</v>
      </c>
      <c r="L778" s="10" t="s">
        <v>147</v>
      </c>
      <c r="M778" s="11">
        <v>0.32</v>
      </c>
      <c r="N778" s="10" t="s">
        <v>25</v>
      </c>
      <c r="O778" s="15" t="s">
        <v>26</v>
      </c>
      <c r="P778" s="15">
        <v>199.86</v>
      </c>
      <c r="Q778" s="15">
        <v>735.84</v>
      </c>
      <c r="R778" s="15">
        <f>Table1[[#This Row],[operating case outflow ]]-Table1[[#This Row],[operating cash inflow]]</f>
        <v>535.98</v>
      </c>
      <c r="S778" s="15">
        <v>3.58</v>
      </c>
      <c r="T778" s="15">
        <v>1.7</v>
      </c>
      <c r="U778" s="15" t="s">
        <v>28</v>
      </c>
      <c r="V778" s="15" t="s">
        <v>28</v>
      </c>
      <c r="W778" s="6">
        <f>Table1[[#This Row],[Revenue]]-Table1[[#This Row],[Expenses]]</f>
        <v>336.90999999999997</v>
      </c>
    </row>
    <row r="779" spans="1:23" x14ac:dyDescent="0.5">
      <c r="A779" s="5">
        <v>45036</v>
      </c>
      <c r="B779" s="3">
        <v>141.54</v>
      </c>
      <c r="C779" s="3">
        <v>559.15</v>
      </c>
      <c r="D779" s="4" t="s">
        <v>32</v>
      </c>
      <c r="E779" s="3">
        <v>57.43</v>
      </c>
      <c r="F779" s="4" t="s">
        <v>47</v>
      </c>
      <c r="G779" s="3">
        <v>253.05</v>
      </c>
      <c r="H779" s="12">
        <v>101.88</v>
      </c>
      <c r="I779" s="12">
        <v>424.02</v>
      </c>
      <c r="J779" s="12">
        <v>591.48</v>
      </c>
      <c r="K779" s="12">
        <v>675.39</v>
      </c>
      <c r="L779" s="13" t="s">
        <v>130</v>
      </c>
      <c r="M779" s="14">
        <v>0.28000000000000003</v>
      </c>
      <c r="N779" s="13" t="s">
        <v>25</v>
      </c>
      <c r="O779" s="15" t="s">
        <v>26</v>
      </c>
      <c r="P779" s="15">
        <v>216.22</v>
      </c>
      <c r="Q779" s="15">
        <v>507.34</v>
      </c>
      <c r="R779" s="15">
        <f>Table1[[#This Row],[operating case outflow ]]-Table1[[#This Row],[operating cash inflow]]</f>
        <v>291.12</v>
      </c>
      <c r="S779" s="15">
        <v>1.96</v>
      </c>
      <c r="T779" s="15">
        <v>2.4500000000000002</v>
      </c>
      <c r="U779" s="15" t="s">
        <v>31</v>
      </c>
      <c r="V779" s="15" t="s">
        <v>36</v>
      </c>
      <c r="W779" s="6">
        <f>Table1[[#This Row],[Revenue]]-Table1[[#This Row],[Expenses]]</f>
        <v>417.61</v>
      </c>
    </row>
    <row r="780" spans="1:23" x14ac:dyDescent="0.5">
      <c r="A780" s="5">
        <v>45037</v>
      </c>
      <c r="B780" s="6">
        <v>179.6</v>
      </c>
      <c r="C780" s="6">
        <v>567.01</v>
      </c>
      <c r="D780" s="7" t="s">
        <v>22</v>
      </c>
      <c r="E780" s="6">
        <v>73.77</v>
      </c>
      <c r="F780" s="7" t="s">
        <v>34</v>
      </c>
      <c r="G780" s="6">
        <v>217.54</v>
      </c>
      <c r="H780" s="9">
        <v>201.65</v>
      </c>
      <c r="I780" s="9">
        <v>371.24</v>
      </c>
      <c r="J780" s="9">
        <v>577.82000000000005</v>
      </c>
      <c r="K780" s="9">
        <v>798.15</v>
      </c>
      <c r="L780" s="10" t="s">
        <v>30</v>
      </c>
      <c r="M780" s="11">
        <v>0.28000000000000003</v>
      </c>
      <c r="N780" s="10" t="s">
        <v>25</v>
      </c>
      <c r="O780" s="15" t="s">
        <v>26</v>
      </c>
      <c r="P780" s="15">
        <v>426.56</v>
      </c>
      <c r="Q780" s="15">
        <v>589.23</v>
      </c>
      <c r="R780" s="15">
        <f>Table1[[#This Row],[operating case outflow ]]-Table1[[#This Row],[operating cash inflow]]</f>
        <v>162.67000000000002</v>
      </c>
      <c r="S780" s="15">
        <v>1.1299999999999999</v>
      </c>
      <c r="T780" s="15">
        <v>2.2999999999999998</v>
      </c>
      <c r="U780" s="15" t="s">
        <v>27</v>
      </c>
      <c r="V780" s="15" t="s">
        <v>28</v>
      </c>
      <c r="W780" s="6">
        <f>Table1[[#This Row],[Revenue]]-Table1[[#This Row],[Expenses]]</f>
        <v>387.40999999999997</v>
      </c>
    </row>
    <row r="781" spans="1:23" x14ac:dyDescent="0.5">
      <c r="A781" s="5">
        <v>45038</v>
      </c>
      <c r="B781" s="6">
        <v>151.94</v>
      </c>
      <c r="C781" s="6">
        <v>560.79</v>
      </c>
      <c r="D781" s="7" t="s">
        <v>22</v>
      </c>
      <c r="E781" s="6">
        <v>61.6</v>
      </c>
      <c r="F781" s="7" t="s">
        <v>34</v>
      </c>
      <c r="G781" s="6">
        <v>264.94</v>
      </c>
      <c r="H781" s="12">
        <v>150.16</v>
      </c>
      <c r="I781" s="12">
        <v>422.4</v>
      </c>
      <c r="J781" s="12">
        <v>672.77</v>
      </c>
      <c r="K781" s="12">
        <v>634.33000000000004</v>
      </c>
      <c r="L781" s="13" t="s">
        <v>123</v>
      </c>
      <c r="M781" s="14">
        <v>0.4</v>
      </c>
      <c r="N781" s="13" t="s">
        <v>25</v>
      </c>
      <c r="O781" s="15" t="s">
        <v>26</v>
      </c>
      <c r="P781" s="15">
        <v>130.25</v>
      </c>
      <c r="Q781" s="15">
        <v>615.04</v>
      </c>
      <c r="R781" s="15">
        <f>Table1[[#This Row],[operating case outflow ]]-Table1[[#This Row],[operating cash inflow]]</f>
        <v>484.78999999999996</v>
      </c>
      <c r="S781" s="15">
        <v>2</v>
      </c>
      <c r="T781" s="15">
        <v>3.19</v>
      </c>
      <c r="U781" s="15" t="s">
        <v>28</v>
      </c>
      <c r="V781" s="15" t="s">
        <v>31</v>
      </c>
      <c r="W781" s="6">
        <f>Table1[[#This Row],[Revenue]]-Table1[[#This Row],[Expenses]]</f>
        <v>408.84999999999997</v>
      </c>
    </row>
    <row r="782" spans="1:23" x14ac:dyDescent="0.5">
      <c r="A782" s="5">
        <v>45039</v>
      </c>
      <c r="B782" s="6">
        <v>134.38999999999999</v>
      </c>
      <c r="C782" s="6">
        <v>566.32000000000005</v>
      </c>
      <c r="D782" s="7" t="s">
        <v>32</v>
      </c>
      <c r="E782" s="6">
        <v>56.39</v>
      </c>
      <c r="F782" s="7" t="s">
        <v>23</v>
      </c>
      <c r="G782" s="6">
        <v>246.93</v>
      </c>
      <c r="H782" s="9">
        <v>395.66</v>
      </c>
      <c r="I782" s="9">
        <v>262.06</v>
      </c>
      <c r="J782" s="9">
        <v>581.91999999999996</v>
      </c>
      <c r="K782" s="9">
        <v>589.35</v>
      </c>
      <c r="L782" s="10" t="s">
        <v>45</v>
      </c>
      <c r="M782" s="11">
        <v>0.4</v>
      </c>
      <c r="N782" s="10" t="s">
        <v>25</v>
      </c>
      <c r="O782" s="15" t="s">
        <v>26</v>
      </c>
      <c r="P782" s="15">
        <v>428.47</v>
      </c>
      <c r="Q782" s="15">
        <v>798.36</v>
      </c>
      <c r="R782" s="15">
        <f>Table1[[#This Row],[operating case outflow ]]-Table1[[#This Row],[operating cash inflow]]</f>
        <v>369.89</v>
      </c>
      <c r="S782" s="15">
        <v>1.92</v>
      </c>
      <c r="T782" s="15">
        <v>4.51</v>
      </c>
      <c r="U782" s="15" t="s">
        <v>28</v>
      </c>
      <c r="V782" s="15" t="s">
        <v>36</v>
      </c>
      <c r="W782" s="6">
        <f>Table1[[#This Row],[Revenue]]-Table1[[#This Row],[Expenses]]</f>
        <v>431.93000000000006</v>
      </c>
    </row>
    <row r="783" spans="1:23" x14ac:dyDescent="0.5">
      <c r="A783" s="5">
        <v>45040</v>
      </c>
      <c r="B783" s="6">
        <v>194.61</v>
      </c>
      <c r="C783" s="6">
        <v>469.48</v>
      </c>
      <c r="D783" s="7" t="s">
        <v>32</v>
      </c>
      <c r="E783" s="6">
        <v>66.5</v>
      </c>
      <c r="F783" s="7" t="s">
        <v>53</v>
      </c>
      <c r="G783" s="6">
        <v>214.21</v>
      </c>
      <c r="H783" s="12">
        <v>406.08</v>
      </c>
      <c r="I783" s="12">
        <v>412.58</v>
      </c>
      <c r="J783" s="12">
        <v>523.67999999999995</v>
      </c>
      <c r="K783" s="12">
        <v>656.26</v>
      </c>
      <c r="L783" s="13" t="s">
        <v>33</v>
      </c>
      <c r="M783" s="14">
        <v>0.4</v>
      </c>
      <c r="N783" s="13" t="s">
        <v>25</v>
      </c>
      <c r="O783" s="15" t="s">
        <v>26</v>
      </c>
      <c r="P783" s="15">
        <v>317.76</v>
      </c>
      <c r="Q783" s="15">
        <v>735.12</v>
      </c>
      <c r="R783" s="15">
        <f>Table1[[#This Row],[operating case outflow ]]-Table1[[#This Row],[operating cash inflow]]</f>
        <v>417.36</v>
      </c>
      <c r="S783" s="15">
        <v>1.17</v>
      </c>
      <c r="T783" s="15">
        <v>1.48</v>
      </c>
      <c r="U783" s="15" t="s">
        <v>36</v>
      </c>
      <c r="V783" s="15" t="s">
        <v>28</v>
      </c>
      <c r="W783" s="6">
        <f>Table1[[#This Row],[Revenue]]-Table1[[#This Row],[Expenses]]</f>
        <v>274.87</v>
      </c>
    </row>
    <row r="784" spans="1:23" x14ac:dyDescent="0.5">
      <c r="A784" s="5">
        <v>45041</v>
      </c>
      <c r="B784" s="6">
        <v>148.49</v>
      </c>
      <c r="C784" s="6">
        <v>476.03</v>
      </c>
      <c r="D784" s="7" t="s">
        <v>32</v>
      </c>
      <c r="E784" s="6">
        <v>65.81</v>
      </c>
      <c r="F784" s="7" t="s">
        <v>49</v>
      </c>
      <c r="G784" s="6">
        <v>295.39</v>
      </c>
      <c r="H784" s="9">
        <v>263.16000000000003</v>
      </c>
      <c r="I784" s="9">
        <v>200.64</v>
      </c>
      <c r="J784" s="9">
        <v>759.25</v>
      </c>
      <c r="K784" s="9">
        <v>670.01</v>
      </c>
      <c r="L784" s="10" t="s">
        <v>78</v>
      </c>
      <c r="M784" s="11">
        <v>0.4</v>
      </c>
      <c r="N784" s="10" t="s">
        <v>25</v>
      </c>
      <c r="O784" s="15" t="s">
        <v>26</v>
      </c>
      <c r="P784" s="15">
        <v>392.88</v>
      </c>
      <c r="Q784" s="15">
        <v>762.35</v>
      </c>
      <c r="R784" s="15">
        <f>Table1[[#This Row],[operating case outflow ]]-Table1[[#This Row],[operating cash inflow]]</f>
        <v>369.47</v>
      </c>
      <c r="S784" s="15">
        <v>3.34</v>
      </c>
      <c r="T784" s="15">
        <v>4.03</v>
      </c>
      <c r="U784" s="15" t="s">
        <v>36</v>
      </c>
      <c r="V784" s="15" t="s">
        <v>27</v>
      </c>
      <c r="W784" s="6">
        <f>Table1[[#This Row],[Revenue]]-Table1[[#This Row],[Expenses]]</f>
        <v>327.53999999999996</v>
      </c>
    </row>
    <row r="785" spans="1:23" x14ac:dyDescent="0.5">
      <c r="A785" s="5">
        <v>45042</v>
      </c>
      <c r="B785" s="6">
        <v>109.04</v>
      </c>
      <c r="C785" s="6">
        <v>506.43</v>
      </c>
      <c r="D785" s="7" t="s">
        <v>32</v>
      </c>
      <c r="E785" s="6">
        <v>50.68</v>
      </c>
      <c r="F785" s="7" t="s">
        <v>45</v>
      </c>
      <c r="G785" s="6">
        <v>242.55</v>
      </c>
      <c r="H785" s="12">
        <v>440.85</v>
      </c>
      <c r="I785" s="12">
        <v>444.22</v>
      </c>
      <c r="J785" s="12">
        <v>718.29</v>
      </c>
      <c r="K785" s="12">
        <v>611.61</v>
      </c>
      <c r="L785" s="13" t="s">
        <v>73</v>
      </c>
      <c r="M785" s="14">
        <v>0.4</v>
      </c>
      <c r="N785" s="13" t="s">
        <v>25</v>
      </c>
      <c r="O785" s="15" t="s">
        <v>26</v>
      </c>
      <c r="P785" s="15">
        <v>408.39</v>
      </c>
      <c r="Q785" s="15">
        <v>641.70000000000005</v>
      </c>
      <c r="R785" s="15">
        <f>Table1[[#This Row],[operating case outflow ]]-Table1[[#This Row],[operating cash inflow]]</f>
        <v>233.31000000000006</v>
      </c>
      <c r="S785" s="15">
        <v>2.94</v>
      </c>
      <c r="T785" s="15">
        <v>3.03</v>
      </c>
      <c r="U785" s="15" t="s">
        <v>31</v>
      </c>
      <c r="V785" s="15" t="s">
        <v>31</v>
      </c>
      <c r="W785" s="6">
        <f>Table1[[#This Row],[Revenue]]-Table1[[#This Row],[Expenses]]</f>
        <v>397.39</v>
      </c>
    </row>
    <row r="786" spans="1:23" x14ac:dyDescent="0.5">
      <c r="A786" s="5">
        <v>45043</v>
      </c>
      <c r="B786" s="3">
        <v>101.68</v>
      </c>
      <c r="C786" s="3">
        <v>541.19000000000005</v>
      </c>
      <c r="D786" s="4" t="s">
        <v>22</v>
      </c>
      <c r="E786" s="3">
        <v>53.93</v>
      </c>
      <c r="F786" s="4" t="s">
        <v>34</v>
      </c>
      <c r="G786" s="3">
        <v>209.61</v>
      </c>
      <c r="H786" s="9">
        <v>439.48</v>
      </c>
      <c r="I786" s="9">
        <v>414.49</v>
      </c>
      <c r="J786" s="9">
        <v>582.19000000000005</v>
      </c>
      <c r="K786" s="9">
        <v>740.29</v>
      </c>
      <c r="L786" s="10" t="s">
        <v>34</v>
      </c>
      <c r="M786" s="11">
        <v>0.37</v>
      </c>
      <c r="N786" s="10" t="s">
        <v>25</v>
      </c>
      <c r="O786" s="15" t="s">
        <v>26</v>
      </c>
      <c r="P786" s="15">
        <v>364.82</v>
      </c>
      <c r="Q786" s="15">
        <v>614.53</v>
      </c>
      <c r="R786" s="15">
        <f>Table1[[#This Row],[operating case outflow ]]-Table1[[#This Row],[operating cash inflow]]</f>
        <v>249.70999999999998</v>
      </c>
      <c r="S786" s="15">
        <v>1.56</v>
      </c>
      <c r="T786" s="15">
        <v>1.84</v>
      </c>
      <c r="U786" s="15" t="s">
        <v>36</v>
      </c>
      <c r="V786" s="15" t="s">
        <v>28</v>
      </c>
      <c r="W786" s="6">
        <f>Table1[[#This Row],[Revenue]]-Table1[[#This Row],[Expenses]]</f>
        <v>439.51000000000005</v>
      </c>
    </row>
    <row r="787" spans="1:23" x14ac:dyDescent="0.5">
      <c r="A787" s="5">
        <v>45044</v>
      </c>
      <c r="B787" s="6">
        <v>140.38999999999999</v>
      </c>
      <c r="C787" s="6">
        <v>440.35</v>
      </c>
      <c r="D787" s="7" t="s">
        <v>22</v>
      </c>
      <c r="E787" s="6">
        <v>74.95</v>
      </c>
      <c r="F787" s="7" t="s">
        <v>38</v>
      </c>
      <c r="G787" s="6">
        <v>219.33</v>
      </c>
      <c r="H787" s="12">
        <v>220.76</v>
      </c>
      <c r="I787" s="12">
        <v>202.32</v>
      </c>
      <c r="J787" s="12">
        <v>713.9</v>
      </c>
      <c r="K787" s="12">
        <v>525.33000000000004</v>
      </c>
      <c r="L787" s="13" t="s">
        <v>30</v>
      </c>
      <c r="M787" s="14">
        <v>0.3</v>
      </c>
      <c r="N787" s="13" t="s">
        <v>25</v>
      </c>
      <c r="O787" s="15" t="s">
        <v>26</v>
      </c>
      <c r="P787" s="15">
        <v>385.54</v>
      </c>
      <c r="Q787" s="15">
        <v>661.81</v>
      </c>
      <c r="R787" s="15">
        <f>Table1[[#This Row],[operating case outflow ]]-Table1[[#This Row],[operating cash inflow]]</f>
        <v>276.26999999999992</v>
      </c>
      <c r="S787" s="15">
        <v>3.95</v>
      </c>
      <c r="T787" s="15">
        <v>1.79</v>
      </c>
      <c r="U787" s="15" t="s">
        <v>36</v>
      </c>
      <c r="V787" s="15" t="s">
        <v>36</v>
      </c>
      <c r="W787" s="6">
        <f>Table1[[#This Row],[Revenue]]-Table1[[#This Row],[Expenses]]</f>
        <v>299.96000000000004</v>
      </c>
    </row>
    <row r="788" spans="1:23" x14ac:dyDescent="0.5">
      <c r="A788" s="5">
        <v>45045</v>
      </c>
      <c r="B788" s="3">
        <v>144.93</v>
      </c>
      <c r="C788" s="3">
        <v>411.05</v>
      </c>
      <c r="D788" s="4" t="s">
        <v>32</v>
      </c>
      <c r="E788" s="3">
        <v>63.58</v>
      </c>
      <c r="F788" s="4" t="s">
        <v>51</v>
      </c>
      <c r="G788" s="3">
        <v>282.08</v>
      </c>
      <c r="H788" s="9">
        <v>447.6</v>
      </c>
      <c r="I788" s="9">
        <v>472.43</v>
      </c>
      <c r="J788" s="9">
        <v>578.30999999999995</v>
      </c>
      <c r="K788" s="9">
        <v>767.97</v>
      </c>
      <c r="L788" s="10" t="s">
        <v>61</v>
      </c>
      <c r="M788" s="11">
        <v>0.34</v>
      </c>
      <c r="N788" s="10" t="s">
        <v>25</v>
      </c>
      <c r="O788" s="15" t="s">
        <v>26</v>
      </c>
      <c r="P788" s="15">
        <v>400.05</v>
      </c>
      <c r="Q788" s="15">
        <v>660.59</v>
      </c>
      <c r="R788" s="15">
        <f>Table1[[#This Row],[operating case outflow ]]-Table1[[#This Row],[operating cash inflow]]</f>
        <v>260.54000000000002</v>
      </c>
      <c r="S788" s="15">
        <v>2.6</v>
      </c>
      <c r="T788" s="15">
        <v>4.2699999999999996</v>
      </c>
      <c r="U788" s="15" t="s">
        <v>27</v>
      </c>
      <c r="V788" s="15" t="s">
        <v>28</v>
      </c>
      <c r="W788" s="6">
        <f>Table1[[#This Row],[Revenue]]-Table1[[#This Row],[Expenses]]</f>
        <v>266.12</v>
      </c>
    </row>
    <row r="789" spans="1:23" x14ac:dyDescent="0.5">
      <c r="A789" s="5">
        <v>45046</v>
      </c>
      <c r="B789" s="3">
        <v>179.45</v>
      </c>
      <c r="C789" s="3">
        <v>468.8</v>
      </c>
      <c r="D789" s="4" t="s">
        <v>32</v>
      </c>
      <c r="E789" s="3">
        <v>59.47</v>
      </c>
      <c r="F789" s="4" t="s">
        <v>47</v>
      </c>
      <c r="G789" s="3">
        <v>288.49</v>
      </c>
      <c r="H789" s="12">
        <v>247.11</v>
      </c>
      <c r="I789" s="12">
        <v>222.17</v>
      </c>
      <c r="J789" s="12">
        <v>619.1</v>
      </c>
      <c r="K789" s="12">
        <v>705.73</v>
      </c>
      <c r="L789" s="13" t="s">
        <v>59</v>
      </c>
      <c r="M789" s="14">
        <v>0.28000000000000003</v>
      </c>
      <c r="N789" s="13" t="s">
        <v>25</v>
      </c>
      <c r="O789" s="15" t="s">
        <v>26</v>
      </c>
      <c r="P789" s="15">
        <v>102.5</v>
      </c>
      <c r="Q789" s="15">
        <v>527.70000000000005</v>
      </c>
      <c r="R789" s="15">
        <f>Table1[[#This Row],[operating case outflow ]]-Table1[[#This Row],[operating cash inflow]]</f>
        <v>425.20000000000005</v>
      </c>
      <c r="S789" s="15">
        <v>4.8600000000000003</v>
      </c>
      <c r="T789" s="15">
        <v>4.4400000000000004</v>
      </c>
      <c r="U789" s="15" t="s">
        <v>27</v>
      </c>
      <c r="V789" s="15" t="s">
        <v>31</v>
      </c>
      <c r="W789" s="6">
        <f>Table1[[#This Row],[Revenue]]-Table1[[#This Row],[Expenses]]</f>
        <v>289.35000000000002</v>
      </c>
    </row>
    <row r="790" spans="1:23" x14ac:dyDescent="0.5">
      <c r="A790" s="5">
        <v>45047</v>
      </c>
      <c r="B790" s="6">
        <v>107.51</v>
      </c>
      <c r="C790" s="6">
        <v>556.17999999999995</v>
      </c>
      <c r="D790" s="7" t="s">
        <v>37</v>
      </c>
      <c r="E790" s="6">
        <v>62.41</v>
      </c>
      <c r="F790" s="7" t="s">
        <v>33</v>
      </c>
      <c r="G790" s="6">
        <v>207.9</v>
      </c>
      <c r="H790" s="9">
        <v>186.2</v>
      </c>
      <c r="I790" s="9">
        <v>474.72</v>
      </c>
      <c r="J790" s="9">
        <v>547.49</v>
      </c>
      <c r="K790" s="9">
        <v>706.43</v>
      </c>
      <c r="L790" s="10" t="s">
        <v>35</v>
      </c>
      <c r="M790" s="11">
        <v>0.36</v>
      </c>
      <c r="N790" s="10" t="s">
        <v>25</v>
      </c>
      <c r="O790" s="15" t="s">
        <v>26</v>
      </c>
      <c r="P790" s="15">
        <v>317.3</v>
      </c>
      <c r="Q790" s="15">
        <v>743.37</v>
      </c>
      <c r="R790" s="15">
        <f>Table1[[#This Row],[operating case outflow ]]-Table1[[#This Row],[operating cash inflow]]</f>
        <v>426.07</v>
      </c>
      <c r="S790" s="15">
        <v>3.16</v>
      </c>
      <c r="T790" s="15">
        <v>4.26</v>
      </c>
      <c r="U790" s="15" t="s">
        <v>31</v>
      </c>
      <c r="V790" s="15" t="s">
        <v>27</v>
      </c>
      <c r="W790" s="6">
        <f>Table1[[#This Row],[Revenue]]-Table1[[#This Row],[Expenses]]</f>
        <v>448.66999999999996</v>
      </c>
    </row>
    <row r="791" spans="1:23" x14ac:dyDescent="0.5">
      <c r="A791" s="5">
        <v>45048</v>
      </c>
      <c r="B791" s="6">
        <v>154.97999999999999</v>
      </c>
      <c r="C791" s="6">
        <v>442.61</v>
      </c>
      <c r="D791" s="7" t="s">
        <v>22</v>
      </c>
      <c r="E791" s="6">
        <v>66.209999999999994</v>
      </c>
      <c r="F791" s="7" t="s">
        <v>53</v>
      </c>
      <c r="G791" s="6">
        <v>282.43</v>
      </c>
      <c r="H791" s="12">
        <v>492.01</v>
      </c>
      <c r="I791" s="12">
        <v>367.44</v>
      </c>
      <c r="J791" s="12">
        <v>689.71</v>
      </c>
      <c r="K791" s="12">
        <v>572.6</v>
      </c>
      <c r="L791" s="13" t="s">
        <v>30</v>
      </c>
      <c r="M791" s="14">
        <v>0.38</v>
      </c>
      <c r="N791" s="13" t="s">
        <v>25</v>
      </c>
      <c r="O791" s="15" t="s">
        <v>26</v>
      </c>
      <c r="P791" s="15">
        <v>484.01</v>
      </c>
      <c r="Q791" s="15">
        <v>523.48</v>
      </c>
      <c r="R791" s="15">
        <f>Table1[[#This Row],[operating case outflow ]]-Table1[[#This Row],[operating cash inflow]]</f>
        <v>39.470000000000027</v>
      </c>
      <c r="S791" s="15">
        <v>2.64</v>
      </c>
      <c r="T791" s="15">
        <v>3.11</v>
      </c>
      <c r="U791" s="15" t="s">
        <v>27</v>
      </c>
      <c r="V791" s="15" t="s">
        <v>31</v>
      </c>
      <c r="W791" s="6">
        <f>Table1[[#This Row],[Revenue]]-Table1[[#This Row],[Expenses]]</f>
        <v>287.63</v>
      </c>
    </row>
    <row r="792" spans="1:23" x14ac:dyDescent="0.5">
      <c r="A792" s="5">
        <v>45049</v>
      </c>
      <c r="B792" s="3">
        <v>194.44</v>
      </c>
      <c r="C792" s="3">
        <v>582.76</v>
      </c>
      <c r="D792" s="4" t="s">
        <v>37</v>
      </c>
      <c r="E792" s="3">
        <v>53.42</v>
      </c>
      <c r="F792" s="4" t="s">
        <v>44</v>
      </c>
      <c r="G792" s="3">
        <v>296.23</v>
      </c>
      <c r="H792" s="9">
        <v>298.38</v>
      </c>
      <c r="I792" s="9">
        <v>286.7</v>
      </c>
      <c r="J792" s="9">
        <v>791.6</v>
      </c>
      <c r="K792" s="9">
        <v>631.64</v>
      </c>
      <c r="L792" s="10" t="s">
        <v>34</v>
      </c>
      <c r="M792" s="11">
        <v>0.6</v>
      </c>
      <c r="N792" s="10" t="s">
        <v>25</v>
      </c>
      <c r="O792" s="15" t="s">
        <v>26</v>
      </c>
      <c r="P792" s="15">
        <v>195.82</v>
      </c>
      <c r="Q792" s="15">
        <v>635.24</v>
      </c>
      <c r="R792" s="15">
        <f>Table1[[#This Row],[operating case outflow ]]-Table1[[#This Row],[operating cash inflow]]</f>
        <v>439.42</v>
      </c>
      <c r="S792" s="15">
        <v>4.55</v>
      </c>
      <c r="T792" s="15">
        <v>2.76</v>
      </c>
      <c r="U792" s="15" t="s">
        <v>31</v>
      </c>
      <c r="V792" s="15" t="s">
        <v>27</v>
      </c>
      <c r="W792" s="6">
        <f>Table1[[#This Row],[Revenue]]-Table1[[#This Row],[Expenses]]</f>
        <v>388.32</v>
      </c>
    </row>
    <row r="793" spans="1:23" x14ac:dyDescent="0.5">
      <c r="A793" s="5">
        <v>45050</v>
      </c>
      <c r="B793" s="3">
        <v>134.07</v>
      </c>
      <c r="C793" s="3">
        <v>494.73</v>
      </c>
      <c r="D793" s="4" t="s">
        <v>37</v>
      </c>
      <c r="E793" s="3">
        <v>50.74</v>
      </c>
      <c r="F793" s="4" t="s">
        <v>44</v>
      </c>
      <c r="G793" s="3">
        <v>296</v>
      </c>
      <c r="H793" s="12">
        <v>114.1</v>
      </c>
      <c r="I793" s="12">
        <v>102.99</v>
      </c>
      <c r="J793" s="12">
        <v>679.04</v>
      </c>
      <c r="K793" s="12">
        <v>731.04</v>
      </c>
      <c r="L793" s="13" t="s">
        <v>41</v>
      </c>
      <c r="M793" s="14">
        <v>0.6</v>
      </c>
      <c r="N793" s="13" t="s">
        <v>25</v>
      </c>
      <c r="O793" s="15" t="s">
        <v>26</v>
      </c>
      <c r="P793" s="15">
        <v>435.51</v>
      </c>
      <c r="Q793" s="15">
        <v>678.32</v>
      </c>
      <c r="R793" s="15">
        <f>Table1[[#This Row],[operating case outflow ]]-Table1[[#This Row],[operating cash inflow]]</f>
        <v>242.81000000000006</v>
      </c>
      <c r="S793" s="15">
        <v>1.0900000000000001</v>
      </c>
      <c r="T793" s="15">
        <v>2.41</v>
      </c>
      <c r="U793" s="15" t="s">
        <v>31</v>
      </c>
      <c r="V793" s="15" t="s">
        <v>36</v>
      </c>
      <c r="W793" s="6">
        <f>Table1[[#This Row],[Revenue]]-Table1[[#This Row],[Expenses]]</f>
        <v>360.66</v>
      </c>
    </row>
    <row r="794" spans="1:23" x14ac:dyDescent="0.5">
      <c r="A794" s="5">
        <v>45051</v>
      </c>
      <c r="B794" s="6">
        <v>116.72</v>
      </c>
      <c r="C794" s="6">
        <v>552.35</v>
      </c>
      <c r="D794" s="7" t="s">
        <v>37</v>
      </c>
      <c r="E794" s="6">
        <v>56.6</v>
      </c>
      <c r="F794" s="7" t="s">
        <v>53</v>
      </c>
      <c r="G794" s="6">
        <v>210.48</v>
      </c>
      <c r="H794" s="9">
        <v>322.99</v>
      </c>
      <c r="I794" s="9">
        <v>101.44</v>
      </c>
      <c r="J794" s="9">
        <v>582.16999999999996</v>
      </c>
      <c r="K794" s="9">
        <v>645.02</v>
      </c>
      <c r="L794" s="10" t="s">
        <v>49</v>
      </c>
      <c r="M794" s="11">
        <v>0.6</v>
      </c>
      <c r="N794" s="10" t="s">
        <v>25</v>
      </c>
      <c r="O794" s="15" t="s">
        <v>26</v>
      </c>
      <c r="P794" s="15">
        <v>390.45</v>
      </c>
      <c r="Q794" s="15">
        <v>637.63</v>
      </c>
      <c r="R794" s="15">
        <f>Table1[[#This Row],[operating case outflow ]]-Table1[[#This Row],[operating cash inflow]]</f>
        <v>247.18</v>
      </c>
      <c r="S794" s="15">
        <v>2.41</v>
      </c>
      <c r="T794" s="15">
        <v>2.9</v>
      </c>
      <c r="U794" s="15" t="s">
        <v>31</v>
      </c>
      <c r="V794" s="15" t="s">
        <v>28</v>
      </c>
      <c r="W794" s="6">
        <f>Table1[[#This Row],[Revenue]]-Table1[[#This Row],[Expenses]]</f>
        <v>435.63</v>
      </c>
    </row>
    <row r="795" spans="1:23" x14ac:dyDescent="0.5">
      <c r="A795" s="5">
        <v>45052</v>
      </c>
      <c r="B795" s="3">
        <v>106.12</v>
      </c>
      <c r="C795" s="3">
        <v>558.73</v>
      </c>
      <c r="D795" s="4" t="s">
        <v>22</v>
      </c>
      <c r="E795" s="3">
        <v>51.76</v>
      </c>
      <c r="F795" s="4" t="s">
        <v>45</v>
      </c>
      <c r="G795" s="3">
        <v>249.07</v>
      </c>
      <c r="H795" s="12">
        <v>191.6</v>
      </c>
      <c r="I795" s="12">
        <v>378.61</v>
      </c>
      <c r="J795" s="12">
        <v>521.66999999999996</v>
      </c>
      <c r="K795" s="12">
        <v>543.77</v>
      </c>
      <c r="L795" s="13" t="s">
        <v>148</v>
      </c>
      <c r="M795" s="14">
        <v>0.6</v>
      </c>
      <c r="N795" s="13" t="s">
        <v>25</v>
      </c>
      <c r="O795" s="15" t="s">
        <v>26</v>
      </c>
      <c r="P795" s="15">
        <v>319.76</v>
      </c>
      <c r="Q795" s="15">
        <v>660.64</v>
      </c>
      <c r="R795" s="15">
        <f>Table1[[#This Row],[operating case outflow ]]-Table1[[#This Row],[operating cash inflow]]</f>
        <v>340.88</v>
      </c>
      <c r="S795" s="15">
        <v>3.37</v>
      </c>
      <c r="T795" s="15">
        <v>4.4400000000000004</v>
      </c>
      <c r="U795" s="15" t="s">
        <v>27</v>
      </c>
      <c r="V795" s="15" t="s">
        <v>31</v>
      </c>
      <c r="W795" s="6">
        <f>Table1[[#This Row],[Revenue]]-Table1[[#This Row],[Expenses]]</f>
        <v>452.61</v>
      </c>
    </row>
    <row r="796" spans="1:23" x14ac:dyDescent="0.5">
      <c r="A796" s="5">
        <v>45053</v>
      </c>
      <c r="B796" s="6">
        <v>164.63</v>
      </c>
      <c r="C796" s="6">
        <v>401</v>
      </c>
      <c r="D796" s="7" t="s">
        <v>32</v>
      </c>
      <c r="E796" s="6">
        <v>60.77</v>
      </c>
      <c r="F796" s="7" t="s">
        <v>34</v>
      </c>
      <c r="G796" s="6">
        <v>293.3</v>
      </c>
      <c r="H796" s="9">
        <v>268.3</v>
      </c>
      <c r="I796" s="9">
        <v>485.04</v>
      </c>
      <c r="J796" s="9">
        <v>729.29</v>
      </c>
      <c r="K796" s="9">
        <v>758.58</v>
      </c>
      <c r="L796" s="10" t="s">
        <v>34</v>
      </c>
      <c r="M796" s="11">
        <v>0.7</v>
      </c>
      <c r="N796" s="10" t="s">
        <v>25</v>
      </c>
      <c r="O796" s="15" t="s">
        <v>26</v>
      </c>
      <c r="P796" s="15">
        <v>160.33000000000001</v>
      </c>
      <c r="Q796" s="15">
        <v>541.39</v>
      </c>
      <c r="R796" s="15">
        <f>Table1[[#This Row],[operating case outflow ]]-Table1[[#This Row],[operating cash inflow]]</f>
        <v>381.05999999999995</v>
      </c>
      <c r="S796" s="15">
        <v>4.1500000000000004</v>
      </c>
      <c r="T796" s="15">
        <v>4.8499999999999996</v>
      </c>
      <c r="U796" s="15" t="s">
        <v>31</v>
      </c>
      <c r="V796" s="15" t="s">
        <v>28</v>
      </c>
      <c r="W796" s="6">
        <f>Table1[[#This Row],[Revenue]]-Table1[[#This Row],[Expenses]]</f>
        <v>236.37</v>
      </c>
    </row>
    <row r="797" spans="1:23" x14ac:dyDescent="0.5">
      <c r="A797" s="5">
        <v>45054</v>
      </c>
      <c r="B797" s="6">
        <v>159.02000000000001</v>
      </c>
      <c r="C797" s="6">
        <v>518.9</v>
      </c>
      <c r="D797" s="7" t="s">
        <v>22</v>
      </c>
      <c r="E797" s="6">
        <v>57.49</v>
      </c>
      <c r="F797" s="7" t="s">
        <v>34</v>
      </c>
      <c r="G797" s="6">
        <v>257.47000000000003</v>
      </c>
      <c r="H797" s="12">
        <v>118.63</v>
      </c>
      <c r="I797" s="12">
        <v>180.73</v>
      </c>
      <c r="J797" s="12">
        <v>725.9</v>
      </c>
      <c r="K797" s="12">
        <v>572.53</v>
      </c>
      <c r="L797" s="13" t="s">
        <v>149</v>
      </c>
      <c r="M797" s="14">
        <v>0.7</v>
      </c>
      <c r="N797" s="13" t="s">
        <v>25</v>
      </c>
      <c r="O797" s="15" t="s">
        <v>26</v>
      </c>
      <c r="P797" s="15">
        <v>262.73</v>
      </c>
      <c r="Q797" s="15">
        <v>548.99</v>
      </c>
      <c r="R797" s="15">
        <f>Table1[[#This Row],[operating case outflow ]]-Table1[[#This Row],[operating cash inflow]]</f>
        <v>286.26</v>
      </c>
      <c r="S797" s="15">
        <v>1.25</v>
      </c>
      <c r="T797" s="15">
        <v>1.35</v>
      </c>
      <c r="U797" s="15" t="s">
        <v>28</v>
      </c>
      <c r="V797" s="15" t="s">
        <v>27</v>
      </c>
      <c r="W797" s="6">
        <f>Table1[[#This Row],[Revenue]]-Table1[[#This Row],[Expenses]]</f>
        <v>359.88</v>
      </c>
    </row>
    <row r="798" spans="1:23" x14ac:dyDescent="0.5">
      <c r="A798" s="5">
        <v>45055</v>
      </c>
      <c r="B798" s="3">
        <v>163.52000000000001</v>
      </c>
      <c r="C798" s="3">
        <v>548.79</v>
      </c>
      <c r="D798" s="4" t="s">
        <v>22</v>
      </c>
      <c r="E798" s="3">
        <v>72.47</v>
      </c>
      <c r="F798" s="4" t="s">
        <v>44</v>
      </c>
      <c r="G798" s="3">
        <v>247.35</v>
      </c>
      <c r="H798" s="9">
        <v>411.07</v>
      </c>
      <c r="I798" s="9">
        <v>340.56</v>
      </c>
      <c r="J798" s="9">
        <v>517.69000000000005</v>
      </c>
      <c r="K798" s="9">
        <v>778.83</v>
      </c>
      <c r="L798" s="10" t="s">
        <v>33</v>
      </c>
      <c r="M798" s="11">
        <v>0.08</v>
      </c>
      <c r="N798" s="10" t="s">
        <v>25</v>
      </c>
      <c r="O798" s="15" t="s">
        <v>26</v>
      </c>
      <c r="P798" s="15">
        <v>476.69</v>
      </c>
      <c r="Q798" s="15">
        <v>743.91</v>
      </c>
      <c r="R798" s="15">
        <f>Table1[[#This Row],[operating case outflow ]]-Table1[[#This Row],[operating cash inflow]]</f>
        <v>267.21999999999997</v>
      </c>
      <c r="S798" s="15">
        <v>4.28</v>
      </c>
      <c r="T798" s="15">
        <v>3.82</v>
      </c>
      <c r="U798" s="15" t="s">
        <v>36</v>
      </c>
      <c r="V798" s="15" t="s">
        <v>36</v>
      </c>
      <c r="W798" s="6">
        <f>Table1[[#This Row],[Revenue]]-Table1[[#This Row],[Expenses]]</f>
        <v>385.27</v>
      </c>
    </row>
    <row r="799" spans="1:23" x14ac:dyDescent="0.5">
      <c r="A799" s="5">
        <v>45056</v>
      </c>
      <c r="B799" s="3">
        <v>163.36000000000001</v>
      </c>
      <c r="C799" s="3">
        <v>564.37</v>
      </c>
      <c r="D799" s="4" t="s">
        <v>32</v>
      </c>
      <c r="E799" s="3">
        <v>59.52</v>
      </c>
      <c r="F799" s="4" t="s">
        <v>38</v>
      </c>
      <c r="G799" s="3">
        <v>220.58</v>
      </c>
      <c r="H799" s="12">
        <v>129.82</v>
      </c>
      <c r="I799" s="12">
        <v>485.78</v>
      </c>
      <c r="J799" s="12">
        <v>598.04</v>
      </c>
      <c r="K799" s="12">
        <v>779.47</v>
      </c>
      <c r="L799" s="13" t="s">
        <v>45</v>
      </c>
      <c r="M799" s="14">
        <v>0.7</v>
      </c>
      <c r="N799" s="13" t="s">
        <v>25</v>
      </c>
      <c r="O799" s="15" t="s">
        <v>26</v>
      </c>
      <c r="P799" s="15">
        <v>368.4</v>
      </c>
      <c r="Q799" s="15">
        <v>513.71</v>
      </c>
      <c r="R799" s="15">
        <f>Table1[[#This Row],[operating case outflow ]]-Table1[[#This Row],[operating cash inflow]]</f>
        <v>145.31000000000006</v>
      </c>
      <c r="S799" s="15">
        <v>2.68</v>
      </c>
      <c r="T799" s="15">
        <v>3.15</v>
      </c>
      <c r="U799" s="15" t="s">
        <v>27</v>
      </c>
      <c r="V799" s="15" t="s">
        <v>36</v>
      </c>
      <c r="W799" s="6">
        <f>Table1[[#This Row],[Revenue]]-Table1[[#This Row],[Expenses]]</f>
        <v>401.01</v>
      </c>
    </row>
    <row r="800" spans="1:23" x14ac:dyDescent="0.5">
      <c r="A800" s="5">
        <v>45057</v>
      </c>
      <c r="B800" s="3">
        <v>163.06</v>
      </c>
      <c r="C800" s="3">
        <v>576.86</v>
      </c>
      <c r="D800" s="4" t="s">
        <v>22</v>
      </c>
      <c r="E800" s="3">
        <v>70.27</v>
      </c>
      <c r="F800" s="4" t="s">
        <v>23</v>
      </c>
      <c r="G800" s="3">
        <v>218.85</v>
      </c>
      <c r="H800" s="9">
        <v>160.38999999999999</v>
      </c>
      <c r="I800" s="9">
        <v>411.09</v>
      </c>
      <c r="J800" s="9">
        <v>716.68</v>
      </c>
      <c r="K800" s="9">
        <v>559.6</v>
      </c>
      <c r="L800" s="10" t="s">
        <v>43</v>
      </c>
      <c r="M800" s="11">
        <v>0.35</v>
      </c>
      <c r="N800" s="10" t="s">
        <v>25</v>
      </c>
      <c r="O800" s="15" t="s">
        <v>26</v>
      </c>
      <c r="P800" s="15">
        <v>375.01</v>
      </c>
      <c r="Q800" s="15">
        <v>639.24</v>
      </c>
      <c r="R800" s="15">
        <f>Table1[[#This Row],[operating case outflow ]]-Table1[[#This Row],[operating cash inflow]]</f>
        <v>264.23</v>
      </c>
      <c r="S800" s="15">
        <v>1.87</v>
      </c>
      <c r="T800" s="15">
        <v>4.5</v>
      </c>
      <c r="U800" s="15" t="s">
        <v>28</v>
      </c>
      <c r="V800" s="15" t="s">
        <v>31</v>
      </c>
      <c r="W800" s="6">
        <f>Table1[[#This Row],[Revenue]]-Table1[[#This Row],[Expenses]]</f>
        <v>413.8</v>
      </c>
    </row>
    <row r="801" spans="1:23" x14ac:dyDescent="0.5">
      <c r="A801" s="5">
        <v>45058</v>
      </c>
      <c r="B801" s="6">
        <v>164.29</v>
      </c>
      <c r="C801" s="6">
        <v>520.21</v>
      </c>
      <c r="D801" s="7" t="s">
        <v>37</v>
      </c>
      <c r="E801" s="6">
        <v>66.069999999999993</v>
      </c>
      <c r="F801" s="7" t="s">
        <v>29</v>
      </c>
      <c r="G801" s="6">
        <v>241.31</v>
      </c>
      <c r="H801" s="12">
        <v>309.52</v>
      </c>
      <c r="I801" s="12">
        <v>194.01</v>
      </c>
      <c r="J801" s="12">
        <v>680.29</v>
      </c>
      <c r="K801" s="12">
        <v>603.42999999999995</v>
      </c>
      <c r="L801" s="13" t="s">
        <v>51</v>
      </c>
      <c r="M801" s="14">
        <v>0.35</v>
      </c>
      <c r="N801" s="13" t="s">
        <v>25</v>
      </c>
      <c r="O801" s="15" t="s">
        <v>26</v>
      </c>
      <c r="P801" s="15">
        <v>357.98</v>
      </c>
      <c r="Q801" s="15">
        <v>585.37</v>
      </c>
      <c r="R801" s="15">
        <f>Table1[[#This Row],[operating case outflow ]]-Table1[[#This Row],[operating cash inflow]]</f>
        <v>227.39</v>
      </c>
      <c r="S801" s="15">
        <v>3.78</v>
      </c>
      <c r="T801" s="15">
        <v>3.57</v>
      </c>
      <c r="U801" s="15" t="s">
        <v>31</v>
      </c>
      <c r="V801" s="15" t="s">
        <v>36</v>
      </c>
      <c r="W801" s="6">
        <f>Table1[[#This Row],[Revenue]]-Table1[[#This Row],[Expenses]]</f>
        <v>355.92000000000007</v>
      </c>
    </row>
    <row r="802" spans="1:23" x14ac:dyDescent="0.5">
      <c r="A802" s="5">
        <v>45059</v>
      </c>
      <c r="B802" s="3">
        <v>113.65</v>
      </c>
      <c r="C802" s="3">
        <v>467.42</v>
      </c>
      <c r="D802" s="4" t="s">
        <v>32</v>
      </c>
      <c r="E802" s="3">
        <v>65.28</v>
      </c>
      <c r="F802" s="4" t="s">
        <v>47</v>
      </c>
      <c r="G802" s="3">
        <v>271.60000000000002</v>
      </c>
      <c r="H802" s="9">
        <v>149.37</v>
      </c>
      <c r="I802" s="9">
        <v>319</v>
      </c>
      <c r="J802" s="9">
        <v>796.18</v>
      </c>
      <c r="K802" s="9">
        <v>764.75</v>
      </c>
      <c r="L802" s="10" t="s">
        <v>79</v>
      </c>
      <c r="M802" s="11">
        <v>0.31</v>
      </c>
      <c r="N802" s="10" t="s">
        <v>25</v>
      </c>
      <c r="O802" s="15" t="s">
        <v>26</v>
      </c>
      <c r="P802" s="15">
        <v>139.06</v>
      </c>
      <c r="Q802" s="15">
        <v>723.77</v>
      </c>
      <c r="R802" s="15">
        <f>Table1[[#This Row],[operating case outflow ]]-Table1[[#This Row],[operating cash inflow]]</f>
        <v>584.71</v>
      </c>
      <c r="S802" s="15">
        <v>4.59</v>
      </c>
      <c r="T802" s="15">
        <v>1.81</v>
      </c>
      <c r="U802" s="15" t="s">
        <v>31</v>
      </c>
      <c r="V802" s="15" t="s">
        <v>28</v>
      </c>
      <c r="W802" s="6">
        <f>Table1[[#This Row],[Revenue]]-Table1[[#This Row],[Expenses]]</f>
        <v>353.77</v>
      </c>
    </row>
    <row r="803" spans="1:23" x14ac:dyDescent="0.5">
      <c r="A803" s="5">
        <v>45060</v>
      </c>
      <c r="B803" s="6">
        <v>170.96</v>
      </c>
      <c r="C803" s="6">
        <v>511.22</v>
      </c>
      <c r="D803" s="7" t="s">
        <v>32</v>
      </c>
      <c r="E803" s="6">
        <v>71.349999999999994</v>
      </c>
      <c r="F803" s="7" t="s">
        <v>43</v>
      </c>
      <c r="G803" s="6">
        <v>225.21</v>
      </c>
      <c r="H803" s="12">
        <v>174.65</v>
      </c>
      <c r="I803" s="12">
        <v>123.06</v>
      </c>
      <c r="J803" s="12">
        <v>640.17999999999995</v>
      </c>
      <c r="K803" s="12">
        <v>682.55</v>
      </c>
      <c r="L803" s="13" t="s">
        <v>34</v>
      </c>
      <c r="M803" s="14">
        <v>0.3</v>
      </c>
      <c r="N803" s="13" t="s">
        <v>25</v>
      </c>
      <c r="O803" s="15" t="s">
        <v>26</v>
      </c>
      <c r="P803" s="15">
        <v>271.54000000000002</v>
      </c>
      <c r="Q803" s="15">
        <v>504.08</v>
      </c>
      <c r="R803" s="15">
        <f>Table1[[#This Row],[operating case outflow ]]-Table1[[#This Row],[operating cash inflow]]</f>
        <v>232.53999999999996</v>
      </c>
      <c r="S803" s="15">
        <v>1.3</v>
      </c>
      <c r="T803" s="15">
        <v>1.35</v>
      </c>
      <c r="U803" s="15" t="s">
        <v>28</v>
      </c>
      <c r="V803" s="15" t="s">
        <v>31</v>
      </c>
      <c r="W803" s="6">
        <f>Table1[[#This Row],[Revenue]]-Table1[[#This Row],[Expenses]]</f>
        <v>340.26</v>
      </c>
    </row>
    <row r="804" spans="1:23" x14ac:dyDescent="0.5">
      <c r="A804" s="5">
        <v>45061</v>
      </c>
      <c r="B804" s="3">
        <v>112.66</v>
      </c>
      <c r="C804" s="3">
        <v>554.85</v>
      </c>
      <c r="D804" s="4" t="s">
        <v>37</v>
      </c>
      <c r="E804" s="3">
        <v>58.66</v>
      </c>
      <c r="F804" s="4" t="s">
        <v>33</v>
      </c>
      <c r="G804" s="3">
        <v>292.10000000000002</v>
      </c>
      <c r="H804" s="9">
        <v>332.59</v>
      </c>
      <c r="I804" s="9">
        <v>153.63999999999999</v>
      </c>
      <c r="J804" s="9">
        <v>599.95000000000005</v>
      </c>
      <c r="K804" s="9">
        <v>573.5</v>
      </c>
      <c r="L804" s="10" t="s">
        <v>34</v>
      </c>
      <c r="M804" s="11">
        <v>0.31</v>
      </c>
      <c r="N804" s="10" t="s">
        <v>25</v>
      </c>
      <c r="O804" s="15" t="s">
        <v>26</v>
      </c>
      <c r="P804" s="15">
        <v>200.63</v>
      </c>
      <c r="Q804" s="15">
        <v>766.61</v>
      </c>
      <c r="R804" s="15">
        <f>Table1[[#This Row],[operating case outflow ]]-Table1[[#This Row],[operating cash inflow]]</f>
        <v>565.98</v>
      </c>
      <c r="S804" s="15">
        <v>2.11</v>
      </c>
      <c r="T804" s="15">
        <v>4.7</v>
      </c>
      <c r="U804" s="15" t="s">
        <v>31</v>
      </c>
      <c r="V804" s="15" t="s">
        <v>31</v>
      </c>
      <c r="W804" s="6">
        <f>Table1[[#This Row],[Revenue]]-Table1[[#This Row],[Expenses]]</f>
        <v>442.19000000000005</v>
      </c>
    </row>
    <row r="805" spans="1:23" x14ac:dyDescent="0.5">
      <c r="A805" s="5">
        <v>45062</v>
      </c>
      <c r="B805" s="6">
        <v>184.76</v>
      </c>
      <c r="C805" s="6">
        <v>408.39</v>
      </c>
      <c r="D805" s="7" t="s">
        <v>32</v>
      </c>
      <c r="E805" s="6">
        <v>52.59</v>
      </c>
      <c r="F805" s="7" t="s">
        <v>38</v>
      </c>
      <c r="G805" s="6">
        <v>285.42</v>
      </c>
      <c r="H805" s="12">
        <v>327.66000000000003</v>
      </c>
      <c r="I805" s="12">
        <v>152.71</v>
      </c>
      <c r="J805" s="12">
        <v>536.22</v>
      </c>
      <c r="K805" s="12">
        <v>668.86</v>
      </c>
      <c r="L805" s="13" t="s">
        <v>137</v>
      </c>
      <c r="M805" s="14">
        <v>0.9</v>
      </c>
      <c r="N805" s="13" t="s">
        <v>25</v>
      </c>
      <c r="O805" s="15" t="s">
        <v>26</v>
      </c>
      <c r="P805" s="15">
        <v>268.93</v>
      </c>
      <c r="Q805" s="15">
        <v>582.62</v>
      </c>
      <c r="R805" s="15">
        <f>Table1[[#This Row],[operating case outflow ]]-Table1[[#This Row],[operating cash inflow]]</f>
        <v>313.69</v>
      </c>
      <c r="S805" s="15">
        <v>1.23</v>
      </c>
      <c r="T805" s="15">
        <v>1.7</v>
      </c>
      <c r="U805" s="15" t="s">
        <v>36</v>
      </c>
      <c r="V805" s="15" t="s">
        <v>36</v>
      </c>
      <c r="W805" s="6">
        <f>Table1[[#This Row],[Revenue]]-Table1[[#This Row],[Expenses]]</f>
        <v>223.63</v>
      </c>
    </row>
    <row r="806" spans="1:23" x14ac:dyDescent="0.5">
      <c r="A806" s="5">
        <v>45063</v>
      </c>
      <c r="B806" s="6">
        <v>137.82</v>
      </c>
      <c r="C806" s="6">
        <v>494.48</v>
      </c>
      <c r="D806" s="7" t="s">
        <v>32</v>
      </c>
      <c r="E806" s="6">
        <v>58.47</v>
      </c>
      <c r="F806" s="7" t="s">
        <v>33</v>
      </c>
      <c r="G806" s="6">
        <v>252.66</v>
      </c>
      <c r="H806" s="9">
        <v>197.68</v>
      </c>
      <c r="I806" s="9">
        <v>423.2</v>
      </c>
      <c r="J806" s="9">
        <v>746.36</v>
      </c>
      <c r="K806" s="9">
        <v>544.01</v>
      </c>
      <c r="L806" s="10" t="s">
        <v>34</v>
      </c>
      <c r="M806" s="11">
        <v>0.9</v>
      </c>
      <c r="N806" s="10" t="s">
        <v>25</v>
      </c>
      <c r="O806" s="15" t="s">
        <v>26</v>
      </c>
      <c r="P806" s="15">
        <v>237.18</v>
      </c>
      <c r="Q806" s="15">
        <v>577.04999999999995</v>
      </c>
      <c r="R806" s="15">
        <f>Table1[[#This Row],[operating case outflow ]]-Table1[[#This Row],[operating cash inflow]]</f>
        <v>339.86999999999995</v>
      </c>
      <c r="S806" s="15">
        <v>1.83</v>
      </c>
      <c r="T806" s="15">
        <v>4.47</v>
      </c>
      <c r="U806" s="15" t="s">
        <v>28</v>
      </c>
      <c r="V806" s="15" t="s">
        <v>27</v>
      </c>
      <c r="W806" s="6">
        <f>Table1[[#This Row],[Revenue]]-Table1[[#This Row],[Expenses]]</f>
        <v>356.66</v>
      </c>
    </row>
    <row r="807" spans="1:23" x14ac:dyDescent="0.5">
      <c r="A807" s="5">
        <v>45064</v>
      </c>
      <c r="B807" s="6">
        <v>190.54</v>
      </c>
      <c r="C807" s="6">
        <v>458.4</v>
      </c>
      <c r="D807" s="7" t="s">
        <v>32</v>
      </c>
      <c r="E807" s="6">
        <v>70.489999999999995</v>
      </c>
      <c r="F807" s="7" t="s">
        <v>34</v>
      </c>
      <c r="G807" s="6">
        <v>290.3</v>
      </c>
      <c r="H807" s="12">
        <v>475.04</v>
      </c>
      <c r="I807" s="12">
        <v>361.34</v>
      </c>
      <c r="J807" s="12">
        <v>590</v>
      </c>
      <c r="K807" s="12">
        <v>536.71</v>
      </c>
      <c r="L807" s="13" t="s">
        <v>61</v>
      </c>
      <c r="M807" s="14">
        <v>0.9</v>
      </c>
      <c r="N807" s="13" t="s">
        <v>25</v>
      </c>
      <c r="O807" s="15" t="s">
        <v>26</v>
      </c>
      <c r="P807" s="15">
        <v>391.86</v>
      </c>
      <c r="Q807" s="15">
        <v>673.09</v>
      </c>
      <c r="R807" s="15">
        <f>Table1[[#This Row],[operating case outflow ]]-Table1[[#This Row],[operating cash inflow]]</f>
        <v>281.23</v>
      </c>
      <c r="S807" s="15">
        <v>4.43</v>
      </c>
      <c r="T807" s="15">
        <v>2.09</v>
      </c>
      <c r="U807" s="15" t="s">
        <v>27</v>
      </c>
      <c r="V807" s="15" t="s">
        <v>36</v>
      </c>
      <c r="W807" s="6">
        <f>Table1[[#This Row],[Revenue]]-Table1[[#This Row],[Expenses]]</f>
        <v>267.86</v>
      </c>
    </row>
    <row r="808" spans="1:23" x14ac:dyDescent="0.5">
      <c r="A808" s="5">
        <v>45065</v>
      </c>
      <c r="B808" s="3">
        <v>138.27000000000001</v>
      </c>
      <c r="C808" s="3">
        <v>408.25</v>
      </c>
      <c r="D808" s="4" t="s">
        <v>22</v>
      </c>
      <c r="E808" s="3">
        <v>72.34</v>
      </c>
      <c r="F808" s="4" t="s">
        <v>38</v>
      </c>
      <c r="G808" s="3">
        <v>234.89</v>
      </c>
      <c r="H808" s="9">
        <v>184.26</v>
      </c>
      <c r="I808" s="9">
        <v>318.85000000000002</v>
      </c>
      <c r="J808" s="9">
        <v>533.79999999999995</v>
      </c>
      <c r="K808" s="9">
        <v>763.31</v>
      </c>
      <c r="L808" s="10" t="s">
        <v>29</v>
      </c>
      <c r="M808" s="11">
        <v>0.9</v>
      </c>
      <c r="N808" s="10" t="s">
        <v>25</v>
      </c>
      <c r="O808" s="15" t="s">
        <v>26</v>
      </c>
      <c r="P808" s="15">
        <v>283.45999999999998</v>
      </c>
      <c r="Q808" s="15">
        <v>652.09</v>
      </c>
      <c r="R808" s="15">
        <f>Table1[[#This Row],[operating case outflow ]]-Table1[[#This Row],[operating cash inflow]]</f>
        <v>368.63000000000005</v>
      </c>
      <c r="S808" s="15">
        <v>1.8</v>
      </c>
      <c r="T808" s="15">
        <v>2.2400000000000002</v>
      </c>
      <c r="U808" s="15" t="s">
        <v>27</v>
      </c>
      <c r="V808" s="15" t="s">
        <v>31</v>
      </c>
      <c r="W808" s="6">
        <f>Table1[[#This Row],[Revenue]]-Table1[[#This Row],[Expenses]]</f>
        <v>269.98</v>
      </c>
    </row>
    <row r="809" spans="1:23" x14ac:dyDescent="0.5">
      <c r="A809" s="5">
        <v>45066</v>
      </c>
      <c r="B809" s="6">
        <v>193.84</v>
      </c>
      <c r="C809" s="6">
        <v>453.95</v>
      </c>
      <c r="D809" s="7" t="s">
        <v>32</v>
      </c>
      <c r="E809" s="6">
        <v>69.94</v>
      </c>
      <c r="F809" s="7" t="s">
        <v>34</v>
      </c>
      <c r="G809" s="6">
        <v>287.66000000000003</v>
      </c>
      <c r="H809" s="12">
        <v>356.36</v>
      </c>
      <c r="I809" s="12">
        <v>445.7</v>
      </c>
      <c r="J809" s="12">
        <v>643.32000000000005</v>
      </c>
      <c r="K809" s="12">
        <v>743.48</v>
      </c>
      <c r="L809" s="13" t="s">
        <v>34</v>
      </c>
      <c r="M809" s="14">
        <v>0.9</v>
      </c>
      <c r="N809" s="13" t="s">
        <v>25</v>
      </c>
      <c r="O809" s="15" t="s">
        <v>26</v>
      </c>
      <c r="P809" s="15">
        <v>421.95</v>
      </c>
      <c r="Q809" s="15">
        <v>502.61</v>
      </c>
      <c r="R809" s="15">
        <f>Table1[[#This Row],[operating case outflow ]]-Table1[[#This Row],[operating cash inflow]]</f>
        <v>80.660000000000025</v>
      </c>
      <c r="S809" s="15">
        <v>3.88</v>
      </c>
      <c r="T809" s="15">
        <v>1.83</v>
      </c>
      <c r="U809" s="15" t="s">
        <v>36</v>
      </c>
      <c r="V809" s="15" t="s">
        <v>27</v>
      </c>
      <c r="W809" s="6">
        <f>Table1[[#This Row],[Revenue]]-Table1[[#This Row],[Expenses]]</f>
        <v>260.11</v>
      </c>
    </row>
    <row r="810" spans="1:23" x14ac:dyDescent="0.5">
      <c r="A810" s="5">
        <v>45067</v>
      </c>
      <c r="B810" s="3">
        <v>111.12</v>
      </c>
      <c r="C810" s="3">
        <v>430.6</v>
      </c>
      <c r="D810" s="4" t="s">
        <v>37</v>
      </c>
      <c r="E810" s="3">
        <v>52.79</v>
      </c>
      <c r="F810" s="4" t="s">
        <v>44</v>
      </c>
      <c r="G810" s="3">
        <v>201.36</v>
      </c>
      <c r="H810" s="9">
        <v>116.52</v>
      </c>
      <c r="I810" s="9">
        <v>126.97</v>
      </c>
      <c r="J810" s="9">
        <v>745.47</v>
      </c>
      <c r="K810" s="9">
        <v>593.77</v>
      </c>
      <c r="L810" s="10" t="s">
        <v>69</v>
      </c>
      <c r="M810" s="11">
        <v>0.9</v>
      </c>
      <c r="N810" s="10" t="s">
        <v>25</v>
      </c>
      <c r="O810" s="15" t="s">
        <v>26</v>
      </c>
      <c r="P810" s="15">
        <v>399.3</v>
      </c>
      <c r="Q810" s="15">
        <v>799.49</v>
      </c>
      <c r="R810" s="15">
        <f>Table1[[#This Row],[operating case outflow ]]-Table1[[#This Row],[operating cash inflow]]</f>
        <v>400.19</v>
      </c>
      <c r="S810" s="15">
        <v>3.05</v>
      </c>
      <c r="T810" s="15">
        <v>2.85</v>
      </c>
      <c r="U810" s="15" t="s">
        <v>31</v>
      </c>
      <c r="V810" s="15" t="s">
        <v>31</v>
      </c>
      <c r="W810" s="6">
        <f>Table1[[#This Row],[Revenue]]-Table1[[#This Row],[Expenses]]</f>
        <v>319.48</v>
      </c>
    </row>
    <row r="811" spans="1:23" x14ac:dyDescent="0.5">
      <c r="A811" s="5">
        <v>45068</v>
      </c>
      <c r="B811" s="3">
        <v>142.53</v>
      </c>
      <c r="C811" s="3">
        <v>506.6</v>
      </c>
      <c r="D811" s="4" t="s">
        <v>22</v>
      </c>
      <c r="E811" s="3">
        <v>72.599999999999994</v>
      </c>
      <c r="F811" s="4" t="s">
        <v>40</v>
      </c>
      <c r="G811" s="3">
        <v>204.11</v>
      </c>
      <c r="H811" s="12">
        <v>437.08</v>
      </c>
      <c r="I811" s="12">
        <v>371.65</v>
      </c>
      <c r="J811" s="12">
        <v>727.12</v>
      </c>
      <c r="K811" s="12">
        <v>633.64</v>
      </c>
      <c r="L811" s="13" t="s">
        <v>71</v>
      </c>
      <c r="M811" s="14">
        <v>0.9</v>
      </c>
      <c r="N811" s="13" t="s">
        <v>25</v>
      </c>
      <c r="O811" s="15" t="s">
        <v>26</v>
      </c>
      <c r="P811" s="15">
        <v>340.69</v>
      </c>
      <c r="Q811" s="15">
        <v>775.23</v>
      </c>
      <c r="R811" s="15">
        <f>Table1[[#This Row],[operating case outflow ]]-Table1[[#This Row],[operating cash inflow]]</f>
        <v>434.54</v>
      </c>
      <c r="S811" s="15">
        <v>3.12</v>
      </c>
      <c r="T811" s="15">
        <v>1.91</v>
      </c>
      <c r="U811" s="15" t="s">
        <v>28</v>
      </c>
      <c r="V811" s="15" t="s">
        <v>36</v>
      </c>
      <c r="W811" s="6">
        <f>Table1[[#This Row],[Revenue]]-Table1[[#This Row],[Expenses]]</f>
        <v>364.07000000000005</v>
      </c>
    </row>
    <row r="812" spans="1:23" x14ac:dyDescent="0.5">
      <c r="A812" s="5">
        <v>45069</v>
      </c>
      <c r="B812" s="6">
        <v>186.65</v>
      </c>
      <c r="C812" s="6">
        <v>597.6</v>
      </c>
      <c r="D812" s="7" t="s">
        <v>32</v>
      </c>
      <c r="E812" s="6">
        <v>53.82</v>
      </c>
      <c r="F812" s="7" t="s">
        <v>23</v>
      </c>
      <c r="G812" s="6">
        <v>262.29000000000002</v>
      </c>
      <c r="H812" s="9">
        <v>468.64</v>
      </c>
      <c r="I812" s="9">
        <v>100.57</v>
      </c>
      <c r="J812" s="9">
        <v>570.26</v>
      </c>
      <c r="K812" s="9">
        <v>569.04</v>
      </c>
      <c r="L812" s="10" t="s">
        <v>70</v>
      </c>
      <c r="M812" s="11">
        <v>0.3</v>
      </c>
      <c r="N812" s="10" t="s">
        <v>25</v>
      </c>
      <c r="O812" s="15" t="s">
        <v>26</v>
      </c>
      <c r="P812" s="15">
        <v>481.05</v>
      </c>
      <c r="Q812" s="15">
        <v>666.58</v>
      </c>
      <c r="R812" s="15">
        <f>Table1[[#This Row],[operating case outflow ]]-Table1[[#This Row],[operating cash inflow]]</f>
        <v>185.53000000000003</v>
      </c>
      <c r="S812" s="15">
        <v>3.53</v>
      </c>
      <c r="T812" s="15">
        <v>4.05</v>
      </c>
      <c r="U812" s="15" t="s">
        <v>28</v>
      </c>
      <c r="V812" s="15" t="s">
        <v>36</v>
      </c>
      <c r="W812" s="6">
        <f>Table1[[#This Row],[Revenue]]-Table1[[#This Row],[Expenses]]</f>
        <v>410.95000000000005</v>
      </c>
    </row>
    <row r="813" spans="1:23" x14ac:dyDescent="0.5">
      <c r="A813" s="5">
        <v>45070</v>
      </c>
      <c r="B813" s="3">
        <v>128.62</v>
      </c>
      <c r="C813" s="3">
        <v>520.42999999999995</v>
      </c>
      <c r="D813" s="4" t="s">
        <v>22</v>
      </c>
      <c r="E813" s="3">
        <v>56.22</v>
      </c>
      <c r="F813" s="4" t="s">
        <v>23</v>
      </c>
      <c r="G813" s="3">
        <v>281.72000000000003</v>
      </c>
      <c r="H813" s="12">
        <v>318.7</v>
      </c>
      <c r="I813" s="12">
        <v>228.98</v>
      </c>
      <c r="J813" s="12">
        <v>611.26</v>
      </c>
      <c r="K813" s="12">
        <v>529.03</v>
      </c>
      <c r="L813" s="13" t="s">
        <v>64</v>
      </c>
      <c r="M813" s="14">
        <v>0.3</v>
      </c>
      <c r="N813" s="13" t="s">
        <v>25</v>
      </c>
      <c r="O813" s="15" t="s">
        <v>26</v>
      </c>
      <c r="P813" s="15">
        <v>243.53</v>
      </c>
      <c r="Q813" s="15">
        <v>639.48</v>
      </c>
      <c r="R813" s="15">
        <f>Table1[[#This Row],[operating case outflow ]]-Table1[[#This Row],[operating cash inflow]]</f>
        <v>395.95000000000005</v>
      </c>
      <c r="S813" s="15">
        <v>2.21</v>
      </c>
      <c r="T813" s="15">
        <v>4.68</v>
      </c>
      <c r="U813" s="15" t="s">
        <v>31</v>
      </c>
      <c r="V813" s="15" t="s">
        <v>31</v>
      </c>
      <c r="W813" s="6">
        <f>Table1[[#This Row],[Revenue]]-Table1[[#This Row],[Expenses]]</f>
        <v>391.80999999999995</v>
      </c>
    </row>
    <row r="814" spans="1:23" x14ac:dyDescent="0.5">
      <c r="A814" s="5">
        <v>45071</v>
      </c>
      <c r="B814" s="3">
        <v>112.16</v>
      </c>
      <c r="C814" s="3">
        <v>453.12</v>
      </c>
      <c r="D814" s="4" t="s">
        <v>22</v>
      </c>
      <c r="E814" s="3">
        <v>70.150000000000006</v>
      </c>
      <c r="F814" s="4" t="s">
        <v>29</v>
      </c>
      <c r="G814" s="3">
        <v>257.75</v>
      </c>
      <c r="H814" s="9">
        <v>120.29</v>
      </c>
      <c r="I814" s="9">
        <v>279.97000000000003</v>
      </c>
      <c r="J814" s="9">
        <v>542.95000000000005</v>
      </c>
      <c r="K814" s="9">
        <v>570.34</v>
      </c>
      <c r="L814" s="10" t="s">
        <v>70</v>
      </c>
      <c r="M814" s="11">
        <v>0.33</v>
      </c>
      <c r="N814" s="10" t="s">
        <v>25</v>
      </c>
      <c r="O814" s="15" t="s">
        <v>26</v>
      </c>
      <c r="P814" s="15">
        <v>424.02</v>
      </c>
      <c r="Q814" s="15">
        <v>591.48</v>
      </c>
      <c r="R814" s="15">
        <f>Table1[[#This Row],[operating case outflow ]]-Table1[[#This Row],[operating cash inflow]]</f>
        <v>167.46000000000004</v>
      </c>
      <c r="S814" s="15">
        <v>4.17</v>
      </c>
      <c r="T814" s="15">
        <v>2.83</v>
      </c>
      <c r="U814" s="15" t="s">
        <v>28</v>
      </c>
      <c r="V814" s="15" t="s">
        <v>28</v>
      </c>
      <c r="W814" s="6">
        <f>Table1[[#This Row],[Revenue]]-Table1[[#This Row],[Expenses]]</f>
        <v>340.96000000000004</v>
      </c>
    </row>
    <row r="815" spans="1:23" x14ac:dyDescent="0.5">
      <c r="A815" s="5">
        <v>45072</v>
      </c>
      <c r="B815" s="3">
        <v>181.61</v>
      </c>
      <c r="C815" s="3">
        <v>436.22</v>
      </c>
      <c r="D815" s="4" t="s">
        <v>37</v>
      </c>
      <c r="E815" s="3">
        <v>56.99</v>
      </c>
      <c r="F815" s="4" t="s">
        <v>34</v>
      </c>
      <c r="G815" s="3">
        <v>281.95</v>
      </c>
      <c r="H815" s="12">
        <v>374.13</v>
      </c>
      <c r="I815" s="12">
        <v>185.71</v>
      </c>
      <c r="J815" s="12">
        <v>656.52</v>
      </c>
      <c r="K815" s="12">
        <v>513.96</v>
      </c>
      <c r="L815" s="13" t="s">
        <v>51</v>
      </c>
      <c r="M815" s="14">
        <v>0.37</v>
      </c>
      <c r="N815" s="13" t="s">
        <v>25</v>
      </c>
      <c r="O815" s="15" t="s">
        <v>26</v>
      </c>
      <c r="P815" s="15">
        <v>371.24</v>
      </c>
      <c r="Q815" s="15">
        <v>577.82000000000005</v>
      </c>
      <c r="R815" s="15">
        <f>Table1[[#This Row],[operating case outflow ]]-Table1[[#This Row],[operating cash inflow]]</f>
        <v>206.58000000000004</v>
      </c>
      <c r="S815" s="15">
        <v>3.38</v>
      </c>
      <c r="T815" s="15">
        <v>3.04</v>
      </c>
      <c r="U815" s="15" t="s">
        <v>27</v>
      </c>
      <c r="V815" s="15" t="s">
        <v>27</v>
      </c>
      <c r="W815" s="6">
        <f>Table1[[#This Row],[Revenue]]-Table1[[#This Row],[Expenses]]</f>
        <v>254.61</v>
      </c>
    </row>
    <row r="816" spans="1:23" x14ac:dyDescent="0.5">
      <c r="A816" s="5">
        <v>45073</v>
      </c>
      <c r="B816" s="6">
        <v>171.65</v>
      </c>
      <c r="C816" s="6">
        <v>585.02</v>
      </c>
      <c r="D816" s="7" t="s">
        <v>37</v>
      </c>
      <c r="E816" s="6">
        <v>51.63</v>
      </c>
      <c r="F816" s="7" t="s">
        <v>34</v>
      </c>
      <c r="G816" s="6">
        <v>291.89</v>
      </c>
      <c r="H816" s="9">
        <v>250.69</v>
      </c>
      <c r="I816" s="9">
        <v>293.14</v>
      </c>
      <c r="J816" s="9">
        <v>760.53</v>
      </c>
      <c r="K816" s="9">
        <v>659.04</v>
      </c>
      <c r="L816" s="10" t="s">
        <v>87</v>
      </c>
      <c r="M816" s="11">
        <v>0.33</v>
      </c>
      <c r="N816" s="10" t="s">
        <v>25</v>
      </c>
      <c r="O816" s="15" t="s">
        <v>26</v>
      </c>
      <c r="P816" s="15">
        <v>422.4</v>
      </c>
      <c r="Q816" s="15">
        <v>672.77</v>
      </c>
      <c r="R816" s="15">
        <f>Table1[[#This Row],[operating case outflow ]]-Table1[[#This Row],[operating cash inflow]]</f>
        <v>250.37</v>
      </c>
      <c r="S816" s="15">
        <v>4.05</v>
      </c>
      <c r="T816" s="15">
        <v>4.49</v>
      </c>
      <c r="U816" s="15" t="s">
        <v>27</v>
      </c>
      <c r="V816" s="15" t="s">
        <v>31</v>
      </c>
      <c r="W816" s="6">
        <f>Table1[[#This Row],[Revenue]]-Table1[[#This Row],[Expenses]]</f>
        <v>413.37</v>
      </c>
    </row>
    <row r="817" spans="1:23" x14ac:dyDescent="0.5">
      <c r="A817" s="5">
        <v>45074</v>
      </c>
      <c r="B817" s="6">
        <v>125.65</v>
      </c>
      <c r="C817" s="6">
        <v>407.08</v>
      </c>
      <c r="D817" s="7" t="s">
        <v>32</v>
      </c>
      <c r="E817" s="6">
        <v>52.75</v>
      </c>
      <c r="F817" s="7" t="s">
        <v>45</v>
      </c>
      <c r="G817" s="6">
        <v>262.61</v>
      </c>
      <c r="H817" s="12">
        <v>267.41000000000003</v>
      </c>
      <c r="I817" s="12">
        <v>396.95</v>
      </c>
      <c r="J817" s="12">
        <v>681.24</v>
      </c>
      <c r="K817" s="12">
        <v>545.79999999999995</v>
      </c>
      <c r="L817" s="13" t="s">
        <v>114</v>
      </c>
      <c r="M817" s="14">
        <v>0.37</v>
      </c>
      <c r="N817" s="13" t="s">
        <v>25</v>
      </c>
      <c r="O817" s="15" t="s">
        <v>26</v>
      </c>
      <c r="P817" s="15">
        <v>262.06</v>
      </c>
      <c r="Q817" s="15">
        <v>581.91999999999996</v>
      </c>
      <c r="R817" s="15">
        <f>Table1[[#This Row],[operating case outflow ]]-Table1[[#This Row],[operating cash inflow]]</f>
        <v>319.85999999999996</v>
      </c>
      <c r="S817" s="15">
        <v>3.83</v>
      </c>
      <c r="T817" s="15">
        <v>3.38</v>
      </c>
      <c r="U817" s="15" t="s">
        <v>27</v>
      </c>
      <c r="V817" s="15" t="s">
        <v>28</v>
      </c>
      <c r="W817" s="6">
        <f>Table1[[#This Row],[Revenue]]-Table1[[#This Row],[Expenses]]</f>
        <v>281.42999999999995</v>
      </c>
    </row>
    <row r="818" spans="1:23" x14ac:dyDescent="0.5">
      <c r="A818" s="5">
        <v>45075</v>
      </c>
      <c r="B818" s="3">
        <v>148.9</v>
      </c>
      <c r="C818" s="3">
        <v>404.6</v>
      </c>
      <c r="D818" s="4" t="s">
        <v>22</v>
      </c>
      <c r="E818" s="3">
        <v>56.63</v>
      </c>
      <c r="F818" s="4" t="s">
        <v>34</v>
      </c>
      <c r="G818" s="3">
        <v>213.06</v>
      </c>
      <c r="H818" s="9">
        <v>430.27</v>
      </c>
      <c r="I818" s="9">
        <v>498.82</v>
      </c>
      <c r="J818" s="9">
        <v>628.61</v>
      </c>
      <c r="K818" s="9">
        <v>645.94000000000005</v>
      </c>
      <c r="L818" s="10" t="s">
        <v>34</v>
      </c>
      <c r="M818" s="11">
        <v>0.35</v>
      </c>
      <c r="N818" s="10" t="s">
        <v>25</v>
      </c>
      <c r="O818" s="15" t="s">
        <v>26</v>
      </c>
      <c r="P818" s="15">
        <v>412.58</v>
      </c>
      <c r="Q818" s="15">
        <v>523.67999999999995</v>
      </c>
      <c r="R818" s="15">
        <f>Table1[[#This Row],[operating case outflow ]]-Table1[[#This Row],[operating cash inflow]]</f>
        <v>111.09999999999997</v>
      </c>
      <c r="S818" s="15">
        <v>3.32</v>
      </c>
      <c r="T818" s="15">
        <v>3.01</v>
      </c>
      <c r="U818" s="15" t="s">
        <v>31</v>
      </c>
      <c r="V818" s="15" t="s">
        <v>27</v>
      </c>
      <c r="W818" s="6">
        <f>Table1[[#This Row],[Revenue]]-Table1[[#This Row],[Expenses]]</f>
        <v>255.70000000000002</v>
      </c>
    </row>
    <row r="819" spans="1:23" x14ac:dyDescent="0.5">
      <c r="A819" s="5">
        <v>45076</v>
      </c>
      <c r="B819" s="6">
        <v>133.68</v>
      </c>
      <c r="C819" s="6">
        <v>590.91999999999996</v>
      </c>
      <c r="D819" s="7" t="s">
        <v>37</v>
      </c>
      <c r="E819" s="6">
        <v>59.8</v>
      </c>
      <c r="F819" s="7" t="s">
        <v>38</v>
      </c>
      <c r="G819" s="6">
        <v>225.62</v>
      </c>
      <c r="H819" s="12">
        <v>414.26</v>
      </c>
      <c r="I819" s="12">
        <v>467.65</v>
      </c>
      <c r="J819" s="12">
        <v>641.73</v>
      </c>
      <c r="K819" s="12">
        <v>661.63</v>
      </c>
      <c r="L819" s="13" t="s">
        <v>35</v>
      </c>
      <c r="M819" s="14">
        <v>0.3</v>
      </c>
      <c r="N819" s="13" t="s">
        <v>25</v>
      </c>
      <c r="O819" s="15" t="s">
        <v>26</v>
      </c>
      <c r="P819" s="15">
        <v>200.64</v>
      </c>
      <c r="Q819" s="15">
        <v>759.25</v>
      </c>
      <c r="R819" s="15">
        <f>Table1[[#This Row],[operating case outflow ]]-Table1[[#This Row],[operating cash inflow]]</f>
        <v>558.61</v>
      </c>
      <c r="S819" s="15">
        <v>4.5</v>
      </c>
      <c r="T819" s="15">
        <v>4.03</v>
      </c>
      <c r="U819" s="15" t="s">
        <v>28</v>
      </c>
      <c r="V819" s="15" t="s">
        <v>31</v>
      </c>
      <c r="W819" s="6">
        <f>Table1[[#This Row],[Revenue]]-Table1[[#This Row],[Expenses]]</f>
        <v>457.23999999999995</v>
      </c>
    </row>
    <row r="820" spans="1:23" x14ac:dyDescent="0.5">
      <c r="A820" s="5">
        <v>45077</v>
      </c>
      <c r="B820" s="3">
        <v>101.61</v>
      </c>
      <c r="C820" s="3">
        <v>472.96</v>
      </c>
      <c r="D820" s="4" t="s">
        <v>32</v>
      </c>
      <c r="E820" s="3">
        <v>64.650000000000006</v>
      </c>
      <c r="F820" s="4" t="s">
        <v>38</v>
      </c>
      <c r="G820" s="3">
        <v>228.35</v>
      </c>
      <c r="H820" s="9">
        <v>286.26</v>
      </c>
      <c r="I820" s="9">
        <v>260.13</v>
      </c>
      <c r="J820" s="9">
        <v>736.38</v>
      </c>
      <c r="K820" s="9">
        <v>784.75</v>
      </c>
      <c r="L820" s="10" t="s">
        <v>30</v>
      </c>
      <c r="M820" s="11">
        <v>0.38</v>
      </c>
      <c r="N820" s="10" t="s">
        <v>25</v>
      </c>
      <c r="O820" s="15" t="s">
        <v>26</v>
      </c>
      <c r="P820" s="15">
        <v>444.22</v>
      </c>
      <c r="Q820" s="15">
        <v>718.29</v>
      </c>
      <c r="R820" s="15">
        <f>Table1[[#This Row],[operating case outflow ]]-Table1[[#This Row],[operating cash inflow]]</f>
        <v>274.06999999999994</v>
      </c>
      <c r="S820" s="15">
        <v>3.47</v>
      </c>
      <c r="T820" s="15">
        <v>3.12</v>
      </c>
      <c r="U820" s="15" t="s">
        <v>27</v>
      </c>
      <c r="V820" s="15" t="s">
        <v>27</v>
      </c>
      <c r="W820" s="6">
        <f>Table1[[#This Row],[Revenue]]-Table1[[#This Row],[Expenses]]</f>
        <v>371.34999999999997</v>
      </c>
    </row>
    <row r="821" spans="1:23" x14ac:dyDescent="0.5">
      <c r="A821" s="5">
        <v>45078</v>
      </c>
      <c r="B821" s="3">
        <v>193.41</v>
      </c>
      <c r="C821" s="3">
        <v>450.27</v>
      </c>
      <c r="D821" s="4" t="s">
        <v>22</v>
      </c>
      <c r="E821" s="3">
        <v>53.75</v>
      </c>
      <c r="F821" s="4" t="s">
        <v>38</v>
      </c>
      <c r="G821" s="3">
        <v>210.62</v>
      </c>
      <c r="H821" s="12">
        <v>386.72</v>
      </c>
      <c r="I821" s="12">
        <v>274.45999999999998</v>
      </c>
      <c r="J821" s="12">
        <v>693.59</v>
      </c>
      <c r="K821" s="12">
        <v>572.67999999999995</v>
      </c>
      <c r="L821" s="13" t="s">
        <v>30</v>
      </c>
      <c r="M821" s="14">
        <v>0.28999999999999998</v>
      </c>
      <c r="N821" s="13" t="s">
        <v>25</v>
      </c>
      <c r="O821" s="15" t="s">
        <v>26</v>
      </c>
      <c r="P821" s="15">
        <v>414.49</v>
      </c>
      <c r="Q821" s="15">
        <v>582.19000000000005</v>
      </c>
      <c r="R821" s="15">
        <f>Table1[[#This Row],[operating case outflow ]]-Table1[[#This Row],[operating cash inflow]]</f>
        <v>167.70000000000005</v>
      </c>
      <c r="S821" s="15">
        <v>4.1900000000000004</v>
      </c>
      <c r="T821" s="15">
        <v>2.94</v>
      </c>
      <c r="U821" s="15" t="s">
        <v>36</v>
      </c>
      <c r="V821" s="15" t="s">
        <v>28</v>
      </c>
      <c r="W821" s="6">
        <f>Table1[[#This Row],[Revenue]]-Table1[[#This Row],[Expenses]]</f>
        <v>256.86</v>
      </c>
    </row>
    <row r="822" spans="1:23" x14ac:dyDescent="0.5">
      <c r="A822" s="5">
        <v>45079</v>
      </c>
      <c r="B822" s="6">
        <v>144.1</v>
      </c>
      <c r="C822" s="6">
        <v>592.67999999999995</v>
      </c>
      <c r="D822" s="7" t="s">
        <v>32</v>
      </c>
      <c r="E822" s="6">
        <v>54.35</v>
      </c>
      <c r="F822" s="7" t="s">
        <v>40</v>
      </c>
      <c r="G822" s="6">
        <v>246.32</v>
      </c>
      <c r="H822" s="9">
        <v>270.16000000000003</v>
      </c>
      <c r="I822" s="9">
        <v>372.5</v>
      </c>
      <c r="J822" s="9">
        <v>705.75</v>
      </c>
      <c r="K822" s="9">
        <v>698.07</v>
      </c>
      <c r="L822" s="10" t="s">
        <v>30</v>
      </c>
      <c r="M822" s="11">
        <v>0.32</v>
      </c>
      <c r="N822" s="10" t="s">
        <v>25</v>
      </c>
      <c r="O822" s="15" t="s">
        <v>26</v>
      </c>
      <c r="P822" s="15">
        <v>202.32</v>
      </c>
      <c r="Q822" s="15">
        <v>713.9</v>
      </c>
      <c r="R822" s="15">
        <f>Table1[[#This Row],[operating case outflow ]]-Table1[[#This Row],[operating cash inflow]]</f>
        <v>511.58</v>
      </c>
      <c r="S822" s="15">
        <v>3.01</v>
      </c>
      <c r="T822" s="15">
        <v>2.64</v>
      </c>
      <c r="U822" s="15" t="s">
        <v>36</v>
      </c>
      <c r="V822" s="15" t="s">
        <v>28</v>
      </c>
      <c r="W822" s="6">
        <f>Table1[[#This Row],[Revenue]]-Table1[[#This Row],[Expenses]]</f>
        <v>448.57999999999993</v>
      </c>
    </row>
    <row r="823" spans="1:23" x14ac:dyDescent="0.5">
      <c r="A823" s="5">
        <v>45080</v>
      </c>
      <c r="B823" s="3">
        <v>193.33</v>
      </c>
      <c r="C823" s="3">
        <v>483.51</v>
      </c>
      <c r="D823" s="4" t="s">
        <v>37</v>
      </c>
      <c r="E823" s="3">
        <v>68.7</v>
      </c>
      <c r="F823" s="4" t="s">
        <v>40</v>
      </c>
      <c r="G823" s="3">
        <v>281.89</v>
      </c>
      <c r="H823" s="12">
        <v>337.9</v>
      </c>
      <c r="I823" s="12">
        <v>197.32</v>
      </c>
      <c r="J823" s="12">
        <v>517.15</v>
      </c>
      <c r="K823" s="12">
        <v>777.89</v>
      </c>
      <c r="L823" s="13" t="s">
        <v>95</v>
      </c>
      <c r="M823" s="14">
        <v>0.32</v>
      </c>
      <c r="N823" s="13" t="s">
        <v>25</v>
      </c>
      <c r="O823" s="15" t="s">
        <v>26</v>
      </c>
      <c r="P823" s="15">
        <v>472.43</v>
      </c>
      <c r="Q823" s="15">
        <v>578.30999999999995</v>
      </c>
      <c r="R823" s="15">
        <f>Table1[[#This Row],[operating case outflow ]]-Table1[[#This Row],[operating cash inflow]]</f>
        <v>105.87999999999994</v>
      </c>
      <c r="S823" s="15">
        <v>4.1100000000000003</v>
      </c>
      <c r="T823" s="15">
        <v>3.59</v>
      </c>
      <c r="U823" s="15" t="s">
        <v>28</v>
      </c>
      <c r="V823" s="15" t="s">
        <v>27</v>
      </c>
      <c r="W823" s="6">
        <f>Table1[[#This Row],[Revenue]]-Table1[[#This Row],[Expenses]]</f>
        <v>290.17999999999995</v>
      </c>
    </row>
    <row r="824" spans="1:23" x14ac:dyDescent="0.5">
      <c r="A824" s="5">
        <v>45081</v>
      </c>
      <c r="B824" s="3">
        <v>179.3</v>
      </c>
      <c r="C824" s="3">
        <v>576.13</v>
      </c>
      <c r="D824" s="4" t="s">
        <v>32</v>
      </c>
      <c r="E824" s="3">
        <v>62</v>
      </c>
      <c r="F824" s="4" t="s">
        <v>49</v>
      </c>
      <c r="G824" s="3">
        <v>210.66</v>
      </c>
      <c r="H824" s="9">
        <v>347.97</v>
      </c>
      <c r="I824" s="9">
        <v>262.70999999999998</v>
      </c>
      <c r="J824" s="9">
        <v>546.01</v>
      </c>
      <c r="K824" s="9">
        <v>668.04</v>
      </c>
      <c r="L824" s="10" t="s">
        <v>34</v>
      </c>
      <c r="M824" s="11">
        <v>0.34</v>
      </c>
      <c r="N824" s="10" t="s">
        <v>25</v>
      </c>
      <c r="O824" s="15" t="s">
        <v>26</v>
      </c>
      <c r="P824" s="15">
        <v>222.17</v>
      </c>
      <c r="Q824" s="15">
        <v>619.1</v>
      </c>
      <c r="R824" s="15">
        <f>Table1[[#This Row],[operating case outflow ]]-Table1[[#This Row],[operating cash inflow]]</f>
        <v>396.93000000000006</v>
      </c>
      <c r="S824" s="15">
        <v>1.48</v>
      </c>
      <c r="T824" s="15">
        <v>1.73</v>
      </c>
      <c r="U824" s="15" t="s">
        <v>28</v>
      </c>
      <c r="V824" s="15" t="s">
        <v>31</v>
      </c>
      <c r="W824" s="6">
        <f>Table1[[#This Row],[Revenue]]-Table1[[#This Row],[Expenses]]</f>
        <v>396.83</v>
      </c>
    </row>
    <row r="825" spans="1:23" x14ac:dyDescent="0.5">
      <c r="A825" s="5">
        <v>45082</v>
      </c>
      <c r="B825" s="3">
        <v>158.78</v>
      </c>
      <c r="C825" s="3">
        <v>413.21</v>
      </c>
      <c r="D825" s="4" t="s">
        <v>37</v>
      </c>
      <c r="E825" s="3">
        <v>55.76</v>
      </c>
      <c r="F825" s="4" t="s">
        <v>51</v>
      </c>
      <c r="G825" s="3">
        <v>205.95</v>
      </c>
      <c r="H825" s="12">
        <v>357.05</v>
      </c>
      <c r="I825" s="12">
        <v>394.65</v>
      </c>
      <c r="J825" s="12">
        <v>776.37</v>
      </c>
      <c r="K825" s="12">
        <v>609.09</v>
      </c>
      <c r="L825" s="13" t="s">
        <v>93</v>
      </c>
      <c r="M825" s="14">
        <v>0.32</v>
      </c>
      <c r="N825" s="13" t="s">
        <v>25</v>
      </c>
      <c r="O825" s="15" t="s">
        <v>26</v>
      </c>
      <c r="P825" s="15">
        <v>474.72</v>
      </c>
      <c r="Q825" s="15">
        <v>547.49</v>
      </c>
      <c r="R825" s="15">
        <f>Table1[[#This Row],[operating case outflow ]]-Table1[[#This Row],[operating cash inflow]]</f>
        <v>72.769999999999982</v>
      </c>
      <c r="S825" s="15">
        <v>1.61</v>
      </c>
      <c r="T825" s="15">
        <v>1.5</v>
      </c>
      <c r="U825" s="15" t="s">
        <v>31</v>
      </c>
      <c r="V825" s="15" t="s">
        <v>31</v>
      </c>
      <c r="W825" s="6">
        <f>Table1[[#This Row],[Revenue]]-Table1[[#This Row],[Expenses]]</f>
        <v>254.42999999999998</v>
      </c>
    </row>
    <row r="826" spans="1:23" x14ac:dyDescent="0.5">
      <c r="A826" s="5">
        <v>45083</v>
      </c>
      <c r="B826" s="3">
        <v>186.2</v>
      </c>
      <c r="C826" s="3">
        <v>474.73</v>
      </c>
      <c r="D826" s="4" t="s">
        <v>22</v>
      </c>
      <c r="E826" s="3">
        <v>65.010000000000005</v>
      </c>
      <c r="F826" s="4" t="s">
        <v>34</v>
      </c>
      <c r="G826" s="3">
        <v>206.83</v>
      </c>
      <c r="H826" s="9">
        <v>187.7</v>
      </c>
      <c r="I826" s="9">
        <v>228.79</v>
      </c>
      <c r="J826" s="9">
        <v>790.85</v>
      </c>
      <c r="K826" s="9">
        <v>609.59</v>
      </c>
      <c r="L826" s="10" t="s">
        <v>30</v>
      </c>
      <c r="M826" s="11">
        <v>0.31</v>
      </c>
      <c r="N826" s="10" t="s">
        <v>25</v>
      </c>
      <c r="O826" s="15" t="s">
        <v>26</v>
      </c>
      <c r="P826" s="15">
        <v>367.44</v>
      </c>
      <c r="Q826" s="15">
        <v>689.71</v>
      </c>
      <c r="R826" s="15">
        <f>Table1[[#This Row],[operating case outflow ]]-Table1[[#This Row],[operating cash inflow]]</f>
        <v>322.27000000000004</v>
      </c>
      <c r="S826" s="15">
        <v>2.78</v>
      </c>
      <c r="T826" s="15">
        <v>4.74</v>
      </c>
      <c r="U826" s="15" t="s">
        <v>28</v>
      </c>
      <c r="V826" s="15" t="s">
        <v>31</v>
      </c>
      <c r="W826" s="6">
        <f>Table1[[#This Row],[Revenue]]-Table1[[#This Row],[Expenses]]</f>
        <v>288.53000000000003</v>
      </c>
    </row>
    <row r="827" spans="1:23" x14ac:dyDescent="0.5">
      <c r="A827" s="5">
        <v>45084</v>
      </c>
      <c r="B827" s="3">
        <v>155.25</v>
      </c>
      <c r="C827" s="3">
        <v>425.09</v>
      </c>
      <c r="D827" s="4" t="s">
        <v>32</v>
      </c>
      <c r="E827" s="3">
        <v>64.97</v>
      </c>
      <c r="F827" s="4" t="s">
        <v>44</v>
      </c>
      <c r="G827" s="3">
        <v>233.31</v>
      </c>
      <c r="H827" s="12">
        <v>106.53</v>
      </c>
      <c r="I827" s="12">
        <v>392.89</v>
      </c>
      <c r="J827" s="12">
        <v>791.96</v>
      </c>
      <c r="K827" s="12">
        <v>772.86</v>
      </c>
      <c r="L827" s="13" t="s">
        <v>29</v>
      </c>
      <c r="M827" s="14">
        <v>0.28000000000000003</v>
      </c>
      <c r="N827" s="13" t="s">
        <v>25</v>
      </c>
      <c r="O827" s="15" t="s">
        <v>26</v>
      </c>
      <c r="P827" s="15">
        <v>286.7</v>
      </c>
      <c r="Q827" s="15">
        <v>791.6</v>
      </c>
      <c r="R827" s="15">
        <f>Table1[[#This Row],[operating case outflow ]]-Table1[[#This Row],[operating cash inflow]]</f>
        <v>504.90000000000003</v>
      </c>
      <c r="S827" s="15">
        <v>4.49</v>
      </c>
      <c r="T827" s="15">
        <v>2.66</v>
      </c>
      <c r="U827" s="15" t="s">
        <v>27</v>
      </c>
      <c r="V827" s="15" t="s">
        <v>27</v>
      </c>
      <c r="W827" s="6">
        <f>Table1[[#This Row],[Revenue]]-Table1[[#This Row],[Expenses]]</f>
        <v>269.83999999999997</v>
      </c>
    </row>
    <row r="828" spans="1:23" x14ac:dyDescent="0.5">
      <c r="A828" s="5">
        <v>45085</v>
      </c>
      <c r="B828" s="3">
        <v>137.04</v>
      </c>
      <c r="C828" s="3">
        <v>591.9</v>
      </c>
      <c r="D828" s="4" t="s">
        <v>22</v>
      </c>
      <c r="E828" s="3">
        <v>68.58</v>
      </c>
      <c r="F828" s="4" t="s">
        <v>34</v>
      </c>
      <c r="G828" s="3">
        <v>274.83</v>
      </c>
      <c r="H828" s="9">
        <v>395.26</v>
      </c>
      <c r="I828" s="9">
        <v>475.88</v>
      </c>
      <c r="J828" s="9">
        <v>613.66</v>
      </c>
      <c r="K828" s="9">
        <v>558.72</v>
      </c>
      <c r="L828" s="10" t="s">
        <v>51</v>
      </c>
      <c r="M828" s="11">
        <v>0.3</v>
      </c>
      <c r="N828" s="10" t="s">
        <v>25</v>
      </c>
      <c r="O828" s="15" t="s">
        <v>26</v>
      </c>
      <c r="P828" s="15">
        <v>102.99</v>
      </c>
      <c r="Q828" s="15">
        <v>679.04</v>
      </c>
      <c r="R828" s="15">
        <f>Table1[[#This Row],[operating case outflow ]]-Table1[[#This Row],[operating cash inflow]]</f>
        <v>576.04999999999995</v>
      </c>
      <c r="S828" s="15">
        <v>4.87</v>
      </c>
      <c r="T828" s="15">
        <v>1.1100000000000001</v>
      </c>
      <c r="U828" s="15" t="s">
        <v>27</v>
      </c>
      <c r="V828" s="15" t="s">
        <v>36</v>
      </c>
      <c r="W828" s="6">
        <f>Table1[[#This Row],[Revenue]]-Table1[[#This Row],[Expenses]]</f>
        <v>454.86</v>
      </c>
    </row>
    <row r="829" spans="1:23" x14ac:dyDescent="0.5">
      <c r="A829" s="5">
        <v>45086</v>
      </c>
      <c r="B829" s="6">
        <v>106.25</v>
      </c>
      <c r="C829" s="6">
        <v>530.17999999999995</v>
      </c>
      <c r="D829" s="7" t="s">
        <v>32</v>
      </c>
      <c r="E829" s="6">
        <v>59.99</v>
      </c>
      <c r="F829" s="7" t="s">
        <v>34</v>
      </c>
      <c r="G829" s="6">
        <v>205.4</v>
      </c>
      <c r="H829" s="12">
        <v>266.48</v>
      </c>
      <c r="I829" s="12">
        <v>259.08</v>
      </c>
      <c r="J829" s="12">
        <v>660.74</v>
      </c>
      <c r="K829" s="12">
        <v>769.14</v>
      </c>
      <c r="L829" s="13" t="s">
        <v>34</v>
      </c>
      <c r="M829" s="14">
        <v>0.36</v>
      </c>
      <c r="N829" s="13" t="s">
        <v>25</v>
      </c>
      <c r="O829" s="15" t="s">
        <v>26</v>
      </c>
      <c r="P829" s="15">
        <v>101.44</v>
      </c>
      <c r="Q829" s="15">
        <v>582.16999999999996</v>
      </c>
      <c r="R829" s="15">
        <f>Table1[[#This Row],[operating case outflow ]]-Table1[[#This Row],[operating cash inflow]]</f>
        <v>480.72999999999996</v>
      </c>
      <c r="S829" s="15">
        <v>4.92</v>
      </c>
      <c r="T829" s="15">
        <v>3.17</v>
      </c>
      <c r="U829" s="15" t="s">
        <v>31</v>
      </c>
      <c r="V829" s="15" t="s">
        <v>31</v>
      </c>
      <c r="W829" s="6">
        <f>Table1[[#This Row],[Revenue]]-Table1[[#This Row],[Expenses]]</f>
        <v>423.92999999999995</v>
      </c>
    </row>
    <row r="830" spans="1:23" x14ac:dyDescent="0.5">
      <c r="A830" s="5">
        <v>45087</v>
      </c>
      <c r="B830" s="3">
        <v>156.99</v>
      </c>
      <c r="C830" s="3">
        <v>432.99</v>
      </c>
      <c r="D830" s="4" t="s">
        <v>22</v>
      </c>
      <c r="E830" s="3">
        <v>51.78</v>
      </c>
      <c r="F830" s="4" t="s">
        <v>34</v>
      </c>
      <c r="G830" s="3">
        <v>272.92</v>
      </c>
      <c r="H830" s="9">
        <v>212.18</v>
      </c>
      <c r="I830" s="9">
        <v>227.54</v>
      </c>
      <c r="J830" s="9">
        <v>704.38</v>
      </c>
      <c r="K830" s="9">
        <v>511.32</v>
      </c>
      <c r="L830" s="10" t="s">
        <v>34</v>
      </c>
      <c r="M830" s="11">
        <v>0.28999999999999998</v>
      </c>
      <c r="N830" s="10" t="s">
        <v>25</v>
      </c>
      <c r="O830" s="15" t="s">
        <v>26</v>
      </c>
      <c r="P830" s="15">
        <v>378.61</v>
      </c>
      <c r="Q830" s="15">
        <v>521.66999999999996</v>
      </c>
      <c r="R830" s="15">
        <f>Table1[[#This Row],[operating case outflow ]]-Table1[[#This Row],[operating cash inflow]]</f>
        <v>143.05999999999995</v>
      </c>
      <c r="S830" s="15">
        <v>3.18</v>
      </c>
      <c r="T830" s="15">
        <v>3.95</v>
      </c>
      <c r="U830" s="15" t="s">
        <v>31</v>
      </c>
      <c r="V830" s="15" t="s">
        <v>31</v>
      </c>
      <c r="W830" s="6">
        <f>Table1[[#This Row],[Revenue]]-Table1[[#This Row],[Expenses]]</f>
        <v>276</v>
      </c>
    </row>
    <row r="831" spans="1:23" x14ac:dyDescent="0.5">
      <c r="A831" s="5">
        <v>45088</v>
      </c>
      <c r="B831" s="6">
        <v>183.33</v>
      </c>
      <c r="C831" s="6">
        <v>426.89</v>
      </c>
      <c r="D831" s="7" t="s">
        <v>32</v>
      </c>
      <c r="E831" s="6">
        <v>70.260000000000005</v>
      </c>
      <c r="F831" s="7" t="s">
        <v>38</v>
      </c>
      <c r="G831" s="6">
        <v>225.11</v>
      </c>
      <c r="H831" s="12">
        <v>154.16</v>
      </c>
      <c r="I831" s="12">
        <v>175.85</v>
      </c>
      <c r="J831" s="12">
        <v>692.36</v>
      </c>
      <c r="K831" s="12">
        <v>648.85</v>
      </c>
      <c r="L831" s="13" t="s">
        <v>85</v>
      </c>
      <c r="M831" s="14">
        <v>0.32</v>
      </c>
      <c r="N831" s="13" t="s">
        <v>25</v>
      </c>
      <c r="O831" s="15" t="s">
        <v>26</v>
      </c>
      <c r="P831" s="15">
        <v>485.04</v>
      </c>
      <c r="Q831" s="15">
        <v>729.29</v>
      </c>
      <c r="R831" s="15">
        <f>Table1[[#This Row],[operating case outflow ]]-Table1[[#This Row],[operating cash inflow]]</f>
        <v>244.24999999999994</v>
      </c>
      <c r="S831" s="15">
        <v>2.04</v>
      </c>
      <c r="T831" s="15">
        <v>4.4000000000000004</v>
      </c>
      <c r="U831" s="15" t="s">
        <v>28</v>
      </c>
      <c r="V831" s="15" t="s">
        <v>36</v>
      </c>
      <c r="W831" s="6">
        <f>Table1[[#This Row],[Revenue]]-Table1[[#This Row],[Expenses]]</f>
        <v>243.55999999999997</v>
      </c>
    </row>
    <row r="832" spans="1:23" x14ac:dyDescent="0.5">
      <c r="A832" s="5">
        <v>45089</v>
      </c>
      <c r="B832" s="6">
        <v>108.35</v>
      </c>
      <c r="C832" s="6">
        <v>501.51</v>
      </c>
      <c r="D832" s="7" t="s">
        <v>37</v>
      </c>
      <c r="E832" s="6">
        <v>71.209999999999994</v>
      </c>
      <c r="F832" s="7" t="s">
        <v>38</v>
      </c>
      <c r="G832" s="6">
        <v>290.08999999999997</v>
      </c>
      <c r="H832" s="9">
        <v>374.82</v>
      </c>
      <c r="I832" s="9">
        <v>361.66</v>
      </c>
      <c r="J832" s="9">
        <v>541.23</v>
      </c>
      <c r="K832" s="9">
        <v>520.42999999999995</v>
      </c>
      <c r="L832" s="10" t="s">
        <v>33</v>
      </c>
      <c r="M832" s="11">
        <v>0.37</v>
      </c>
      <c r="N832" s="10" t="s">
        <v>25</v>
      </c>
      <c r="O832" s="15" t="s">
        <v>26</v>
      </c>
      <c r="P832" s="15">
        <v>180.73</v>
      </c>
      <c r="Q832" s="15">
        <v>725.9</v>
      </c>
      <c r="R832" s="15">
        <f>Table1[[#This Row],[operating case outflow ]]-Table1[[#This Row],[operating cash inflow]]</f>
        <v>545.16999999999996</v>
      </c>
      <c r="S832" s="15">
        <v>4.4400000000000004</v>
      </c>
      <c r="T832" s="15">
        <v>1.54</v>
      </c>
      <c r="U832" s="15" t="s">
        <v>31</v>
      </c>
      <c r="V832" s="15" t="s">
        <v>31</v>
      </c>
      <c r="W832" s="6">
        <f>Table1[[#This Row],[Revenue]]-Table1[[#This Row],[Expenses]]</f>
        <v>393.15999999999997</v>
      </c>
    </row>
    <row r="833" spans="1:23" x14ac:dyDescent="0.5">
      <c r="A833" s="5">
        <v>45090</v>
      </c>
      <c r="B833" s="3">
        <v>106.34</v>
      </c>
      <c r="C833" s="3">
        <v>572.53</v>
      </c>
      <c r="D833" s="4" t="s">
        <v>37</v>
      </c>
      <c r="E833" s="3">
        <v>68.64</v>
      </c>
      <c r="F833" s="4" t="s">
        <v>38</v>
      </c>
      <c r="G833" s="3">
        <v>240.79</v>
      </c>
      <c r="H833" s="12">
        <v>495.77</v>
      </c>
      <c r="I833" s="12">
        <v>329.89</v>
      </c>
      <c r="J833" s="12">
        <v>728.17</v>
      </c>
      <c r="K833" s="12">
        <v>508.95</v>
      </c>
      <c r="L833" s="13" t="s">
        <v>45</v>
      </c>
      <c r="M833" s="14">
        <v>0.37</v>
      </c>
      <c r="N833" s="13" t="s">
        <v>25</v>
      </c>
      <c r="O833" s="15" t="s">
        <v>26</v>
      </c>
      <c r="P833" s="15">
        <v>340.56</v>
      </c>
      <c r="Q833" s="15">
        <v>517.69000000000005</v>
      </c>
      <c r="R833" s="15">
        <f>Table1[[#This Row],[operating case outflow ]]-Table1[[#This Row],[operating cash inflow]]</f>
        <v>177.13000000000005</v>
      </c>
      <c r="S833" s="15">
        <v>3.9</v>
      </c>
      <c r="T833" s="15">
        <v>4.95</v>
      </c>
      <c r="U833" s="15" t="s">
        <v>28</v>
      </c>
      <c r="V833" s="15" t="s">
        <v>31</v>
      </c>
      <c r="W833" s="6">
        <f>Table1[[#This Row],[Revenue]]-Table1[[#This Row],[Expenses]]</f>
        <v>466.18999999999994</v>
      </c>
    </row>
    <row r="834" spans="1:23" x14ac:dyDescent="0.5">
      <c r="A834" s="5">
        <v>45091</v>
      </c>
      <c r="B834" s="3">
        <v>172.66</v>
      </c>
      <c r="C834" s="3">
        <v>414.77</v>
      </c>
      <c r="D834" s="4" t="s">
        <v>22</v>
      </c>
      <c r="E834" s="3">
        <v>56.4</v>
      </c>
      <c r="F834" s="4" t="s">
        <v>23</v>
      </c>
      <c r="G834" s="3">
        <v>244.77</v>
      </c>
      <c r="H834" s="9">
        <v>162.66999999999999</v>
      </c>
      <c r="I834" s="9">
        <v>431.31</v>
      </c>
      <c r="J834" s="9">
        <v>620.54</v>
      </c>
      <c r="K834" s="9">
        <v>754.72</v>
      </c>
      <c r="L834" s="10" t="s">
        <v>82</v>
      </c>
      <c r="M834" s="11">
        <v>0.34</v>
      </c>
      <c r="N834" s="10" t="s">
        <v>25</v>
      </c>
      <c r="O834" s="15" t="s">
        <v>26</v>
      </c>
      <c r="P834" s="15">
        <v>485.78</v>
      </c>
      <c r="Q834" s="15">
        <v>598.04</v>
      </c>
      <c r="R834" s="15">
        <f>Table1[[#This Row],[operating case outflow ]]-Table1[[#This Row],[operating cash inflow]]</f>
        <v>112.25999999999999</v>
      </c>
      <c r="S834" s="15">
        <v>3.47</v>
      </c>
      <c r="T834" s="15">
        <v>2.54</v>
      </c>
      <c r="U834" s="15" t="s">
        <v>27</v>
      </c>
      <c r="V834" s="15" t="s">
        <v>36</v>
      </c>
      <c r="W834" s="6">
        <f>Table1[[#This Row],[Revenue]]-Table1[[#This Row],[Expenses]]</f>
        <v>242.10999999999999</v>
      </c>
    </row>
    <row r="835" spans="1:23" x14ac:dyDescent="0.5">
      <c r="A835" s="5">
        <v>45092</v>
      </c>
      <c r="B835" s="3">
        <v>150.16999999999999</v>
      </c>
      <c r="C835" s="3">
        <v>493.46</v>
      </c>
      <c r="D835" s="4" t="s">
        <v>37</v>
      </c>
      <c r="E835" s="3">
        <v>72.39</v>
      </c>
      <c r="F835" s="4" t="s">
        <v>33</v>
      </c>
      <c r="G835" s="3">
        <v>249.3</v>
      </c>
      <c r="H835" s="12">
        <v>289.89999999999998</v>
      </c>
      <c r="I835" s="12">
        <v>469.31</v>
      </c>
      <c r="J835" s="12">
        <v>614.29</v>
      </c>
      <c r="K835" s="12">
        <v>604.45000000000005</v>
      </c>
      <c r="L835" s="13" t="s">
        <v>47</v>
      </c>
      <c r="M835" s="14">
        <v>0.34</v>
      </c>
      <c r="N835" s="13" t="s">
        <v>25</v>
      </c>
      <c r="O835" s="15" t="s">
        <v>26</v>
      </c>
      <c r="P835" s="15">
        <v>411.09</v>
      </c>
      <c r="Q835" s="15">
        <v>716.68</v>
      </c>
      <c r="R835" s="15">
        <f>Table1[[#This Row],[operating case outflow ]]-Table1[[#This Row],[operating cash inflow]]</f>
        <v>305.58999999999997</v>
      </c>
      <c r="S835" s="15">
        <v>4.91</v>
      </c>
      <c r="T835" s="15">
        <v>2.2799999999999998</v>
      </c>
      <c r="U835" s="15" t="s">
        <v>31</v>
      </c>
      <c r="V835" s="15" t="s">
        <v>31</v>
      </c>
      <c r="W835" s="6">
        <f>Table1[[#This Row],[Revenue]]-Table1[[#This Row],[Expenses]]</f>
        <v>343.28999999999996</v>
      </c>
    </row>
    <row r="836" spans="1:23" x14ac:dyDescent="0.5">
      <c r="A836" s="5">
        <v>45093</v>
      </c>
      <c r="B836" s="3">
        <v>137.47999999999999</v>
      </c>
      <c r="C836" s="3">
        <v>584.70000000000005</v>
      </c>
      <c r="D836" s="4" t="s">
        <v>22</v>
      </c>
      <c r="E836" s="3">
        <v>66.33</v>
      </c>
      <c r="F836" s="4" t="s">
        <v>34</v>
      </c>
      <c r="G836" s="3">
        <v>245.5</v>
      </c>
      <c r="H836" s="9">
        <v>197.34</v>
      </c>
      <c r="I836" s="9">
        <v>328.26</v>
      </c>
      <c r="J836" s="9">
        <v>610.16999999999996</v>
      </c>
      <c r="K836" s="9">
        <v>670.86</v>
      </c>
      <c r="L836" s="10" t="s">
        <v>97</v>
      </c>
      <c r="M836" s="11">
        <v>0.36</v>
      </c>
      <c r="N836" s="10" t="s">
        <v>25</v>
      </c>
      <c r="O836" s="15" t="s">
        <v>26</v>
      </c>
      <c r="P836" s="15">
        <v>194.01</v>
      </c>
      <c r="Q836" s="15">
        <v>680.29</v>
      </c>
      <c r="R836" s="15">
        <f>Table1[[#This Row],[operating case outflow ]]-Table1[[#This Row],[operating cash inflow]]</f>
        <v>486.28</v>
      </c>
      <c r="S836" s="15">
        <v>1.76</v>
      </c>
      <c r="T836" s="15">
        <v>1.52</v>
      </c>
      <c r="U836" s="15" t="s">
        <v>31</v>
      </c>
      <c r="V836" s="15" t="s">
        <v>31</v>
      </c>
      <c r="W836" s="6">
        <f>Table1[[#This Row],[Revenue]]-Table1[[#This Row],[Expenses]]</f>
        <v>447.22</v>
      </c>
    </row>
    <row r="837" spans="1:23" x14ac:dyDescent="0.5">
      <c r="A837" s="5">
        <v>45094</v>
      </c>
      <c r="B837" s="6">
        <v>117.6</v>
      </c>
      <c r="C837" s="6">
        <v>537.62</v>
      </c>
      <c r="D837" s="7" t="s">
        <v>37</v>
      </c>
      <c r="E837" s="6">
        <v>73.05</v>
      </c>
      <c r="F837" s="7" t="s">
        <v>40</v>
      </c>
      <c r="G837" s="6">
        <v>252.92</v>
      </c>
      <c r="H837" s="12">
        <v>146.55000000000001</v>
      </c>
      <c r="I837" s="12">
        <v>470.91</v>
      </c>
      <c r="J837" s="12">
        <v>564.66999999999996</v>
      </c>
      <c r="K837" s="12">
        <v>740.82</v>
      </c>
      <c r="L837" s="13" t="s">
        <v>149</v>
      </c>
      <c r="M837" s="14">
        <v>0.31</v>
      </c>
      <c r="N837" s="13" t="s">
        <v>25</v>
      </c>
      <c r="O837" s="15" t="s">
        <v>26</v>
      </c>
      <c r="P837" s="15">
        <v>319</v>
      </c>
      <c r="Q837" s="15">
        <v>796.18</v>
      </c>
      <c r="R837" s="15">
        <f>Table1[[#This Row],[operating case outflow ]]-Table1[[#This Row],[operating cash inflow]]</f>
        <v>477.17999999999995</v>
      </c>
      <c r="S837" s="15">
        <v>3.59</v>
      </c>
      <c r="T837" s="15">
        <v>1.65</v>
      </c>
      <c r="U837" s="15" t="s">
        <v>28</v>
      </c>
      <c r="V837" s="15" t="s">
        <v>31</v>
      </c>
      <c r="W837" s="6">
        <f>Table1[[#This Row],[Revenue]]-Table1[[#This Row],[Expenses]]</f>
        <v>420.02</v>
      </c>
    </row>
    <row r="838" spans="1:23" x14ac:dyDescent="0.5">
      <c r="A838" s="5">
        <v>45095</v>
      </c>
      <c r="B838" s="3">
        <v>161.72</v>
      </c>
      <c r="C838" s="3">
        <v>563.48</v>
      </c>
      <c r="D838" s="4" t="s">
        <v>32</v>
      </c>
      <c r="E838" s="3">
        <v>72.25</v>
      </c>
      <c r="F838" s="4" t="s">
        <v>49</v>
      </c>
      <c r="G838" s="3">
        <v>250.44</v>
      </c>
      <c r="H838" s="9">
        <v>244.22</v>
      </c>
      <c r="I838" s="9">
        <v>492.65</v>
      </c>
      <c r="J838" s="9">
        <v>568.19000000000005</v>
      </c>
      <c r="K838" s="9">
        <v>559.17999999999995</v>
      </c>
      <c r="L838" s="10" t="s">
        <v>150</v>
      </c>
      <c r="M838" s="11">
        <v>0.33</v>
      </c>
      <c r="N838" s="10" t="s">
        <v>25</v>
      </c>
      <c r="O838" s="15" t="s">
        <v>26</v>
      </c>
      <c r="P838" s="15">
        <v>123.06</v>
      </c>
      <c r="Q838" s="15">
        <v>640.17999999999995</v>
      </c>
      <c r="R838" s="15">
        <f>Table1[[#This Row],[operating case outflow ]]-Table1[[#This Row],[operating cash inflow]]</f>
        <v>517.11999999999989</v>
      </c>
      <c r="S838" s="15">
        <v>3.61</v>
      </c>
      <c r="T838" s="15">
        <v>3.77</v>
      </c>
      <c r="U838" s="15" t="s">
        <v>31</v>
      </c>
      <c r="V838" s="15" t="s">
        <v>27</v>
      </c>
      <c r="W838" s="6">
        <f>Table1[[#This Row],[Revenue]]-Table1[[#This Row],[Expenses]]</f>
        <v>401.76</v>
      </c>
    </row>
    <row r="839" spans="1:23" x14ac:dyDescent="0.5">
      <c r="A839" s="5">
        <v>45096</v>
      </c>
      <c r="B839" s="6">
        <v>172.18</v>
      </c>
      <c r="C839" s="6">
        <v>580.39</v>
      </c>
      <c r="D839" s="7" t="s">
        <v>22</v>
      </c>
      <c r="E839" s="6">
        <v>69.41</v>
      </c>
      <c r="F839" s="7" t="s">
        <v>33</v>
      </c>
      <c r="G839" s="6">
        <v>265.08</v>
      </c>
      <c r="H839" s="12">
        <v>159.25</v>
      </c>
      <c r="I839" s="12">
        <v>356.02</v>
      </c>
      <c r="J839" s="12">
        <v>564.02</v>
      </c>
      <c r="K839" s="12">
        <v>664.65</v>
      </c>
      <c r="L839" s="13" t="s">
        <v>78</v>
      </c>
      <c r="M839" s="14">
        <v>0.28000000000000003</v>
      </c>
      <c r="N839" s="13" t="s">
        <v>25</v>
      </c>
      <c r="O839" s="15" t="s">
        <v>26</v>
      </c>
      <c r="P839" s="15">
        <v>153.63999999999999</v>
      </c>
      <c r="Q839" s="15">
        <v>599.95000000000005</v>
      </c>
      <c r="R839" s="15">
        <f>Table1[[#This Row],[operating case outflow ]]-Table1[[#This Row],[operating cash inflow]]</f>
        <v>446.31000000000006</v>
      </c>
      <c r="S839" s="15">
        <v>2.52</v>
      </c>
      <c r="T839" s="15">
        <v>2.48</v>
      </c>
      <c r="U839" s="15" t="s">
        <v>36</v>
      </c>
      <c r="V839" s="15" t="s">
        <v>31</v>
      </c>
      <c r="W839" s="6">
        <f>Table1[[#This Row],[Revenue]]-Table1[[#This Row],[Expenses]]</f>
        <v>408.21</v>
      </c>
    </row>
    <row r="840" spans="1:23" x14ac:dyDescent="0.5">
      <c r="A840" s="5">
        <v>45097</v>
      </c>
      <c r="B840" s="6">
        <v>181.69</v>
      </c>
      <c r="C840" s="6">
        <v>542.86</v>
      </c>
      <c r="D840" s="7" t="s">
        <v>22</v>
      </c>
      <c r="E840" s="6">
        <v>62.18</v>
      </c>
      <c r="F840" s="7" t="s">
        <v>44</v>
      </c>
      <c r="G840" s="6">
        <v>226.49</v>
      </c>
      <c r="H840" s="9">
        <v>408.59</v>
      </c>
      <c r="I840" s="9">
        <v>436.68</v>
      </c>
      <c r="J840" s="9">
        <v>688.74</v>
      </c>
      <c r="K840" s="9">
        <v>687.55</v>
      </c>
      <c r="L840" s="10" t="s">
        <v>123</v>
      </c>
      <c r="M840" s="11">
        <v>0.37</v>
      </c>
      <c r="N840" s="10" t="s">
        <v>25</v>
      </c>
      <c r="O840" s="15" t="s">
        <v>26</v>
      </c>
      <c r="P840" s="15">
        <v>152.71</v>
      </c>
      <c r="Q840" s="15">
        <v>536.22</v>
      </c>
      <c r="R840" s="15">
        <f>Table1[[#This Row],[operating case outflow ]]-Table1[[#This Row],[operating cash inflow]]</f>
        <v>383.51</v>
      </c>
      <c r="S840" s="15">
        <v>4.5999999999999996</v>
      </c>
      <c r="T840" s="15">
        <v>3.41</v>
      </c>
      <c r="U840" s="15" t="s">
        <v>28</v>
      </c>
      <c r="V840" s="15" t="s">
        <v>27</v>
      </c>
      <c r="W840" s="6">
        <f>Table1[[#This Row],[Revenue]]-Table1[[#This Row],[Expenses]]</f>
        <v>361.17</v>
      </c>
    </row>
    <row r="841" spans="1:23" x14ac:dyDescent="0.5">
      <c r="A841" s="5">
        <v>45098</v>
      </c>
      <c r="B841" s="6">
        <v>120.32</v>
      </c>
      <c r="C841" s="6">
        <v>581.12</v>
      </c>
      <c r="D841" s="7" t="s">
        <v>32</v>
      </c>
      <c r="E841" s="6">
        <v>60.57</v>
      </c>
      <c r="F841" s="7" t="s">
        <v>38</v>
      </c>
      <c r="G841" s="6">
        <v>242.78</v>
      </c>
      <c r="H841" s="12">
        <v>414.52</v>
      </c>
      <c r="I841" s="12">
        <v>457.14</v>
      </c>
      <c r="J841" s="12">
        <v>794.31</v>
      </c>
      <c r="K841" s="12">
        <v>792.2</v>
      </c>
      <c r="L841" s="13" t="s">
        <v>49</v>
      </c>
      <c r="M841" s="14">
        <v>0.28000000000000003</v>
      </c>
      <c r="N841" s="13" t="s">
        <v>25</v>
      </c>
      <c r="O841" s="15" t="s">
        <v>26</v>
      </c>
      <c r="P841" s="15">
        <v>423.2</v>
      </c>
      <c r="Q841" s="15">
        <v>746.36</v>
      </c>
      <c r="R841" s="15">
        <f>Table1[[#This Row],[operating case outflow ]]-Table1[[#This Row],[operating cash inflow]]</f>
        <v>323.16000000000003</v>
      </c>
      <c r="S841" s="15">
        <v>2.21</v>
      </c>
      <c r="T841" s="15">
        <v>4.2</v>
      </c>
      <c r="U841" s="15" t="s">
        <v>31</v>
      </c>
      <c r="V841" s="15" t="s">
        <v>36</v>
      </c>
      <c r="W841" s="6">
        <f>Table1[[#This Row],[Revenue]]-Table1[[#This Row],[Expenses]]</f>
        <v>460.8</v>
      </c>
    </row>
    <row r="842" spans="1:23" x14ac:dyDescent="0.5">
      <c r="A842" s="5">
        <v>45099</v>
      </c>
      <c r="B842" s="3">
        <v>182.77</v>
      </c>
      <c r="C842" s="3">
        <v>454.77</v>
      </c>
      <c r="D842" s="4" t="s">
        <v>22</v>
      </c>
      <c r="E842" s="3">
        <v>56.94</v>
      </c>
      <c r="F842" s="4" t="s">
        <v>38</v>
      </c>
      <c r="G842" s="3">
        <v>296.33</v>
      </c>
      <c r="H842" s="9">
        <v>436.31</v>
      </c>
      <c r="I842" s="9">
        <v>414.57</v>
      </c>
      <c r="J842" s="9">
        <v>725.18</v>
      </c>
      <c r="K842" s="9">
        <v>649.51</v>
      </c>
      <c r="L842" s="10" t="s">
        <v>90</v>
      </c>
      <c r="M842" s="11">
        <v>0.32</v>
      </c>
      <c r="N842" s="10" t="s">
        <v>25</v>
      </c>
      <c r="O842" s="15" t="s">
        <v>26</v>
      </c>
      <c r="P842" s="15">
        <v>361.34</v>
      </c>
      <c r="Q842" s="15">
        <v>590</v>
      </c>
      <c r="R842" s="15">
        <f>Table1[[#This Row],[operating case outflow ]]-Table1[[#This Row],[operating cash inflow]]</f>
        <v>228.66000000000003</v>
      </c>
      <c r="S842" s="15">
        <v>3.74</v>
      </c>
      <c r="T842" s="15">
        <v>2.68</v>
      </c>
      <c r="U842" s="15" t="s">
        <v>28</v>
      </c>
      <c r="V842" s="15" t="s">
        <v>36</v>
      </c>
      <c r="W842" s="6">
        <f>Table1[[#This Row],[Revenue]]-Table1[[#This Row],[Expenses]]</f>
        <v>272</v>
      </c>
    </row>
    <row r="843" spans="1:23" x14ac:dyDescent="0.5">
      <c r="A843" s="5">
        <v>45100</v>
      </c>
      <c r="B843" s="6">
        <v>141.87</v>
      </c>
      <c r="C843" s="6">
        <v>587.69000000000005</v>
      </c>
      <c r="D843" s="7" t="s">
        <v>37</v>
      </c>
      <c r="E843" s="6">
        <v>57.4</v>
      </c>
      <c r="F843" s="7" t="s">
        <v>23</v>
      </c>
      <c r="G843" s="6">
        <v>284.19</v>
      </c>
      <c r="H843" s="12">
        <v>179.56</v>
      </c>
      <c r="I843" s="12">
        <v>266.17</v>
      </c>
      <c r="J843" s="12">
        <v>600.24</v>
      </c>
      <c r="K843" s="12">
        <v>781.39</v>
      </c>
      <c r="L843" s="13" t="s">
        <v>34</v>
      </c>
      <c r="M843" s="14">
        <v>0.28999999999999998</v>
      </c>
      <c r="N843" s="13" t="s">
        <v>25</v>
      </c>
      <c r="O843" s="15" t="s">
        <v>26</v>
      </c>
      <c r="P843" s="15">
        <v>318.85000000000002</v>
      </c>
      <c r="Q843" s="15">
        <v>533.79999999999995</v>
      </c>
      <c r="R843" s="15">
        <f>Table1[[#This Row],[operating case outflow ]]-Table1[[#This Row],[operating cash inflow]]</f>
        <v>214.94999999999993</v>
      </c>
      <c r="S843" s="15">
        <v>4.9000000000000004</v>
      </c>
      <c r="T843" s="15">
        <v>3.32</v>
      </c>
      <c r="U843" s="15" t="s">
        <v>31</v>
      </c>
      <c r="V843" s="15" t="s">
        <v>27</v>
      </c>
      <c r="W843" s="6">
        <f>Table1[[#This Row],[Revenue]]-Table1[[#This Row],[Expenses]]</f>
        <v>445.82000000000005</v>
      </c>
    </row>
    <row r="844" spans="1:23" x14ac:dyDescent="0.5">
      <c r="A844" s="5">
        <v>45101</v>
      </c>
      <c r="B844" s="6">
        <v>191.62</v>
      </c>
      <c r="C844" s="6">
        <v>500.92</v>
      </c>
      <c r="D844" s="7" t="s">
        <v>37</v>
      </c>
      <c r="E844" s="6">
        <v>66.56</v>
      </c>
      <c r="F844" s="7" t="s">
        <v>29</v>
      </c>
      <c r="G844" s="6">
        <v>249.53</v>
      </c>
      <c r="H844" s="9">
        <v>465.63</v>
      </c>
      <c r="I844" s="9">
        <v>471.25</v>
      </c>
      <c r="J844" s="9">
        <v>584.4</v>
      </c>
      <c r="K844" s="9">
        <v>660.2</v>
      </c>
      <c r="L844" s="10" t="s">
        <v>29</v>
      </c>
      <c r="M844" s="11">
        <v>0.28999999999999998</v>
      </c>
      <c r="N844" s="10" t="s">
        <v>25</v>
      </c>
      <c r="O844" s="15" t="s">
        <v>26</v>
      </c>
      <c r="P844" s="15">
        <v>445.7</v>
      </c>
      <c r="Q844" s="15">
        <v>643.32000000000005</v>
      </c>
      <c r="R844" s="15">
        <f>Table1[[#This Row],[operating case outflow ]]-Table1[[#This Row],[operating cash inflow]]</f>
        <v>197.62000000000006</v>
      </c>
      <c r="S844" s="15">
        <v>2.09</v>
      </c>
      <c r="T844" s="15">
        <v>1.1599999999999999</v>
      </c>
      <c r="U844" s="15" t="s">
        <v>31</v>
      </c>
      <c r="V844" s="15" t="s">
        <v>27</v>
      </c>
      <c r="W844" s="6">
        <f>Table1[[#This Row],[Revenue]]-Table1[[#This Row],[Expenses]]</f>
        <v>309.3</v>
      </c>
    </row>
    <row r="845" spans="1:23" x14ac:dyDescent="0.5">
      <c r="A845" s="5">
        <v>45102</v>
      </c>
      <c r="B845" s="3">
        <v>145.19999999999999</v>
      </c>
      <c r="C845" s="3">
        <v>521.03</v>
      </c>
      <c r="D845" s="4" t="s">
        <v>22</v>
      </c>
      <c r="E845" s="3">
        <v>54.82</v>
      </c>
      <c r="F845" s="4" t="s">
        <v>34</v>
      </c>
      <c r="G845" s="3">
        <v>298.91000000000003</v>
      </c>
      <c r="H845" s="12">
        <v>475.34</v>
      </c>
      <c r="I845" s="12">
        <v>416.61</v>
      </c>
      <c r="J845" s="12">
        <v>626.97</v>
      </c>
      <c r="K845" s="12">
        <v>649.47</v>
      </c>
      <c r="L845" s="13" t="s">
        <v>34</v>
      </c>
      <c r="M845" s="14">
        <v>0.33</v>
      </c>
      <c r="N845" s="13" t="s">
        <v>25</v>
      </c>
      <c r="O845" s="15" t="s">
        <v>26</v>
      </c>
      <c r="P845" s="15">
        <v>126.97</v>
      </c>
      <c r="Q845" s="15">
        <v>745.47</v>
      </c>
      <c r="R845" s="15">
        <f>Table1[[#This Row],[operating case outflow ]]-Table1[[#This Row],[operating cash inflow]]</f>
        <v>618.5</v>
      </c>
      <c r="S845" s="15">
        <v>3.88</v>
      </c>
      <c r="T845" s="15">
        <v>2.48</v>
      </c>
      <c r="U845" s="15" t="s">
        <v>31</v>
      </c>
      <c r="V845" s="15" t="s">
        <v>36</v>
      </c>
      <c r="W845" s="6">
        <f>Table1[[#This Row],[Revenue]]-Table1[[#This Row],[Expenses]]</f>
        <v>375.83</v>
      </c>
    </row>
    <row r="846" spans="1:23" x14ac:dyDescent="0.5">
      <c r="A846" s="5">
        <v>45103</v>
      </c>
      <c r="B846" s="3">
        <v>121.11</v>
      </c>
      <c r="C846" s="3">
        <v>421.85</v>
      </c>
      <c r="D846" s="4" t="s">
        <v>32</v>
      </c>
      <c r="E846" s="3">
        <v>57.99</v>
      </c>
      <c r="F846" s="4" t="s">
        <v>34</v>
      </c>
      <c r="G846" s="3">
        <v>274.94</v>
      </c>
      <c r="H846" s="9">
        <v>166.1</v>
      </c>
      <c r="I846" s="9">
        <v>159.41</v>
      </c>
      <c r="J846" s="9">
        <v>577.5</v>
      </c>
      <c r="K846" s="9">
        <v>772.34</v>
      </c>
      <c r="L846" s="10" t="s">
        <v>68</v>
      </c>
      <c r="M846" s="11">
        <v>0.32</v>
      </c>
      <c r="N846" s="10" t="s">
        <v>25</v>
      </c>
      <c r="O846" s="15" t="s">
        <v>26</v>
      </c>
      <c r="P846" s="15">
        <v>371.65</v>
      </c>
      <c r="Q846" s="15">
        <v>727.12</v>
      </c>
      <c r="R846" s="15">
        <f>Table1[[#This Row],[operating case outflow ]]-Table1[[#This Row],[operating cash inflow]]</f>
        <v>355.47</v>
      </c>
      <c r="S846" s="15">
        <v>4.21</v>
      </c>
      <c r="T846" s="15">
        <v>2.99</v>
      </c>
      <c r="U846" s="15" t="s">
        <v>36</v>
      </c>
      <c r="V846" s="15" t="s">
        <v>36</v>
      </c>
      <c r="W846" s="6">
        <f>Table1[[#This Row],[Revenue]]-Table1[[#This Row],[Expenses]]</f>
        <v>300.74</v>
      </c>
    </row>
    <row r="847" spans="1:23" x14ac:dyDescent="0.5">
      <c r="A847" s="5">
        <v>45104</v>
      </c>
      <c r="B847" s="3">
        <v>154.97999999999999</v>
      </c>
      <c r="C847" s="3">
        <v>437.16</v>
      </c>
      <c r="D847" s="4" t="s">
        <v>32</v>
      </c>
      <c r="E847" s="3">
        <v>52.44</v>
      </c>
      <c r="F847" s="4" t="s">
        <v>34</v>
      </c>
      <c r="G847" s="3">
        <v>266.93</v>
      </c>
      <c r="H847" s="12">
        <v>224.87</v>
      </c>
      <c r="I847" s="12">
        <v>486.44</v>
      </c>
      <c r="J847" s="12">
        <v>542.19000000000005</v>
      </c>
      <c r="K847" s="12">
        <v>587.35</v>
      </c>
      <c r="L847" s="13" t="s">
        <v>90</v>
      </c>
      <c r="M847" s="14">
        <v>0.36</v>
      </c>
      <c r="N847" s="13" t="s">
        <v>25</v>
      </c>
      <c r="O847" s="15" t="s">
        <v>26</v>
      </c>
      <c r="P847" s="15">
        <v>100.57</v>
      </c>
      <c r="Q847" s="15">
        <v>570.26</v>
      </c>
      <c r="R847" s="15">
        <f>Table1[[#This Row],[operating case outflow ]]-Table1[[#This Row],[operating cash inflow]]</f>
        <v>469.69</v>
      </c>
      <c r="S847" s="15">
        <v>1.52</v>
      </c>
      <c r="T847" s="15">
        <v>3.17</v>
      </c>
      <c r="U847" s="15" t="s">
        <v>31</v>
      </c>
      <c r="V847" s="15" t="s">
        <v>36</v>
      </c>
      <c r="W847" s="6">
        <f>Table1[[#This Row],[Revenue]]-Table1[[#This Row],[Expenses]]</f>
        <v>282.18000000000006</v>
      </c>
    </row>
    <row r="848" spans="1:23" x14ac:dyDescent="0.5">
      <c r="A848" s="5">
        <v>45105</v>
      </c>
      <c r="B848" s="6">
        <v>175.73</v>
      </c>
      <c r="C848" s="6">
        <v>516.33000000000004</v>
      </c>
      <c r="D848" s="7" t="s">
        <v>22</v>
      </c>
      <c r="E848" s="6">
        <v>50.2</v>
      </c>
      <c r="F848" s="7" t="s">
        <v>34</v>
      </c>
      <c r="G848" s="6">
        <v>258.89</v>
      </c>
      <c r="H848" s="9">
        <v>274.98</v>
      </c>
      <c r="I848" s="9">
        <v>320.95999999999998</v>
      </c>
      <c r="J848" s="9">
        <v>541.67999999999995</v>
      </c>
      <c r="K848" s="9">
        <v>671.92</v>
      </c>
      <c r="L848" s="10" t="s">
        <v>34</v>
      </c>
      <c r="M848" s="11">
        <v>0.3</v>
      </c>
      <c r="N848" s="10" t="s">
        <v>25</v>
      </c>
      <c r="O848" s="15" t="s">
        <v>26</v>
      </c>
      <c r="P848" s="15">
        <v>228.98</v>
      </c>
      <c r="Q848" s="15">
        <v>611.26</v>
      </c>
      <c r="R848" s="15">
        <f>Table1[[#This Row],[operating case outflow ]]-Table1[[#This Row],[operating cash inflow]]</f>
        <v>382.28</v>
      </c>
      <c r="S848" s="15">
        <v>4.33</v>
      </c>
      <c r="T848" s="15">
        <v>3.95</v>
      </c>
      <c r="U848" s="15" t="s">
        <v>27</v>
      </c>
      <c r="V848" s="15" t="s">
        <v>31</v>
      </c>
      <c r="W848" s="6">
        <f>Table1[[#This Row],[Revenue]]-Table1[[#This Row],[Expenses]]</f>
        <v>340.6</v>
      </c>
    </row>
    <row r="849" spans="1:23" x14ac:dyDescent="0.5">
      <c r="A849" s="5">
        <v>45106</v>
      </c>
      <c r="B849" s="6">
        <v>136.43</v>
      </c>
      <c r="C849" s="6">
        <v>525.83000000000004</v>
      </c>
      <c r="D849" s="7" t="s">
        <v>22</v>
      </c>
      <c r="E849" s="6">
        <v>72.599999999999994</v>
      </c>
      <c r="F849" s="7" t="s">
        <v>40</v>
      </c>
      <c r="G849" s="6">
        <v>243.99</v>
      </c>
      <c r="H849" s="12">
        <v>117.11</v>
      </c>
      <c r="I849" s="12">
        <v>443.83</v>
      </c>
      <c r="J849" s="12">
        <v>748.19</v>
      </c>
      <c r="K849" s="12">
        <v>719.79</v>
      </c>
      <c r="L849" s="13" t="s">
        <v>45</v>
      </c>
      <c r="M849" s="14">
        <v>0.28000000000000003</v>
      </c>
      <c r="N849" s="13" t="s">
        <v>25</v>
      </c>
      <c r="O849" s="15" t="s">
        <v>26</v>
      </c>
      <c r="P849" s="15">
        <v>279.97000000000003</v>
      </c>
      <c r="Q849" s="15">
        <v>542.95000000000005</v>
      </c>
      <c r="R849" s="15">
        <f>Table1[[#This Row],[operating case outflow ]]-Table1[[#This Row],[operating cash inflow]]</f>
        <v>262.98</v>
      </c>
      <c r="S849" s="15">
        <v>3.73</v>
      </c>
      <c r="T849" s="15">
        <v>3.86</v>
      </c>
      <c r="U849" s="15" t="s">
        <v>31</v>
      </c>
      <c r="V849" s="15" t="s">
        <v>36</v>
      </c>
      <c r="W849" s="6">
        <f>Table1[[#This Row],[Revenue]]-Table1[[#This Row],[Expenses]]</f>
        <v>389.40000000000003</v>
      </c>
    </row>
    <row r="850" spans="1:23" x14ac:dyDescent="0.5">
      <c r="A850" s="5">
        <v>45107</v>
      </c>
      <c r="B850" s="6">
        <v>106.99</v>
      </c>
      <c r="C850" s="6">
        <v>410.9</v>
      </c>
      <c r="D850" s="7" t="s">
        <v>22</v>
      </c>
      <c r="E850" s="6">
        <v>51.65</v>
      </c>
      <c r="F850" s="7" t="s">
        <v>69</v>
      </c>
      <c r="G850" s="6">
        <v>282.73</v>
      </c>
      <c r="H850" s="9">
        <v>192.77</v>
      </c>
      <c r="I850" s="9">
        <v>268.27</v>
      </c>
      <c r="J850" s="9">
        <v>581.72</v>
      </c>
      <c r="K850" s="9">
        <v>555.17999999999995</v>
      </c>
      <c r="L850" s="10" t="s">
        <v>29</v>
      </c>
      <c r="M850" s="11">
        <v>0.31</v>
      </c>
      <c r="N850" s="10" t="s">
        <v>25</v>
      </c>
      <c r="O850" s="15" t="s">
        <v>26</v>
      </c>
      <c r="P850" s="15">
        <v>185.71</v>
      </c>
      <c r="Q850" s="15">
        <v>656.52</v>
      </c>
      <c r="R850" s="15">
        <f>Table1[[#This Row],[operating case outflow ]]-Table1[[#This Row],[operating cash inflow]]</f>
        <v>470.80999999999995</v>
      </c>
      <c r="S850" s="15">
        <v>1.06</v>
      </c>
      <c r="T850" s="15">
        <v>2.58</v>
      </c>
      <c r="U850" s="15" t="s">
        <v>28</v>
      </c>
      <c r="V850" s="15" t="s">
        <v>31</v>
      </c>
      <c r="W850" s="6">
        <f>Table1[[#This Row],[Revenue]]-Table1[[#This Row],[Expenses]]</f>
        <v>303.90999999999997</v>
      </c>
    </row>
    <row r="851" spans="1:23" x14ac:dyDescent="0.5">
      <c r="A851" s="5">
        <v>45108</v>
      </c>
      <c r="B851" s="6">
        <v>182.01</v>
      </c>
      <c r="C851" s="6">
        <v>576.95000000000005</v>
      </c>
      <c r="D851" s="7" t="s">
        <v>22</v>
      </c>
      <c r="E851" s="6">
        <v>55.89</v>
      </c>
      <c r="F851" s="7" t="s">
        <v>38</v>
      </c>
      <c r="G851" s="6">
        <v>263.08</v>
      </c>
      <c r="H851" s="12">
        <v>349.9</v>
      </c>
      <c r="I851" s="12">
        <v>143.15</v>
      </c>
      <c r="J851" s="12">
        <v>735.45</v>
      </c>
      <c r="K851" s="12">
        <v>551.85</v>
      </c>
      <c r="L851" s="13" t="s">
        <v>134</v>
      </c>
      <c r="M851" s="14">
        <v>0.35</v>
      </c>
      <c r="N851" s="13" t="s">
        <v>25</v>
      </c>
      <c r="O851" s="15" t="s">
        <v>26</v>
      </c>
      <c r="P851" s="15">
        <v>293.14</v>
      </c>
      <c r="Q851" s="15">
        <v>760.53</v>
      </c>
      <c r="R851" s="15">
        <f>Table1[[#This Row],[operating case outflow ]]-Table1[[#This Row],[operating cash inflow]]</f>
        <v>467.39</v>
      </c>
      <c r="S851" s="15">
        <v>3.3</v>
      </c>
      <c r="T851" s="15">
        <v>3.58</v>
      </c>
      <c r="U851" s="15" t="s">
        <v>27</v>
      </c>
      <c r="V851" s="15" t="s">
        <v>36</v>
      </c>
      <c r="W851" s="6">
        <f>Table1[[#This Row],[Revenue]]-Table1[[#This Row],[Expenses]]</f>
        <v>394.94000000000005</v>
      </c>
    </row>
    <row r="852" spans="1:23" x14ac:dyDescent="0.5">
      <c r="A852" s="5">
        <v>45109</v>
      </c>
      <c r="B852" s="3">
        <v>133.61000000000001</v>
      </c>
      <c r="C852" s="3">
        <v>506.38</v>
      </c>
      <c r="D852" s="4" t="s">
        <v>32</v>
      </c>
      <c r="E852" s="3">
        <v>51.59</v>
      </c>
      <c r="F852" s="4" t="s">
        <v>40</v>
      </c>
      <c r="G852" s="3">
        <v>232.89</v>
      </c>
      <c r="H852" s="9">
        <v>470.61</v>
      </c>
      <c r="I852" s="9">
        <v>252.67</v>
      </c>
      <c r="J852" s="9">
        <v>530.44000000000005</v>
      </c>
      <c r="K852" s="9">
        <v>606.88</v>
      </c>
      <c r="L852" s="10" t="s">
        <v>34</v>
      </c>
      <c r="M852" s="11">
        <v>0.38</v>
      </c>
      <c r="N852" s="10" t="s">
        <v>25</v>
      </c>
      <c r="O852" s="15" t="s">
        <v>26</v>
      </c>
      <c r="P852" s="15">
        <v>396.95</v>
      </c>
      <c r="Q852" s="15">
        <v>681.24</v>
      </c>
      <c r="R852" s="15">
        <f>Table1[[#This Row],[operating case outflow ]]-Table1[[#This Row],[operating cash inflow]]</f>
        <v>284.29000000000002</v>
      </c>
      <c r="S852" s="15">
        <v>4.46</v>
      </c>
      <c r="T852" s="15">
        <v>4.2300000000000004</v>
      </c>
      <c r="U852" s="15" t="s">
        <v>27</v>
      </c>
      <c r="V852" s="15" t="s">
        <v>31</v>
      </c>
      <c r="W852" s="6">
        <f>Table1[[#This Row],[Revenue]]-Table1[[#This Row],[Expenses]]</f>
        <v>372.77</v>
      </c>
    </row>
    <row r="853" spans="1:23" x14ac:dyDescent="0.5">
      <c r="A853" s="5">
        <v>45110</v>
      </c>
      <c r="B853" s="6">
        <v>185.52</v>
      </c>
      <c r="C853" s="6">
        <v>451.19</v>
      </c>
      <c r="D853" s="7" t="s">
        <v>22</v>
      </c>
      <c r="E853" s="6">
        <v>52.39</v>
      </c>
      <c r="F853" s="7" t="s">
        <v>53</v>
      </c>
      <c r="G853" s="6">
        <v>217.25</v>
      </c>
      <c r="H853" s="12">
        <v>446.52</v>
      </c>
      <c r="I853" s="12">
        <v>240.21</v>
      </c>
      <c r="J853" s="12">
        <v>637.44000000000005</v>
      </c>
      <c r="K853" s="12">
        <v>780.12</v>
      </c>
      <c r="L853" s="13" t="s">
        <v>43</v>
      </c>
      <c r="M853" s="14">
        <v>0.36</v>
      </c>
      <c r="N853" s="13" t="s">
        <v>25</v>
      </c>
      <c r="O853" s="15" t="s">
        <v>26</v>
      </c>
      <c r="P853" s="15">
        <v>498.82</v>
      </c>
      <c r="Q853" s="15">
        <v>628.61</v>
      </c>
      <c r="R853" s="15">
        <f>Table1[[#This Row],[operating case outflow ]]-Table1[[#This Row],[operating cash inflow]]</f>
        <v>129.79000000000002</v>
      </c>
      <c r="S853" s="15">
        <v>3.68</v>
      </c>
      <c r="T853" s="15">
        <v>4.5599999999999996</v>
      </c>
      <c r="U853" s="15" t="s">
        <v>36</v>
      </c>
      <c r="V853" s="15" t="s">
        <v>31</v>
      </c>
      <c r="W853" s="6">
        <f>Table1[[#This Row],[Revenue]]-Table1[[#This Row],[Expenses]]</f>
        <v>265.66999999999996</v>
      </c>
    </row>
    <row r="854" spans="1:23" x14ac:dyDescent="0.5">
      <c r="A854" s="5">
        <v>45111</v>
      </c>
      <c r="B854" s="6">
        <v>141.91999999999999</v>
      </c>
      <c r="C854" s="6">
        <v>407.17</v>
      </c>
      <c r="D854" s="7" t="s">
        <v>37</v>
      </c>
      <c r="E854" s="6">
        <v>61.02</v>
      </c>
      <c r="F854" s="7" t="s">
        <v>42</v>
      </c>
      <c r="G854" s="6">
        <v>263.2</v>
      </c>
      <c r="H854" s="9">
        <v>330.56</v>
      </c>
      <c r="I854" s="9">
        <v>205.79</v>
      </c>
      <c r="J854" s="9">
        <v>761.67</v>
      </c>
      <c r="K854" s="9">
        <v>608.5</v>
      </c>
      <c r="L854" s="10" t="s">
        <v>51</v>
      </c>
      <c r="M854" s="11">
        <v>0.37</v>
      </c>
      <c r="N854" s="10" t="s">
        <v>25</v>
      </c>
      <c r="O854" s="15" t="s">
        <v>26</v>
      </c>
      <c r="P854" s="15">
        <v>467.65</v>
      </c>
      <c r="Q854" s="15">
        <v>641.73</v>
      </c>
      <c r="R854" s="15">
        <f>Table1[[#This Row],[operating case outflow ]]-Table1[[#This Row],[operating cash inflow]]</f>
        <v>174.08000000000004</v>
      </c>
      <c r="S854" s="15">
        <v>4.79</v>
      </c>
      <c r="T854" s="15">
        <v>3.27</v>
      </c>
      <c r="U854" s="15" t="s">
        <v>28</v>
      </c>
      <c r="V854" s="15" t="s">
        <v>28</v>
      </c>
      <c r="W854" s="6">
        <f>Table1[[#This Row],[Revenue]]-Table1[[#This Row],[Expenses]]</f>
        <v>265.25</v>
      </c>
    </row>
    <row r="855" spans="1:23" x14ac:dyDescent="0.5">
      <c r="A855" s="5">
        <v>45112</v>
      </c>
      <c r="B855" s="6">
        <v>192.45</v>
      </c>
      <c r="C855" s="6">
        <v>529.85</v>
      </c>
      <c r="D855" s="7" t="s">
        <v>37</v>
      </c>
      <c r="E855" s="6">
        <v>62.18</v>
      </c>
      <c r="F855" s="7" t="s">
        <v>51</v>
      </c>
      <c r="G855" s="6">
        <v>205.31</v>
      </c>
      <c r="H855" s="12">
        <v>276.89</v>
      </c>
      <c r="I855" s="12">
        <v>490.76</v>
      </c>
      <c r="J855" s="12">
        <v>662.88</v>
      </c>
      <c r="K855" s="12">
        <v>756.03</v>
      </c>
      <c r="L855" s="13" t="s">
        <v>34</v>
      </c>
      <c r="M855" s="14">
        <v>0.32</v>
      </c>
      <c r="N855" s="13" t="s">
        <v>25</v>
      </c>
      <c r="O855" s="15" t="s">
        <v>26</v>
      </c>
      <c r="P855" s="15">
        <v>260.13</v>
      </c>
      <c r="Q855" s="15">
        <v>736.38</v>
      </c>
      <c r="R855" s="15">
        <f>Table1[[#This Row],[operating case outflow ]]-Table1[[#This Row],[operating cash inflow]]</f>
        <v>476.25</v>
      </c>
      <c r="S855" s="15">
        <v>4.13</v>
      </c>
      <c r="T855" s="15">
        <v>3.29</v>
      </c>
      <c r="U855" s="15" t="s">
        <v>31</v>
      </c>
      <c r="V855" s="15" t="s">
        <v>36</v>
      </c>
      <c r="W855" s="6">
        <f>Table1[[#This Row],[Revenue]]-Table1[[#This Row],[Expenses]]</f>
        <v>337.40000000000003</v>
      </c>
    </row>
    <row r="856" spans="1:23" x14ac:dyDescent="0.5">
      <c r="A856" s="5">
        <v>45113</v>
      </c>
      <c r="B856" s="6">
        <v>131.56</v>
      </c>
      <c r="C856" s="6">
        <v>530.26</v>
      </c>
      <c r="D856" s="7" t="s">
        <v>32</v>
      </c>
      <c r="E856" s="6">
        <v>72.98</v>
      </c>
      <c r="F856" s="7" t="s">
        <v>47</v>
      </c>
      <c r="G856" s="6">
        <v>295.05</v>
      </c>
      <c r="H856" s="9">
        <v>172.84</v>
      </c>
      <c r="I856" s="9">
        <v>338.22</v>
      </c>
      <c r="J856" s="9">
        <v>628.6</v>
      </c>
      <c r="K856" s="9">
        <v>518.72</v>
      </c>
      <c r="L856" s="10" t="s">
        <v>35</v>
      </c>
      <c r="M856" s="11">
        <v>0.38</v>
      </c>
      <c r="N856" s="10" t="s">
        <v>25</v>
      </c>
      <c r="O856" s="15" t="s">
        <v>26</v>
      </c>
      <c r="P856" s="15">
        <v>274.45999999999998</v>
      </c>
      <c r="Q856" s="15">
        <v>693.59</v>
      </c>
      <c r="R856" s="15">
        <f>Table1[[#This Row],[operating case outflow ]]-Table1[[#This Row],[operating cash inflow]]</f>
        <v>419.13000000000005</v>
      </c>
      <c r="S856" s="15">
        <v>3.36</v>
      </c>
      <c r="T856" s="15">
        <v>1.57</v>
      </c>
      <c r="U856" s="15" t="s">
        <v>28</v>
      </c>
      <c r="V856" s="15" t="s">
        <v>36</v>
      </c>
      <c r="W856" s="6">
        <f>Table1[[#This Row],[Revenue]]-Table1[[#This Row],[Expenses]]</f>
        <v>398.7</v>
      </c>
    </row>
    <row r="857" spans="1:23" x14ac:dyDescent="0.5">
      <c r="A857" s="5">
        <v>45114</v>
      </c>
      <c r="B857" s="6">
        <v>105.06</v>
      </c>
      <c r="C857" s="6">
        <v>529.94000000000005</v>
      </c>
      <c r="D857" s="7" t="s">
        <v>22</v>
      </c>
      <c r="E857" s="6">
        <v>56.55</v>
      </c>
      <c r="F857" s="7" t="s">
        <v>34</v>
      </c>
      <c r="G857" s="6">
        <v>293.27999999999997</v>
      </c>
      <c r="H857" s="12">
        <v>125.05</v>
      </c>
      <c r="I857" s="12">
        <v>218.3</v>
      </c>
      <c r="J857" s="12">
        <v>720.45</v>
      </c>
      <c r="K857" s="12">
        <v>673.34</v>
      </c>
      <c r="L857" s="13" t="s">
        <v>45</v>
      </c>
      <c r="M857" s="14">
        <v>0.38</v>
      </c>
      <c r="N857" s="13" t="s">
        <v>25</v>
      </c>
      <c r="O857" s="15" t="s">
        <v>26</v>
      </c>
      <c r="P857" s="15">
        <v>372.5</v>
      </c>
      <c r="Q857" s="15">
        <v>705.75</v>
      </c>
      <c r="R857" s="15">
        <f>Table1[[#This Row],[operating case outflow ]]-Table1[[#This Row],[operating cash inflow]]</f>
        <v>333.25</v>
      </c>
      <c r="S857" s="15">
        <v>3.94</v>
      </c>
      <c r="T857" s="15">
        <v>1.86</v>
      </c>
      <c r="U857" s="15" t="s">
        <v>31</v>
      </c>
      <c r="V857" s="15" t="s">
        <v>31</v>
      </c>
      <c r="W857" s="6">
        <f>Table1[[#This Row],[Revenue]]-Table1[[#This Row],[Expenses]]</f>
        <v>424.88000000000005</v>
      </c>
    </row>
    <row r="858" spans="1:23" x14ac:dyDescent="0.5">
      <c r="A858" s="5">
        <v>45115</v>
      </c>
      <c r="B858" s="3">
        <v>144.13999999999999</v>
      </c>
      <c r="C858" s="3">
        <v>539.1</v>
      </c>
      <c r="D858" s="4" t="s">
        <v>37</v>
      </c>
      <c r="E858" s="3">
        <v>70.7</v>
      </c>
      <c r="F858" s="4" t="s">
        <v>38</v>
      </c>
      <c r="G858" s="3">
        <v>219.71</v>
      </c>
      <c r="H858" s="9">
        <v>407.71</v>
      </c>
      <c r="I858" s="9">
        <v>378.89</v>
      </c>
      <c r="J858" s="9">
        <v>785.3</v>
      </c>
      <c r="K858" s="9">
        <v>660.79</v>
      </c>
      <c r="L858" s="10" t="s">
        <v>51</v>
      </c>
      <c r="M858" s="11">
        <v>0.28000000000000003</v>
      </c>
      <c r="N858" s="10" t="s">
        <v>25</v>
      </c>
      <c r="O858" s="15" t="s">
        <v>26</v>
      </c>
      <c r="P858" s="15">
        <v>197.32</v>
      </c>
      <c r="Q858" s="15">
        <v>517.15</v>
      </c>
      <c r="R858" s="15">
        <f>Table1[[#This Row],[operating case outflow ]]-Table1[[#This Row],[operating cash inflow]]</f>
        <v>319.83</v>
      </c>
      <c r="S858" s="15">
        <v>3.32</v>
      </c>
      <c r="T858" s="15">
        <v>1.9</v>
      </c>
      <c r="U858" s="15" t="s">
        <v>28</v>
      </c>
      <c r="V858" s="15" t="s">
        <v>36</v>
      </c>
      <c r="W858" s="6">
        <f>Table1[[#This Row],[Revenue]]-Table1[[#This Row],[Expenses]]</f>
        <v>394.96000000000004</v>
      </c>
    </row>
    <row r="859" spans="1:23" x14ac:dyDescent="0.5">
      <c r="A859" s="5">
        <v>45116</v>
      </c>
      <c r="B859" s="6">
        <v>161.07</v>
      </c>
      <c r="C859" s="6">
        <v>487.71</v>
      </c>
      <c r="D859" s="7" t="s">
        <v>22</v>
      </c>
      <c r="E859" s="6">
        <v>54.72</v>
      </c>
      <c r="F859" s="7" t="s">
        <v>23</v>
      </c>
      <c r="G859" s="6">
        <v>239.01</v>
      </c>
      <c r="H859" s="12">
        <v>148.28</v>
      </c>
      <c r="I859" s="12">
        <v>136.12</v>
      </c>
      <c r="J859" s="12">
        <v>624.42999999999995</v>
      </c>
      <c r="K859" s="12">
        <v>650.29</v>
      </c>
      <c r="L859" s="13" t="s">
        <v>30</v>
      </c>
      <c r="M859" s="14">
        <v>0.3</v>
      </c>
      <c r="N859" s="13" t="s">
        <v>25</v>
      </c>
      <c r="O859" s="15" t="s">
        <v>26</v>
      </c>
      <c r="P859" s="15">
        <v>262.70999999999998</v>
      </c>
      <c r="Q859" s="15">
        <v>546.01</v>
      </c>
      <c r="R859" s="15">
        <f>Table1[[#This Row],[operating case outflow ]]-Table1[[#This Row],[operating cash inflow]]</f>
        <v>283.3</v>
      </c>
      <c r="S859" s="15">
        <v>2.85</v>
      </c>
      <c r="T859" s="15">
        <v>4.26</v>
      </c>
      <c r="U859" s="15" t="s">
        <v>36</v>
      </c>
      <c r="V859" s="15" t="s">
        <v>36</v>
      </c>
      <c r="W859" s="6">
        <f>Table1[[#This Row],[Revenue]]-Table1[[#This Row],[Expenses]]</f>
        <v>326.64</v>
      </c>
    </row>
    <row r="860" spans="1:23" x14ac:dyDescent="0.5">
      <c r="A860" s="5">
        <v>45117</v>
      </c>
      <c r="B860" s="3">
        <v>116.92</v>
      </c>
      <c r="C860" s="3">
        <v>493.27</v>
      </c>
      <c r="D860" s="4" t="s">
        <v>32</v>
      </c>
      <c r="E860" s="3">
        <v>60.12</v>
      </c>
      <c r="F860" s="4" t="s">
        <v>53</v>
      </c>
      <c r="G860" s="3">
        <v>271.35000000000002</v>
      </c>
      <c r="H860" s="9">
        <v>242.52</v>
      </c>
      <c r="I860" s="9">
        <v>351.09</v>
      </c>
      <c r="J860" s="9">
        <v>584.45000000000005</v>
      </c>
      <c r="K860" s="9">
        <v>714.45</v>
      </c>
      <c r="L860" s="10" t="s">
        <v>35</v>
      </c>
      <c r="M860" s="11">
        <v>0.32</v>
      </c>
      <c r="N860" s="10" t="s">
        <v>25</v>
      </c>
      <c r="O860" s="15" t="s">
        <v>26</v>
      </c>
      <c r="P860" s="15">
        <v>394.65</v>
      </c>
      <c r="Q860" s="15">
        <v>776.37</v>
      </c>
      <c r="R860" s="15">
        <f>Table1[[#This Row],[operating case outflow ]]-Table1[[#This Row],[operating cash inflow]]</f>
        <v>381.72</v>
      </c>
      <c r="S860" s="15">
        <v>4.47</v>
      </c>
      <c r="T860" s="15">
        <v>2.85</v>
      </c>
      <c r="U860" s="15" t="s">
        <v>36</v>
      </c>
      <c r="V860" s="15" t="s">
        <v>27</v>
      </c>
      <c r="W860" s="6">
        <f>Table1[[#This Row],[Revenue]]-Table1[[#This Row],[Expenses]]</f>
        <v>376.34999999999997</v>
      </c>
    </row>
    <row r="861" spans="1:23" x14ac:dyDescent="0.5">
      <c r="A861" s="5">
        <v>45118</v>
      </c>
      <c r="B861" s="6">
        <v>170.58</v>
      </c>
      <c r="C861" s="6">
        <v>436.99</v>
      </c>
      <c r="D861" s="7" t="s">
        <v>37</v>
      </c>
      <c r="E861" s="6">
        <v>59.98</v>
      </c>
      <c r="F861" s="7" t="s">
        <v>34</v>
      </c>
      <c r="G861" s="6">
        <v>273.35000000000002</v>
      </c>
      <c r="H861" s="12">
        <v>150.80000000000001</v>
      </c>
      <c r="I861" s="12">
        <v>334.74</v>
      </c>
      <c r="J861" s="12">
        <v>798.32</v>
      </c>
      <c r="K861" s="12">
        <v>615.79</v>
      </c>
      <c r="L861" s="13" t="s">
        <v>34</v>
      </c>
      <c r="M861" s="14">
        <v>0.37</v>
      </c>
      <c r="N861" s="13" t="s">
        <v>25</v>
      </c>
      <c r="O861" s="15" t="s">
        <v>26</v>
      </c>
      <c r="P861" s="15">
        <v>228.79</v>
      </c>
      <c r="Q861" s="15">
        <v>790.85</v>
      </c>
      <c r="R861" s="15">
        <f>Table1[[#This Row],[operating case outflow ]]-Table1[[#This Row],[operating cash inflow]]</f>
        <v>562.06000000000006</v>
      </c>
      <c r="S861" s="15">
        <v>4.0599999999999996</v>
      </c>
      <c r="T861" s="15">
        <v>1.74</v>
      </c>
      <c r="U861" s="15" t="s">
        <v>27</v>
      </c>
      <c r="V861" s="15" t="s">
        <v>28</v>
      </c>
      <c r="W861" s="6">
        <f>Table1[[#This Row],[Revenue]]-Table1[[#This Row],[Expenses]]</f>
        <v>266.40999999999997</v>
      </c>
    </row>
    <row r="862" spans="1:23" x14ac:dyDescent="0.5">
      <c r="A862" s="5">
        <v>45119</v>
      </c>
      <c r="B862" s="3">
        <v>120.58</v>
      </c>
      <c r="C862" s="3">
        <v>521.17999999999995</v>
      </c>
      <c r="D862" s="4" t="s">
        <v>22</v>
      </c>
      <c r="E862" s="3">
        <v>68.41</v>
      </c>
      <c r="F862" s="4" t="s">
        <v>40</v>
      </c>
      <c r="G862" s="3">
        <v>270.91000000000003</v>
      </c>
      <c r="H862" s="9">
        <v>470.38</v>
      </c>
      <c r="I862" s="9">
        <v>293.43</v>
      </c>
      <c r="J862" s="9">
        <v>672.42</v>
      </c>
      <c r="K862" s="9">
        <v>762.5</v>
      </c>
      <c r="L862" s="10" t="s">
        <v>30</v>
      </c>
      <c r="M862" s="11">
        <v>0.28999999999999998</v>
      </c>
      <c r="N862" s="10" t="s">
        <v>25</v>
      </c>
      <c r="O862" s="15" t="s">
        <v>26</v>
      </c>
      <c r="P862" s="15">
        <v>392.89</v>
      </c>
      <c r="Q862" s="15">
        <v>791.96</v>
      </c>
      <c r="R862" s="15">
        <f>Table1[[#This Row],[operating case outflow ]]-Table1[[#This Row],[operating cash inflow]]</f>
        <v>399.07000000000005</v>
      </c>
      <c r="S862" s="15">
        <v>1.03</v>
      </c>
      <c r="T862" s="15">
        <v>3.41</v>
      </c>
      <c r="U862" s="15" t="s">
        <v>36</v>
      </c>
      <c r="V862" s="15" t="s">
        <v>27</v>
      </c>
      <c r="W862" s="6">
        <f>Table1[[#This Row],[Revenue]]-Table1[[#This Row],[Expenses]]</f>
        <v>400.59999999999997</v>
      </c>
    </row>
    <row r="863" spans="1:23" x14ac:dyDescent="0.5">
      <c r="A863" s="5">
        <v>45120</v>
      </c>
      <c r="B863" s="3">
        <v>140.12</v>
      </c>
      <c r="C863" s="3">
        <v>450.8</v>
      </c>
      <c r="D863" s="4" t="s">
        <v>37</v>
      </c>
      <c r="E863" s="3">
        <v>55.64</v>
      </c>
      <c r="F863" s="4" t="s">
        <v>23</v>
      </c>
      <c r="G863" s="3">
        <v>291.29000000000002</v>
      </c>
      <c r="H863" s="12">
        <v>229.87</v>
      </c>
      <c r="I863" s="12">
        <v>268.73</v>
      </c>
      <c r="J863" s="12">
        <v>688.48</v>
      </c>
      <c r="K863" s="12">
        <v>717.28</v>
      </c>
      <c r="L863" s="13" t="s">
        <v>151</v>
      </c>
      <c r="M863" s="14">
        <v>0.32</v>
      </c>
      <c r="N863" s="13" t="s">
        <v>25</v>
      </c>
      <c r="O863" s="15" t="s">
        <v>26</v>
      </c>
      <c r="P863" s="15">
        <v>475.88</v>
      </c>
      <c r="Q863" s="15">
        <v>613.66</v>
      </c>
      <c r="R863" s="15">
        <f>Table1[[#This Row],[operating case outflow ]]-Table1[[#This Row],[operating cash inflow]]</f>
        <v>137.77999999999997</v>
      </c>
      <c r="S863" s="15">
        <v>4.2</v>
      </c>
      <c r="T863" s="15">
        <v>2.46</v>
      </c>
      <c r="U863" s="15" t="s">
        <v>36</v>
      </c>
      <c r="V863" s="15" t="s">
        <v>27</v>
      </c>
      <c r="W863" s="6">
        <f>Table1[[#This Row],[Revenue]]-Table1[[#This Row],[Expenses]]</f>
        <v>310.68</v>
      </c>
    </row>
    <row r="864" spans="1:23" x14ac:dyDescent="0.5">
      <c r="A864" s="5">
        <v>45121</v>
      </c>
      <c r="B864" s="6">
        <v>127.88</v>
      </c>
      <c r="C864" s="6">
        <v>588.62</v>
      </c>
      <c r="D864" s="7" t="s">
        <v>37</v>
      </c>
      <c r="E864" s="6">
        <v>59.99</v>
      </c>
      <c r="F864" s="7" t="s">
        <v>49</v>
      </c>
      <c r="G864" s="6">
        <v>274.5</v>
      </c>
      <c r="H864" s="9">
        <v>493.06</v>
      </c>
      <c r="I864" s="9">
        <v>151.37</v>
      </c>
      <c r="J864" s="9">
        <v>556.37</v>
      </c>
      <c r="K864" s="9">
        <v>538.69000000000005</v>
      </c>
      <c r="L864" s="10" t="s">
        <v>35</v>
      </c>
      <c r="M864" s="11">
        <v>0.28999999999999998</v>
      </c>
      <c r="N864" s="10" t="s">
        <v>25</v>
      </c>
      <c r="O864" s="15" t="s">
        <v>26</v>
      </c>
      <c r="P864" s="15">
        <v>259.08</v>
      </c>
      <c r="Q864" s="15">
        <v>660.74</v>
      </c>
      <c r="R864" s="15">
        <f>Table1[[#This Row],[operating case outflow ]]-Table1[[#This Row],[operating cash inflow]]</f>
        <v>401.66</v>
      </c>
      <c r="S864" s="15">
        <v>3.64</v>
      </c>
      <c r="T864" s="15">
        <v>1.41</v>
      </c>
      <c r="U864" s="15" t="s">
        <v>28</v>
      </c>
      <c r="V864" s="15" t="s">
        <v>27</v>
      </c>
      <c r="W864" s="6">
        <f>Table1[[#This Row],[Revenue]]-Table1[[#This Row],[Expenses]]</f>
        <v>460.74</v>
      </c>
    </row>
    <row r="865" spans="1:23" x14ac:dyDescent="0.5">
      <c r="A865" s="5">
        <v>45122</v>
      </c>
      <c r="B865" s="6">
        <v>105.19</v>
      </c>
      <c r="C865" s="6">
        <v>507.19</v>
      </c>
      <c r="D865" s="7" t="s">
        <v>22</v>
      </c>
      <c r="E865" s="6">
        <v>61.83</v>
      </c>
      <c r="F865" s="7" t="s">
        <v>45</v>
      </c>
      <c r="G865" s="6">
        <v>285.56</v>
      </c>
      <c r="H865" s="12">
        <v>295.31</v>
      </c>
      <c r="I865" s="12">
        <v>418.28</v>
      </c>
      <c r="J865" s="12">
        <v>692.53</v>
      </c>
      <c r="K865" s="12">
        <v>616.99</v>
      </c>
      <c r="L865" s="13" t="s">
        <v>118</v>
      </c>
      <c r="M865" s="14">
        <v>0.37</v>
      </c>
      <c r="N865" s="13" t="s">
        <v>25</v>
      </c>
      <c r="O865" s="15" t="s">
        <v>26</v>
      </c>
      <c r="P865" s="15">
        <v>227.54</v>
      </c>
      <c r="Q865" s="15">
        <v>704.38</v>
      </c>
      <c r="R865" s="15">
        <f>Table1[[#This Row],[operating case outflow ]]-Table1[[#This Row],[operating cash inflow]]</f>
        <v>476.84000000000003</v>
      </c>
      <c r="S865" s="15">
        <v>1.67</v>
      </c>
      <c r="T865" s="15">
        <v>1.53</v>
      </c>
      <c r="U865" s="15" t="s">
        <v>27</v>
      </c>
      <c r="V865" s="15" t="s">
        <v>27</v>
      </c>
      <c r="W865" s="6">
        <f>Table1[[#This Row],[Revenue]]-Table1[[#This Row],[Expenses]]</f>
        <v>402</v>
      </c>
    </row>
    <row r="866" spans="1:23" x14ac:dyDescent="0.5">
      <c r="A866" s="5">
        <v>45123</v>
      </c>
      <c r="B866" s="6">
        <v>129.32</v>
      </c>
      <c r="C866" s="6">
        <v>461.93</v>
      </c>
      <c r="D866" s="7" t="s">
        <v>37</v>
      </c>
      <c r="E866" s="6">
        <v>50.55</v>
      </c>
      <c r="F866" s="7" t="s">
        <v>51</v>
      </c>
      <c r="G866" s="6">
        <v>206.6</v>
      </c>
      <c r="H866" s="9">
        <v>347.89</v>
      </c>
      <c r="I866" s="9">
        <v>321.86</v>
      </c>
      <c r="J866" s="9">
        <v>576.91</v>
      </c>
      <c r="K866" s="9">
        <v>653.35</v>
      </c>
      <c r="L866" s="10" t="s">
        <v>34</v>
      </c>
      <c r="M866" s="11">
        <v>0.34</v>
      </c>
      <c r="N866" s="10" t="s">
        <v>25</v>
      </c>
      <c r="O866" s="15" t="s">
        <v>26</v>
      </c>
      <c r="P866" s="15">
        <v>175.85</v>
      </c>
      <c r="Q866" s="15">
        <v>692.36</v>
      </c>
      <c r="R866" s="15">
        <f>Table1[[#This Row],[operating case outflow ]]-Table1[[#This Row],[operating cash inflow]]</f>
        <v>516.51</v>
      </c>
      <c r="S866" s="15">
        <v>3.15</v>
      </c>
      <c r="T866" s="15">
        <v>2.3199999999999998</v>
      </c>
      <c r="U866" s="15" t="s">
        <v>28</v>
      </c>
      <c r="V866" s="15" t="s">
        <v>28</v>
      </c>
      <c r="W866" s="6">
        <f>Table1[[#This Row],[Revenue]]-Table1[[#This Row],[Expenses]]</f>
        <v>332.61</v>
      </c>
    </row>
    <row r="867" spans="1:23" x14ac:dyDescent="0.5">
      <c r="A867" s="5">
        <v>45124</v>
      </c>
      <c r="B867" s="3">
        <v>111.53</v>
      </c>
      <c r="C867" s="3">
        <v>566.85</v>
      </c>
      <c r="D867" s="4" t="s">
        <v>32</v>
      </c>
      <c r="E867" s="3">
        <v>50.53</v>
      </c>
      <c r="F867" s="4" t="s">
        <v>33</v>
      </c>
      <c r="G867" s="3">
        <v>262.79000000000002</v>
      </c>
      <c r="H867" s="12">
        <v>301.44</v>
      </c>
      <c r="I867" s="12">
        <v>137.61000000000001</v>
      </c>
      <c r="J867" s="12">
        <v>601.4</v>
      </c>
      <c r="K867" s="12">
        <v>502.91</v>
      </c>
      <c r="L867" s="13" t="s">
        <v>23</v>
      </c>
      <c r="M867" s="14">
        <v>0.36</v>
      </c>
      <c r="N867" s="13" t="s">
        <v>25</v>
      </c>
      <c r="O867" s="15" t="s">
        <v>26</v>
      </c>
      <c r="P867" s="15">
        <v>361.66</v>
      </c>
      <c r="Q867" s="15">
        <v>541.23</v>
      </c>
      <c r="R867" s="15">
        <f>Table1[[#This Row],[operating case outflow ]]-Table1[[#This Row],[operating cash inflow]]</f>
        <v>179.57</v>
      </c>
      <c r="S867" s="15">
        <v>1.1100000000000001</v>
      </c>
      <c r="T867" s="15">
        <v>4.03</v>
      </c>
      <c r="U867" s="15" t="s">
        <v>31</v>
      </c>
      <c r="V867" s="15" t="s">
        <v>27</v>
      </c>
      <c r="W867" s="6">
        <f>Table1[[#This Row],[Revenue]]-Table1[[#This Row],[Expenses]]</f>
        <v>455.32000000000005</v>
      </c>
    </row>
    <row r="868" spans="1:23" x14ac:dyDescent="0.5">
      <c r="A868" s="5">
        <v>45125</v>
      </c>
      <c r="B868" s="6">
        <v>178.51</v>
      </c>
      <c r="C868" s="6">
        <v>446.21</v>
      </c>
      <c r="D868" s="7" t="s">
        <v>37</v>
      </c>
      <c r="E868" s="6">
        <v>50.57</v>
      </c>
      <c r="F868" s="7" t="s">
        <v>44</v>
      </c>
      <c r="G868" s="6">
        <v>223.45</v>
      </c>
      <c r="H868" s="9">
        <v>149.91999999999999</v>
      </c>
      <c r="I868" s="9">
        <v>332.86</v>
      </c>
      <c r="J868" s="9">
        <v>713.63</v>
      </c>
      <c r="K868" s="9">
        <v>669.7</v>
      </c>
      <c r="L868" s="10" t="s">
        <v>34</v>
      </c>
      <c r="M868" s="11">
        <v>0.37</v>
      </c>
      <c r="N868" s="10" t="s">
        <v>25</v>
      </c>
      <c r="O868" s="15" t="s">
        <v>26</v>
      </c>
      <c r="P868" s="15">
        <v>329.89</v>
      </c>
      <c r="Q868" s="15">
        <v>728.17</v>
      </c>
      <c r="R868" s="15">
        <f>Table1[[#This Row],[operating case outflow ]]-Table1[[#This Row],[operating cash inflow]]</f>
        <v>398.28</v>
      </c>
      <c r="S868" s="15">
        <v>3.7</v>
      </c>
      <c r="T868" s="15">
        <v>3.15</v>
      </c>
      <c r="U868" s="15" t="s">
        <v>36</v>
      </c>
      <c r="V868" s="15" t="s">
        <v>27</v>
      </c>
      <c r="W868" s="6">
        <f>Table1[[#This Row],[Revenue]]-Table1[[#This Row],[Expenses]]</f>
        <v>267.7</v>
      </c>
    </row>
    <row r="869" spans="1:23" x14ac:dyDescent="0.5">
      <c r="A869" s="5">
        <v>45126</v>
      </c>
      <c r="B869" s="6">
        <v>100.13</v>
      </c>
      <c r="C869" s="6">
        <v>586</v>
      </c>
      <c r="D869" s="7" t="s">
        <v>22</v>
      </c>
      <c r="E869" s="6">
        <v>54.04</v>
      </c>
      <c r="F869" s="7" t="s">
        <v>38</v>
      </c>
      <c r="G869" s="6">
        <v>241.56</v>
      </c>
      <c r="H869" s="12">
        <v>255.7</v>
      </c>
      <c r="I869" s="12">
        <v>344.64</v>
      </c>
      <c r="J869" s="12">
        <v>527.72</v>
      </c>
      <c r="K869" s="12">
        <v>755.03</v>
      </c>
      <c r="L869" s="13" t="s">
        <v>44</v>
      </c>
      <c r="M869" s="14">
        <v>0.33</v>
      </c>
      <c r="N869" s="13" t="s">
        <v>25</v>
      </c>
      <c r="O869" s="15" t="s">
        <v>26</v>
      </c>
      <c r="P869" s="15">
        <v>431.31</v>
      </c>
      <c r="Q869" s="15">
        <v>620.54</v>
      </c>
      <c r="R869" s="15">
        <f>Table1[[#This Row],[operating case outflow ]]-Table1[[#This Row],[operating cash inflow]]</f>
        <v>189.22999999999996</v>
      </c>
      <c r="S869" s="15">
        <v>2.4700000000000002</v>
      </c>
      <c r="T869" s="15">
        <v>1.32</v>
      </c>
      <c r="U869" s="15" t="s">
        <v>27</v>
      </c>
      <c r="V869" s="15" t="s">
        <v>27</v>
      </c>
      <c r="W869" s="6">
        <f>Table1[[#This Row],[Revenue]]-Table1[[#This Row],[Expenses]]</f>
        <v>485.87</v>
      </c>
    </row>
    <row r="870" spans="1:23" x14ac:dyDescent="0.5">
      <c r="A870" s="5">
        <v>45127</v>
      </c>
      <c r="B870" s="6">
        <v>152.32</v>
      </c>
      <c r="C870" s="6">
        <v>562.79999999999995</v>
      </c>
      <c r="D870" s="7" t="s">
        <v>37</v>
      </c>
      <c r="E870" s="6">
        <v>51.25</v>
      </c>
      <c r="F870" s="7" t="s">
        <v>40</v>
      </c>
      <c r="G870" s="6">
        <v>267.44</v>
      </c>
      <c r="H870" s="9">
        <v>314.72000000000003</v>
      </c>
      <c r="I870" s="9">
        <v>479.27</v>
      </c>
      <c r="J870" s="9">
        <v>619.89</v>
      </c>
      <c r="K870" s="9">
        <v>676.06</v>
      </c>
      <c r="L870" s="10" t="s">
        <v>40</v>
      </c>
      <c r="M870" s="11">
        <v>0.36</v>
      </c>
      <c r="N870" s="10" t="s">
        <v>25</v>
      </c>
      <c r="O870" s="15" t="s">
        <v>26</v>
      </c>
      <c r="P870" s="15">
        <v>469.31</v>
      </c>
      <c r="Q870" s="15">
        <v>614.29</v>
      </c>
      <c r="R870" s="15">
        <f>Table1[[#This Row],[operating case outflow ]]-Table1[[#This Row],[operating cash inflow]]</f>
        <v>144.97999999999996</v>
      </c>
      <c r="S870" s="15">
        <v>3.21</v>
      </c>
      <c r="T870" s="15">
        <v>1.87</v>
      </c>
      <c r="U870" s="15" t="s">
        <v>28</v>
      </c>
      <c r="V870" s="15" t="s">
        <v>36</v>
      </c>
      <c r="W870" s="6">
        <f>Table1[[#This Row],[Revenue]]-Table1[[#This Row],[Expenses]]</f>
        <v>410.47999999999996</v>
      </c>
    </row>
    <row r="871" spans="1:23" x14ac:dyDescent="0.5">
      <c r="A871" s="5">
        <v>45128</v>
      </c>
      <c r="B871" s="3">
        <v>119.74</v>
      </c>
      <c r="C871" s="3">
        <v>455.16</v>
      </c>
      <c r="D871" s="4" t="s">
        <v>32</v>
      </c>
      <c r="E871" s="3">
        <v>62.86</v>
      </c>
      <c r="F871" s="4" t="s">
        <v>51</v>
      </c>
      <c r="G871" s="3">
        <v>290.82</v>
      </c>
      <c r="H871" s="12">
        <v>498.22</v>
      </c>
      <c r="I871" s="12">
        <v>329.57</v>
      </c>
      <c r="J871" s="12">
        <v>576.77</v>
      </c>
      <c r="K871" s="12">
        <v>706.16</v>
      </c>
      <c r="L871" s="13" t="s">
        <v>35</v>
      </c>
      <c r="M871" s="14">
        <v>0.32</v>
      </c>
      <c r="N871" s="13" t="s">
        <v>25</v>
      </c>
      <c r="O871" s="15" t="s">
        <v>26</v>
      </c>
      <c r="P871" s="15">
        <v>328.26</v>
      </c>
      <c r="Q871" s="15">
        <v>610.16999999999996</v>
      </c>
      <c r="R871" s="15">
        <f>Table1[[#This Row],[operating case outflow ]]-Table1[[#This Row],[operating cash inflow]]</f>
        <v>281.90999999999997</v>
      </c>
      <c r="S871" s="15">
        <v>1.51</v>
      </c>
      <c r="T871" s="15">
        <v>4.1500000000000004</v>
      </c>
      <c r="U871" s="15" t="s">
        <v>27</v>
      </c>
      <c r="V871" s="15" t="s">
        <v>28</v>
      </c>
      <c r="W871" s="6">
        <f>Table1[[#This Row],[Revenue]]-Table1[[#This Row],[Expenses]]</f>
        <v>335.42</v>
      </c>
    </row>
    <row r="872" spans="1:23" x14ac:dyDescent="0.5">
      <c r="A872" s="5">
        <v>45129</v>
      </c>
      <c r="B872" s="3">
        <v>172.49</v>
      </c>
      <c r="C872" s="3">
        <v>447.18</v>
      </c>
      <c r="D872" s="4" t="s">
        <v>22</v>
      </c>
      <c r="E872" s="3">
        <v>52.88</v>
      </c>
      <c r="F872" s="4" t="s">
        <v>40</v>
      </c>
      <c r="G872" s="3">
        <v>214.75</v>
      </c>
      <c r="H872" s="9">
        <v>326.38</v>
      </c>
      <c r="I872" s="9">
        <v>360.41</v>
      </c>
      <c r="J872" s="9">
        <v>562.74</v>
      </c>
      <c r="K872" s="9">
        <v>780.38</v>
      </c>
      <c r="L872" s="10" t="s">
        <v>45</v>
      </c>
      <c r="M872" s="11">
        <v>0.31</v>
      </c>
      <c r="N872" s="10" t="s">
        <v>25</v>
      </c>
      <c r="O872" s="15" t="s">
        <v>26</v>
      </c>
      <c r="P872" s="15">
        <v>470.91</v>
      </c>
      <c r="Q872" s="15">
        <v>564.66999999999996</v>
      </c>
      <c r="R872" s="15">
        <f>Table1[[#This Row],[operating case outflow ]]-Table1[[#This Row],[operating cash inflow]]</f>
        <v>93.759999999999934</v>
      </c>
      <c r="S872" s="15">
        <v>3.33</v>
      </c>
      <c r="T872" s="15">
        <v>3.28</v>
      </c>
      <c r="U872" s="15" t="s">
        <v>28</v>
      </c>
      <c r="V872" s="15" t="s">
        <v>27</v>
      </c>
      <c r="W872" s="6">
        <f>Table1[[#This Row],[Revenue]]-Table1[[#This Row],[Expenses]]</f>
        <v>274.69</v>
      </c>
    </row>
    <row r="873" spans="1:23" x14ac:dyDescent="0.5">
      <c r="A873" s="5">
        <v>45130</v>
      </c>
      <c r="B873" s="6">
        <v>198.35</v>
      </c>
      <c r="C873" s="6">
        <v>577.19000000000005</v>
      </c>
      <c r="D873" s="7" t="s">
        <v>32</v>
      </c>
      <c r="E873" s="6">
        <v>50.75</v>
      </c>
      <c r="F873" s="7" t="s">
        <v>23</v>
      </c>
      <c r="G873" s="6">
        <v>255.72</v>
      </c>
      <c r="H873" s="12">
        <v>429.76</v>
      </c>
      <c r="I873" s="12">
        <v>116.37</v>
      </c>
      <c r="J873" s="12">
        <v>762.84</v>
      </c>
      <c r="K873" s="12">
        <v>733.8</v>
      </c>
      <c r="L873" s="13" t="s">
        <v>30</v>
      </c>
      <c r="M873" s="14">
        <v>0.3</v>
      </c>
      <c r="N873" s="13" t="s">
        <v>25</v>
      </c>
      <c r="O873" s="15" t="s">
        <v>26</v>
      </c>
      <c r="P873" s="15">
        <v>492.65</v>
      </c>
      <c r="Q873" s="15">
        <v>568.19000000000005</v>
      </c>
      <c r="R873" s="15">
        <f>Table1[[#This Row],[operating case outflow ]]-Table1[[#This Row],[operating cash inflow]]</f>
        <v>75.540000000000077</v>
      </c>
      <c r="S873" s="15">
        <v>3.29</v>
      </c>
      <c r="T873" s="15">
        <v>2.1</v>
      </c>
      <c r="U873" s="15" t="s">
        <v>36</v>
      </c>
      <c r="V873" s="15" t="s">
        <v>28</v>
      </c>
      <c r="W873" s="6">
        <f>Table1[[#This Row],[Revenue]]-Table1[[#This Row],[Expenses]]</f>
        <v>378.84000000000003</v>
      </c>
    </row>
    <row r="874" spans="1:23" x14ac:dyDescent="0.5">
      <c r="A874" s="5">
        <v>45131</v>
      </c>
      <c r="B874" s="3">
        <v>109.11</v>
      </c>
      <c r="C874" s="3">
        <v>459.12</v>
      </c>
      <c r="D874" s="4" t="s">
        <v>22</v>
      </c>
      <c r="E874" s="3">
        <v>50.89</v>
      </c>
      <c r="F874" s="4" t="s">
        <v>33</v>
      </c>
      <c r="G874" s="3">
        <v>214.9</v>
      </c>
      <c r="H874" s="9">
        <v>331.82</v>
      </c>
      <c r="I874" s="9">
        <v>284.81</v>
      </c>
      <c r="J874" s="9">
        <v>520.05999999999995</v>
      </c>
      <c r="K874" s="9">
        <v>531.89</v>
      </c>
      <c r="L874" s="10" t="s">
        <v>35</v>
      </c>
      <c r="M874" s="11">
        <v>0.34</v>
      </c>
      <c r="N874" s="10" t="s">
        <v>25</v>
      </c>
      <c r="O874" s="15" t="s">
        <v>26</v>
      </c>
      <c r="P874" s="15">
        <v>356.02</v>
      </c>
      <c r="Q874" s="15">
        <v>564.02</v>
      </c>
      <c r="R874" s="15">
        <f>Table1[[#This Row],[operating case outflow ]]-Table1[[#This Row],[operating cash inflow]]</f>
        <v>208</v>
      </c>
      <c r="S874" s="15">
        <v>3.36</v>
      </c>
      <c r="T874" s="15">
        <v>4.08</v>
      </c>
      <c r="U874" s="15" t="s">
        <v>31</v>
      </c>
      <c r="V874" s="15" t="s">
        <v>31</v>
      </c>
      <c r="W874" s="6">
        <f>Table1[[#This Row],[Revenue]]-Table1[[#This Row],[Expenses]]</f>
        <v>350.01</v>
      </c>
    </row>
    <row r="875" spans="1:23" x14ac:dyDescent="0.5">
      <c r="A875" s="5">
        <v>45132</v>
      </c>
      <c r="B875" s="6">
        <v>166.66</v>
      </c>
      <c r="C875" s="6">
        <v>470.7</v>
      </c>
      <c r="D875" s="7" t="s">
        <v>37</v>
      </c>
      <c r="E875" s="6">
        <v>65.45</v>
      </c>
      <c r="F875" s="7" t="s">
        <v>29</v>
      </c>
      <c r="G875" s="6">
        <v>230.21</v>
      </c>
      <c r="H875" s="12">
        <v>100.7</v>
      </c>
      <c r="I875" s="12">
        <v>326.8</v>
      </c>
      <c r="J875" s="12">
        <v>622.73</v>
      </c>
      <c r="K875" s="12">
        <v>628.52</v>
      </c>
      <c r="L875" s="13" t="s">
        <v>66</v>
      </c>
      <c r="M875" s="14">
        <v>0.36</v>
      </c>
      <c r="N875" s="13" t="s">
        <v>25</v>
      </c>
      <c r="O875" s="15" t="s">
        <v>26</v>
      </c>
      <c r="P875" s="15">
        <v>436.68</v>
      </c>
      <c r="Q875" s="15">
        <v>688.74</v>
      </c>
      <c r="R875" s="15">
        <f>Table1[[#This Row],[operating case outflow ]]-Table1[[#This Row],[operating cash inflow]]</f>
        <v>252.06</v>
      </c>
      <c r="S875" s="15">
        <v>2.5499999999999998</v>
      </c>
      <c r="T875" s="15">
        <v>2.11</v>
      </c>
      <c r="U875" s="15" t="s">
        <v>28</v>
      </c>
      <c r="V875" s="15" t="s">
        <v>27</v>
      </c>
      <c r="W875" s="6">
        <f>Table1[[#This Row],[Revenue]]-Table1[[#This Row],[Expenses]]</f>
        <v>304.03999999999996</v>
      </c>
    </row>
    <row r="876" spans="1:23" x14ac:dyDescent="0.5">
      <c r="A876" s="5">
        <v>45133</v>
      </c>
      <c r="B876" s="3">
        <v>170.74</v>
      </c>
      <c r="C876" s="3">
        <v>588.44000000000005</v>
      </c>
      <c r="D876" s="4" t="s">
        <v>37</v>
      </c>
      <c r="E876" s="3">
        <v>53.76</v>
      </c>
      <c r="F876" s="4" t="s">
        <v>45</v>
      </c>
      <c r="G876" s="3">
        <v>260.77999999999997</v>
      </c>
      <c r="H876" s="9">
        <v>381.69</v>
      </c>
      <c r="I876" s="9">
        <v>300.68</v>
      </c>
      <c r="J876" s="9">
        <v>737.17</v>
      </c>
      <c r="K876" s="9">
        <v>718.21</v>
      </c>
      <c r="L876" s="10" t="s">
        <v>34</v>
      </c>
      <c r="M876" s="11">
        <v>0.38</v>
      </c>
      <c r="N876" s="10" t="s">
        <v>25</v>
      </c>
      <c r="O876" s="15" t="s">
        <v>26</v>
      </c>
      <c r="P876" s="15">
        <v>457.14</v>
      </c>
      <c r="Q876" s="15">
        <v>794.31</v>
      </c>
      <c r="R876" s="15">
        <f>Table1[[#This Row],[operating case outflow ]]-Table1[[#This Row],[operating cash inflow]]</f>
        <v>337.16999999999996</v>
      </c>
      <c r="S876" s="15">
        <v>1.28</v>
      </c>
      <c r="T876" s="15">
        <v>2.9</v>
      </c>
      <c r="U876" s="15" t="s">
        <v>31</v>
      </c>
      <c r="V876" s="15" t="s">
        <v>28</v>
      </c>
      <c r="W876" s="6">
        <f>Table1[[#This Row],[Revenue]]-Table1[[#This Row],[Expenses]]</f>
        <v>417.70000000000005</v>
      </c>
    </row>
    <row r="877" spans="1:23" x14ac:dyDescent="0.5">
      <c r="A877" s="5">
        <v>45134</v>
      </c>
      <c r="B877" s="6">
        <v>198.7</v>
      </c>
      <c r="C877" s="6">
        <v>557.39</v>
      </c>
      <c r="D877" s="7" t="s">
        <v>37</v>
      </c>
      <c r="E877" s="6">
        <v>69.34</v>
      </c>
      <c r="F877" s="7" t="s">
        <v>38</v>
      </c>
      <c r="G877" s="6">
        <v>222.01</v>
      </c>
      <c r="H877" s="12">
        <v>419.43</v>
      </c>
      <c r="I877" s="12">
        <v>169.45</v>
      </c>
      <c r="J877" s="12">
        <v>513.26</v>
      </c>
      <c r="K877" s="12">
        <v>619.99</v>
      </c>
      <c r="L877" s="13" t="s">
        <v>88</v>
      </c>
      <c r="M877" s="14">
        <v>0.34</v>
      </c>
      <c r="N877" s="13" t="s">
        <v>25</v>
      </c>
      <c r="O877" s="15" t="s">
        <v>26</v>
      </c>
      <c r="P877" s="15">
        <v>414.57</v>
      </c>
      <c r="Q877" s="15">
        <v>725.18</v>
      </c>
      <c r="R877" s="15">
        <f>Table1[[#This Row],[operating case outflow ]]-Table1[[#This Row],[operating cash inflow]]</f>
        <v>310.60999999999996</v>
      </c>
      <c r="S877" s="15">
        <v>1.97</v>
      </c>
      <c r="T877" s="15">
        <v>3.62</v>
      </c>
      <c r="U877" s="15" t="s">
        <v>27</v>
      </c>
      <c r="V877" s="15" t="s">
        <v>31</v>
      </c>
      <c r="W877" s="6">
        <f>Table1[[#This Row],[Revenue]]-Table1[[#This Row],[Expenses]]</f>
        <v>358.69</v>
      </c>
    </row>
    <row r="878" spans="1:23" x14ac:dyDescent="0.5">
      <c r="A878" s="5">
        <v>45135</v>
      </c>
      <c r="B878" s="3">
        <v>184.85</v>
      </c>
      <c r="C878" s="3">
        <v>555.22</v>
      </c>
      <c r="D878" s="4" t="s">
        <v>37</v>
      </c>
      <c r="E878" s="3">
        <v>55.55</v>
      </c>
      <c r="F878" s="4" t="s">
        <v>40</v>
      </c>
      <c r="G878" s="3">
        <v>299.04000000000002</v>
      </c>
      <c r="H878" s="9">
        <v>233.45</v>
      </c>
      <c r="I878" s="9">
        <v>337.47</v>
      </c>
      <c r="J878" s="9">
        <v>501.77</v>
      </c>
      <c r="K878" s="9">
        <v>526.17999999999995</v>
      </c>
      <c r="L878" s="10" t="s">
        <v>34</v>
      </c>
      <c r="M878" s="11">
        <v>0.33</v>
      </c>
      <c r="N878" s="10" t="s">
        <v>25</v>
      </c>
      <c r="O878" s="15" t="s">
        <v>26</v>
      </c>
      <c r="P878" s="15">
        <v>266.17</v>
      </c>
      <c r="Q878" s="15">
        <v>600.24</v>
      </c>
      <c r="R878" s="15">
        <f>Table1[[#This Row],[operating case outflow ]]-Table1[[#This Row],[operating cash inflow]]</f>
        <v>334.07</v>
      </c>
      <c r="S878" s="15">
        <v>5</v>
      </c>
      <c r="T878" s="15">
        <v>3.73</v>
      </c>
      <c r="U878" s="15" t="s">
        <v>31</v>
      </c>
      <c r="V878" s="15" t="s">
        <v>31</v>
      </c>
      <c r="W878" s="6">
        <f>Table1[[#This Row],[Revenue]]-Table1[[#This Row],[Expenses]]</f>
        <v>370.37</v>
      </c>
    </row>
    <row r="879" spans="1:23" x14ac:dyDescent="0.5">
      <c r="A879" s="5">
        <v>45136</v>
      </c>
      <c r="B879" s="6">
        <v>100.86</v>
      </c>
      <c r="C879" s="6">
        <v>480.7</v>
      </c>
      <c r="D879" s="7" t="s">
        <v>32</v>
      </c>
      <c r="E879" s="6">
        <v>74.63</v>
      </c>
      <c r="F879" s="7" t="s">
        <v>45</v>
      </c>
      <c r="G879" s="6">
        <v>282.25</v>
      </c>
      <c r="H879" s="12">
        <v>251.82</v>
      </c>
      <c r="I879" s="12">
        <v>211.24</v>
      </c>
      <c r="J879" s="12">
        <v>708.04</v>
      </c>
      <c r="K879" s="12">
        <v>761.24</v>
      </c>
      <c r="L879" s="13" t="s">
        <v>109</v>
      </c>
      <c r="M879" s="14">
        <v>0.28999999999999998</v>
      </c>
      <c r="N879" s="13" t="s">
        <v>25</v>
      </c>
      <c r="O879" s="15" t="s">
        <v>26</v>
      </c>
      <c r="P879" s="15">
        <v>471.25</v>
      </c>
      <c r="Q879" s="15">
        <v>584.4</v>
      </c>
      <c r="R879" s="15">
        <f>Table1[[#This Row],[operating case outflow ]]-Table1[[#This Row],[operating cash inflow]]</f>
        <v>113.14999999999998</v>
      </c>
      <c r="S879" s="15">
        <v>4.0599999999999996</v>
      </c>
      <c r="T879" s="15">
        <v>3.59</v>
      </c>
      <c r="U879" s="15" t="s">
        <v>28</v>
      </c>
      <c r="V879" s="15" t="s">
        <v>28</v>
      </c>
      <c r="W879" s="6">
        <f>Table1[[#This Row],[Revenue]]-Table1[[#This Row],[Expenses]]</f>
        <v>379.84</v>
      </c>
    </row>
    <row r="880" spans="1:23" x14ac:dyDescent="0.5">
      <c r="A880" s="5">
        <v>45137</v>
      </c>
      <c r="B880" s="6">
        <v>177.29</v>
      </c>
      <c r="C880" s="6">
        <v>541.86</v>
      </c>
      <c r="D880" s="7" t="s">
        <v>22</v>
      </c>
      <c r="E880" s="6">
        <v>66.86</v>
      </c>
      <c r="F880" s="7" t="s">
        <v>44</v>
      </c>
      <c r="G880" s="6">
        <v>276.55</v>
      </c>
      <c r="H880" s="9">
        <v>111.22</v>
      </c>
      <c r="I880" s="9">
        <v>317.64</v>
      </c>
      <c r="J880" s="9">
        <v>520.52</v>
      </c>
      <c r="K880" s="9">
        <v>511.18</v>
      </c>
      <c r="L880" s="10" t="s">
        <v>45</v>
      </c>
      <c r="M880" s="11">
        <v>0.3</v>
      </c>
      <c r="N880" s="10" t="s">
        <v>25</v>
      </c>
      <c r="O880" s="15" t="s">
        <v>26</v>
      </c>
      <c r="P880" s="15">
        <v>416.61</v>
      </c>
      <c r="Q880" s="15">
        <v>626.97</v>
      </c>
      <c r="R880" s="15">
        <f>Table1[[#This Row],[operating case outflow ]]-Table1[[#This Row],[operating cash inflow]]</f>
        <v>210.36</v>
      </c>
      <c r="S880" s="15">
        <v>2.04</v>
      </c>
      <c r="T880" s="15">
        <v>3.78</v>
      </c>
      <c r="U880" s="15" t="s">
        <v>31</v>
      </c>
      <c r="V880" s="15" t="s">
        <v>36</v>
      </c>
      <c r="W880" s="6">
        <f>Table1[[#This Row],[Revenue]]-Table1[[#This Row],[Expenses]]</f>
        <v>364.57000000000005</v>
      </c>
    </row>
    <row r="881" spans="1:23" x14ac:dyDescent="0.5">
      <c r="A881" s="5">
        <v>45138</v>
      </c>
      <c r="B881" s="3">
        <v>183.68</v>
      </c>
      <c r="C881" s="3">
        <v>482.14</v>
      </c>
      <c r="D881" s="4" t="s">
        <v>22</v>
      </c>
      <c r="E881" s="3">
        <v>70.33</v>
      </c>
      <c r="F881" s="4" t="s">
        <v>45</v>
      </c>
      <c r="G881" s="3">
        <v>271.36</v>
      </c>
      <c r="H881" s="12">
        <v>307.8</v>
      </c>
      <c r="I881" s="12">
        <v>286.95999999999998</v>
      </c>
      <c r="J881" s="12">
        <v>561.91999999999996</v>
      </c>
      <c r="K881" s="12">
        <v>645.91999999999996</v>
      </c>
      <c r="L881" s="13" t="s">
        <v>33</v>
      </c>
      <c r="M881" s="14">
        <v>0.33</v>
      </c>
      <c r="N881" s="13" t="s">
        <v>25</v>
      </c>
      <c r="O881" s="15" t="s">
        <v>26</v>
      </c>
      <c r="P881" s="15">
        <v>159.41</v>
      </c>
      <c r="Q881" s="15">
        <v>577.5</v>
      </c>
      <c r="R881" s="15">
        <f>Table1[[#This Row],[operating case outflow ]]-Table1[[#This Row],[operating cash inflow]]</f>
        <v>418.09000000000003</v>
      </c>
      <c r="S881" s="15">
        <v>3.89</v>
      </c>
      <c r="T881" s="15">
        <v>2.13</v>
      </c>
      <c r="U881" s="15" t="s">
        <v>36</v>
      </c>
      <c r="V881" s="15" t="s">
        <v>27</v>
      </c>
      <c r="W881" s="6">
        <f>Table1[[#This Row],[Revenue]]-Table1[[#This Row],[Expenses]]</f>
        <v>298.45999999999998</v>
      </c>
    </row>
    <row r="882" spans="1:23" x14ac:dyDescent="0.5">
      <c r="A882" s="5">
        <v>45139</v>
      </c>
      <c r="B882" s="3">
        <v>194.82</v>
      </c>
      <c r="C882" s="3">
        <v>481.07</v>
      </c>
      <c r="D882" s="4" t="s">
        <v>32</v>
      </c>
      <c r="E882" s="3">
        <v>54.59</v>
      </c>
      <c r="F882" s="4" t="s">
        <v>47</v>
      </c>
      <c r="G882" s="3">
        <v>249.72</v>
      </c>
      <c r="H882" s="9">
        <v>205.83</v>
      </c>
      <c r="I882" s="9">
        <v>456.03</v>
      </c>
      <c r="J882" s="9">
        <v>726.24</v>
      </c>
      <c r="K882" s="9">
        <v>571.73</v>
      </c>
      <c r="L882" s="10" t="s">
        <v>43</v>
      </c>
      <c r="M882" s="11">
        <v>0.28999999999999998</v>
      </c>
      <c r="N882" s="10" t="s">
        <v>25</v>
      </c>
      <c r="O882" s="15" t="s">
        <v>26</v>
      </c>
      <c r="P882" s="15">
        <v>486.44</v>
      </c>
      <c r="Q882" s="15">
        <v>542.19000000000005</v>
      </c>
      <c r="R882" s="15">
        <f>Table1[[#This Row],[operating case outflow ]]-Table1[[#This Row],[operating cash inflow]]</f>
        <v>55.750000000000057</v>
      </c>
      <c r="S882" s="15">
        <v>3.1</v>
      </c>
      <c r="T882" s="15">
        <v>1.25</v>
      </c>
      <c r="U882" s="15" t="s">
        <v>31</v>
      </c>
      <c r="V882" s="15" t="s">
        <v>28</v>
      </c>
      <c r="W882" s="6">
        <f>Table1[[#This Row],[Revenue]]-Table1[[#This Row],[Expenses]]</f>
        <v>286.25</v>
      </c>
    </row>
    <row r="883" spans="1:23" x14ac:dyDescent="0.5">
      <c r="A883" s="5">
        <v>45140</v>
      </c>
      <c r="B883" s="6">
        <v>123.44</v>
      </c>
      <c r="C883" s="6">
        <v>439.6</v>
      </c>
      <c r="D883" s="7" t="s">
        <v>22</v>
      </c>
      <c r="E883" s="6">
        <v>70.709999999999994</v>
      </c>
      <c r="F883" s="7" t="s">
        <v>44</v>
      </c>
      <c r="G883" s="6">
        <v>270.2</v>
      </c>
      <c r="H883" s="12">
        <v>358.94</v>
      </c>
      <c r="I883" s="12">
        <v>427.4</v>
      </c>
      <c r="J883" s="12">
        <v>508.09</v>
      </c>
      <c r="K883" s="12">
        <v>535.17999999999995</v>
      </c>
      <c r="L883" s="13" t="s">
        <v>34</v>
      </c>
      <c r="M883" s="14">
        <v>0.38</v>
      </c>
      <c r="N883" s="13" t="s">
        <v>25</v>
      </c>
      <c r="O883" s="15" t="s">
        <v>26</v>
      </c>
      <c r="P883" s="15">
        <v>320.95999999999998</v>
      </c>
      <c r="Q883" s="15">
        <v>541.67999999999995</v>
      </c>
      <c r="R883" s="15">
        <f>Table1[[#This Row],[operating case outflow ]]-Table1[[#This Row],[operating cash inflow]]</f>
        <v>220.71999999999997</v>
      </c>
      <c r="S883" s="15">
        <v>1.08</v>
      </c>
      <c r="T883" s="15">
        <v>2.6</v>
      </c>
      <c r="U883" s="15" t="s">
        <v>28</v>
      </c>
      <c r="V883" s="15" t="s">
        <v>31</v>
      </c>
      <c r="W883" s="6">
        <f>Table1[[#This Row],[Revenue]]-Table1[[#This Row],[Expenses]]</f>
        <v>316.16000000000003</v>
      </c>
    </row>
    <row r="884" spans="1:23" x14ac:dyDescent="0.5">
      <c r="A884" s="5">
        <v>45141</v>
      </c>
      <c r="B884" s="6">
        <v>126.81</v>
      </c>
      <c r="C884" s="6">
        <v>517.69000000000005</v>
      </c>
      <c r="D884" s="7" t="s">
        <v>37</v>
      </c>
      <c r="E884" s="6">
        <v>66.27</v>
      </c>
      <c r="F884" s="7" t="s">
        <v>44</v>
      </c>
      <c r="G884" s="6">
        <v>220.58</v>
      </c>
      <c r="H884" s="9">
        <v>420.54</v>
      </c>
      <c r="I884" s="9">
        <v>110.97</v>
      </c>
      <c r="J884" s="9">
        <v>589.29999999999995</v>
      </c>
      <c r="K884" s="9">
        <v>686.63</v>
      </c>
      <c r="L884" s="10" t="s">
        <v>64</v>
      </c>
      <c r="M884" s="11">
        <v>0.32</v>
      </c>
      <c r="N884" s="10" t="s">
        <v>25</v>
      </c>
      <c r="O884" s="15" t="s">
        <v>26</v>
      </c>
      <c r="P884" s="15">
        <v>443.83</v>
      </c>
      <c r="Q884" s="15">
        <v>748.19</v>
      </c>
      <c r="R884" s="15">
        <f>Table1[[#This Row],[operating case outflow ]]-Table1[[#This Row],[operating cash inflow]]</f>
        <v>304.36000000000007</v>
      </c>
      <c r="S884" s="15">
        <v>4.2300000000000004</v>
      </c>
      <c r="T884" s="15">
        <v>2.79</v>
      </c>
      <c r="U884" s="15" t="s">
        <v>27</v>
      </c>
      <c r="V884" s="15" t="s">
        <v>27</v>
      </c>
      <c r="W884" s="6">
        <f>Table1[[#This Row],[Revenue]]-Table1[[#This Row],[Expenses]]</f>
        <v>390.88000000000005</v>
      </c>
    </row>
    <row r="885" spans="1:23" x14ac:dyDescent="0.5">
      <c r="A885" s="5">
        <v>45142</v>
      </c>
      <c r="B885" s="6">
        <v>199.37</v>
      </c>
      <c r="C885" s="6">
        <v>599.39</v>
      </c>
      <c r="D885" s="7" t="s">
        <v>22</v>
      </c>
      <c r="E885" s="6">
        <v>74.36</v>
      </c>
      <c r="F885" s="7" t="s">
        <v>38</v>
      </c>
      <c r="G885" s="6">
        <v>233.11</v>
      </c>
      <c r="H885" s="12">
        <v>243.62</v>
      </c>
      <c r="I885" s="12">
        <v>229.01</v>
      </c>
      <c r="J885" s="12">
        <v>713.86</v>
      </c>
      <c r="K885" s="12">
        <v>745.12</v>
      </c>
      <c r="L885" s="13" t="s">
        <v>49</v>
      </c>
      <c r="M885" s="14">
        <v>0.35</v>
      </c>
      <c r="N885" s="13" t="s">
        <v>25</v>
      </c>
      <c r="O885" s="15" t="s">
        <v>26</v>
      </c>
      <c r="P885" s="15">
        <v>268.27</v>
      </c>
      <c r="Q885" s="15">
        <v>581.72</v>
      </c>
      <c r="R885" s="15">
        <f>Table1[[#This Row],[operating case outflow ]]-Table1[[#This Row],[operating cash inflow]]</f>
        <v>313.45000000000005</v>
      </c>
      <c r="S885" s="15">
        <v>4.1399999999999997</v>
      </c>
      <c r="T885" s="15">
        <v>2.88</v>
      </c>
      <c r="U885" s="15" t="s">
        <v>28</v>
      </c>
      <c r="V885" s="15" t="s">
        <v>27</v>
      </c>
      <c r="W885" s="6">
        <f>Table1[[#This Row],[Revenue]]-Table1[[#This Row],[Expenses]]</f>
        <v>400.02</v>
      </c>
    </row>
    <row r="886" spans="1:23" x14ac:dyDescent="0.5">
      <c r="A886" s="5">
        <v>45143</v>
      </c>
      <c r="B886" s="6">
        <v>108.55</v>
      </c>
      <c r="C886" s="6">
        <v>514.35</v>
      </c>
      <c r="D886" s="7" t="s">
        <v>22</v>
      </c>
      <c r="E886" s="6">
        <v>62.55</v>
      </c>
      <c r="F886" s="7" t="s">
        <v>40</v>
      </c>
      <c r="G886" s="6">
        <v>233.86</v>
      </c>
      <c r="H886" s="9">
        <v>353.35</v>
      </c>
      <c r="I886" s="9">
        <v>387.78</v>
      </c>
      <c r="J886" s="9">
        <v>591.77</v>
      </c>
      <c r="K886" s="9">
        <v>545.42999999999995</v>
      </c>
      <c r="L886" s="10" t="s">
        <v>30</v>
      </c>
      <c r="M886" s="11">
        <v>0.32</v>
      </c>
      <c r="N886" s="10" t="s">
        <v>25</v>
      </c>
      <c r="O886" s="15" t="s">
        <v>26</v>
      </c>
      <c r="P886" s="15">
        <v>143.15</v>
      </c>
      <c r="Q886" s="15">
        <v>735.45</v>
      </c>
      <c r="R886" s="15">
        <f>Table1[[#This Row],[operating case outflow ]]-Table1[[#This Row],[operating cash inflow]]</f>
        <v>592.30000000000007</v>
      </c>
      <c r="S886" s="15">
        <v>4.97</v>
      </c>
      <c r="T886" s="15">
        <v>1.03</v>
      </c>
      <c r="U886" s="15" t="s">
        <v>31</v>
      </c>
      <c r="V886" s="15" t="s">
        <v>36</v>
      </c>
      <c r="W886" s="6">
        <f>Table1[[#This Row],[Revenue]]-Table1[[#This Row],[Expenses]]</f>
        <v>405.8</v>
      </c>
    </row>
    <row r="887" spans="1:23" x14ac:dyDescent="0.5">
      <c r="A887" s="5">
        <v>45144</v>
      </c>
      <c r="B887" s="3">
        <v>185.25</v>
      </c>
      <c r="C887" s="3">
        <v>503.29</v>
      </c>
      <c r="D887" s="4" t="s">
        <v>37</v>
      </c>
      <c r="E887" s="3">
        <v>63.04</v>
      </c>
      <c r="F887" s="4" t="s">
        <v>49</v>
      </c>
      <c r="G887" s="3">
        <v>254.44</v>
      </c>
      <c r="H887" s="12">
        <v>134.57</v>
      </c>
      <c r="I887" s="12">
        <v>241.34</v>
      </c>
      <c r="J887" s="12">
        <v>571.79999999999995</v>
      </c>
      <c r="K887" s="12">
        <v>573.67999999999995</v>
      </c>
      <c r="L887" s="13" t="s">
        <v>59</v>
      </c>
      <c r="M887" s="14">
        <v>0.28000000000000003</v>
      </c>
      <c r="N887" s="13" t="s">
        <v>25</v>
      </c>
      <c r="O887" s="15" t="s">
        <v>26</v>
      </c>
      <c r="P887" s="15">
        <v>252.67</v>
      </c>
      <c r="Q887" s="15">
        <v>530.44000000000005</v>
      </c>
      <c r="R887" s="15">
        <f>Table1[[#This Row],[operating case outflow ]]-Table1[[#This Row],[operating cash inflow]]</f>
        <v>277.7700000000001</v>
      </c>
      <c r="S887" s="15">
        <v>1.1599999999999999</v>
      </c>
      <c r="T887" s="15">
        <v>3.71</v>
      </c>
      <c r="U887" s="15" t="s">
        <v>36</v>
      </c>
      <c r="V887" s="15" t="s">
        <v>28</v>
      </c>
      <c r="W887" s="6">
        <f>Table1[[#This Row],[Revenue]]-Table1[[#This Row],[Expenses]]</f>
        <v>318.04000000000002</v>
      </c>
    </row>
    <row r="888" spans="1:23" x14ac:dyDescent="0.5">
      <c r="A888" s="5">
        <v>45145</v>
      </c>
      <c r="B888" s="3">
        <v>151.34</v>
      </c>
      <c r="C888" s="3">
        <v>473.1</v>
      </c>
      <c r="D888" s="4" t="s">
        <v>37</v>
      </c>
      <c r="E888" s="3">
        <v>55.98</v>
      </c>
      <c r="F888" s="4" t="s">
        <v>38</v>
      </c>
      <c r="G888" s="3">
        <v>218.31</v>
      </c>
      <c r="H888" s="9">
        <v>153.58000000000001</v>
      </c>
      <c r="I888" s="9">
        <v>355.42</v>
      </c>
      <c r="J888" s="9">
        <v>660.11</v>
      </c>
      <c r="K888" s="9">
        <v>524</v>
      </c>
      <c r="L888" s="10" t="s">
        <v>30</v>
      </c>
      <c r="M888" s="11">
        <v>0.28999999999999998</v>
      </c>
      <c r="N888" s="10" t="s">
        <v>25</v>
      </c>
      <c r="O888" s="15" t="s">
        <v>26</v>
      </c>
      <c r="P888" s="15">
        <v>240.21</v>
      </c>
      <c r="Q888" s="15">
        <v>637.44000000000005</v>
      </c>
      <c r="R888" s="15">
        <f>Table1[[#This Row],[operating case outflow ]]-Table1[[#This Row],[operating cash inflow]]</f>
        <v>397.23</v>
      </c>
      <c r="S888" s="15">
        <v>3.29</v>
      </c>
      <c r="T888" s="15">
        <v>4.46</v>
      </c>
      <c r="U888" s="15" t="s">
        <v>27</v>
      </c>
      <c r="V888" s="15" t="s">
        <v>31</v>
      </c>
      <c r="W888" s="6">
        <f>Table1[[#This Row],[Revenue]]-Table1[[#This Row],[Expenses]]</f>
        <v>321.76</v>
      </c>
    </row>
    <row r="889" spans="1:23" x14ac:dyDescent="0.5">
      <c r="A889" s="5">
        <v>45146</v>
      </c>
      <c r="B889" s="6">
        <v>198.97</v>
      </c>
      <c r="C889" s="6">
        <v>571.19000000000005</v>
      </c>
      <c r="D889" s="7" t="s">
        <v>22</v>
      </c>
      <c r="E889" s="6">
        <v>74.97</v>
      </c>
      <c r="F889" s="7" t="s">
        <v>38</v>
      </c>
      <c r="G889" s="6">
        <v>221.58</v>
      </c>
      <c r="H889" s="12">
        <v>408.37</v>
      </c>
      <c r="I889" s="12">
        <v>301.13</v>
      </c>
      <c r="J889" s="12">
        <v>700.29</v>
      </c>
      <c r="K889" s="12">
        <v>518.71</v>
      </c>
      <c r="L889" s="13" t="s">
        <v>34</v>
      </c>
      <c r="M889" s="14">
        <v>0.32</v>
      </c>
      <c r="N889" s="13" t="s">
        <v>25</v>
      </c>
      <c r="O889" s="15" t="s">
        <v>26</v>
      </c>
      <c r="P889" s="15">
        <v>205.79</v>
      </c>
      <c r="Q889" s="15">
        <v>761.67</v>
      </c>
      <c r="R889" s="15">
        <f>Table1[[#This Row],[operating case outflow ]]-Table1[[#This Row],[operating cash inflow]]</f>
        <v>555.88</v>
      </c>
      <c r="S889" s="15">
        <v>3.46</v>
      </c>
      <c r="T889" s="15">
        <v>4.4000000000000004</v>
      </c>
      <c r="U889" s="15" t="s">
        <v>36</v>
      </c>
      <c r="V889" s="15" t="s">
        <v>36</v>
      </c>
      <c r="W889" s="6">
        <f>Table1[[#This Row],[Revenue]]-Table1[[#This Row],[Expenses]]</f>
        <v>372.22</v>
      </c>
    </row>
    <row r="890" spans="1:23" x14ac:dyDescent="0.5">
      <c r="A890" s="5">
        <v>45147</v>
      </c>
      <c r="B890" s="6">
        <v>153.49</v>
      </c>
      <c r="C890" s="6">
        <v>564.49</v>
      </c>
      <c r="D890" s="7" t="s">
        <v>32</v>
      </c>
      <c r="E890" s="6">
        <v>61.01</v>
      </c>
      <c r="F890" s="7" t="s">
        <v>34</v>
      </c>
      <c r="G890" s="6">
        <v>260.43</v>
      </c>
      <c r="H890" s="9">
        <v>400.25</v>
      </c>
      <c r="I890" s="9">
        <v>490.86</v>
      </c>
      <c r="J890" s="9">
        <v>653.29</v>
      </c>
      <c r="K890" s="9">
        <v>524.65</v>
      </c>
      <c r="L890" s="10" t="s">
        <v>88</v>
      </c>
      <c r="M890" s="11">
        <v>0.35</v>
      </c>
      <c r="N890" s="10" t="s">
        <v>25</v>
      </c>
      <c r="O890" s="15" t="s">
        <v>26</v>
      </c>
      <c r="P890" s="15">
        <v>490.76</v>
      </c>
      <c r="Q890" s="15">
        <v>662.88</v>
      </c>
      <c r="R890" s="15">
        <f>Table1[[#This Row],[operating case outflow ]]-Table1[[#This Row],[operating cash inflow]]</f>
        <v>172.12</v>
      </c>
      <c r="S890" s="15">
        <v>1.17</v>
      </c>
      <c r="T890" s="15">
        <v>2.72</v>
      </c>
      <c r="U890" s="15" t="s">
        <v>31</v>
      </c>
      <c r="V890" s="15" t="s">
        <v>27</v>
      </c>
      <c r="W890" s="6">
        <f>Table1[[#This Row],[Revenue]]-Table1[[#This Row],[Expenses]]</f>
        <v>411</v>
      </c>
    </row>
    <row r="891" spans="1:23" x14ac:dyDescent="0.5">
      <c r="A891" s="5">
        <v>45148</v>
      </c>
      <c r="B891" s="3">
        <v>148.77000000000001</v>
      </c>
      <c r="C891" s="3">
        <v>464.71</v>
      </c>
      <c r="D891" s="4" t="s">
        <v>32</v>
      </c>
      <c r="E891" s="3">
        <v>62.04</v>
      </c>
      <c r="F891" s="4" t="s">
        <v>34</v>
      </c>
      <c r="G891" s="3">
        <v>239.5</v>
      </c>
      <c r="H891" s="12">
        <v>365.08</v>
      </c>
      <c r="I891" s="12">
        <v>482.97</v>
      </c>
      <c r="J891" s="12">
        <v>506.12</v>
      </c>
      <c r="K891" s="12">
        <v>538.99</v>
      </c>
      <c r="L891" s="13" t="s">
        <v>34</v>
      </c>
      <c r="M891" s="14">
        <v>0.28999999999999998</v>
      </c>
      <c r="N891" s="13" t="s">
        <v>25</v>
      </c>
      <c r="O891" s="15" t="s">
        <v>26</v>
      </c>
      <c r="P891" s="15">
        <v>338.22</v>
      </c>
      <c r="Q891" s="15">
        <v>628.6</v>
      </c>
      <c r="R891" s="15">
        <f>Table1[[#This Row],[operating case outflow ]]-Table1[[#This Row],[operating cash inflow]]</f>
        <v>290.38</v>
      </c>
      <c r="S891" s="15">
        <v>3.05</v>
      </c>
      <c r="T891" s="15">
        <v>2.34</v>
      </c>
      <c r="U891" s="15" t="s">
        <v>27</v>
      </c>
      <c r="V891" s="15" t="s">
        <v>28</v>
      </c>
      <c r="W891" s="6">
        <f>Table1[[#This Row],[Revenue]]-Table1[[#This Row],[Expenses]]</f>
        <v>315.93999999999994</v>
      </c>
    </row>
    <row r="892" spans="1:23" x14ac:dyDescent="0.5">
      <c r="A892" s="5">
        <v>45149</v>
      </c>
      <c r="B892" s="6">
        <v>183.65</v>
      </c>
      <c r="C892" s="6">
        <v>520.67999999999995</v>
      </c>
      <c r="D892" s="7" t="s">
        <v>22</v>
      </c>
      <c r="E892" s="6">
        <v>68.989999999999995</v>
      </c>
      <c r="F892" s="7" t="s">
        <v>38</v>
      </c>
      <c r="G892" s="6">
        <v>259.13</v>
      </c>
      <c r="H892" s="9">
        <v>245.09</v>
      </c>
      <c r="I892" s="9">
        <v>197.49</v>
      </c>
      <c r="J892" s="9">
        <v>556.23</v>
      </c>
      <c r="K892" s="9">
        <v>762.96</v>
      </c>
      <c r="L892" s="10" t="s">
        <v>90</v>
      </c>
      <c r="M892" s="11">
        <v>0.33</v>
      </c>
      <c r="N892" s="10" t="s">
        <v>25</v>
      </c>
      <c r="O892" s="15" t="s">
        <v>26</v>
      </c>
      <c r="P892" s="15">
        <v>218.3</v>
      </c>
      <c r="Q892" s="15">
        <v>720.45</v>
      </c>
      <c r="R892" s="15">
        <f>Table1[[#This Row],[operating case outflow ]]-Table1[[#This Row],[operating cash inflow]]</f>
        <v>502.15000000000003</v>
      </c>
      <c r="S892" s="15">
        <v>4.6900000000000004</v>
      </c>
      <c r="T892" s="15">
        <v>4.1399999999999997</v>
      </c>
      <c r="U892" s="15" t="s">
        <v>28</v>
      </c>
      <c r="V892" s="15" t="s">
        <v>31</v>
      </c>
      <c r="W892" s="6">
        <f>Table1[[#This Row],[Revenue]]-Table1[[#This Row],[Expenses]]</f>
        <v>337.03</v>
      </c>
    </row>
    <row r="893" spans="1:23" x14ac:dyDescent="0.5">
      <c r="A893" s="5">
        <v>45150</v>
      </c>
      <c r="B893" s="6">
        <v>164.83</v>
      </c>
      <c r="C893" s="6">
        <v>465.76</v>
      </c>
      <c r="D893" s="7" t="s">
        <v>37</v>
      </c>
      <c r="E893" s="6">
        <v>50.99</v>
      </c>
      <c r="F893" s="7" t="s">
        <v>53</v>
      </c>
      <c r="G893" s="6">
        <v>284.04000000000002</v>
      </c>
      <c r="H893" s="12">
        <v>467.93</v>
      </c>
      <c r="I893" s="12">
        <v>347.48</v>
      </c>
      <c r="J893" s="12">
        <v>577.03</v>
      </c>
      <c r="K893" s="12">
        <v>624.96</v>
      </c>
      <c r="L893" s="13" t="s">
        <v>70</v>
      </c>
      <c r="M893" s="14">
        <v>0.38</v>
      </c>
      <c r="N893" s="13" t="s">
        <v>25</v>
      </c>
      <c r="O893" s="15" t="s">
        <v>26</v>
      </c>
      <c r="P893" s="15">
        <v>378.89</v>
      </c>
      <c r="Q893" s="15">
        <v>785.3</v>
      </c>
      <c r="R893" s="15">
        <f>Table1[[#This Row],[operating case outflow ]]-Table1[[#This Row],[operating cash inflow]]</f>
        <v>406.40999999999997</v>
      </c>
      <c r="S893" s="15">
        <v>3.02</v>
      </c>
      <c r="T893" s="15">
        <v>1.88</v>
      </c>
      <c r="U893" s="15" t="s">
        <v>36</v>
      </c>
      <c r="V893" s="15" t="s">
        <v>36</v>
      </c>
      <c r="W893" s="6">
        <f>Table1[[#This Row],[Revenue]]-Table1[[#This Row],[Expenses]]</f>
        <v>300.92999999999995</v>
      </c>
    </row>
    <row r="894" spans="1:23" x14ac:dyDescent="0.5">
      <c r="A894" s="5">
        <v>45151</v>
      </c>
      <c r="B894" s="3">
        <v>129.49</v>
      </c>
      <c r="C894" s="3">
        <v>572.63</v>
      </c>
      <c r="D894" s="4" t="s">
        <v>37</v>
      </c>
      <c r="E894" s="3">
        <v>70.41</v>
      </c>
      <c r="F894" s="4" t="s">
        <v>34</v>
      </c>
      <c r="G894" s="3">
        <v>235.34</v>
      </c>
      <c r="H894" s="9">
        <v>249.56</v>
      </c>
      <c r="I894" s="9">
        <v>177.88</v>
      </c>
      <c r="J894" s="9">
        <v>670.05</v>
      </c>
      <c r="K894" s="9">
        <v>617.09</v>
      </c>
      <c r="L894" s="10" t="s">
        <v>61</v>
      </c>
      <c r="M894" s="11">
        <v>0.37</v>
      </c>
      <c r="N894" s="10" t="s">
        <v>25</v>
      </c>
      <c r="O894" s="15" t="s">
        <v>26</v>
      </c>
      <c r="P894" s="15">
        <v>136.12</v>
      </c>
      <c r="Q894" s="15">
        <v>624.42999999999995</v>
      </c>
      <c r="R894" s="15">
        <f>Table1[[#This Row],[operating case outflow ]]-Table1[[#This Row],[operating cash inflow]]</f>
        <v>488.30999999999995</v>
      </c>
      <c r="S894" s="15">
        <v>4.26</v>
      </c>
      <c r="T894" s="15">
        <v>4.24</v>
      </c>
      <c r="U894" s="15" t="s">
        <v>36</v>
      </c>
      <c r="V894" s="15" t="s">
        <v>28</v>
      </c>
      <c r="W894" s="6">
        <f>Table1[[#This Row],[Revenue]]-Table1[[#This Row],[Expenses]]</f>
        <v>443.14</v>
      </c>
    </row>
    <row r="895" spans="1:23" x14ac:dyDescent="0.5">
      <c r="A895" s="5">
        <v>45152</v>
      </c>
      <c r="B895" s="6">
        <v>158.80000000000001</v>
      </c>
      <c r="C895" s="6">
        <v>457.72</v>
      </c>
      <c r="D895" s="7" t="s">
        <v>32</v>
      </c>
      <c r="E895" s="6">
        <v>71.75</v>
      </c>
      <c r="F895" s="7" t="s">
        <v>43</v>
      </c>
      <c r="G895" s="6">
        <v>242.41</v>
      </c>
      <c r="H895" s="12">
        <v>184.76</v>
      </c>
      <c r="I895" s="12">
        <v>245.77</v>
      </c>
      <c r="J895" s="12">
        <v>605.64</v>
      </c>
      <c r="K895" s="12">
        <v>753.39</v>
      </c>
      <c r="L895" s="13" t="s">
        <v>45</v>
      </c>
      <c r="M895" s="14">
        <v>0.34</v>
      </c>
      <c r="N895" s="13" t="s">
        <v>25</v>
      </c>
      <c r="O895" s="15" t="s">
        <v>26</v>
      </c>
      <c r="P895" s="15">
        <v>351.09</v>
      </c>
      <c r="Q895" s="15">
        <v>584.45000000000005</v>
      </c>
      <c r="R895" s="15">
        <f>Table1[[#This Row],[operating case outflow ]]-Table1[[#This Row],[operating cash inflow]]</f>
        <v>233.36000000000007</v>
      </c>
      <c r="S895" s="15">
        <v>1.54</v>
      </c>
      <c r="T895" s="15">
        <v>1.86</v>
      </c>
      <c r="U895" s="15" t="s">
        <v>28</v>
      </c>
      <c r="V895" s="15" t="s">
        <v>27</v>
      </c>
      <c r="W895" s="6">
        <f>Table1[[#This Row],[Revenue]]-Table1[[#This Row],[Expenses]]</f>
        <v>298.92</v>
      </c>
    </row>
    <row r="896" spans="1:23" x14ac:dyDescent="0.5">
      <c r="A896" s="5">
        <v>45153</v>
      </c>
      <c r="B896" s="3">
        <v>135.46</v>
      </c>
      <c r="C896" s="3">
        <v>447.72</v>
      </c>
      <c r="D896" s="4" t="s">
        <v>37</v>
      </c>
      <c r="E896" s="3">
        <v>56.34</v>
      </c>
      <c r="F896" s="4" t="s">
        <v>45</v>
      </c>
      <c r="G896" s="3">
        <v>288.5</v>
      </c>
      <c r="H896" s="9">
        <v>251.99</v>
      </c>
      <c r="I896" s="9">
        <v>258.08999999999997</v>
      </c>
      <c r="J896" s="9">
        <v>704.01</v>
      </c>
      <c r="K896" s="9">
        <v>756.56</v>
      </c>
      <c r="L896" s="10" t="s">
        <v>30</v>
      </c>
      <c r="M896" s="11">
        <v>0.36</v>
      </c>
      <c r="N896" s="10" t="s">
        <v>25</v>
      </c>
      <c r="O896" s="15" t="s">
        <v>26</v>
      </c>
      <c r="P896" s="15">
        <v>334.74</v>
      </c>
      <c r="Q896" s="15">
        <v>798.32</v>
      </c>
      <c r="R896" s="15">
        <f>Table1[[#This Row],[operating case outflow ]]-Table1[[#This Row],[operating cash inflow]]</f>
        <v>463.58000000000004</v>
      </c>
      <c r="S896" s="15">
        <v>2.41</v>
      </c>
      <c r="T896" s="15">
        <v>4</v>
      </c>
      <c r="U896" s="15" t="s">
        <v>27</v>
      </c>
      <c r="V896" s="15" t="s">
        <v>28</v>
      </c>
      <c r="W896" s="6">
        <f>Table1[[#This Row],[Revenue]]-Table1[[#This Row],[Expenses]]</f>
        <v>312.26</v>
      </c>
    </row>
    <row r="897" spans="1:23" x14ac:dyDescent="0.5">
      <c r="A897" s="5">
        <v>45154</v>
      </c>
      <c r="B897" s="6">
        <v>122.82</v>
      </c>
      <c r="C897" s="6">
        <v>521.39</v>
      </c>
      <c r="D897" s="7" t="s">
        <v>37</v>
      </c>
      <c r="E897" s="6">
        <v>53.59</v>
      </c>
      <c r="F897" s="7" t="s">
        <v>34</v>
      </c>
      <c r="G897" s="6">
        <v>224.94</v>
      </c>
      <c r="H897" s="12">
        <v>156.31</v>
      </c>
      <c r="I897" s="12">
        <v>252.14</v>
      </c>
      <c r="J897" s="12">
        <v>686.41</v>
      </c>
      <c r="K897" s="12">
        <v>743.51</v>
      </c>
      <c r="L897" s="13" t="s">
        <v>61</v>
      </c>
      <c r="M897" s="14">
        <v>0.31</v>
      </c>
      <c r="N897" s="13" t="s">
        <v>25</v>
      </c>
      <c r="O897" s="15" t="s">
        <v>26</v>
      </c>
      <c r="P897" s="15">
        <v>293.43</v>
      </c>
      <c r="Q897" s="15">
        <v>672.42</v>
      </c>
      <c r="R897" s="15">
        <f>Table1[[#This Row],[operating case outflow ]]-Table1[[#This Row],[operating cash inflow]]</f>
        <v>378.98999999999995</v>
      </c>
      <c r="S897" s="15">
        <v>2.4900000000000002</v>
      </c>
      <c r="T897" s="15">
        <v>4.7699999999999996</v>
      </c>
      <c r="U897" s="15" t="s">
        <v>28</v>
      </c>
      <c r="V897" s="15" t="s">
        <v>31</v>
      </c>
      <c r="W897" s="6">
        <f>Table1[[#This Row],[Revenue]]-Table1[[#This Row],[Expenses]]</f>
        <v>398.57</v>
      </c>
    </row>
    <row r="898" spans="1:23" x14ac:dyDescent="0.5">
      <c r="A898" s="5">
        <v>45155</v>
      </c>
      <c r="B898" s="3">
        <v>181.16</v>
      </c>
      <c r="C898" s="3">
        <v>525.76</v>
      </c>
      <c r="D898" s="4" t="s">
        <v>37</v>
      </c>
      <c r="E898" s="3">
        <v>53.05</v>
      </c>
      <c r="F898" s="4" t="s">
        <v>49</v>
      </c>
      <c r="G898" s="3">
        <v>239.09</v>
      </c>
      <c r="H898" s="9">
        <v>181.43</v>
      </c>
      <c r="I898" s="9">
        <v>306.39</v>
      </c>
      <c r="J898" s="9">
        <v>790.06</v>
      </c>
      <c r="K898" s="9">
        <v>653.66999999999996</v>
      </c>
      <c r="L898" s="10" t="s">
        <v>44</v>
      </c>
      <c r="M898" s="11">
        <v>0.36</v>
      </c>
      <c r="N898" s="10" t="s">
        <v>25</v>
      </c>
      <c r="O898" s="15" t="s">
        <v>26</v>
      </c>
      <c r="P898" s="15">
        <v>268.73</v>
      </c>
      <c r="Q898" s="15">
        <v>688.48</v>
      </c>
      <c r="R898" s="15">
        <f>Table1[[#This Row],[operating case outflow ]]-Table1[[#This Row],[operating cash inflow]]</f>
        <v>419.75</v>
      </c>
      <c r="S898" s="15">
        <v>4.01</v>
      </c>
      <c r="T898" s="15">
        <v>3.24</v>
      </c>
      <c r="U898" s="15" t="s">
        <v>31</v>
      </c>
      <c r="V898" s="15" t="s">
        <v>36</v>
      </c>
      <c r="W898" s="6">
        <f>Table1[[#This Row],[Revenue]]-Table1[[#This Row],[Expenses]]</f>
        <v>344.6</v>
      </c>
    </row>
    <row r="899" spans="1:23" x14ac:dyDescent="0.5">
      <c r="A899" s="5">
        <v>45156</v>
      </c>
      <c r="B899" s="3">
        <v>136.97</v>
      </c>
      <c r="C899" s="3">
        <v>506.92</v>
      </c>
      <c r="D899" s="4" t="s">
        <v>22</v>
      </c>
      <c r="E899" s="3">
        <v>64.709999999999994</v>
      </c>
      <c r="F899" s="4" t="s">
        <v>45</v>
      </c>
      <c r="G899" s="3">
        <v>233.72</v>
      </c>
      <c r="H899" s="12">
        <v>223.29</v>
      </c>
      <c r="I899" s="12">
        <v>354.76</v>
      </c>
      <c r="J899" s="12">
        <v>744.5</v>
      </c>
      <c r="K899" s="12">
        <v>609.24</v>
      </c>
      <c r="L899" s="13" t="s">
        <v>152</v>
      </c>
      <c r="M899" s="14">
        <v>0.35</v>
      </c>
      <c r="N899" s="13" t="s">
        <v>25</v>
      </c>
      <c r="O899" s="15" t="s">
        <v>26</v>
      </c>
      <c r="P899" s="15">
        <v>151.37</v>
      </c>
      <c r="Q899" s="15">
        <v>556.37</v>
      </c>
      <c r="R899" s="15">
        <f>Table1[[#This Row],[operating case outflow ]]-Table1[[#This Row],[operating cash inflow]]</f>
        <v>405</v>
      </c>
      <c r="S899" s="15">
        <v>2.35</v>
      </c>
      <c r="T899" s="15">
        <v>1.41</v>
      </c>
      <c r="U899" s="15" t="s">
        <v>36</v>
      </c>
      <c r="V899" s="15" t="s">
        <v>31</v>
      </c>
      <c r="W899" s="6">
        <f>Table1[[#This Row],[Revenue]]-Table1[[#This Row],[Expenses]]</f>
        <v>369.95000000000005</v>
      </c>
    </row>
    <row r="900" spans="1:23" x14ac:dyDescent="0.5">
      <c r="A900" s="5">
        <v>45157</v>
      </c>
      <c r="B900" s="6">
        <v>129.29</v>
      </c>
      <c r="C900" s="6">
        <v>572.49</v>
      </c>
      <c r="D900" s="7" t="s">
        <v>37</v>
      </c>
      <c r="E900" s="6">
        <v>57.8</v>
      </c>
      <c r="F900" s="7" t="s">
        <v>42</v>
      </c>
      <c r="G900" s="6">
        <v>230.63</v>
      </c>
      <c r="H900" s="9">
        <v>359.78</v>
      </c>
      <c r="I900" s="9">
        <v>463.91</v>
      </c>
      <c r="J900" s="9">
        <v>595.07000000000005</v>
      </c>
      <c r="K900" s="9">
        <v>757.67</v>
      </c>
      <c r="L900" s="10" t="s">
        <v>34</v>
      </c>
      <c r="M900" s="11">
        <v>0.37</v>
      </c>
      <c r="N900" s="10" t="s">
        <v>25</v>
      </c>
      <c r="O900" s="15" t="s">
        <v>26</v>
      </c>
      <c r="P900" s="15">
        <v>418.28</v>
      </c>
      <c r="Q900" s="15">
        <v>692.53</v>
      </c>
      <c r="R900" s="15">
        <f>Table1[[#This Row],[operating case outflow ]]-Table1[[#This Row],[operating cash inflow]]</f>
        <v>274.25</v>
      </c>
      <c r="S900" s="15">
        <v>4.58</v>
      </c>
      <c r="T900" s="15">
        <v>2.74</v>
      </c>
      <c r="U900" s="15" t="s">
        <v>28</v>
      </c>
      <c r="V900" s="15" t="s">
        <v>27</v>
      </c>
      <c r="W900" s="6">
        <f>Table1[[#This Row],[Revenue]]-Table1[[#This Row],[Expenses]]</f>
        <v>443.20000000000005</v>
      </c>
    </row>
    <row r="901" spans="1:23" x14ac:dyDescent="0.5">
      <c r="A901" s="5">
        <v>45158</v>
      </c>
      <c r="B901" s="6">
        <v>187.65</v>
      </c>
      <c r="C901" s="6">
        <v>589.15</v>
      </c>
      <c r="D901" s="7" t="s">
        <v>37</v>
      </c>
      <c r="E901" s="6">
        <v>58.43</v>
      </c>
      <c r="F901" s="7" t="s">
        <v>51</v>
      </c>
      <c r="G901" s="6">
        <v>236.15</v>
      </c>
      <c r="H901" s="12">
        <v>350.53</v>
      </c>
      <c r="I901" s="12">
        <v>428.53</v>
      </c>
      <c r="J901" s="12">
        <v>768.15</v>
      </c>
      <c r="K901" s="12">
        <v>723.41</v>
      </c>
      <c r="L901" s="13" t="s">
        <v>153</v>
      </c>
      <c r="M901" s="14">
        <v>0.38</v>
      </c>
      <c r="N901" s="13" t="s">
        <v>25</v>
      </c>
      <c r="O901" s="15" t="s">
        <v>26</v>
      </c>
      <c r="P901" s="15">
        <v>321.86</v>
      </c>
      <c r="Q901" s="15">
        <v>576.91</v>
      </c>
      <c r="R901" s="15">
        <f>Table1[[#This Row],[operating case outflow ]]-Table1[[#This Row],[operating cash inflow]]</f>
        <v>255.04999999999995</v>
      </c>
      <c r="S901" s="15">
        <v>1.62</v>
      </c>
      <c r="T901" s="15">
        <v>4.33</v>
      </c>
      <c r="U901" s="15" t="s">
        <v>36</v>
      </c>
      <c r="V901" s="15" t="s">
        <v>27</v>
      </c>
      <c r="W901" s="6">
        <f>Table1[[#This Row],[Revenue]]-Table1[[#This Row],[Expenses]]</f>
        <v>401.5</v>
      </c>
    </row>
    <row r="902" spans="1:23" x14ac:dyDescent="0.5">
      <c r="A902" s="5">
        <v>45159</v>
      </c>
      <c r="B902" s="3">
        <v>103.98</v>
      </c>
      <c r="C902" s="3">
        <v>433.81</v>
      </c>
      <c r="D902" s="4" t="s">
        <v>32</v>
      </c>
      <c r="E902" s="3">
        <v>61.1</v>
      </c>
      <c r="F902" s="4" t="s">
        <v>33</v>
      </c>
      <c r="G902" s="3">
        <v>281.58</v>
      </c>
      <c r="H902" s="9">
        <v>301.37</v>
      </c>
      <c r="I902" s="9">
        <v>372.95</v>
      </c>
      <c r="J902" s="9">
        <v>706.88</v>
      </c>
      <c r="K902" s="9">
        <v>763.02</v>
      </c>
      <c r="L902" s="10" t="s">
        <v>34</v>
      </c>
      <c r="M902" s="11">
        <v>0.31</v>
      </c>
      <c r="N902" s="10" t="s">
        <v>25</v>
      </c>
      <c r="O902" s="15" t="s">
        <v>26</v>
      </c>
      <c r="P902" s="15">
        <v>137.61000000000001</v>
      </c>
      <c r="Q902" s="15">
        <v>601.4</v>
      </c>
      <c r="R902" s="15">
        <f>Table1[[#This Row],[operating case outflow ]]-Table1[[#This Row],[operating cash inflow]]</f>
        <v>463.78999999999996</v>
      </c>
      <c r="S902" s="15">
        <v>1.04</v>
      </c>
      <c r="T902" s="15">
        <v>1.63</v>
      </c>
      <c r="U902" s="15" t="s">
        <v>27</v>
      </c>
      <c r="V902" s="15" t="s">
        <v>36</v>
      </c>
      <c r="W902" s="6">
        <f>Table1[[#This Row],[Revenue]]-Table1[[#This Row],[Expenses]]</f>
        <v>329.83</v>
      </c>
    </row>
    <row r="903" spans="1:23" x14ac:dyDescent="0.5">
      <c r="A903" s="5">
        <v>45160</v>
      </c>
      <c r="B903" s="6">
        <v>139.46</v>
      </c>
      <c r="C903" s="6">
        <v>545.73</v>
      </c>
      <c r="D903" s="7" t="s">
        <v>32</v>
      </c>
      <c r="E903" s="6">
        <v>55.84</v>
      </c>
      <c r="F903" s="7" t="s">
        <v>34</v>
      </c>
      <c r="G903" s="6">
        <v>295.39</v>
      </c>
      <c r="H903" s="12">
        <v>126.23</v>
      </c>
      <c r="I903" s="12">
        <v>341.6</v>
      </c>
      <c r="J903" s="12">
        <v>503.28</v>
      </c>
      <c r="K903" s="12">
        <v>693.53</v>
      </c>
      <c r="L903" s="13" t="s">
        <v>30</v>
      </c>
      <c r="M903" s="14">
        <v>0.36</v>
      </c>
      <c r="N903" s="13" t="s">
        <v>25</v>
      </c>
      <c r="O903" s="15" t="s">
        <v>26</v>
      </c>
      <c r="P903" s="15">
        <v>332.86</v>
      </c>
      <c r="Q903" s="15">
        <v>713.63</v>
      </c>
      <c r="R903" s="15">
        <f>Table1[[#This Row],[operating case outflow ]]-Table1[[#This Row],[operating cash inflow]]</f>
        <v>380.77</v>
      </c>
      <c r="S903" s="15">
        <v>1.03</v>
      </c>
      <c r="T903" s="15">
        <v>3.59</v>
      </c>
      <c r="U903" s="15" t="s">
        <v>27</v>
      </c>
      <c r="V903" s="15" t="s">
        <v>31</v>
      </c>
      <c r="W903" s="6">
        <f>Table1[[#This Row],[Revenue]]-Table1[[#This Row],[Expenses]]</f>
        <v>406.27</v>
      </c>
    </row>
    <row r="904" spans="1:23" x14ac:dyDescent="0.5">
      <c r="A904" s="5">
        <v>45161</v>
      </c>
      <c r="B904" s="3">
        <v>101.87</v>
      </c>
      <c r="C904" s="3">
        <v>524.85</v>
      </c>
      <c r="D904" s="4" t="s">
        <v>32</v>
      </c>
      <c r="E904" s="3">
        <v>67.180000000000007</v>
      </c>
      <c r="F904" s="4" t="s">
        <v>40</v>
      </c>
      <c r="G904" s="3">
        <v>271.74</v>
      </c>
      <c r="H904" s="9">
        <v>308.3</v>
      </c>
      <c r="I904" s="9">
        <v>352.93</v>
      </c>
      <c r="J904" s="9">
        <v>736.4</v>
      </c>
      <c r="K904" s="9">
        <v>723.04</v>
      </c>
      <c r="L904" s="10" t="s">
        <v>80</v>
      </c>
      <c r="M904" s="11">
        <v>0.31</v>
      </c>
      <c r="N904" s="10" t="s">
        <v>25</v>
      </c>
      <c r="O904" s="15" t="s">
        <v>26</v>
      </c>
      <c r="P904" s="15">
        <v>344.64</v>
      </c>
      <c r="Q904" s="15">
        <v>527.72</v>
      </c>
      <c r="R904" s="15">
        <f>Table1[[#This Row],[operating case outflow ]]-Table1[[#This Row],[operating cash inflow]]</f>
        <v>183.08000000000004</v>
      </c>
      <c r="S904" s="15">
        <v>1.78</v>
      </c>
      <c r="T904" s="15">
        <v>1.07</v>
      </c>
      <c r="U904" s="15" t="s">
        <v>31</v>
      </c>
      <c r="V904" s="15" t="s">
        <v>27</v>
      </c>
      <c r="W904" s="6">
        <f>Table1[[#This Row],[Revenue]]-Table1[[#This Row],[Expenses]]</f>
        <v>422.98</v>
      </c>
    </row>
    <row r="905" spans="1:23" x14ac:dyDescent="0.5">
      <c r="A905" s="5">
        <v>45162</v>
      </c>
      <c r="B905" s="3">
        <v>112.44</v>
      </c>
      <c r="C905" s="3">
        <v>414.42</v>
      </c>
      <c r="D905" s="4" t="s">
        <v>32</v>
      </c>
      <c r="E905" s="3">
        <v>52.14</v>
      </c>
      <c r="F905" s="4" t="s">
        <v>40</v>
      </c>
      <c r="G905" s="3">
        <v>207.79</v>
      </c>
      <c r="H905" s="12">
        <v>480.55</v>
      </c>
      <c r="I905" s="12">
        <v>191.02</v>
      </c>
      <c r="J905" s="12">
        <v>603.96</v>
      </c>
      <c r="K905" s="12">
        <v>548.02</v>
      </c>
      <c r="L905" s="13" t="s">
        <v>138</v>
      </c>
      <c r="M905" s="14">
        <v>0.05</v>
      </c>
      <c r="N905" s="13" t="s">
        <v>25</v>
      </c>
      <c r="O905" s="15" t="s">
        <v>26</v>
      </c>
      <c r="P905" s="15">
        <v>479.27</v>
      </c>
      <c r="Q905" s="15">
        <v>619.89</v>
      </c>
      <c r="R905" s="15">
        <f>Table1[[#This Row],[operating case outflow ]]-Table1[[#This Row],[operating cash inflow]]</f>
        <v>140.62</v>
      </c>
      <c r="S905" s="15">
        <v>4.21</v>
      </c>
      <c r="T905" s="15">
        <v>2.5499999999999998</v>
      </c>
      <c r="U905" s="15" t="s">
        <v>27</v>
      </c>
      <c r="V905" s="15" t="s">
        <v>31</v>
      </c>
      <c r="W905" s="6">
        <f>Table1[[#This Row],[Revenue]]-Table1[[#This Row],[Expenses]]</f>
        <v>301.98</v>
      </c>
    </row>
    <row r="906" spans="1:23" x14ac:dyDescent="0.5">
      <c r="A906" s="5">
        <v>45163</v>
      </c>
      <c r="B906" s="3">
        <v>168</v>
      </c>
      <c r="C906" s="3">
        <v>537.82000000000005</v>
      </c>
      <c r="D906" s="4" t="s">
        <v>37</v>
      </c>
      <c r="E906" s="3">
        <v>55.46</v>
      </c>
      <c r="F906" s="4" t="s">
        <v>45</v>
      </c>
      <c r="G906" s="3">
        <v>214.03</v>
      </c>
      <c r="H906" s="9">
        <v>379.23</v>
      </c>
      <c r="I906" s="9">
        <v>476.3</v>
      </c>
      <c r="J906" s="9">
        <v>715.29</v>
      </c>
      <c r="K906" s="9">
        <v>575.45000000000005</v>
      </c>
      <c r="L906" s="10" t="s">
        <v>45</v>
      </c>
      <c r="M906" s="11">
        <v>0.05</v>
      </c>
      <c r="N906" s="10" t="s">
        <v>25</v>
      </c>
      <c r="O906" s="15" t="s">
        <v>26</v>
      </c>
      <c r="P906" s="15">
        <v>329.57</v>
      </c>
      <c r="Q906" s="15">
        <v>576.77</v>
      </c>
      <c r="R906" s="15">
        <f>Table1[[#This Row],[operating case outflow ]]-Table1[[#This Row],[operating cash inflow]]</f>
        <v>247.2</v>
      </c>
      <c r="S906" s="15">
        <v>3.02</v>
      </c>
      <c r="T906" s="15">
        <v>2.5499999999999998</v>
      </c>
      <c r="U906" s="15" t="s">
        <v>31</v>
      </c>
      <c r="V906" s="15" t="s">
        <v>36</v>
      </c>
      <c r="W906" s="6">
        <f>Table1[[#This Row],[Revenue]]-Table1[[#This Row],[Expenses]]</f>
        <v>369.82000000000005</v>
      </c>
    </row>
    <row r="907" spans="1:23" x14ac:dyDescent="0.5">
      <c r="A907" s="5">
        <v>45164</v>
      </c>
      <c r="B907" s="6">
        <v>120.61</v>
      </c>
      <c r="C907" s="6">
        <v>461.41</v>
      </c>
      <c r="D907" s="7" t="s">
        <v>32</v>
      </c>
      <c r="E907" s="6">
        <v>74.36</v>
      </c>
      <c r="F907" s="7" t="s">
        <v>42</v>
      </c>
      <c r="G907" s="6">
        <v>271.36</v>
      </c>
      <c r="H907" s="12">
        <v>497.31</v>
      </c>
      <c r="I907" s="12">
        <v>336.8</v>
      </c>
      <c r="J907" s="12">
        <v>536.58000000000004</v>
      </c>
      <c r="K907" s="12">
        <v>735.2</v>
      </c>
      <c r="L907" s="13" t="s">
        <v>44</v>
      </c>
      <c r="M907" s="14">
        <v>0.05</v>
      </c>
      <c r="N907" s="13" t="s">
        <v>25</v>
      </c>
      <c r="O907" s="15" t="s">
        <v>26</v>
      </c>
      <c r="P907" s="15">
        <v>360.41</v>
      </c>
      <c r="Q907" s="15">
        <v>562.74</v>
      </c>
      <c r="R907" s="15">
        <f>Table1[[#This Row],[operating case outflow ]]-Table1[[#This Row],[operating cash inflow]]</f>
        <v>202.32999999999998</v>
      </c>
      <c r="S907" s="15">
        <v>3.07</v>
      </c>
      <c r="T907" s="15">
        <v>4.78</v>
      </c>
      <c r="U907" s="15" t="s">
        <v>36</v>
      </c>
      <c r="V907" s="15" t="s">
        <v>36</v>
      </c>
      <c r="W907" s="6">
        <f>Table1[[#This Row],[Revenue]]-Table1[[#This Row],[Expenses]]</f>
        <v>340.8</v>
      </c>
    </row>
    <row r="908" spans="1:23" x14ac:dyDescent="0.5">
      <c r="A908" s="5">
        <v>45165</v>
      </c>
      <c r="B908" s="3">
        <v>185.3</v>
      </c>
      <c r="C908" s="3">
        <v>566.46</v>
      </c>
      <c r="D908" s="4" t="s">
        <v>22</v>
      </c>
      <c r="E908" s="3">
        <v>66.7</v>
      </c>
      <c r="F908" s="4" t="s">
        <v>44</v>
      </c>
      <c r="G908" s="3">
        <v>232.93</v>
      </c>
      <c r="H908" s="9">
        <v>212.64</v>
      </c>
      <c r="I908" s="9">
        <v>223.98</v>
      </c>
      <c r="J908" s="9">
        <v>600.89</v>
      </c>
      <c r="K908" s="9">
        <v>704.61</v>
      </c>
      <c r="L908" s="10" t="s">
        <v>34</v>
      </c>
      <c r="M908" s="11">
        <v>0.05</v>
      </c>
      <c r="N908" s="10" t="s">
        <v>25</v>
      </c>
      <c r="O908" s="15" t="s">
        <v>26</v>
      </c>
      <c r="P908" s="15">
        <v>116.37</v>
      </c>
      <c r="Q908" s="15">
        <v>762.84</v>
      </c>
      <c r="R908" s="15">
        <f>Table1[[#This Row],[operating case outflow ]]-Table1[[#This Row],[operating cash inflow]]</f>
        <v>646.47</v>
      </c>
      <c r="S908" s="15">
        <v>4.84</v>
      </c>
      <c r="T908" s="15">
        <v>4.4000000000000004</v>
      </c>
      <c r="U908" s="15" t="s">
        <v>31</v>
      </c>
      <c r="V908" s="15" t="s">
        <v>36</v>
      </c>
      <c r="W908" s="6">
        <f>Table1[[#This Row],[Revenue]]-Table1[[#This Row],[Expenses]]</f>
        <v>381.16</v>
      </c>
    </row>
    <row r="909" spans="1:23" x14ac:dyDescent="0.5">
      <c r="A909" s="5">
        <v>45166</v>
      </c>
      <c r="B909" s="6">
        <v>132.21</v>
      </c>
      <c r="C909" s="6">
        <v>404.27</v>
      </c>
      <c r="D909" s="7" t="s">
        <v>22</v>
      </c>
      <c r="E909" s="6">
        <v>52.7</v>
      </c>
      <c r="F909" s="7" t="s">
        <v>40</v>
      </c>
      <c r="G909" s="6">
        <v>257.7</v>
      </c>
      <c r="H909" s="12">
        <v>485.81</v>
      </c>
      <c r="I909" s="12">
        <v>486.05</v>
      </c>
      <c r="J909" s="12">
        <v>701.79</v>
      </c>
      <c r="K909" s="12">
        <v>506.99</v>
      </c>
      <c r="L909" s="13" t="s">
        <v>149</v>
      </c>
      <c r="M909" s="14">
        <v>0.05</v>
      </c>
      <c r="N909" s="13" t="s">
        <v>25</v>
      </c>
      <c r="O909" s="15" t="s">
        <v>26</v>
      </c>
      <c r="P909" s="15">
        <v>284.81</v>
      </c>
      <c r="Q909" s="15">
        <v>520.05999999999995</v>
      </c>
      <c r="R909" s="15">
        <f>Table1[[#This Row],[operating case outflow ]]-Table1[[#This Row],[operating cash inflow]]</f>
        <v>235.24999999999994</v>
      </c>
      <c r="S909" s="15">
        <v>3.94</v>
      </c>
      <c r="T909" s="15">
        <v>1.83</v>
      </c>
      <c r="U909" s="15" t="s">
        <v>28</v>
      </c>
      <c r="V909" s="15" t="s">
        <v>27</v>
      </c>
      <c r="W909" s="6">
        <f>Table1[[#This Row],[Revenue]]-Table1[[#This Row],[Expenses]]</f>
        <v>272.05999999999995</v>
      </c>
    </row>
    <row r="910" spans="1:23" x14ac:dyDescent="0.5">
      <c r="A910" s="5">
        <v>45167</v>
      </c>
      <c r="B910" s="3">
        <v>117.05</v>
      </c>
      <c r="C910" s="3">
        <v>528.76</v>
      </c>
      <c r="D910" s="4" t="s">
        <v>22</v>
      </c>
      <c r="E910" s="3">
        <v>56.45</v>
      </c>
      <c r="F910" s="4" t="s">
        <v>34</v>
      </c>
      <c r="G910" s="3">
        <v>297.89</v>
      </c>
      <c r="H910" s="9">
        <v>268</v>
      </c>
      <c r="I910" s="9">
        <v>301.62</v>
      </c>
      <c r="J910" s="9">
        <v>770.37</v>
      </c>
      <c r="K910" s="9">
        <v>649.67999999999995</v>
      </c>
      <c r="L910" s="10" t="s">
        <v>53</v>
      </c>
      <c r="M910" s="11">
        <v>0.05</v>
      </c>
      <c r="N910" s="10" t="s">
        <v>25</v>
      </c>
      <c r="O910" s="15" t="s">
        <v>26</v>
      </c>
      <c r="P910" s="15">
        <v>326.8</v>
      </c>
      <c r="Q910" s="15">
        <v>622.73</v>
      </c>
      <c r="R910" s="15">
        <f>Table1[[#This Row],[operating case outflow ]]-Table1[[#This Row],[operating cash inflow]]</f>
        <v>295.93</v>
      </c>
      <c r="S910" s="15">
        <v>3.4</v>
      </c>
      <c r="T910" s="15">
        <v>4.4800000000000004</v>
      </c>
      <c r="U910" s="15" t="s">
        <v>36</v>
      </c>
      <c r="V910" s="15" t="s">
        <v>36</v>
      </c>
      <c r="W910" s="6">
        <f>Table1[[#This Row],[Revenue]]-Table1[[#This Row],[Expenses]]</f>
        <v>411.71</v>
      </c>
    </row>
    <row r="911" spans="1:23" x14ac:dyDescent="0.5">
      <c r="A911" s="5">
        <v>45168</v>
      </c>
      <c r="B911" s="6">
        <v>118.81</v>
      </c>
      <c r="C911" s="6">
        <v>554.96</v>
      </c>
      <c r="D911" s="7" t="s">
        <v>37</v>
      </c>
      <c r="E911" s="6">
        <v>58.79</v>
      </c>
      <c r="F911" s="7" t="s">
        <v>33</v>
      </c>
      <c r="G911" s="6">
        <v>224.4</v>
      </c>
      <c r="H911" s="12">
        <v>455.32</v>
      </c>
      <c r="I911" s="12">
        <v>465.24</v>
      </c>
      <c r="J911" s="12">
        <v>677.95</v>
      </c>
      <c r="K911" s="12">
        <v>634.66999999999996</v>
      </c>
      <c r="L911" s="13" t="s">
        <v>64</v>
      </c>
      <c r="M911" s="14">
        <v>0.05</v>
      </c>
      <c r="N911" s="13" t="s">
        <v>25</v>
      </c>
      <c r="O911" s="15" t="s">
        <v>26</v>
      </c>
      <c r="P911" s="15">
        <v>300.68</v>
      </c>
      <c r="Q911" s="15">
        <v>737.17</v>
      </c>
      <c r="R911" s="15">
        <f>Table1[[#This Row],[operating case outflow ]]-Table1[[#This Row],[operating cash inflow]]</f>
        <v>436.48999999999995</v>
      </c>
      <c r="S911" s="15">
        <v>2.34</v>
      </c>
      <c r="T911" s="15">
        <v>3.21</v>
      </c>
      <c r="U911" s="15" t="s">
        <v>28</v>
      </c>
      <c r="V911" s="15" t="s">
        <v>27</v>
      </c>
      <c r="W911" s="6">
        <f>Table1[[#This Row],[Revenue]]-Table1[[#This Row],[Expenses]]</f>
        <v>436.15000000000003</v>
      </c>
    </row>
    <row r="912" spans="1:23" x14ac:dyDescent="0.5">
      <c r="A912" s="5">
        <v>45169</v>
      </c>
      <c r="B912" s="6">
        <v>147.1</v>
      </c>
      <c r="C912" s="6">
        <v>404.55</v>
      </c>
      <c r="D912" s="7" t="s">
        <v>22</v>
      </c>
      <c r="E912" s="6">
        <v>61.81</v>
      </c>
      <c r="F912" s="7" t="s">
        <v>34</v>
      </c>
      <c r="G912" s="6">
        <v>274.70999999999998</v>
      </c>
      <c r="H912" s="9">
        <v>497.4</v>
      </c>
      <c r="I912" s="9">
        <v>467.84</v>
      </c>
      <c r="J912" s="9">
        <v>710.75</v>
      </c>
      <c r="K912" s="9">
        <v>603.01</v>
      </c>
      <c r="L912" s="10" t="s">
        <v>34</v>
      </c>
      <c r="M912" s="11">
        <v>0.01</v>
      </c>
      <c r="N912" s="10" t="s">
        <v>25</v>
      </c>
      <c r="O912" s="15" t="s">
        <v>26</v>
      </c>
      <c r="P912" s="15">
        <v>169.45</v>
      </c>
      <c r="Q912" s="15">
        <v>513.26</v>
      </c>
      <c r="R912" s="15">
        <f>Table1[[#This Row],[operating case outflow ]]-Table1[[#This Row],[operating cash inflow]]</f>
        <v>343.81</v>
      </c>
      <c r="S912" s="15">
        <v>2.82</v>
      </c>
      <c r="T912" s="15">
        <v>1.89</v>
      </c>
      <c r="U912" s="15" t="s">
        <v>28</v>
      </c>
      <c r="V912" s="15" t="s">
        <v>28</v>
      </c>
      <c r="W912" s="6">
        <f>Table1[[#This Row],[Revenue]]-Table1[[#This Row],[Expenses]]</f>
        <v>257.45000000000005</v>
      </c>
    </row>
    <row r="913" spans="1:23" x14ac:dyDescent="0.5">
      <c r="A913" s="5">
        <v>45170</v>
      </c>
      <c r="B913" s="3">
        <v>109.99</v>
      </c>
      <c r="C913" s="3">
        <v>494.32</v>
      </c>
      <c r="D913" s="4" t="s">
        <v>37</v>
      </c>
      <c r="E913" s="3">
        <v>59.84</v>
      </c>
      <c r="F913" s="4" t="s">
        <v>34</v>
      </c>
      <c r="G913" s="3">
        <v>251.91</v>
      </c>
      <c r="H913" s="12">
        <v>269.72000000000003</v>
      </c>
      <c r="I913" s="12">
        <v>367.65</v>
      </c>
      <c r="J913" s="12">
        <v>785.7</v>
      </c>
      <c r="K913" s="12">
        <v>783.45</v>
      </c>
      <c r="L913" s="13" t="s">
        <v>33</v>
      </c>
      <c r="M913" s="14">
        <v>0.01</v>
      </c>
      <c r="N913" s="13" t="s">
        <v>25</v>
      </c>
      <c r="O913" s="15" t="s">
        <v>26</v>
      </c>
      <c r="P913" s="15">
        <v>337.47</v>
      </c>
      <c r="Q913" s="15">
        <v>501.77</v>
      </c>
      <c r="R913" s="15">
        <f>Table1[[#This Row],[operating case outflow ]]-Table1[[#This Row],[operating cash inflow]]</f>
        <v>164.29999999999995</v>
      </c>
      <c r="S913" s="15">
        <v>2.91</v>
      </c>
      <c r="T913" s="15">
        <v>1.04</v>
      </c>
      <c r="U913" s="15" t="s">
        <v>31</v>
      </c>
      <c r="V913" s="15" t="s">
        <v>36</v>
      </c>
      <c r="W913" s="6">
        <f>Table1[[#This Row],[Revenue]]-Table1[[#This Row],[Expenses]]</f>
        <v>384.33</v>
      </c>
    </row>
    <row r="914" spans="1:23" x14ac:dyDescent="0.5">
      <c r="A914" s="5">
        <v>45171</v>
      </c>
      <c r="B914" s="6">
        <v>173.16</v>
      </c>
      <c r="C914" s="6">
        <v>560.92999999999995</v>
      </c>
      <c r="D914" s="7" t="s">
        <v>22</v>
      </c>
      <c r="E914" s="6">
        <v>65.25</v>
      </c>
      <c r="F914" s="7" t="s">
        <v>34</v>
      </c>
      <c r="G914" s="6">
        <v>281.61</v>
      </c>
      <c r="H914" s="9">
        <v>484.21</v>
      </c>
      <c r="I914" s="9">
        <v>154.69999999999999</v>
      </c>
      <c r="J914" s="9">
        <v>626.87</v>
      </c>
      <c r="K914" s="9">
        <v>740.54</v>
      </c>
      <c r="L914" s="10" t="s">
        <v>40</v>
      </c>
      <c r="M914" s="11">
        <v>0.01</v>
      </c>
      <c r="N914" s="10" t="s">
        <v>25</v>
      </c>
      <c r="O914" s="15" t="s">
        <v>26</v>
      </c>
      <c r="P914" s="15">
        <v>211.24</v>
      </c>
      <c r="Q914" s="15">
        <v>708.04</v>
      </c>
      <c r="R914" s="15">
        <f>Table1[[#This Row],[operating case outflow ]]-Table1[[#This Row],[operating cash inflow]]</f>
        <v>496.79999999999995</v>
      </c>
      <c r="S914" s="15">
        <v>1.52</v>
      </c>
      <c r="T914" s="15">
        <v>4.6900000000000004</v>
      </c>
      <c r="U914" s="15" t="s">
        <v>31</v>
      </c>
      <c r="V914" s="15" t="s">
        <v>31</v>
      </c>
      <c r="W914" s="6">
        <f>Table1[[#This Row],[Revenue]]-Table1[[#This Row],[Expenses]]</f>
        <v>387.77</v>
      </c>
    </row>
    <row r="915" spans="1:23" x14ac:dyDescent="0.5">
      <c r="A915" s="5">
        <v>45172</v>
      </c>
      <c r="B915" s="3">
        <v>161.49</v>
      </c>
      <c r="C915" s="3">
        <v>421.84</v>
      </c>
      <c r="D915" s="4" t="s">
        <v>37</v>
      </c>
      <c r="E915" s="3">
        <v>60.77</v>
      </c>
      <c r="F915" s="4" t="s">
        <v>38</v>
      </c>
      <c r="G915" s="3">
        <v>225.23</v>
      </c>
      <c r="H915" s="12">
        <v>247.15</v>
      </c>
      <c r="I915" s="12">
        <v>191.28</v>
      </c>
      <c r="J915" s="12">
        <v>681.35</v>
      </c>
      <c r="K915" s="12">
        <v>723.63</v>
      </c>
      <c r="L915" s="13" t="s">
        <v>40</v>
      </c>
      <c r="M915" s="14">
        <v>0.01</v>
      </c>
      <c r="N915" s="13" t="s">
        <v>25</v>
      </c>
      <c r="O915" s="15" t="s">
        <v>26</v>
      </c>
      <c r="P915" s="15">
        <v>317.64</v>
      </c>
      <c r="Q915" s="15">
        <v>520.52</v>
      </c>
      <c r="R915" s="15">
        <f>Table1[[#This Row],[operating case outflow ]]-Table1[[#This Row],[operating cash inflow]]</f>
        <v>202.88</v>
      </c>
      <c r="S915" s="15">
        <v>3.26</v>
      </c>
      <c r="T915" s="15">
        <v>4.5999999999999996</v>
      </c>
      <c r="U915" s="15" t="s">
        <v>27</v>
      </c>
      <c r="V915" s="15" t="s">
        <v>36</v>
      </c>
      <c r="W915" s="6">
        <f>Table1[[#This Row],[Revenue]]-Table1[[#This Row],[Expenses]]</f>
        <v>260.34999999999997</v>
      </c>
    </row>
    <row r="916" spans="1:23" x14ac:dyDescent="0.5">
      <c r="A916" s="5">
        <v>45173</v>
      </c>
      <c r="B916" s="3">
        <v>161.05000000000001</v>
      </c>
      <c r="C916" s="3">
        <v>459.48</v>
      </c>
      <c r="D916" s="4" t="s">
        <v>22</v>
      </c>
      <c r="E916" s="3">
        <v>66.459999999999994</v>
      </c>
      <c r="F916" s="4" t="s">
        <v>51</v>
      </c>
      <c r="G916" s="3">
        <v>254.18</v>
      </c>
      <c r="H916" s="9">
        <v>154</v>
      </c>
      <c r="I916" s="9">
        <v>363.2</v>
      </c>
      <c r="J916" s="9">
        <v>602.13</v>
      </c>
      <c r="K916" s="9">
        <v>765.04</v>
      </c>
      <c r="L916" s="10" t="s">
        <v>33</v>
      </c>
      <c r="M916" s="11">
        <v>0.01</v>
      </c>
      <c r="N916" s="10" t="s">
        <v>25</v>
      </c>
      <c r="O916" s="15" t="s">
        <v>26</v>
      </c>
      <c r="P916" s="15">
        <v>286.95999999999998</v>
      </c>
      <c r="Q916" s="15">
        <v>561.91999999999996</v>
      </c>
      <c r="R916" s="15">
        <f>Table1[[#This Row],[operating case outflow ]]-Table1[[#This Row],[operating cash inflow]]</f>
        <v>274.95999999999998</v>
      </c>
      <c r="S916" s="15">
        <v>1.36</v>
      </c>
      <c r="T916" s="15">
        <v>3.1</v>
      </c>
      <c r="U916" s="15" t="s">
        <v>36</v>
      </c>
      <c r="V916" s="15" t="s">
        <v>27</v>
      </c>
      <c r="W916" s="6">
        <f>Table1[[#This Row],[Revenue]]-Table1[[#This Row],[Expenses]]</f>
        <v>298.43</v>
      </c>
    </row>
    <row r="917" spans="1:23" x14ac:dyDescent="0.5">
      <c r="A917" s="5">
        <v>45174</v>
      </c>
      <c r="B917" s="6">
        <v>156.16</v>
      </c>
      <c r="C917" s="6">
        <v>400.55</v>
      </c>
      <c r="D917" s="7" t="s">
        <v>22</v>
      </c>
      <c r="E917" s="6">
        <v>67.33</v>
      </c>
      <c r="F917" s="7" t="s">
        <v>47</v>
      </c>
      <c r="G917" s="6">
        <v>200.04</v>
      </c>
      <c r="H917" s="12">
        <v>393.34</v>
      </c>
      <c r="I917" s="12">
        <v>205.05</v>
      </c>
      <c r="J917" s="12">
        <v>703.79</v>
      </c>
      <c r="K917" s="12">
        <v>752.82</v>
      </c>
      <c r="L917" s="13" t="s">
        <v>30</v>
      </c>
      <c r="M917" s="14">
        <v>0.01</v>
      </c>
      <c r="N917" s="13" t="s">
        <v>25</v>
      </c>
      <c r="O917" s="15" t="s">
        <v>26</v>
      </c>
      <c r="P917" s="15">
        <v>456.03</v>
      </c>
      <c r="Q917" s="15">
        <v>726.24</v>
      </c>
      <c r="R917" s="15">
        <f>Table1[[#This Row],[operating case outflow ]]-Table1[[#This Row],[operating cash inflow]]</f>
        <v>270.21000000000004</v>
      </c>
      <c r="S917" s="15">
        <v>2.2599999999999998</v>
      </c>
      <c r="T917" s="15">
        <v>3.23</v>
      </c>
      <c r="U917" s="15" t="s">
        <v>31</v>
      </c>
      <c r="V917" s="15" t="s">
        <v>36</v>
      </c>
      <c r="W917" s="6">
        <f>Table1[[#This Row],[Revenue]]-Table1[[#This Row],[Expenses]]</f>
        <v>244.39000000000001</v>
      </c>
    </row>
    <row r="918" spans="1:23" x14ac:dyDescent="0.5">
      <c r="A918" s="5">
        <v>45175</v>
      </c>
      <c r="B918" s="6">
        <v>132.33000000000001</v>
      </c>
      <c r="C918" s="6">
        <v>486.36</v>
      </c>
      <c r="D918" s="7" t="s">
        <v>37</v>
      </c>
      <c r="E918" s="6">
        <v>69.66</v>
      </c>
      <c r="F918" s="7" t="s">
        <v>34</v>
      </c>
      <c r="G918" s="6">
        <v>290.55</v>
      </c>
      <c r="H918" s="9">
        <v>202.32</v>
      </c>
      <c r="I918" s="9">
        <v>353.79</v>
      </c>
      <c r="J918" s="9">
        <v>599.37</v>
      </c>
      <c r="K918" s="9">
        <v>528.63</v>
      </c>
      <c r="L918" s="10" t="s">
        <v>53</v>
      </c>
      <c r="M918" s="11">
        <v>0.01</v>
      </c>
      <c r="N918" s="10" t="s">
        <v>25</v>
      </c>
      <c r="O918" s="15" t="s">
        <v>26</v>
      </c>
      <c r="P918" s="15">
        <v>427.4</v>
      </c>
      <c r="Q918" s="15">
        <v>508.09</v>
      </c>
      <c r="R918" s="15">
        <f>Table1[[#This Row],[operating case outflow ]]-Table1[[#This Row],[operating cash inflow]]</f>
        <v>80.69</v>
      </c>
      <c r="S918" s="15">
        <v>2.29</v>
      </c>
      <c r="T918" s="15">
        <v>3.57</v>
      </c>
      <c r="U918" s="15" t="s">
        <v>28</v>
      </c>
      <c r="V918" s="15" t="s">
        <v>36</v>
      </c>
      <c r="W918" s="6">
        <f>Table1[[#This Row],[Revenue]]-Table1[[#This Row],[Expenses]]</f>
        <v>354.03</v>
      </c>
    </row>
    <row r="919" spans="1:23" x14ac:dyDescent="0.5">
      <c r="A919" s="5">
        <v>45176</v>
      </c>
      <c r="B919" s="6">
        <v>185.78</v>
      </c>
      <c r="C919" s="6">
        <v>573.54</v>
      </c>
      <c r="D919" s="7" t="s">
        <v>37</v>
      </c>
      <c r="E919" s="6">
        <v>64.56</v>
      </c>
      <c r="F919" s="7" t="s">
        <v>34</v>
      </c>
      <c r="G919" s="6">
        <v>267.35000000000002</v>
      </c>
      <c r="H919" s="12">
        <v>487.72</v>
      </c>
      <c r="I919" s="12">
        <v>245.83</v>
      </c>
      <c r="J919" s="12">
        <v>792.65</v>
      </c>
      <c r="K919" s="12">
        <v>617.99</v>
      </c>
      <c r="L919" s="13" t="s">
        <v>149</v>
      </c>
      <c r="M919" s="14">
        <v>0.01</v>
      </c>
      <c r="N919" s="13" t="s">
        <v>25</v>
      </c>
      <c r="O919" s="15" t="s">
        <v>26</v>
      </c>
      <c r="P919" s="15">
        <v>110.97</v>
      </c>
      <c r="Q919" s="15">
        <v>589.29999999999995</v>
      </c>
      <c r="R919" s="15">
        <f>Table1[[#This Row],[operating case outflow ]]-Table1[[#This Row],[operating cash inflow]]</f>
        <v>478.32999999999993</v>
      </c>
      <c r="S919" s="15">
        <v>2.7</v>
      </c>
      <c r="T919" s="15">
        <v>2.17</v>
      </c>
      <c r="U919" s="15" t="s">
        <v>28</v>
      </c>
      <c r="V919" s="15" t="s">
        <v>27</v>
      </c>
      <c r="W919" s="6">
        <f>Table1[[#This Row],[Revenue]]-Table1[[#This Row],[Expenses]]</f>
        <v>387.76</v>
      </c>
    </row>
    <row r="920" spans="1:23" x14ac:dyDescent="0.5">
      <c r="A920" s="5">
        <v>45177</v>
      </c>
      <c r="B920" s="6">
        <v>155.56</v>
      </c>
      <c r="C920" s="6">
        <v>559.59</v>
      </c>
      <c r="D920" s="7" t="s">
        <v>37</v>
      </c>
      <c r="E920" s="6">
        <v>52.75</v>
      </c>
      <c r="F920" s="7" t="s">
        <v>44</v>
      </c>
      <c r="G920" s="6">
        <v>215.23</v>
      </c>
      <c r="H920" s="9">
        <v>362.28</v>
      </c>
      <c r="I920" s="9">
        <v>247.25</v>
      </c>
      <c r="J920" s="9">
        <v>741.59</v>
      </c>
      <c r="K920" s="9">
        <v>506.29</v>
      </c>
      <c r="L920" s="10" t="s">
        <v>34</v>
      </c>
      <c r="M920" s="11">
        <v>0.01</v>
      </c>
      <c r="N920" s="10" t="s">
        <v>25</v>
      </c>
      <c r="O920" s="15" t="s">
        <v>26</v>
      </c>
      <c r="P920" s="15">
        <v>229.01</v>
      </c>
      <c r="Q920" s="15">
        <v>713.86</v>
      </c>
      <c r="R920" s="15">
        <f>Table1[[#This Row],[operating case outflow ]]-Table1[[#This Row],[operating cash inflow]]</f>
        <v>484.85</v>
      </c>
      <c r="S920" s="15">
        <v>3.89</v>
      </c>
      <c r="T920" s="15">
        <v>4.54</v>
      </c>
      <c r="U920" s="15" t="s">
        <v>28</v>
      </c>
      <c r="V920" s="15" t="s">
        <v>36</v>
      </c>
      <c r="W920" s="6">
        <f>Table1[[#This Row],[Revenue]]-Table1[[#This Row],[Expenses]]</f>
        <v>404.03000000000003</v>
      </c>
    </row>
    <row r="921" spans="1:23" x14ac:dyDescent="0.5">
      <c r="A921" s="5">
        <v>45178</v>
      </c>
      <c r="B921" s="6">
        <v>140.94</v>
      </c>
      <c r="C921" s="6">
        <v>517.16</v>
      </c>
      <c r="D921" s="7" t="s">
        <v>22</v>
      </c>
      <c r="E921" s="6">
        <v>50.6</v>
      </c>
      <c r="F921" s="7" t="s">
        <v>33</v>
      </c>
      <c r="G921" s="6">
        <v>227.03</v>
      </c>
      <c r="H921" s="12">
        <v>345.83</v>
      </c>
      <c r="I921" s="12">
        <v>418.82</v>
      </c>
      <c r="J921" s="12">
        <v>684.63</v>
      </c>
      <c r="K921" s="12">
        <v>650.21</v>
      </c>
      <c r="L921" s="13" t="s">
        <v>34</v>
      </c>
      <c r="M921" s="14">
        <v>0.01</v>
      </c>
      <c r="N921" s="13" t="s">
        <v>25</v>
      </c>
      <c r="O921" s="15" t="s">
        <v>26</v>
      </c>
      <c r="P921" s="15">
        <v>387.78</v>
      </c>
      <c r="Q921" s="15">
        <v>591.77</v>
      </c>
      <c r="R921" s="15">
        <f>Table1[[#This Row],[operating case outflow ]]-Table1[[#This Row],[operating cash inflow]]</f>
        <v>203.99</v>
      </c>
      <c r="S921" s="15">
        <v>3.33</v>
      </c>
      <c r="T921" s="15">
        <v>3.71</v>
      </c>
      <c r="U921" s="15" t="s">
        <v>27</v>
      </c>
      <c r="V921" s="15" t="s">
        <v>36</v>
      </c>
      <c r="W921" s="6">
        <f>Table1[[#This Row],[Revenue]]-Table1[[#This Row],[Expenses]]</f>
        <v>376.21999999999997</v>
      </c>
    </row>
    <row r="922" spans="1:23" x14ac:dyDescent="0.5">
      <c r="A922" s="5">
        <v>45179</v>
      </c>
      <c r="B922" s="6">
        <v>188.06</v>
      </c>
      <c r="C922" s="6">
        <v>463.4</v>
      </c>
      <c r="D922" s="7" t="s">
        <v>22</v>
      </c>
      <c r="E922" s="6">
        <v>61.17</v>
      </c>
      <c r="F922" s="7" t="s">
        <v>23</v>
      </c>
      <c r="G922" s="6">
        <v>272.48</v>
      </c>
      <c r="H922" s="9">
        <v>213.24</v>
      </c>
      <c r="I922" s="9">
        <v>163.44999999999999</v>
      </c>
      <c r="J922" s="9">
        <v>747.62</v>
      </c>
      <c r="K922" s="9">
        <v>611.27</v>
      </c>
      <c r="L922" s="10" t="s">
        <v>34</v>
      </c>
      <c r="M922" s="11">
        <v>0.01</v>
      </c>
      <c r="N922" s="10" t="s">
        <v>25</v>
      </c>
      <c r="O922" s="15" t="s">
        <v>26</v>
      </c>
      <c r="P922" s="15">
        <v>241.34</v>
      </c>
      <c r="Q922" s="15">
        <v>571.79999999999995</v>
      </c>
      <c r="R922" s="15">
        <f>Table1[[#This Row],[operating case outflow ]]-Table1[[#This Row],[operating cash inflow]]</f>
        <v>330.45999999999992</v>
      </c>
      <c r="S922" s="15">
        <v>2.8</v>
      </c>
      <c r="T922" s="15">
        <v>2.8</v>
      </c>
      <c r="U922" s="15" t="s">
        <v>27</v>
      </c>
      <c r="V922" s="15" t="s">
        <v>27</v>
      </c>
      <c r="W922" s="6">
        <f>Table1[[#This Row],[Revenue]]-Table1[[#This Row],[Expenses]]</f>
        <v>275.33999999999997</v>
      </c>
    </row>
    <row r="923" spans="1:23" x14ac:dyDescent="0.5">
      <c r="A923" s="5">
        <v>45180</v>
      </c>
      <c r="B923" s="3">
        <v>197.79</v>
      </c>
      <c r="C923" s="3">
        <v>523.69000000000005</v>
      </c>
      <c r="D923" s="4" t="s">
        <v>22</v>
      </c>
      <c r="E923" s="3">
        <v>53.05</v>
      </c>
      <c r="F923" s="4" t="s">
        <v>43</v>
      </c>
      <c r="G923" s="3">
        <v>239.88</v>
      </c>
      <c r="H923" s="12">
        <v>480.59</v>
      </c>
      <c r="I923" s="12">
        <v>212.68</v>
      </c>
      <c r="J923" s="12">
        <v>534.66999999999996</v>
      </c>
      <c r="K923" s="12">
        <v>680.65</v>
      </c>
      <c r="L923" s="13" t="s">
        <v>33</v>
      </c>
      <c r="M923" s="14">
        <v>0.01</v>
      </c>
      <c r="N923" s="13" t="s">
        <v>25</v>
      </c>
      <c r="O923" s="15" t="s">
        <v>26</v>
      </c>
      <c r="P923" s="15">
        <v>355.42</v>
      </c>
      <c r="Q923" s="15">
        <v>660.11</v>
      </c>
      <c r="R923" s="15">
        <f>Table1[[#This Row],[operating case outflow ]]-Table1[[#This Row],[operating cash inflow]]</f>
        <v>304.69</v>
      </c>
      <c r="S923" s="15">
        <v>2.8</v>
      </c>
      <c r="T923" s="15">
        <v>1.97</v>
      </c>
      <c r="U923" s="15" t="s">
        <v>31</v>
      </c>
      <c r="V923" s="15" t="s">
        <v>36</v>
      </c>
      <c r="W923" s="6">
        <f>Table1[[#This Row],[Revenue]]-Table1[[#This Row],[Expenses]]</f>
        <v>325.90000000000009</v>
      </c>
    </row>
    <row r="924" spans="1:23" x14ac:dyDescent="0.5">
      <c r="A924" s="5">
        <v>45181</v>
      </c>
      <c r="B924" s="3">
        <v>176.47</v>
      </c>
      <c r="C924" s="3">
        <v>418.19</v>
      </c>
      <c r="D924" s="4" t="s">
        <v>32</v>
      </c>
      <c r="E924" s="3">
        <v>65.790000000000006</v>
      </c>
      <c r="F924" s="4" t="s">
        <v>44</v>
      </c>
      <c r="G924" s="3">
        <v>218.67</v>
      </c>
      <c r="H924" s="9">
        <v>413.73</v>
      </c>
      <c r="I924" s="9">
        <v>252.81</v>
      </c>
      <c r="J924" s="9">
        <v>644.02</v>
      </c>
      <c r="K924" s="9">
        <v>512.57000000000005</v>
      </c>
      <c r="L924" s="10" t="s">
        <v>53</v>
      </c>
      <c r="M924" s="11">
        <v>0.01</v>
      </c>
      <c r="N924" s="10" t="s">
        <v>25</v>
      </c>
      <c r="O924" s="15" t="s">
        <v>26</v>
      </c>
      <c r="P924" s="15">
        <v>301.13</v>
      </c>
      <c r="Q924" s="15">
        <v>700.29</v>
      </c>
      <c r="R924" s="15">
        <f>Table1[[#This Row],[operating case outflow ]]-Table1[[#This Row],[operating cash inflow]]</f>
        <v>399.15999999999997</v>
      </c>
      <c r="S924" s="15">
        <v>1.6</v>
      </c>
      <c r="T924" s="15">
        <v>4.41</v>
      </c>
      <c r="U924" s="15" t="s">
        <v>27</v>
      </c>
      <c r="V924" s="15" t="s">
        <v>28</v>
      </c>
      <c r="W924" s="6">
        <f>Table1[[#This Row],[Revenue]]-Table1[[#This Row],[Expenses]]</f>
        <v>241.72</v>
      </c>
    </row>
    <row r="925" spans="1:23" x14ac:dyDescent="0.5">
      <c r="A925" s="5">
        <v>45182</v>
      </c>
      <c r="B925" s="6">
        <v>193.82</v>
      </c>
      <c r="C925" s="6">
        <v>547.07000000000005</v>
      </c>
      <c r="D925" s="7" t="s">
        <v>22</v>
      </c>
      <c r="E925" s="6">
        <v>54.52</v>
      </c>
      <c r="F925" s="7" t="s">
        <v>44</v>
      </c>
      <c r="G925" s="6">
        <v>200.99</v>
      </c>
      <c r="H925" s="12">
        <v>419.63</v>
      </c>
      <c r="I925" s="12">
        <v>231.11</v>
      </c>
      <c r="J925" s="12">
        <v>728.18</v>
      </c>
      <c r="K925" s="12">
        <v>649.83000000000004</v>
      </c>
      <c r="L925" s="13" t="s">
        <v>49</v>
      </c>
      <c r="M925" s="14">
        <v>0.01</v>
      </c>
      <c r="N925" s="13" t="s">
        <v>25</v>
      </c>
      <c r="O925" s="15" t="s">
        <v>26</v>
      </c>
      <c r="P925" s="15">
        <v>490.86</v>
      </c>
      <c r="Q925" s="15">
        <v>653.29</v>
      </c>
      <c r="R925" s="15">
        <f>Table1[[#This Row],[operating case outflow ]]-Table1[[#This Row],[operating cash inflow]]</f>
        <v>162.42999999999995</v>
      </c>
      <c r="S925" s="15">
        <v>3.01</v>
      </c>
      <c r="T925" s="15">
        <v>1.85</v>
      </c>
      <c r="U925" s="15" t="s">
        <v>28</v>
      </c>
      <c r="V925" s="15" t="s">
        <v>28</v>
      </c>
      <c r="W925" s="6">
        <f>Table1[[#This Row],[Revenue]]-Table1[[#This Row],[Expenses]]</f>
        <v>353.25000000000006</v>
      </c>
    </row>
    <row r="926" spans="1:23" x14ac:dyDescent="0.5">
      <c r="A926" s="5">
        <v>45183</v>
      </c>
      <c r="B926" s="3">
        <v>157.94999999999999</v>
      </c>
      <c r="C926" s="3">
        <v>530.95000000000005</v>
      </c>
      <c r="D926" s="4" t="s">
        <v>22</v>
      </c>
      <c r="E926" s="3">
        <v>63.17</v>
      </c>
      <c r="F926" s="4" t="s">
        <v>44</v>
      </c>
      <c r="G926" s="3">
        <v>285.7</v>
      </c>
      <c r="H926" s="9">
        <v>205.46</v>
      </c>
      <c r="I926" s="9">
        <v>338.36</v>
      </c>
      <c r="J926" s="9">
        <v>535.46</v>
      </c>
      <c r="K926" s="9">
        <v>766.72</v>
      </c>
      <c r="L926" s="10" t="s">
        <v>30</v>
      </c>
      <c r="M926" s="11">
        <v>0.01</v>
      </c>
      <c r="N926" s="10" t="s">
        <v>25</v>
      </c>
      <c r="O926" s="15" t="s">
        <v>26</v>
      </c>
      <c r="P926" s="15">
        <v>482.97</v>
      </c>
      <c r="Q926" s="15">
        <v>506.12</v>
      </c>
      <c r="R926" s="15">
        <f>Table1[[#This Row],[operating case outflow ]]-Table1[[#This Row],[operating cash inflow]]</f>
        <v>23.149999999999977</v>
      </c>
      <c r="S926" s="15">
        <v>3.14</v>
      </c>
      <c r="T926" s="15">
        <v>3.34</v>
      </c>
      <c r="U926" s="15" t="s">
        <v>36</v>
      </c>
      <c r="V926" s="15" t="s">
        <v>28</v>
      </c>
      <c r="W926" s="6">
        <f>Table1[[#This Row],[Revenue]]-Table1[[#This Row],[Expenses]]</f>
        <v>373.00000000000006</v>
      </c>
    </row>
    <row r="927" spans="1:23" x14ac:dyDescent="0.5">
      <c r="A927" s="5">
        <v>45184</v>
      </c>
      <c r="B927" s="6">
        <v>112.08</v>
      </c>
      <c r="C927" s="6">
        <v>495.82</v>
      </c>
      <c r="D927" s="7" t="s">
        <v>22</v>
      </c>
      <c r="E927" s="6">
        <v>66.42</v>
      </c>
      <c r="F927" s="7" t="s">
        <v>40</v>
      </c>
      <c r="G927" s="6">
        <v>238.82</v>
      </c>
      <c r="H927" s="12">
        <v>214.83</v>
      </c>
      <c r="I927" s="12">
        <v>250.56</v>
      </c>
      <c r="J927" s="12">
        <v>541.99</v>
      </c>
      <c r="K927" s="12">
        <v>767.61</v>
      </c>
      <c r="L927" s="13" t="s">
        <v>30</v>
      </c>
      <c r="M927" s="14">
        <v>0.31</v>
      </c>
      <c r="N927" s="13" t="s">
        <v>25</v>
      </c>
      <c r="O927" s="15" t="s">
        <v>26</v>
      </c>
      <c r="P927" s="15">
        <v>197.49</v>
      </c>
      <c r="Q927" s="15">
        <v>556.23</v>
      </c>
      <c r="R927" s="15">
        <f>Table1[[#This Row],[operating case outflow ]]-Table1[[#This Row],[operating cash inflow]]</f>
        <v>358.74</v>
      </c>
      <c r="S927" s="15">
        <v>3.3</v>
      </c>
      <c r="T927" s="15">
        <v>2.97</v>
      </c>
      <c r="U927" s="15" t="s">
        <v>36</v>
      </c>
      <c r="V927" s="15" t="s">
        <v>27</v>
      </c>
      <c r="W927" s="6">
        <f>Table1[[#This Row],[Revenue]]-Table1[[#This Row],[Expenses]]</f>
        <v>383.74</v>
      </c>
    </row>
    <row r="928" spans="1:23" x14ac:dyDescent="0.5">
      <c r="A928" s="5">
        <v>45185</v>
      </c>
      <c r="B928" s="6">
        <v>104.13</v>
      </c>
      <c r="C928" s="6">
        <v>573.9</v>
      </c>
      <c r="D928" s="7" t="s">
        <v>32</v>
      </c>
      <c r="E928" s="6">
        <v>67.010000000000005</v>
      </c>
      <c r="F928" s="7" t="s">
        <v>29</v>
      </c>
      <c r="G928" s="6">
        <v>279.18</v>
      </c>
      <c r="H928" s="9">
        <v>162.66</v>
      </c>
      <c r="I928" s="9">
        <v>226.11</v>
      </c>
      <c r="J928" s="9">
        <v>669.78</v>
      </c>
      <c r="K928" s="9">
        <v>688.02</v>
      </c>
      <c r="L928" s="10" t="s">
        <v>24</v>
      </c>
      <c r="M928" s="11">
        <v>0.32</v>
      </c>
      <c r="N928" s="10" t="s">
        <v>25</v>
      </c>
      <c r="O928" s="15" t="s">
        <v>26</v>
      </c>
      <c r="P928" s="15">
        <v>347.48</v>
      </c>
      <c r="Q928" s="15">
        <v>577.03</v>
      </c>
      <c r="R928" s="15">
        <f>Table1[[#This Row],[operating case outflow ]]-Table1[[#This Row],[operating cash inflow]]</f>
        <v>229.54999999999995</v>
      </c>
      <c r="S928" s="15">
        <v>1.4</v>
      </c>
      <c r="T928" s="15">
        <v>3.58</v>
      </c>
      <c r="U928" s="15" t="s">
        <v>27</v>
      </c>
      <c r="V928" s="15" t="s">
        <v>28</v>
      </c>
      <c r="W928" s="6">
        <f>Table1[[#This Row],[Revenue]]-Table1[[#This Row],[Expenses]]</f>
        <v>469.77</v>
      </c>
    </row>
    <row r="929" spans="1:23" x14ac:dyDescent="0.5">
      <c r="A929" s="5">
        <v>45186</v>
      </c>
      <c r="B929" s="3">
        <v>101.54</v>
      </c>
      <c r="C929" s="3">
        <v>589.53</v>
      </c>
      <c r="D929" s="4" t="s">
        <v>22</v>
      </c>
      <c r="E929" s="3">
        <v>53.72</v>
      </c>
      <c r="F929" s="4" t="s">
        <v>45</v>
      </c>
      <c r="G929" s="3">
        <v>277.8</v>
      </c>
      <c r="H929" s="12">
        <v>421.07</v>
      </c>
      <c r="I929" s="12">
        <v>223.35</v>
      </c>
      <c r="J929" s="12">
        <v>625.89</v>
      </c>
      <c r="K929" s="12">
        <v>500.65</v>
      </c>
      <c r="L929" s="13" t="s">
        <v>30</v>
      </c>
      <c r="M929" s="14">
        <v>0.32</v>
      </c>
      <c r="N929" s="13" t="s">
        <v>25</v>
      </c>
      <c r="O929" s="15" t="s">
        <v>26</v>
      </c>
      <c r="P929" s="15">
        <v>177.88</v>
      </c>
      <c r="Q929" s="15">
        <v>670.05</v>
      </c>
      <c r="R929" s="15">
        <f>Table1[[#This Row],[operating case outflow ]]-Table1[[#This Row],[operating cash inflow]]</f>
        <v>492.16999999999996</v>
      </c>
      <c r="S929" s="15">
        <v>2.89</v>
      </c>
      <c r="T929" s="15">
        <v>1.62</v>
      </c>
      <c r="U929" s="15" t="s">
        <v>31</v>
      </c>
      <c r="V929" s="15" t="s">
        <v>27</v>
      </c>
      <c r="W929" s="6">
        <f>Table1[[#This Row],[Revenue]]-Table1[[#This Row],[Expenses]]</f>
        <v>487.98999999999995</v>
      </c>
    </row>
    <row r="930" spans="1:23" x14ac:dyDescent="0.5">
      <c r="A930" s="5">
        <v>45187</v>
      </c>
      <c r="B930" s="6">
        <v>153.01</v>
      </c>
      <c r="C930" s="6">
        <v>449.53</v>
      </c>
      <c r="D930" s="7" t="s">
        <v>22</v>
      </c>
      <c r="E930" s="6">
        <v>71.180000000000007</v>
      </c>
      <c r="F930" s="7" t="s">
        <v>34</v>
      </c>
      <c r="G930" s="6">
        <v>289.41000000000003</v>
      </c>
      <c r="H930" s="9">
        <v>318.63</v>
      </c>
      <c r="I930" s="9">
        <v>400.55</v>
      </c>
      <c r="J930" s="9">
        <v>732.18</v>
      </c>
      <c r="K930" s="9">
        <v>620.66999999999996</v>
      </c>
      <c r="L930" s="10" t="s">
        <v>34</v>
      </c>
      <c r="M930" s="11">
        <v>0.34</v>
      </c>
      <c r="N930" s="10" t="s">
        <v>25</v>
      </c>
      <c r="O930" s="15" t="s">
        <v>26</v>
      </c>
      <c r="P930" s="15">
        <v>245.77</v>
      </c>
      <c r="Q930" s="15">
        <v>605.64</v>
      </c>
      <c r="R930" s="15">
        <f>Table1[[#This Row],[operating case outflow ]]-Table1[[#This Row],[operating cash inflow]]</f>
        <v>359.87</v>
      </c>
      <c r="S930" s="15">
        <v>3.63</v>
      </c>
      <c r="T930" s="15">
        <v>4.28</v>
      </c>
      <c r="U930" s="15" t="s">
        <v>27</v>
      </c>
      <c r="V930" s="15" t="s">
        <v>31</v>
      </c>
      <c r="W930" s="6">
        <f>Table1[[#This Row],[Revenue]]-Table1[[#This Row],[Expenses]]</f>
        <v>296.52</v>
      </c>
    </row>
    <row r="931" spans="1:23" x14ac:dyDescent="0.5">
      <c r="A931" s="5">
        <v>45188</v>
      </c>
      <c r="B931" s="6">
        <v>153.68</v>
      </c>
      <c r="C931" s="6">
        <v>401.35</v>
      </c>
      <c r="D931" s="7" t="s">
        <v>37</v>
      </c>
      <c r="E931" s="6">
        <v>54.99</v>
      </c>
      <c r="F931" s="7" t="s">
        <v>40</v>
      </c>
      <c r="G931" s="6">
        <v>278.05</v>
      </c>
      <c r="H931" s="12">
        <v>254.04</v>
      </c>
      <c r="I931" s="12">
        <v>237.04</v>
      </c>
      <c r="J931" s="12">
        <v>784.26</v>
      </c>
      <c r="K931" s="12">
        <v>528.78</v>
      </c>
      <c r="L931" s="13" t="s">
        <v>34</v>
      </c>
      <c r="M931" s="14">
        <v>0.36</v>
      </c>
      <c r="N931" s="13" t="s">
        <v>25</v>
      </c>
      <c r="O931" s="15" t="s">
        <v>26</v>
      </c>
      <c r="P931" s="15">
        <v>258.08999999999997</v>
      </c>
      <c r="Q931" s="15">
        <v>704.01</v>
      </c>
      <c r="R931" s="15">
        <f>Table1[[#This Row],[operating case outflow ]]-Table1[[#This Row],[operating cash inflow]]</f>
        <v>445.92</v>
      </c>
      <c r="S931" s="15">
        <v>4.28</v>
      </c>
      <c r="T931" s="15">
        <v>4</v>
      </c>
      <c r="U931" s="15" t="s">
        <v>27</v>
      </c>
      <c r="V931" s="15" t="s">
        <v>31</v>
      </c>
      <c r="W931" s="6">
        <f>Table1[[#This Row],[Revenue]]-Table1[[#This Row],[Expenses]]</f>
        <v>247.67000000000002</v>
      </c>
    </row>
    <row r="932" spans="1:23" x14ac:dyDescent="0.5">
      <c r="A932" s="5">
        <v>45189</v>
      </c>
      <c r="B932" s="6">
        <v>120.11</v>
      </c>
      <c r="C932" s="6">
        <v>483.06</v>
      </c>
      <c r="D932" s="7" t="s">
        <v>32</v>
      </c>
      <c r="E932" s="6">
        <v>52.8</v>
      </c>
      <c r="F932" s="7" t="s">
        <v>47</v>
      </c>
      <c r="G932" s="6">
        <v>290.7</v>
      </c>
      <c r="H932" s="9">
        <v>460.73</v>
      </c>
      <c r="I932" s="9">
        <v>312.66000000000003</v>
      </c>
      <c r="J932" s="9">
        <v>646.91999999999996</v>
      </c>
      <c r="K932" s="9">
        <v>609.97</v>
      </c>
      <c r="L932" s="10" t="s">
        <v>34</v>
      </c>
      <c r="M932" s="11">
        <v>0.33</v>
      </c>
      <c r="N932" s="10" t="s">
        <v>25</v>
      </c>
      <c r="O932" s="15" t="s">
        <v>26</v>
      </c>
      <c r="P932" s="15">
        <v>252.14</v>
      </c>
      <c r="Q932" s="15">
        <v>686.41</v>
      </c>
      <c r="R932" s="15">
        <f>Table1[[#This Row],[operating case outflow ]]-Table1[[#This Row],[operating cash inflow]]</f>
        <v>434.27</v>
      </c>
      <c r="S932" s="15">
        <v>4.03</v>
      </c>
      <c r="T932" s="15">
        <v>2.37</v>
      </c>
      <c r="U932" s="15" t="s">
        <v>27</v>
      </c>
      <c r="V932" s="15" t="s">
        <v>27</v>
      </c>
      <c r="W932" s="6">
        <f>Table1[[#This Row],[Revenue]]-Table1[[#This Row],[Expenses]]</f>
        <v>362.95</v>
      </c>
    </row>
    <row r="933" spans="1:23" x14ac:dyDescent="0.5">
      <c r="A933" s="5">
        <v>45190</v>
      </c>
      <c r="B933" s="3">
        <v>158.41999999999999</v>
      </c>
      <c r="C933" s="3">
        <v>443.74</v>
      </c>
      <c r="D933" s="4" t="s">
        <v>37</v>
      </c>
      <c r="E933" s="3">
        <v>51.53</v>
      </c>
      <c r="F933" s="4" t="s">
        <v>34</v>
      </c>
      <c r="G933" s="3">
        <v>207.17</v>
      </c>
      <c r="H933" s="12">
        <v>154.38</v>
      </c>
      <c r="I933" s="12">
        <v>469.86</v>
      </c>
      <c r="J933" s="12">
        <v>743.01</v>
      </c>
      <c r="K933" s="12">
        <v>627.32000000000005</v>
      </c>
      <c r="L933" s="13" t="s">
        <v>53</v>
      </c>
      <c r="M933" s="14">
        <v>0.32</v>
      </c>
      <c r="N933" s="13" t="s">
        <v>25</v>
      </c>
      <c r="O933" s="15" t="s">
        <v>26</v>
      </c>
      <c r="P933" s="15">
        <v>306.39</v>
      </c>
      <c r="Q933" s="15">
        <v>790.06</v>
      </c>
      <c r="R933" s="15">
        <f>Table1[[#This Row],[operating case outflow ]]-Table1[[#This Row],[operating cash inflow]]</f>
        <v>483.66999999999996</v>
      </c>
      <c r="S933" s="15">
        <v>4.83</v>
      </c>
      <c r="T933" s="15">
        <v>2.12</v>
      </c>
      <c r="U933" s="15" t="s">
        <v>31</v>
      </c>
      <c r="V933" s="15" t="s">
        <v>28</v>
      </c>
      <c r="W933" s="6">
        <f>Table1[[#This Row],[Revenue]]-Table1[[#This Row],[Expenses]]</f>
        <v>285.32000000000005</v>
      </c>
    </row>
    <row r="934" spans="1:23" x14ac:dyDescent="0.5">
      <c r="A934" s="5">
        <v>45191</v>
      </c>
      <c r="B934" s="3">
        <v>168.53</v>
      </c>
      <c r="C934" s="3">
        <v>555.21</v>
      </c>
      <c r="D934" s="4" t="s">
        <v>22</v>
      </c>
      <c r="E934" s="3">
        <v>59.22</v>
      </c>
      <c r="F934" s="4" t="s">
        <v>38</v>
      </c>
      <c r="G934" s="3">
        <v>222.2</v>
      </c>
      <c r="H934" s="9">
        <v>401.6</v>
      </c>
      <c r="I934" s="9">
        <v>403.06</v>
      </c>
      <c r="J934" s="9">
        <v>787.53</v>
      </c>
      <c r="K934" s="9">
        <v>606.26</v>
      </c>
      <c r="L934" s="10" t="s">
        <v>90</v>
      </c>
      <c r="M934" s="11">
        <v>0.37</v>
      </c>
      <c r="N934" s="10" t="s">
        <v>25</v>
      </c>
      <c r="O934" s="15" t="s">
        <v>26</v>
      </c>
      <c r="P934" s="15">
        <v>354.76</v>
      </c>
      <c r="Q934" s="15">
        <v>744.5</v>
      </c>
      <c r="R934" s="15">
        <f>Table1[[#This Row],[operating case outflow ]]-Table1[[#This Row],[operating cash inflow]]</f>
        <v>389.74</v>
      </c>
      <c r="S934" s="15">
        <v>2.0699999999999998</v>
      </c>
      <c r="T934" s="15">
        <v>2.85</v>
      </c>
      <c r="U934" s="15" t="s">
        <v>31</v>
      </c>
      <c r="V934" s="15" t="s">
        <v>31</v>
      </c>
      <c r="W934" s="6">
        <f>Table1[[#This Row],[Revenue]]-Table1[[#This Row],[Expenses]]</f>
        <v>386.68000000000006</v>
      </c>
    </row>
    <row r="935" spans="1:23" x14ac:dyDescent="0.5">
      <c r="A935" s="5">
        <v>45192</v>
      </c>
      <c r="B935" s="6">
        <v>181.88</v>
      </c>
      <c r="C935" s="6">
        <v>435.59</v>
      </c>
      <c r="D935" s="7" t="s">
        <v>32</v>
      </c>
      <c r="E935" s="6">
        <v>71.569999999999993</v>
      </c>
      <c r="F935" s="7" t="s">
        <v>29</v>
      </c>
      <c r="G935" s="6">
        <v>232.1</v>
      </c>
      <c r="H935" s="12">
        <v>151.88999999999999</v>
      </c>
      <c r="I935" s="12">
        <v>296.3</v>
      </c>
      <c r="J935" s="12">
        <v>659.34</v>
      </c>
      <c r="K935" s="12">
        <v>707.96</v>
      </c>
      <c r="L935" s="13" t="s">
        <v>60</v>
      </c>
      <c r="M935" s="14">
        <v>0.34</v>
      </c>
      <c r="N935" s="13" t="s">
        <v>25</v>
      </c>
      <c r="O935" s="15" t="s">
        <v>26</v>
      </c>
      <c r="P935" s="15">
        <v>463.91</v>
      </c>
      <c r="Q935" s="15">
        <v>595.07000000000005</v>
      </c>
      <c r="R935" s="15">
        <f>Table1[[#This Row],[operating case outflow ]]-Table1[[#This Row],[operating cash inflow]]</f>
        <v>131.16000000000003</v>
      </c>
      <c r="S935" s="15">
        <v>4.09</v>
      </c>
      <c r="T935" s="15">
        <v>1.65</v>
      </c>
      <c r="U935" s="15" t="s">
        <v>28</v>
      </c>
      <c r="V935" s="15" t="s">
        <v>27</v>
      </c>
      <c r="W935" s="6">
        <f>Table1[[#This Row],[Revenue]]-Table1[[#This Row],[Expenses]]</f>
        <v>253.70999999999998</v>
      </c>
    </row>
    <row r="936" spans="1:23" x14ac:dyDescent="0.5">
      <c r="A936" s="5">
        <v>45193</v>
      </c>
      <c r="B936" s="6">
        <v>179.68</v>
      </c>
      <c r="C936" s="6">
        <v>404.06</v>
      </c>
      <c r="D936" s="7" t="s">
        <v>37</v>
      </c>
      <c r="E936" s="6">
        <v>69.58</v>
      </c>
      <c r="F936" s="7" t="s">
        <v>44</v>
      </c>
      <c r="G936" s="6">
        <v>215.53</v>
      </c>
      <c r="H936" s="9">
        <v>473.61</v>
      </c>
      <c r="I936" s="9">
        <v>239.82</v>
      </c>
      <c r="J936" s="9">
        <v>799.96</v>
      </c>
      <c r="K936" s="9">
        <v>697.47</v>
      </c>
      <c r="L936" s="10" t="s">
        <v>49</v>
      </c>
      <c r="M936" s="11">
        <v>0.37</v>
      </c>
      <c r="N936" s="10" t="s">
        <v>25</v>
      </c>
      <c r="O936" s="15" t="s">
        <v>26</v>
      </c>
      <c r="P936" s="15">
        <v>428.53</v>
      </c>
      <c r="Q936" s="15">
        <v>768.15</v>
      </c>
      <c r="R936" s="15">
        <f>Table1[[#This Row],[operating case outflow ]]-Table1[[#This Row],[operating cash inflow]]</f>
        <v>339.62</v>
      </c>
      <c r="S936" s="15">
        <v>4.04</v>
      </c>
      <c r="T936" s="15">
        <v>2.59</v>
      </c>
      <c r="U936" s="15" t="s">
        <v>27</v>
      </c>
      <c r="V936" s="15" t="s">
        <v>36</v>
      </c>
      <c r="W936" s="6">
        <f>Table1[[#This Row],[Revenue]]-Table1[[#This Row],[Expenses]]</f>
        <v>224.38</v>
      </c>
    </row>
    <row r="937" spans="1:23" x14ac:dyDescent="0.5">
      <c r="A937" s="5">
        <v>45194</v>
      </c>
      <c r="B937" s="6">
        <v>186.82</v>
      </c>
      <c r="C937" s="6">
        <v>469.78</v>
      </c>
      <c r="D937" s="7" t="s">
        <v>37</v>
      </c>
      <c r="E937" s="6">
        <v>70.08</v>
      </c>
      <c r="F937" s="7" t="s">
        <v>23</v>
      </c>
      <c r="G937" s="6">
        <v>281.45</v>
      </c>
      <c r="H937" s="12">
        <v>223.11</v>
      </c>
      <c r="I937" s="12">
        <v>293.91000000000003</v>
      </c>
      <c r="J937" s="12">
        <v>656.54</v>
      </c>
      <c r="K937" s="12">
        <v>556.76</v>
      </c>
      <c r="L937" s="13" t="s">
        <v>34</v>
      </c>
      <c r="M937" s="14">
        <v>0.34</v>
      </c>
      <c r="N937" s="13" t="s">
        <v>25</v>
      </c>
      <c r="O937" s="15" t="s">
        <v>26</v>
      </c>
      <c r="P937" s="15">
        <v>372.95</v>
      </c>
      <c r="Q937" s="15">
        <v>706.88</v>
      </c>
      <c r="R937" s="15">
        <f>Table1[[#This Row],[operating case outflow ]]-Table1[[#This Row],[operating cash inflow]]</f>
        <v>333.93</v>
      </c>
      <c r="S937" s="15">
        <v>3.37</v>
      </c>
      <c r="T937" s="15">
        <v>1.41</v>
      </c>
      <c r="U937" s="15" t="s">
        <v>27</v>
      </c>
      <c r="V937" s="15" t="s">
        <v>27</v>
      </c>
      <c r="W937" s="6">
        <f>Table1[[#This Row],[Revenue]]-Table1[[#This Row],[Expenses]]</f>
        <v>282.95999999999998</v>
      </c>
    </row>
    <row r="938" spans="1:23" x14ac:dyDescent="0.5">
      <c r="A938" s="5">
        <v>45195</v>
      </c>
      <c r="B938" s="6">
        <v>149.18</v>
      </c>
      <c r="C938" s="6">
        <v>492.04</v>
      </c>
      <c r="D938" s="7" t="s">
        <v>37</v>
      </c>
      <c r="E938" s="6">
        <v>66.709999999999994</v>
      </c>
      <c r="F938" s="7" t="s">
        <v>23</v>
      </c>
      <c r="G938" s="6">
        <v>294.2</v>
      </c>
      <c r="H938" s="9">
        <v>229.65</v>
      </c>
      <c r="I938" s="9">
        <v>180.81</v>
      </c>
      <c r="J938" s="9">
        <v>516.52</v>
      </c>
      <c r="K938" s="9">
        <v>602.80999999999995</v>
      </c>
      <c r="L938" s="10" t="s">
        <v>43</v>
      </c>
      <c r="M938" s="11">
        <v>0.28999999999999998</v>
      </c>
      <c r="N938" s="10" t="s">
        <v>25</v>
      </c>
      <c r="O938" s="15" t="s">
        <v>26</v>
      </c>
      <c r="P938" s="15">
        <v>341.6</v>
      </c>
      <c r="Q938" s="15">
        <v>503.28</v>
      </c>
      <c r="R938" s="15">
        <f>Table1[[#This Row],[operating case outflow ]]-Table1[[#This Row],[operating cash inflow]]</f>
        <v>161.67999999999995</v>
      </c>
      <c r="S938" s="15">
        <v>2.4700000000000002</v>
      </c>
      <c r="T938" s="15">
        <v>3.47</v>
      </c>
      <c r="U938" s="15" t="s">
        <v>36</v>
      </c>
      <c r="V938" s="15" t="s">
        <v>31</v>
      </c>
      <c r="W938" s="6">
        <f>Table1[[#This Row],[Revenue]]-Table1[[#This Row],[Expenses]]</f>
        <v>342.86</v>
      </c>
    </row>
    <row r="939" spans="1:23" x14ac:dyDescent="0.5">
      <c r="A939" s="5">
        <v>45196</v>
      </c>
      <c r="B939" s="6">
        <v>189.35</v>
      </c>
      <c r="C939" s="6">
        <v>471.28</v>
      </c>
      <c r="D939" s="7" t="s">
        <v>22</v>
      </c>
      <c r="E939" s="6">
        <v>68.510000000000005</v>
      </c>
      <c r="F939" s="7" t="s">
        <v>47</v>
      </c>
      <c r="G939" s="6">
        <v>209.63</v>
      </c>
      <c r="H939" s="12">
        <v>234.21</v>
      </c>
      <c r="I939" s="12">
        <v>105.83</v>
      </c>
      <c r="J939" s="12">
        <v>526.04</v>
      </c>
      <c r="K939" s="12">
        <v>557.87</v>
      </c>
      <c r="L939" s="13" t="s">
        <v>82</v>
      </c>
      <c r="M939" s="14">
        <v>0.33</v>
      </c>
      <c r="N939" s="13" t="s">
        <v>25</v>
      </c>
      <c r="O939" s="15" t="s">
        <v>26</v>
      </c>
      <c r="P939" s="15">
        <v>352.93</v>
      </c>
      <c r="Q939" s="15">
        <v>736.4</v>
      </c>
      <c r="R939" s="15">
        <f>Table1[[#This Row],[operating case outflow ]]-Table1[[#This Row],[operating cash inflow]]</f>
        <v>383.46999999999997</v>
      </c>
      <c r="S939" s="15">
        <v>2.88</v>
      </c>
      <c r="T939" s="15">
        <v>3.56</v>
      </c>
      <c r="U939" s="15" t="s">
        <v>27</v>
      </c>
      <c r="V939" s="15" t="s">
        <v>27</v>
      </c>
      <c r="W939" s="6">
        <f>Table1[[#This Row],[Revenue]]-Table1[[#This Row],[Expenses]]</f>
        <v>281.92999999999995</v>
      </c>
    </row>
    <row r="940" spans="1:23" x14ac:dyDescent="0.5">
      <c r="A940" s="5">
        <v>45197</v>
      </c>
      <c r="B940" s="6">
        <v>119.03</v>
      </c>
      <c r="C940" s="6">
        <v>489.27</v>
      </c>
      <c r="D940" s="7" t="s">
        <v>37</v>
      </c>
      <c r="E940" s="6">
        <v>66.48</v>
      </c>
      <c r="F940" s="7" t="s">
        <v>44</v>
      </c>
      <c r="G940" s="6">
        <v>248.47</v>
      </c>
      <c r="H940" s="9">
        <v>281.38</v>
      </c>
      <c r="I940" s="9">
        <v>487.92</v>
      </c>
      <c r="J940" s="9">
        <v>703.81</v>
      </c>
      <c r="K940" s="9">
        <v>500.21</v>
      </c>
      <c r="L940" s="10" t="s">
        <v>34</v>
      </c>
      <c r="M940" s="11">
        <v>0.35</v>
      </c>
      <c r="N940" s="10" t="s">
        <v>25</v>
      </c>
      <c r="O940" s="15" t="s">
        <v>26</v>
      </c>
      <c r="P940" s="15">
        <v>191.02</v>
      </c>
      <c r="Q940" s="15">
        <v>603.96</v>
      </c>
      <c r="R940" s="15">
        <f>Table1[[#This Row],[operating case outflow ]]-Table1[[#This Row],[operating cash inflow]]</f>
        <v>412.94000000000005</v>
      </c>
      <c r="S940" s="15">
        <v>4.6100000000000003</v>
      </c>
      <c r="T940" s="15">
        <v>1.69</v>
      </c>
      <c r="U940" s="15" t="s">
        <v>31</v>
      </c>
      <c r="V940" s="15" t="s">
        <v>27</v>
      </c>
      <c r="W940" s="6">
        <f>Table1[[#This Row],[Revenue]]-Table1[[#This Row],[Expenses]]</f>
        <v>370.24</v>
      </c>
    </row>
    <row r="941" spans="1:23" x14ac:dyDescent="0.5">
      <c r="A941" s="5">
        <v>45198</v>
      </c>
      <c r="B941" s="6">
        <v>199.99</v>
      </c>
      <c r="C941" s="6">
        <v>470.64</v>
      </c>
      <c r="D941" s="7" t="s">
        <v>22</v>
      </c>
      <c r="E941" s="6">
        <v>71.540000000000006</v>
      </c>
      <c r="F941" s="7" t="s">
        <v>38</v>
      </c>
      <c r="G941" s="6">
        <v>256.68</v>
      </c>
      <c r="H941" s="12">
        <v>451.53</v>
      </c>
      <c r="I941" s="12">
        <v>440.2</v>
      </c>
      <c r="J941" s="12">
        <v>602.5</v>
      </c>
      <c r="K941" s="12">
        <v>610.77</v>
      </c>
      <c r="L941" s="13" t="s">
        <v>34</v>
      </c>
      <c r="M941" s="14">
        <v>0.33</v>
      </c>
      <c r="N941" s="13" t="s">
        <v>25</v>
      </c>
      <c r="O941" s="15" t="s">
        <v>26</v>
      </c>
      <c r="P941" s="15">
        <v>476.3</v>
      </c>
      <c r="Q941" s="15">
        <v>715.29</v>
      </c>
      <c r="R941" s="15">
        <f>Table1[[#This Row],[operating case outflow ]]-Table1[[#This Row],[operating cash inflow]]</f>
        <v>238.98999999999995</v>
      </c>
      <c r="S941" s="15">
        <v>2.91</v>
      </c>
      <c r="T941" s="15">
        <v>4.6399999999999997</v>
      </c>
      <c r="U941" s="15" t="s">
        <v>36</v>
      </c>
      <c r="V941" s="15" t="s">
        <v>28</v>
      </c>
      <c r="W941" s="6">
        <f>Table1[[#This Row],[Revenue]]-Table1[[#This Row],[Expenses]]</f>
        <v>270.64999999999998</v>
      </c>
    </row>
    <row r="942" spans="1:23" x14ac:dyDescent="0.5">
      <c r="A942" s="5">
        <v>45199</v>
      </c>
      <c r="B942" s="6">
        <v>199.29</v>
      </c>
      <c r="C942" s="6">
        <v>471.03</v>
      </c>
      <c r="D942" s="7" t="s">
        <v>32</v>
      </c>
      <c r="E942" s="6">
        <v>51.3</v>
      </c>
      <c r="F942" s="7" t="s">
        <v>42</v>
      </c>
      <c r="G942" s="6">
        <v>214.5</v>
      </c>
      <c r="H942" s="9">
        <v>192.35</v>
      </c>
      <c r="I942" s="9">
        <v>139.11000000000001</v>
      </c>
      <c r="J942" s="9">
        <v>793.22</v>
      </c>
      <c r="K942" s="9">
        <v>612.25</v>
      </c>
      <c r="L942" s="10" t="s">
        <v>43</v>
      </c>
      <c r="M942" s="11">
        <v>0.28999999999999998</v>
      </c>
      <c r="N942" s="10" t="s">
        <v>25</v>
      </c>
      <c r="O942" s="15" t="s">
        <v>26</v>
      </c>
      <c r="P942" s="15">
        <v>336.8</v>
      </c>
      <c r="Q942" s="15">
        <v>536.58000000000004</v>
      </c>
      <c r="R942" s="15">
        <f>Table1[[#This Row],[operating case outflow ]]-Table1[[#This Row],[operating cash inflow]]</f>
        <v>199.78000000000003</v>
      </c>
      <c r="S942" s="15">
        <v>1.66</v>
      </c>
      <c r="T942" s="15">
        <v>4.8499999999999996</v>
      </c>
      <c r="U942" s="15" t="s">
        <v>31</v>
      </c>
      <c r="V942" s="15" t="s">
        <v>27</v>
      </c>
      <c r="W942" s="6">
        <f>Table1[[#This Row],[Revenue]]-Table1[[#This Row],[Expenses]]</f>
        <v>271.74</v>
      </c>
    </row>
    <row r="943" spans="1:23" x14ac:dyDescent="0.5">
      <c r="A943" s="5">
        <v>45200</v>
      </c>
      <c r="B943" s="6">
        <v>184.58</v>
      </c>
      <c r="C943" s="6">
        <v>596.30999999999995</v>
      </c>
      <c r="D943" s="7" t="s">
        <v>32</v>
      </c>
      <c r="E943" s="6">
        <v>66.709999999999994</v>
      </c>
      <c r="F943" s="7" t="s">
        <v>34</v>
      </c>
      <c r="G943" s="6">
        <v>294.81</v>
      </c>
      <c r="H943" s="12">
        <v>167.08</v>
      </c>
      <c r="I943" s="12">
        <v>190.38</v>
      </c>
      <c r="J943" s="12">
        <v>762</v>
      </c>
      <c r="K943" s="12">
        <v>716.54</v>
      </c>
      <c r="L943" s="13" t="s">
        <v>34</v>
      </c>
      <c r="M943" s="14">
        <v>0.28999999999999998</v>
      </c>
      <c r="N943" s="13" t="s">
        <v>25</v>
      </c>
      <c r="O943" s="15" t="s">
        <v>26</v>
      </c>
      <c r="P943" s="15">
        <v>223.98</v>
      </c>
      <c r="Q943" s="15">
        <v>600.89</v>
      </c>
      <c r="R943" s="15">
        <f>Table1[[#This Row],[operating case outflow ]]-Table1[[#This Row],[operating cash inflow]]</f>
        <v>376.90999999999997</v>
      </c>
      <c r="S943" s="15">
        <v>1.02</v>
      </c>
      <c r="T943" s="15">
        <v>2.14</v>
      </c>
      <c r="U943" s="15" t="s">
        <v>36</v>
      </c>
      <c r="V943" s="15" t="s">
        <v>31</v>
      </c>
      <c r="W943" s="6">
        <f>Table1[[#This Row],[Revenue]]-Table1[[#This Row],[Expenses]]</f>
        <v>411.7299999999999</v>
      </c>
    </row>
    <row r="944" spans="1:23" x14ac:dyDescent="0.5">
      <c r="A944" s="5">
        <v>45201</v>
      </c>
      <c r="B944" s="6">
        <v>164.62</v>
      </c>
      <c r="C944" s="6">
        <v>519.86</v>
      </c>
      <c r="D944" s="7" t="s">
        <v>32</v>
      </c>
      <c r="E944" s="6">
        <v>67.239999999999995</v>
      </c>
      <c r="F944" s="7" t="s">
        <v>38</v>
      </c>
      <c r="G944" s="6">
        <v>220.34</v>
      </c>
      <c r="H944" s="9">
        <v>146.06</v>
      </c>
      <c r="I944" s="9">
        <v>286.60000000000002</v>
      </c>
      <c r="J944" s="9">
        <v>509.48</v>
      </c>
      <c r="K944" s="9">
        <v>790.98</v>
      </c>
      <c r="L944" s="10" t="s">
        <v>33</v>
      </c>
      <c r="M944" s="11">
        <v>0.28000000000000003</v>
      </c>
      <c r="N944" s="10" t="s">
        <v>25</v>
      </c>
      <c r="O944" s="15" t="s">
        <v>26</v>
      </c>
      <c r="P944" s="15">
        <v>486.05</v>
      </c>
      <c r="Q944" s="15">
        <v>701.79</v>
      </c>
      <c r="R944" s="15">
        <f>Table1[[#This Row],[operating case outflow ]]-Table1[[#This Row],[operating cash inflow]]</f>
        <v>215.73999999999995</v>
      </c>
      <c r="S944" s="15">
        <v>1.05</v>
      </c>
      <c r="T944" s="15">
        <v>1.25</v>
      </c>
      <c r="U944" s="15" t="s">
        <v>31</v>
      </c>
      <c r="V944" s="15" t="s">
        <v>36</v>
      </c>
      <c r="W944" s="6">
        <f>Table1[[#This Row],[Revenue]]-Table1[[#This Row],[Expenses]]</f>
        <v>355.24</v>
      </c>
    </row>
    <row r="945" spans="1:23" x14ac:dyDescent="0.5">
      <c r="A945" s="5">
        <v>45202</v>
      </c>
      <c r="B945" s="3">
        <v>178.77</v>
      </c>
      <c r="C945" s="3">
        <v>489.5</v>
      </c>
      <c r="D945" s="4" t="s">
        <v>32</v>
      </c>
      <c r="E945" s="3">
        <v>72.86</v>
      </c>
      <c r="F945" s="4" t="s">
        <v>38</v>
      </c>
      <c r="G945" s="3">
        <v>283.01</v>
      </c>
      <c r="H945" s="12">
        <v>350.4</v>
      </c>
      <c r="I945" s="12">
        <v>185.84</v>
      </c>
      <c r="J945" s="12">
        <v>689.17</v>
      </c>
      <c r="K945" s="12">
        <v>590.41999999999996</v>
      </c>
      <c r="L945" s="13" t="s">
        <v>47</v>
      </c>
      <c r="M945" s="14">
        <v>0.3</v>
      </c>
      <c r="N945" s="13" t="s">
        <v>25</v>
      </c>
      <c r="O945" s="15" t="s">
        <v>26</v>
      </c>
      <c r="P945" s="15">
        <v>301.62</v>
      </c>
      <c r="Q945" s="15">
        <v>770.37</v>
      </c>
      <c r="R945" s="15">
        <f>Table1[[#This Row],[operating case outflow ]]-Table1[[#This Row],[operating cash inflow]]</f>
        <v>468.75</v>
      </c>
      <c r="S945" s="15">
        <v>4.55</v>
      </c>
      <c r="T945" s="15">
        <v>4.13</v>
      </c>
      <c r="U945" s="15" t="s">
        <v>28</v>
      </c>
      <c r="V945" s="15" t="s">
        <v>31</v>
      </c>
      <c r="W945" s="6">
        <f>Table1[[#This Row],[Revenue]]-Table1[[#This Row],[Expenses]]</f>
        <v>310.73</v>
      </c>
    </row>
    <row r="946" spans="1:23" x14ac:dyDescent="0.5">
      <c r="A946" s="5">
        <v>45203</v>
      </c>
      <c r="B946" s="3">
        <v>157.62</v>
      </c>
      <c r="C946" s="3">
        <v>528.96</v>
      </c>
      <c r="D946" s="4" t="s">
        <v>22</v>
      </c>
      <c r="E946" s="3">
        <v>61.77</v>
      </c>
      <c r="F946" s="4" t="s">
        <v>33</v>
      </c>
      <c r="G946" s="3">
        <v>207.28</v>
      </c>
      <c r="H946" s="9">
        <v>179.79</v>
      </c>
      <c r="I946" s="9">
        <v>137.13999999999999</v>
      </c>
      <c r="J946" s="9">
        <v>519.80999999999995</v>
      </c>
      <c r="K946" s="9">
        <v>713.43</v>
      </c>
      <c r="L946" s="10" t="s">
        <v>34</v>
      </c>
      <c r="M946" s="11">
        <v>0.36</v>
      </c>
      <c r="N946" s="10" t="s">
        <v>25</v>
      </c>
      <c r="O946" s="15" t="s">
        <v>26</v>
      </c>
      <c r="P946" s="15">
        <v>465.24</v>
      </c>
      <c r="Q946" s="15">
        <v>677.95</v>
      </c>
      <c r="R946" s="15">
        <f>Table1[[#This Row],[operating case outflow ]]-Table1[[#This Row],[operating cash inflow]]</f>
        <v>212.71000000000004</v>
      </c>
      <c r="S946" s="15">
        <v>4.05</v>
      </c>
      <c r="T946" s="15">
        <v>4.67</v>
      </c>
      <c r="U946" s="15" t="s">
        <v>31</v>
      </c>
      <c r="V946" s="15" t="s">
        <v>27</v>
      </c>
      <c r="W946" s="6">
        <f>Table1[[#This Row],[Revenue]]-Table1[[#This Row],[Expenses]]</f>
        <v>371.34000000000003</v>
      </c>
    </row>
    <row r="947" spans="1:23" x14ac:dyDescent="0.5">
      <c r="A947" s="5">
        <v>45204</v>
      </c>
      <c r="B947" s="3">
        <v>194.44</v>
      </c>
      <c r="C947" s="3">
        <v>598.54</v>
      </c>
      <c r="D947" s="4" t="s">
        <v>32</v>
      </c>
      <c r="E947" s="3">
        <v>63.47</v>
      </c>
      <c r="F947" s="4" t="s">
        <v>34</v>
      </c>
      <c r="G947" s="3">
        <v>254.7</v>
      </c>
      <c r="H947" s="12">
        <v>230.37</v>
      </c>
      <c r="I947" s="12">
        <v>250.31</v>
      </c>
      <c r="J947" s="12">
        <v>645.9</v>
      </c>
      <c r="K947" s="12">
        <v>607.17999999999995</v>
      </c>
      <c r="L947" s="13" t="s">
        <v>34</v>
      </c>
      <c r="M947" s="14">
        <v>0.34</v>
      </c>
      <c r="N947" s="13" t="s">
        <v>25</v>
      </c>
      <c r="O947" s="15" t="s">
        <v>26</v>
      </c>
      <c r="P947" s="15">
        <v>467.84</v>
      </c>
      <c r="Q947" s="15">
        <v>710.75</v>
      </c>
      <c r="R947" s="15">
        <f>Table1[[#This Row],[operating case outflow ]]-Table1[[#This Row],[operating cash inflow]]</f>
        <v>242.91000000000003</v>
      </c>
      <c r="S947" s="15">
        <v>2.57</v>
      </c>
      <c r="T947" s="15">
        <v>2.52</v>
      </c>
      <c r="U947" s="15" t="s">
        <v>27</v>
      </c>
      <c r="V947" s="15" t="s">
        <v>36</v>
      </c>
      <c r="W947" s="6">
        <f>Table1[[#This Row],[Revenue]]-Table1[[#This Row],[Expenses]]</f>
        <v>404.09999999999997</v>
      </c>
    </row>
    <row r="948" spans="1:23" x14ac:dyDescent="0.5">
      <c r="A948" s="5">
        <v>45205</v>
      </c>
      <c r="B948" s="3">
        <v>129.69</v>
      </c>
      <c r="C948" s="3">
        <v>583.69000000000005</v>
      </c>
      <c r="D948" s="4" t="s">
        <v>22</v>
      </c>
      <c r="E948" s="3">
        <v>73.75</v>
      </c>
      <c r="F948" s="4" t="s">
        <v>40</v>
      </c>
      <c r="G948" s="3">
        <v>296.63</v>
      </c>
      <c r="H948" s="9">
        <v>133.07</v>
      </c>
      <c r="I948" s="9">
        <v>400.86</v>
      </c>
      <c r="J948" s="9">
        <v>601.45000000000005</v>
      </c>
      <c r="K948" s="9">
        <v>762.94</v>
      </c>
      <c r="L948" s="10" t="s">
        <v>30</v>
      </c>
      <c r="M948" s="11">
        <v>0.36</v>
      </c>
      <c r="N948" s="10" t="s">
        <v>25</v>
      </c>
      <c r="O948" s="15" t="s">
        <v>26</v>
      </c>
      <c r="P948" s="15">
        <v>367.65</v>
      </c>
      <c r="Q948" s="15">
        <v>785.7</v>
      </c>
      <c r="R948" s="15">
        <f>Table1[[#This Row],[operating case outflow ]]-Table1[[#This Row],[operating cash inflow]]</f>
        <v>418.05000000000007</v>
      </c>
      <c r="S948" s="15">
        <v>4.59</v>
      </c>
      <c r="T948" s="15">
        <v>2.57</v>
      </c>
      <c r="U948" s="15" t="s">
        <v>31</v>
      </c>
      <c r="V948" s="15" t="s">
        <v>27</v>
      </c>
      <c r="W948" s="6">
        <f>Table1[[#This Row],[Revenue]]-Table1[[#This Row],[Expenses]]</f>
        <v>454.00000000000006</v>
      </c>
    </row>
    <row r="949" spans="1:23" x14ac:dyDescent="0.5">
      <c r="A949" s="5">
        <v>45206</v>
      </c>
      <c r="B949" s="6">
        <v>146.47999999999999</v>
      </c>
      <c r="C949" s="6">
        <v>460.07</v>
      </c>
      <c r="D949" s="7" t="s">
        <v>37</v>
      </c>
      <c r="E949" s="6">
        <v>62.91</v>
      </c>
      <c r="F949" s="7" t="s">
        <v>40</v>
      </c>
      <c r="G949" s="6">
        <v>290.19</v>
      </c>
      <c r="H949" s="12">
        <v>237.67</v>
      </c>
      <c r="I949" s="12">
        <v>331.84</v>
      </c>
      <c r="J949" s="12">
        <v>554.35</v>
      </c>
      <c r="K949" s="12">
        <v>725.43</v>
      </c>
      <c r="L949" s="13" t="s">
        <v>30</v>
      </c>
      <c r="M949" s="14">
        <v>0.3</v>
      </c>
      <c r="N949" s="13" t="s">
        <v>25</v>
      </c>
      <c r="O949" s="15" t="s">
        <v>26</v>
      </c>
      <c r="P949" s="15">
        <v>154.69999999999999</v>
      </c>
      <c r="Q949" s="15">
        <v>626.87</v>
      </c>
      <c r="R949" s="15">
        <f>Table1[[#This Row],[operating case outflow ]]-Table1[[#This Row],[operating cash inflow]]</f>
        <v>472.17</v>
      </c>
      <c r="S949" s="15">
        <v>3.75</v>
      </c>
      <c r="T949" s="15">
        <v>4.1100000000000003</v>
      </c>
      <c r="U949" s="15" t="s">
        <v>31</v>
      </c>
      <c r="V949" s="15" t="s">
        <v>27</v>
      </c>
      <c r="W949" s="6">
        <f>Table1[[#This Row],[Revenue]]-Table1[[#This Row],[Expenses]]</f>
        <v>313.59000000000003</v>
      </c>
    </row>
    <row r="950" spans="1:23" x14ac:dyDescent="0.5">
      <c r="A950" s="5">
        <v>45207</v>
      </c>
      <c r="B950" s="3">
        <v>117.14</v>
      </c>
      <c r="C950" s="3">
        <v>591.72</v>
      </c>
      <c r="D950" s="4" t="s">
        <v>37</v>
      </c>
      <c r="E950" s="3">
        <v>53.04</v>
      </c>
      <c r="F950" s="4" t="s">
        <v>33</v>
      </c>
      <c r="G950" s="3">
        <v>224.37</v>
      </c>
      <c r="H950" s="9">
        <v>199.98</v>
      </c>
      <c r="I950" s="9">
        <v>254.78</v>
      </c>
      <c r="J950" s="9">
        <v>638.19000000000005</v>
      </c>
      <c r="K950" s="9">
        <v>572.9</v>
      </c>
      <c r="L950" s="10" t="s">
        <v>45</v>
      </c>
      <c r="M950" s="11">
        <v>0.34</v>
      </c>
      <c r="N950" s="10" t="s">
        <v>25</v>
      </c>
      <c r="O950" s="15" t="s">
        <v>26</v>
      </c>
      <c r="P950" s="15">
        <v>191.28</v>
      </c>
      <c r="Q950" s="15">
        <v>681.35</v>
      </c>
      <c r="R950" s="15">
        <f>Table1[[#This Row],[operating case outflow ]]-Table1[[#This Row],[operating cash inflow]]</f>
        <v>490.07000000000005</v>
      </c>
      <c r="S950" s="15">
        <v>1.93</v>
      </c>
      <c r="T950" s="15">
        <v>4.88</v>
      </c>
      <c r="U950" s="15" t="s">
        <v>27</v>
      </c>
      <c r="V950" s="15" t="s">
        <v>36</v>
      </c>
      <c r="W950" s="6">
        <f>Table1[[#This Row],[Revenue]]-Table1[[#This Row],[Expenses]]</f>
        <v>474.58000000000004</v>
      </c>
    </row>
    <row r="951" spans="1:23" x14ac:dyDescent="0.5">
      <c r="A951" s="5">
        <v>45208</v>
      </c>
      <c r="B951" s="6">
        <v>183.65</v>
      </c>
      <c r="C951" s="6">
        <v>584.38</v>
      </c>
      <c r="D951" s="7" t="s">
        <v>32</v>
      </c>
      <c r="E951" s="6">
        <v>52.6</v>
      </c>
      <c r="F951" s="7" t="s">
        <v>38</v>
      </c>
      <c r="G951" s="6">
        <v>296.77999999999997</v>
      </c>
      <c r="H951" s="12">
        <v>349.14</v>
      </c>
      <c r="I951" s="12">
        <v>351.24</v>
      </c>
      <c r="J951" s="12">
        <v>723.57</v>
      </c>
      <c r="K951" s="12">
        <v>552.77</v>
      </c>
      <c r="L951" s="13" t="s">
        <v>91</v>
      </c>
      <c r="M951" s="14">
        <v>0.36</v>
      </c>
      <c r="N951" s="13" t="s">
        <v>25</v>
      </c>
      <c r="O951" s="15" t="s">
        <v>26</v>
      </c>
      <c r="P951" s="15">
        <v>363.2</v>
      </c>
      <c r="Q951" s="15">
        <v>602.13</v>
      </c>
      <c r="R951" s="15">
        <f>Table1[[#This Row],[operating case outflow ]]-Table1[[#This Row],[operating cash inflow]]</f>
        <v>238.93</v>
      </c>
      <c r="S951" s="15">
        <v>3.72</v>
      </c>
      <c r="T951" s="15">
        <v>2.31</v>
      </c>
      <c r="U951" s="15" t="s">
        <v>27</v>
      </c>
      <c r="V951" s="15" t="s">
        <v>27</v>
      </c>
      <c r="W951" s="6">
        <f>Table1[[#This Row],[Revenue]]-Table1[[#This Row],[Expenses]]</f>
        <v>400.73</v>
      </c>
    </row>
    <row r="952" spans="1:23" x14ac:dyDescent="0.5">
      <c r="A952" s="5">
        <v>45209</v>
      </c>
      <c r="B952" s="3">
        <v>104.02</v>
      </c>
      <c r="C952" s="3">
        <v>455.42</v>
      </c>
      <c r="D952" s="4" t="s">
        <v>22</v>
      </c>
      <c r="E952" s="3">
        <v>55.36</v>
      </c>
      <c r="F952" s="4" t="s">
        <v>34</v>
      </c>
      <c r="G952" s="3">
        <v>283.12</v>
      </c>
      <c r="H952" s="9">
        <v>247.78</v>
      </c>
      <c r="I952" s="9">
        <v>288.64</v>
      </c>
      <c r="J952" s="9">
        <v>765.26</v>
      </c>
      <c r="K952" s="9">
        <v>623.76</v>
      </c>
      <c r="L952" s="10" t="s">
        <v>44</v>
      </c>
      <c r="M952" s="11">
        <v>0.28000000000000003</v>
      </c>
      <c r="N952" s="10" t="s">
        <v>25</v>
      </c>
      <c r="O952" s="15" t="s">
        <v>26</v>
      </c>
      <c r="P952" s="15">
        <v>205.05</v>
      </c>
      <c r="Q952" s="15">
        <v>703.79</v>
      </c>
      <c r="R952" s="15">
        <f>Table1[[#This Row],[operating case outflow ]]-Table1[[#This Row],[operating cash inflow]]</f>
        <v>498.73999999999995</v>
      </c>
      <c r="S952" s="15">
        <v>1.24</v>
      </c>
      <c r="T952" s="15">
        <v>3.75</v>
      </c>
      <c r="U952" s="15" t="s">
        <v>27</v>
      </c>
      <c r="V952" s="15" t="s">
        <v>31</v>
      </c>
      <c r="W952" s="6">
        <f>Table1[[#This Row],[Revenue]]-Table1[[#This Row],[Expenses]]</f>
        <v>351.40000000000003</v>
      </c>
    </row>
    <row r="953" spans="1:23" x14ac:dyDescent="0.5">
      <c r="A953" s="5">
        <v>45210</v>
      </c>
      <c r="B953" s="6">
        <v>186.53</v>
      </c>
      <c r="C953" s="6">
        <v>570.95000000000005</v>
      </c>
      <c r="D953" s="7" t="s">
        <v>37</v>
      </c>
      <c r="E953" s="6">
        <v>60.45</v>
      </c>
      <c r="F953" s="7" t="s">
        <v>44</v>
      </c>
      <c r="G953" s="6">
        <v>262.02</v>
      </c>
      <c r="H953" s="12">
        <v>113.48</v>
      </c>
      <c r="I953" s="12">
        <v>254.87</v>
      </c>
      <c r="J953" s="12">
        <v>755.56</v>
      </c>
      <c r="K953" s="12">
        <v>617.79</v>
      </c>
      <c r="L953" s="13" t="s">
        <v>30</v>
      </c>
      <c r="M953" s="14">
        <v>0.32</v>
      </c>
      <c r="N953" s="13" t="s">
        <v>25</v>
      </c>
      <c r="O953" s="15" t="s">
        <v>26</v>
      </c>
      <c r="P953" s="15">
        <v>353.79</v>
      </c>
      <c r="Q953" s="15">
        <v>599.37</v>
      </c>
      <c r="R953" s="15">
        <f>Table1[[#This Row],[operating case outflow ]]-Table1[[#This Row],[operating cash inflow]]</f>
        <v>245.57999999999998</v>
      </c>
      <c r="S953" s="15">
        <v>4.1500000000000004</v>
      </c>
      <c r="T953" s="15">
        <v>2.77</v>
      </c>
      <c r="U953" s="15" t="s">
        <v>36</v>
      </c>
      <c r="V953" s="15" t="s">
        <v>27</v>
      </c>
      <c r="W953" s="6">
        <f>Table1[[#This Row],[Revenue]]-Table1[[#This Row],[Expenses]]</f>
        <v>384.42000000000007</v>
      </c>
    </row>
    <row r="954" spans="1:23" x14ac:dyDescent="0.5">
      <c r="A954" s="5">
        <v>45211</v>
      </c>
      <c r="B954" s="6">
        <v>101.15</v>
      </c>
      <c r="C954" s="6">
        <v>500.72</v>
      </c>
      <c r="D954" s="7" t="s">
        <v>32</v>
      </c>
      <c r="E954" s="6">
        <v>53.89</v>
      </c>
      <c r="F954" s="7" t="s">
        <v>38</v>
      </c>
      <c r="G954" s="6">
        <v>202.5</v>
      </c>
      <c r="H954" s="9">
        <v>417.95</v>
      </c>
      <c r="I954" s="9">
        <v>132.13999999999999</v>
      </c>
      <c r="J954" s="9">
        <v>673.46</v>
      </c>
      <c r="K954" s="9">
        <v>769.4</v>
      </c>
      <c r="L954" s="10" t="s">
        <v>41</v>
      </c>
      <c r="M954" s="11">
        <v>0.34</v>
      </c>
      <c r="N954" s="10" t="s">
        <v>25</v>
      </c>
      <c r="O954" s="15" t="s">
        <v>26</v>
      </c>
      <c r="P954" s="15">
        <v>245.83</v>
      </c>
      <c r="Q954" s="15">
        <v>792.65</v>
      </c>
      <c r="R954" s="15">
        <f>Table1[[#This Row],[operating case outflow ]]-Table1[[#This Row],[operating cash inflow]]</f>
        <v>546.81999999999994</v>
      </c>
      <c r="S954" s="15">
        <v>2.0499999999999998</v>
      </c>
      <c r="T954" s="15">
        <v>3.89</v>
      </c>
      <c r="U954" s="15" t="s">
        <v>36</v>
      </c>
      <c r="V954" s="15" t="s">
        <v>27</v>
      </c>
      <c r="W954" s="6">
        <f>Table1[[#This Row],[Revenue]]-Table1[[#This Row],[Expenses]]</f>
        <v>399.57000000000005</v>
      </c>
    </row>
    <row r="955" spans="1:23" x14ac:dyDescent="0.5">
      <c r="A955" s="5">
        <v>45212</v>
      </c>
      <c r="B955" s="3">
        <v>173.83</v>
      </c>
      <c r="C955" s="3">
        <v>442.48</v>
      </c>
      <c r="D955" s="4" t="s">
        <v>37</v>
      </c>
      <c r="E955" s="3">
        <v>68.989999999999995</v>
      </c>
      <c r="F955" s="4" t="s">
        <v>49</v>
      </c>
      <c r="G955" s="3">
        <v>209.05</v>
      </c>
      <c r="H955" s="12">
        <v>255.08</v>
      </c>
      <c r="I955" s="12">
        <v>342.7</v>
      </c>
      <c r="J955" s="12">
        <v>728.74</v>
      </c>
      <c r="K955" s="12">
        <v>548.64</v>
      </c>
      <c r="L955" s="13" t="s">
        <v>44</v>
      </c>
      <c r="M955" s="14">
        <v>0.31</v>
      </c>
      <c r="N955" s="13" t="s">
        <v>25</v>
      </c>
      <c r="O955" s="15" t="s">
        <v>26</v>
      </c>
      <c r="P955" s="15">
        <v>247.25</v>
      </c>
      <c r="Q955" s="15">
        <v>741.59</v>
      </c>
      <c r="R955" s="15">
        <f>Table1[[#This Row],[operating case outflow ]]-Table1[[#This Row],[operating cash inflow]]</f>
        <v>494.34000000000003</v>
      </c>
      <c r="S955" s="15">
        <v>1.26</v>
      </c>
      <c r="T955" s="15">
        <v>1.02</v>
      </c>
      <c r="U955" s="15" t="s">
        <v>36</v>
      </c>
      <c r="V955" s="15" t="s">
        <v>31</v>
      </c>
      <c r="W955" s="6">
        <f>Table1[[#This Row],[Revenue]]-Table1[[#This Row],[Expenses]]</f>
        <v>268.64999999999998</v>
      </c>
    </row>
    <row r="956" spans="1:23" x14ac:dyDescent="0.5">
      <c r="A956" s="5">
        <v>45213</v>
      </c>
      <c r="B956" s="6">
        <v>180.5</v>
      </c>
      <c r="C956" s="6">
        <v>524.07000000000005</v>
      </c>
      <c r="D956" s="7" t="s">
        <v>22</v>
      </c>
      <c r="E956" s="6">
        <v>54.69</v>
      </c>
      <c r="F956" s="7" t="s">
        <v>49</v>
      </c>
      <c r="G956" s="6">
        <v>208.26</v>
      </c>
      <c r="H956" s="9">
        <v>325.47000000000003</v>
      </c>
      <c r="I956" s="9">
        <v>397.12</v>
      </c>
      <c r="J956" s="9">
        <v>722.76</v>
      </c>
      <c r="K956" s="9">
        <v>650.82000000000005</v>
      </c>
      <c r="L956" s="10" t="s">
        <v>154</v>
      </c>
      <c r="M956" s="11">
        <v>0.35</v>
      </c>
      <c r="N956" s="10" t="s">
        <v>25</v>
      </c>
      <c r="O956" s="15" t="s">
        <v>26</v>
      </c>
      <c r="P956" s="15">
        <v>418.82</v>
      </c>
      <c r="Q956" s="15">
        <v>684.63</v>
      </c>
      <c r="R956" s="15">
        <f>Table1[[#This Row],[operating case outflow ]]-Table1[[#This Row],[operating cash inflow]]</f>
        <v>265.81</v>
      </c>
      <c r="S956" s="15">
        <v>4.83</v>
      </c>
      <c r="T956" s="15">
        <v>4.0999999999999996</v>
      </c>
      <c r="U956" s="15" t="s">
        <v>28</v>
      </c>
      <c r="V956" s="15" t="s">
        <v>27</v>
      </c>
      <c r="W956" s="6">
        <f>Table1[[#This Row],[Revenue]]-Table1[[#This Row],[Expenses]]</f>
        <v>343.57000000000005</v>
      </c>
    </row>
    <row r="957" spans="1:23" x14ac:dyDescent="0.5">
      <c r="A957" s="5">
        <v>45214</v>
      </c>
      <c r="B957" s="6">
        <v>190.25</v>
      </c>
      <c r="C957" s="6">
        <v>509.01</v>
      </c>
      <c r="D957" s="7" t="s">
        <v>32</v>
      </c>
      <c r="E957" s="6">
        <v>72.66</v>
      </c>
      <c r="F957" s="7" t="s">
        <v>38</v>
      </c>
      <c r="G957" s="6">
        <v>268.85000000000002</v>
      </c>
      <c r="H957" s="12">
        <v>475.2</v>
      </c>
      <c r="I957" s="12">
        <v>271.32</v>
      </c>
      <c r="J957" s="12">
        <v>723.26</v>
      </c>
      <c r="K957" s="12">
        <v>744.33</v>
      </c>
      <c r="L957" s="13" t="s">
        <v>123</v>
      </c>
      <c r="M957" s="14">
        <v>0.3</v>
      </c>
      <c r="N957" s="13" t="s">
        <v>25</v>
      </c>
      <c r="O957" s="15" t="s">
        <v>26</v>
      </c>
      <c r="P957" s="15">
        <v>163.44999999999999</v>
      </c>
      <c r="Q957" s="15">
        <v>747.62</v>
      </c>
      <c r="R957" s="15">
        <f>Table1[[#This Row],[operating case outflow ]]-Table1[[#This Row],[operating cash inflow]]</f>
        <v>584.17000000000007</v>
      </c>
      <c r="S957" s="15">
        <v>1.62</v>
      </c>
      <c r="T957" s="15">
        <v>2.68</v>
      </c>
      <c r="U957" s="15" t="s">
        <v>31</v>
      </c>
      <c r="V957" s="15" t="s">
        <v>31</v>
      </c>
      <c r="W957" s="6">
        <f>Table1[[#This Row],[Revenue]]-Table1[[#This Row],[Expenses]]</f>
        <v>318.76</v>
      </c>
    </row>
    <row r="958" spans="1:23" x14ac:dyDescent="0.5">
      <c r="A958" s="5">
        <v>45215</v>
      </c>
      <c r="B958" s="6">
        <v>153.88999999999999</v>
      </c>
      <c r="C958" s="6">
        <v>548.01</v>
      </c>
      <c r="D958" s="7" t="s">
        <v>37</v>
      </c>
      <c r="E958" s="6">
        <v>60.27</v>
      </c>
      <c r="F958" s="7" t="s">
        <v>23</v>
      </c>
      <c r="G958" s="6">
        <v>243.95</v>
      </c>
      <c r="H958" s="9">
        <v>421.02</v>
      </c>
      <c r="I958" s="9">
        <v>367.1</v>
      </c>
      <c r="J958" s="9">
        <v>659.22</v>
      </c>
      <c r="K958" s="9">
        <v>672.91</v>
      </c>
      <c r="L958" s="10" t="s">
        <v>30</v>
      </c>
      <c r="M958" s="11">
        <v>0.34</v>
      </c>
      <c r="N958" s="10" t="s">
        <v>25</v>
      </c>
      <c r="O958" s="15" t="s">
        <v>26</v>
      </c>
      <c r="P958" s="15">
        <v>212.68</v>
      </c>
      <c r="Q958" s="15">
        <v>534.66999999999996</v>
      </c>
      <c r="R958" s="15">
        <f>Table1[[#This Row],[operating case outflow ]]-Table1[[#This Row],[operating cash inflow]]</f>
        <v>321.98999999999995</v>
      </c>
      <c r="S958" s="15">
        <v>4.72</v>
      </c>
      <c r="T958" s="15">
        <v>4.6399999999999997</v>
      </c>
      <c r="U958" s="15" t="s">
        <v>28</v>
      </c>
      <c r="V958" s="15" t="s">
        <v>27</v>
      </c>
      <c r="W958" s="6">
        <f>Table1[[#This Row],[Revenue]]-Table1[[#This Row],[Expenses]]</f>
        <v>394.12</v>
      </c>
    </row>
    <row r="959" spans="1:23" x14ac:dyDescent="0.5">
      <c r="A959" s="5">
        <v>45216</v>
      </c>
      <c r="B959" s="3">
        <v>112.83</v>
      </c>
      <c r="C959" s="3">
        <v>513.75</v>
      </c>
      <c r="D959" s="4" t="s">
        <v>22</v>
      </c>
      <c r="E959" s="3">
        <v>68.64</v>
      </c>
      <c r="F959" s="4" t="s">
        <v>53</v>
      </c>
      <c r="G959" s="3">
        <v>243.48</v>
      </c>
      <c r="H959" s="12">
        <v>461.15</v>
      </c>
      <c r="I959" s="12">
        <v>482.83</v>
      </c>
      <c r="J959" s="12">
        <v>543.92999999999995</v>
      </c>
      <c r="K959" s="12">
        <v>507.64</v>
      </c>
      <c r="L959" s="13" t="s">
        <v>67</v>
      </c>
      <c r="M959" s="14">
        <v>0.37</v>
      </c>
      <c r="N959" s="13" t="s">
        <v>25</v>
      </c>
      <c r="O959" s="15" t="s">
        <v>26</v>
      </c>
      <c r="P959" s="15">
        <v>252.81</v>
      </c>
      <c r="Q959" s="15">
        <v>644.02</v>
      </c>
      <c r="R959" s="15">
        <f>Table1[[#This Row],[operating case outflow ]]-Table1[[#This Row],[operating cash inflow]]</f>
        <v>391.21</v>
      </c>
      <c r="S959" s="15">
        <v>1.33</v>
      </c>
      <c r="T959" s="15">
        <v>3.67</v>
      </c>
      <c r="U959" s="15" t="s">
        <v>27</v>
      </c>
      <c r="V959" s="15" t="s">
        <v>28</v>
      </c>
      <c r="W959" s="6">
        <f>Table1[[#This Row],[Revenue]]-Table1[[#This Row],[Expenses]]</f>
        <v>400.92</v>
      </c>
    </row>
    <row r="960" spans="1:23" x14ac:dyDescent="0.5">
      <c r="A960" s="5">
        <v>45217</v>
      </c>
      <c r="B960" s="3">
        <v>163.13</v>
      </c>
      <c r="C960" s="3">
        <v>556.03</v>
      </c>
      <c r="D960" s="4" t="s">
        <v>32</v>
      </c>
      <c r="E960" s="3">
        <v>74.709999999999994</v>
      </c>
      <c r="F960" s="4" t="s">
        <v>44</v>
      </c>
      <c r="G960" s="3">
        <v>270.97000000000003</v>
      </c>
      <c r="H960" s="9">
        <v>434.06</v>
      </c>
      <c r="I960" s="9">
        <v>232.6</v>
      </c>
      <c r="J960" s="9">
        <v>785.05</v>
      </c>
      <c r="K960" s="9">
        <v>654.61</v>
      </c>
      <c r="L960" s="10" t="s">
        <v>61</v>
      </c>
      <c r="M960" s="11">
        <v>0.34</v>
      </c>
      <c r="N960" s="10" t="s">
        <v>25</v>
      </c>
      <c r="O960" s="15" t="s">
        <v>26</v>
      </c>
      <c r="P960" s="15">
        <v>231.11</v>
      </c>
      <c r="Q960" s="15">
        <v>728.18</v>
      </c>
      <c r="R960" s="15">
        <f>Table1[[#This Row],[operating case outflow ]]-Table1[[#This Row],[operating cash inflow]]</f>
        <v>497.06999999999994</v>
      </c>
      <c r="S960" s="15">
        <v>3.95</v>
      </c>
      <c r="T960" s="15">
        <v>4.7699999999999996</v>
      </c>
      <c r="U960" s="15" t="s">
        <v>31</v>
      </c>
      <c r="V960" s="15" t="s">
        <v>31</v>
      </c>
      <c r="W960" s="6">
        <f>Table1[[#This Row],[Revenue]]-Table1[[#This Row],[Expenses]]</f>
        <v>392.9</v>
      </c>
    </row>
    <row r="961" spans="1:23" x14ac:dyDescent="0.5">
      <c r="A961" s="5">
        <v>45218</v>
      </c>
      <c r="B961" s="6">
        <v>111.61</v>
      </c>
      <c r="C961" s="6">
        <v>435.89</v>
      </c>
      <c r="D961" s="7" t="s">
        <v>37</v>
      </c>
      <c r="E961" s="6">
        <v>51.99</v>
      </c>
      <c r="F961" s="7" t="s">
        <v>40</v>
      </c>
      <c r="G961" s="6">
        <v>213.94</v>
      </c>
      <c r="H961" s="12">
        <v>369.7</v>
      </c>
      <c r="I961" s="12">
        <v>191.04</v>
      </c>
      <c r="J961" s="12">
        <v>638.78</v>
      </c>
      <c r="K961" s="12">
        <v>770.95</v>
      </c>
      <c r="L961" s="13" t="s">
        <v>40</v>
      </c>
      <c r="M961" s="14">
        <v>0.32</v>
      </c>
      <c r="N961" s="13" t="s">
        <v>25</v>
      </c>
      <c r="O961" s="15" t="s">
        <v>26</v>
      </c>
      <c r="P961" s="15">
        <v>338.36</v>
      </c>
      <c r="Q961" s="15">
        <v>535.46</v>
      </c>
      <c r="R961" s="15">
        <f>Table1[[#This Row],[operating case outflow ]]-Table1[[#This Row],[operating cash inflow]]</f>
        <v>197.10000000000002</v>
      </c>
      <c r="S961" s="15">
        <v>1.77</v>
      </c>
      <c r="T961" s="15">
        <v>1.75</v>
      </c>
      <c r="U961" s="15" t="s">
        <v>36</v>
      </c>
      <c r="V961" s="15" t="s">
        <v>36</v>
      </c>
      <c r="W961" s="6">
        <f>Table1[[#This Row],[Revenue]]-Table1[[#This Row],[Expenses]]</f>
        <v>324.27999999999997</v>
      </c>
    </row>
    <row r="962" spans="1:23" x14ac:dyDescent="0.5">
      <c r="A962" s="5">
        <v>45219</v>
      </c>
      <c r="B962" s="3">
        <v>105.23</v>
      </c>
      <c r="C962" s="3">
        <v>461.56</v>
      </c>
      <c r="D962" s="4" t="s">
        <v>32</v>
      </c>
      <c r="E962" s="3">
        <v>50.02</v>
      </c>
      <c r="F962" s="4" t="s">
        <v>49</v>
      </c>
      <c r="G962" s="3">
        <v>259.27999999999997</v>
      </c>
      <c r="H962" s="9">
        <v>384.86</v>
      </c>
      <c r="I962" s="9">
        <v>166.48</v>
      </c>
      <c r="J962" s="9">
        <v>757.03</v>
      </c>
      <c r="K962" s="9">
        <v>736</v>
      </c>
      <c r="L962" s="10" t="s">
        <v>29</v>
      </c>
      <c r="M962" s="11">
        <v>0.34</v>
      </c>
      <c r="N962" s="10" t="s">
        <v>25</v>
      </c>
      <c r="O962" s="15" t="s">
        <v>26</v>
      </c>
      <c r="P962" s="15">
        <v>250.56</v>
      </c>
      <c r="Q962" s="15">
        <v>541.99</v>
      </c>
      <c r="R962" s="15">
        <f>Table1[[#This Row],[operating case outflow ]]-Table1[[#This Row],[operating cash inflow]]</f>
        <v>291.43</v>
      </c>
      <c r="S962" s="15">
        <v>3.54</v>
      </c>
      <c r="T962" s="15">
        <v>1.34</v>
      </c>
      <c r="U962" s="15" t="s">
        <v>31</v>
      </c>
      <c r="V962" s="15" t="s">
        <v>28</v>
      </c>
      <c r="W962" s="6">
        <f>Table1[[#This Row],[Revenue]]-Table1[[#This Row],[Expenses]]</f>
        <v>356.33</v>
      </c>
    </row>
    <row r="963" spans="1:23" x14ac:dyDescent="0.5">
      <c r="A963" s="5">
        <v>45220</v>
      </c>
      <c r="B963" s="3">
        <v>196.89</v>
      </c>
      <c r="C963" s="3">
        <v>591.59</v>
      </c>
      <c r="D963" s="4" t="s">
        <v>32</v>
      </c>
      <c r="E963" s="3">
        <v>57.03</v>
      </c>
      <c r="F963" s="4" t="s">
        <v>47</v>
      </c>
      <c r="G963" s="3">
        <v>281.06</v>
      </c>
      <c r="H963" s="12">
        <v>332.91</v>
      </c>
      <c r="I963" s="12">
        <v>115.65</v>
      </c>
      <c r="J963" s="12">
        <v>521.16</v>
      </c>
      <c r="K963" s="12">
        <v>545.14</v>
      </c>
      <c r="L963" s="13" t="s">
        <v>78</v>
      </c>
      <c r="M963" s="14">
        <v>0.3</v>
      </c>
      <c r="N963" s="13" t="s">
        <v>25</v>
      </c>
      <c r="O963" s="15" t="s">
        <v>26</v>
      </c>
      <c r="P963" s="15">
        <v>226.11</v>
      </c>
      <c r="Q963" s="15">
        <v>669.78</v>
      </c>
      <c r="R963" s="15">
        <f>Table1[[#This Row],[operating case outflow ]]-Table1[[#This Row],[operating cash inflow]]</f>
        <v>443.66999999999996</v>
      </c>
      <c r="S963" s="15">
        <v>3.58</v>
      </c>
      <c r="T963" s="15">
        <v>3.2</v>
      </c>
      <c r="U963" s="15" t="s">
        <v>28</v>
      </c>
      <c r="V963" s="15" t="s">
        <v>31</v>
      </c>
      <c r="W963" s="6">
        <f>Table1[[#This Row],[Revenue]]-Table1[[#This Row],[Expenses]]</f>
        <v>394.70000000000005</v>
      </c>
    </row>
    <row r="964" spans="1:23" x14ac:dyDescent="0.5">
      <c r="A964" s="5">
        <v>45221</v>
      </c>
      <c r="B964" s="6">
        <v>121.8</v>
      </c>
      <c r="C964" s="6">
        <v>540.75</v>
      </c>
      <c r="D964" s="7" t="s">
        <v>32</v>
      </c>
      <c r="E964" s="6">
        <v>64.400000000000006</v>
      </c>
      <c r="F964" s="7" t="s">
        <v>34</v>
      </c>
      <c r="G964" s="6">
        <v>244.54</v>
      </c>
      <c r="H964" s="9">
        <v>463.82</v>
      </c>
      <c r="I964" s="9">
        <v>323.7</v>
      </c>
      <c r="J964" s="9">
        <v>750.2</v>
      </c>
      <c r="K964" s="9">
        <v>700.42</v>
      </c>
      <c r="L964" s="10" t="s">
        <v>49</v>
      </c>
      <c r="M964" s="11">
        <v>0.31</v>
      </c>
      <c r="N964" s="10" t="s">
        <v>25</v>
      </c>
      <c r="O964" s="15" t="s">
        <v>26</v>
      </c>
      <c r="P964" s="15">
        <v>223.35</v>
      </c>
      <c r="Q964" s="15">
        <v>625.89</v>
      </c>
      <c r="R964" s="15">
        <f>Table1[[#This Row],[operating case outflow ]]-Table1[[#This Row],[operating cash inflow]]</f>
        <v>402.53999999999996</v>
      </c>
      <c r="S964" s="15">
        <v>4.66</v>
      </c>
      <c r="T964" s="15">
        <v>2.7</v>
      </c>
      <c r="U964" s="15" t="s">
        <v>31</v>
      </c>
      <c r="V964" s="15" t="s">
        <v>28</v>
      </c>
      <c r="W964" s="6">
        <f>Table1[[#This Row],[Revenue]]-Table1[[#This Row],[Expenses]]</f>
        <v>418.95</v>
      </c>
    </row>
    <row r="965" spans="1:23" x14ac:dyDescent="0.5">
      <c r="A965" s="5">
        <v>45222</v>
      </c>
      <c r="B965" s="6">
        <v>165.57</v>
      </c>
      <c r="C965" s="6">
        <v>448.12</v>
      </c>
      <c r="D965" s="7" t="s">
        <v>37</v>
      </c>
      <c r="E965" s="6">
        <v>69.459999999999994</v>
      </c>
      <c r="F965" s="7" t="s">
        <v>38</v>
      </c>
      <c r="G965" s="6">
        <v>218.8</v>
      </c>
      <c r="H965" s="12">
        <v>297.27999999999997</v>
      </c>
      <c r="I965" s="12">
        <v>437.21</v>
      </c>
      <c r="J965" s="12">
        <v>588.92999999999995</v>
      </c>
      <c r="K965" s="12">
        <v>724.83</v>
      </c>
      <c r="L965" s="13" t="s">
        <v>50</v>
      </c>
      <c r="M965" s="14">
        <v>0.36</v>
      </c>
      <c r="N965" s="13" t="s">
        <v>25</v>
      </c>
      <c r="O965" s="15" t="s">
        <v>26</v>
      </c>
      <c r="P965" s="15">
        <v>400.55</v>
      </c>
      <c r="Q965" s="15">
        <v>732.18</v>
      </c>
      <c r="R965" s="15">
        <f>Table1[[#This Row],[operating case outflow ]]-Table1[[#This Row],[operating cash inflow]]</f>
        <v>331.62999999999994</v>
      </c>
      <c r="S965" s="15">
        <v>1.92</v>
      </c>
      <c r="T965" s="15">
        <v>4.53</v>
      </c>
      <c r="U965" s="15" t="s">
        <v>27</v>
      </c>
      <c r="V965" s="15" t="s">
        <v>27</v>
      </c>
      <c r="W965" s="6">
        <f>Table1[[#This Row],[Revenue]]-Table1[[#This Row],[Expenses]]</f>
        <v>282.55</v>
      </c>
    </row>
    <row r="966" spans="1:23" x14ac:dyDescent="0.5">
      <c r="A966" s="5">
        <v>45223</v>
      </c>
      <c r="B966" s="3">
        <v>166.11</v>
      </c>
      <c r="C966" s="3">
        <v>477.72</v>
      </c>
      <c r="D966" s="4" t="s">
        <v>32</v>
      </c>
      <c r="E966" s="3">
        <v>70.069999999999993</v>
      </c>
      <c r="F966" s="4" t="s">
        <v>40</v>
      </c>
      <c r="G966" s="3">
        <v>210.17</v>
      </c>
      <c r="H966" s="9">
        <v>385.42</v>
      </c>
      <c r="I966" s="9">
        <v>162</v>
      </c>
      <c r="J966" s="9">
        <v>685.19</v>
      </c>
      <c r="K966" s="9">
        <v>604.07000000000005</v>
      </c>
      <c r="L966" s="10" t="s">
        <v>35</v>
      </c>
      <c r="M966" s="11">
        <v>0.35</v>
      </c>
      <c r="N966" s="10" t="s">
        <v>25</v>
      </c>
      <c r="O966" s="15" t="s">
        <v>26</v>
      </c>
      <c r="P966" s="15">
        <v>237.04</v>
      </c>
      <c r="Q966" s="15">
        <v>784.26</v>
      </c>
      <c r="R966" s="15">
        <f>Table1[[#This Row],[operating case outflow ]]-Table1[[#This Row],[operating cash inflow]]</f>
        <v>547.22</v>
      </c>
      <c r="S966" s="15">
        <v>2.52</v>
      </c>
      <c r="T966" s="15">
        <v>2.66</v>
      </c>
      <c r="U966" s="15" t="s">
        <v>28</v>
      </c>
      <c r="V966" s="15" t="s">
        <v>36</v>
      </c>
      <c r="W966" s="6">
        <f>Table1[[#This Row],[Revenue]]-Table1[[#This Row],[Expenses]]</f>
        <v>311.61</v>
      </c>
    </row>
    <row r="967" spans="1:23" x14ac:dyDescent="0.5">
      <c r="A967" s="5">
        <v>45224</v>
      </c>
      <c r="B967" s="3">
        <v>124.29</v>
      </c>
      <c r="C967" s="3">
        <v>492.62</v>
      </c>
      <c r="D967" s="4" t="s">
        <v>22</v>
      </c>
      <c r="E967" s="3">
        <v>60.91</v>
      </c>
      <c r="F967" s="4" t="s">
        <v>51</v>
      </c>
      <c r="G967" s="3">
        <v>264.66000000000003</v>
      </c>
      <c r="H967" s="12">
        <v>283.74</v>
      </c>
      <c r="I967" s="12">
        <v>206.24</v>
      </c>
      <c r="J967" s="12">
        <v>580.63</v>
      </c>
      <c r="K967" s="12">
        <v>799.19</v>
      </c>
      <c r="L967" s="13" t="s">
        <v>53</v>
      </c>
      <c r="M967" s="14">
        <v>0.3</v>
      </c>
      <c r="N967" s="13" t="s">
        <v>25</v>
      </c>
      <c r="O967" s="15" t="s">
        <v>26</v>
      </c>
      <c r="P967" s="15">
        <v>312.66000000000003</v>
      </c>
      <c r="Q967" s="15">
        <v>646.91999999999996</v>
      </c>
      <c r="R967" s="15">
        <f>Table1[[#This Row],[operating case outflow ]]-Table1[[#This Row],[operating cash inflow]]</f>
        <v>334.25999999999993</v>
      </c>
      <c r="S967" s="15">
        <v>2.37</v>
      </c>
      <c r="T967" s="15">
        <v>3.46</v>
      </c>
      <c r="U967" s="15" t="s">
        <v>27</v>
      </c>
      <c r="V967" s="15" t="s">
        <v>28</v>
      </c>
      <c r="W967" s="6">
        <f>Table1[[#This Row],[Revenue]]-Table1[[#This Row],[Expenses]]</f>
        <v>368.33</v>
      </c>
    </row>
    <row r="968" spans="1:23" x14ac:dyDescent="0.5">
      <c r="A968" s="5">
        <v>45225</v>
      </c>
      <c r="B968" s="6">
        <v>158.63999999999999</v>
      </c>
      <c r="C968" s="6">
        <v>584.42999999999995</v>
      </c>
      <c r="D968" s="7" t="s">
        <v>32</v>
      </c>
      <c r="E968" s="6">
        <v>68.489999999999995</v>
      </c>
      <c r="F968" s="7" t="s">
        <v>51</v>
      </c>
      <c r="G968" s="6">
        <v>235.22</v>
      </c>
      <c r="H968" s="9">
        <v>265.14999999999998</v>
      </c>
      <c r="I968" s="9">
        <v>282.83999999999997</v>
      </c>
      <c r="J968" s="9">
        <v>664.58</v>
      </c>
      <c r="K968" s="9">
        <v>782.91</v>
      </c>
      <c r="L968" s="10" t="s">
        <v>35</v>
      </c>
      <c r="M968" s="11">
        <v>0.38</v>
      </c>
      <c r="N968" s="10" t="s">
        <v>25</v>
      </c>
      <c r="O968" s="15" t="s">
        <v>26</v>
      </c>
      <c r="P968" s="15">
        <v>469.86</v>
      </c>
      <c r="Q968" s="15">
        <v>743.01</v>
      </c>
      <c r="R968" s="15">
        <f>Table1[[#This Row],[operating case outflow ]]-Table1[[#This Row],[operating cash inflow]]</f>
        <v>273.14999999999998</v>
      </c>
      <c r="S968" s="15">
        <v>4.58</v>
      </c>
      <c r="T968" s="15">
        <v>1.91</v>
      </c>
      <c r="U968" s="15" t="s">
        <v>27</v>
      </c>
      <c r="V968" s="15" t="s">
        <v>28</v>
      </c>
      <c r="W968" s="6">
        <f>Table1[[#This Row],[Revenue]]-Table1[[#This Row],[Expenses]]</f>
        <v>425.78999999999996</v>
      </c>
    </row>
    <row r="969" spans="1:23" x14ac:dyDescent="0.5">
      <c r="A969" s="5">
        <v>45226</v>
      </c>
      <c r="B969" s="6">
        <v>193.77</v>
      </c>
      <c r="C969" s="6">
        <v>572.25</v>
      </c>
      <c r="D969" s="7" t="s">
        <v>37</v>
      </c>
      <c r="E969" s="6">
        <v>72.069999999999993</v>
      </c>
      <c r="F969" s="7" t="s">
        <v>33</v>
      </c>
      <c r="G969" s="6">
        <v>223.48</v>
      </c>
      <c r="H969" s="12">
        <v>280.93</v>
      </c>
      <c r="I969" s="12">
        <v>197.47</v>
      </c>
      <c r="J969" s="12">
        <v>707.01</v>
      </c>
      <c r="K969" s="12">
        <v>508.35</v>
      </c>
      <c r="L969" s="13" t="s">
        <v>155</v>
      </c>
      <c r="M969" s="14">
        <v>0.33</v>
      </c>
      <c r="N969" s="13" t="s">
        <v>25</v>
      </c>
      <c r="O969" s="15" t="s">
        <v>26</v>
      </c>
      <c r="P969" s="15">
        <v>403.06</v>
      </c>
      <c r="Q969" s="15">
        <v>787.53</v>
      </c>
      <c r="R969" s="15">
        <f>Table1[[#This Row],[operating case outflow ]]-Table1[[#This Row],[operating cash inflow]]</f>
        <v>384.46999999999997</v>
      </c>
      <c r="S969" s="15">
        <v>2.0099999999999998</v>
      </c>
      <c r="T969" s="15">
        <v>1.94</v>
      </c>
      <c r="U969" s="15" t="s">
        <v>31</v>
      </c>
      <c r="V969" s="15" t="s">
        <v>28</v>
      </c>
      <c r="W969" s="6">
        <f>Table1[[#This Row],[Revenue]]-Table1[[#This Row],[Expenses]]</f>
        <v>378.48</v>
      </c>
    </row>
    <row r="970" spans="1:23" x14ac:dyDescent="0.5">
      <c r="A970" s="5">
        <v>45227</v>
      </c>
      <c r="B970" s="3">
        <v>135.47999999999999</v>
      </c>
      <c r="C970" s="3">
        <v>554.19000000000005</v>
      </c>
      <c r="D970" s="4" t="s">
        <v>32</v>
      </c>
      <c r="E970" s="3">
        <v>60.15</v>
      </c>
      <c r="F970" s="4" t="s">
        <v>34</v>
      </c>
      <c r="G970" s="3">
        <v>265.44</v>
      </c>
      <c r="H970" s="9">
        <v>302.16000000000003</v>
      </c>
      <c r="I970" s="9">
        <v>129.94999999999999</v>
      </c>
      <c r="J970" s="9">
        <v>580.09</v>
      </c>
      <c r="K970" s="9">
        <v>760.55</v>
      </c>
      <c r="L970" s="10" t="s">
        <v>98</v>
      </c>
      <c r="M970" s="11">
        <v>0.34</v>
      </c>
      <c r="N970" s="10" t="s">
        <v>25</v>
      </c>
      <c r="O970" s="15" t="s">
        <v>26</v>
      </c>
      <c r="P970" s="15">
        <v>296.3</v>
      </c>
      <c r="Q970" s="15">
        <v>659.34</v>
      </c>
      <c r="R970" s="15">
        <f>Table1[[#This Row],[operating case outflow ]]-Table1[[#This Row],[operating cash inflow]]</f>
        <v>363.04</v>
      </c>
      <c r="S970" s="15">
        <v>4.21</v>
      </c>
      <c r="T970" s="15">
        <v>3.6</v>
      </c>
      <c r="U970" s="15" t="s">
        <v>36</v>
      </c>
      <c r="V970" s="15" t="s">
        <v>27</v>
      </c>
      <c r="W970" s="6">
        <f>Table1[[#This Row],[Revenue]]-Table1[[#This Row],[Expenses]]</f>
        <v>418.71000000000004</v>
      </c>
    </row>
    <row r="971" spans="1:23" x14ac:dyDescent="0.5">
      <c r="A971" s="5">
        <v>45228</v>
      </c>
      <c r="B971" s="3">
        <v>151.61000000000001</v>
      </c>
      <c r="C971" s="3">
        <v>513.29</v>
      </c>
      <c r="D971" s="4" t="s">
        <v>37</v>
      </c>
      <c r="E971" s="3">
        <v>58.64</v>
      </c>
      <c r="F971" s="4" t="s">
        <v>44</v>
      </c>
      <c r="G971" s="3">
        <v>209.88</v>
      </c>
      <c r="H971" s="12">
        <v>408.1</v>
      </c>
      <c r="I971" s="12">
        <v>372.22</v>
      </c>
      <c r="J971" s="12">
        <v>741.84</v>
      </c>
      <c r="K971" s="12">
        <v>549.58000000000004</v>
      </c>
      <c r="L971" s="13" t="s">
        <v>29</v>
      </c>
      <c r="M971" s="14">
        <v>0.35</v>
      </c>
      <c r="N971" s="13" t="s">
        <v>25</v>
      </c>
      <c r="O971" s="15" t="s">
        <v>26</v>
      </c>
      <c r="P971" s="15">
        <v>239.82</v>
      </c>
      <c r="Q971" s="15">
        <v>799.96</v>
      </c>
      <c r="R971" s="15">
        <f>Table1[[#This Row],[operating case outflow ]]-Table1[[#This Row],[operating cash inflow]]</f>
        <v>560.1400000000001</v>
      </c>
      <c r="S971" s="15">
        <v>1.39</v>
      </c>
      <c r="T971" s="15">
        <v>1.3</v>
      </c>
      <c r="U971" s="15" t="s">
        <v>28</v>
      </c>
      <c r="V971" s="15" t="s">
        <v>27</v>
      </c>
      <c r="W971" s="6">
        <f>Table1[[#This Row],[Revenue]]-Table1[[#This Row],[Expenses]]</f>
        <v>361.67999999999995</v>
      </c>
    </row>
    <row r="972" spans="1:23" x14ac:dyDescent="0.5">
      <c r="A972" s="5">
        <v>45229</v>
      </c>
      <c r="B972" s="6">
        <v>132.88999999999999</v>
      </c>
      <c r="C972" s="6">
        <v>596.45000000000005</v>
      </c>
      <c r="D972" s="7" t="s">
        <v>37</v>
      </c>
      <c r="E972" s="6">
        <v>57.29</v>
      </c>
      <c r="F972" s="7" t="s">
        <v>40</v>
      </c>
      <c r="G972" s="6">
        <v>291.89999999999998</v>
      </c>
      <c r="H972" s="9">
        <v>279.95</v>
      </c>
      <c r="I972" s="9">
        <v>325.11</v>
      </c>
      <c r="J972" s="9">
        <v>584.88</v>
      </c>
      <c r="K972" s="9">
        <v>631.13</v>
      </c>
      <c r="L972" s="10" t="s">
        <v>34</v>
      </c>
      <c r="M972" s="11">
        <v>0.33</v>
      </c>
      <c r="N972" s="10" t="s">
        <v>25</v>
      </c>
      <c r="O972" s="15" t="s">
        <v>26</v>
      </c>
      <c r="P972" s="15">
        <v>293.91000000000003</v>
      </c>
      <c r="Q972" s="15">
        <v>656.54</v>
      </c>
      <c r="R972" s="15">
        <f>Table1[[#This Row],[operating case outflow ]]-Table1[[#This Row],[operating cash inflow]]</f>
        <v>362.62999999999994</v>
      </c>
      <c r="S972" s="15">
        <v>3.05</v>
      </c>
      <c r="T972" s="15">
        <v>2.9</v>
      </c>
      <c r="U972" s="15" t="s">
        <v>31</v>
      </c>
      <c r="V972" s="15" t="s">
        <v>27</v>
      </c>
      <c r="W972" s="6">
        <f>Table1[[#This Row],[Revenue]]-Table1[[#This Row],[Expenses]]</f>
        <v>463.56000000000006</v>
      </c>
    </row>
    <row r="973" spans="1:23" x14ac:dyDescent="0.5">
      <c r="A973" s="5">
        <v>45230</v>
      </c>
      <c r="B973" s="6">
        <v>142.99</v>
      </c>
      <c r="C973" s="6">
        <v>547.51</v>
      </c>
      <c r="D973" s="7" t="s">
        <v>32</v>
      </c>
      <c r="E973" s="6">
        <v>71.2</v>
      </c>
      <c r="F973" s="7" t="s">
        <v>29</v>
      </c>
      <c r="G973" s="6">
        <v>284.10000000000002</v>
      </c>
      <c r="H973" s="12">
        <v>202.87</v>
      </c>
      <c r="I973" s="12">
        <v>328.04</v>
      </c>
      <c r="J973" s="12">
        <v>657.68</v>
      </c>
      <c r="K973" s="12">
        <v>658.57</v>
      </c>
      <c r="L973" s="13" t="s">
        <v>30</v>
      </c>
      <c r="M973" s="14">
        <v>0.33</v>
      </c>
      <c r="N973" s="13" t="s">
        <v>25</v>
      </c>
      <c r="O973" s="15" t="s">
        <v>26</v>
      </c>
      <c r="P973" s="15">
        <v>180.81</v>
      </c>
      <c r="Q973" s="15">
        <v>516.52</v>
      </c>
      <c r="R973" s="15">
        <f>Table1[[#This Row],[operating case outflow ]]-Table1[[#This Row],[operating cash inflow]]</f>
        <v>335.71</v>
      </c>
      <c r="S973" s="15">
        <v>1.26</v>
      </c>
      <c r="T973" s="15">
        <v>4.28</v>
      </c>
      <c r="U973" s="15" t="s">
        <v>31</v>
      </c>
      <c r="V973" s="15" t="s">
        <v>28</v>
      </c>
      <c r="W973" s="6">
        <f>Table1[[#This Row],[Revenue]]-Table1[[#This Row],[Expenses]]</f>
        <v>404.52</v>
      </c>
    </row>
    <row r="974" spans="1:23" x14ac:dyDescent="0.5">
      <c r="A974" s="5">
        <v>45231</v>
      </c>
      <c r="B974" s="6">
        <v>163.55000000000001</v>
      </c>
      <c r="C974" s="6">
        <v>587.14</v>
      </c>
      <c r="D974" s="7" t="s">
        <v>37</v>
      </c>
      <c r="E974" s="6">
        <v>74.66</v>
      </c>
      <c r="F974" s="7" t="s">
        <v>53</v>
      </c>
      <c r="G974" s="6">
        <v>234.23</v>
      </c>
      <c r="H974" s="9">
        <v>196.28</v>
      </c>
      <c r="I974" s="9">
        <v>280.49</v>
      </c>
      <c r="J974" s="9">
        <v>687.86</v>
      </c>
      <c r="K974" s="9">
        <v>641.37</v>
      </c>
      <c r="L974" s="10" t="s">
        <v>30</v>
      </c>
      <c r="M974" s="11">
        <v>0.33</v>
      </c>
      <c r="N974" s="10" t="s">
        <v>25</v>
      </c>
      <c r="O974" s="15" t="s">
        <v>26</v>
      </c>
      <c r="P974" s="15">
        <v>105.83</v>
      </c>
      <c r="Q974" s="15">
        <v>526.04</v>
      </c>
      <c r="R974" s="15">
        <f>Table1[[#This Row],[operating case outflow ]]-Table1[[#This Row],[operating cash inflow]]</f>
        <v>420.21</v>
      </c>
      <c r="S974" s="15">
        <v>3.78</v>
      </c>
      <c r="T974" s="15">
        <v>1.49</v>
      </c>
      <c r="U974" s="15" t="s">
        <v>36</v>
      </c>
      <c r="V974" s="15" t="s">
        <v>31</v>
      </c>
      <c r="W974" s="6">
        <f>Table1[[#This Row],[Revenue]]-Table1[[#This Row],[Expenses]]</f>
        <v>423.59</v>
      </c>
    </row>
    <row r="975" spans="1:23" x14ac:dyDescent="0.5">
      <c r="A975" s="5">
        <v>45232</v>
      </c>
      <c r="B975" s="6">
        <v>188.94</v>
      </c>
      <c r="C975" s="6">
        <v>472.68</v>
      </c>
      <c r="D975" s="7" t="s">
        <v>22</v>
      </c>
      <c r="E975" s="6">
        <v>55.55</v>
      </c>
      <c r="F975" s="7" t="s">
        <v>34</v>
      </c>
      <c r="G975" s="6">
        <v>205.2</v>
      </c>
      <c r="H975" s="12">
        <v>436.27</v>
      </c>
      <c r="I975" s="12">
        <v>178.96</v>
      </c>
      <c r="J975" s="12">
        <v>528.97</v>
      </c>
      <c r="K975" s="12">
        <v>583.70000000000005</v>
      </c>
      <c r="L975" s="13" t="s">
        <v>34</v>
      </c>
      <c r="M975" s="14">
        <v>0.34</v>
      </c>
      <c r="N975" s="13" t="s">
        <v>25</v>
      </c>
      <c r="O975" s="15" t="s">
        <v>26</v>
      </c>
      <c r="P975" s="15">
        <v>487.92</v>
      </c>
      <c r="Q975" s="15">
        <v>703.81</v>
      </c>
      <c r="R975" s="15">
        <f>Table1[[#This Row],[operating case outflow ]]-Table1[[#This Row],[operating cash inflow]]</f>
        <v>215.88999999999993</v>
      </c>
      <c r="S975" s="15">
        <v>2.0099999999999998</v>
      </c>
      <c r="T975" s="15">
        <v>2.0299999999999998</v>
      </c>
      <c r="U975" s="15" t="s">
        <v>31</v>
      </c>
      <c r="V975" s="15" t="s">
        <v>27</v>
      </c>
      <c r="W975" s="6">
        <f>Table1[[#This Row],[Revenue]]-Table1[[#This Row],[Expenses]]</f>
        <v>283.74</v>
      </c>
    </row>
    <row r="976" spans="1:23" x14ac:dyDescent="0.5">
      <c r="A976" s="5">
        <v>45233</v>
      </c>
      <c r="B976" s="3">
        <v>171.76</v>
      </c>
      <c r="C976" s="3">
        <v>488.28</v>
      </c>
      <c r="D976" s="4" t="s">
        <v>32</v>
      </c>
      <c r="E976" s="3">
        <v>72.09</v>
      </c>
      <c r="F976" s="4" t="s">
        <v>38</v>
      </c>
      <c r="G976" s="3">
        <v>265.85000000000002</v>
      </c>
      <c r="H976" s="9">
        <v>300.93</v>
      </c>
      <c r="I976" s="9">
        <v>101.04</v>
      </c>
      <c r="J976" s="9">
        <v>624.99</v>
      </c>
      <c r="K976" s="9">
        <v>659.39</v>
      </c>
      <c r="L976" s="10" t="s">
        <v>41</v>
      </c>
      <c r="M976" s="11">
        <v>0.31</v>
      </c>
      <c r="N976" s="10" t="s">
        <v>25</v>
      </c>
      <c r="O976" s="15" t="s">
        <v>26</v>
      </c>
      <c r="P976" s="15">
        <v>440.2</v>
      </c>
      <c r="Q976" s="15">
        <v>602.5</v>
      </c>
      <c r="R976" s="15">
        <f>Table1[[#This Row],[operating case outflow ]]-Table1[[#This Row],[operating cash inflow]]</f>
        <v>162.30000000000001</v>
      </c>
      <c r="S976" s="15">
        <v>1.06</v>
      </c>
      <c r="T976" s="15">
        <v>2.73</v>
      </c>
      <c r="U976" s="15" t="s">
        <v>31</v>
      </c>
      <c r="V976" s="15" t="s">
        <v>31</v>
      </c>
      <c r="W976" s="6">
        <f>Table1[[#This Row],[Revenue]]-Table1[[#This Row],[Expenses]]</f>
        <v>316.52</v>
      </c>
    </row>
    <row r="977" spans="1:23" x14ac:dyDescent="0.5">
      <c r="A977" s="5">
        <v>45234</v>
      </c>
      <c r="B977" s="6">
        <v>181.43</v>
      </c>
      <c r="C977" s="6">
        <v>529.65</v>
      </c>
      <c r="D977" s="7" t="s">
        <v>32</v>
      </c>
      <c r="E977" s="6">
        <v>74.650000000000006</v>
      </c>
      <c r="F977" s="7" t="s">
        <v>23</v>
      </c>
      <c r="G977" s="6">
        <v>252.68</v>
      </c>
      <c r="H977" s="12">
        <v>247.77</v>
      </c>
      <c r="I977" s="12">
        <v>482.3</v>
      </c>
      <c r="J977" s="12">
        <v>699.95</v>
      </c>
      <c r="K977" s="12">
        <v>560.61</v>
      </c>
      <c r="L977" s="13" t="s">
        <v>30</v>
      </c>
      <c r="M977" s="14">
        <v>0.36</v>
      </c>
      <c r="N977" s="13" t="s">
        <v>25</v>
      </c>
      <c r="O977" s="15" t="s">
        <v>26</v>
      </c>
      <c r="P977" s="15">
        <v>139.11000000000001</v>
      </c>
      <c r="Q977" s="15">
        <v>793.22</v>
      </c>
      <c r="R977" s="15">
        <f>Table1[[#This Row],[operating case outflow ]]-Table1[[#This Row],[operating cash inflow]]</f>
        <v>654.11</v>
      </c>
      <c r="S977" s="15">
        <v>1.71</v>
      </c>
      <c r="T977" s="15">
        <v>4.03</v>
      </c>
      <c r="U977" s="15" t="s">
        <v>28</v>
      </c>
      <c r="V977" s="15" t="s">
        <v>31</v>
      </c>
      <c r="W977" s="6">
        <f>Table1[[#This Row],[Revenue]]-Table1[[#This Row],[Expenses]]</f>
        <v>348.21999999999997</v>
      </c>
    </row>
    <row r="978" spans="1:23" x14ac:dyDescent="0.5">
      <c r="A978" s="5">
        <v>45235</v>
      </c>
      <c r="B978" s="3">
        <v>150.08000000000001</v>
      </c>
      <c r="C978" s="3">
        <v>546.97</v>
      </c>
      <c r="D978" s="4" t="s">
        <v>37</v>
      </c>
      <c r="E978" s="3">
        <v>69.73</v>
      </c>
      <c r="F978" s="4" t="s">
        <v>29</v>
      </c>
      <c r="G978" s="3">
        <v>256.77999999999997</v>
      </c>
      <c r="H978" s="9">
        <v>219.05</v>
      </c>
      <c r="I978" s="9">
        <v>257.22000000000003</v>
      </c>
      <c r="J978" s="9">
        <v>519.24</v>
      </c>
      <c r="K978" s="9">
        <v>565.16999999999996</v>
      </c>
      <c r="L978" s="10" t="s">
        <v>43</v>
      </c>
      <c r="M978" s="11">
        <v>0.28999999999999998</v>
      </c>
      <c r="N978" s="10" t="s">
        <v>25</v>
      </c>
      <c r="O978" s="15" t="s">
        <v>26</v>
      </c>
      <c r="P978" s="15">
        <v>190.38</v>
      </c>
      <c r="Q978" s="15">
        <v>762</v>
      </c>
      <c r="R978" s="15">
        <f>Table1[[#This Row],[operating case outflow ]]-Table1[[#This Row],[operating cash inflow]]</f>
        <v>571.62</v>
      </c>
      <c r="S978" s="15">
        <v>4.3</v>
      </c>
      <c r="T978" s="15">
        <v>2.58</v>
      </c>
      <c r="U978" s="15" t="s">
        <v>31</v>
      </c>
      <c r="V978" s="15" t="s">
        <v>36</v>
      </c>
      <c r="W978" s="6">
        <f>Table1[[#This Row],[Revenue]]-Table1[[#This Row],[Expenses]]</f>
        <v>396.89</v>
      </c>
    </row>
    <row r="979" spans="1:23" x14ac:dyDescent="0.5">
      <c r="A979" s="5">
        <v>45236</v>
      </c>
      <c r="B979" s="6">
        <v>182.09</v>
      </c>
      <c r="C979" s="6">
        <v>577.09</v>
      </c>
      <c r="D979" s="7" t="s">
        <v>32</v>
      </c>
      <c r="E979" s="6">
        <v>64.77</v>
      </c>
      <c r="F979" s="7" t="s">
        <v>45</v>
      </c>
      <c r="G979" s="6">
        <v>230.82</v>
      </c>
      <c r="H979" s="12">
        <v>137.09</v>
      </c>
      <c r="I979" s="12">
        <v>325.11</v>
      </c>
      <c r="J979" s="12">
        <v>531.51</v>
      </c>
      <c r="K979" s="12">
        <v>721.61</v>
      </c>
      <c r="L979" s="13" t="s">
        <v>68</v>
      </c>
      <c r="M979" s="14">
        <v>0.32</v>
      </c>
      <c r="N979" s="13" t="s">
        <v>25</v>
      </c>
      <c r="O979" s="15" t="s">
        <v>26</v>
      </c>
      <c r="P979" s="15">
        <v>286.60000000000002</v>
      </c>
      <c r="Q979" s="15">
        <v>509.48</v>
      </c>
      <c r="R979" s="15">
        <f>Table1[[#This Row],[operating case outflow ]]-Table1[[#This Row],[operating cash inflow]]</f>
        <v>222.88</v>
      </c>
      <c r="S979" s="15">
        <v>2.0499999999999998</v>
      </c>
      <c r="T979" s="15">
        <v>2.82</v>
      </c>
      <c r="U979" s="15" t="s">
        <v>36</v>
      </c>
      <c r="V979" s="15" t="s">
        <v>36</v>
      </c>
      <c r="W979" s="6">
        <f>Table1[[#This Row],[Revenue]]-Table1[[#This Row],[Expenses]]</f>
        <v>395</v>
      </c>
    </row>
    <row r="980" spans="1:23" x14ac:dyDescent="0.5">
      <c r="A980" s="5">
        <v>45237</v>
      </c>
      <c r="B980" s="3">
        <v>153.63</v>
      </c>
      <c r="C980" s="3">
        <v>411.91</v>
      </c>
      <c r="D980" s="4" t="s">
        <v>37</v>
      </c>
      <c r="E980" s="3">
        <v>58.42</v>
      </c>
      <c r="F980" s="4" t="s">
        <v>40</v>
      </c>
      <c r="G980" s="3">
        <v>279.52999999999997</v>
      </c>
      <c r="H980" s="9">
        <v>309.39999999999998</v>
      </c>
      <c r="I980" s="9">
        <v>312.31</v>
      </c>
      <c r="J980" s="9">
        <v>736.2</v>
      </c>
      <c r="K980" s="9">
        <v>723.53</v>
      </c>
      <c r="L980" s="10" t="s">
        <v>44</v>
      </c>
      <c r="M980" s="11">
        <v>0.31</v>
      </c>
      <c r="N980" s="10" t="s">
        <v>25</v>
      </c>
      <c r="O980" s="15" t="s">
        <v>26</v>
      </c>
      <c r="P980" s="15">
        <v>185.84</v>
      </c>
      <c r="Q980" s="15">
        <v>689.17</v>
      </c>
      <c r="R980" s="15">
        <f>Table1[[#This Row],[operating case outflow ]]-Table1[[#This Row],[operating cash inflow]]</f>
        <v>503.32999999999993</v>
      </c>
      <c r="S980" s="15">
        <v>4.76</v>
      </c>
      <c r="T980" s="15">
        <v>4</v>
      </c>
      <c r="U980" s="15" t="s">
        <v>27</v>
      </c>
      <c r="V980" s="15" t="s">
        <v>36</v>
      </c>
      <c r="W980" s="6">
        <f>Table1[[#This Row],[Revenue]]-Table1[[#This Row],[Expenses]]</f>
        <v>258.28000000000003</v>
      </c>
    </row>
    <row r="981" spans="1:23" x14ac:dyDescent="0.5">
      <c r="A981" s="5">
        <v>45238</v>
      </c>
      <c r="B981" s="6">
        <v>122.74</v>
      </c>
      <c r="C981" s="6">
        <v>495.51</v>
      </c>
      <c r="D981" s="7" t="s">
        <v>37</v>
      </c>
      <c r="E981" s="6">
        <v>69.86</v>
      </c>
      <c r="F981" s="7" t="s">
        <v>23</v>
      </c>
      <c r="G981" s="6">
        <v>245.85</v>
      </c>
      <c r="H981" s="12">
        <v>268.89999999999998</v>
      </c>
      <c r="I981" s="12">
        <v>305.58</v>
      </c>
      <c r="J981" s="12">
        <v>704.29</v>
      </c>
      <c r="K981" s="12">
        <v>661.55</v>
      </c>
      <c r="L981" s="13" t="s">
        <v>43</v>
      </c>
      <c r="M981" s="14">
        <v>0.32</v>
      </c>
      <c r="N981" s="13" t="s">
        <v>25</v>
      </c>
      <c r="O981" s="15" t="s">
        <v>26</v>
      </c>
      <c r="P981" s="15">
        <v>137.13999999999999</v>
      </c>
      <c r="Q981" s="15">
        <v>519.80999999999995</v>
      </c>
      <c r="R981" s="15">
        <f>Table1[[#This Row],[operating case outflow ]]-Table1[[#This Row],[operating cash inflow]]</f>
        <v>382.66999999999996</v>
      </c>
      <c r="S981" s="15">
        <v>2.66</v>
      </c>
      <c r="T981" s="15">
        <v>4.1900000000000004</v>
      </c>
      <c r="U981" s="15" t="s">
        <v>36</v>
      </c>
      <c r="V981" s="15" t="s">
        <v>36</v>
      </c>
      <c r="W981" s="6">
        <f>Table1[[#This Row],[Revenue]]-Table1[[#This Row],[Expenses]]</f>
        <v>372.77</v>
      </c>
    </row>
    <row r="982" spans="1:23" x14ac:dyDescent="0.5">
      <c r="A982" s="5">
        <v>45239</v>
      </c>
      <c r="B982" s="6">
        <v>130.93</v>
      </c>
      <c r="C982" s="6">
        <v>462.87</v>
      </c>
      <c r="D982" s="7" t="s">
        <v>22</v>
      </c>
      <c r="E982" s="6">
        <v>65.459999999999994</v>
      </c>
      <c r="F982" s="7" t="s">
        <v>49</v>
      </c>
      <c r="G982" s="6">
        <v>203.78</v>
      </c>
      <c r="H982" s="9">
        <v>264.64999999999998</v>
      </c>
      <c r="I982" s="9">
        <v>298.29000000000002</v>
      </c>
      <c r="J982" s="9">
        <v>611.29999999999995</v>
      </c>
      <c r="K982" s="9">
        <v>568.02</v>
      </c>
      <c r="L982" s="10" t="s">
        <v>86</v>
      </c>
      <c r="M982" s="11">
        <v>0.32</v>
      </c>
      <c r="N982" s="10" t="s">
        <v>25</v>
      </c>
      <c r="O982" s="15" t="s">
        <v>26</v>
      </c>
      <c r="P982" s="15">
        <v>250.31</v>
      </c>
      <c r="Q982" s="15">
        <v>645.9</v>
      </c>
      <c r="R982" s="15">
        <f>Table1[[#This Row],[operating case outflow ]]-Table1[[#This Row],[operating cash inflow]]</f>
        <v>395.59</v>
      </c>
      <c r="S982" s="15">
        <v>4.42</v>
      </c>
      <c r="T982" s="15">
        <v>2.34</v>
      </c>
      <c r="U982" s="15" t="s">
        <v>27</v>
      </c>
      <c r="V982" s="15" t="s">
        <v>31</v>
      </c>
      <c r="W982" s="6">
        <f>Table1[[#This Row],[Revenue]]-Table1[[#This Row],[Expenses]]</f>
        <v>331.94</v>
      </c>
    </row>
    <row r="983" spans="1:23" x14ac:dyDescent="0.5">
      <c r="A983" s="5">
        <v>45240</v>
      </c>
      <c r="B983" s="3">
        <v>198.17</v>
      </c>
      <c r="C983" s="3">
        <v>436.46</v>
      </c>
      <c r="D983" s="4" t="s">
        <v>32</v>
      </c>
      <c r="E983" s="3">
        <v>60.03</v>
      </c>
      <c r="F983" s="4" t="s">
        <v>33</v>
      </c>
      <c r="G983" s="3">
        <v>240.33</v>
      </c>
      <c r="H983" s="12">
        <v>286.39999999999998</v>
      </c>
      <c r="I983" s="12">
        <v>183.93</v>
      </c>
      <c r="J983" s="12">
        <v>707.83</v>
      </c>
      <c r="K983" s="12">
        <v>686.24</v>
      </c>
      <c r="L983" s="13" t="s">
        <v>29</v>
      </c>
      <c r="M983" s="14">
        <v>0.3</v>
      </c>
      <c r="N983" s="13" t="s">
        <v>25</v>
      </c>
      <c r="O983" s="15" t="s">
        <v>26</v>
      </c>
      <c r="P983" s="15">
        <v>400.86</v>
      </c>
      <c r="Q983" s="15">
        <v>601.45000000000005</v>
      </c>
      <c r="R983" s="15">
        <f>Table1[[#This Row],[operating case outflow ]]-Table1[[#This Row],[operating cash inflow]]</f>
        <v>200.59000000000003</v>
      </c>
      <c r="S983" s="15">
        <v>3.76</v>
      </c>
      <c r="T983" s="15">
        <v>1.57</v>
      </c>
      <c r="U983" s="15" t="s">
        <v>31</v>
      </c>
      <c r="V983" s="15" t="s">
        <v>36</v>
      </c>
      <c r="W983" s="6">
        <f>Table1[[#This Row],[Revenue]]-Table1[[#This Row],[Expenses]]</f>
        <v>238.29</v>
      </c>
    </row>
    <row r="984" spans="1:23" x14ac:dyDescent="0.5">
      <c r="A984" s="5">
        <v>45241</v>
      </c>
      <c r="B984" s="3">
        <v>184.16</v>
      </c>
      <c r="C984" s="3">
        <v>486.04</v>
      </c>
      <c r="D984" s="4" t="s">
        <v>22</v>
      </c>
      <c r="E984" s="3">
        <v>59.23</v>
      </c>
      <c r="F984" s="4" t="s">
        <v>34</v>
      </c>
      <c r="G984" s="3">
        <v>226.72</v>
      </c>
      <c r="H984" s="9">
        <v>352.94</v>
      </c>
      <c r="I984" s="9">
        <v>408.67</v>
      </c>
      <c r="J984" s="9">
        <v>524.86</v>
      </c>
      <c r="K984" s="9">
        <v>537.94000000000005</v>
      </c>
      <c r="L984" s="10" t="s">
        <v>34</v>
      </c>
      <c r="M984" s="11">
        <v>0.35</v>
      </c>
      <c r="N984" s="10" t="s">
        <v>25</v>
      </c>
      <c r="O984" s="15" t="s">
        <v>26</v>
      </c>
      <c r="P984" s="15">
        <v>331.84</v>
      </c>
      <c r="Q984" s="15">
        <v>554.35</v>
      </c>
      <c r="R984" s="15">
        <f>Table1[[#This Row],[operating case outflow ]]-Table1[[#This Row],[operating cash inflow]]</f>
        <v>222.51000000000005</v>
      </c>
      <c r="S984" s="15">
        <v>2.61</v>
      </c>
      <c r="T984" s="15">
        <v>2.75</v>
      </c>
      <c r="U984" s="15" t="s">
        <v>36</v>
      </c>
      <c r="V984" s="15" t="s">
        <v>28</v>
      </c>
      <c r="W984" s="6">
        <f>Table1[[#This Row],[Revenue]]-Table1[[#This Row],[Expenses]]</f>
        <v>301.88</v>
      </c>
    </row>
    <row r="985" spans="1:23" x14ac:dyDescent="0.5">
      <c r="A985" s="5">
        <v>45242</v>
      </c>
      <c r="B985" s="6">
        <v>177.87</v>
      </c>
      <c r="C985" s="6">
        <v>576.46</v>
      </c>
      <c r="D985" s="7" t="s">
        <v>22</v>
      </c>
      <c r="E985" s="6">
        <v>61.64</v>
      </c>
      <c r="F985" s="7" t="s">
        <v>38</v>
      </c>
      <c r="G985" s="6">
        <v>271.29000000000002</v>
      </c>
      <c r="H985" s="12">
        <v>227.38</v>
      </c>
      <c r="I985" s="12">
        <v>310.36</v>
      </c>
      <c r="J985" s="12">
        <v>611.5</v>
      </c>
      <c r="K985" s="12">
        <v>794.2</v>
      </c>
      <c r="L985" s="13" t="s">
        <v>64</v>
      </c>
      <c r="M985" s="14">
        <v>0.33</v>
      </c>
      <c r="N985" s="13" t="s">
        <v>25</v>
      </c>
      <c r="O985" s="15" t="s">
        <v>26</v>
      </c>
      <c r="P985" s="15">
        <v>254.78</v>
      </c>
      <c r="Q985" s="15">
        <v>638.19000000000005</v>
      </c>
      <c r="R985" s="15">
        <f>Table1[[#This Row],[operating case outflow ]]-Table1[[#This Row],[operating cash inflow]]</f>
        <v>383.41000000000008</v>
      </c>
      <c r="S985" s="15">
        <v>2.58</v>
      </c>
      <c r="T985" s="15">
        <v>1.74</v>
      </c>
      <c r="U985" s="15" t="s">
        <v>28</v>
      </c>
      <c r="V985" s="15" t="s">
        <v>27</v>
      </c>
      <c r="W985" s="6">
        <f>Table1[[#This Row],[Revenue]]-Table1[[#This Row],[Expenses]]</f>
        <v>398.59000000000003</v>
      </c>
    </row>
    <row r="986" spans="1:23" x14ac:dyDescent="0.5">
      <c r="A986" s="5">
        <v>45243</v>
      </c>
      <c r="B986" s="3">
        <v>191.58</v>
      </c>
      <c r="C986" s="3">
        <v>502.61</v>
      </c>
      <c r="D986" s="4" t="s">
        <v>37</v>
      </c>
      <c r="E986" s="3">
        <v>69.58</v>
      </c>
      <c r="F986" s="4" t="s">
        <v>29</v>
      </c>
      <c r="G986" s="3">
        <v>281.66000000000003</v>
      </c>
      <c r="H986" s="9">
        <v>304.5</v>
      </c>
      <c r="I986" s="9">
        <v>386.29</v>
      </c>
      <c r="J986" s="9">
        <v>603.42999999999995</v>
      </c>
      <c r="K986" s="9">
        <v>724.4</v>
      </c>
      <c r="L986" s="10" t="s">
        <v>45</v>
      </c>
      <c r="M986" s="11">
        <v>0.33</v>
      </c>
      <c r="N986" s="10" t="s">
        <v>25</v>
      </c>
      <c r="O986" s="15" t="s">
        <v>26</v>
      </c>
      <c r="P986" s="15">
        <v>351.24</v>
      </c>
      <c r="Q986" s="15">
        <v>723.57</v>
      </c>
      <c r="R986" s="15">
        <f>Table1[[#This Row],[operating case outflow ]]-Table1[[#This Row],[operating cash inflow]]</f>
        <v>372.33000000000004</v>
      </c>
      <c r="S986" s="15">
        <v>4.43</v>
      </c>
      <c r="T986" s="15">
        <v>3.97</v>
      </c>
      <c r="U986" s="15" t="s">
        <v>31</v>
      </c>
      <c r="V986" s="15" t="s">
        <v>28</v>
      </c>
      <c r="W986" s="6">
        <f>Table1[[#This Row],[Revenue]]-Table1[[#This Row],[Expenses]]</f>
        <v>311.02999999999997</v>
      </c>
    </row>
    <row r="987" spans="1:23" x14ac:dyDescent="0.5">
      <c r="A987" s="5">
        <v>45244</v>
      </c>
      <c r="B987" s="6">
        <v>110.46</v>
      </c>
      <c r="C987" s="6">
        <v>578.66999999999996</v>
      </c>
      <c r="D987" s="7" t="s">
        <v>22</v>
      </c>
      <c r="E987" s="6">
        <v>54.62</v>
      </c>
      <c r="F987" s="7" t="s">
        <v>53</v>
      </c>
      <c r="G987" s="6">
        <v>266.58</v>
      </c>
      <c r="H987" s="12">
        <v>414.09</v>
      </c>
      <c r="I987" s="12">
        <v>102.05</v>
      </c>
      <c r="J987" s="12">
        <v>627.91999999999996</v>
      </c>
      <c r="K987" s="12">
        <v>537.38</v>
      </c>
      <c r="L987" s="13" t="s">
        <v>30</v>
      </c>
      <c r="M987" s="14">
        <v>0.31</v>
      </c>
      <c r="N987" s="13" t="s">
        <v>25</v>
      </c>
      <c r="O987" s="15" t="s">
        <v>26</v>
      </c>
      <c r="P987" s="15">
        <v>288.64</v>
      </c>
      <c r="Q987" s="15">
        <v>765.26</v>
      </c>
      <c r="R987" s="15">
        <f>Table1[[#This Row],[operating case outflow ]]-Table1[[#This Row],[operating cash inflow]]</f>
        <v>476.62</v>
      </c>
      <c r="S987" s="15">
        <v>2.2999999999999998</v>
      </c>
      <c r="T987" s="15">
        <v>1.92</v>
      </c>
      <c r="U987" s="15" t="s">
        <v>36</v>
      </c>
      <c r="V987" s="15" t="s">
        <v>27</v>
      </c>
      <c r="W987" s="6">
        <f>Table1[[#This Row],[Revenue]]-Table1[[#This Row],[Expenses]]</f>
        <v>468.21</v>
      </c>
    </row>
    <row r="988" spans="1:23" x14ac:dyDescent="0.5">
      <c r="A988" s="5">
        <v>45245</v>
      </c>
      <c r="B988" s="6">
        <v>185.58</v>
      </c>
      <c r="C988" s="6">
        <v>484.16</v>
      </c>
      <c r="D988" s="7" t="s">
        <v>37</v>
      </c>
      <c r="E988" s="6">
        <v>65.44</v>
      </c>
      <c r="F988" s="7" t="s">
        <v>49</v>
      </c>
      <c r="G988" s="6">
        <v>261.89</v>
      </c>
      <c r="H988" s="9">
        <v>474.82</v>
      </c>
      <c r="I988" s="9">
        <v>279.8</v>
      </c>
      <c r="J988" s="9">
        <v>630.38</v>
      </c>
      <c r="K988" s="9">
        <v>571.47</v>
      </c>
      <c r="L988" s="10" t="s">
        <v>34</v>
      </c>
      <c r="M988" s="11">
        <v>0.31</v>
      </c>
      <c r="N988" s="10" t="s">
        <v>25</v>
      </c>
      <c r="O988" s="15" t="s">
        <v>26</v>
      </c>
      <c r="P988" s="15">
        <v>254.87</v>
      </c>
      <c r="Q988" s="15">
        <v>755.56</v>
      </c>
      <c r="R988" s="15">
        <f>Table1[[#This Row],[operating case outflow ]]-Table1[[#This Row],[operating cash inflow]]</f>
        <v>500.68999999999994</v>
      </c>
      <c r="S988" s="15">
        <v>4.2699999999999996</v>
      </c>
      <c r="T988" s="15">
        <v>4.2</v>
      </c>
      <c r="U988" s="15" t="s">
        <v>36</v>
      </c>
      <c r="V988" s="15" t="s">
        <v>36</v>
      </c>
      <c r="W988" s="6">
        <f>Table1[[#This Row],[Revenue]]-Table1[[#This Row],[Expenses]]</f>
        <v>298.58000000000004</v>
      </c>
    </row>
    <row r="989" spans="1:23" x14ac:dyDescent="0.5">
      <c r="A989" s="5">
        <v>45246</v>
      </c>
      <c r="B989" s="3">
        <v>130.66</v>
      </c>
      <c r="C989" s="3">
        <v>583.67999999999995</v>
      </c>
      <c r="D989" s="4" t="s">
        <v>32</v>
      </c>
      <c r="E989" s="3">
        <v>62.17</v>
      </c>
      <c r="F989" s="4" t="s">
        <v>49</v>
      </c>
      <c r="G989" s="3">
        <v>229.01</v>
      </c>
      <c r="H989" s="12">
        <v>295.12</v>
      </c>
      <c r="I989" s="12">
        <v>287.39999999999998</v>
      </c>
      <c r="J989" s="12">
        <v>799.14</v>
      </c>
      <c r="K989" s="12">
        <v>736.51</v>
      </c>
      <c r="L989" s="13" t="s">
        <v>49</v>
      </c>
      <c r="M989" s="14">
        <v>0.36</v>
      </c>
      <c r="N989" s="13" t="s">
        <v>25</v>
      </c>
      <c r="O989" s="15" t="s">
        <v>26</v>
      </c>
      <c r="P989" s="15">
        <v>132.13999999999999</v>
      </c>
      <c r="Q989" s="15">
        <v>673.46</v>
      </c>
      <c r="R989" s="15">
        <f>Table1[[#This Row],[operating case outflow ]]-Table1[[#This Row],[operating cash inflow]]</f>
        <v>541.32000000000005</v>
      </c>
      <c r="S989" s="15">
        <v>3.9</v>
      </c>
      <c r="T989" s="15">
        <v>1.03</v>
      </c>
      <c r="U989" s="15" t="s">
        <v>28</v>
      </c>
      <c r="V989" s="15" t="s">
        <v>27</v>
      </c>
      <c r="W989" s="6">
        <f>Table1[[#This Row],[Revenue]]-Table1[[#This Row],[Expenses]]</f>
        <v>453.02</v>
      </c>
    </row>
    <row r="990" spans="1:23" x14ac:dyDescent="0.5">
      <c r="A990" s="5">
        <v>45247</v>
      </c>
      <c r="B990" s="6">
        <v>121.52</v>
      </c>
      <c r="C990" s="6">
        <v>526.29999999999995</v>
      </c>
      <c r="D990" s="7" t="s">
        <v>22</v>
      </c>
      <c r="E990" s="6">
        <v>67.02</v>
      </c>
      <c r="F990" s="7" t="s">
        <v>51</v>
      </c>
      <c r="G990" s="6">
        <v>256.38</v>
      </c>
      <c r="H990" s="9">
        <v>153.49</v>
      </c>
      <c r="I990" s="9">
        <v>304.20999999999998</v>
      </c>
      <c r="J990" s="9">
        <v>716.49</v>
      </c>
      <c r="K990" s="9">
        <v>547.46</v>
      </c>
      <c r="L990" s="10" t="s">
        <v>82</v>
      </c>
      <c r="M990" s="11">
        <v>0.32</v>
      </c>
      <c r="N990" s="10" t="s">
        <v>25</v>
      </c>
      <c r="O990" s="15" t="s">
        <v>26</v>
      </c>
      <c r="P990" s="15">
        <v>342.7</v>
      </c>
      <c r="Q990" s="15">
        <v>728.74</v>
      </c>
      <c r="R990" s="15">
        <f>Table1[[#This Row],[operating case outflow ]]-Table1[[#This Row],[operating cash inflow]]</f>
        <v>386.04</v>
      </c>
      <c r="S990" s="15">
        <v>4.7</v>
      </c>
      <c r="T990" s="15">
        <v>1.96</v>
      </c>
      <c r="U990" s="15" t="s">
        <v>36</v>
      </c>
      <c r="V990" s="15" t="s">
        <v>36</v>
      </c>
      <c r="W990" s="6">
        <f>Table1[[#This Row],[Revenue]]-Table1[[#This Row],[Expenses]]</f>
        <v>404.78</v>
      </c>
    </row>
    <row r="991" spans="1:23" x14ac:dyDescent="0.5">
      <c r="A991" s="5">
        <v>45248</v>
      </c>
      <c r="B991" s="3">
        <v>198.92</v>
      </c>
      <c r="C991" s="3">
        <v>568.97</v>
      </c>
      <c r="D991" s="4" t="s">
        <v>37</v>
      </c>
      <c r="E991" s="3">
        <v>70.900000000000006</v>
      </c>
      <c r="F991" s="4" t="s">
        <v>49</v>
      </c>
      <c r="G991" s="3">
        <v>295.39</v>
      </c>
      <c r="H991" s="12">
        <v>324.42</v>
      </c>
      <c r="I991" s="12">
        <v>310.41000000000003</v>
      </c>
      <c r="J991" s="12">
        <v>770.88</v>
      </c>
      <c r="K991" s="12">
        <v>570.36</v>
      </c>
      <c r="L991" s="13" t="s">
        <v>30</v>
      </c>
      <c r="M991" s="14">
        <v>0.28999999999999998</v>
      </c>
      <c r="N991" s="13" t="s">
        <v>25</v>
      </c>
      <c r="O991" s="15" t="s">
        <v>26</v>
      </c>
      <c r="P991" s="15">
        <v>397.12</v>
      </c>
      <c r="Q991" s="15">
        <v>722.76</v>
      </c>
      <c r="R991" s="15">
        <f>Table1[[#This Row],[operating case outflow ]]-Table1[[#This Row],[operating cash inflow]]</f>
        <v>325.64</v>
      </c>
      <c r="S991" s="15">
        <v>3.89</v>
      </c>
      <c r="T991" s="15">
        <v>3.43</v>
      </c>
      <c r="U991" s="15" t="s">
        <v>27</v>
      </c>
      <c r="V991" s="15" t="s">
        <v>28</v>
      </c>
      <c r="W991" s="6">
        <f>Table1[[#This Row],[Revenue]]-Table1[[#This Row],[Expenses]]</f>
        <v>370.05000000000007</v>
      </c>
    </row>
    <row r="992" spans="1:23" x14ac:dyDescent="0.5">
      <c r="A992" s="5">
        <v>45249</v>
      </c>
      <c r="B992" s="3">
        <v>134.38999999999999</v>
      </c>
      <c r="C992" s="3">
        <v>467.74</v>
      </c>
      <c r="D992" s="4" t="s">
        <v>32</v>
      </c>
      <c r="E992" s="3">
        <v>58.93</v>
      </c>
      <c r="F992" s="4" t="s">
        <v>33</v>
      </c>
      <c r="G992" s="3">
        <v>293.33</v>
      </c>
      <c r="H992" s="9">
        <v>296.23</v>
      </c>
      <c r="I992" s="9">
        <v>299.05</v>
      </c>
      <c r="J992" s="9">
        <v>514.21</v>
      </c>
      <c r="K992" s="9">
        <v>612.25</v>
      </c>
      <c r="L992" s="10" t="s">
        <v>156</v>
      </c>
      <c r="M992" s="11">
        <v>0.36</v>
      </c>
      <c r="N992" s="10" t="s">
        <v>25</v>
      </c>
      <c r="O992" s="15" t="s">
        <v>26</v>
      </c>
      <c r="P992" s="15">
        <v>271.32</v>
      </c>
      <c r="Q992" s="15">
        <v>723.26</v>
      </c>
      <c r="R992" s="15">
        <f>Table1[[#This Row],[operating case outflow ]]-Table1[[#This Row],[operating cash inflow]]</f>
        <v>451.94</v>
      </c>
      <c r="S992" s="15">
        <v>3.91</v>
      </c>
      <c r="T992" s="15">
        <v>2.95</v>
      </c>
      <c r="U992" s="15" t="s">
        <v>31</v>
      </c>
      <c r="V992" s="15" t="s">
        <v>36</v>
      </c>
      <c r="W992" s="6">
        <f>Table1[[#This Row],[Revenue]]-Table1[[#This Row],[Expenses]]</f>
        <v>333.35</v>
      </c>
    </row>
    <row r="993" spans="1:23" x14ac:dyDescent="0.5">
      <c r="A993" s="5">
        <v>45250</v>
      </c>
      <c r="B993" s="6">
        <v>171.86</v>
      </c>
      <c r="C993" s="6">
        <v>590.95000000000005</v>
      </c>
      <c r="D993" s="7" t="s">
        <v>32</v>
      </c>
      <c r="E993" s="6">
        <v>64.38</v>
      </c>
      <c r="F993" s="7" t="s">
        <v>47</v>
      </c>
      <c r="G993" s="6">
        <v>222.25</v>
      </c>
      <c r="H993" s="12">
        <v>288.72000000000003</v>
      </c>
      <c r="I993" s="12">
        <v>188.55</v>
      </c>
      <c r="J993" s="12">
        <v>772.19</v>
      </c>
      <c r="K993" s="12">
        <v>571.47</v>
      </c>
      <c r="L993" s="13" t="s">
        <v>34</v>
      </c>
      <c r="M993" s="14">
        <v>0.38</v>
      </c>
      <c r="N993" s="13" t="s">
        <v>25</v>
      </c>
      <c r="O993" s="15" t="s">
        <v>26</v>
      </c>
      <c r="P993" s="15">
        <v>367.1</v>
      </c>
      <c r="Q993" s="15">
        <v>659.22</v>
      </c>
      <c r="R993" s="15">
        <f>Table1[[#This Row],[operating case outflow ]]-Table1[[#This Row],[operating cash inflow]]</f>
        <v>292.12</v>
      </c>
      <c r="S993" s="15">
        <v>2.39</v>
      </c>
      <c r="T993" s="15">
        <v>2.16</v>
      </c>
      <c r="U993" s="15" t="s">
        <v>27</v>
      </c>
      <c r="V993" s="15" t="s">
        <v>36</v>
      </c>
      <c r="W993" s="6">
        <f>Table1[[#This Row],[Revenue]]-Table1[[#This Row],[Expenses]]</f>
        <v>419.09000000000003</v>
      </c>
    </row>
    <row r="994" spans="1:23" x14ac:dyDescent="0.5">
      <c r="A994" s="5">
        <v>45251</v>
      </c>
      <c r="B994" s="6">
        <v>108.21</v>
      </c>
      <c r="C994" s="6">
        <v>502.63</v>
      </c>
      <c r="D994" s="7" t="s">
        <v>22</v>
      </c>
      <c r="E994" s="6">
        <v>68.12</v>
      </c>
      <c r="F994" s="7" t="s">
        <v>49</v>
      </c>
      <c r="G994" s="6">
        <v>295.01</v>
      </c>
      <c r="H994" s="9">
        <v>316.86</v>
      </c>
      <c r="I994" s="9">
        <v>318.72000000000003</v>
      </c>
      <c r="J994" s="9">
        <v>745.45</v>
      </c>
      <c r="K994" s="9">
        <v>585.92999999999995</v>
      </c>
      <c r="L994" s="10" t="s">
        <v>43</v>
      </c>
      <c r="M994" s="11">
        <v>0.31</v>
      </c>
      <c r="N994" s="10" t="s">
        <v>25</v>
      </c>
      <c r="O994" s="15" t="s">
        <v>26</v>
      </c>
      <c r="P994" s="15">
        <v>482.83</v>
      </c>
      <c r="Q994" s="15">
        <v>543.92999999999995</v>
      </c>
      <c r="R994" s="15">
        <f>Table1[[#This Row],[operating case outflow ]]-Table1[[#This Row],[operating cash inflow]]</f>
        <v>61.099999999999966</v>
      </c>
      <c r="S994" s="15">
        <v>4.32</v>
      </c>
      <c r="T994" s="15">
        <v>3.61</v>
      </c>
      <c r="U994" s="15" t="s">
        <v>28</v>
      </c>
      <c r="V994" s="15" t="s">
        <v>31</v>
      </c>
      <c r="W994" s="6">
        <f>Table1[[#This Row],[Revenue]]-Table1[[#This Row],[Expenses]]</f>
        <v>394.42</v>
      </c>
    </row>
    <row r="995" spans="1:23" x14ac:dyDescent="0.5">
      <c r="A995" s="5">
        <v>45252</v>
      </c>
      <c r="B995" s="3">
        <v>175.82</v>
      </c>
      <c r="C995" s="3">
        <v>402.35</v>
      </c>
      <c r="D995" s="4" t="s">
        <v>37</v>
      </c>
      <c r="E995" s="3">
        <v>60.11</v>
      </c>
      <c r="F995" s="4" t="s">
        <v>34</v>
      </c>
      <c r="G995" s="3">
        <v>240.12</v>
      </c>
      <c r="H995" s="12">
        <v>391.39</v>
      </c>
      <c r="I995" s="12">
        <v>287.86</v>
      </c>
      <c r="J995" s="12">
        <v>590.71</v>
      </c>
      <c r="K995" s="12">
        <v>663.51</v>
      </c>
      <c r="L995" s="13" t="s">
        <v>30</v>
      </c>
      <c r="M995" s="14">
        <v>0.33</v>
      </c>
      <c r="N995" s="13" t="s">
        <v>25</v>
      </c>
      <c r="O995" s="15" t="s">
        <v>26</v>
      </c>
      <c r="P995" s="15">
        <v>232.6</v>
      </c>
      <c r="Q995" s="15">
        <v>785.05</v>
      </c>
      <c r="R995" s="15">
        <f>Table1[[#This Row],[operating case outflow ]]-Table1[[#This Row],[operating cash inflow]]</f>
        <v>552.44999999999993</v>
      </c>
      <c r="S995" s="15">
        <v>1.67</v>
      </c>
      <c r="T995" s="15">
        <v>2.17</v>
      </c>
      <c r="U995" s="15" t="s">
        <v>36</v>
      </c>
      <c r="V995" s="15" t="s">
        <v>28</v>
      </c>
      <c r="W995" s="6">
        <f>Table1[[#This Row],[Revenue]]-Table1[[#This Row],[Expenses]]</f>
        <v>226.53000000000003</v>
      </c>
    </row>
    <row r="996" spans="1:23" x14ac:dyDescent="0.5">
      <c r="A996" s="5">
        <v>45253</v>
      </c>
      <c r="B996" s="6">
        <v>177.15</v>
      </c>
      <c r="C996" s="6">
        <v>565.85</v>
      </c>
      <c r="D996" s="7" t="s">
        <v>22</v>
      </c>
      <c r="E996" s="6">
        <v>64.86</v>
      </c>
      <c r="F996" s="7" t="s">
        <v>38</v>
      </c>
      <c r="G996" s="6">
        <v>258.83</v>
      </c>
      <c r="H996" s="9">
        <v>431.9</v>
      </c>
      <c r="I996" s="9">
        <v>165.19</v>
      </c>
      <c r="J996" s="9">
        <v>798.91</v>
      </c>
      <c r="K996" s="9">
        <v>756.12</v>
      </c>
      <c r="L996" s="10" t="s">
        <v>33</v>
      </c>
      <c r="M996" s="11">
        <v>0.34</v>
      </c>
      <c r="N996" s="10" t="s">
        <v>25</v>
      </c>
      <c r="O996" s="15" t="s">
        <v>26</v>
      </c>
      <c r="P996" s="15">
        <v>191.04</v>
      </c>
      <c r="Q996" s="15">
        <v>638.78</v>
      </c>
      <c r="R996" s="15">
        <f>Table1[[#This Row],[operating case outflow ]]-Table1[[#This Row],[operating cash inflow]]</f>
        <v>447.74</v>
      </c>
      <c r="S996" s="15">
        <v>2.61</v>
      </c>
      <c r="T996" s="15">
        <v>2.79</v>
      </c>
      <c r="U996" s="15" t="s">
        <v>27</v>
      </c>
      <c r="V996" s="15" t="s">
        <v>31</v>
      </c>
      <c r="W996" s="6">
        <f>Table1[[#This Row],[Revenue]]-Table1[[#This Row],[Expenses]]</f>
        <v>388.70000000000005</v>
      </c>
    </row>
    <row r="997" spans="1:23" x14ac:dyDescent="0.5">
      <c r="A997" s="5">
        <v>45254</v>
      </c>
      <c r="B997" s="6">
        <v>145.22999999999999</v>
      </c>
      <c r="C997" s="6">
        <v>404.74</v>
      </c>
      <c r="D997" s="7" t="s">
        <v>37</v>
      </c>
      <c r="E997" s="6">
        <v>61.38</v>
      </c>
      <c r="F997" s="7" t="s">
        <v>40</v>
      </c>
      <c r="G997" s="6">
        <v>221.18</v>
      </c>
      <c r="H997" s="12">
        <v>135.94999999999999</v>
      </c>
      <c r="I997" s="12">
        <v>295.88</v>
      </c>
      <c r="J997" s="12">
        <v>548.23</v>
      </c>
      <c r="K997" s="12">
        <v>507.01</v>
      </c>
      <c r="L997" s="13" t="s">
        <v>34</v>
      </c>
      <c r="M997" s="14">
        <v>0.34</v>
      </c>
      <c r="N997" s="13" t="s">
        <v>25</v>
      </c>
      <c r="O997" s="15" t="s">
        <v>26</v>
      </c>
      <c r="P997" s="15">
        <v>166.48</v>
      </c>
      <c r="Q997" s="15">
        <v>757.03</v>
      </c>
      <c r="R997" s="15">
        <f>Table1[[#This Row],[operating case outflow ]]-Table1[[#This Row],[operating cash inflow]]</f>
        <v>590.54999999999995</v>
      </c>
      <c r="S997" s="15">
        <v>4.71</v>
      </c>
      <c r="T997" s="15">
        <v>1.17</v>
      </c>
      <c r="U997" s="15" t="s">
        <v>27</v>
      </c>
      <c r="V997" s="15" t="s">
        <v>28</v>
      </c>
      <c r="W997" s="6">
        <f>Table1[[#This Row],[Revenue]]-Table1[[#This Row],[Expenses]]</f>
        <v>259.51</v>
      </c>
    </row>
    <row r="998" spans="1:23" x14ac:dyDescent="0.5">
      <c r="A998" s="5">
        <v>45255</v>
      </c>
      <c r="B998" s="6">
        <v>173.92</v>
      </c>
      <c r="C998" s="6">
        <v>542.15</v>
      </c>
      <c r="D998" s="7" t="s">
        <v>37</v>
      </c>
      <c r="E998" s="6">
        <v>53.17</v>
      </c>
      <c r="F998" s="7" t="s">
        <v>49</v>
      </c>
      <c r="G998" s="6">
        <v>242.07</v>
      </c>
      <c r="H998" s="9">
        <v>133.5</v>
      </c>
      <c r="I998" s="9">
        <v>361.4</v>
      </c>
      <c r="J998" s="9">
        <v>675.34</v>
      </c>
      <c r="K998" s="9">
        <v>781.15</v>
      </c>
      <c r="L998" s="10" t="s">
        <v>30</v>
      </c>
      <c r="M998" s="11">
        <v>0.37</v>
      </c>
      <c r="N998" s="10" t="s">
        <v>25</v>
      </c>
      <c r="O998" s="15" t="s">
        <v>26</v>
      </c>
      <c r="P998" s="15">
        <v>115.65</v>
      </c>
      <c r="Q998" s="15">
        <v>521.16</v>
      </c>
      <c r="R998" s="15">
        <f>Table1[[#This Row],[operating case outflow ]]-Table1[[#This Row],[operating cash inflow]]</f>
        <v>405.51</v>
      </c>
      <c r="S998" s="15">
        <v>2.25</v>
      </c>
      <c r="T998" s="15">
        <v>3.97</v>
      </c>
      <c r="U998" s="15" t="s">
        <v>31</v>
      </c>
      <c r="V998" s="15" t="s">
        <v>27</v>
      </c>
      <c r="W998" s="6">
        <f>Table1[[#This Row],[Revenue]]-Table1[[#This Row],[Expenses]]</f>
        <v>368.23</v>
      </c>
    </row>
    <row r="999" spans="1:23" x14ac:dyDescent="0.5">
      <c r="A999" s="5">
        <v>45256</v>
      </c>
      <c r="B999" s="6">
        <v>183.02</v>
      </c>
      <c r="C999" s="6">
        <v>573.64</v>
      </c>
      <c r="D999" s="7" t="s">
        <v>22</v>
      </c>
      <c r="E999" s="6">
        <v>50.58</v>
      </c>
      <c r="F999" s="7" t="s">
        <v>51</v>
      </c>
      <c r="G999" s="6">
        <v>280.89</v>
      </c>
      <c r="H999" s="12">
        <v>102.47</v>
      </c>
      <c r="I999" s="12">
        <v>370.18</v>
      </c>
      <c r="J999" s="12">
        <v>536.39</v>
      </c>
      <c r="K999" s="12">
        <v>698.77</v>
      </c>
      <c r="L999" s="13" t="s">
        <v>157</v>
      </c>
      <c r="M999" s="14">
        <v>0.35</v>
      </c>
      <c r="N999" s="13" t="s">
        <v>25</v>
      </c>
      <c r="O999" s="15" t="s">
        <v>26</v>
      </c>
      <c r="P999" s="15">
        <v>323.7</v>
      </c>
      <c r="Q999" s="15">
        <v>750.2</v>
      </c>
      <c r="R999" s="15">
        <f>Table1[[#This Row],[operating case outflow ]]-Table1[[#This Row],[operating cash inflow]]</f>
        <v>426.50000000000006</v>
      </c>
      <c r="S999" s="15">
        <v>3.44</v>
      </c>
      <c r="T999" s="15">
        <v>2.84</v>
      </c>
      <c r="U999" s="15" t="s">
        <v>36</v>
      </c>
      <c r="V999" s="15" t="s">
        <v>36</v>
      </c>
      <c r="W999" s="6">
        <f>Table1[[#This Row],[Revenue]]-Table1[[#This Row],[Expenses]]</f>
        <v>390.62</v>
      </c>
    </row>
    <row r="1000" spans="1:23" x14ac:dyDescent="0.5">
      <c r="A1000" s="5">
        <v>45257</v>
      </c>
      <c r="B1000" s="6">
        <v>118.8</v>
      </c>
      <c r="C1000" s="6">
        <v>433.64</v>
      </c>
      <c r="D1000" s="7" t="s">
        <v>32</v>
      </c>
      <c r="E1000" s="6">
        <v>67.489999999999995</v>
      </c>
      <c r="F1000" s="7" t="s">
        <v>33</v>
      </c>
      <c r="G1000" s="6">
        <v>289.99</v>
      </c>
      <c r="H1000" s="9">
        <v>378.43</v>
      </c>
      <c r="I1000" s="9">
        <v>246.8</v>
      </c>
      <c r="J1000" s="9">
        <v>514.78</v>
      </c>
      <c r="K1000" s="9">
        <v>510.39</v>
      </c>
      <c r="L1000" s="10" t="s">
        <v>43</v>
      </c>
      <c r="M1000" s="11">
        <v>0.31</v>
      </c>
      <c r="N1000" s="10" t="s">
        <v>25</v>
      </c>
      <c r="O1000" s="15" t="s">
        <v>26</v>
      </c>
      <c r="P1000" s="15">
        <v>437.21</v>
      </c>
      <c r="Q1000" s="15">
        <v>588.92999999999995</v>
      </c>
      <c r="R1000" s="15">
        <f>Table1[[#This Row],[operating case outflow ]]-Table1[[#This Row],[operating cash inflow]]</f>
        <v>151.71999999999997</v>
      </c>
      <c r="S1000" s="15">
        <v>2.75</v>
      </c>
      <c r="T1000" s="15">
        <v>4.0199999999999996</v>
      </c>
      <c r="U1000" s="15" t="s">
        <v>31</v>
      </c>
      <c r="V1000" s="15" t="s">
        <v>28</v>
      </c>
      <c r="W1000" s="6">
        <f>Table1[[#This Row],[Revenue]]-Table1[[#This Row],[Expenses]]</f>
        <v>314.83999999999997</v>
      </c>
    </row>
    <row r="1001" spans="1:23" x14ac:dyDescent="0.5">
      <c r="A1001" s="5">
        <v>45258</v>
      </c>
      <c r="B1001" s="3">
        <v>161.85</v>
      </c>
      <c r="C1001" s="3">
        <v>590.54</v>
      </c>
      <c r="D1001" s="4" t="s">
        <v>37</v>
      </c>
      <c r="E1001" s="3">
        <v>50.66</v>
      </c>
      <c r="F1001" s="4" t="s">
        <v>38</v>
      </c>
      <c r="G1001" s="3">
        <v>231.26</v>
      </c>
      <c r="H1001" s="12">
        <v>167.35</v>
      </c>
      <c r="I1001" s="12">
        <v>257.89999999999998</v>
      </c>
      <c r="J1001" s="12">
        <v>500.93</v>
      </c>
      <c r="K1001" s="12">
        <v>602.54</v>
      </c>
      <c r="L1001" s="13" t="s">
        <v>49</v>
      </c>
      <c r="M1001" s="14">
        <v>0.37</v>
      </c>
      <c r="N1001" s="13" t="s">
        <v>25</v>
      </c>
      <c r="O1001" s="15" t="s">
        <v>26</v>
      </c>
      <c r="P1001" s="15">
        <v>162</v>
      </c>
      <c r="Q1001" s="15">
        <v>685.19</v>
      </c>
      <c r="R1001" s="15">
        <f>Table1[[#This Row],[operating case outflow ]]-Table1[[#This Row],[operating cash inflow]]</f>
        <v>523.19000000000005</v>
      </c>
      <c r="S1001" s="15">
        <v>2.87</v>
      </c>
      <c r="T1001" s="15">
        <v>1.18</v>
      </c>
      <c r="U1001" s="15" t="s">
        <v>31</v>
      </c>
      <c r="V1001" s="15" t="s">
        <v>28</v>
      </c>
      <c r="W1001" s="6">
        <f>Table1[[#This Row],[Revenue]]-Table1[[#This Row],[Expenses]]</f>
        <v>428.68999999999994</v>
      </c>
    </row>
    <row r="1002" spans="1:23" x14ac:dyDescent="0.5">
      <c r="A1002" s="7"/>
      <c r="B1002" s="7"/>
      <c r="C1002" s="7"/>
      <c r="D1002" s="7"/>
      <c r="E1002" s="7"/>
      <c r="F1002" s="7"/>
      <c r="G1002" s="7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60367-1BDD-F744-A845-07202CAAD218}">
  <dimension ref="A1:BI1001"/>
  <sheetViews>
    <sheetView topLeftCell="A602" workbookViewId="0">
      <selection activeCell="C618" sqref="C618"/>
    </sheetView>
  </sheetViews>
  <sheetFormatPr defaultColWidth="11" defaultRowHeight="15.75" x14ac:dyDescent="0.5"/>
  <cols>
    <col min="1" max="1" width="8.5" bestFit="1" customWidth="1"/>
    <col min="2" max="2" width="14.6875" bestFit="1" customWidth="1"/>
    <col min="3" max="3" width="19.5" bestFit="1" customWidth="1"/>
    <col min="4" max="4" width="12" bestFit="1" customWidth="1"/>
    <col min="5" max="5" width="20.1875" bestFit="1" customWidth="1"/>
    <col min="6" max="6" width="18" bestFit="1" customWidth="1"/>
    <col min="7" max="7" width="26.3125" bestFit="1" customWidth="1"/>
    <col min="8" max="8" width="7.6875" bestFit="1" customWidth="1"/>
    <col min="9" max="9" width="9.8125" bestFit="1" customWidth="1"/>
    <col min="10" max="10" width="22" bestFit="1" customWidth="1"/>
    <col min="11" max="11" width="19.8125" bestFit="1" customWidth="1"/>
    <col min="12" max="12" width="10.3125" bestFit="1" customWidth="1"/>
    <col min="13" max="13" width="6.6875" bestFit="1" customWidth="1"/>
    <col min="14" max="14" width="6.8125" bestFit="1" customWidth="1"/>
    <col min="15" max="15" width="12.1875" bestFit="1" customWidth="1"/>
    <col min="16" max="16" width="10" bestFit="1" customWidth="1"/>
    <col min="17" max="17" width="9.1875" bestFit="1" customWidth="1"/>
    <col min="18" max="18" width="16.1875" bestFit="1" customWidth="1"/>
    <col min="19" max="19" width="17.5" bestFit="1" customWidth="1"/>
    <col min="20" max="20" width="14.1875" bestFit="1" customWidth="1"/>
    <col min="21" max="21" width="17.3125" bestFit="1" customWidth="1"/>
    <col min="22" max="22" width="19.1875" bestFit="1" customWidth="1"/>
    <col min="23" max="23" width="17.8125" bestFit="1" customWidth="1"/>
    <col min="24" max="24" width="11.3125" bestFit="1" customWidth="1"/>
    <col min="25" max="25" width="9" bestFit="1" customWidth="1"/>
    <col min="26" max="26" width="7.8125" bestFit="1" customWidth="1"/>
    <col min="27" max="27" width="10.5" bestFit="1" customWidth="1"/>
    <col min="28" max="28" width="12.3125" bestFit="1" customWidth="1"/>
    <col min="29" max="29" width="8.3125" bestFit="1" customWidth="1"/>
    <col min="30" max="30" width="8.6875" bestFit="1" customWidth="1"/>
    <col min="32" max="32" width="12.5" bestFit="1" customWidth="1"/>
    <col min="33" max="33" width="18" bestFit="1" customWidth="1"/>
    <col min="34" max="34" width="10.6875" bestFit="1" customWidth="1"/>
    <col min="35" max="35" width="9.3125" bestFit="1" customWidth="1"/>
    <col min="36" max="36" width="10.6875" bestFit="1" customWidth="1"/>
    <col min="37" max="37" width="10.1875" bestFit="1" customWidth="1"/>
    <col min="38" max="38" width="14" bestFit="1" customWidth="1"/>
    <col min="39" max="39" width="21.3125" bestFit="1" customWidth="1"/>
    <col min="40" max="40" width="8.1875" bestFit="1" customWidth="1"/>
    <col min="41" max="41" width="10.5" bestFit="1" customWidth="1"/>
    <col min="42" max="42" width="8.5" bestFit="1" customWidth="1"/>
    <col min="43" max="43" width="9" bestFit="1" customWidth="1"/>
    <col min="44" max="44" width="11.1875" bestFit="1" customWidth="1"/>
    <col min="45" max="45" width="12.5" bestFit="1" customWidth="1"/>
    <col min="46" max="46" width="12.3125" bestFit="1" customWidth="1"/>
    <col min="47" max="47" width="11.5" bestFit="1" customWidth="1"/>
    <col min="48" max="48" width="14.6875" bestFit="1" customWidth="1"/>
    <col min="49" max="49" width="14.8125" bestFit="1" customWidth="1"/>
    <col min="50" max="50" width="11.3125" bestFit="1" customWidth="1"/>
    <col min="51" max="51" width="11.1875" bestFit="1" customWidth="1"/>
    <col min="52" max="52" width="12.1875" bestFit="1" customWidth="1"/>
    <col min="53" max="53" width="11.5" bestFit="1" customWidth="1"/>
    <col min="54" max="54" width="18.1875" bestFit="1" customWidth="1"/>
    <col min="55" max="55" width="9.8125" bestFit="1" customWidth="1"/>
    <col min="56" max="56" width="10.6875" bestFit="1" customWidth="1"/>
    <col min="57" max="57" width="7.3125" bestFit="1" customWidth="1"/>
    <col min="58" max="58" width="9.5" bestFit="1" customWidth="1"/>
    <col min="59" max="59" width="14.3125" bestFit="1" customWidth="1"/>
    <col min="60" max="60" width="15.1875" bestFit="1" customWidth="1"/>
    <col min="61" max="61" width="10.3125" bestFit="1" customWidth="1"/>
  </cols>
  <sheetData>
    <row r="1" spans="1:61" x14ac:dyDescent="0.5">
      <c r="A1" s="8" t="s">
        <v>0</v>
      </c>
      <c r="B1" s="8" t="s">
        <v>158</v>
      </c>
      <c r="C1" s="8" t="s">
        <v>159</v>
      </c>
      <c r="D1" s="8" t="s">
        <v>160</v>
      </c>
      <c r="E1" s="8" t="s">
        <v>161</v>
      </c>
      <c r="F1" s="8" t="s">
        <v>162</v>
      </c>
      <c r="G1" s="8" t="s">
        <v>163</v>
      </c>
      <c r="H1" s="17" t="s">
        <v>164</v>
      </c>
      <c r="I1" s="17" t="s">
        <v>165</v>
      </c>
      <c r="J1" s="17" t="s">
        <v>166</v>
      </c>
      <c r="K1" s="17" t="s">
        <v>167</v>
      </c>
      <c r="L1" s="17" t="s">
        <v>168</v>
      </c>
      <c r="M1" s="17" t="s">
        <v>169</v>
      </c>
      <c r="N1" s="17" t="s">
        <v>170</v>
      </c>
      <c r="O1" s="17" t="s">
        <v>171</v>
      </c>
      <c r="P1" s="17" t="s">
        <v>172</v>
      </c>
      <c r="Q1" s="17" t="s">
        <v>173</v>
      </c>
      <c r="R1" s="17" t="s">
        <v>174</v>
      </c>
      <c r="S1" s="17" t="s">
        <v>175</v>
      </c>
      <c r="T1" s="17" t="s">
        <v>176</v>
      </c>
      <c r="U1" s="17" t="s">
        <v>177</v>
      </c>
      <c r="V1" s="17" t="s">
        <v>178</v>
      </c>
      <c r="W1" s="17" t="s">
        <v>179</v>
      </c>
      <c r="X1" s="17" t="s">
        <v>180</v>
      </c>
      <c r="Y1" s="17" t="s">
        <v>181</v>
      </c>
      <c r="Z1" s="17" t="s">
        <v>182</v>
      </c>
      <c r="AA1" s="8" t="s">
        <v>183</v>
      </c>
      <c r="AB1" s="1" t="s">
        <v>184</v>
      </c>
      <c r="AC1" s="1" t="s">
        <v>185</v>
      </c>
      <c r="AD1" s="1" t="s">
        <v>8</v>
      </c>
      <c r="AE1" s="1" t="s">
        <v>2</v>
      </c>
      <c r="AF1" s="1" t="s">
        <v>186</v>
      </c>
      <c r="AG1" s="1" t="s">
        <v>187</v>
      </c>
      <c r="AH1" s="1" t="s">
        <v>188</v>
      </c>
      <c r="AI1" s="1" t="s">
        <v>189</v>
      </c>
      <c r="AJ1" s="1" t="s">
        <v>190</v>
      </c>
      <c r="AK1" s="1" t="s">
        <v>191</v>
      </c>
      <c r="AL1" s="1" t="s">
        <v>192</v>
      </c>
      <c r="AM1" s="1" t="s">
        <v>193</v>
      </c>
      <c r="AN1" s="1" t="s">
        <v>194</v>
      </c>
      <c r="AO1" s="8" t="s">
        <v>195</v>
      </c>
      <c r="AP1" s="8" t="s">
        <v>196</v>
      </c>
      <c r="AQ1" s="8" t="s">
        <v>197</v>
      </c>
      <c r="AR1" s="8" t="s">
        <v>198</v>
      </c>
      <c r="AS1" s="8" t="s">
        <v>199</v>
      </c>
      <c r="AT1" s="8" t="s">
        <v>200</v>
      </c>
      <c r="AU1" s="8" t="s">
        <v>201</v>
      </c>
      <c r="AV1" s="8" t="s">
        <v>202</v>
      </c>
      <c r="AW1" s="8" t="s">
        <v>203</v>
      </c>
      <c r="AX1" s="8" t="s">
        <v>204</v>
      </c>
      <c r="AY1" s="8" t="s">
        <v>205</v>
      </c>
      <c r="AZ1" s="8" t="s">
        <v>206</v>
      </c>
      <c r="BA1" s="8" t="s">
        <v>207</v>
      </c>
      <c r="BB1" s="8" t="s">
        <v>208</v>
      </c>
      <c r="BC1" s="8" t="s">
        <v>209</v>
      </c>
      <c r="BD1" s="8" t="s">
        <v>5</v>
      </c>
      <c r="BE1" s="8" t="s">
        <v>210</v>
      </c>
      <c r="BF1" s="8" t="s">
        <v>211</v>
      </c>
      <c r="BG1" s="8" t="s">
        <v>212</v>
      </c>
      <c r="BH1" s="8" t="s">
        <v>213</v>
      </c>
      <c r="BI1" s="8" t="s">
        <v>214</v>
      </c>
    </row>
    <row r="2" spans="1:61" ht="28.9" x14ac:dyDescent="0.5">
      <c r="A2" s="18">
        <v>44600</v>
      </c>
      <c r="B2" s="10">
        <v>24</v>
      </c>
      <c r="C2" s="9">
        <v>15863</v>
      </c>
      <c r="D2" s="10" t="s">
        <v>215</v>
      </c>
      <c r="E2" s="10"/>
      <c r="F2" s="10">
        <v>9.09</v>
      </c>
      <c r="G2" s="10"/>
      <c r="H2" s="19">
        <v>74</v>
      </c>
      <c r="I2" s="19" t="s">
        <v>216</v>
      </c>
      <c r="J2" s="19">
        <v>8.9600000000000009</v>
      </c>
      <c r="K2" s="19">
        <v>92.74</v>
      </c>
      <c r="L2" s="19" t="s">
        <v>217</v>
      </c>
      <c r="M2" s="19">
        <v>1000</v>
      </c>
      <c r="N2" s="19">
        <v>1034</v>
      </c>
      <c r="O2" s="19">
        <v>63.51</v>
      </c>
      <c r="P2" s="19">
        <v>0.6351</v>
      </c>
      <c r="Q2" s="19">
        <v>0.28000000000000003</v>
      </c>
      <c r="R2" s="19">
        <v>0</v>
      </c>
      <c r="S2" s="19">
        <v>56</v>
      </c>
      <c r="T2" s="19">
        <v>0.78</v>
      </c>
      <c r="U2" s="19">
        <v>1951</v>
      </c>
      <c r="V2" s="19">
        <v>896</v>
      </c>
      <c r="W2" s="19">
        <v>664</v>
      </c>
      <c r="X2" s="19">
        <v>246</v>
      </c>
      <c r="Y2" s="19" t="s">
        <v>218</v>
      </c>
      <c r="Z2" s="19" t="s">
        <v>219</v>
      </c>
      <c r="AA2" s="19" t="s">
        <v>220</v>
      </c>
      <c r="AB2" s="19">
        <v>99</v>
      </c>
      <c r="AC2" s="19">
        <v>47</v>
      </c>
      <c r="AD2" s="19">
        <v>7018</v>
      </c>
      <c r="AE2" s="19">
        <v>8098</v>
      </c>
      <c r="AF2" s="19">
        <v>379</v>
      </c>
      <c r="AG2" s="19">
        <v>99.4</v>
      </c>
      <c r="AH2" s="19">
        <v>-0.6</v>
      </c>
      <c r="AI2" s="19">
        <v>80.34</v>
      </c>
      <c r="AJ2" s="19">
        <v>19.89</v>
      </c>
      <c r="AK2" s="19" t="s">
        <v>221</v>
      </c>
      <c r="AL2" s="19">
        <v>0.69</v>
      </c>
      <c r="AM2" s="19">
        <v>3.12</v>
      </c>
      <c r="AN2" s="22">
        <v>1080</v>
      </c>
      <c r="AO2" s="19" t="s">
        <v>222</v>
      </c>
      <c r="AP2" s="19">
        <v>1.7248000000000001</v>
      </c>
      <c r="AQ2" s="19">
        <v>169.28739999999999</v>
      </c>
      <c r="AR2" s="19">
        <v>114.3211</v>
      </c>
      <c r="AS2" s="19">
        <v>698.55399999999997</v>
      </c>
      <c r="AT2" s="26">
        <v>33081.64</v>
      </c>
      <c r="AU2" s="26">
        <v>71980.149999999994</v>
      </c>
      <c r="AV2" s="19">
        <v>2358.5731000000001</v>
      </c>
      <c r="AW2" s="26">
        <v>82252.320000000007</v>
      </c>
      <c r="AX2" s="19" t="s">
        <v>223</v>
      </c>
      <c r="AY2" s="22">
        <v>126346</v>
      </c>
      <c r="AZ2" s="22">
        <v>194790</v>
      </c>
      <c r="BA2" s="22">
        <v>16521066</v>
      </c>
      <c r="BB2" s="27">
        <v>23980</v>
      </c>
      <c r="BC2" s="19" t="s">
        <v>224</v>
      </c>
      <c r="BD2" s="19" t="s">
        <v>30</v>
      </c>
      <c r="BE2" s="19">
        <v>157</v>
      </c>
      <c r="BF2" s="19" t="s">
        <v>225</v>
      </c>
      <c r="BG2" s="19">
        <v>79</v>
      </c>
      <c r="BH2" s="19">
        <v>77</v>
      </c>
      <c r="BI2" s="19" t="s">
        <v>226</v>
      </c>
    </row>
    <row r="3" spans="1:61" ht="28.9" x14ac:dyDescent="0.5">
      <c r="A3" s="18">
        <v>44601</v>
      </c>
      <c r="B3" s="13">
        <v>100</v>
      </c>
      <c r="C3" s="12">
        <v>11759</v>
      </c>
      <c r="D3" s="13" t="s">
        <v>227</v>
      </c>
      <c r="E3" s="13"/>
      <c r="F3" s="13">
        <v>21.43</v>
      </c>
      <c r="G3" s="13" t="s">
        <v>228</v>
      </c>
      <c r="H3" s="21">
        <v>42</v>
      </c>
      <c r="I3" s="21" t="s">
        <v>229</v>
      </c>
      <c r="J3" s="21">
        <v>5.18</v>
      </c>
      <c r="K3" s="21">
        <v>66.040000000000006</v>
      </c>
      <c r="L3" s="21" t="s">
        <v>230</v>
      </c>
      <c r="M3" s="21">
        <v>1000</v>
      </c>
      <c r="N3" s="21">
        <v>1234</v>
      </c>
      <c r="O3" s="21">
        <v>51.03</v>
      </c>
      <c r="P3" s="21">
        <v>0.51029999999999998</v>
      </c>
      <c r="Q3" s="21">
        <v>0.27</v>
      </c>
      <c r="R3" s="21">
        <v>0</v>
      </c>
      <c r="S3" s="21">
        <v>65</v>
      </c>
      <c r="T3" s="21">
        <v>0.77</v>
      </c>
      <c r="U3" s="21">
        <v>1199</v>
      </c>
      <c r="V3" s="21">
        <v>892</v>
      </c>
      <c r="W3" s="21">
        <v>657</v>
      </c>
      <c r="X3" s="21">
        <v>239</v>
      </c>
      <c r="Y3" s="21" t="s">
        <v>231</v>
      </c>
      <c r="Z3" s="21" t="s">
        <v>232</v>
      </c>
      <c r="AA3" s="21" t="s">
        <v>177</v>
      </c>
      <c r="AB3" s="21">
        <v>82</v>
      </c>
      <c r="AC3" s="21">
        <v>37</v>
      </c>
      <c r="AD3" s="21">
        <v>3784</v>
      </c>
      <c r="AE3" s="21">
        <v>10159</v>
      </c>
      <c r="AF3" s="21">
        <v>228</v>
      </c>
      <c r="AG3" s="21">
        <v>90.83</v>
      </c>
      <c r="AH3" s="21">
        <v>-9.17</v>
      </c>
      <c r="AI3" s="21">
        <v>5.31</v>
      </c>
      <c r="AJ3" s="21">
        <v>5.43</v>
      </c>
      <c r="AK3" s="21" t="s">
        <v>221</v>
      </c>
      <c r="AL3" s="21">
        <v>0.09</v>
      </c>
      <c r="AM3" s="21">
        <v>2.36</v>
      </c>
      <c r="AN3" s="23">
        <v>6375</v>
      </c>
      <c r="AO3" s="21" t="s">
        <v>233</v>
      </c>
      <c r="AP3" s="21">
        <v>1.3009999999999999</v>
      </c>
      <c r="AQ3" s="21">
        <v>411.07729999999998</v>
      </c>
      <c r="AR3" s="21">
        <v>153.9813</v>
      </c>
      <c r="AS3" s="21">
        <v>636.1653</v>
      </c>
      <c r="AT3" s="28">
        <v>36240.19</v>
      </c>
      <c r="AU3" s="28">
        <v>65146.65</v>
      </c>
      <c r="AV3" s="21">
        <v>1177.3457000000001</v>
      </c>
      <c r="AW3" s="28">
        <v>81071</v>
      </c>
      <c r="AX3" s="21" t="s">
        <v>234</v>
      </c>
      <c r="AY3" s="23">
        <v>110261</v>
      </c>
      <c r="AZ3" s="23">
        <v>162806</v>
      </c>
      <c r="BA3" s="23">
        <v>19066191</v>
      </c>
      <c r="BB3" s="29">
        <v>22671</v>
      </c>
      <c r="BC3" s="21" t="s">
        <v>224</v>
      </c>
      <c r="BD3" s="21" t="s">
        <v>34</v>
      </c>
      <c r="BE3" s="21">
        <v>388</v>
      </c>
      <c r="BF3" s="21" t="s">
        <v>225</v>
      </c>
      <c r="BG3" s="21">
        <v>42</v>
      </c>
      <c r="BH3" s="21">
        <v>52</v>
      </c>
      <c r="BI3" s="21" t="s">
        <v>226</v>
      </c>
    </row>
    <row r="4" spans="1:61" ht="28.9" x14ac:dyDescent="0.5">
      <c r="A4" s="18">
        <v>44602</v>
      </c>
      <c r="B4" s="10">
        <v>23</v>
      </c>
      <c r="C4" s="9">
        <v>9484</v>
      </c>
      <c r="D4" s="10" t="s">
        <v>235</v>
      </c>
      <c r="E4" s="10"/>
      <c r="F4" s="10">
        <v>10.62</v>
      </c>
      <c r="G4" s="10" t="s">
        <v>236</v>
      </c>
      <c r="H4" s="19">
        <v>74</v>
      </c>
      <c r="I4" s="19" t="s">
        <v>237</v>
      </c>
      <c r="J4" s="19">
        <v>7.27</v>
      </c>
      <c r="K4" s="19">
        <v>75.459999999999994</v>
      </c>
      <c r="L4" s="19" t="s">
        <v>217</v>
      </c>
      <c r="M4" s="19">
        <v>1000</v>
      </c>
      <c r="N4" s="19">
        <v>1112</v>
      </c>
      <c r="O4" s="19">
        <v>60.55</v>
      </c>
      <c r="P4" s="19">
        <v>0.60550000000000004</v>
      </c>
      <c r="Q4" s="19">
        <v>0.23</v>
      </c>
      <c r="R4" s="19">
        <v>0</v>
      </c>
      <c r="S4" s="19">
        <v>65</v>
      </c>
      <c r="T4" s="19">
        <v>0.73</v>
      </c>
      <c r="U4" s="19">
        <v>1609</v>
      </c>
      <c r="V4" s="19">
        <v>825</v>
      </c>
      <c r="W4" s="19">
        <v>631</v>
      </c>
      <c r="X4" s="19">
        <v>243</v>
      </c>
      <c r="Y4" s="19" t="s">
        <v>238</v>
      </c>
      <c r="Z4" s="19" t="s">
        <v>219</v>
      </c>
      <c r="AA4" s="19" t="s">
        <v>178</v>
      </c>
      <c r="AB4" s="19">
        <v>62</v>
      </c>
      <c r="AC4" s="19">
        <v>2</v>
      </c>
      <c r="AD4" s="19">
        <v>3600</v>
      </c>
      <c r="AE4" s="19">
        <v>13306</v>
      </c>
      <c r="AF4" s="19">
        <v>389</v>
      </c>
      <c r="AG4" s="19">
        <v>10.37</v>
      </c>
      <c r="AH4" s="19">
        <v>-89.63</v>
      </c>
      <c r="AI4" s="19">
        <v>78.63</v>
      </c>
      <c r="AJ4" s="19">
        <v>17.97</v>
      </c>
      <c r="AK4" s="19" t="s">
        <v>221</v>
      </c>
      <c r="AL4" s="19">
        <v>0.34</v>
      </c>
      <c r="AM4" s="19">
        <v>3</v>
      </c>
      <c r="AN4" s="22">
        <v>9706</v>
      </c>
      <c r="AO4" s="19" t="s">
        <v>239</v>
      </c>
      <c r="AP4" s="19">
        <v>1.5108999999999999</v>
      </c>
      <c r="AQ4" s="19">
        <v>423.05380000000002</v>
      </c>
      <c r="AR4" s="19">
        <v>141.7945</v>
      </c>
      <c r="AS4" s="19">
        <v>525.90430000000003</v>
      </c>
      <c r="AT4" s="26">
        <v>34009.699999999997</v>
      </c>
      <c r="AU4" s="26">
        <v>296509</v>
      </c>
      <c r="AV4" s="19">
        <v>1271.0016000000001</v>
      </c>
      <c r="AW4" s="26">
        <v>70198.11</v>
      </c>
      <c r="AX4" s="19" t="s">
        <v>240</v>
      </c>
      <c r="AY4" s="22">
        <v>104063</v>
      </c>
      <c r="AZ4" s="22">
        <v>230930</v>
      </c>
      <c r="BA4" s="22">
        <v>24088512</v>
      </c>
      <c r="BB4" s="27">
        <v>22441</v>
      </c>
      <c r="BC4" s="19" t="s">
        <v>241</v>
      </c>
      <c r="BD4" s="19" t="s">
        <v>49</v>
      </c>
      <c r="BE4" s="19">
        <v>518</v>
      </c>
      <c r="BF4" s="19" t="s">
        <v>225</v>
      </c>
      <c r="BG4" s="19">
        <v>30</v>
      </c>
      <c r="BH4" s="19">
        <v>18</v>
      </c>
      <c r="BI4" s="19" t="s">
        <v>226</v>
      </c>
    </row>
    <row r="5" spans="1:61" ht="28.9" x14ac:dyDescent="0.5">
      <c r="A5" s="18">
        <v>44603</v>
      </c>
      <c r="B5" s="13">
        <v>68</v>
      </c>
      <c r="C5" s="12">
        <v>24405</v>
      </c>
      <c r="D5" s="13" t="s">
        <v>227</v>
      </c>
      <c r="E5" s="13"/>
      <c r="F5" s="13">
        <v>4.0199999999999996</v>
      </c>
      <c r="G5" s="13"/>
      <c r="H5" s="21">
        <v>67</v>
      </c>
      <c r="I5" s="21" t="s">
        <v>229</v>
      </c>
      <c r="J5" s="21">
        <v>4.18</v>
      </c>
      <c r="K5" s="21">
        <v>77.55</v>
      </c>
      <c r="L5" s="21" t="s">
        <v>242</v>
      </c>
      <c r="M5" s="21">
        <v>1000</v>
      </c>
      <c r="N5" s="21">
        <v>1097</v>
      </c>
      <c r="O5" s="21">
        <v>63.89</v>
      </c>
      <c r="P5" s="21">
        <v>0.63890000000000002</v>
      </c>
      <c r="Q5" s="21">
        <v>0.25</v>
      </c>
      <c r="R5" s="21">
        <v>0</v>
      </c>
      <c r="S5" s="21">
        <v>61</v>
      </c>
      <c r="T5" s="21">
        <v>0.75</v>
      </c>
      <c r="U5" s="21">
        <v>1964</v>
      </c>
      <c r="V5" s="21">
        <v>887</v>
      </c>
      <c r="W5" s="21">
        <v>617</v>
      </c>
      <c r="X5" s="21">
        <v>333</v>
      </c>
      <c r="Y5" s="21" t="s">
        <v>238</v>
      </c>
      <c r="Z5" s="21" t="s">
        <v>243</v>
      </c>
      <c r="AA5" s="21" t="s">
        <v>177</v>
      </c>
      <c r="AB5" s="21">
        <v>14</v>
      </c>
      <c r="AC5" s="21">
        <v>19</v>
      </c>
      <c r="AD5" s="21">
        <v>7477</v>
      </c>
      <c r="AE5" s="21">
        <v>14410</v>
      </c>
      <c r="AF5" s="21">
        <v>573</v>
      </c>
      <c r="AG5" s="21">
        <v>53.01</v>
      </c>
      <c r="AH5" s="21">
        <v>-46.99</v>
      </c>
      <c r="AI5" s="21">
        <v>4.9000000000000004</v>
      </c>
      <c r="AJ5" s="21">
        <v>42.76</v>
      </c>
      <c r="AK5" s="21" t="s">
        <v>221</v>
      </c>
      <c r="AL5" s="21">
        <v>0.05</v>
      </c>
      <c r="AM5" s="21">
        <v>0.12</v>
      </c>
      <c r="AN5" s="23">
        <v>6933</v>
      </c>
      <c r="AO5" s="21" t="s">
        <v>233</v>
      </c>
      <c r="AP5" s="21">
        <v>1.2303999999999999</v>
      </c>
      <c r="AQ5" s="21">
        <v>480.76260000000002</v>
      </c>
      <c r="AR5" s="21">
        <v>106.01609999999999</v>
      </c>
      <c r="AS5" s="21">
        <v>315.65379999999999</v>
      </c>
      <c r="AT5" s="28">
        <v>35611.589999999997</v>
      </c>
      <c r="AU5" s="28">
        <v>185754.89</v>
      </c>
      <c r="AV5" s="21">
        <v>2137.8856000000001</v>
      </c>
      <c r="AW5" s="28">
        <v>75197.97</v>
      </c>
      <c r="AX5" s="21" t="s">
        <v>244</v>
      </c>
      <c r="AY5" s="23">
        <v>121894</v>
      </c>
      <c r="AZ5" s="23">
        <v>206969</v>
      </c>
      <c r="BA5" s="23">
        <v>24138689</v>
      </c>
      <c r="BB5" s="29">
        <v>23500</v>
      </c>
      <c r="BC5" s="21" t="s">
        <v>245</v>
      </c>
      <c r="BD5" s="21" t="s">
        <v>34</v>
      </c>
      <c r="BE5" s="21">
        <v>862</v>
      </c>
      <c r="BF5" s="21" t="s">
        <v>225</v>
      </c>
      <c r="BG5" s="21">
        <v>72</v>
      </c>
      <c r="BH5" s="21">
        <v>37</v>
      </c>
      <c r="BI5" s="21" t="s">
        <v>226</v>
      </c>
    </row>
    <row r="6" spans="1:61" ht="28.9" x14ac:dyDescent="0.5">
      <c r="A6" s="18">
        <v>44604</v>
      </c>
      <c r="B6" s="10">
        <v>90</v>
      </c>
      <c r="C6" s="9">
        <v>9033</v>
      </c>
      <c r="D6" s="10" t="s">
        <v>227</v>
      </c>
      <c r="E6" s="10" t="s">
        <v>246</v>
      </c>
      <c r="F6" s="10">
        <v>13.01</v>
      </c>
      <c r="G6" s="10" t="s">
        <v>33</v>
      </c>
      <c r="H6" s="19">
        <v>74</v>
      </c>
      <c r="I6" s="19" t="s">
        <v>237</v>
      </c>
      <c r="J6" s="19">
        <v>7.53</v>
      </c>
      <c r="K6" s="19">
        <v>61.07</v>
      </c>
      <c r="L6" s="19" t="s">
        <v>230</v>
      </c>
      <c r="M6" s="19">
        <v>1000</v>
      </c>
      <c r="N6" s="19">
        <v>1161</v>
      </c>
      <c r="O6" s="19">
        <v>62.1</v>
      </c>
      <c r="P6" s="19">
        <v>0.621</v>
      </c>
      <c r="Q6" s="19">
        <v>0.26</v>
      </c>
      <c r="R6" s="19">
        <v>0</v>
      </c>
      <c r="S6" s="19">
        <v>66</v>
      </c>
      <c r="T6" s="19">
        <v>0.76</v>
      </c>
      <c r="U6" s="19">
        <v>1490</v>
      </c>
      <c r="V6" s="19">
        <v>813</v>
      </c>
      <c r="W6" s="19">
        <v>680</v>
      </c>
      <c r="X6" s="19">
        <v>326</v>
      </c>
      <c r="Y6" s="19" t="s">
        <v>238</v>
      </c>
      <c r="Z6" s="19" t="s">
        <v>232</v>
      </c>
      <c r="AA6" s="19" t="s">
        <v>177</v>
      </c>
      <c r="AB6" s="19">
        <v>58</v>
      </c>
      <c r="AC6" s="19">
        <v>25</v>
      </c>
      <c r="AD6" s="19">
        <v>6984</v>
      </c>
      <c r="AE6" s="19">
        <v>5972</v>
      </c>
      <c r="AF6" s="19">
        <v>785</v>
      </c>
      <c r="AG6" s="19">
        <v>16.13</v>
      </c>
      <c r="AH6" s="19">
        <v>-83.87</v>
      </c>
      <c r="AI6" s="19">
        <v>70.819999999999993</v>
      </c>
      <c r="AJ6" s="19">
        <v>46.11</v>
      </c>
      <c r="AK6" s="19" t="s">
        <v>221</v>
      </c>
      <c r="AL6" s="19">
        <v>0.52</v>
      </c>
      <c r="AM6" s="19">
        <v>3.68</v>
      </c>
      <c r="AN6" s="22">
        <v>-1012</v>
      </c>
      <c r="AO6" s="19" t="s">
        <v>222</v>
      </c>
      <c r="AP6" s="19">
        <v>1.2558</v>
      </c>
      <c r="AQ6" s="19">
        <v>285.46379999999999</v>
      </c>
      <c r="AR6" s="19">
        <v>170.0598</v>
      </c>
      <c r="AS6" s="19">
        <v>442.3793</v>
      </c>
      <c r="AT6" s="26">
        <v>32285.33</v>
      </c>
      <c r="AU6" s="26">
        <v>57434.02</v>
      </c>
      <c r="AV6" s="19">
        <v>1522.1656</v>
      </c>
      <c r="AW6" s="26">
        <v>71997.289999999994</v>
      </c>
      <c r="AX6" s="19" t="s">
        <v>247</v>
      </c>
      <c r="AY6" s="22">
        <v>115961</v>
      </c>
      <c r="AZ6" s="22">
        <v>235997</v>
      </c>
      <c r="BA6" s="22">
        <v>24721633</v>
      </c>
      <c r="BB6" s="27">
        <v>24876</v>
      </c>
      <c r="BC6" s="19" t="s">
        <v>224</v>
      </c>
      <c r="BD6" s="19" t="s">
        <v>70</v>
      </c>
      <c r="BE6" s="19">
        <v>562</v>
      </c>
      <c r="BF6" s="19" t="s">
        <v>225</v>
      </c>
      <c r="BG6" s="19">
        <v>83</v>
      </c>
      <c r="BH6" s="19">
        <v>29</v>
      </c>
      <c r="BI6" s="19" t="s">
        <v>226</v>
      </c>
    </row>
    <row r="7" spans="1:61" ht="28.9" x14ac:dyDescent="0.5">
      <c r="A7" s="18">
        <v>44605</v>
      </c>
      <c r="B7" s="13">
        <v>45</v>
      </c>
      <c r="C7" s="12">
        <v>5058</v>
      </c>
      <c r="D7" s="13" t="s">
        <v>235</v>
      </c>
      <c r="E7" s="13"/>
      <c r="F7" s="13">
        <v>4.34</v>
      </c>
      <c r="G7" s="13" t="s">
        <v>30</v>
      </c>
      <c r="H7" s="21">
        <v>54</v>
      </c>
      <c r="I7" s="21" t="s">
        <v>229</v>
      </c>
      <c r="J7" s="21">
        <v>2.04</v>
      </c>
      <c r="K7" s="21">
        <v>74.540000000000006</v>
      </c>
      <c r="L7" s="21" t="s">
        <v>230</v>
      </c>
      <c r="M7" s="21">
        <v>1000</v>
      </c>
      <c r="N7" s="21">
        <v>1146</v>
      </c>
      <c r="O7" s="21">
        <v>52.68</v>
      </c>
      <c r="P7" s="21">
        <v>0.52680000000000005</v>
      </c>
      <c r="Q7" s="21">
        <v>0.2</v>
      </c>
      <c r="R7" s="21">
        <v>0</v>
      </c>
      <c r="S7" s="21">
        <v>73</v>
      </c>
      <c r="T7" s="21">
        <v>0.7</v>
      </c>
      <c r="U7" s="21">
        <v>1704</v>
      </c>
      <c r="V7" s="21">
        <v>809</v>
      </c>
      <c r="W7" s="21">
        <v>642</v>
      </c>
      <c r="X7" s="21">
        <v>383</v>
      </c>
      <c r="Y7" s="21" t="s">
        <v>231</v>
      </c>
      <c r="Z7" s="21" t="s">
        <v>232</v>
      </c>
      <c r="AA7" s="21" t="s">
        <v>177</v>
      </c>
      <c r="AB7" s="21">
        <v>86</v>
      </c>
      <c r="AC7" s="21">
        <v>15</v>
      </c>
      <c r="AD7" s="21">
        <v>6035</v>
      </c>
      <c r="AE7" s="21">
        <v>11591</v>
      </c>
      <c r="AF7" s="21">
        <v>437</v>
      </c>
      <c r="AG7" s="21">
        <v>38.67</v>
      </c>
      <c r="AH7" s="21">
        <v>-61.33</v>
      </c>
      <c r="AI7" s="21">
        <v>2.2999999999999998</v>
      </c>
      <c r="AJ7" s="21">
        <v>95.72</v>
      </c>
      <c r="AK7" s="21" t="s">
        <v>221</v>
      </c>
      <c r="AL7" s="21">
        <v>0.42</v>
      </c>
      <c r="AM7" s="21">
        <v>1.26</v>
      </c>
      <c r="AN7" s="23">
        <v>5556</v>
      </c>
      <c r="AO7" s="21" t="s">
        <v>40</v>
      </c>
      <c r="AP7" s="21">
        <v>1.2431000000000001</v>
      </c>
      <c r="AQ7" s="21">
        <v>213.65309999999999</v>
      </c>
      <c r="AR7" s="21">
        <v>137.25569999999999</v>
      </c>
      <c r="AS7" s="21">
        <v>431.1386</v>
      </c>
      <c r="AT7" s="28">
        <v>27942.959999999999</v>
      </c>
      <c r="AU7" s="28">
        <v>99674.38</v>
      </c>
      <c r="AV7" s="21">
        <v>2735.9308000000001</v>
      </c>
      <c r="AW7" s="28">
        <v>88711.85</v>
      </c>
      <c r="AX7" s="21" t="s">
        <v>248</v>
      </c>
      <c r="AY7" s="23">
        <v>92461</v>
      </c>
      <c r="AZ7" s="23">
        <v>186299</v>
      </c>
      <c r="BA7" s="23">
        <v>22313252</v>
      </c>
      <c r="BB7" s="29">
        <v>19457</v>
      </c>
      <c r="BC7" s="21" t="s">
        <v>241</v>
      </c>
      <c r="BD7" s="21" t="s">
        <v>47</v>
      </c>
      <c r="BE7" s="21">
        <v>346</v>
      </c>
      <c r="BF7" s="21" t="s">
        <v>225</v>
      </c>
      <c r="BG7" s="21">
        <v>65</v>
      </c>
      <c r="BH7" s="21">
        <v>85</v>
      </c>
      <c r="BI7" s="21" t="s">
        <v>226</v>
      </c>
    </row>
    <row r="8" spans="1:61" ht="28.9" x14ac:dyDescent="0.5">
      <c r="A8" s="18">
        <v>44606</v>
      </c>
      <c r="B8" s="10">
        <v>98</v>
      </c>
      <c r="C8" s="9">
        <v>20684</v>
      </c>
      <c r="D8" s="10" t="s">
        <v>249</v>
      </c>
      <c r="E8" s="10" t="s">
        <v>250</v>
      </c>
      <c r="F8" s="10">
        <v>18.329999999999998</v>
      </c>
      <c r="G8" s="10"/>
      <c r="H8" s="19">
        <v>40</v>
      </c>
      <c r="I8" s="19" t="s">
        <v>216</v>
      </c>
      <c r="J8" s="19">
        <v>3.4</v>
      </c>
      <c r="K8" s="19">
        <v>97.26</v>
      </c>
      <c r="L8" s="19" t="s">
        <v>217</v>
      </c>
      <c r="M8" s="19">
        <v>1000</v>
      </c>
      <c r="N8" s="19">
        <v>1006</v>
      </c>
      <c r="O8" s="19">
        <v>54.3</v>
      </c>
      <c r="P8" s="19">
        <v>0.54300000000000004</v>
      </c>
      <c r="Q8" s="19">
        <v>0.24</v>
      </c>
      <c r="R8" s="19">
        <v>0</v>
      </c>
      <c r="S8" s="19">
        <v>75</v>
      </c>
      <c r="T8" s="19">
        <v>0.74</v>
      </c>
      <c r="U8" s="19">
        <v>1668</v>
      </c>
      <c r="V8" s="19">
        <v>802</v>
      </c>
      <c r="W8" s="19">
        <v>635</v>
      </c>
      <c r="X8" s="19">
        <v>298</v>
      </c>
      <c r="Y8" s="19" t="s">
        <v>231</v>
      </c>
      <c r="Z8" s="19" t="s">
        <v>219</v>
      </c>
      <c r="AA8" s="19" t="s">
        <v>179</v>
      </c>
      <c r="AB8" s="19">
        <v>44</v>
      </c>
      <c r="AC8" s="19">
        <v>9</v>
      </c>
      <c r="AD8" s="19">
        <v>7277</v>
      </c>
      <c r="AE8" s="19">
        <v>6136</v>
      </c>
      <c r="AF8" s="19">
        <v>702</v>
      </c>
      <c r="AG8" s="19">
        <v>1.32</v>
      </c>
      <c r="AH8" s="19">
        <v>-98.68</v>
      </c>
      <c r="AI8" s="19">
        <v>34.15</v>
      </c>
      <c r="AJ8" s="19">
        <v>60.25</v>
      </c>
      <c r="AK8" s="19" t="s">
        <v>221</v>
      </c>
      <c r="AL8" s="19">
        <v>0.28000000000000003</v>
      </c>
      <c r="AM8" s="19">
        <v>0.62</v>
      </c>
      <c r="AN8" s="22">
        <v>-1141</v>
      </c>
      <c r="AO8" s="19" t="s">
        <v>233</v>
      </c>
      <c r="AP8" s="19">
        <v>1.2451000000000001</v>
      </c>
      <c r="AQ8" s="19">
        <v>307.87090000000001</v>
      </c>
      <c r="AR8" s="19">
        <v>157.3955</v>
      </c>
      <c r="AS8" s="19">
        <v>574.61879999999996</v>
      </c>
      <c r="AT8" s="26">
        <v>34583.64</v>
      </c>
      <c r="AU8" s="26">
        <v>290909</v>
      </c>
      <c r="AV8" s="19">
        <v>2373.3132000000001</v>
      </c>
      <c r="AW8" s="26">
        <v>70363.509999999995</v>
      </c>
      <c r="AX8" s="19" t="s">
        <v>251</v>
      </c>
      <c r="AY8" s="22">
        <v>103293</v>
      </c>
      <c r="AZ8" s="22">
        <v>227456</v>
      </c>
      <c r="BA8" s="22">
        <v>20567180</v>
      </c>
      <c r="BB8" s="27">
        <v>23156</v>
      </c>
      <c r="BC8" s="19" t="s">
        <v>252</v>
      </c>
      <c r="BD8" s="19" t="s">
        <v>30</v>
      </c>
      <c r="BE8" s="19">
        <v>880</v>
      </c>
      <c r="BF8" s="19" t="s">
        <v>225</v>
      </c>
      <c r="BG8" s="19">
        <v>72</v>
      </c>
      <c r="BH8" s="19">
        <v>63</v>
      </c>
      <c r="BI8" s="19" t="s">
        <v>226</v>
      </c>
    </row>
    <row r="9" spans="1:61" ht="28.9" x14ac:dyDescent="0.5">
      <c r="A9" s="18">
        <v>44607</v>
      </c>
      <c r="B9" s="13">
        <v>99</v>
      </c>
      <c r="C9" s="12">
        <v>5691</v>
      </c>
      <c r="D9" s="13" t="s">
        <v>235</v>
      </c>
      <c r="E9" s="13" t="s">
        <v>253</v>
      </c>
      <c r="F9" s="13">
        <v>4.93</v>
      </c>
      <c r="G9" s="13"/>
      <c r="H9" s="21">
        <v>44</v>
      </c>
      <c r="I9" s="21" t="s">
        <v>254</v>
      </c>
      <c r="J9" s="21">
        <v>4.13</v>
      </c>
      <c r="K9" s="21">
        <v>68.78</v>
      </c>
      <c r="L9" s="21" t="s">
        <v>217</v>
      </c>
      <c r="M9" s="21">
        <v>1000</v>
      </c>
      <c r="N9" s="21">
        <v>1133</v>
      </c>
      <c r="O9" s="21">
        <v>52.96</v>
      </c>
      <c r="P9" s="21">
        <v>0.52959999999999996</v>
      </c>
      <c r="Q9" s="21">
        <v>0.21</v>
      </c>
      <c r="R9" s="21">
        <v>0</v>
      </c>
      <c r="S9" s="21">
        <v>61</v>
      </c>
      <c r="T9" s="21">
        <v>0.71</v>
      </c>
      <c r="U9" s="21">
        <v>1286</v>
      </c>
      <c r="V9" s="21">
        <v>887</v>
      </c>
      <c r="W9" s="21">
        <v>634</v>
      </c>
      <c r="X9" s="21">
        <v>333</v>
      </c>
      <c r="Y9" s="21" t="s">
        <v>231</v>
      </c>
      <c r="Z9" s="21" t="s">
        <v>243</v>
      </c>
      <c r="AA9" s="21" t="s">
        <v>177</v>
      </c>
      <c r="AB9" s="21">
        <v>34</v>
      </c>
      <c r="AC9" s="21">
        <v>64</v>
      </c>
      <c r="AD9" s="21">
        <v>2595</v>
      </c>
      <c r="AE9" s="21">
        <v>12059</v>
      </c>
      <c r="AF9" s="21">
        <v>358</v>
      </c>
      <c r="AG9" s="21">
        <v>91.41</v>
      </c>
      <c r="AH9" s="21">
        <v>-8.59</v>
      </c>
      <c r="AI9" s="21">
        <v>31.77</v>
      </c>
      <c r="AJ9" s="21">
        <v>92.65</v>
      </c>
      <c r="AK9" s="21" t="s">
        <v>221</v>
      </c>
      <c r="AL9" s="21">
        <v>0.24</v>
      </c>
      <c r="AM9" s="21">
        <v>1.84</v>
      </c>
      <c r="AN9" s="23">
        <v>9464</v>
      </c>
      <c r="AO9" s="21" t="s">
        <v>233</v>
      </c>
      <c r="AP9" s="21">
        <v>0.99219999999999997</v>
      </c>
      <c r="AQ9" s="21">
        <v>443.57780000000002</v>
      </c>
      <c r="AR9" s="21">
        <v>108.0364</v>
      </c>
      <c r="AS9" s="21">
        <v>633.8673</v>
      </c>
      <c r="AT9" s="28">
        <v>30222.13</v>
      </c>
      <c r="AU9" s="28">
        <v>203141.97</v>
      </c>
      <c r="AV9" s="21">
        <v>2881.1714999999999</v>
      </c>
      <c r="AW9" s="28">
        <v>83106.38</v>
      </c>
      <c r="AX9" s="21" t="s">
        <v>255</v>
      </c>
      <c r="AY9" s="23">
        <v>103852</v>
      </c>
      <c r="AZ9" s="23">
        <v>155444</v>
      </c>
      <c r="BA9" s="23">
        <v>21621620</v>
      </c>
      <c r="BB9" s="29">
        <v>17827</v>
      </c>
      <c r="BC9" s="21" t="s">
        <v>224</v>
      </c>
      <c r="BD9" s="21" t="s">
        <v>57</v>
      </c>
      <c r="BE9" s="21">
        <v>345</v>
      </c>
      <c r="BF9" s="21" t="s">
        <v>225</v>
      </c>
      <c r="BG9" s="21">
        <v>25</v>
      </c>
      <c r="BH9" s="21">
        <v>99</v>
      </c>
      <c r="BI9" s="21" t="s">
        <v>226</v>
      </c>
    </row>
    <row r="10" spans="1:61" ht="28.9" x14ac:dyDescent="0.5">
      <c r="A10" s="18">
        <v>44608</v>
      </c>
      <c r="B10" s="10">
        <v>26</v>
      </c>
      <c r="C10" s="9">
        <v>10981</v>
      </c>
      <c r="D10" s="10" t="s">
        <v>215</v>
      </c>
      <c r="E10" s="10"/>
      <c r="F10" s="10">
        <v>18.78</v>
      </c>
      <c r="G10" s="10" t="s">
        <v>66</v>
      </c>
      <c r="H10" s="19">
        <v>90</v>
      </c>
      <c r="I10" s="19" t="s">
        <v>237</v>
      </c>
      <c r="J10" s="19">
        <v>5.09</v>
      </c>
      <c r="K10" s="19">
        <v>68.16</v>
      </c>
      <c r="L10" s="19" t="s">
        <v>217</v>
      </c>
      <c r="M10" s="19">
        <v>1000</v>
      </c>
      <c r="N10" s="19">
        <v>1314</v>
      </c>
      <c r="O10" s="19">
        <v>68.959999999999994</v>
      </c>
      <c r="P10" s="19">
        <v>0.68959999999999999</v>
      </c>
      <c r="Q10" s="19">
        <v>0.21</v>
      </c>
      <c r="R10" s="19">
        <v>0</v>
      </c>
      <c r="S10" s="19">
        <v>59</v>
      </c>
      <c r="T10" s="19">
        <v>0.71</v>
      </c>
      <c r="U10" s="19">
        <v>1721</v>
      </c>
      <c r="V10" s="19">
        <v>856</v>
      </c>
      <c r="W10" s="19">
        <v>621</v>
      </c>
      <c r="X10" s="19">
        <v>284</v>
      </c>
      <c r="Y10" s="19" t="s">
        <v>218</v>
      </c>
      <c r="Z10" s="19" t="s">
        <v>243</v>
      </c>
      <c r="AA10" s="19" t="s">
        <v>178</v>
      </c>
      <c r="AB10" s="19">
        <v>70</v>
      </c>
      <c r="AC10" s="19">
        <v>74</v>
      </c>
      <c r="AD10" s="19">
        <v>4414</v>
      </c>
      <c r="AE10" s="19">
        <v>8163</v>
      </c>
      <c r="AF10" s="19">
        <v>380</v>
      </c>
      <c r="AG10" s="19">
        <v>42.69</v>
      </c>
      <c r="AH10" s="19">
        <v>-57.31</v>
      </c>
      <c r="AI10" s="19">
        <v>57.42</v>
      </c>
      <c r="AJ10" s="19">
        <v>27.81</v>
      </c>
      <c r="AK10" s="19" t="s">
        <v>221</v>
      </c>
      <c r="AL10" s="19">
        <v>0.09</v>
      </c>
      <c r="AM10" s="19">
        <v>2.85</v>
      </c>
      <c r="AN10" s="22">
        <v>3749</v>
      </c>
      <c r="AO10" s="19" t="s">
        <v>222</v>
      </c>
      <c r="AP10" s="19">
        <v>1.7093</v>
      </c>
      <c r="AQ10" s="19">
        <v>485.51499999999999</v>
      </c>
      <c r="AR10" s="19">
        <v>192.00290000000001</v>
      </c>
      <c r="AS10" s="19">
        <v>358.92790000000002</v>
      </c>
      <c r="AT10" s="26">
        <v>34616.15</v>
      </c>
      <c r="AU10" s="26">
        <v>278337.15000000002</v>
      </c>
      <c r="AV10" s="19">
        <v>1928.7547999999999</v>
      </c>
      <c r="AW10" s="26">
        <v>83439.81</v>
      </c>
      <c r="AX10" s="19" t="s">
        <v>256</v>
      </c>
      <c r="AY10" s="22">
        <v>124375</v>
      </c>
      <c r="AZ10" s="22">
        <v>232645</v>
      </c>
      <c r="BA10" s="22">
        <v>21715021</v>
      </c>
      <c r="BB10" s="27">
        <v>21821</v>
      </c>
      <c r="BC10" s="19" t="s">
        <v>252</v>
      </c>
      <c r="BD10" s="19" t="s">
        <v>257</v>
      </c>
      <c r="BE10" s="19">
        <v>489</v>
      </c>
      <c r="BF10" s="19" t="s">
        <v>225</v>
      </c>
      <c r="BG10" s="19">
        <v>85</v>
      </c>
      <c r="BH10" s="19">
        <v>47</v>
      </c>
      <c r="BI10" s="19" t="s">
        <v>226</v>
      </c>
    </row>
    <row r="11" spans="1:61" ht="28.9" x14ac:dyDescent="0.5">
      <c r="A11" s="18">
        <v>44609</v>
      </c>
      <c r="B11" s="13">
        <v>64</v>
      </c>
      <c r="C11" s="12">
        <v>19928</v>
      </c>
      <c r="D11" s="13" t="s">
        <v>235</v>
      </c>
      <c r="E11" s="13" t="s">
        <v>258</v>
      </c>
      <c r="F11" s="13">
        <v>16.93</v>
      </c>
      <c r="G11" s="13"/>
      <c r="H11" s="21">
        <v>30</v>
      </c>
      <c r="I11" s="21" t="s">
        <v>254</v>
      </c>
      <c r="J11" s="21">
        <v>4.09</v>
      </c>
      <c r="K11" s="21">
        <v>89.68</v>
      </c>
      <c r="L11" s="21" t="s">
        <v>217</v>
      </c>
      <c r="M11" s="21">
        <v>1000</v>
      </c>
      <c r="N11" s="21">
        <v>938</v>
      </c>
      <c r="O11" s="21">
        <v>69.16</v>
      </c>
      <c r="P11" s="21">
        <v>0.69159999999999999</v>
      </c>
      <c r="Q11" s="21">
        <v>0.27</v>
      </c>
      <c r="R11" s="21">
        <v>0</v>
      </c>
      <c r="S11" s="21">
        <v>63</v>
      </c>
      <c r="T11" s="21">
        <v>0.77</v>
      </c>
      <c r="U11" s="21">
        <v>1817</v>
      </c>
      <c r="V11" s="21">
        <v>832</v>
      </c>
      <c r="W11" s="21">
        <v>637</v>
      </c>
      <c r="X11" s="21">
        <v>258</v>
      </c>
      <c r="Y11" s="21" t="s">
        <v>238</v>
      </c>
      <c r="Z11" s="21" t="s">
        <v>219</v>
      </c>
      <c r="AA11" s="21" t="s">
        <v>177</v>
      </c>
      <c r="AB11" s="21">
        <v>29</v>
      </c>
      <c r="AC11" s="21">
        <v>12</v>
      </c>
      <c r="AD11" s="21">
        <v>5590</v>
      </c>
      <c r="AE11" s="21">
        <v>12405</v>
      </c>
      <c r="AF11" s="21">
        <v>278</v>
      </c>
      <c r="AG11" s="21">
        <v>78.27</v>
      </c>
      <c r="AH11" s="21">
        <v>-21.73</v>
      </c>
      <c r="AI11" s="21">
        <v>27.33</v>
      </c>
      <c r="AJ11" s="21">
        <v>88.72</v>
      </c>
      <c r="AK11" s="21" t="s">
        <v>221</v>
      </c>
      <c r="AL11" s="21">
        <v>0.37</v>
      </c>
      <c r="AM11" s="21">
        <v>0.35</v>
      </c>
      <c r="AN11" s="23">
        <v>6815</v>
      </c>
      <c r="AO11" s="21" t="s">
        <v>239</v>
      </c>
      <c r="AP11" s="21">
        <v>1.6386000000000001</v>
      </c>
      <c r="AQ11" s="21">
        <v>383.87479999999999</v>
      </c>
      <c r="AR11" s="21">
        <v>191.02629999999999</v>
      </c>
      <c r="AS11" s="21">
        <v>540.15150000000006</v>
      </c>
      <c r="AT11" s="28">
        <v>39731.99</v>
      </c>
      <c r="AU11" s="28">
        <v>58166.14</v>
      </c>
      <c r="AV11" s="21">
        <v>2470.4837000000002</v>
      </c>
      <c r="AW11" s="28">
        <v>85965.67</v>
      </c>
      <c r="AX11" s="21" t="s">
        <v>259</v>
      </c>
      <c r="AY11" s="23">
        <v>132992</v>
      </c>
      <c r="AZ11" s="23">
        <v>245574</v>
      </c>
      <c r="BA11" s="23">
        <v>16060606</v>
      </c>
      <c r="BB11" s="29">
        <v>20796</v>
      </c>
      <c r="BC11" s="21" t="s">
        <v>245</v>
      </c>
      <c r="BD11" s="21" t="s">
        <v>34</v>
      </c>
      <c r="BE11" s="21">
        <v>304</v>
      </c>
      <c r="BF11" s="21" t="s">
        <v>225</v>
      </c>
      <c r="BG11" s="21">
        <v>40</v>
      </c>
      <c r="BH11" s="21">
        <v>39</v>
      </c>
      <c r="BI11" s="21" t="s">
        <v>226</v>
      </c>
    </row>
    <row r="12" spans="1:61" ht="28.9" x14ac:dyDescent="0.5">
      <c r="A12" s="18">
        <v>44610</v>
      </c>
      <c r="B12" s="10">
        <v>6</v>
      </c>
      <c r="C12" s="9">
        <v>23116</v>
      </c>
      <c r="D12" s="10" t="s">
        <v>227</v>
      </c>
      <c r="E12" s="10"/>
      <c r="F12" s="10">
        <v>5.38</v>
      </c>
      <c r="G12" s="10" t="s">
        <v>34</v>
      </c>
      <c r="H12" s="19">
        <v>95</v>
      </c>
      <c r="I12" s="19" t="s">
        <v>254</v>
      </c>
      <c r="J12" s="19">
        <v>9.34</v>
      </c>
      <c r="K12" s="19">
        <v>62.43</v>
      </c>
      <c r="L12" s="19" t="s">
        <v>242</v>
      </c>
      <c r="M12" s="19">
        <v>1000</v>
      </c>
      <c r="N12" s="19">
        <v>907</v>
      </c>
      <c r="O12" s="19">
        <v>53.18</v>
      </c>
      <c r="P12" s="19">
        <v>0.53180000000000005</v>
      </c>
      <c r="Q12" s="19">
        <v>0.3</v>
      </c>
      <c r="R12" s="19">
        <v>0</v>
      </c>
      <c r="S12" s="19">
        <v>67</v>
      </c>
      <c r="T12" s="19">
        <v>0.8</v>
      </c>
      <c r="U12" s="19">
        <v>1155</v>
      </c>
      <c r="V12" s="19">
        <v>843</v>
      </c>
      <c r="W12" s="19">
        <v>622</v>
      </c>
      <c r="X12" s="19">
        <v>286</v>
      </c>
      <c r="Y12" s="19" t="s">
        <v>231</v>
      </c>
      <c r="Z12" s="19" t="s">
        <v>243</v>
      </c>
      <c r="AA12" s="19" t="s">
        <v>177</v>
      </c>
      <c r="AB12" s="19">
        <v>28</v>
      </c>
      <c r="AC12" s="19">
        <v>52</v>
      </c>
      <c r="AD12" s="19">
        <v>5734</v>
      </c>
      <c r="AE12" s="19">
        <v>11857</v>
      </c>
      <c r="AF12" s="19">
        <v>503</v>
      </c>
      <c r="AG12" s="19">
        <v>35.229999999999997</v>
      </c>
      <c r="AH12" s="19">
        <v>-64.77</v>
      </c>
      <c r="AI12" s="19">
        <v>81.02</v>
      </c>
      <c r="AJ12" s="19">
        <v>41.85</v>
      </c>
      <c r="AK12" s="19" t="s">
        <v>221</v>
      </c>
      <c r="AL12" s="19">
        <v>0.68</v>
      </c>
      <c r="AM12" s="19">
        <v>3.58</v>
      </c>
      <c r="AN12" s="22">
        <v>6123</v>
      </c>
      <c r="AO12" s="19" t="s">
        <v>233</v>
      </c>
      <c r="AP12" s="19">
        <v>1.0708</v>
      </c>
      <c r="AQ12" s="19">
        <v>186.64410000000001</v>
      </c>
      <c r="AR12" s="19">
        <v>129.7739</v>
      </c>
      <c r="AS12" s="19">
        <v>440.11610000000002</v>
      </c>
      <c r="AT12" s="26">
        <v>21150.39</v>
      </c>
      <c r="AU12" s="26">
        <v>122626.66</v>
      </c>
      <c r="AV12" s="19">
        <v>1948.0075999999999</v>
      </c>
      <c r="AW12" s="26">
        <v>87724.98</v>
      </c>
      <c r="AX12" s="19" t="s">
        <v>260</v>
      </c>
      <c r="AY12" s="22">
        <v>102657</v>
      </c>
      <c r="AZ12" s="22">
        <v>175086</v>
      </c>
      <c r="BA12" s="22">
        <v>17734855</v>
      </c>
      <c r="BB12" s="27">
        <v>24110</v>
      </c>
      <c r="BC12" s="19" t="s">
        <v>252</v>
      </c>
      <c r="BD12" s="19" t="s">
        <v>30</v>
      </c>
      <c r="BE12" s="19">
        <v>901</v>
      </c>
      <c r="BF12" s="19" t="s">
        <v>225</v>
      </c>
      <c r="BG12" s="19">
        <v>50</v>
      </c>
      <c r="BH12" s="19">
        <v>31</v>
      </c>
      <c r="BI12" s="19" t="s">
        <v>226</v>
      </c>
    </row>
    <row r="13" spans="1:61" ht="28.9" x14ac:dyDescent="0.5">
      <c r="A13" s="18">
        <v>44611</v>
      </c>
      <c r="B13" s="13">
        <v>75</v>
      </c>
      <c r="C13" s="12">
        <v>33709</v>
      </c>
      <c r="D13" s="13" t="s">
        <v>235</v>
      </c>
      <c r="E13" s="13"/>
      <c r="F13" s="13">
        <v>14.07</v>
      </c>
      <c r="G13" s="13" t="s">
        <v>30</v>
      </c>
      <c r="H13" s="21">
        <v>80</v>
      </c>
      <c r="I13" s="21" t="s">
        <v>229</v>
      </c>
      <c r="J13" s="21">
        <v>5.67</v>
      </c>
      <c r="K13" s="21">
        <v>98.14</v>
      </c>
      <c r="L13" s="21" t="s">
        <v>242</v>
      </c>
      <c r="M13" s="21">
        <v>1000</v>
      </c>
      <c r="N13" s="21">
        <v>1080</v>
      </c>
      <c r="O13" s="21">
        <v>61.28</v>
      </c>
      <c r="P13" s="21">
        <v>0.61280000000000001</v>
      </c>
      <c r="Q13" s="21">
        <v>0.3</v>
      </c>
      <c r="R13" s="21">
        <v>0</v>
      </c>
      <c r="S13" s="21">
        <v>57</v>
      </c>
      <c r="T13" s="21">
        <v>0.8</v>
      </c>
      <c r="U13" s="21">
        <v>1952</v>
      </c>
      <c r="V13" s="21">
        <v>804</v>
      </c>
      <c r="W13" s="21">
        <v>635</v>
      </c>
      <c r="X13" s="21">
        <v>286</v>
      </c>
      <c r="Y13" s="21" t="s">
        <v>231</v>
      </c>
      <c r="Z13" s="21" t="s">
        <v>243</v>
      </c>
      <c r="AA13" s="21" t="s">
        <v>177</v>
      </c>
      <c r="AB13" s="21">
        <v>36</v>
      </c>
      <c r="AC13" s="21">
        <v>68</v>
      </c>
      <c r="AD13" s="21">
        <v>6577</v>
      </c>
      <c r="AE13" s="21">
        <v>11182</v>
      </c>
      <c r="AF13" s="21">
        <v>728</v>
      </c>
      <c r="AG13" s="21">
        <v>22.53</v>
      </c>
      <c r="AH13" s="21">
        <v>-77.47</v>
      </c>
      <c r="AI13" s="21">
        <v>44.11</v>
      </c>
      <c r="AJ13" s="21">
        <v>79.430000000000007</v>
      </c>
      <c r="AK13" s="21" t="s">
        <v>221</v>
      </c>
      <c r="AL13" s="21">
        <v>0.72</v>
      </c>
      <c r="AM13" s="21">
        <v>0.28999999999999998</v>
      </c>
      <c r="AN13" s="23">
        <v>4605</v>
      </c>
      <c r="AO13" s="21" t="s">
        <v>261</v>
      </c>
      <c r="AP13" s="21">
        <v>0.91</v>
      </c>
      <c r="AQ13" s="21">
        <v>349.48289999999997</v>
      </c>
      <c r="AR13" s="21">
        <v>167.06659999999999</v>
      </c>
      <c r="AS13" s="21">
        <v>674.89580000000001</v>
      </c>
      <c r="AT13" s="23">
        <v>38327</v>
      </c>
      <c r="AU13" s="23">
        <v>155066</v>
      </c>
      <c r="AV13" s="21">
        <v>2699.8924000000002</v>
      </c>
      <c r="AW13" s="28">
        <v>85425.32</v>
      </c>
      <c r="AX13" s="21" t="s">
        <v>262</v>
      </c>
      <c r="AY13" s="23">
        <v>94504</v>
      </c>
      <c r="AZ13" s="23">
        <v>153220</v>
      </c>
      <c r="BA13" s="23">
        <v>15998341</v>
      </c>
      <c r="BB13" s="29">
        <v>17969</v>
      </c>
      <c r="BC13" s="21" t="s">
        <v>263</v>
      </c>
      <c r="BD13" s="21" t="s">
        <v>108</v>
      </c>
      <c r="BE13" s="21">
        <v>169</v>
      </c>
      <c r="BF13" s="21" t="s">
        <v>225</v>
      </c>
      <c r="BG13" s="21">
        <v>19</v>
      </c>
      <c r="BH13" s="21">
        <v>89</v>
      </c>
      <c r="BI13" s="21" t="s">
        <v>226</v>
      </c>
    </row>
    <row r="14" spans="1:61" ht="43.15" x14ac:dyDescent="0.5">
      <c r="A14" s="18">
        <v>44612</v>
      </c>
      <c r="B14" s="10">
        <v>27</v>
      </c>
      <c r="C14" s="9">
        <v>6302</v>
      </c>
      <c r="D14" s="10" t="s">
        <v>264</v>
      </c>
      <c r="E14" s="10"/>
      <c r="F14" s="10">
        <v>27.25</v>
      </c>
      <c r="G14" s="10"/>
      <c r="H14" s="19">
        <v>98</v>
      </c>
      <c r="I14" s="19" t="s">
        <v>237</v>
      </c>
      <c r="J14" s="19">
        <v>1.73</v>
      </c>
      <c r="K14" s="19">
        <v>68.89</v>
      </c>
      <c r="L14" s="19" t="s">
        <v>242</v>
      </c>
      <c r="M14" s="19">
        <v>1000</v>
      </c>
      <c r="N14" s="19">
        <v>1457</v>
      </c>
      <c r="O14" s="19">
        <v>62.37</v>
      </c>
      <c r="P14" s="19">
        <v>0.62370000000000003</v>
      </c>
      <c r="Q14" s="19">
        <v>0.3</v>
      </c>
      <c r="R14" s="19">
        <v>0</v>
      </c>
      <c r="S14" s="19">
        <v>57</v>
      </c>
      <c r="T14" s="19">
        <v>0.8</v>
      </c>
      <c r="U14" s="19">
        <v>1079</v>
      </c>
      <c r="V14" s="19">
        <v>825</v>
      </c>
      <c r="W14" s="19">
        <v>613</v>
      </c>
      <c r="X14" s="19">
        <v>274</v>
      </c>
      <c r="Y14" s="19" t="s">
        <v>238</v>
      </c>
      <c r="Z14" s="19" t="s">
        <v>219</v>
      </c>
      <c r="AA14" s="19" t="s">
        <v>177</v>
      </c>
      <c r="AB14" s="19">
        <v>22</v>
      </c>
      <c r="AC14" s="19">
        <v>79</v>
      </c>
      <c r="AD14" s="19">
        <v>2534</v>
      </c>
      <c r="AE14" s="19">
        <v>14542</v>
      </c>
      <c r="AF14" s="19">
        <v>421</v>
      </c>
      <c r="AG14" s="19">
        <v>47.7</v>
      </c>
      <c r="AH14" s="19">
        <v>-52.3</v>
      </c>
      <c r="AI14" s="19">
        <v>41.18</v>
      </c>
      <c r="AJ14" s="19">
        <v>2.5299999999999998</v>
      </c>
      <c r="AK14" s="19" t="s">
        <v>221</v>
      </c>
      <c r="AL14" s="19">
        <v>0.09</v>
      </c>
      <c r="AM14" s="19">
        <v>1.1000000000000001</v>
      </c>
      <c r="AN14" s="22">
        <v>12008</v>
      </c>
      <c r="AO14" s="19" t="s">
        <v>233</v>
      </c>
      <c r="AP14" s="19">
        <v>1.1597999999999999</v>
      </c>
      <c r="AQ14" s="19">
        <v>277.84309999999999</v>
      </c>
      <c r="AR14" s="19">
        <v>109.7771</v>
      </c>
      <c r="AS14" s="19">
        <v>374.73869999999999</v>
      </c>
      <c r="AT14" s="22">
        <v>246838</v>
      </c>
      <c r="AU14" s="26">
        <v>180128.99</v>
      </c>
      <c r="AV14" s="19">
        <v>1483.9114999999999</v>
      </c>
      <c r="AW14" s="26">
        <v>71053.88</v>
      </c>
      <c r="AX14" s="19" t="s">
        <v>265</v>
      </c>
      <c r="AY14" s="22">
        <v>112228</v>
      </c>
      <c r="AZ14" s="22">
        <v>239625</v>
      </c>
      <c r="BA14" s="22">
        <v>22965083</v>
      </c>
      <c r="BB14" s="27">
        <v>16850</v>
      </c>
      <c r="BC14" s="19" t="s">
        <v>224</v>
      </c>
      <c r="BD14" s="19" t="s">
        <v>266</v>
      </c>
      <c r="BE14" s="19">
        <v>667</v>
      </c>
      <c r="BF14" s="19" t="s">
        <v>225</v>
      </c>
      <c r="BG14" s="19">
        <v>49</v>
      </c>
      <c r="BH14" s="19">
        <v>37</v>
      </c>
      <c r="BI14" s="19" t="s">
        <v>226</v>
      </c>
    </row>
    <row r="15" spans="1:61" ht="28.9" x14ac:dyDescent="0.5">
      <c r="A15" s="18">
        <v>44613</v>
      </c>
      <c r="B15" s="13">
        <v>94</v>
      </c>
      <c r="C15" s="12">
        <v>7568</v>
      </c>
      <c r="D15" s="13" t="s">
        <v>235</v>
      </c>
      <c r="E15" s="13"/>
      <c r="F15" s="13">
        <v>5.44</v>
      </c>
      <c r="G15" s="13"/>
      <c r="H15" s="21">
        <v>6</v>
      </c>
      <c r="I15" s="21" t="s">
        <v>237</v>
      </c>
      <c r="J15" s="21">
        <v>3.04</v>
      </c>
      <c r="K15" s="21">
        <v>72.67</v>
      </c>
      <c r="L15" s="21" t="s">
        <v>230</v>
      </c>
      <c r="M15" s="21">
        <v>1000</v>
      </c>
      <c r="N15" s="21">
        <v>1270</v>
      </c>
      <c r="O15" s="21">
        <v>51.14</v>
      </c>
      <c r="P15" s="21">
        <v>0.51139999999999997</v>
      </c>
      <c r="Q15" s="21">
        <v>0.25</v>
      </c>
      <c r="R15" s="21">
        <v>0</v>
      </c>
      <c r="S15" s="21">
        <v>72</v>
      </c>
      <c r="T15" s="21">
        <v>0.75</v>
      </c>
      <c r="U15" s="21">
        <v>1707</v>
      </c>
      <c r="V15" s="21">
        <v>888</v>
      </c>
      <c r="W15" s="21">
        <v>625</v>
      </c>
      <c r="X15" s="21">
        <v>302</v>
      </c>
      <c r="Y15" s="21" t="s">
        <v>238</v>
      </c>
      <c r="Z15" s="21" t="s">
        <v>219</v>
      </c>
      <c r="AA15" s="21" t="s">
        <v>178</v>
      </c>
      <c r="AB15" s="21">
        <v>56</v>
      </c>
      <c r="AC15" s="21">
        <v>94</v>
      </c>
      <c r="AD15" s="21">
        <v>4080</v>
      </c>
      <c r="AE15" s="21">
        <v>11231</v>
      </c>
      <c r="AF15" s="21">
        <v>646</v>
      </c>
      <c r="AG15" s="21">
        <v>33.74</v>
      </c>
      <c r="AH15" s="21">
        <v>-66.260000000000005</v>
      </c>
      <c r="AI15" s="21">
        <v>15.3</v>
      </c>
      <c r="AJ15" s="21">
        <v>42.43</v>
      </c>
      <c r="AK15" s="21" t="s">
        <v>221</v>
      </c>
      <c r="AL15" s="21">
        <v>7.0000000000000007E-2</v>
      </c>
      <c r="AM15" s="21">
        <v>0.57999999999999996</v>
      </c>
      <c r="AN15" s="23">
        <v>7151</v>
      </c>
      <c r="AO15" s="21" t="s">
        <v>222</v>
      </c>
      <c r="AP15" s="21">
        <v>1.4095</v>
      </c>
      <c r="AQ15" s="21">
        <v>188.31100000000001</v>
      </c>
      <c r="AR15" s="21">
        <v>134.8621</v>
      </c>
      <c r="AS15" s="21">
        <v>565.15390000000002</v>
      </c>
      <c r="AT15" s="28">
        <v>21221.16</v>
      </c>
      <c r="AU15" s="28">
        <v>59060.03</v>
      </c>
      <c r="AV15" s="21">
        <v>2768.8422</v>
      </c>
      <c r="AW15" s="28">
        <v>79686.460000000006</v>
      </c>
      <c r="AX15" s="21" t="s">
        <v>267</v>
      </c>
      <c r="AY15" s="23">
        <v>108864</v>
      </c>
      <c r="AZ15" s="23">
        <v>226254</v>
      </c>
      <c r="BA15" s="23">
        <v>21319063</v>
      </c>
      <c r="BB15" s="29">
        <v>23545</v>
      </c>
      <c r="BC15" s="21" t="s">
        <v>241</v>
      </c>
      <c r="BD15" s="21" t="s">
        <v>29</v>
      </c>
      <c r="BE15" s="21">
        <v>532</v>
      </c>
      <c r="BF15" s="21" t="s">
        <v>225</v>
      </c>
      <c r="BG15" s="21">
        <v>82</v>
      </c>
      <c r="BH15" s="21">
        <v>81</v>
      </c>
      <c r="BI15" s="21" t="s">
        <v>226</v>
      </c>
    </row>
    <row r="16" spans="1:61" ht="28.9" x14ac:dyDescent="0.5">
      <c r="A16" s="18">
        <v>44614</v>
      </c>
      <c r="B16" s="10">
        <v>7</v>
      </c>
      <c r="C16" s="9">
        <v>26844</v>
      </c>
      <c r="D16" s="10" t="s">
        <v>264</v>
      </c>
      <c r="E16" s="10"/>
      <c r="F16" s="10">
        <v>11.78</v>
      </c>
      <c r="G16" s="10" t="s">
        <v>43</v>
      </c>
      <c r="H16" s="19">
        <v>54</v>
      </c>
      <c r="I16" s="19" t="s">
        <v>237</v>
      </c>
      <c r="J16" s="19">
        <v>4.51</v>
      </c>
      <c r="K16" s="19">
        <v>94.48</v>
      </c>
      <c r="L16" s="19" t="s">
        <v>217</v>
      </c>
      <c r="M16" s="19">
        <v>1000</v>
      </c>
      <c r="N16" s="19">
        <v>1312</v>
      </c>
      <c r="O16" s="19">
        <v>55.76</v>
      </c>
      <c r="P16" s="19">
        <v>0.55759999999999998</v>
      </c>
      <c r="Q16" s="19">
        <v>0.25</v>
      </c>
      <c r="R16" s="19">
        <v>0</v>
      </c>
      <c r="S16" s="19">
        <v>57</v>
      </c>
      <c r="T16" s="19">
        <v>0.75</v>
      </c>
      <c r="U16" s="19">
        <v>1463</v>
      </c>
      <c r="V16" s="19">
        <v>885</v>
      </c>
      <c r="W16" s="19">
        <v>685</v>
      </c>
      <c r="X16" s="19">
        <v>295</v>
      </c>
      <c r="Y16" s="19" t="s">
        <v>231</v>
      </c>
      <c r="Z16" s="19" t="s">
        <v>219</v>
      </c>
      <c r="AA16" s="19" t="s">
        <v>177</v>
      </c>
      <c r="AB16" s="19">
        <v>45</v>
      </c>
      <c r="AC16" s="19">
        <v>11</v>
      </c>
      <c r="AD16" s="19">
        <v>4704</v>
      </c>
      <c r="AE16" s="19">
        <v>10340</v>
      </c>
      <c r="AF16" s="19">
        <v>455</v>
      </c>
      <c r="AG16" s="19">
        <v>19.170000000000002</v>
      </c>
      <c r="AH16" s="19">
        <v>-80.83</v>
      </c>
      <c r="AI16" s="19">
        <v>74.37</v>
      </c>
      <c r="AJ16" s="19">
        <v>66.8</v>
      </c>
      <c r="AK16" s="19" t="s">
        <v>221</v>
      </c>
      <c r="AL16" s="19">
        <v>0.64</v>
      </c>
      <c r="AM16" s="19">
        <v>3.25</v>
      </c>
      <c r="AN16" s="22">
        <v>5636</v>
      </c>
      <c r="AO16" s="19" t="s">
        <v>233</v>
      </c>
      <c r="AP16" s="19">
        <v>0.83720000000000006</v>
      </c>
      <c r="AQ16" s="19">
        <v>409.6431</v>
      </c>
      <c r="AR16" s="19">
        <v>142.6542</v>
      </c>
      <c r="AS16" s="19">
        <v>516.10289999999998</v>
      </c>
      <c r="AT16" s="26">
        <v>29283.51</v>
      </c>
      <c r="AU16" s="26">
        <v>31410.65</v>
      </c>
      <c r="AV16" s="19">
        <v>1602.0126</v>
      </c>
      <c r="AW16" s="26">
        <v>79264.59</v>
      </c>
      <c r="AX16" s="19" t="s">
        <v>268</v>
      </c>
      <c r="AY16" s="22">
        <v>135265</v>
      </c>
      <c r="AZ16" s="22">
        <v>241871</v>
      </c>
      <c r="BA16" s="22">
        <v>23448413</v>
      </c>
      <c r="BB16" s="27">
        <v>16969</v>
      </c>
      <c r="BC16" s="19" t="s">
        <v>241</v>
      </c>
      <c r="BD16" s="19" t="s">
        <v>49</v>
      </c>
      <c r="BE16" s="19">
        <v>821</v>
      </c>
      <c r="BF16" s="19" t="s">
        <v>225</v>
      </c>
      <c r="BG16" s="19">
        <v>93</v>
      </c>
      <c r="BH16" s="19">
        <v>21</v>
      </c>
      <c r="BI16" s="19" t="s">
        <v>226</v>
      </c>
    </row>
    <row r="17" spans="1:61" ht="28.9" x14ac:dyDescent="0.5">
      <c r="A17" s="18">
        <v>44615</v>
      </c>
      <c r="B17" s="13">
        <v>7</v>
      </c>
      <c r="C17" s="12">
        <v>22983</v>
      </c>
      <c r="D17" s="13" t="s">
        <v>215</v>
      </c>
      <c r="E17" s="13" t="s">
        <v>269</v>
      </c>
      <c r="F17" s="13">
        <v>27.02</v>
      </c>
      <c r="G17" s="13" t="s">
        <v>47</v>
      </c>
      <c r="H17" s="21">
        <v>17</v>
      </c>
      <c r="I17" s="21" t="s">
        <v>254</v>
      </c>
      <c r="J17" s="21">
        <v>2.67</v>
      </c>
      <c r="K17" s="21">
        <v>68.66</v>
      </c>
      <c r="L17" s="21" t="s">
        <v>230</v>
      </c>
      <c r="M17" s="21">
        <v>1000</v>
      </c>
      <c r="N17" s="21">
        <v>1065</v>
      </c>
      <c r="O17" s="21">
        <v>51.56</v>
      </c>
      <c r="P17" s="21">
        <v>0.51559999999999995</v>
      </c>
      <c r="Q17" s="21">
        <v>0.24</v>
      </c>
      <c r="R17" s="21">
        <v>0</v>
      </c>
      <c r="S17" s="21">
        <v>55</v>
      </c>
      <c r="T17" s="21">
        <v>0.74</v>
      </c>
      <c r="U17" s="21">
        <v>1086</v>
      </c>
      <c r="V17" s="21">
        <v>819</v>
      </c>
      <c r="W17" s="21">
        <v>656</v>
      </c>
      <c r="X17" s="21">
        <v>284</v>
      </c>
      <c r="Y17" s="21" t="s">
        <v>231</v>
      </c>
      <c r="Z17" s="21" t="s">
        <v>232</v>
      </c>
      <c r="AA17" s="21" t="s">
        <v>177</v>
      </c>
      <c r="AB17" s="21">
        <v>91</v>
      </c>
      <c r="AC17" s="21">
        <v>66</v>
      </c>
      <c r="AD17" s="21">
        <v>5276</v>
      </c>
      <c r="AE17" s="21">
        <v>14220</v>
      </c>
      <c r="AF17" s="21">
        <v>222</v>
      </c>
      <c r="AG17" s="21">
        <v>98.43</v>
      </c>
      <c r="AH17" s="21">
        <v>-1.57</v>
      </c>
      <c r="AI17" s="21">
        <v>40</v>
      </c>
      <c r="AJ17" s="21">
        <v>73.400000000000006</v>
      </c>
      <c r="AK17" s="21" t="s">
        <v>221</v>
      </c>
      <c r="AL17" s="21">
        <v>0.24</v>
      </c>
      <c r="AM17" s="21">
        <v>1.46</v>
      </c>
      <c r="AN17" s="23">
        <v>8944</v>
      </c>
      <c r="AO17" s="21" t="s">
        <v>233</v>
      </c>
      <c r="AP17" s="21">
        <v>0.99199999999999999</v>
      </c>
      <c r="AQ17" s="21">
        <v>367.22269999999997</v>
      </c>
      <c r="AR17" s="21">
        <v>139.66419999999999</v>
      </c>
      <c r="AS17" s="21">
        <v>544.40409999999997</v>
      </c>
      <c r="AT17" s="28">
        <v>38986.83</v>
      </c>
      <c r="AU17" s="28">
        <v>269672.43</v>
      </c>
      <c r="AV17" s="21">
        <v>2375.7687999999998</v>
      </c>
      <c r="AW17" s="28">
        <v>89556.03</v>
      </c>
      <c r="AX17" s="21" t="s">
        <v>270</v>
      </c>
      <c r="AY17" s="23">
        <v>149383</v>
      </c>
      <c r="AZ17" s="23">
        <v>158849</v>
      </c>
      <c r="BA17" s="23">
        <v>20500573</v>
      </c>
      <c r="BB17" s="29">
        <v>22369</v>
      </c>
      <c r="BC17" s="21" t="s">
        <v>263</v>
      </c>
      <c r="BD17" s="21" t="s">
        <v>41</v>
      </c>
      <c r="BE17" s="21">
        <v>467</v>
      </c>
      <c r="BF17" s="21" t="s">
        <v>225</v>
      </c>
      <c r="BG17" s="21">
        <v>38</v>
      </c>
      <c r="BH17" s="21">
        <v>73</v>
      </c>
      <c r="BI17" s="21" t="s">
        <v>226</v>
      </c>
    </row>
    <row r="18" spans="1:61" ht="28.9" x14ac:dyDescent="0.5">
      <c r="A18" s="18">
        <v>44616</v>
      </c>
      <c r="B18" s="10">
        <v>22</v>
      </c>
      <c r="C18" s="9">
        <v>23652</v>
      </c>
      <c r="D18" s="10" t="s">
        <v>235</v>
      </c>
      <c r="E18" s="10" t="s">
        <v>271</v>
      </c>
      <c r="F18" s="10">
        <v>3.5</v>
      </c>
      <c r="G18" s="10" t="s">
        <v>40</v>
      </c>
      <c r="H18" s="19">
        <v>59</v>
      </c>
      <c r="I18" s="19" t="s">
        <v>254</v>
      </c>
      <c r="J18" s="19">
        <v>8.8699999999999992</v>
      </c>
      <c r="K18" s="19">
        <v>84.21</v>
      </c>
      <c r="L18" s="19" t="s">
        <v>242</v>
      </c>
      <c r="M18" s="19">
        <v>1000</v>
      </c>
      <c r="N18" s="19">
        <v>893</v>
      </c>
      <c r="O18" s="19">
        <v>57.13</v>
      </c>
      <c r="P18" s="19">
        <v>0.01</v>
      </c>
      <c r="Q18" s="19">
        <v>0.24</v>
      </c>
      <c r="R18" s="19">
        <v>0</v>
      </c>
      <c r="S18" s="19">
        <v>50</v>
      </c>
      <c r="T18" s="19">
        <v>0.74</v>
      </c>
      <c r="U18" s="19">
        <v>1528</v>
      </c>
      <c r="V18" s="19">
        <v>826</v>
      </c>
      <c r="W18" s="19">
        <v>693</v>
      </c>
      <c r="X18" s="19">
        <v>213</v>
      </c>
      <c r="Y18" s="19" t="s">
        <v>231</v>
      </c>
      <c r="Z18" s="19" t="s">
        <v>243</v>
      </c>
      <c r="AA18" s="19" t="s">
        <v>177</v>
      </c>
      <c r="AB18" s="19">
        <v>65</v>
      </c>
      <c r="AC18" s="19">
        <v>15</v>
      </c>
      <c r="AD18" s="19">
        <v>4713</v>
      </c>
      <c r="AE18" s="19">
        <v>10004</v>
      </c>
      <c r="AF18" s="19">
        <v>606</v>
      </c>
      <c r="AG18" s="19">
        <v>55.22</v>
      </c>
      <c r="AH18" s="19">
        <v>-44.78</v>
      </c>
      <c r="AI18" s="19">
        <v>12.51</v>
      </c>
      <c r="AJ18" s="19">
        <v>35.549999999999997</v>
      </c>
      <c r="AK18" s="19" t="s">
        <v>221</v>
      </c>
      <c r="AL18" s="19">
        <v>0.12</v>
      </c>
      <c r="AM18" s="19">
        <v>2.87</v>
      </c>
      <c r="AN18" s="22">
        <v>5291</v>
      </c>
      <c r="AO18" s="19" t="s">
        <v>40</v>
      </c>
      <c r="AP18" s="19">
        <v>1.7223999999999999</v>
      </c>
      <c r="AQ18" s="19">
        <v>283.27510000000001</v>
      </c>
      <c r="AR18" s="19">
        <v>108.54770000000001</v>
      </c>
      <c r="AS18" s="19">
        <v>542.49440000000004</v>
      </c>
      <c r="AT18" s="26">
        <v>35892.720000000001</v>
      </c>
      <c r="AU18" s="26">
        <v>260213.43</v>
      </c>
      <c r="AV18" s="19">
        <v>2679.8335999999999</v>
      </c>
      <c r="AW18" s="26">
        <v>75966.320000000007</v>
      </c>
      <c r="AX18" s="19" t="s">
        <v>272</v>
      </c>
      <c r="AY18" s="22">
        <v>118311</v>
      </c>
      <c r="AZ18" s="22">
        <v>245149</v>
      </c>
      <c r="BA18" s="22">
        <v>18649053</v>
      </c>
      <c r="BB18" s="27">
        <v>20808</v>
      </c>
      <c r="BC18" s="19" t="s">
        <v>263</v>
      </c>
      <c r="BD18" s="19" t="s">
        <v>131</v>
      </c>
      <c r="BE18" s="19">
        <v>425</v>
      </c>
      <c r="BF18" s="19" t="s">
        <v>225</v>
      </c>
      <c r="BG18" s="19">
        <v>15</v>
      </c>
      <c r="BH18" s="19">
        <v>34</v>
      </c>
      <c r="BI18" s="19" t="s">
        <v>226</v>
      </c>
    </row>
    <row r="19" spans="1:61" ht="28.9" x14ac:dyDescent="0.5">
      <c r="A19" s="18">
        <v>44617</v>
      </c>
      <c r="B19" s="13">
        <v>19</v>
      </c>
      <c r="C19" s="12">
        <v>20384</v>
      </c>
      <c r="D19" s="13" t="s">
        <v>249</v>
      </c>
      <c r="E19" s="13"/>
      <c r="F19" s="13">
        <v>4.92</v>
      </c>
      <c r="G19" s="13"/>
      <c r="H19" s="21">
        <v>42</v>
      </c>
      <c r="I19" s="21" t="s">
        <v>216</v>
      </c>
      <c r="J19" s="21">
        <v>3.24</v>
      </c>
      <c r="K19" s="21">
        <v>93.85</v>
      </c>
      <c r="L19" s="21" t="s">
        <v>217</v>
      </c>
      <c r="M19" s="21">
        <v>1000</v>
      </c>
      <c r="N19" s="21">
        <v>1445</v>
      </c>
      <c r="O19" s="21">
        <v>64.709999999999994</v>
      </c>
      <c r="P19" s="21">
        <v>0.64710000000000001</v>
      </c>
      <c r="Q19" s="21">
        <v>0.22</v>
      </c>
      <c r="R19" s="21">
        <v>0</v>
      </c>
      <c r="S19" s="21">
        <v>60</v>
      </c>
      <c r="T19" s="21">
        <v>0.72</v>
      </c>
      <c r="U19" s="21">
        <v>1078</v>
      </c>
      <c r="V19" s="21">
        <v>867</v>
      </c>
      <c r="W19" s="21">
        <v>690</v>
      </c>
      <c r="X19" s="21">
        <v>357</v>
      </c>
      <c r="Y19" s="21" t="s">
        <v>238</v>
      </c>
      <c r="Z19" s="21" t="s">
        <v>232</v>
      </c>
      <c r="AA19" s="21" t="s">
        <v>178</v>
      </c>
      <c r="AB19" s="21">
        <v>14</v>
      </c>
      <c r="AC19" s="21">
        <v>28</v>
      </c>
      <c r="AD19" s="21">
        <v>7438</v>
      </c>
      <c r="AE19" s="21">
        <v>5085</v>
      </c>
      <c r="AF19" s="21">
        <v>270</v>
      </c>
      <c r="AG19" s="21">
        <v>79.5</v>
      </c>
      <c r="AH19" s="21">
        <v>-20.5</v>
      </c>
      <c r="AI19" s="21">
        <v>16.12</v>
      </c>
      <c r="AJ19" s="21">
        <v>35.549999999999997</v>
      </c>
      <c r="AK19" s="21" t="s">
        <v>221</v>
      </c>
      <c r="AL19" s="21">
        <v>0.38</v>
      </c>
      <c r="AM19" s="21">
        <v>3.17</v>
      </c>
      <c r="AN19" s="23">
        <v>-2353</v>
      </c>
      <c r="AO19" s="21" t="s">
        <v>261</v>
      </c>
      <c r="AP19" s="21">
        <v>1.6813</v>
      </c>
      <c r="AQ19" s="21">
        <v>359.63380000000001</v>
      </c>
      <c r="AR19" s="21">
        <v>191.72810000000001</v>
      </c>
      <c r="AS19" s="21">
        <v>693.44470000000001</v>
      </c>
      <c r="AT19" s="23">
        <v>246581</v>
      </c>
      <c r="AU19" s="28">
        <v>145127.47</v>
      </c>
      <c r="AV19" s="21">
        <v>2680.7667999999999</v>
      </c>
      <c r="AW19" s="28">
        <v>80255.320000000007</v>
      </c>
      <c r="AX19" s="21" t="s">
        <v>247</v>
      </c>
      <c r="AY19" s="23">
        <v>104835</v>
      </c>
      <c r="AZ19" s="23">
        <v>239184</v>
      </c>
      <c r="BA19" s="23">
        <v>16133754</v>
      </c>
      <c r="BB19" s="29">
        <v>19401</v>
      </c>
      <c r="BC19" s="21" t="s">
        <v>245</v>
      </c>
      <c r="BD19" s="21" t="s">
        <v>79</v>
      </c>
      <c r="BE19" s="21">
        <v>833</v>
      </c>
      <c r="BF19" s="21" t="s">
        <v>225</v>
      </c>
      <c r="BG19" s="21">
        <v>8</v>
      </c>
      <c r="BH19" s="21">
        <v>25</v>
      </c>
      <c r="BI19" s="21" t="s">
        <v>226</v>
      </c>
    </row>
    <row r="20" spans="1:61" ht="28.9" x14ac:dyDescent="0.5">
      <c r="A20" s="18">
        <v>44618</v>
      </c>
      <c r="B20" s="10">
        <v>48</v>
      </c>
      <c r="C20" s="9">
        <v>21759</v>
      </c>
      <c r="D20" s="10" t="s">
        <v>227</v>
      </c>
      <c r="E20" s="10" t="s">
        <v>273</v>
      </c>
      <c r="F20" s="10">
        <v>29.16</v>
      </c>
      <c r="G20" s="10" t="s">
        <v>43</v>
      </c>
      <c r="H20" s="19">
        <v>68</v>
      </c>
      <c r="I20" s="19" t="s">
        <v>229</v>
      </c>
      <c r="J20" s="19">
        <v>6.08</v>
      </c>
      <c r="K20" s="19">
        <v>67.650000000000006</v>
      </c>
      <c r="L20" s="19" t="s">
        <v>242</v>
      </c>
      <c r="M20" s="19">
        <v>1000</v>
      </c>
      <c r="N20" s="19">
        <v>1263</v>
      </c>
      <c r="O20" s="19">
        <v>68.19</v>
      </c>
      <c r="P20" s="19">
        <v>0.68189999999999995</v>
      </c>
      <c r="Q20" s="19">
        <v>0.21</v>
      </c>
      <c r="R20" s="19">
        <v>0</v>
      </c>
      <c r="S20" s="19">
        <v>63</v>
      </c>
      <c r="T20" s="19">
        <v>0.71</v>
      </c>
      <c r="U20" s="19">
        <v>1974</v>
      </c>
      <c r="V20" s="19">
        <v>814</v>
      </c>
      <c r="W20" s="19">
        <v>690</v>
      </c>
      <c r="X20" s="19">
        <v>339</v>
      </c>
      <c r="Y20" s="19" t="s">
        <v>231</v>
      </c>
      <c r="Z20" s="19" t="s">
        <v>232</v>
      </c>
      <c r="AA20" s="19" t="s">
        <v>177</v>
      </c>
      <c r="AB20" s="19">
        <v>79</v>
      </c>
      <c r="AC20" s="19">
        <v>96</v>
      </c>
      <c r="AD20" s="19">
        <v>6075</v>
      </c>
      <c r="AE20" s="19">
        <v>6769</v>
      </c>
      <c r="AF20" s="19">
        <v>682</v>
      </c>
      <c r="AG20" s="19">
        <v>76.239999999999995</v>
      </c>
      <c r="AH20" s="19">
        <v>-23.76</v>
      </c>
      <c r="AI20" s="19">
        <v>6.49</v>
      </c>
      <c r="AJ20" s="19">
        <v>74.489999999999995</v>
      </c>
      <c r="AK20" s="19" t="s">
        <v>221</v>
      </c>
      <c r="AL20" s="19">
        <v>0.47</v>
      </c>
      <c r="AM20" s="19">
        <v>3.54</v>
      </c>
      <c r="AN20" s="22">
        <v>694</v>
      </c>
      <c r="AO20" s="19" t="s">
        <v>233</v>
      </c>
      <c r="AP20" s="19">
        <v>0.86409999999999998</v>
      </c>
      <c r="AQ20" s="19">
        <v>216.6062</v>
      </c>
      <c r="AR20" s="19">
        <v>175.05850000000001</v>
      </c>
      <c r="AS20" s="19">
        <v>387.8886</v>
      </c>
      <c r="AT20" s="26">
        <v>38396.639999999999</v>
      </c>
      <c r="AU20" s="26">
        <v>238856.02</v>
      </c>
      <c r="AV20" s="19">
        <v>1704.5119999999999</v>
      </c>
      <c r="AW20" s="26">
        <v>85447.26</v>
      </c>
      <c r="AX20" s="19" t="s">
        <v>274</v>
      </c>
      <c r="AY20" s="22">
        <v>130886</v>
      </c>
      <c r="AZ20" s="22">
        <v>233632</v>
      </c>
      <c r="BA20" s="22">
        <v>21620338</v>
      </c>
      <c r="BB20" s="27">
        <v>15724</v>
      </c>
      <c r="BC20" s="19" t="s">
        <v>263</v>
      </c>
      <c r="BD20" s="19" t="s">
        <v>49</v>
      </c>
      <c r="BE20" s="19">
        <v>280</v>
      </c>
      <c r="BF20" s="19" t="s">
        <v>225</v>
      </c>
      <c r="BG20" s="19">
        <v>9</v>
      </c>
      <c r="BH20" s="19">
        <v>35</v>
      </c>
      <c r="BI20" s="19" t="s">
        <v>226</v>
      </c>
    </row>
    <row r="21" spans="1:61" ht="28.9" x14ac:dyDescent="0.5">
      <c r="A21" s="18">
        <v>44619</v>
      </c>
      <c r="B21" s="13">
        <v>51</v>
      </c>
      <c r="C21" s="12">
        <v>27610</v>
      </c>
      <c r="D21" s="13" t="s">
        <v>235</v>
      </c>
      <c r="E21" s="13"/>
      <c r="F21" s="13">
        <v>17.23</v>
      </c>
      <c r="G21" s="13" t="s">
        <v>34</v>
      </c>
      <c r="H21" s="21">
        <v>88</v>
      </c>
      <c r="I21" s="21" t="s">
        <v>237</v>
      </c>
      <c r="J21" s="21">
        <v>5.88</v>
      </c>
      <c r="K21" s="21">
        <v>87.14</v>
      </c>
      <c r="L21" s="21" t="s">
        <v>217</v>
      </c>
      <c r="M21" s="21">
        <v>1000</v>
      </c>
      <c r="N21" s="21">
        <v>891</v>
      </c>
      <c r="O21" s="21">
        <v>59</v>
      </c>
      <c r="P21" s="21">
        <v>0.59</v>
      </c>
      <c r="Q21" s="21">
        <v>0.28999999999999998</v>
      </c>
      <c r="R21" s="21">
        <v>0</v>
      </c>
      <c r="S21" s="21">
        <v>61</v>
      </c>
      <c r="T21" s="21">
        <v>0.79</v>
      </c>
      <c r="U21" s="21">
        <v>1358</v>
      </c>
      <c r="V21" s="21">
        <v>883</v>
      </c>
      <c r="W21" s="21">
        <v>645</v>
      </c>
      <c r="X21" s="21">
        <v>227</v>
      </c>
      <c r="Y21" s="21" t="s">
        <v>231</v>
      </c>
      <c r="Z21" s="21" t="s">
        <v>243</v>
      </c>
      <c r="AA21" s="21" t="s">
        <v>179</v>
      </c>
      <c r="AB21" s="21">
        <v>64</v>
      </c>
      <c r="AC21" s="21">
        <v>13</v>
      </c>
      <c r="AD21" s="21">
        <v>6547</v>
      </c>
      <c r="AE21" s="21">
        <v>8786</v>
      </c>
      <c r="AF21" s="21">
        <v>743</v>
      </c>
      <c r="AG21" s="21">
        <v>23.49</v>
      </c>
      <c r="AH21" s="21">
        <v>-76.510000000000005</v>
      </c>
      <c r="AI21" s="21">
        <v>99.7</v>
      </c>
      <c r="AJ21" s="21">
        <v>56.14</v>
      </c>
      <c r="AK21" s="21" t="s">
        <v>221</v>
      </c>
      <c r="AL21" s="21">
        <v>0.15</v>
      </c>
      <c r="AM21" s="21">
        <v>1.72</v>
      </c>
      <c r="AN21" s="23">
        <v>2239</v>
      </c>
      <c r="AO21" s="21" t="s">
        <v>261</v>
      </c>
      <c r="AP21" s="21">
        <v>1.367</v>
      </c>
      <c r="AQ21" s="21">
        <v>219.9872</v>
      </c>
      <c r="AR21" s="21">
        <v>194.8595</v>
      </c>
      <c r="AS21" s="21">
        <v>323.21859999999998</v>
      </c>
      <c r="AT21" s="28">
        <v>29389.81</v>
      </c>
      <c r="AU21" s="28">
        <v>215812.4</v>
      </c>
      <c r="AV21" s="21">
        <v>1115.5989999999999</v>
      </c>
      <c r="AW21" s="28">
        <v>74523.539999999994</v>
      </c>
      <c r="AX21" s="21" t="s">
        <v>275</v>
      </c>
      <c r="AY21" s="23">
        <v>98999</v>
      </c>
      <c r="AZ21" s="23">
        <v>231211</v>
      </c>
      <c r="BA21" s="23">
        <v>15558096</v>
      </c>
      <c r="BB21" s="29">
        <v>23389</v>
      </c>
      <c r="BC21" s="21" t="s">
        <v>241</v>
      </c>
      <c r="BD21" s="21" t="s">
        <v>276</v>
      </c>
      <c r="BE21" s="21">
        <v>980</v>
      </c>
      <c r="BF21" s="21" t="s">
        <v>225</v>
      </c>
      <c r="BG21" s="21">
        <v>91</v>
      </c>
      <c r="BH21" s="21">
        <v>30</v>
      </c>
      <c r="BI21" s="21" t="s">
        <v>226</v>
      </c>
    </row>
    <row r="22" spans="1:61" ht="28.9" x14ac:dyDescent="0.5">
      <c r="A22" s="18">
        <v>44620</v>
      </c>
      <c r="B22" s="10">
        <v>46</v>
      </c>
      <c r="C22" s="9">
        <v>25386</v>
      </c>
      <c r="D22" s="10" t="s">
        <v>277</v>
      </c>
      <c r="E22" s="10"/>
      <c r="F22" s="10">
        <v>24.89</v>
      </c>
      <c r="G22" s="10"/>
      <c r="H22" s="19">
        <v>78</v>
      </c>
      <c r="I22" s="19" t="s">
        <v>229</v>
      </c>
      <c r="J22" s="19">
        <v>1.73</v>
      </c>
      <c r="K22" s="19">
        <v>88.26</v>
      </c>
      <c r="L22" s="19" t="s">
        <v>242</v>
      </c>
      <c r="M22" s="19">
        <v>1000</v>
      </c>
      <c r="N22" s="19">
        <v>1324</v>
      </c>
      <c r="O22" s="19">
        <v>68.209999999999994</v>
      </c>
      <c r="P22" s="19">
        <v>0.68210000000000004</v>
      </c>
      <c r="Q22" s="19">
        <v>0.24</v>
      </c>
      <c r="R22" s="19">
        <v>0</v>
      </c>
      <c r="S22" s="19">
        <v>57</v>
      </c>
      <c r="T22" s="19">
        <v>0.74</v>
      </c>
      <c r="U22" s="19">
        <v>1154</v>
      </c>
      <c r="V22" s="19">
        <v>889</v>
      </c>
      <c r="W22" s="19">
        <v>647</v>
      </c>
      <c r="X22" s="19">
        <v>321</v>
      </c>
      <c r="Y22" s="19" t="s">
        <v>231</v>
      </c>
      <c r="Z22" s="19" t="s">
        <v>243</v>
      </c>
      <c r="AA22" s="19" t="s">
        <v>178</v>
      </c>
      <c r="AB22" s="19">
        <v>18</v>
      </c>
      <c r="AC22" s="19">
        <v>94</v>
      </c>
      <c r="AD22" s="19">
        <v>7424</v>
      </c>
      <c r="AE22" s="19">
        <v>10403</v>
      </c>
      <c r="AF22" s="19">
        <v>630</v>
      </c>
      <c r="AG22" s="19">
        <v>84.41</v>
      </c>
      <c r="AH22" s="19">
        <v>-15.59</v>
      </c>
      <c r="AI22" s="19">
        <v>37.159999999999997</v>
      </c>
      <c r="AJ22" s="19">
        <v>4.37</v>
      </c>
      <c r="AK22" s="19" t="s">
        <v>221</v>
      </c>
      <c r="AL22" s="19">
        <v>0.5</v>
      </c>
      <c r="AM22" s="19">
        <v>3.73</v>
      </c>
      <c r="AN22" s="22">
        <v>2979</v>
      </c>
      <c r="AO22" s="19" t="s">
        <v>239</v>
      </c>
      <c r="AP22" s="19">
        <v>1.3717999999999999</v>
      </c>
      <c r="AQ22" s="19">
        <v>181.26920000000001</v>
      </c>
      <c r="AR22" s="19">
        <v>154.44749999999999</v>
      </c>
      <c r="AS22" s="19">
        <v>598.40170000000001</v>
      </c>
      <c r="AT22" s="26">
        <v>36178.82</v>
      </c>
      <c r="AU22" s="26">
        <v>86674.28</v>
      </c>
      <c r="AV22" s="19">
        <v>2935.3018999999999</v>
      </c>
      <c r="AW22" s="26">
        <v>77826.44</v>
      </c>
      <c r="AX22" s="19" t="s">
        <v>278</v>
      </c>
      <c r="AY22" s="22">
        <v>128130</v>
      </c>
      <c r="AZ22" s="22">
        <v>198192</v>
      </c>
      <c r="BA22" s="22">
        <v>22408487</v>
      </c>
      <c r="BB22" s="27">
        <v>17530</v>
      </c>
      <c r="BC22" s="19" t="s">
        <v>245</v>
      </c>
      <c r="BD22" s="19" t="s">
        <v>103</v>
      </c>
      <c r="BE22" s="19">
        <v>486</v>
      </c>
      <c r="BF22" s="19" t="s">
        <v>225</v>
      </c>
      <c r="BG22" s="19">
        <v>24</v>
      </c>
      <c r="BH22" s="19">
        <v>84</v>
      </c>
      <c r="BI22" s="19" t="s">
        <v>226</v>
      </c>
    </row>
    <row r="23" spans="1:61" ht="28.9" x14ac:dyDescent="0.5">
      <c r="A23" s="18">
        <v>44621</v>
      </c>
      <c r="B23" s="13">
        <v>56</v>
      </c>
      <c r="C23" s="12">
        <v>6384</v>
      </c>
      <c r="D23" s="13" t="s">
        <v>277</v>
      </c>
      <c r="E23" s="13"/>
      <c r="F23" s="13">
        <v>2.41</v>
      </c>
      <c r="G23" s="13"/>
      <c r="H23" s="21">
        <v>76</v>
      </c>
      <c r="I23" s="21" t="s">
        <v>237</v>
      </c>
      <c r="J23" s="21">
        <v>9.1300000000000008</v>
      </c>
      <c r="K23" s="21">
        <v>80.89</v>
      </c>
      <c r="L23" s="21" t="s">
        <v>230</v>
      </c>
      <c r="M23" s="21">
        <v>1000</v>
      </c>
      <c r="N23" s="21">
        <v>1087</v>
      </c>
      <c r="O23" s="21">
        <v>58</v>
      </c>
      <c r="P23" s="21">
        <v>0.57999999999999996</v>
      </c>
      <c r="Q23" s="21">
        <v>0.28999999999999998</v>
      </c>
      <c r="R23" s="21">
        <v>0</v>
      </c>
      <c r="S23" s="21">
        <v>64</v>
      </c>
      <c r="T23" s="21">
        <v>0.79</v>
      </c>
      <c r="U23" s="21">
        <v>1033</v>
      </c>
      <c r="V23" s="21">
        <v>873</v>
      </c>
      <c r="W23" s="21">
        <v>620</v>
      </c>
      <c r="X23" s="21">
        <v>313</v>
      </c>
      <c r="Y23" s="21" t="s">
        <v>231</v>
      </c>
      <c r="Z23" s="21" t="s">
        <v>243</v>
      </c>
      <c r="AA23" s="21" t="s">
        <v>179</v>
      </c>
      <c r="AB23" s="21">
        <v>74</v>
      </c>
      <c r="AC23" s="21">
        <v>97</v>
      </c>
      <c r="AD23" s="21">
        <v>2896</v>
      </c>
      <c r="AE23" s="21">
        <v>5199</v>
      </c>
      <c r="AF23" s="21">
        <v>292</v>
      </c>
      <c r="AG23" s="21">
        <v>88.28</v>
      </c>
      <c r="AH23" s="21">
        <v>-11.72</v>
      </c>
      <c r="AI23" s="21">
        <v>26.79</v>
      </c>
      <c r="AJ23" s="21">
        <v>98.33</v>
      </c>
      <c r="AK23" s="21" t="s">
        <v>221</v>
      </c>
      <c r="AL23" s="21">
        <v>0.02</v>
      </c>
      <c r="AM23" s="21">
        <v>0.22</v>
      </c>
      <c r="AN23" s="23">
        <v>2303</v>
      </c>
      <c r="AO23" s="21" t="s">
        <v>261</v>
      </c>
      <c r="AP23" s="21">
        <v>1.1005</v>
      </c>
      <c r="AQ23" s="21">
        <v>212.16229999999999</v>
      </c>
      <c r="AR23" s="21">
        <v>196.37889999999999</v>
      </c>
      <c r="AS23" s="21">
        <v>627.35329999999999</v>
      </c>
      <c r="AT23" s="23">
        <v>248093</v>
      </c>
      <c r="AU23" s="28">
        <v>196217.11</v>
      </c>
      <c r="AV23" s="21">
        <v>2752.2444999999998</v>
      </c>
      <c r="AW23" s="28">
        <v>89334.78</v>
      </c>
      <c r="AX23" s="21" t="s">
        <v>279</v>
      </c>
      <c r="AY23" s="23">
        <v>92540</v>
      </c>
      <c r="AZ23" s="23">
        <v>222346</v>
      </c>
      <c r="BA23" s="23">
        <v>16711640</v>
      </c>
      <c r="BB23" s="29">
        <v>24899</v>
      </c>
      <c r="BC23" s="21" t="s">
        <v>252</v>
      </c>
      <c r="BD23" s="21" t="s">
        <v>98</v>
      </c>
      <c r="BE23" s="21">
        <v>166</v>
      </c>
      <c r="BF23" s="21" t="s">
        <v>225</v>
      </c>
      <c r="BG23" s="21">
        <v>34</v>
      </c>
      <c r="BH23" s="21">
        <v>91</v>
      </c>
      <c r="BI23" s="21" t="s">
        <v>226</v>
      </c>
    </row>
    <row r="24" spans="1:61" ht="28.9" x14ac:dyDescent="0.5">
      <c r="A24" s="18">
        <v>44622</v>
      </c>
      <c r="B24" s="10">
        <v>53</v>
      </c>
      <c r="C24" s="9">
        <v>28439</v>
      </c>
      <c r="D24" s="10" t="s">
        <v>215</v>
      </c>
      <c r="E24" s="10" t="s">
        <v>280</v>
      </c>
      <c r="F24" s="10">
        <v>25.04</v>
      </c>
      <c r="G24" s="10"/>
      <c r="H24" s="19">
        <v>13</v>
      </c>
      <c r="I24" s="19" t="s">
        <v>229</v>
      </c>
      <c r="J24" s="19">
        <v>5.55</v>
      </c>
      <c r="K24" s="19">
        <v>94.38</v>
      </c>
      <c r="L24" s="19" t="s">
        <v>230</v>
      </c>
      <c r="M24" s="19">
        <v>1000</v>
      </c>
      <c r="N24" s="19">
        <v>1394</v>
      </c>
      <c r="O24" s="19">
        <v>51.88</v>
      </c>
      <c r="P24" s="19">
        <v>0.51880000000000004</v>
      </c>
      <c r="Q24" s="19">
        <v>0.22</v>
      </c>
      <c r="R24" s="19">
        <v>0</v>
      </c>
      <c r="S24" s="19">
        <v>65</v>
      </c>
      <c r="T24" s="19">
        <v>0.72</v>
      </c>
      <c r="U24" s="19">
        <v>1592</v>
      </c>
      <c r="V24" s="19">
        <v>849</v>
      </c>
      <c r="W24" s="19">
        <v>617</v>
      </c>
      <c r="X24" s="19">
        <v>392</v>
      </c>
      <c r="Y24" s="19" t="s">
        <v>231</v>
      </c>
      <c r="Z24" s="19" t="s">
        <v>219</v>
      </c>
      <c r="AA24" s="19" t="s">
        <v>220</v>
      </c>
      <c r="AB24" s="19">
        <v>99</v>
      </c>
      <c r="AC24" s="19">
        <v>20</v>
      </c>
      <c r="AD24" s="19">
        <v>2453</v>
      </c>
      <c r="AE24" s="19">
        <v>7258</v>
      </c>
      <c r="AF24" s="19">
        <v>389</v>
      </c>
      <c r="AG24" s="19">
        <v>28.87</v>
      </c>
      <c r="AH24" s="19">
        <v>-71.13</v>
      </c>
      <c r="AI24" s="19">
        <v>77.5</v>
      </c>
      <c r="AJ24" s="19">
        <v>78.47</v>
      </c>
      <c r="AK24" s="19" t="s">
        <v>221</v>
      </c>
      <c r="AL24" s="19">
        <v>0.65</v>
      </c>
      <c r="AM24" s="19">
        <v>2.77</v>
      </c>
      <c r="AN24" s="22">
        <v>4805</v>
      </c>
      <c r="AO24" s="19" t="s">
        <v>239</v>
      </c>
      <c r="AP24" s="19">
        <v>1.5486</v>
      </c>
      <c r="AQ24" s="19">
        <v>349.64710000000002</v>
      </c>
      <c r="AR24" s="19">
        <v>179.1687</v>
      </c>
      <c r="AS24" s="19">
        <v>599.65369999999996</v>
      </c>
      <c r="AT24" s="22">
        <v>248097</v>
      </c>
      <c r="AU24" s="26">
        <v>197149.97</v>
      </c>
      <c r="AV24" s="19">
        <v>2397.6493999999998</v>
      </c>
      <c r="AW24" s="26">
        <v>82023.37</v>
      </c>
      <c r="AX24" s="19" t="s">
        <v>278</v>
      </c>
      <c r="AY24" s="22">
        <v>91769</v>
      </c>
      <c r="AZ24" s="22">
        <v>222562</v>
      </c>
      <c r="BA24" s="22">
        <v>17545332</v>
      </c>
      <c r="BB24" s="27">
        <v>15663</v>
      </c>
      <c r="BC24" s="19" t="s">
        <v>263</v>
      </c>
      <c r="BD24" s="19" t="s">
        <v>30</v>
      </c>
      <c r="BE24" s="19">
        <v>580</v>
      </c>
      <c r="BF24" s="19" t="s">
        <v>225</v>
      </c>
      <c r="BG24" s="19">
        <v>35</v>
      </c>
      <c r="BH24" s="19">
        <v>23</v>
      </c>
      <c r="BI24" s="19" t="s">
        <v>226</v>
      </c>
    </row>
    <row r="25" spans="1:61" ht="28.9" x14ac:dyDescent="0.5">
      <c r="A25" s="18">
        <v>44623</v>
      </c>
      <c r="B25" s="13">
        <v>71</v>
      </c>
      <c r="C25" s="12">
        <v>12755</v>
      </c>
      <c r="D25" s="13" t="s">
        <v>249</v>
      </c>
      <c r="E25" s="13" t="s">
        <v>281</v>
      </c>
      <c r="F25" s="13">
        <v>16.239999999999998</v>
      </c>
      <c r="G25" s="13"/>
      <c r="H25" s="21">
        <v>90</v>
      </c>
      <c r="I25" s="21" t="s">
        <v>229</v>
      </c>
      <c r="J25" s="21">
        <v>9.84</v>
      </c>
      <c r="K25" s="21">
        <v>84.73</v>
      </c>
      <c r="L25" s="21" t="s">
        <v>217</v>
      </c>
      <c r="M25" s="21">
        <v>1000</v>
      </c>
      <c r="N25" s="21">
        <v>1193</v>
      </c>
      <c r="O25" s="21">
        <v>61.8</v>
      </c>
      <c r="P25" s="21">
        <v>0.61799999999999999</v>
      </c>
      <c r="Q25" s="21">
        <v>0.27</v>
      </c>
      <c r="R25" s="21">
        <v>0</v>
      </c>
      <c r="S25" s="21">
        <v>59</v>
      </c>
      <c r="T25" s="21">
        <v>0.77</v>
      </c>
      <c r="U25" s="21">
        <v>1292</v>
      </c>
      <c r="V25" s="21">
        <v>859</v>
      </c>
      <c r="W25" s="21">
        <v>626</v>
      </c>
      <c r="X25" s="21">
        <v>204</v>
      </c>
      <c r="Y25" s="21" t="s">
        <v>231</v>
      </c>
      <c r="Z25" s="21" t="s">
        <v>219</v>
      </c>
      <c r="AA25" s="21" t="s">
        <v>177</v>
      </c>
      <c r="AB25" s="21">
        <v>89</v>
      </c>
      <c r="AC25" s="21">
        <v>52</v>
      </c>
      <c r="AD25" s="21">
        <v>7111</v>
      </c>
      <c r="AE25" s="21">
        <v>14983</v>
      </c>
      <c r="AF25" s="21">
        <v>255</v>
      </c>
      <c r="AG25" s="21">
        <v>55.89</v>
      </c>
      <c r="AH25" s="21">
        <v>-44.11</v>
      </c>
      <c r="AI25" s="21">
        <v>97.67</v>
      </c>
      <c r="AJ25" s="21">
        <v>70.98</v>
      </c>
      <c r="AK25" s="21" t="s">
        <v>221</v>
      </c>
      <c r="AL25" s="21">
        <v>0.04</v>
      </c>
      <c r="AM25" s="21">
        <v>3.25</v>
      </c>
      <c r="AN25" s="23">
        <v>7872</v>
      </c>
      <c r="AO25" s="21" t="s">
        <v>261</v>
      </c>
      <c r="AP25" s="21">
        <v>1.0649999999999999</v>
      </c>
      <c r="AQ25" s="21">
        <v>425.00729999999999</v>
      </c>
      <c r="AR25" s="21">
        <v>106.4581</v>
      </c>
      <c r="AS25" s="21">
        <v>453.91239999999999</v>
      </c>
      <c r="AT25" s="28">
        <v>30985.24</v>
      </c>
      <c r="AU25" s="28">
        <v>285699.71000000002</v>
      </c>
      <c r="AV25" s="21">
        <v>2935.0801999999999</v>
      </c>
      <c r="AW25" s="28">
        <v>88340.63</v>
      </c>
      <c r="AX25" s="21" t="s">
        <v>282</v>
      </c>
      <c r="AY25" s="23">
        <v>145035</v>
      </c>
      <c r="AZ25" s="23">
        <v>188655</v>
      </c>
      <c r="BA25" s="23">
        <v>18907840</v>
      </c>
      <c r="BB25" s="29">
        <v>24653</v>
      </c>
      <c r="BC25" s="21" t="s">
        <v>263</v>
      </c>
      <c r="BD25" s="21" t="s">
        <v>136</v>
      </c>
      <c r="BE25" s="21">
        <v>225</v>
      </c>
      <c r="BF25" s="21" t="s">
        <v>225</v>
      </c>
      <c r="BG25" s="21">
        <v>45</v>
      </c>
      <c r="BH25" s="21">
        <v>22</v>
      </c>
      <c r="BI25" s="21" t="s">
        <v>283</v>
      </c>
    </row>
    <row r="26" spans="1:61" ht="28.9" x14ac:dyDescent="0.5">
      <c r="A26" s="18">
        <v>44624</v>
      </c>
      <c r="B26" s="10">
        <v>49</v>
      </c>
      <c r="C26" s="9">
        <v>33436</v>
      </c>
      <c r="D26" s="10" t="s">
        <v>227</v>
      </c>
      <c r="E26" s="10" t="s">
        <v>284</v>
      </c>
      <c r="F26" s="10">
        <v>17.73</v>
      </c>
      <c r="G26" s="10" t="s">
        <v>41</v>
      </c>
      <c r="H26" s="19">
        <v>84</v>
      </c>
      <c r="I26" s="19" t="s">
        <v>254</v>
      </c>
      <c r="J26" s="19">
        <v>6.94</v>
      </c>
      <c r="K26" s="19">
        <v>97.47</v>
      </c>
      <c r="L26" s="19" t="s">
        <v>242</v>
      </c>
      <c r="M26" s="19">
        <v>1000</v>
      </c>
      <c r="N26" s="19">
        <v>1024</v>
      </c>
      <c r="O26" s="19">
        <v>59.27</v>
      </c>
      <c r="P26" s="19">
        <v>0.5927</v>
      </c>
      <c r="Q26" s="19">
        <v>0.28000000000000003</v>
      </c>
      <c r="R26" s="19">
        <v>0</v>
      </c>
      <c r="S26" s="19">
        <v>60</v>
      </c>
      <c r="T26" s="19">
        <v>0.78</v>
      </c>
      <c r="U26" s="19">
        <v>1546</v>
      </c>
      <c r="V26" s="19">
        <v>845</v>
      </c>
      <c r="W26" s="19">
        <v>693</v>
      </c>
      <c r="X26" s="19">
        <v>329</v>
      </c>
      <c r="Y26" s="19" t="s">
        <v>238</v>
      </c>
      <c r="Z26" s="19" t="s">
        <v>243</v>
      </c>
      <c r="AA26" s="19" t="s">
        <v>177</v>
      </c>
      <c r="AB26" s="19">
        <v>64</v>
      </c>
      <c r="AC26" s="19">
        <v>56</v>
      </c>
      <c r="AD26" s="19">
        <v>2691</v>
      </c>
      <c r="AE26" s="19">
        <v>14591</v>
      </c>
      <c r="AF26" s="19">
        <v>274</v>
      </c>
      <c r="AG26" s="19">
        <v>50.02</v>
      </c>
      <c r="AH26" s="19">
        <v>-49.98</v>
      </c>
      <c r="AI26" s="19">
        <v>14.74</v>
      </c>
      <c r="AJ26" s="19">
        <v>8.2100000000000009</v>
      </c>
      <c r="AK26" s="19" t="s">
        <v>221</v>
      </c>
      <c r="AL26" s="19">
        <v>0.13</v>
      </c>
      <c r="AM26" s="19">
        <v>0.67</v>
      </c>
      <c r="AN26" s="22">
        <v>11900</v>
      </c>
      <c r="AO26" s="19" t="s">
        <v>40</v>
      </c>
      <c r="AP26" s="19">
        <v>0.83040000000000003</v>
      </c>
      <c r="AQ26" s="19">
        <v>109.85550000000001</v>
      </c>
      <c r="AR26" s="19">
        <v>144.23240000000001</v>
      </c>
      <c r="AS26" s="19">
        <v>500.48779999999999</v>
      </c>
      <c r="AT26" s="26">
        <v>34905.47</v>
      </c>
      <c r="AU26" s="26">
        <v>213593.85</v>
      </c>
      <c r="AV26" s="19">
        <v>1863.0554</v>
      </c>
      <c r="AW26" s="26">
        <v>86987.38</v>
      </c>
      <c r="AX26" s="19" t="s">
        <v>234</v>
      </c>
      <c r="AY26" s="22">
        <v>139338</v>
      </c>
      <c r="AZ26" s="22">
        <v>194861</v>
      </c>
      <c r="BA26" s="22">
        <v>20101801</v>
      </c>
      <c r="BB26" s="27">
        <v>16953</v>
      </c>
      <c r="BC26" s="19" t="s">
        <v>224</v>
      </c>
      <c r="BD26" s="19" t="s">
        <v>30</v>
      </c>
      <c r="BE26" s="19">
        <v>899</v>
      </c>
      <c r="BF26" s="19" t="s">
        <v>225</v>
      </c>
      <c r="BG26" s="19">
        <v>76</v>
      </c>
      <c r="BH26" s="19">
        <v>42</v>
      </c>
      <c r="BI26" s="19" t="s">
        <v>283</v>
      </c>
    </row>
    <row r="27" spans="1:61" ht="28.9" x14ac:dyDescent="0.5">
      <c r="A27" s="18">
        <v>44625</v>
      </c>
      <c r="B27" s="13">
        <v>15</v>
      </c>
      <c r="C27" s="12">
        <v>24200</v>
      </c>
      <c r="D27" s="13" t="s">
        <v>227</v>
      </c>
      <c r="E27" s="13"/>
      <c r="F27" s="13">
        <v>9.81</v>
      </c>
      <c r="G27" s="13" t="s">
        <v>61</v>
      </c>
      <c r="H27" s="21">
        <v>47</v>
      </c>
      <c r="I27" s="21" t="s">
        <v>254</v>
      </c>
      <c r="J27" s="21">
        <v>7.99</v>
      </c>
      <c r="K27" s="21">
        <v>96.08</v>
      </c>
      <c r="L27" s="21" t="s">
        <v>217</v>
      </c>
      <c r="M27" s="21">
        <v>1000</v>
      </c>
      <c r="N27" s="21">
        <v>1115</v>
      </c>
      <c r="O27" s="21">
        <v>59.46</v>
      </c>
      <c r="P27" s="21">
        <v>0.59460000000000002</v>
      </c>
      <c r="Q27" s="21">
        <v>0.24</v>
      </c>
      <c r="R27" s="21">
        <v>0</v>
      </c>
      <c r="S27" s="21">
        <v>63</v>
      </c>
      <c r="T27" s="21">
        <v>0.74</v>
      </c>
      <c r="U27" s="21">
        <v>1082</v>
      </c>
      <c r="V27" s="21">
        <v>866</v>
      </c>
      <c r="W27" s="21">
        <v>611</v>
      </c>
      <c r="X27" s="21">
        <v>225</v>
      </c>
      <c r="Y27" s="21" t="s">
        <v>218</v>
      </c>
      <c r="Z27" s="21" t="s">
        <v>219</v>
      </c>
      <c r="AA27" s="21" t="s">
        <v>179</v>
      </c>
      <c r="AB27" s="21">
        <v>23</v>
      </c>
      <c r="AC27" s="21">
        <v>67</v>
      </c>
      <c r="AD27" s="21">
        <v>7423</v>
      </c>
      <c r="AE27" s="21">
        <v>6447</v>
      </c>
      <c r="AF27" s="21">
        <v>688</v>
      </c>
      <c r="AG27" s="21">
        <v>62.99</v>
      </c>
      <c r="AH27" s="21">
        <v>-37.01</v>
      </c>
      <c r="AI27" s="21">
        <v>67.87</v>
      </c>
      <c r="AJ27" s="21">
        <v>75.39</v>
      </c>
      <c r="AK27" s="21" t="s">
        <v>221</v>
      </c>
      <c r="AL27" s="21">
        <v>0.6</v>
      </c>
      <c r="AM27" s="21">
        <v>3.77</v>
      </c>
      <c r="AN27" s="23">
        <v>-976</v>
      </c>
      <c r="AO27" s="21" t="s">
        <v>261</v>
      </c>
      <c r="AP27" s="21">
        <v>0.8276</v>
      </c>
      <c r="AQ27" s="21">
        <v>420.66129999999998</v>
      </c>
      <c r="AR27" s="21">
        <v>192.69460000000001</v>
      </c>
      <c r="AS27" s="21">
        <v>686.83989999999994</v>
      </c>
      <c r="AT27" s="28">
        <v>21390.62</v>
      </c>
      <c r="AU27" s="28">
        <v>47611.53</v>
      </c>
      <c r="AV27" s="21">
        <v>1887.1796999999999</v>
      </c>
      <c r="AW27" s="28">
        <v>83111.199999999997</v>
      </c>
      <c r="AX27" s="21" t="s">
        <v>259</v>
      </c>
      <c r="AY27" s="23">
        <v>121549</v>
      </c>
      <c r="AZ27" s="23">
        <v>153137</v>
      </c>
      <c r="BA27" s="23">
        <v>22662765</v>
      </c>
      <c r="BB27" s="29">
        <v>15678</v>
      </c>
      <c r="BC27" s="21" t="s">
        <v>245</v>
      </c>
      <c r="BD27" s="21" t="s">
        <v>33</v>
      </c>
      <c r="BE27" s="21">
        <v>523</v>
      </c>
      <c r="BF27" s="21" t="s">
        <v>225</v>
      </c>
      <c r="BG27" s="21">
        <v>96</v>
      </c>
      <c r="BH27" s="21">
        <v>42</v>
      </c>
      <c r="BI27" s="21" t="s">
        <v>283</v>
      </c>
    </row>
    <row r="28" spans="1:61" ht="28.9" x14ac:dyDescent="0.5">
      <c r="A28" s="18">
        <v>44626</v>
      </c>
      <c r="B28" s="10">
        <v>47</v>
      </c>
      <c r="C28" s="9">
        <v>37648</v>
      </c>
      <c r="D28" s="10" t="s">
        <v>227</v>
      </c>
      <c r="E28" s="10"/>
      <c r="F28" s="10">
        <v>4.3600000000000003</v>
      </c>
      <c r="G28" s="10"/>
      <c r="H28" s="19">
        <v>6</v>
      </c>
      <c r="I28" s="19" t="s">
        <v>237</v>
      </c>
      <c r="J28" s="19">
        <v>7.72</v>
      </c>
      <c r="K28" s="19">
        <v>92.24</v>
      </c>
      <c r="L28" s="19" t="s">
        <v>242</v>
      </c>
      <c r="M28" s="19">
        <v>1000</v>
      </c>
      <c r="N28" s="19">
        <v>1051</v>
      </c>
      <c r="O28" s="19">
        <v>51</v>
      </c>
      <c r="P28" s="19">
        <v>0.51</v>
      </c>
      <c r="Q28" s="19">
        <v>0.26</v>
      </c>
      <c r="R28" s="19">
        <v>0</v>
      </c>
      <c r="S28" s="19">
        <v>56</v>
      </c>
      <c r="T28" s="19">
        <v>0.76</v>
      </c>
      <c r="U28" s="19">
        <v>1815</v>
      </c>
      <c r="V28" s="19">
        <v>895</v>
      </c>
      <c r="W28" s="19">
        <v>623</v>
      </c>
      <c r="X28" s="19">
        <v>343</v>
      </c>
      <c r="Y28" s="19" t="s">
        <v>231</v>
      </c>
      <c r="Z28" s="19" t="s">
        <v>219</v>
      </c>
      <c r="AA28" s="19" t="s">
        <v>177</v>
      </c>
      <c r="AB28" s="19">
        <v>37</v>
      </c>
      <c r="AC28" s="19">
        <v>88</v>
      </c>
      <c r="AD28" s="19">
        <v>7299</v>
      </c>
      <c r="AE28" s="19">
        <v>6883</v>
      </c>
      <c r="AF28" s="19">
        <v>642</v>
      </c>
      <c r="AG28" s="19">
        <v>74.989999999999995</v>
      </c>
      <c r="AH28" s="19">
        <v>-25.01</v>
      </c>
      <c r="AI28" s="19">
        <v>19.850000000000001</v>
      </c>
      <c r="AJ28" s="19">
        <v>27.62</v>
      </c>
      <c r="AK28" s="19" t="s">
        <v>221</v>
      </c>
      <c r="AL28" s="19">
        <v>0.45</v>
      </c>
      <c r="AM28" s="19">
        <v>3.05</v>
      </c>
      <c r="AN28" s="22">
        <v>-416</v>
      </c>
      <c r="AO28" s="19" t="s">
        <v>261</v>
      </c>
      <c r="AP28" s="19">
        <v>0.99480000000000002</v>
      </c>
      <c r="AQ28" s="19">
        <v>228.37970000000001</v>
      </c>
      <c r="AR28" s="19">
        <v>154.37029999999999</v>
      </c>
      <c r="AS28" s="19">
        <v>512.92970000000003</v>
      </c>
      <c r="AT28" s="22">
        <v>248161</v>
      </c>
      <c r="AU28" s="26">
        <v>178739.65</v>
      </c>
      <c r="AV28" s="19">
        <v>2318.9123</v>
      </c>
      <c r="AW28" s="26">
        <v>74371.67</v>
      </c>
      <c r="AX28" s="19" t="s">
        <v>268</v>
      </c>
      <c r="AY28" s="22">
        <v>122713</v>
      </c>
      <c r="AZ28" s="22">
        <v>204800</v>
      </c>
      <c r="BA28" s="22">
        <v>19533682</v>
      </c>
      <c r="BB28" s="27">
        <v>18214</v>
      </c>
      <c r="BC28" s="19" t="s">
        <v>263</v>
      </c>
      <c r="BD28" s="19" t="s">
        <v>34</v>
      </c>
      <c r="BE28" s="19">
        <v>164</v>
      </c>
      <c r="BF28" s="19" t="s">
        <v>225</v>
      </c>
      <c r="BG28" s="19">
        <v>8</v>
      </c>
      <c r="BH28" s="19">
        <v>98</v>
      </c>
      <c r="BI28" s="19" t="s">
        <v>283</v>
      </c>
    </row>
    <row r="29" spans="1:61" ht="28.9" x14ac:dyDescent="0.5">
      <c r="A29" s="18">
        <v>44627</v>
      </c>
      <c r="B29" s="13">
        <v>36</v>
      </c>
      <c r="C29" s="12">
        <v>14003</v>
      </c>
      <c r="D29" s="13" t="s">
        <v>235</v>
      </c>
      <c r="E29" s="13"/>
      <c r="F29" s="13">
        <v>19.39</v>
      </c>
      <c r="G29" s="13"/>
      <c r="H29" s="21">
        <v>19</v>
      </c>
      <c r="I29" s="21" t="s">
        <v>229</v>
      </c>
      <c r="J29" s="21">
        <v>1.85</v>
      </c>
      <c r="K29" s="21">
        <v>61.83</v>
      </c>
      <c r="L29" s="21" t="s">
        <v>217</v>
      </c>
      <c r="M29" s="21">
        <v>1000</v>
      </c>
      <c r="N29" s="21">
        <v>1426</v>
      </c>
      <c r="O29" s="21">
        <v>53.66</v>
      </c>
      <c r="P29" s="21">
        <v>0.53659999999999997</v>
      </c>
      <c r="Q29" s="21">
        <v>0.24</v>
      </c>
      <c r="R29" s="21">
        <v>0</v>
      </c>
      <c r="S29" s="21">
        <v>65</v>
      </c>
      <c r="T29" s="21">
        <v>0.74</v>
      </c>
      <c r="U29" s="21">
        <v>1391</v>
      </c>
      <c r="V29" s="21">
        <v>850</v>
      </c>
      <c r="W29" s="21">
        <v>679</v>
      </c>
      <c r="X29" s="21">
        <v>356</v>
      </c>
      <c r="Y29" s="21" t="s">
        <v>231</v>
      </c>
      <c r="Z29" s="21" t="s">
        <v>219</v>
      </c>
      <c r="AA29" s="21" t="s">
        <v>177</v>
      </c>
      <c r="AB29" s="21">
        <v>59</v>
      </c>
      <c r="AC29" s="21">
        <v>46</v>
      </c>
      <c r="AD29" s="21">
        <v>5661</v>
      </c>
      <c r="AE29" s="21">
        <v>6610</v>
      </c>
      <c r="AF29" s="21">
        <v>527</v>
      </c>
      <c r="AG29" s="21">
        <v>3.62</v>
      </c>
      <c r="AH29" s="21">
        <v>-96.38</v>
      </c>
      <c r="AI29" s="21">
        <v>55.57</v>
      </c>
      <c r="AJ29" s="21">
        <v>25.82</v>
      </c>
      <c r="AK29" s="21" t="s">
        <v>221</v>
      </c>
      <c r="AL29" s="21">
        <v>0.17</v>
      </c>
      <c r="AM29" s="21">
        <v>0.03</v>
      </c>
      <c r="AN29" s="23">
        <v>949</v>
      </c>
      <c r="AO29" s="21" t="s">
        <v>261</v>
      </c>
      <c r="AP29" s="21">
        <v>1.0777000000000001</v>
      </c>
      <c r="AQ29" s="21">
        <v>362.33839999999998</v>
      </c>
      <c r="AR29" s="21">
        <v>146.66210000000001</v>
      </c>
      <c r="AS29" s="21">
        <v>368.69819999999999</v>
      </c>
      <c r="AT29" s="28">
        <v>38292.36</v>
      </c>
      <c r="AU29" s="28">
        <v>78601.210000000006</v>
      </c>
      <c r="AV29" s="21">
        <v>2922.009</v>
      </c>
      <c r="AW29" s="28">
        <v>79281.47</v>
      </c>
      <c r="AX29" s="21" t="s">
        <v>240</v>
      </c>
      <c r="AY29" s="23">
        <v>95982</v>
      </c>
      <c r="AZ29" s="23">
        <v>186963</v>
      </c>
      <c r="BA29" s="23">
        <v>17330119</v>
      </c>
      <c r="BB29" s="29">
        <v>20269</v>
      </c>
      <c r="BC29" s="21" t="s">
        <v>252</v>
      </c>
      <c r="BD29" s="21" t="s">
        <v>34</v>
      </c>
      <c r="BE29" s="21">
        <v>428</v>
      </c>
      <c r="BF29" s="21" t="s">
        <v>225</v>
      </c>
      <c r="BG29" s="21">
        <v>3</v>
      </c>
      <c r="BH29" s="21">
        <v>61</v>
      </c>
      <c r="BI29" s="21" t="s">
        <v>283</v>
      </c>
    </row>
    <row r="30" spans="1:61" ht="28.9" x14ac:dyDescent="0.5">
      <c r="A30" s="18">
        <v>44628</v>
      </c>
      <c r="B30" s="10">
        <v>39</v>
      </c>
      <c r="C30" s="9">
        <v>38232</v>
      </c>
      <c r="D30" s="10" t="s">
        <v>235</v>
      </c>
      <c r="E30" s="10"/>
      <c r="F30" s="10">
        <v>19.079999999999998</v>
      </c>
      <c r="G30" s="10"/>
      <c r="H30" s="19">
        <v>30</v>
      </c>
      <c r="I30" s="19" t="s">
        <v>229</v>
      </c>
      <c r="J30" s="19">
        <v>5.38</v>
      </c>
      <c r="K30" s="19">
        <v>98.21</v>
      </c>
      <c r="L30" s="19" t="s">
        <v>242</v>
      </c>
      <c r="M30" s="19">
        <v>1000</v>
      </c>
      <c r="N30" s="19">
        <v>1192</v>
      </c>
      <c r="O30" s="19">
        <v>53.37</v>
      </c>
      <c r="P30" s="19">
        <v>0.53369999999999995</v>
      </c>
      <c r="Q30" s="19">
        <v>0.24</v>
      </c>
      <c r="R30" s="19">
        <v>0</v>
      </c>
      <c r="S30" s="19">
        <v>61</v>
      </c>
      <c r="T30" s="19">
        <v>0.74</v>
      </c>
      <c r="U30" s="19">
        <v>1447</v>
      </c>
      <c r="V30" s="19">
        <v>896</v>
      </c>
      <c r="W30" s="19">
        <v>686</v>
      </c>
      <c r="X30" s="19">
        <v>210</v>
      </c>
      <c r="Y30" s="19" t="s">
        <v>231</v>
      </c>
      <c r="Z30" s="19" t="s">
        <v>232</v>
      </c>
      <c r="AA30" s="19" t="s">
        <v>177</v>
      </c>
      <c r="AB30" s="19">
        <v>50</v>
      </c>
      <c r="AC30" s="19">
        <v>29</v>
      </c>
      <c r="AD30" s="19">
        <v>5564</v>
      </c>
      <c r="AE30" s="19">
        <v>7433</v>
      </c>
      <c r="AF30" s="19">
        <v>235</v>
      </c>
      <c r="AG30" s="19">
        <v>62.22</v>
      </c>
      <c r="AH30" s="19">
        <v>-37.78</v>
      </c>
      <c r="AI30" s="19">
        <v>62.8</v>
      </c>
      <c r="AJ30" s="19">
        <v>1.49</v>
      </c>
      <c r="AK30" s="19" t="s">
        <v>221</v>
      </c>
      <c r="AL30" s="19">
        <v>0.17</v>
      </c>
      <c r="AM30" s="19">
        <v>1.7</v>
      </c>
      <c r="AN30" s="22">
        <v>1869</v>
      </c>
      <c r="AO30" s="19" t="s">
        <v>261</v>
      </c>
      <c r="AP30" s="19">
        <v>1.1301000000000001</v>
      </c>
      <c r="AQ30" s="19">
        <v>487.14890000000003</v>
      </c>
      <c r="AR30" s="19">
        <v>135.5959</v>
      </c>
      <c r="AS30" s="19">
        <v>596.36940000000004</v>
      </c>
      <c r="AT30" s="26">
        <v>38459.56</v>
      </c>
      <c r="AU30" s="26">
        <v>127806.5</v>
      </c>
      <c r="AV30" s="19">
        <v>1238.1712</v>
      </c>
      <c r="AW30" s="26">
        <v>77762.55</v>
      </c>
      <c r="AX30" s="19" t="s">
        <v>268</v>
      </c>
      <c r="AY30" s="22">
        <v>98348</v>
      </c>
      <c r="AZ30" s="22">
        <v>230209</v>
      </c>
      <c r="BA30" s="22">
        <v>15642321</v>
      </c>
      <c r="BB30" s="27">
        <v>23990</v>
      </c>
      <c r="BC30" s="19" t="s">
        <v>252</v>
      </c>
      <c r="BD30" s="19" t="s">
        <v>62</v>
      </c>
      <c r="BE30" s="19">
        <v>596</v>
      </c>
      <c r="BF30" s="19" t="s">
        <v>225</v>
      </c>
      <c r="BG30" s="19">
        <v>54</v>
      </c>
      <c r="BH30" s="19">
        <v>48</v>
      </c>
      <c r="BI30" s="19" t="s">
        <v>283</v>
      </c>
    </row>
    <row r="31" spans="1:61" ht="28.9" x14ac:dyDescent="0.5">
      <c r="A31" s="18">
        <v>44629</v>
      </c>
      <c r="B31" s="13">
        <v>37</v>
      </c>
      <c r="C31" s="12">
        <v>38198</v>
      </c>
      <c r="D31" s="13" t="s">
        <v>227</v>
      </c>
      <c r="E31" s="13"/>
      <c r="F31" s="13">
        <v>8.11</v>
      </c>
      <c r="G31" s="13"/>
      <c r="H31" s="21">
        <v>68</v>
      </c>
      <c r="I31" s="21" t="s">
        <v>229</v>
      </c>
      <c r="J31" s="21">
        <v>5.95</v>
      </c>
      <c r="K31" s="21">
        <v>86.07</v>
      </c>
      <c r="L31" s="21" t="s">
        <v>217</v>
      </c>
      <c r="M31" s="21">
        <v>1000</v>
      </c>
      <c r="N31" s="21">
        <v>803</v>
      </c>
      <c r="O31" s="21">
        <v>55.9</v>
      </c>
      <c r="P31" s="21">
        <v>0.55900000000000005</v>
      </c>
      <c r="Q31" s="21">
        <v>0.28000000000000003</v>
      </c>
      <c r="R31" s="21">
        <v>0</v>
      </c>
      <c r="S31" s="21">
        <v>56</v>
      </c>
      <c r="T31" s="21">
        <v>0.78</v>
      </c>
      <c r="U31" s="21">
        <v>1948</v>
      </c>
      <c r="V31" s="21">
        <v>820</v>
      </c>
      <c r="W31" s="21">
        <v>610</v>
      </c>
      <c r="X31" s="21">
        <v>244</v>
      </c>
      <c r="Y31" s="21" t="s">
        <v>231</v>
      </c>
      <c r="Z31" s="21" t="s">
        <v>232</v>
      </c>
      <c r="AA31" s="21" t="s">
        <v>177</v>
      </c>
      <c r="AB31" s="21">
        <v>39</v>
      </c>
      <c r="AC31" s="21">
        <v>47</v>
      </c>
      <c r="AD31" s="21">
        <v>3516</v>
      </c>
      <c r="AE31" s="21">
        <v>13463</v>
      </c>
      <c r="AF31" s="21">
        <v>624</v>
      </c>
      <c r="AG31" s="21">
        <v>29.36</v>
      </c>
      <c r="AH31" s="21">
        <v>-70.64</v>
      </c>
      <c r="AI31" s="21">
        <v>5.85</v>
      </c>
      <c r="AJ31" s="21">
        <v>90.25</v>
      </c>
      <c r="AK31" s="21" t="s">
        <v>221</v>
      </c>
      <c r="AL31" s="21">
        <v>0.77</v>
      </c>
      <c r="AM31" s="21">
        <v>3.45</v>
      </c>
      <c r="AN31" s="23">
        <v>9947</v>
      </c>
      <c r="AO31" s="21" t="s">
        <v>40</v>
      </c>
      <c r="AP31" s="21">
        <v>1.1425000000000001</v>
      </c>
      <c r="AQ31" s="21">
        <v>301.19830000000002</v>
      </c>
      <c r="AR31" s="21">
        <v>117.37649999999999</v>
      </c>
      <c r="AS31" s="21">
        <v>379.22359999999998</v>
      </c>
      <c r="AT31" s="28">
        <v>39923.61</v>
      </c>
      <c r="AU31" s="28">
        <v>182144.31</v>
      </c>
      <c r="AV31" s="21">
        <v>2305.5147999999999</v>
      </c>
      <c r="AW31" s="28">
        <v>86058.46</v>
      </c>
      <c r="AX31" s="21" t="s">
        <v>255</v>
      </c>
      <c r="AY31" s="23">
        <v>99164</v>
      </c>
      <c r="AZ31" s="23">
        <v>179530</v>
      </c>
      <c r="BA31" s="23">
        <v>22575351</v>
      </c>
      <c r="BB31" s="29">
        <v>20941</v>
      </c>
      <c r="BC31" s="21" t="s">
        <v>224</v>
      </c>
      <c r="BD31" s="21" t="s">
        <v>61</v>
      </c>
      <c r="BE31" s="21">
        <v>264</v>
      </c>
      <c r="BF31" s="21" t="s">
        <v>225</v>
      </c>
      <c r="BG31" s="21">
        <v>7</v>
      </c>
      <c r="BH31" s="21">
        <v>24</v>
      </c>
      <c r="BI31" s="21" t="s">
        <v>283</v>
      </c>
    </row>
    <row r="32" spans="1:61" ht="28.9" x14ac:dyDescent="0.5">
      <c r="A32" s="18">
        <v>44630</v>
      </c>
      <c r="B32" s="10">
        <v>86</v>
      </c>
      <c r="C32" s="9">
        <v>13430</v>
      </c>
      <c r="D32" s="10" t="s">
        <v>235</v>
      </c>
      <c r="E32" s="10"/>
      <c r="F32" s="10">
        <v>27.96</v>
      </c>
      <c r="G32" s="10"/>
      <c r="H32" s="19">
        <v>49</v>
      </c>
      <c r="I32" s="19" t="s">
        <v>237</v>
      </c>
      <c r="J32" s="19">
        <v>4.3</v>
      </c>
      <c r="K32" s="19">
        <v>76.760000000000005</v>
      </c>
      <c r="L32" s="19" t="s">
        <v>230</v>
      </c>
      <c r="M32" s="19">
        <v>1000</v>
      </c>
      <c r="N32" s="19">
        <v>924</v>
      </c>
      <c r="O32" s="19">
        <v>54.8</v>
      </c>
      <c r="P32" s="19">
        <v>0.54800000000000004</v>
      </c>
      <c r="Q32" s="19">
        <v>0.28999999999999998</v>
      </c>
      <c r="R32" s="19">
        <v>0</v>
      </c>
      <c r="S32" s="19">
        <v>54</v>
      </c>
      <c r="T32" s="19">
        <v>0.79</v>
      </c>
      <c r="U32" s="19">
        <v>1125</v>
      </c>
      <c r="V32" s="19">
        <v>841</v>
      </c>
      <c r="W32" s="19">
        <v>619</v>
      </c>
      <c r="X32" s="19">
        <v>243</v>
      </c>
      <c r="Y32" s="19" t="s">
        <v>238</v>
      </c>
      <c r="Z32" s="19" t="s">
        <v>232</v>
      </c>
      <c r="AA32" s="19" t="s">
        <v>178</v>
      </c>
      <c r="AB32" s="19">
        <v>22</v>
      </c>
      <c r="AC32" s="19">
        <v>87</v>
      </c>
      <c r="AD32" s="19">
        <v>4891</v>
      </c>
      <c r="AE32" s="19">
        <v>6028</v>
      </c>
      <c r="AF32" s="19">
        <v>741</v>
      </c>
      <c r="AG32" s="19">
        <v>78.459999999999994</v>
      </c>
      <c r="AH32" s="19">
        <v>-21.54</v>
      </c>
      <c r="AI32" s="19">
        <v>50.46</v>
      </c>
      <c r="AJ32" s="19">
        <v>4.9400000000000004</v>
      </c>
      <c r="AK32" s="19" t="s">
        <v>221</v>
      </c>
      <c r="AL32" s="19">
        <v>0.15</v>
      </c>
      <c r="AM32" s="19">
        <v>3.53</v>
      </c>
      <c r="AN32" s="22">
        <v>1137</v>
      </c>
      <c r="AO32" s="19" t="s">
        <v>222</v>
      </c>
      <c r="AP32" s="19">
        <v>1.1233</v>
      </c>
      <c r="AQ32" s="19">
        <v>112.8852</v>
      </c>
      <c r="AR32" s="19">
        <v>148.36099999999999</v>
      </c>
      <c r="AS32" s="19">
        <v>408.23379999999997</v>
      </c>
      <c r="AT32" s="26">
        <v>26174.39</v>
      </c>
      <c r="AU32" s="26">
        <v>120193.76</v>
      </c>
      <c r="AV32" s="19">
        <v>1995.9113</v>
      </c>
      <c r="AW32" s="26">
        <v>71424.800000000003</v>
      </c>
      <c r="AX32" s="19" t="s">
        <v>248</v>
      </c>
      <c r="AY32" s="22">
        <v>97275</v>
      </c>
      <c r="AZ32" s="22">
        <v>232263</v>
      </c>
      <c r="BA32" s="22">
        <v>20119619</v>
      </c>
      <c r="BB32" s="27">
        <v>15173</v>
      </c>
      <c r="BC32" s="19" t="s">
        <v>224</v>
      </c>
      <c r="BD32" s="19" t="s">
        <v>33</v>
      </c>
      <c r="BE32" s="19">
        <v>935</v>
      </c>
      <c r="BF32" s="19" t="s">
        <v>225</v>
      </c>
      <c r="BG32" s="19">
        <v>37</v>
      </c>
      <c r="BH32" s="19">
        <v>59</v>
      </c>
      <c r="BI32" s="19" t="s">
        <v>283</v>
      </c>
    </row>
    <row r="33" spans="1:61" ht="28.9" x14ac:dyDescent="0.5">
      <c r="A33" s="18">
        <v>44631</v>
      </c>
      <c r="B33" s="13">
        <v>48</v>
      </c>
      <c r="C33" s="12">
        <v>23936</v>
      </c>
      <c r="D33" s="13" t="s">
        <v>264</v>
      </c>
      <c r="E33" s="13"/>
      <c r="F33" s="13">
        <v>24.68</v>
      </c>
      <c r="G33" s="13" t="s">
        <v>61</v>
      </c>
      <c r="H33" s="21">
        <v>23</v>
      </c>
      <c r="I33" s="21" t="s">
        <v>237</v>
      </c>
      <c r="J33" s="21">
        <v>5.41</v>
      </c>
      <c r="K33" s="21">
        <v>91.24</v>
      </c>
      <c r="L33" s="21" t="s">
        <v>217</v>
      </c>
      <c r="M33" s="21">
        <v>1000</v>
      </c>
      <c r="N33" s="21">
        <v>1398</v>
      </c>
      <c r="O33" s="21">
        <v>56.23</v>
      </c>
      <c r="P33" s="21">
        <v>0.56230000000000002</v>
      </c>
      <c r="Q33" s="21">
        <v>0.24</v>
      </c>
      <c r="R33" s="21">
        <v>0</v>
      </c>
      <c r="S33" s="21">
        <v>58</v>
      </c>
      <c r="T33" s="21">
        <v>0.74</v>
      </c>
      <c r="U33" s="21">
        <v>1744</v>
      </c>
      <c r="V33" s="21">
        <v>838</v>
      </c>
      <c r="W33" s="21">
        <v>612</v>
      </c>
      <c r="X33" s="21">
        <v>342</v>
      </c>
      <c r="Y33" s="21" t="s">
        <v>231</v>
      </c>
      <c r="Z33" s="21" t="s">
        <v>232</v>
      </c>
      <c r="AA33" s="21" t="s">
        <v>177</v>
      </c>
      <c r="AB33" s="21">
        <v>71</v>
      </c>
      <c r="AC33" s="21">
        <v>93</v>
      </c>
      <c r="AD33" s="21">
        <v>5436</v>
      </c>
      <c r="AE33" s="21">
        <v>6052</v>
      </c>
      <c r="AF33" s="21">
        <v>376</v>
      </c>
      <c r="AG33" s="21">
        <v>15.84</v>
      </c>
      <c r="AH33" s="21">
        <v>-84.16</v>
      </c>
      <c r="AI33" s="21">
        <v>71.180000000000007</v>
      </c>
      <c r="AJ33" s="21">
        <v>66.930000000000007</v>
      </c>
      <c r="AK33" s="21" t="s">
        <v>221</v>
      </c>
      <c r="AL33" s="21">
        <v>0.68</v>
      </c>
      <c r="AM33" s="21">
        <v>1.34</v>
      </c>
      <c r="AN33" s="23">
        <v>616</v>
      </c>
      <c r="AO33" s="21" t="s">
        <v>261</v>
      </c>
      <c r="AP33" s="21">
        <v>1.0754999999999999</v>
      </c>
      <c r="AQ33" s="21">
        <v>155.32089999999999</v>
      </c>
      <c r="AR33" s="21">
        <v>170.1157</v>
      </c>
      <c r="AS33" s="21">
        <v>480.5025</v>
      </c>
      <c r="AT33" s="28">
        <v>33897.25</v>
      </c>
      <c r="AU33" s="28">
        <v>269673.28999999998</v>
      </c>
      <c r="AV33" s="21">
        <v>1276.4032999999999</v>
      </c>
      <c r="AW33" s="28">
        <v>87488.45</v>
      </c>
      <c r="AX33" s="21" t="s">
        <v>256</v>
      </c>
      <c r="AY33" s="23">
        <v>139858</v>
      </c>
      <c r="AZ33" s="23">
        <v>186696</v>
      </c>
      <c r="BA33" s="23">
        <v>24552497</v>
      </c>
      <c r="BB33" s="29">
        <v>15459</v>
      </c>
      <c r="BC33" s="21" t="s">
        <v>224</v>
      </c>
      <c r="BD33" s="21" t="s">
        <v>123</v>
      </c>
      <c r="BE33" s="21">
        <v>535</v>
      </c>
      <c r="BF33" s="21" t="s">
        <v>225</v>
      </c>
      <c r="BG33" s="21">
        <v>70</v>
      </c>
      <c r="BH33" s="21">
        <v>19</v>
      </c>
      <c r="BI33" s="21" t="s">
        <v>283</v>
      </c>
    </row>
    <row r="34" spans="1:61" ht="28.9" x14ac:dyDescent="0.5">
      <c r="A34" s="18">
        <v>44632</v>
      </c>
      <c r="B34" s="10">
        <v>91</v>
      </c>
      <c r="C34" s="9">
        <v>38623</v>
      </c>
      <c r="D34" s="10" t="s">
        <v>249</v>
      </c>
      <c r="E34" s="10"/>
      <c r="F34" s="10">
        <v>17.88</v>
      </c>
      <c r="G34" s="10"/>
      <c r="H34" s="19">
        <v>11</v>
      </c>
      <c r="I34" s="19" t="s">
        <v>237</v>
      </c>
      <c r="J34" s="19">
        <v>6.02</v>
      </c>
      <c r="K34" s="19">
        <v>78.77</v>
      </c>
      <c r="L34" s="19" t="s">
        <v>242</v>
      </c>
      <c r="M34" s="19">
        <v>1000</v>
      </c>
      <c r="N34" s="19">
        <v>1416</v>
      </c>
      <c r="O34" s="19">
        <v>64.03</v>
      </c>
      <c r="P34" s="19">
        <v>0.64029999999999998</v>
      </c>
      <c r="Q34" s="19">
        <v>0.28999999999999998</v>
      </c>
      <c r="R34" s="19">
        <v>0</v>
      </c>
      <c r="S34" s="19">
        <v>57</v>
      </c>
      <c r="T34" s="19">
        <v>0.79</v>
      </c>
      <c r="U34" s="19">
        <v>1826</v>
      </c>
      <c r="V34" s="19">
        <v>841</v>
      </c>
      <c r="W34" s="19">
        <v>696</v>
      </c>
      <c r="X34" s="19">
        <v>343</v>
      </c>
      <c r="Y34" s="19" t="s">
        <v>238</v>
      </c>
      <c r="Z34" s="19" t="s">
        <v>219</v>
      </c>
      <c r="AA34" s="19" t="s">
        <v>177</v>
      </c>
      <c r="AB34" s="19">
        <v>36</v>
      </c>
      <c r="AC34" s="19">
        <v>14</v>
      </c>
      <c r="AD34" s="19">
        <v>3942</v>
      </c>
      <c r="AE34" s="19">
        <v>7175</v>
      </c>
      <c r="AF34" s="19">
        <v>346</v>
      </c>
      <c r="AG34" s="19">
        <v>76.900000000000006</v>
      </c>
      <c r="AH34" s="19">
        <v>-23.1</v>
      </c>
      <c r="AI34" s="19">
        <v>22.17</v>
      </c>
      <c r="AJ34" s="19">
        <v>46.31</v>
      </c>
      <c r="AK34" s="19" t="s">
        <v>221</v>
      </c>
      <c r="AL34" s="19">
        <v>0.67</v>
      </c>
      <c r="AM34" s="19">
        <v>2.81</v>
      </c>
      <c r="AN34" s="22">
        <v>3233</v>
      </c>
      <c r="AO34" s="19" t="s">
        <v>261</v>
      </c>
      <c r="AP34" s="19">
        <v>1.54</v>
      </c>
      <c r="AQ34" s="19">
        <v>277.32220000000001</v>
      </c>
      <c r="AR34" s="19">
        <v>189.31549999999999</v>
      </c>
      <c r="AS34" s="19">
        <v>397.32830000000001</v>
      </c>
      <c r="AT34" s="26">
        <v>37652.800000000003</v>
      </c>
      <c r="AU34" s="26">
        <v>159621.32999999999</v>
      </c>
      <c r="AV34" s="19">
        <v>2697.4281999999998</v>
      </c>
      <c r="AW34" s="26">
        <v>80513.460000000006</v>
      </c>
      <c r="AX34" s="19" t="s">
        <v>234</v>
      </c>
      <c r="AY34" s="22">
        <v>140451</v>
      </c>
      <c r="AZ34" s="22">
        <v>173313</v>
      </c>
      <c r="BA34" s="22">
        <v>19425614</v>
      </c>
      <c r="BB34" s="27">
        <v>21882</v>
      </c>
      <c r="BC34" s="19" t="s">
        <v>263</v>
      </c>
      <c r="BD34" s="19" t="s">
        <v>38</v>
      </c>
      <c r="BE34" s="19">
        <v>495</v>
      </c>
      <c r="BF34" s="19" t="s">
        <v>225</v>
      </c>
      <c r="BG34" s="19">
        <v>8</v>
      </c>
      <c r="BH34" s="19">
        <v>22</v>
      </c>
      <c r="BI34" s="19" t="s">
        <v>283</v>
      </c>
    </row>
    <row r="35" spans="1:61" ht="28.9" x14ac:dyDescent="0.5">
      <c r="A35" s="18">
        <v>44633</v>
      </c>
      <c r="B35" s="13">
        <v>57</v>
      </c>
      <c r="C35" s="12">
        <v>26084</v>
      </c>
      <c r="D35" s="13" t="s">
        <v>264</v>
      </c>
      <c r="E35" s="13"/>
      <c r="F35" s="13">
        <v>9.18</v>
      </c>
      <c r="G35" s="13"/>
      <c r="H35" s="21">
        <v>87</v>
      </c>
      <c r="I35" s="21" t="s">
        <v>216</v>
      </c>
      <c r="J35" s="21">
        <v>5.96</v>
      </c>
      <c r="K35" s="21">
        <v>63.71</v>
      </c>
      <c r="L35" s="21" t="s">
        <v>230</v>
      </c>
      <c r="M35" s="21">
        <v>1000</v>
      </c>
      <c r="N35" s="21">
        <v>897</v>
      </c>
      <c r="O35" s="21">
        <v>69.95</v>
      </c>
      <c r="P35" s="21">
        <v>0.01</v>
      </c>
      <c r="Q35" s="21">
        <v>0.27</v>
      </c>
      <c r="R35" s="21">
        <v>0</v>
      </c>
      <c r="S35" s="21">
        <v>63</v>
      </c>
      <c r="T35" s="21">
        <v>0.77</v>
      </c>
      <c r="U35" s="21">
        <v>1934</v>
      </c>
      <c r="V35" s="21">
        <v>819</v>
      </c>
      <c r="W35" s="21">
        <v>692</v>
      </c>
      <c r="X35" s="21">
        <v>343</v>
      </c>
      <c r="Y35" s="21" t="s">
        <v>231</v>
      </c>
      <c r="Z35" s="21" t="s">
        <v>243</v>
      </c>
      <c r="AA35" s="21" t="s">
        <v>178</v>
      </c>
      <c r="AB35" s="21">
        <v>68</v>
      </c>
      <c r="AC35" s="21">
        <v>92</v>
      </c>
      <c r="AD35" s="21">
        <v>6911</v>
      </c>
      <c r="AE35" s="21">
        <v>11936</v>
      </c>
      <c r="AF35" s="21">
        <v>346</v>
      </c>
      <c r="AG35" s="21">
        <v>94.56</v>
      </c>
      <c r="AH35" s="21">
        <v>-5.44</v>
      </c>
      <c r="AI35" s="21">
        <v>31.71</v>
      </c>
      <c r="AJ35" s="21">
        <v>74</v>
      </c>
      <c r="AK35" s="21" t="s">
        <v>221</v>
      </c>
      <c r="AL35" s="21">
        <v>0.2</v>
      </c>
      <c r="AM35" s="21">
        <v>1.1499999999999999</v>
      </c>
      <c r="AN35" s="23">
        <v>5025</v>
      </c>
      <c r="AO35" s="21" t="s">
        <v>40</v>
      </c>
      <c r="AP35" s="21">
        <v>1.1106</v>
      </c>
      <c r="AQ35" s="21">
        <v>290.85579999999999</v>
      </c>
      <c r="AR35" s="21">
        <v>190.10159999999999</v>
      </c>
      <c r="AS35" s="21">
        <v>491.72770000000003</v>
      </c>
      <c r="AT35" s="28">
        <v>39818.26</v>
      </c>
      <c r="AU35" s="28">
        <v>85313.72</v>
      </c>
      <c r="AV35" s="21">
        <v>1560.3702000000001</v>
      </c>
      <c r="AW35" s="28">
        <v>84915.61</v>
      </c>
      <c r="AX35" s="21" t="s">
        <v>267</v>
      </c>
      <c r="AY35" s="23">
        <v>130928</v>
      </c>
      <c r="AZ35" s="23">
        <v>174003</v>
      </c>
      <c r="BA35" s="23">
        <v>16023225</v>
      </c>
      <c r="BB35" s="29">
        <v>24231</v>
      </c>
      <c r="BC35" s="21" t="s">
        <v>252</v>
      </c>
      <c r="BD35" s="21" t="s">
        <v>34</v>
      </c>
      <c r="BE35" s="21">
        <v>658</v>
      </c>
      <c r="BF35" s="21" t="s">
        <v>225</v>
      </c>
      <c r="BG35" s="21">
        <v>82</v>
      </c>
      <c r="BH35" s="21">
        <v>58</v>
      </c>
      <c r="BI35" s="21" t="s">
        <v>283</v>
      </c>
    </row>
    <row r="36" spans="1:61" ht="28.9" x14ac:dyDescent="0.5">
      <c r="A36" s="18">
        <v>44634</v>
      </c>
      <c r="B36" s="10">
        <v>97</v>
      </c>
      <c r="C36" s="9">
        <v>16896</v>
      </c>
      <c r="D36" s="10" t="s">
        <v>227</v>
      </c>
      <c r="E36" s="10" t="s">
        <v>285</v>
      </c>
      <c r="F36" s="10">
        <v>10.28</v>
      </c>
      <c r="G36" s="10"/>
      <c r="H36" s="19">
        <v>30</v>
      </c>
      <c r="I36" s="19" t="s">
        <v>254</v>
      </c>
      <c r="J36" s="19">
        <v>4.59</v>
      </c>
      <c r="K36" s="19">
        <v>68.36</v>
      </c>
      <c r="L36" s="19" t="s">
        <v>230</v>
      </c>
      <c r="M36" s="19">
        <v>1000</v>
      </c>
      <c r="N36" s="19">
        <v>1289</v>
      </c>
      <c r="O36" s="19">
        <v>50.25</v>
      </c>
      <c r="P36" s="19">
        <v>0.01</v>
      </c>
      <c r="Q36" s="19">
        <v>0.21</v>
      </c>
      <c r="R36" s="19">
        <v>0</v>
      </c>
      <c r="S36" s="19">
        <v>67</v>
      </c>
      <c r="T36" s="19">
        <v>0.71</v>
      </c>
      <c r="U36" s="19">
        <v>1743</v>
      </c>
      <c r="V36" s="19">
        <v>808</v>
      </c>
      <c r="W36" s="19">
        <v>618</v>
      </c>
      <c r="X36" s="19">
        <v>260</v>
      </c>
      <c r="Y36" s="19" t="s">
        <v>231</v>
      </c>
      <c r="Z36" s="19" t="s">
        <v>219</v>
      </c>
      <c r="AA36" s="19" t="s">
        <v>178</v>
      </c>
      <c r="AB36" s="19">
        <v>25</v>
      </c>
      <c r="AC36" s="19">
        <v>16</v>
      </c>
      <c r="AD36" s="19">
        <v>1487</v>
      </c>
      <c r="AE36" s="19">
        <v>11559</v>
      </c>
      <c r="AF36" s="19">
        <v>411</v>
      </c>
      <c r="AG36" s="19">
        <v>45.15</v>
      </c>
      <c r="AH36" s="19">
        <v>-54.85</v>
      </c>
      <c r="AI36" s="19">
        <v>54.93</v>
      </c>
      <c r="AJ36" s="19">
        <v>48.03</v>
      </c>
      <c r="AK36" s="19" t="s">
        <v>221</v>
      </c>
      <c r="AL36" s="19">
        <v>0.74</v>
      </c>
      <c r="AM36" s="19">
        <v>0.61</v>
      </c>
      <c r="AN36" s="22">
        <v>10072</v>
      </c>
      <c r="AO36" s="19" t="s">
        <v>261</v>
      </c>
      <c r="AP36" s="19">
        <v>1.1772</v>
      </c>
      <c r="AQ36" s="19">
        <v>344.26049999999998</v>
      </c>
      <c r="AR36" s="19">
        <v>141.9221</v>
      </c>
      <c r="AS36" s="19">
        <v>333.9135</v>
      </c>
      <c r="AT36" s="26">
        <v>25755.65</v>
      </c>
      <c r="AU36" s="26">
        <v>30801.49</v>
      </c>
      <c r="AV36" s="19">
        <v>1902.5818999999999</v>
      </c>
      <c r="AW36" s="26">
        <v>82455.87</v>
      </c>
      <c r="AX36" s="19" t="s">
        <v>286</v>
      </c>
      <c r="AY36" s="22">
        <v>96637</v>
      </c>
      <c r="AZ36" s="22">
        <v>170733</v>
      </c>
      <c r="BA36" s="22">
        <v>15439262</v>
      </c>
      <c r="BB36" s="27">
        <v>23648</v>
      </c>
      <c r="BC36" s="19" t="s">
        <v>263</v>
      </c>
      <c r="BD36" s="19" t="s">
        <v>53</v>
      </c>
      <c r="BE36" s="19">
        <v>800</v>
      </c>
      <c r="BF36" s="19" t="s">
        <v>225</v>
      </c>
      <c r="BG36" s="19">
        <v>70</v>
      </c>
      <c r="BH36" s="19">
        <v>35</v>
      </c>
      <c r="BI36" s="19" t="s">
        <v>283</v>
      </c>
    </row>
    <row r="37" spans="1:61" ht="28.9" x14ac:dyDescent="0.5">
      <c r="A37" s="18">
        <v>44635</v>
      </c>
      <c r="B37" s="13">
        <v>51</v>
      </c>
      <c r="C37" s="12">
        <v>35016</v>
      </c>
      <c r="D37" s="13" t="s">
        <v>277</v>
      </c>
      <c r="E37" s="13" t="s">
        <v>287</v>
      </c>
      <c r="F37" s="13">
        <v>14.31</v>
      </c>
      <c r="G37" s="13"/>
      <c r="H37" s="21">
        <v>25</v>
      </c>
      <c r="I37" s="21" t="s">
        <v>229</v>
      </c>
      <c r="J37" s="21">
        <v>2.71</v>
      </c>
      <c r="K37" s="21">
        <v>70.03</v>
      </c>
      <c r="L37" s="21" t="s">
        <v>242</v>
      </c>
      <c r="M37" s="21">
        <v>1000</v>
      </c>
      <c r="N37" s="21">
        <v>1273</v>
      </c>
      <c r="O37" s="21">
        <v>67.5</v>
      </c>
      <c r="P37" s="21">
        <v>0.01</v>
      </c>
      <c r="Q37" s="21">
        <v>0.22</v>
      </c>
      <c r="R37" s="21">
        <v>0</v>
      </c>
      <c r="S37" s="21">
        <v>51</v>
      </c>
      <c r="T37" s="21">
        <v>0.72</v>
      </c>
      <c r="U37" s="21">
        <v>1132</v>
      </c>
      <c r="V37" s="21">
        <v>848</v>
      </c>
      <c r="W37" s="21">
        <v>677</v>
      </c>
      <c r="X37" s="21">
        <v>391</v>
      </c>
      <c r="Y37" s="21" t="s">
        <v>231</v>
      </c>
      <c r="Z37" s="21" t="s">
        <v>219</v>
      </c>
      <c r="AA37" s="21" t="s">
        <v>178</v>
      </c>
      <c r="AB37" s="21">
        <v>2</v>
      </c>
      <c r="AC37" s="21">
        <v>2</v>
      </c>
      <c r="AD37" s="21">
        <v>2237</v>
      </c>
      <c r="AE37" s="21">
        <v>8618</v>
      </c>
      <c r="AF37" s="21">
        <v>474</v>
      </c>
      <c r="AG37" s="21">
        <v>10.24</v>
      </c>
      <c r="AH37" s="21">
        <v>-89.76</v>
      </c>
      <c r="AI37" s="21">
        <v>65.459999999999994</v>
      </c>
      <c r="AJ37" s="21">
        <v>12.36</v>
      </c>
      <c r="AK37" s="21" t="s">
        <v>221</v>
      </c>
      <c r="AL37" s="21">
        <v>0.35</v>
      </c>
      <c r="AM37" s="21">
        <v>1.23</v>
      </c>
      <c r="AN37" s="23">
        <v>6381</v>
      </c>
      <c r="AO37" s="21" t="s">
        <v>40</v>
      </c>
      <c r="AP37" s="21">
        <v>1.0726</v>
      </c>
      <c r="AQ37" s="21">
        <v>199.4716</v>
      </c>
      <c r="AR37" s="21">
        <v>195.6748</v>
      </c>
      <c r="AS37" s="21">
        <v>545.97559999999999</v>
      </c>
      <c r="AT37" s="23">
        <v>246849</v>
      </c>
      <c r="AU37" s="28">
        <v>255585.34</v>
      </c>
      <c r="AV37" s="21">
        <v>1996.4318000000001</v>
      </c>
      <c r="AW37" s="28">
        <v>76786.13</v>
      </c>
      <c r="AX37" s="21" t="s">
        <v>267</v>
      </c>
      <c r="AY37" s="23">
        <v>110718</v>
      </c>
      <c r="AZ37" s="23">
        <v>203435</v>
      </c>
      <c r="BA37" s="23">
        <v>22955521</v>
      </c>
      <c r="BB37" s="29">
        <v>20410</v>
      </c>
      <c r="BC37" s="21" t="s">
        <v>252</v>
      </c>
      <c r="BD37" s="21" t="s">
        <v>43</v>
      </c>
      <c r="BE37" s="21">
        <v>870</v>
      </c>
      <c r="BF37" s="21" t="s">
        <v>225</v>
      </c>
      <c r="BG37" s="21">
        <v>8</v>
      </c>
      <c r="BH37" s="21">
        <v>1</v>
      </c>
      <c r="BI37" s="21" t="s">
        <v>283</v>
      </c>
    </row>
    <row r="38" spans="1:61" ht="28.9" x14ac:dyDescent="0.5">
      <c r="A38" s="18">
        <v>44636</v>
      </c>
      <c r="B38" s="10">
        <v>28</v>
      </c>
      <c r="C38" s="9">
        <v>25861</v>
      </c>
      <c r="D38" s="10" t="s">
        <v>249</v>
      </c>
      <c r="E38" s="10"/>
      <c r="F38" s="10">
        <v>5.54</v>
      </c>
      <c r="G38" s="10"/>
      <c r="H38" s="19">
        <v>3</v>
      </c>
      <c r="I38" s="19" t="s">
        <v>237</v>
      </c>
      <c r="J38" s="19">
        <v>6.96</v>
      </c>
      <c r="K38" s="19">
        <v>64.47</v>
      </c>
      <c r="L38" s="19" t="s">
        <v>230</v>
      </c>
      <c r="M38" s="19">
        <v>1000</v>
      </c>
      <c r="N38" s="19">
        <v>1485</v>
      </c>
      <c r="O38" s="19">
        <v>66.790000000000006</v>
      </c>
      <c r="P38" s="19">
        <v>0.01</v>
      </c>
      <c r="Q38" s="19">
        <v>0.25</v>
      </c>
      <c r="R38" s="19">
        <v>0</v>
      </c>
      <c r="S38" s="19">
        <v>69</v>
      </c>
      <c r="T38" s="19">
        <v>0.75</v>
      </c>
      <c r="U38" s="19">
        <v>1477</v>
      </c>
      <c r="V38" s="19">
        <v>850</v>
      </c>
      <c r="W38" s="19">
        <v>633</v>
      </c>
      <c r="X38" s="19">
        <v>325</v>
      </c>
      <c r="Y38" s="19" t="s">
        <v>231</v>
      </c>
      <c r="Z38" s="19" t="s">
        <v>243</v>
      </c>
      <c r="AA38" s="19" t="s">
        <v>220</v>
      </c>
      <c r="AB38" s="19">
        <v>73</v>
      </c>
      <c r="AC38" s="19">
        <v>84</v>
      </c>
      <c r="AD38" s="19">
        <v>1878</v>
      </c>
      <c r="AE38" s="19">
        <v>7451</v>
      </c>
      <c r="AF38" s="19">
        <v>587</v>
      </c>
      <c r="AG38" s="19">
        <v>30.43</v>
      </c>
      <c r="AH38" s="19">
        <v>-69.569999999999993</v>
      </c>
      <c r="AI38" s="19">
        <v>47.96</v>
      </c>
      <c r="AJ38" s="19">
        <v>4.55</v>
      </c>
      <c r="AK38" s="19" t="s">
        <v>221</v>
      </c>
      <c r="AL38" s="19">
        <v>0.33</v>
      </c>
      <c r="AM38" s="19">
        <v>2.46</v>
      </c>
      <c r="AN38" s="22">
        <v>5573</v>
      </c>
      <c r="AO38" s="19" t="s">
        <v>239</v>
      </c>
      <c r="AP38" s="19">
        <v>1.4129</v>
      </c>
      <c r="AQ38" s="19">
        <v>151.48689999999999</v>
      </c>
      <c r="AR38" s="19">
        <v>111.84399999999999</v>
      </c>
      <c r="AS38" s="19">
        <v>637.61339999999996</v>
      </c>
      <c r="AT38" s="26">
        <v>28708.94</v>
      </c>
      <c r="AU38" s="26">
        <v>127670.55</v>
      </c>
      <c r="AV38" s="19">
        <v>2689.7773000000002</v>
      </c>
      <c r="AW38" s="26">
        <v>86622.86</v>
      </c>
      <c r="AX38" s="19" t="s">
        <v>288</v>
      </c>
      <c r="AY38" s="22">
        <v>96876</v>
      </c>
      <c r="AZ38" s="22">
        <v>243894</v>
      </c>
      <c r="BA38" s="22">
        <v>22138464</v>
      </c>
      <c r="BB38" s="27">
        <v>17156</v>
      </c>
      <c r="BC38" s="19" t="s">
        <v>224</v>
      </c>
      <c r="BD38" s="19" t="s">
        <v>40</v>
      </c>
      <c r="BE38" s="19">
        <v>230</v>
      </c>
      <c r="BF38" s="19" t="s">
        <v>225</v>
      </c>
      <c r="BG38" s="19">
        <v>34</v>
      </c>
      <c r="BH38" s="19">
        <v>35</v>
      </c>
      <c r="BI38" s="19" t="s">
        <v>283</v>
      </c>
    </row>
    <row r="39" spans="1:61" ht="28.9" x14ac:dyDescent="0.5">
      <c r="A39" s="18">
        <v>44637</v>
      </c>
      <c r="B39" s="13">
        <v>61</v>
      </c>
      <c r="C39" s="12">
        <v>34051</v>
      </c>
      <c r="D39" s="13" t="s">
        <v>249</v>
      </c>
      <c r="E39" s="13"/>
      <c r="F39" s="13">
        <v>22.02</v>
      </c>
      <c r="G39" s="13" t="s">
        <v>40</v>
      </c>
      <c r="H39" s="21">
        <v>99</v>
      </c>
      <c r="I39" s="21" t="s">
        <v>216</v>
      </c>
      <c r="J39" s="21">
        <v>8.0500000000000007</v>
      </c>
      <c r="K39" s="21">
        <v>69.900000000000006</v>
      </c>
      <c r="L39" s="21" t="s">
        <v>242</v>
      </c>
      <c r="M39" s="21">
        <v>1000</v>
      </c>
      <c r="N39" s="21">
        <v>1207</v>
      </c>
      <c r="O39" s="21">
        <v>53.53</v>
      </c>
      <c r="P39" s="21">
        <v>0.01</v>
      </c>
      <c r="Q39" s="21">
        <v>0.22</v>
      </c>
      <c r="R39" s="21">
        <v>0</v>
      </c>
      <c r="S39" s="21">
        <v>59</v>
      </c>
      <c r="T39" s="21">
        <v>0.72</v>
      </c>
      <c r="U39" s="21">
        <v>1224</v>
      </c>
      <c r="V39" s="21">
        <v>846</v>
      </c>
      <c r="W39" s="21">
        <v>700</v>
      </c>
      <c r="X39" s="21">
        <v>200</v>
      </c>
      <c r="Y39" s="21" t="s">
        <v>231</v>
      </c>
      <c r="Z39" s="21" t="s">
        <v>232</v>
      </c>
      <c r="AA39" s="21" t="s">
        <v>177</v>
      </c>
      <c r="AB39" s="21">
        <v>32</v>
      </c>
      <c r="AC39" s="21">
        <v>10</v>
      </c>
      <c r="AD39" s="21">
        <v>7447</v>
      </c>
      <c r="AE39" s="21">
        <v>6328</v>
      </c>
      <c r="AF39" s="21">
        <v>785</v>
      </c>
      <c r="AG39" s="21">
        <v>73.959999999999994</v>
      </c>
      <c r="AH39" s="21">
        <v>-26.04</v>
      </c>
      <c r="AI39" s="21">
        <v>30.78</v>
      </c>
      <c r="AJ39" s="21">
        <v>15.94</v>
      </c>
      <c r="AK39" s="21" t="s">
        <v>221</v>
      </c>
      <c r="AL39" s="21">
        <v>0.39</v>
      </c>
      <c r="AM39" s="21">
        <v>0.99</v>
      </c>
      <c r="AN39" s="23">
        <v>-1119</v>
      </c>
      <c r="AO39" s="21" t="s">
        <v>233</v>
      </c>
      <c r="AP39" s="21">
        <v>1.2282999999999999</v>
      </c>
      <c r="AQ39" s="21">
        <v>466.41750000000002</v>
      </c>
      <c r="AR39" s="21">
        <v>137.86750000000001</v>
      </c>
      <c r="AS39" s="21">
        <v>528.65930000000003</v>
      </c>
      <c r="AT39" s="28">
        <v>28699.55</v>
      </c>
      <c r="AU39" s="23">
        <v>287701</v>
      </c>
      <c r="AV39" s="21">
        <v>1948.1181999999999</v>
      </c>
      <c r="AW39" s="28">
        <v>85563.53</v>
      </c>
      <c r="AX39" s="21" t="s">
        <v>289</v>
      </c>
      <c r="AY39" s="23">
        <v>121534</v>
      </c>
      <c r="AZ39" s="23">
        <v>177463</v>
      </c>
      <c r="BA39" s="23">
        <v>24689184</v>
      </c>
      <c r="BB39" s="29">
        <v>17853</v>
      </c>
      <c r="BC39" s="21" t="s">
        <v>241</v>
      </c>
      <c r="BD39" s="21" t="s">
        <v>30</v>
      </c>
      <c r="BE39" s="21">
        <v>916</v>
      </c>
      <c r="BF39" s="21" t="s">
        <v>225</v>
      </c>
      <c r="BG39" s="21">
        <v>47</v>
      </c>
      <c r="BH39" s="21">
        <v>88</v>
      </c>
      <c r="BI39" s="21" t="s">
        <v>283</v>
      </c>
    </row>
    <row r="40" spans="1:61" ht="28.9" x14ac:dyDescent="0.5">
      <c r="A40" s="18">
        <v>44638</v>
      </c>
      <c r="B40" s="10">
        <v>67</v>
      </c>
      <c r="C40" s="9">
        <v>37761</v>
      </c>
      <c r="D40" s="10" t="s">
        <v>249</v>
      </c>
      <c r="E40" s="10"/>
      <c r="F40" s="10">
        <v>18.29</v>
      </c>
      <c r="G40" s="10"/>
      <c r="H40" s="19">
        <v>66</v>
      </c>
      <c r="I40" s="19" t="s">
        <v>229</v>
      </c>
      <c r="J40" s="19">
        <v>3.77</v>
      </c>
      <c r="K40" s="19">
        <v>61.88</v>
      </c>
      <c r="L40" s="19" t="s">
        <v>242</v>
      </c>
      <c r="M40" s="19">
        <v>1000</v>
      </c>
      <c r="N40" s="19">
        <v>1058</v>
      </c>
      <c r="O40" s="19">
        <v>63.23</v>
      </c>
      <c r="P40" s="19">
        <v>0.01</v>
      </c>
      <c r="Q40" s="19">
        <v>0.28999999999999998</v>
      </c>
      <c r="R40" s="19">
        <v>0</v>
      </c>
      <c r="S40" s="19">
        <v>71</v>
      </c>
      <c r="T40" s="19">
        <v>0.79</v>
      </c>
      <c r="U40" s="19">
        <v>1734</v>
      </c>
      <c r="V40" s="19">
        <v>864</v>
      </c>
      <c r="W40" s="19">
        <v>694</v>
      </c>
      <c r="X40" s="19">
        <v>258</v>
      </c>
      <c r="Y40" s="19" t="s">
        <v>238</v>
      </c>
      <c r="Z40" s="19" t="s">
        <v>232</v>
      </c>
      <c r="AA40" s="19" t="s">
        <v>177</v>
      </c>
      <c r="AB40" s="19">
        <v>32</v>
      </c>
      <c r="AC40" s="19">
        <v>53</v>
      </c>
      <c r="AD40" s="19">
        <v>6744</v>
      </c>
      <c r="AE40" s="19">
        <v>13512</v>
      </c>
      <c r="AF40" s="19">
        <v>505</v>
      </c>
      <c r="AG40" s="19">
        <v>85.17</v>
      </c>
      <c r="AH40" s="19">
        <v>-14.83</v>
      </c>
      <c r="AI40" s="19">
        <v>78.650000000000006</v>
      </c>
      <c r="AJ40" s="19">
        <v>89.76</v>
      </c>
      <c r="AK40" s="19" t="s">
        <v>221</v>
      </c>
      <c r="AL40" s="19">
        <v>0.47</v>
      </c>
      <c r="AM40" s="19">
        <v>3.52</v>
      </c>
      <c r="AN40" s="22">
        <v>6768</v>
      </c>
      <c r="AO40" s="19" t="s">
        <v>222</v>
      </c>
      <c r="AP40" s="19">
        <v>1.3537999999999999</v>
      </c>
      <c r="AQ40" s="19">
        <v>384.60289999999998</v>
      </c>
      <c r="AR40" s="19">
        <v>141.05019999999999</v>
      </c>
      <c r="AS40" s="19">
        <v>549.34270000000004</v>
      </c>
      <c r="AT40" s="22">
        <v>246238</v>
      </c>
      <c r="AU40" s="26">
        <v>283201.58</v>
      </c>
      <c r="AV40" s="19">
        <v>2971.1813999999999</v>
      </c>
      <c r="AW40" s="26">
        <v>89335.13</v>
      </c>
      <c r="AX40" s="19" t="s">
        <v>267</v>
      </c>
      <c r="AY40" s="22">
        <v>118220</v>
      </c>
      <c r="AZ40" s="22">
        <v>202524</v>
      </c>
      <c r="BA40" s="22">
        <v>23521086</v>
      </c>
      <c r="BB40" s="27">
        <v>18387</v>
      </c>
      <c r="BC40" s="19" t="s">
        <v>263</v>
      </c>
      <c r="BD40" s="19" t="s">
        <v>47</v>
      </c>
      <c r="BE40" s="19">
        <v>533</v>
      </c>
      <c r="BF40" s="19" t="s">
        <v>225</v>
      </c>
      <c r="BG40" s="19">
        <v>19</v>
      </c>
      <c r="BH40" s="19">
        <v>34</v>
      </c>
      <c r="BI40" s="19" t="s">
        <v>283</v>
      </c>
    </row>
    <row r="41" spans="1:61" ht="28.9" x14ac:dyDescent="0.5">
      <c r="A41" s="18">
        <v>44639</v>
      </c>
      <c r="B41" s="13">
        <v>59</v>
      </c>
      <c r="C41" s="12">
        <v>10413</v>
      </c>
      <c r="D41" s="13" t="s">
        <v>227</v>
      </c>
      <c r="E41" s="13"/>
      <c r="F41" s="13">
        <v>19.39</v>
      </c>
      <c r="G41" s="13"/>
      <c r="H41" s="21">
        <v>80</v>
      </c>
      <c r="I41" s="21" t="s">
        <v>229</v>
      </c>
      <c r="J41" s="21">
        <v>9.8000000000000007</v>
      </c>
      <c r="K41" s="21">
        <v>95.35</v>
      </c>
      <c r="L41" s="21" t="s">
        <v>217</v>
      </c>
      <c r="M41" s="21">
        <v>1000</v>
      </c>
      <c r="N41" s="21">
        <v>1119</v>
      </c>
      <c r="O41" s="21">
        <v>63.97</v>
      </c>
      <c r="P41" s="21">
        <v>0.01</v>
      </c>
      <c r="Q41" s="21">
        <v>0.23</v>
      </c>
      <c r="R41" s="21">
        <v>0</v>
      </c>
      <c r="S41" s="21">
        <v>58</v>
      </c>
      <c r="T41" s="21">
        <v>0.73</v>
      </c>
      <c r="U41" s="21">
        <v>1624</v>
      </c>
      <c r="V41" s="21">
        <v>817</v>
      </c>
      <c r="W41" s="21">
        <v>659</v>
      </c>
      <c r="X41" s="21">
        <v>241</v>
      </c>
      <c r="Y41" s="21" t="s">
        <v>231</v>
      </c>
      <c r="Z41" s="21" t="s">
        <v>232</v>
      </c>
      <c r="AA41" s="21" t="s">
        <v>177</v>
      </c>
      <c r="AB41" s="21">
        <v>45</v>
      </c>
      <c r="AC41" s="21">
        <v>16</v>
      </c>
      <c r="AD41" s="21">
        <v>4525</v>
      </c>
      <c r="AE41" s="21">
        <v>13834</v>
      </c>
      <c r="AF41" s="21">
        <v>723</v>
      </c>
      <c r="AG41" s="21">
        <v>71.569999999999993</v>
      </c>
      <c r="AH41" s="21">
        <v>-28.43</v>
      </c>
      <c r="AI41" s="21">
        <v>59.72</v>
      </c>
      <c r="AJ41" s="21">
        <v>79.91</v>
      </c>
      <c r="AK41" s="21" t="s">
        <v>221</v>
      </c>
      <c r="AL41" s="21">
        <v>0.78</v>
      </c>
      <c r="AM41" s="21">
        <v>3.72</v>
      </c>
      <c r="AN41" s="23">
        <v>9309</v>
      </c>
      <c r="AO41" s="21" t="s">
        <v>261</v>
      </c>
      <c r="AP41" s="21">
        <v>1.448</v>
      </c>
      <c r="AQ41" s="21">
        <v>458.13240000000002</v>
      </c>
      <c r="AR41" s="21">
        <v>138.7321</v>
      </c>
      <c r="AS41" s="21">
        <v>421.5686</v>
      </c>
      <c r="AT41" s="28">
        <v>39383.980000000003</v>
      </c>
      <c r="AU41" s="28">
        <v>130720.03</v>
      </c>
      <c r="AV41" s="21">
        <v>2048.2265000000002</v>
      </c>
      <c r="AW41" s="28">
        <v>87398.6</v>
      </c>
      <c r="AX41" s="21" t="s">
        <v>223</v>
      </c>
      <c r="AY41" s="23">
        <v>108511</v>
      </c>
      <c r="AZ41" s="23">
        <v>182998</v>
      </c>
      <c r="BA41" s="23">
        <v>19854387</v>
      </c>
      <c r="BB41" s="29">
        <v>24095</v>
      </c>
      <c r="BC41" s="21" t="s">
        <v>263</v>
      </c>
      <c r="BD41" s="21" t="s">
        <v>30</v>
      </c>
      <c r="BE41" s="21">
        <v>883</v>
      </c>
      <c r="BF41" s="21" t="s">
        <v>225</v>
      </c>
      <c r="BG41" s="21">
        <v>39</v>
      </c>
      <c r="BH41" s="21">
        <v>37</v>
      </c>
      <c r="BI41" s="21" t="s">
        <v>283</v>
      </c>
    </row>
    <row r="42" spans="1:61" ht="28.9" x14ac:dyDescent="0.5">
      <c r="A42" s="18">
        <v>44640</v>
      </c>
      <c r="B42" s="10">
        <v>74</v>
      </c>
      <c r="C42" s="9">
        <v>35574</v>
      </c>
      <c r="D42" s="10" t="s">
        <v>277</v>
      </c>
      <c r="E42" s="10"/>
      <c r="F42" s="10">
        <v>14.25</v>
      </c>
      <c r="G42" s="10" t="s">
        <v>29</v>
      </c>
      <c r="H42" s="19">
        <v>88</v>
      </c>
      <c r="I42" s="19" t="s">
        <v>237</v>
      </c>
      <c r="J42" s="19">
        <v>1.73</v>
      </c>
      <c r="K42" s="19">
        <v>70.239999999999995</v>
      </c>
      <c r="L42" s="19" t="s">
        <v>242</v>
      </c>
      <c r="M42" s="19">
        <v>1000</v>
      </c>
      <c r="N42" s="19">
        <v>1261</v>
      </c>
      <c r="O42" s="19">
        <v>50.97</v>
      </c>
      <c r="P42" s="19">
        <v>0.01</v>
      </c>
      <c r="Q42" s="19">
        <v>0.28999999999999998</v>
      </c>
      <c r="R42" s="19">
        <v>0</v>
      </c>
      <c r="S42" s="19">
        <v>60</v>
      </c>
      <c r="T42" s="19">
        <v>0.79</v>
      </c>
      <c r="U42" s="19">
        <v>1842</v>
      </c>
      <c r="V42" s="19">
        <v>839</v>
      </c>
      <c r="W42" s="19">
        <v>682</v>
      </c>
      <c r="X42" s="19">
        <v>398</v>
      </c>
      <c r="Y42" s="19" t="s">
        <v>231</v>
      </c>
      <c r="Z42" s="19" t="s">
        <v>243</v>
      </c>
      <c r="AA42" s="19" t="s">
        <v>179</v>
      </c>
      <c r="AB42" s="19">
        <v>89</v>
      </c>
      <c r="AC42" s="19">
        <v>53</v>
      </c>
      <c r="AD42" s="19">
        <v>4686</v>
      </c>
      <c r="AE42" s="19">
        <v>13854</v>
      </c>
      <c r="AF42" s="19">
        <v>528</v>
      </c>
      <c r="AG42" s="19">
        <v>94.58</v>
      </c>
      <c r="AH42" s="19">
        <v>-5.42</v>
      </c>
      <c r="AI42" s="19">
        <v>96.69</v>
      </c>
      <c r="AJ42" s="19">
        <v>56.43</v>
      </c>
      <c r="AK42" s="19" t="s">
        <v>221</v>
      </c>
      <c r="AL42" s="19">
        <v>0.28000000000000003</v>
      </c>
      <c r="AM42" s="19">
        <v>2.0499999999999998</v>
      </c>
      <c r="AN42" s="22">
        <v>9168</v>
      </c>
      <c r="AO42" s="19" t="s">
        <v>233</v>
      </c>
      <c r="AP42" s="19">
        <v>1.1974</v>
      </c>
      <c r="AQ42" s="19">
        <v>354.49869999999999</v>
      </c>
      <c r="AR42" s="19">
        <v>189.5857</v>
      </c>
      <c r="AS42" s="19">
        <v>671.09439999999995</v>
      </c>
      <c r="AT42" s="26">
        <v>32833.29</v>
      </c>
      <c r="AU42" s="26">
        <v>118427.51</v>
      </c>
      <c r="AV42" s="19">
        <v>1808.3684000000001</v>
      </c>
      <c r="AW42" s="26">
        <v>85885.92</v>
      </c>
      <c r="AX42" s="19" t="s">
        <v>268</v>
      </c>
      <c r="AY42" s="22">
        <v>133666</v>
      </c>
      <c r="AZ42" s="22">
        <v>197186</v>
      </c>
      <c r="BA42" s="22">
        <v>21208896</v>
      </c>
      <c r="BB42" s="27">
        <v>17521</v>
      </c>
      <c r="BC42" s="19" t="s">
        <v>224</v>
      </c>
      <c r="BD42" s="19" t="s">
        <v>34</v>
      </c>
      <c r="BE42" s="19">
        <v>793</v>
      </c>
      <c r="BF42" s="19" t="s">
        <v>225</v>
      </c>
      <c r="BG42" s="19">
        <v>49</v>
      </c>
      <c r="BH42" s="19">
        <v>26</v>
      </c>
      <c r="BI42" s="19" t="s">
        <v>283</v>
      </c>
    </row>
    <row r="43" spans="1:61" ht="28.9" x14ac:dyDescent="0.5">
      <c r="A43" s="18">
        <v>44641</v>
      </c>
      <c r="B43" s="13">
        <v>7</v>
      </c>
      <c r="C43" s="12">
        <v>20266</v>
      </c>
      <c r="D43" s="13" t="s">
        <v>227</v>
      </c>
      <c r="E43" s="13" t="s">
        <v>290</v>
      </c>
      <c r="F43" s="13">
        <v>29.7</v>
      </c>
      <c r="G43" s="13"/>
      <c r="H43" s="21">
        <v>39</v>
      </c>
      <c r="I43" s="21" t="s">
        <v>254</v>
      </c>
      <c r="J43" s="21">
        <v>2.54</v>
      </c>
      <c r="K43" s="21">
        <v>72.98</v>
      </c>
      <c r="L43" s="21" t="s">
        <v>217</v>
      </c>
      <c r="M43" s="21">
        <v>1000</v>
      </c>
      <c r="N43" s="21">
        <v>858</v>
      </c>
      <c r="O43" s="21">
        <v>63.93</v>
      </c>
      <c r="P43" s="21">
        <v>0.01</v>
      </c>
      <c r="Q43" s="21">
        <v>0.27</v>
      </c>
      <c r="R43" s="21">
        <v>0</v>
      </c>
      <c r="S43" s="21">
        <v>73</v>
      </c>
      <c r="T43" s="21">
        <v>0.77</v>
      </c>
      <c r="U43" s="21">
        <v>1932</v>
      </c>
      <c r="V43" s="21">
        <v>883</v>
      </c>
      <c r="W43" s="21">
        <v>659</v>
      </c>
      <c r="X43" s="21">
        <v>330</v>
      </c>
      <c r="Y43" s="21" t="s">
        <v>238</v>
      </c>
      <c r="Z43" s="21" t="s">
        <v>232</v>
      </c>
      <c r="AA43" s="21" t="s">
        <v>178</v>
      </c>
      <c r="AB43" s="21">
        <v>90</v>
      </c>
      <c r="AC43" s="21">
        <v>65</v>
      </c>
      <c r="AD43" s="21">
        <v>4903</v>
      </c>
      <c r="AE43" s="21">
        <v>6240</v>
      </c>
      <c r="AF43" s="21">
        <v>336</v>
      </c>
      <c r="AG43" s="21">
        <v>42.13</v>
      </c>
      <c r="AH43" s="21">
        <v>-57.87</v>
      </c>
      <c r="AI43" s="21">
        <v>25.81</v>
      </c>
      <c r="AJ43" s="21">
        <v>53.82</v>
      </c>
      <c r="AK43" s="21" t="s">
        <v>221</v>
      </c>
      <c r="AL43" s="21">
        <v>0.71</v>
      </c>
      <c r="AM43" s="21">
        <v>1.92</v>
      </c>
      <c r="AN43" s="23">
        <v>1337</v>
      </c>
      <c r="AO43" s="21" t="s">
        <v>222</v>
      </c>
      <c r="AP43" s="21">
        <v>0.83589999999999998</v>
      </c>
      <c r="AQ43" s="21">
        <v>286.7149</v>
      </c>
      <c r="AR43" s="21">
        <v>152.62739999999999</v>
      </c>
      <c r="AS43" s="21">
        <v>482.23939999999999</v>
      </c>
      <c r="AT43" s="28">
        <v>24132.84</v>
      </c>
      <c r="AU43" s="28">
        <v>132958.28</v>
      </c>
      <c r="AV43" s="21">
        <v>1967.5671</v>
      </c>
      <c r="AW43" s="28">
        <v>73380.55</v>
      </c>
      <c r="AX43" s="21" t="s">
        <v>286</v>
      </c>
      <c r="AY43" s="23">
        <v>115416</v>
      </c>
      <c r="AZ43" s="23">
        <v>200989</v>
      </c>
      <c r="BA43" s="23">
        <v>22548238</v>
      </c>
      <c r="BB43" s="29">
        <v>19934</v>
      </c>
      <c r="BC43" s="21" t="s">
        <v>263</v>
      </c>
      <c r="BD43" s="21" t="s">
        <v>34</v>
      </c>
      <c r="BE43" s="21">
        <v>413</v>
      </c>
      <c r="BF43" s="21" t="s">
        <v>225</v>
      </c>
      <c r="BG43" s="21">
        <v>53</v>
      </c>
      <c r="BH43" s="21">
        <v>94</v>
      </c>
      <c r="BI43" s="21" t="s">
        <v>283</v>
      </c>
    </row>
    <row r="44" spans="1:61" ht="28.9" x14ac:dyDescent="0.5">
      <c r="A44" s="18">
        <v>44642</v>
      </c>
      <c r="B44" s="10">
        <v>87</v>
      </c>
      <c r="C44" s="9">
        <v>4476</v>
      </c>
      <c r="D44" s="10" t="s">
        <v>249</v>
      </c>
      <c r="E44" s="10"/>
      <c r="F44" s="10">
        <v>1.19</v>
      </c>
      <c r="G44" s="10" t="s">
        <v>47</v>
      </c>
      <c r="H44" s="19">
        <v>64</v>
      </c>
      <c r="I44" s="19" t="s">
        <v>229</v>
      </c>
      <c r="J44" s="19">
        <v>9.68</v>
      </c>
      <c r="K44" s="19">
        <v>76.61</v>
      </c>
      <c r="L44" s="19" t="s">
        <v>230</v>
      </c>
      <c r="M44" s="19">
        <v>1000</v>
      </c>
      <c r="N44" s="19">
        <v>1329</v>
      </c>
      <c r="O44" s="19">
        <v>55.16</v>
      </c>
      <c r="P44" s="19">
        <v>0.01</v>
      </c>
      <c r="Q44" s="19">
        <v>0.28000000000000003</v>
      </c>
      <c r="R44" s="19">
        <v>0</v>
      </c>
      <c r="S44" s="19">
        <v>72</v>
      </c>
      <c r="T44" s="19">
        <v>0.78</v>
      </c>
      <c r="U44" s="19">
        <v>1033</v>
      </c>
      <c r="V44" s="19">
        <v>891</v>
      </c>
      <c r="W44" s="19">
        <v>668</v>
      </c>
      <c r="X44" s="19">
        <v>209</v>
      </c>
      <c r="Y44" s="19" t="s">
        <v>238</v>
      </c>
      <c r="Z44" s="19" t="s">
        <v>219</v>
      </c>
      <c r="AA44" s="19" t="s">
        <v>220</v>
      </c>
      <c r="AB44" s="19">
        <v>48</v>
      </c>
      <c r="AC44" s="19">
        <v>56</v>
      </c>
      <c r="AD44" s="19">
        <v>1273</v>
      </c>
      <c r="AE44" s="19">
        <v>5152</v>
      </c>
      <c r="AF44" s="19">
        <v>204</v>
      </c>
      <c r="AG44" s="19">
        <v>83.82</v>
      </c>
      <c r="AH44" s="19">
        <v>-16.18</v>
      </c>
      <c r="AI44" s="19">
        <v>64.92</v>
      </c>
      <c r="AJ44" s="19">
        <v>56.9</v>
      </c>
      <c r="AK44" s="19" t="s">
        <v>221</v>
      </c>
      <c r="AL44" s="19">
        <v>0.73</v>
      </c>
      <c r="AM44" s="19">
        <v>2.17</v>
      </c>
      <c r="AN44" s="22">
        <v>3879</v>
      </c>
      <c r="AO44" s="19" t="s">
        <v>222</v>
      </c>
      <c r="AP44" s="19">
        <v>1.2253000000000001</v>
      </c>
      <c r="AQ44" s="19">
        <v>253.59739999999999</v>
      </c>
      <c r="AR44" s="19">
        <v>117.583</v>
      </c>
      <c r="AS44" s="19">
        <v>348.48899999999998</v>
      </c>
      <c r="AT44" s="22">
        <v>246581</v>
      </c>
      <c r="AU44" s="26">
        <v>137188.01</v>
      </c>
      <c r="AV44" s="19">
        <v>1390.5382999999999</v>
      </c>
      <c r="AW44" s="26">
        <v>77436.240000000005</v>
      </c>
      <c r="AX44" s="19" t="s">
        <v>291</v>
      </c>
      <c r="AY44" s="22">
        <v>91134</v>
      </c>
      <c r="AZ44" s="22">
        <v>221174</v>
      </c>
      <c r="BA44" s="22">
        <v>19980808</v>
      </c>
      <c r="BB44" s="27">
        <v>16804</v>
      </c>
      <c r="BC44" s="19" t="s">
        <v>263</v>
      </c>
      <c r="BD44" s="19" t="s">
        <v>89</v>
      </c>
      <c r="BE44" s="19">
        <v>334</v>
      </c>
      <c r="BF44" s="19" t="s">
        <v>225</v>
      </c>
      <c r="BG44" s="19">
        <v>9</v>
      </c>
      <c r="BH44" s="19">
        <v>98</v>
      </c>
      <c r="BI44" s="19" t="s">
        <v>283</v>
      </c>
    </row>
    <row r="45" spans="1:61" ht="28.9" x14ac:dyDescent="0.5">
      <c r="A45" s="18">
        <v>44643</v>
      </c>
      <c r="B45" s="13">
        <v>40</v>
      </c>
      <c r="C45" s="12">
        <v>14387</v>
      </c>
      <c r="D45" s="13" t="s">
        <v>227</v>
      </c>
      <c r="E45" s="13"/>
      <c r="F45" s="13">
        <v>19.18</v>
      </c>
      <c r="G45" s="13"/>
      <c r="H45" s="21">
        <v>91</v>
      </c>
      <c r="I45" s="21" t="s">
        <v>229</v>
      </c>
      <c r="J45" s="21">
        <v>8.49</v>
      </c>
      <c r="K45" s="21">
        <v>82.67</v>
      </c>
      <c r="L45" s="21" t="s">
        <v>242</v>
      </c>
      <c r="M45" s="21">
        <v>1000</v>
      </c>
      <c r="N45" s="21">
        <v>1283</v>
      </c>
      <c r="O45" s="21">
        <v>61.93</v>
      </c>
      <c r="P45" s="21">
        <v>0.01</v>
      </c>
      <c r="Q45" s="21">
        <v>0.27</v>
      </c>
      <c r="R45" s="21">
        <v>0</v>
      </c>
      <c r="S45" s="21">
        <v>69</v>
      </c>
      <c r="T45" s="21">
        <v>0.77</v>
      </c>
      <c r="U45" s="21">
        <v>1457</v>
      </c>
      <c r="V45" s="21">
        <v>819</v>
      </c>
      <c r="W45" s="21">
        <v>679</v>
      </c>
      <c r="X45" s="21">
        <v>340</v>
      </c>
      <c r="Y45" s="21" t="s">
        <v>238</v>
      </c>
      <c r="Z45" s="21" t="s">
        <v>232</v>
      </c>
      <c r="AA45" s="21" t="s">
        <v>220</v>
      </c>
      <c r="AB45" s="21">
        <v>90</v>
      </c>
      <c r="AC45" s="21">
        <v>34</v>
      </c>
      <c r="AD45" s="21">
        <v>4055</v>
      </c>
      <c r="AE45" s="21">
        <v>6781</v>
      </c>
      <c r="AF45" s="21">
        <v>576</v>
      </c>
      <c r="AG45" s="21">
        <v>3.98</v>
      </c>
      <c r="AH45" s="21">
        <v>-96.02</v>
      </c>
      <c r="AI45" s="21">
        <v>15.98</v>
      </c>
      <c r="AJ45" s="21">
        <v>45.51</v>
      </c>
      <c r="AK45" s="21" t="s">
        <v>221</v>
      </c>
      <c r="AL45" s="21">
        <v>0.23</v>
      </c>
      <c r="AM45" s="21">
        <v>2.5299999999999998</v>
      </c>
      <c r="AN45" s="23">
        <v>2726</v>
      </c>
      <c r="AO45" s="21" t="s">
        <v>222</v>
      </c>
      <c r="AP45" s="21">
        <v>1.4601</v>
      </c>
      <c r="AQ45" s="21">
        <v>257.5462</v>
      </c>
      <c r="AR45" s="21">
        <v>134.81809999999999</v>
      </c>
      <c r="AS45" s="21">
        <v>369.00049999999999</v>
      </c>
      <c r="AT45" s="28">
        <v>30731.74</v>
      </c>
      <c r="AU45" s="28">
        <v>243002.95</v>
      </c>
      <c r="AV45" s="21">
        <v>1163.1567</v>
      </c>
      <c r="AW45" s="28">
        <v>75549.72</v>
      </c>
      <c r="AX45" s="21" t="s">
        <v>270</v>
      </c>
      <c r="AY45" s="23">
        <v>145961</v>
      </c>
      <c r="AZ45" s="23">
        <v>166240</v>
      </c>
      <c r="BA45" s="23">
        <v>21355575</v>
      </c>
      <c r="BB45" s="29">
        <v>17331</v>
      </c>
      <c r="BC45" s="21" t="s">
        <v>245</v>
      </c>
      <c r="BD45" s="21" t="s">
        <v>69</v>
      </c>
      <c r="BE45" s="21">
        <v>470</v>
      </c>
      <c r="BF45" s="21" t="s">
        <v>225</v>
      </c>
      <c r="BG45" s="21">
        <v>43</v>
      </c>
      <c r="BH45" s="21">
        <v>21</v>
      </c>
      <c r="BI45" s="21" t="s">
        <v>283</v>
      </c>
    </row>
    <row r="46" spans="1:61" ht="28.9" x14ac:dyDescent="0.5">
      <c r="A46" s="18">
        <v>44644</v>
      </c>
      <c r="B46" s="10">
        <v>34</v>
      </c>
      <c r="C46" s="9">
        <v>32219</v>
      </c>
      <c r="D46" s="10" t="s">
        <v>235</v>
      </c>
      <c r="E46" s="10"/>
      <c r="F46" s="10">
        <v>20.7</v>
      </c>
      <c r="G46" s="10"/>
      <c r="H46" s="19">
        <v>20</v>
      </c>
      <c r="I46" s="19" t="s">
        <v>237</v>
      </c>
      <c r="J46" s="19">
        <v>5.99</v>
      </c>
      <c r="K46" s="19">
        <v>60.38</v>
      </c>
      <c r="L46" s="19" t="s">
        <v>242</v>
      </c>
      <c r="M46" s="19">
        <v>1000</v>
      </c>
      <c r="N46" s="19">
        <v>1203</v>
      </c>
      <c r="O46" s="19">
        <v>56.85</v>
      </c>
      <c r="P46" s="19">
        <v>0.01</v>
      </c>
      <c r="Q46" s="19">
        <v>0.21</v>
      </c>
      <c r="R46" s="19">
        <v>0</v>
      </c>
      <c r="S46" s="19">
        <v>60</v>
      </c>
      <c r="T46" s="19">
        <v>0.71</v>
      </c>
      <c r="U46" s="19">
        <v>1306</v>
      </c>
      <c r="V46" s="19">
        <v>887</v>
      </c>
      <c r="W46" s="19">
        <v>605</v>
      </c>
      <c r="X46" s="19">
        <v>343</v>
      </c>
      <c r="Y46" s="19" t="s">
        <v>238</v>
      </c>
      <c r="Z46" s="19" t="s">
        <v>219</v>
      </c>
      <c r="AA46" s="19" t="s">
        <v>177</v>
      </c>
      <c r="AB46" s="19">
        <v>2</v>
      </c>
      <c r="AC46" s="19">
        <v>97</v>
      </c>
      <c r="AD46" s="19">
        <v>3908</v>
      </c>
      <c r="AE46" s="19">
        <v>6551</v>
      </c>
      <c r="AF46" s="19">
        <v>380</v>
      </c>
      <c r="AG46" s="19">
        <v>92.96</v>
      </c>
      <c r="AH46" s="19">
        <v>-7.04</v>
      </c>
      <c r="AI46" s="19">
        <v>72.02</v>
      </c>
      <c r="AJ46" s="19">
        <v>24</v>
      </c>
      <c r="AK46" s="19" t="s">
        <v>221</v>
      </c>
      <c r="AL46" s="19">
        <v>0.56000000000000005</v>
      </c>
      <c r="AM46" s="19">
        <v>1.91</v>
      </c>
      <c r="AN46" s="22">
        <v>2643</v>
      </c>
      <c r="AO46" s="19" t="s">
        <v>233</v>
      </c>
      <c r="AP46" s="19">
        <v>1.5145</v>
      </c>
      <c r="AQ46" s="19">
        <v>341.24799999999999</v>
      </c>
      <c r="AR46" s="19">
        <v>128.38380000000001</v>
      </c>
      <c r="AS46" s="19">
        <v>693.65880000000004</v>
      </c>
      <c r="AT46" s="26">
        <v>39173.61</v>
      </c>
      <c r="AU46" s="26">
        <v>59318.07</v>
      </c>
      <c r="AV46" s="19">
        <v>2261.4748</v>
      </c>
      <c r="AW46" s="26">
        <v>74347.98</v>
      </c>
      <c r="AX46" s="19" t="s">
        <v>292</v>
      </c>
      <c r="AY46" s="22">
        <v>111871</v>
      </c>
      <c r="AZ46" s="22">
        <v>172721</v>
      </c>
      <c r="BA46" s="22">
        <v>22711510</v>
      </c>
      <c r="BB46" s="27">
        <v>16810</v>
      </c>
      <c r="BC46" s="19" t="s">
        <v>241</v>
      </c>
      <c r="BD46" s="19" t="s">
        <v>40</v>
      </c>
      <c r="BE46" s="19">
        <v>382</v>
      </c>
      <c r="BF46" s="19" t="s">
        <v>225</v>
      </c>
      <c r="BG46" s="19">
        <v>81</v>
      </c>
      <c r="BH46" s="19">
        <v>13</v>
      </c>
      <c r="BI46" s="19" t="s">
        <v>283</v>
      </c>
    </row>
    <row r="47" spans="1:61" ht="28.9" x14ac:dyDescent="0.5">
      <c r="A47" s="18">
        <v>44645</v>
      </c>
      <c r="B47" s="13">
        <v>48</v>
      </c>
      <c r="C47" s="12">
        <v>38334</v>
      </c>
      <c r="D47" s="13" t="s">
        <v>227</v>
      </c>
      <c r="E47" s="13"/>
      <c r="F47" s="13">
        <v>26.69</v>
      </c>
      <c r="G47" s="13"/>
      <c r="H47" s="21">
        <v>55</v>
      </c>
      <c r="I47" s="21" t="s">
        <v>254</v>
      </c>
      <c r="J47" s="21">
        <v>4.26</v>
      </c>
      <c r="K47" s="21">
        <v>98.15</v>
      </c>
      <c r="L47" s="21" t="s">
        <v>217</v>
      </c>
      <c r="M47" s="21">
        <v>1000</v>
      </c>
      <c r="N47" s="21">
        <v>1228</v>
      </c>
      <c r="O47" s="21">
        <v>69.55</v>
      </c>
      <c r="P47" s="21">
        <v>0.01</v>
      </c>
      <c r="Q47" s="21">
        <v>0.2</v>
      </c>
      <c r="R47" s="21">
        <v>0</v>
      </c>
      <c r="S47" s="21">
        <v>53</v>
      </c>
      <c r="T47" s="21">
        <v>0.7</v>
      </c>
      <c r="U47" s="21">
        <v>1996</v>
      </c>
      <c r="V47" s="21">
        <v>889</v>
      </c>
      <c r="W47" s="21">
        <v>691</v>
      </c>
      <c r="X47" s="21">
        <v>389</v>
      </c>
      <c r="Y47" s="21" t="s">
        <v>231</v>
      </c>
      <c r="Z47" s="21" t="s">
        <v>219</v>
      </c>
      <c r="AA47" s="21" t="s">
        <v>177</v>
      </c>
      <c r="AB47" s="21">
        <v>98</v>
      </c>
      <c r="AC47" s="21">
        <v>38</v>
      </c>
      <c r="AD47" s="21">
        <v>4031</v>
      </c>
      <c r="AE47" s="21">
        <v>5276</v>
      </c>
      <c r="AF47" s="21">
        <v>480</v>
      </c>
      <c r="AG47" s="21">
        <v>79.59</v>
      </c>
      <c r="AH47" s="21">
        <v>-20.41</v>
      </c>
      <c r="AI47" s="21">
        <v>27.32</v>
      </c>
      <c r="AJ47" s="21">
        <v>40.729999999999997</v>
      </c>
      <c r="AK47" s="21" t="s">
        <v>221</v>
      </c>
      <c r="AL47" s="21">
        <v>0.28999999999999998</v>
      </c>
      <c r="AM47" s="21">
        <v>3.01</v>
      </c>
      <c r="AN47" s="23">
        <v>1245</v>
      </c>
      <c r="AO47" s="21" t="s">
        <v>233</v>
      </c>
      <c r="AP47" s="21">
        <v>1.1099000000000001</v>
      </c>
      <c r="AQ47" s="21">
        <v>131.76920000000001</v>
      </c>
      <c r="AR47" s="21">
        <v>139.95400000000001</v>
      </c>
      <c r="AS47" s="21">
        <v>509.83800000000002</v>
      </c>
      <c r="AT47" s="28">
        <v>37847.910000000003</v>
      </c>
      <c r="AU47" s="28">
        <v>101286.29</v>
      </c>
      <c r="AV47" s="21">
        <v>2871.7046</v>
      </c>
      <c r="AW47" s="28">
        <v>76521.36</v>
      </c>
      <c r="AX47" s="21" t="s">
        <v>293</v>
      </c>
      <c r="AY47" s="23">
        <v>97109</v>
      </c>
      <c r="AZ47" s="23">
        <v>188189</v>
      </c>
      <c r="BA47" s="23">
        <v>16081665</v>
      </c>
      <c r="BB47" s="29">
        <v>18251</v>
      </c>
      <c r="BC47" s="21" t="s">
        <v>241</v>
      </c>
      <c r="BD47" s="21" t="s">
        <v>33</v>
      </c>
      <c r="BE47" s="21">
        <v>356</v>
      </c>
      <c r="BF47" s="21" t="s">
        <v>225</v>
      </c>
      <c r="BG47" s="21">
        <v>32</v>
      </c>
      <c r="BH47" s="21">
        <v>25</v>
      </c>
      <c r="BI47" s="21" t="s">
        <v>283</v>
      </c>
    </row>
    <row r="48" spans="1:61" ht="28.9" x14ac:dyDescent="0.5">
      <c r="A48" s="18">
        <v>44646</v>
      </c>
      <c r="B48" s="10">
        <v>38</v>
      </c>
      <c r="C48" s="9">
        <v>28351</v>
      </c>
      <c r="D48" s="10" t="s">
        <v>215</v>
      </c>
      <c r="E48" s="10" t="s">
        <v>294</v>
      </c>
      <c r="F48" s="10">
        <v>14.84</v>
      </c>
      <c r="G48" s="10" t="s">
        <v>34</v>
      </c>
      <c r="H48" s="19">
        <v>38</v>
      </c>
      <c r="I48" s="19" t="s">
        <v>237</v>
      </c>
      <c r="J48" s="19">
        <v>1.68</v>
      </c>
      <c r="K48" s="19">
        <v>97.11</v>
      </c>
      <c r="L48" s="19" t="s">
        <v>230</v>
      </c>
      <c r="M48" s="19">
        <v>1000</v>
      </c>
      <c r="N48" s="19">
        <v>958</v>
      </c>
      <c r="O48" s="19">
        <v>58.43</v>
      </c>
      <c r="P48" s="19">
        <v>0.01</v>
      </c>
      <c r="Q48" s="19">
        <v>0.21</v>
      </c>
      <c r="R48" s="19">
        <v>0</v>
      </c>
      <c r="S48" s="19">
        <v>66</v>
      </c>
      <c r="T48" s="19">
        <v>0.71</v>
      </c>
      <c r="U48" s="19">
        <v>1541</v>
      </c>
      <c r="V48" s="19">
        <v>828</v>
      </c>
      <c r="W48" s="19">
        <v>700</v>
      </c>
      <c r="X48" s="19">
        <v>213</v>
      </c>
      <c r="Y48" s="19" t="s">
        <v>218</v>
      </c>
      <c r="Z48" s="19" t="s">
        <v>243</v>
      </c>
      <c r="AA48" s="19" t="s">
        <v>178</v>
      </c>
      <c r="AB48" s="19">
        <v>53</v>
      </c>
      <c r="AC48" s="19">
        <v>61</v>
      </c>
      <c r="AD48" s="19">
        <v>1722</v>
      </c>
      <c r="AE48" s="19">
        <v>12211</v>
      </c>
      <c r="AF48" s="19">
        <v>739</v>
      </c>
      <c r="AG48" s="19">
        <v>27.75</v>
      </c>
      <c r="AH48" s="19">
        <v>-72.25</v>
      </c>
      <c r="AI48" s="19">
        <v>63.64</v>
      </c>
      <c r="AJ48" s="19">
        <v>75.680000000000007</v>
      </c>
      <c r="AK48" s="19" t="s">
        <v>221</v>
      </c>
      <c r="AL48" s="19">
        <v>0.66</v>
      </c>
      <c r="AM48" s="19">
        <v>2.76</v>
      </c>
      <c r="AN48" s="22">
        <v>10489</v>
      </c>
      <c r="AO48" s="19" t="s">
        <v>261</v>
      </c>
      <c r="AP48" s="19">
        <v>1.1095999999999999</v>
      </c>
      <c r="AQ48" s="19">
        <v>293.3689</v>
      </c>
      <c r="AR48" s="19">
        <v>167.41659999999999</v>
      </c>
      <c r="AS48" s="19">
        <v>653.84739999999999</v>
      </c>
      <c r="AT48" s="26">
        <v>35781.410000000003</v>
      </c>
      <c r="AU48" s="26">
        <v>239663.87</v>
      </c>
      <c r="AV48" s="19">
        <v>1293.7670000000001</v>
      </c>
      <c r="AW48" s="26">
        <v>75257.33</v>
      </c>
      <c r="AX48" s="19" t="s">
        <v>267</v>
      </c>
      <c r="AY48" s="22">
        <v>146907</v>
      </c>
      <c r="AZ48" s="22">
        <v>151146</v>
      </c>
      <c r="BA48" s="22">
        <v>23685582</v>
      </c>
      <c r="BB48" s="27">
        <v>16520</v>
      </c>
      <c r="BC48" s="19" t="s">
        <v>245</v>
      </c>
      <c r="BD48" s="19" t="s">
        <v>79</v>
      </c>
      <c r="BE48" s="19">
        <v>453</v>
      </c>
      <c r="BF48" s="19" t="s">
        <v>225</v>
      </c>
      <c r="BG48" s="19">
        <v>97</v>
      </c>
      <c r="BH48" s="19">
        <v>25</v>
      </c>
      <c r="BI48" s="19" t="s">
        <v>283</v>
      </c>
    </row>
    <row r="49" spans="1:61" ht="28.9" x14ac:dyDescent="0.5">
      <c r="A49" s="18">
        <v>44647</v>
      </c>
      <c r="B49" s="13">
        <v>66</v>
      </c>
      <c r="C49" s="12">
        <v>21900</v>
      </c>
      <c r="D49" s="13" t="s">
        <v>235</v>
      </c>
      <c r="E49" s="13"/>
      <c r="F49" s="13">
        <v>5.51</v>
      </c>
      <c r="G49" s="13"/>
      <c r="H49" s="21">
        <v>56</v>
      </c>
      <c r="I49" s="21" t="s">
        <v>237</v>
      </c>
      <c r="J49" s="21">
        <v>4.75</v>
      </c>
      <c r="K49" s="21">
        <v>96.81</v>
      </c>
      <c r="L49" s="21" t="s">
        <v>242</v>
      </c>
      <c r="M49" s="21">
        <v>1000</v>
      </c>
      <c r="N49" s="21">
        <v>1082</v>
      </c>
      <c r="O49" s="21">
        <v>61.28</v>
      </c>
      <c r="P49" s="21">
        <v>0.01</v>
      </c>
      <c r="Q49" s="21">
        <v>0.24</v>
      </c>
      <c r="R49" s="21">
        <v>0</v>
      </c>
      <c r="S49" s="21">
        <v>67</v>
      </c>
      <c r="T49" s="21">
        <v>0.74</v>
      </c>
      <c r="U49" s="21">
        <v>1188</v>
      </c>
      <c r="V49" s="21">
        <v>854</v>
      </c>
      <c r="W49" s="21">
        <v>685</v>
      </c>
      <c r="X49" s="21">
        <v>226</v>
      </c>
      <c r="Y49" s="21" t="s">
        <v>238</v>
      </c>
      <c r="Z49" s="21" t="s">
        <v>243</v>
      </c>
      <c r="AA49" s="21" t="s">
        <v>177</v>
      </c>
      <c r="AB49" s="21">
        <v>3</v>
      </c>
      <c r="AC49" s="21">
        <v>30</v>
      </c>
      <c r="AD49" s="21">
        <v>7581</v>
      </c>
      <c r="AE49" s="21">
        <v>5656</v>
      </c>
      <c r="AF49" s="21">
        <v>468</v>
      </c>
      <c r="AG49" s="21">
        <v>88.54</v>
      </c>
      <c r="AH49" s="21">
        <v>-11.46</v>
      </c>
      <c r="AI49" s="21">
        <v>32.590000000000003</v>
      </c>
      <c r="AJ49" s="21">
        <v>60.71</v>
      </c>
      <c r="AK49" s="21" t="s">
        <v>221</v>
      </c>
      <c r="AL49" s="21">
        <v>0.48</v>
      </c>
      <c r="AM49" s="21">
        <v>2.19</v>
      </c>
      <c r="AN49" s="23">
        <v>-1925</v>
      </c>
      <c r="AO49" s="21" t="s">
        <v>233</v>
      </c>
      <c r="AP49" s="21">
        <v>1.4271</v>
      </c>
      <c r="AQ49" s="21">
        <v>301.54759999999999</v>
      </c>
      <c r="AR49" s="21">
        <v>166.2773</v>
      </c>
      <c r="AS49" s="21">
        <v>605.67899999999997</v>
      </c>
      <c r="AT49" s="28">
        <v>35529.35</v>
      </c>
      <c r="AU49" s="28">
        <v>91249.71</v>
      </c>
      <c r="AV49" s="21">
        <v>2724.8778000000002</v>
      </c>
      <c r="AW49" s="28">
        <v>79780.41</v>
      </c>
      <c r="AX49" s="21" t="s">
        <v>256</v>
      </c>
      <c r="AY49" s="23">
        <v>148212</v>
      </c>
      <c r="AZ49" s="23">
        <v>195045</v>
      </c>
      <c r="BA49" s="23">
        <v>20317590</v>
      </c>
      <c r="BB49" s="29">
        <v>19760</v>
      </c>
      <c r="BC49" s="21" t="s">
        <v>241</v>
      </c>
      <c r="BD49" s="21" t="s">
        <v>91</v>
      </c>
      <c r="BE49" s="21">
        <v>422</v>
      </c>
      <c r="BF49" s="21" t="s">
        <v>225</v>
      </c>
      <c r="BG49" s="21">
        <v>85</v>
      </c>
      <c r="BH49" s="21">
        <v>14</v>
      </c>
      <c r="BI49" s="21" t="s">
        <v>283</v>
      </c>
    </row>
    <row r="50" spans="1:61" ht="28.9" x14ac:dyDescent="0.5">
      <c r="A50" s="18">
        <v>44648</v>
      </c>
      <c r="B50" s="10">
        <v>90</v>
      </c>
      <c r="C50" s="9">
        <v>24549</v>
      </c>
      <c r="D50" s="10" t="s">
        <v>249</v>
      </c>
      <c r="E50" s="10"/>
      <c r="F50" s="10">
        <v>15.12</v>
      </c>
      <c r="G50" s="10" t="s">
        <v>34</v>
      </c>
      <c r="H50" s="19">
        <v>24</v>
      </c>
      <c r="I50" s="19" t="s">
        <v>237</v>
      </c>
      <c r="J50" s="19">
        <v>5.01</v>
      </c>
      <c r="K50" s="19">
        <v>97.71</v>
      </c>
      <c r="L50" s="19" t="s">
        <v>230</v>
      </c>
      <c r="M50" s="19">
        <v>1000</v>
      </c>
      <c r="N50" s="19">
        <v>1094</v>
      </c>
      <c r="O50" s="19">
        <v>54.58</v>
      </c>
      <c r="P50" s="19">
        <v>0.01</v>
      </c>
      <c r="Q50" s="19">
        <v>0.28999999999999998</v>
      </c>
      <c r="R50" s="19">
        <v>0</v>
      </c>
      <c r="S50" s="19">
        <v>75</v>
      </c>
      <c r="T50" s="19">
        <v>0.79</v>
      </c>
      <c r="U50" s="19">
        <v>1372</v>
      </c>
      <c r="V50" s="19">
        <v>808</v>
      </c>
      <c r="W50" s="19">
        <v>672</v>
      </c>
      <c r="X50" s="19">
        <v>383</v>
      </c>
      <c r="Y50" s="19" t="s">
        <v>231</v>
      </c>
      <c r="Z50" s="19" t="s">
        <v>243</v>
      </c>
      <c r="AA50" s="19" t="s">
        <v>179</v>
      </c>
      <c r="AB50" s="19">
        <v>52</v>
      </c>
      <c r="AC50" s="19">
        <v>68</v>
      </c>
      <c r="AD50" s="19">
        <v>5184</v>
      </c>
      <c r="AE50" s="19">
        <v>9192</v>
      </c>
      <c r="AF50" s="19">
        <v>749</v>
      </c>
      <c r="AG50" s="19">
        <v>14.32</v>
      </c>
      <c r="AH50" s="19">
        <v>-85.68</v>
      </c>
      <c r="AI50" s="19">
        <v>83.98</v>
      </c>
      <c r="AJ50" s="19">
        <v>48.7</v>
      </c>
      <c r="AK50" s="19" t="s">
        <v>221</v>
      </c>
      <c r="AL50" s="19">
        <v>0.22</v>
      </c>
      <c r="AM50" s="19">
        <v>2.94</v>
      </c>
      <c r="AN50" s="22">
        <v>4008</v>
      </c>
      <c r="AO50" s="19" t="s">
        <v>40</v>
      </c>
      <c r="AP50" s="19">
        <v>1.6711</v>
      </c>
      <c r="AQ50" s="19">
        <v>395.33879999999999</v>
      </c>
      <c r="AR50" s="19">
        <v>138.16999999999999</v>
      </c>
      <c r="AS50" s="19">
        <v>564.64260000000002</v>
      </c>
      <c r="AT50" s="26">
        <v>36512.949999999997</v>
      </c>
      <c r="AU50" s="26">
        <v>248627.73</v>
      </c>
      <c r="AV50" s="19">
        <v>2203.7606000000001</v>
      </c>
      <c r="AW50" s="26">
        <v>79164.33</v>
      </c>
      <c r="AX50" s="19" t="s">
        <v>248</v>
      </c>
      <c r="AY50" s="22">
        <v>148939</v>
      </c>
      <c r="AZ50" s="22">
        <v>186459</v>
      </c>
      <c r="BA50" s="22">
        <v>15424273</v>
      </c>
      <c r="BB50" s="27">
        <v>23422</v>
      </c>
      <c r="BC50" s="19" t="s">
        <v>252</v>
      </c>
      <c r="BD50" s="19" t="s">
        <v>33</v>
      </c>
      <c r="BE50" s="19">
        <v>467</v>
      </c>
      <c r="BF50" s="19" t="s">
        <v>225</v>
      </c>
      <c r="BG50" s="19">
        <v>72</v>
      </c>
      <c r="BH50" s="19">
        <v>56</v>
      </c>
      <c r="BI50" s="19" t="s">
        <v>283</v>
      </c>
    </row>
    <row r="51" spans="1:61" ht="28.9" x14ac:dyDescent="0.5">
      <c r="A51" s="18">
        <v>44649</v>
      </c>
      <c r="B51" s="13">
        <v>43</v>
      </c>
      <c r="C51" s="12">
        <v>14490</v>
      </c>
      <c r="D51" s="13" t="s">
        <v>249</v>
      </c>
      <c r="E51" s="13" t="s">
        <v>295</v>
      </c>
      <c r="F51" s="13">
        <v>2.12</v>
      </c>
      <c r="G51" s="13"/>
      <c r="H51" s="21">
        <v>92</v>
      </c>
      <c r="I51" s="21" t="s">
        <v>216</v>
      </c>
      <c r="J51" s="21">
        <v>8.19</v>
      </c>
      <c r="K51" s="21">
        <v>69.22</v>
      </c>
      <c r="L51" s="21" t="s">
        <v>230</v>
      </c>
      <c r="M51" s="21">
        <v>1000</v>
      </c>
      <c r="N51" s="21">
        <v>1388</v>
      </c>
      <c r="O51" s="21">
        <v>59.67</v>
      </c>
      <c r="P51" s="21">
        <v>0.01</v>
      </c>
      <c r="Q51" s="21">
        <v>0.27</v>
      </c>
      <c r="R51" s="21">
        <v>0</v>
      </c>
      <c r="S51" s="21">
        <v>65</v>
      </c>
      <c r="T51" s="21">
        <v>0.77</v>
      </c>
      <c r="U51" s="21">
        <v>1452</v>
      </c>
      <c r="V51" s="21">
        <v>867</v>
      </c>
      <c r="W51" s="21">
        <v>632</v>
      </c>
      <c r="X51" s="21">
        <v>214</v>
      </c>
      <c r="Y51" s="21" t="s">
        <v>231</v>
      </c>
      <c r="Z51" s="21" t="s">
        <v>232</v>
      </c>
      <c r="AA51" s="21" t="s">
        <v>178</v>
      </c>
      <c r="AB51" s="21">
        <v>29</v>
      </c>
      <c r="AC51" s="21">
        <v>5</v>
      </c>
      <c r="AD51" s="21">
        <v>3809</v>
      </c>
      <c r="AE51" s="21">
        <v>9424</v>
      </c>
      <c r="AF51" s="21">
        <v>431</v>
      </c>
      <c r="AG51" s="21">
        <v>15.82</v>
      </c>
      <c r="AH51" s="21">
        <v>-84.18</v>
      </c>
      <c r="AI51" s="21">
        <v>61.55</v>
      </c>
      <c r="AJ51" s="21">
        <v>89.38</v>
      </c>
      <c r="AK51" s="21" t="s">
        <v>221</v>
      </c>
      <c r="AL51" s="21">
        <v>0.1</v>
      </c>
      <c r="AM51" s="21">
        <v>2.0499999999999998</v>
      </c>
      <c r="AN51" s="23">
        <v>5615</v>
      </c>
      <c r="AO51" s="21" t="s">
        <v>222</v>
      </c>
      <c r="AP51" s="21">
        <v>1.1854</v>
      </c>
      <c r="AQ51" s="21">
        <v>111.40130000000001</v>
      </c>
      <c r="AR51" s="21">
        <v>160.71440000000001</v>
      </c>
      <c r="AS51" s="21">
        <v>576.79470000000003</v>
      </c>
      <c r="AT51" s="28">
        <v>30245.65</v>
      </c>
      <c r="AU51" s="28">
        <v>125668.04</v>
      </c>
      <c r="AV51" s="21">
        <v>2911.2175000000002</v>
      </c>
      <c r="AW51" s="28">
        <v>86867.94</v>
      </c>
      <c r="AX51" s="21" t="s">
        <v>296</v>
      </c>
      <c r="AY51" s="23">
        <v>145419</v>
      </c>
      <c r="AZ51" s="23">
        <v>173826</v>
      </c>
      <c r="BA51" s="23">
        <v>17657484</v>
      </c>
      <c r="BB51" s="29">
        <v>15657</v>
      </c>
      <c r="BC51" s="21" t="s">
        <v>224</v>
      </c>
      <c r="BD51" s="21" t="s">
        <v>61</v>
      </c>
      <c r="BE51" s="21">
        <v>118</v>
      </c>
      <c r="BF51" s="21" t="s">
        <v>225</v>
      </c>
      <c r="BG51" s="21">
        <v>64</v>
      </c>
      <c r="BH51" s="21">
        <v>75</v>
      </c>
      <c r="BI51" s="21" t="s">
        <v>283</v>
      </c>
    </row>
    <row r="52" spans="1:61" ht="28.9" x14ac:dyDescent="0.5">
      <c r="A52" s="18">
        <v>44650</v>
      </c>
      <c r="B52" s="10">
        <v>20</v>
      </c>
      <c r="C52" s="9">
        <v>19423</v>
      </c>
      <c r="D52" s="10" t="s">
        <v>264</v>
      </c>
      <c r="E52" s="10"/>
      <c r="F52" s="10">
        <v>8.84</v>
      </c>
      <c r="G52" s="10" t="s">
        <v>53</v>
      </c>
      <c r="H52" s="19">
        <v>49</v>
      </c>
      <c r="I52" s="19" t="s">
        <v>216</v>
      </c>
      <c r="J52" s="19">
        <v>2.54</v>
      </c>
      <c r="K52" s="19">
        <v>80.11</v>
      </c>
      <c r="L52" s="19" t="s">
        <v>230</v>
      </c>
      <c r="M52" s="19">
        <v>1000</v>
      </c>
      <c r="N52" s="19">
        <v>1458</v>
      </c>
      <c r="O52" s="19">
        <v>54.06</v>
      </c>
      <c r="P52" s="19">
        <v>0.01</v>
      </c>
      <c r="Q52" s="19">
        <v>0.21</v>
      </c>
      <c r="R52" s="19">
        <v>0</v>
      </c>
      <c r="S52" s="19">
        <v>66</v>
      </c>
      <c r="T52" s="19">
        <v>0.71</v>
      </c>
      <c r="U52" s="19">
        <v>1162</v>
      </c>
      <c r="V52" s="19">
        <v>894</v>
      </c>
      <c r="W52" s="19">
        <v>600</v>
      </c>
      <c r="X52" s="19">
        <v>301</v>
      </c>
      <c r="Y52" s="19" t="s">
        <v>231</v>
      </c>
      <c r="Z52" s="19" t="s">
        <v>232</v>
      </c>
      <c r="AA52" s="19" t="s">
        <v>177</v>
      </c>
      <c r="AB52" s="19">
        <v>25</v>
      </c>
      <c r="AC52" s="19">
        <v>43</v>
      </c>
      <c r="AD52" s="19">
        <v>3161</v>
      </c>
      <c r="AE52" s="19">
        <v>5364</v>
      </c>
      <c r="AF52" s="19">
        <v>618</v>
      </c>
      <c r="AG52" s="19">
        <v>10.36</v>
      </c>
      <c r="AH52" s="19">
        <v>-89.64</v>
      </c>
      <c r="AI52" s="19">
        <v>13.52</v>
      </c>
      <c r="AJ52" s="19">
        <v>39.119999999999997</v>
      </c>
      <c r="AK52" s="19" t="s">
        <v>221</v>
      </c>
      <c r="AL52" s="19">
        <v>0.56000000000000005</v>
      </c>
      <c r="AM52" s="19">
        <v>0.36</v>
      </c>
      <c r="AN52" s="22">
        <v>2203</v>
      </c>
      <c r="AO52" s="19" t="s">
        <v>222</v>
      </c>
      <c r="AP52" s="19">
        <v>0.9859</v>
      </c>
      <c r="AQ52" s="19">
        <v>159.637</v>
      </c>
      <c r="AR52" s="19">
        <v>182.3306</v>
      </c>
      <c r="AS52" s="19">
        <v>535.58270000000005</v>
      </c>
      <c r="AT52" s="26">
        <v>29438.3</v>
      </c>
      <c r="AU52" s="26">
        <v>190829.43</v>
      </c>
      <c r="AV52" s="19">
        <v>1378.3998999999999</v>
      </c>
      <c r="AW52" s="26">
        <v>71783.22</v>
      </c>
      <c r="AX52" s="19" t="s">
        <v>274</v>
      </c>
      <c r="AY52" s="22">
        <v>134906</v>
      </c>
      <c r="AZ52" s="22">
        <v>159356</v>
      </c>
      <c r="BA52" s="22">
        <v>19375961</v>
      </c>
      <c r="BB52" s="27">
        <v>20243</v>
      </c>
      <c r="BC52" s="19" t="s">
        <v>241</v>
      </c>
      <c r="BD52" s="19" t="s">
        <v>29</v>
      </c>
      <c r="BE52" s="19">
        <v>667</v>
      </c>
      <c r="BF52" s="19" t="s">
        <v>225</v>
      </c>
      <c r="BG52" s="19">
        <v>64</v>
      </c>
      <c r="BH52" s="19">
        <v>4</v>
      </c>
      <c r="BI52" s="19" t="s">
        <v>283</v>
      </c>
    </row>
    <row r="53" spans="1:61" ht="28.9" x14ac:dyDescent="0.5">
      <c r="A53" s="18">
        <v>44651</v>
      </c>
      <c r="B53" s="13">
        <v>60</v>
      </c>
      <c r="C53" s="12">
        <v>30986</v>
      </c>
      <c r="D53" s="13" t="s">
        <v>277</v>
      </c>
      <c r="E53" s="13"/>
      <c r="F53" s="13">
        <v>12.47</v>
      </c>
      <c r="G53" s="13"/>
      <c r="H53" s="21">
        <v>2</v>
      </c>
      <c r="I53" s="21" t="s">
        <v>254</v>
      </c>
      <c r="J53" s="21">
        <v>2.92</v>
      </c>
      <c r="K53" s="21">
        <v>66.69</v>
      </c>
      <c r="L53" s="21" t="s">
        <v>242</v>
      </c>
      <c r="M53" s="21">
        <v>1000</v>
      </c>
      <c r="N53" s="21">
        <v>959</v>
      </c>
      <c r="O53" s="21">
        <v>63.2</v>
      </c>
      <c r="P53" s="21">
        <v>0.01</v>
      </c>
      <c r="Q53" s="21">
        <v>0.26</v>
      </c>
      <c r="R53" s="21">
        <v>0</v>
      </c>
      <c r="S53" s="21">
        <v>57</v>
      </c>
      <c r="T53" s="21">
        <v>0.76</v>
      </c>
      <c r="U53" s="21">
        <v>1047</v>
      </c>
      <c r="V53" s="21">
        <v>841</v>
      </c>
      <c r="W53" s="21">
        <v>644</v>
      </c>
      <c r="X53" s="21">
        <v>387</v>
      </c>
      <c r="Y53" s="21" t="s">
        <v>231</v>
      </c>
      <c r="Z53" s="21" t="s">
        <v>243</v>
      </c>
      <c r="AA53" s="21" t="s">
        <v>177</v>
      </c>
      <c r="AB53" s="21">
        <v>16</v>
      </c>
      <c r="AC53" s="21">
        <v>99</v>
      </c>
      <c r="AD53" s="21">
        <v>2202</v>
      </c>
      <c r="AE53" s="21">
        <v>8181</v>
      </c>
      <c r="AF53" s="21">
        <v>771</v>
      </c>
      <c r="AG53" s="21">
        <v>37.44</v>
      </c>
      <c r="AH53" s="21">
        <v>-62.56</v>
      </c>
      <c r="AI53" s="21">
        <v>74.989999999999995</v>
      </c>
      <c r="AJ53" s="21">
        <v>67.58</v>
      </c>
      <c r="AK53" s="21" t="s">
        <v>221</v>
      </c>
      <c r="AL53" s="21">
        <v>0.44</v>
      </c>
      <c r="AM53" s="21">
        <v>0.39</v>
      </c>
      <c r="AN53" s="23">
        <v>5979</v>
      </c>
      <c r="AO53" s="21" t="s">
        <v>233</v>
      </c>
      <c r="AP53" s="21">
        <v>0.88880000000000003</v>
      </c>
      <c r="AQ53" s="21">
        <v>231.6259</v>
      </c>
      <c r="AR53" s="21">
        <v>181.41839999999999</v>
      </c>
      <c r="AS53" s="21">
        <v>313.08370000000002</v>
      </c>
      <c r="AT53" s="28">
        <v>21342.99</v>
      </c>
      <c r="AU53" s="28">
        <v>125979.28</v>
      </c>
      <c r="AV53" s="21">
        <v>1280.9087</v>
      </c>
      <c r="AW53" s="28">
        <v>79413.240000000005</v>
      </c>
      <c r="AX53" s="21" t="s">
        <v>297</v>
      </c>
      <c r="AY53" s="23">
        <v>105140</v>
      </c>
      <c r="AZ53" s="23">
        <v>218709</v>
      </c>
      <c r="BA53" s="23">
        <v>16632286</v>
      </c>
      <c r="BB53" s="29">
        <v>20609</v>
      </c>
      <c r="BC53" s="21" t="s">
        <v>252</v>
      </c>
      <c r="BD53" s="21" t="s">
        <v>47</v>
      </c>
      <c r="BE53" s="21">
        <v>311</v>
      </c>
      <c r="BF53" s="21" t="s">
        <v>225</v>
      </c>
      <c r="BG53" s="21">
        <v>9</v>
      </c>
      <c r="BH53" s="21">
        <v>44</v>
      </c>
      <c r="BI53" s="21" t="s">
        <v>283</v>
      </c>
    </row>
    <row r="54" spans="1:61" ht="28.9" x14ac:dyDescent="0.5">
      <c r="A54" s="18">
        <v>44652</v>
      </c>
      <c r="B54" s="10">
        <v>18</v>
      </c>
      <c r="C54" s="9">
        <v>16489</v>
      </c>
      <c r="D54" s="10" t="s">
        <v>235</v>
      </c>
      <c r="E54" s="10"/>
      <c r="F54" s="10">
        <v>20.73</v>
      </c>
      <c r="G54" s="10"/>
      <c r="H54" s="19">
        <v>12</v>
      </c>
      <c r="I54" s="19" t="s">
        <v>216</v>
      </c>
      <c r="J54" s="19">
        <v>4.17</v>
      </c>
      <c r="K54" s="19">
        <v>78.63</v>
      </c>
      <c r="L54" s="19" t="s">
        <v>217</v>
      </c>
      <c r="M54" s="19">
        <v>1000</v>
      </c>
      <c r="N54" s="19">
        <v>1020</v>
      </c>
      <c r="O54" s="19">
        <v>61.03</v>
      </c>
      <c r="P54" s="19">
        <v>0.01</v>
      </c>
      <c r="Q54" s="19">
        <v>0.27</v>
      </c>
      <c r="R54" s="19">
        <v>0</v>
      </c>
      <c r="S54" s="19">
        <v>62</v>
      </c>
      <c r="T54" s="19">
        <v>0.77</v>
      </c>
      <c r="U54" s="19">
        <v>1657</v>
      </c>
      <c r="V54" s="19">
        <v>836</v>
      </c>
      <c r="W54" s="19">
        <v>699</v>
      </c>
      <c r="X54" s="19">
        <v>204</v>
      </c>
      <c r="Y54" s="19" t="s">
        <v>231</v>
      </c>
      <c r="Z54" s="19" t="s">
        <v>219</v>
      </c>
      <c r="AA54" s="19" t="s">
        <v>177</v>
      </c>
      <c r="AB54" s="19">
        <v>1</v>
      </c>
      <c r="AC54" s="19">
        <v>14</v>
      </c>
      <c r="AD54" s="19">
        <v>1414</v>
      </c>
      <c r="AE54" s="19">
        <v>14377</v>
      </c>
      <c r="AF54" s="19">
        <v>511</v>
      </c>
      <c r="AG54" s="19">
        <v>39.479999999999997</v>
      </c>
      <c r="AH54" s="19">
        <v>-60.52</v>
      </c>
      <c r="AI54" s="19">
        <v>2.33</v>
      </c>
      <c r="AJ54" s="19">
        <v>31.48</v>
      </c>
      <c r="AK54" s="19" t="s">
        <v>221</v>
      </c>
      <c r="AL54" s="19">
        <v>0.75</v>
      </c>
      <c r="AM54" s="19">
        <v>2.7</v>
      </c>
      <c r="AN54" s="22">
        <v>12963</v>
      </c>
      <c r="AO54" s="19" t="s">
        <v>239</v>
      </c>
      <c r="AP54" s="19">
        <v>1.4417</v>
      </c>
      <c r="AQ54" s="19">
        <v>261.93529999999998</v>
      </c>
      <c r="AR54" s="19">
        <v>131.36709999999999</v>
      </c>
      <c r="AS54" s="19">
        <v>686.81949999999995</v>
      </c>
      <c r="AT54" s="26">
        <v>32236.84</v>
      </c>
      <c r="AU54" s="26">
        <v>282772.55</v>
      </c>
      <c r="AV54" s="19">
        <v>1587.6125999999999</v>
      </c>
      <c r="AW54" s="26">
        <v>74231.88</v>
      </c>
      <c r="AX54" s="19" t="s">
        <v>272</v>
      </c>
      <c r="AY54" s="22">
        <v>136833</v>
      </c>
      <c r="AZ54" s="22">
        <v>237098</v>
      </c>
      <c r="BA54" s="22">
        <v>17561359</v>
      </c>
      <c r="BB54" s="27">
        <v>15854</v>
      </c>
      <c r="BC54" s="19" t="s">
        <v>224</v>
      </c>
      <c r="BD54" s="19" t="s">
        <v>136</v>
      </c>
      <c r="BE54" s="19">
        <v>986</v>
      </c>
      <c r="BF54" s="19" t="s">
        <v>225</v>
      </c>
      <c r="BG54" s="19">
        <v>2</v>
      </c>
      <c r="BH54" s="19">
        <v>1</v>
      </c>
      <c r="BI54" s="19" t="s">
        <v>283</v>
      </c>
    </row>
    <row r="55" spans="1:61" ht="28.9" x14ac:dyDescent="0.5">
      <c r="A55" s="18">
        <v>44653</v>
      </c>
      <c r="B55" s="13">
        <v>35</v>
      </c>
      <c r="C55" s="12">
        <v>4382</v>
      </c>
      <c r="D55" s="13" t="s">
        <v>264</v>
      </c>
      <c r="E55" s="13"/>
      <c r="F55" s="13">
        <v>2.5299999999999998</v>
      </c>
      <c r="G55" s="13"/>
      <c r="H55" s="21">
        <v>29</v>
      </c>
      <c r="I55" s="21" t="s">
        <v>216</v>
      </c>
      <c r="J55" s="21">
        <v>3.31</v>
      </c>
      <c r="K55" s="21">
        <v>60.69</v>
      </c>
      <c r="L55" s="21" t="s">
        <v>230</v>
      </c>
      <c r="M55" s="21">
        <v>1000</v>
      </c>
      <c r="N55" s="21">
        <v>1295</v>
      </c>
      <c r="O55" s="21">
        <v>54.75</v>
      </c>
      <c r="P55" s="21">
        <v>0.01</v>
      </c>
      <c r="Q55" s="21">
        <v>0.28000000000000003</v>
      </c>
      <c r="R55" s="21">
        <v>0</v>
      </c>
      <c r="S55" s="21">
        <v>68</v>
      </c>
      <c r="T55" s="21">
        <v>0.78</v>
      </c>
      <c r="U55" s="21">
        <v>1440</v>
      </c>
      <c r="V55" s="21">
        <v>878</v>
      </c>
      <c r="W55" s="21">
        <v>617</v>
      </c>
      <c r="X55" s="21">
        <v>292</v>
      </c>
      <c r="Y55" s="21" t="s">
        <v>231</v>
      </c>
      <c r="Z55" s="21" t="s">
        <v>219</v>
      </c>
      <c r="AA55" s="21" t="s">
        <v>179</v>
      </c>
      <c r="AB55" s="21">
        <v>83</v>
      </c>
      <c r="AC55" s="21">
        <v>70</v>
      </c>
      <c r="AD55" s="21">
        <v>4913</v>
      </c>
      <c r="AE55" s="21">
        <v>7808</v>
      </c>
      <c r="AF55" s="21">
        <v>492</v>
      </c>
      <c r="AG55" s="21">
        <v>42.77</v>
      </c>
      <c r="AH55" s="21">
        <v>-57.23</v>
      </c>
      <c r="AI55" s="21">
        <v>78.989999999999995</v>
      </c>
      <c r="AJ55" s="21">
        <v>32.869999999999997</v>
      </c>
      <c r="AK55" s="21" t="s">
        <v>221</v>
      </c>
      <c r="AL55" s="21">
        <v>0.68</v>
      </c>
      <c r="AM55" s="21">
        <v>2.2999999999999998</v>
      </c>
      <c r="AN55" s="23">
        <v>2895</v>
      </c>
      <c r="AO55" s="21" t="s">
        <v>261</v>
      </c>
      <c r="AP55" s="21">
        <v>0.82469999999999999</v>
      </c>
      <c r="AQ55" s="21">
        <v>269.61419999999998</v>
      </c>
      <c r="AR55" s="21">
        <v>138.20179999999999</v>
      </c>
      <c r="AS55" s="21">
        <v>509.08150000000001</v>
      </c>
      <c r="AT55" s="23">
        <v>246544</v>
      </c>
      <c r="AU55" s="28">
        <v>109341.06</v>
      </c>
      <c r="AV55" s="21">
        <v>1600.8472999999999</v>
      </c>
      <c r="AW55" s="28">
        <v>79585.600000000006</v>
      </c>
      <c r="AX55" s="21" t="s">
        <v>288</v>
      </c>
      <c r="AY55" s="23">
        <v>136388</v>
      </c>
      <c r="AZ55" s="23">
        <v>203087</v>
      </c>
      <c r="BA55" s="23">
        <v>23192838</v>
      </c>
      <c r="BB55" s="29">
        <v>20705</v>
      </c>
      <c r="BC55" s="21" t="s">
        <v>224</v>
      </c>
      <c r="BD55" s="21" t="s">
        <v>49</v>
      </c>
      <c r="BE55" s="21">
        <v>312</v>
      </c>
      <c r="BF55" s="21" t="s">
        <v>225</v>
      </c>
      <c r="BG55" s="21">
        <v>87</v>
      </c>
      <c r="BH55" s="21">
        <v>38</v>
      </c>
      <c r="BI55" s="21" t="s">
        <v>283</v>
      </c>
    </row>
    <row r="56" spans="1:61" ht="28.9" x14ac:dyDescent="0.5">
      <c r="A56" s="18">
        <v>44654</v>
      </c>
      <c r="B56" s="10">
        <v>64</v>
      </c>
      <c r="C56" s="9">
        <v>34211</v>
      </c>
      <c r="D56" s="10" t="s">
        <v>235</v>
      </c>
      <c r="E56" s="10"/>
      <c r="F56" s="10">
        <v>15.32</v>
      </c>
      <c r="G56" s="10" t="s">
        <v>34</v>
      </c>
      <c r="H56" s="19">
        <v>90</v>
      </c>
      <c r="I56" s="19" t="s">
        <v>216</v>
      </c>
      <c r="J56" s="19">
        <v>7.45</v>
      </c>
      <c r="K56" s="19">
        <v>87.07</v>
      </c>
      <c r="L56" s="19" t="s">
        <v>242</v>
      </c>
      <c r="M56" s="19">
        <v>1000</v>
      </c>
      <c r="N56" s="19">
        <v>1054</v>
      </c>
      <c r="O56" s="19">
        <v>53.11</v>
      </c>
      <c r="P56" s="19">
        <v>0.01</v>
      </c>
      <c r="Q56" s="19">
        <v>0.27</v>
      </c>
      <c r="R56" s="19">
        <v>0</v>
      </c>
      <c r="S56" s="19">
        <v>61</v>
      </c>
      <c r="T56" s="19">
        <v>0.77</v>
      </c>
      <c r="U56" s="19">
        <v>1260</v>
      </c>
      <c r="V56" s="19">
        <v>860</v>
      </c>
      <c r="W56" s="19">
        <v>668</v>
      </c>
      <c r="X56" s="19">
        <v>211</v>
      </c>
      <c r="Y56" s="19" t="s">
        <v>231</v>
      </c>
      <c r="Z56" s="19" t="s">
        <v>232</v>
      </c>
      <c r="AA56" s="19" t="s">
        <v>177</v>
      </c>
      <c r="AB56" s="19">
        <v>63</v>
      </c>
      <c r="AC56" s="19">
        <v>12</v>
      </c>
      <c r="AD56" s="19">
        <v>3317</v>
      </c>
      <c r="AE56" s="19">
        <v>12056</v>
      </c>
      <c r="AF56" s="19">
        <v>306</v>
      </c>
      <c r="AG56" s="19">
        <v>48.63</v>
      </c>
      <c r="AH56" s="19">
        <v>-51.37</v>
      </c>
      <c r="AI56" s="19">
        <v>45.65</v>
      </c>
      <c r="AJ56" s="19">
        <v>45.31</v>
      </c>
      <c r="AK56" s="19" t="s">
        <v>221</v>
      </c>
      <c r="AL56" s="19">
        <v>0.5</v>
      </c>
      <c r="AM56" s="19">
        <v>2.11</v>
      </c>
      <c r="AN56" s="22">
        <v>8739</v>
      </c>
      <c r="AO56" s="19" t="s">
        <v>239</v>
      </c>
      <c r="AP56" s="19">
        <v>1.2405999999999999</v>
      </c>
      <c r="AQ56" s="19">
        <v>160.36099999999999</v>
      </c>
      <c r="AR56" s="19">
        <v>125.1071</v>
      </c>
      <c r="AS56" s="19">
        <v>537.04010000000005</v>
      </c>
      <c r="AT56" s="26">
        <v>28724.77</v>
      </c>
      <c r="AU56" s="26">
        <v>239867.54</v>
      </c>
      <c r="AV56" s="19">
        <v>1729.2238</v>
      </c>
      <c r="AW56" s="26">
        <v>75026.460000000006</v>
      </c>
      <c r="AX56" s="19" t="s">
        <v>268</v>
      </c>
      <c r="AY56" s="22">
        <v>90956</v>
      </c>
      <c r="AZ56" s="22">
        <v>181534</v>
      </c>
      <c r="BA56" s="22">
        <v>15477070</v>
      </c>
      <c r="BB56" s="27">
        <v>16403</v>
      </c>
      <c r="BC56" s="19" t="s">
        <v>263</v>
      </c>
      <c r="BD56" s="19" t="s">
        <v>70</v>
      </c>
      <c r="BE56" s="19">
        <v>359</v>
      </c>
      <c r="BF56" s="19" t="s">
        <v>225</v>
      </c>
      <c r="BG56" s="19">
        <v>91</v>
      </c>
      <c r="BH56" s="19">
        <v>67</v>
      </c>
      <c r="BI56" s="19" t="s">
        <v>283</v>
      </c>
    </row>
    <row r="57" spans="1:61" ht="28.9" x14ac:dyDescent="0.5">
      <c r="A57" s="18">
        <v>44655</v>
      </c>
      <c r="B57" s="13">
        <v>77</v>
      </c>
      <c r="C57" s="12">
        <v>7075</v>
      </c>
      <c r="D57" s="13" t="s">
        <v>249</v>
      </c>
      <c r="E57" s="13"/>
      <c r="F57" s="13">
        <v>13.11</v>
      </c>
      <c r="G57" s="13"/>
      <c r="H57" s="21">
        <v>53</v>
      </c>
      <c r="I57" s="21" t="s">
        <v>229</v>
      </c>
      <c r="J57" s="21">
        <v>6.59</v>
      </c>
      <c r="K57" s="21">
        <v>86.13</v>
      </c>
      <c r="L57" s="21" t="s">
        <v>230</v>
      </c>
      <c r="M57" s="21">
        <v>1000</v>
      </c>
      <c r="N57" s="21">
        <v>1039</v>
      </c>
      <c r="O57" s="21">
        <v>67.66</v>
      </c>
      <c r="P57" s="21">
        <v>0.01</v>
      </c>
      <c r="Q57" s="21">
        <v>0.28000000000000003</v>
      </c>
      <c r="R57" s="21">
        <v>0</v>
      </c>
      <c r="S57" s="21">
        <v>51</v>
      </c>
      <c r="T57" s="21">
        <v>0.78</v>
      </c>
      <c r="U57" s="21">
        <v>1932</v>
      </c>
      <c r="V57" s="21">
        <v>834</v>
      </c>
      <c r="W57" s="21">
        <v>642</v>
      </c>
      <c r="X57" s="21">
        <v>325</v>
      </c>
      <c r="Y57" s="21" t="s">
        <v>231</v>
      </c>
      <c r="Z57" s="21" t="s">
        <v>232</v>
      </c>
      <c r="AA57" s="21" t="s">
        <v>177</v>
      </c>
      <c r="AB57" s="21">
        <v>30</v>
      </c>
      <c r="AC57" s="21">
        <v>84</v>
      </c>
      <c r="AD57" s="21">
        <v>5087</v>
      </c>
      <c r="AE57" s="21">
        <v>7834</v>
      </c>
      <c r="AF57" s="21">
        <v>476</v>
      </c>
      <c r="AG57" s="21">
        <v>87.42</v>
      </c>
      <c r="AH57" s="21">
        <v>-12.58</v>
      </c>
      <c r="AI57" s="21">
        <v>7.65</v>
      </c>
      <c r="AJ57" s="21">
        <v>70.930000000000007</v>
      </c>
      <c r="AK57" s="21" t="s">
        <v>221</v>
      </c>
      <c r="AL57" s="21">
        <v>0.72</v>
      </c>
      <c r="AM57" s="21">
        <v>2.75</v>
      </c>
      <c r="AN57" s="23">
        <v>2747</v>
      </c>
      <c r="AO57" s="21" t="s">
        <v>261</v>
      </c>
      <c r="AP57" s="21">
        <v>1.4400999999999999</v>
      </c>
      <c r="AQ57" s="21">
        <v>419.12099999999998</v>
      </c>
      <c r="AR57" s="21">
        <v>153.24690000000001</v>
      </c>
      <c r="AS57" s="21">
        <v>372.2595</v>
      </c>
      <c r="AT57" s="28">
        <v>27390.240000000002</v>
      </c>
      <c r="AU57" s="28">
        <v>105694.79</v>
      </c>
      <c r="AV57" s="21">
        <v>1015.8943</v>
      </c>
      <c r="AW57" s="28">
        <v>85732.03</v>
      </c>
      <c r="AX57" s="21" t="s">
        <v>267</v>
      </c>
      <c r="AY57" s="23">
        <v>149519</v>
      </c>
      <c r="AZ57" s="23">
        <v>159156</v>
      </c>
      <c r="BA57" s="23">
        <v>17496689</v>
      </c>
      <c r="BB57" s="29">
        <v>23174</v>
      </c>
      <c r="BC57" s="21" t="s">
        <v>224</v>
      </c>
      <c r="BD57" s="21" t="s">
        <v>39</v>
      </c>
      <c r="BE57" s="21">
        <v>500</v>
      </c>
      <c r="BF57" s="21" t="s">
        <v>225</v>
      </c>
      <c r="BG57" s="21">
        <v>35</v>
      </c>
      <c r="BH57" s="21">
        <v>81</v>
      </c>
      <c r="BI57" s="21" t="s">
        <v>283</v>
      </c>
    </row>
    <row r="58" spans="1:61" ht="28.9" x14ac:dyDescent="0.5">
      <c r="A58" s="18">
        <v>44656</v>
      </c>
      <c r="B58" s="10">
        <v>4</v>
      </c>
      <c r="C58" s="9">
        <v>39383</v>
      </c>
      <c r="D58" s="10" t="s">
        <v>264</v>
      </c>
      <c r="E58" s="10"/>
      <c r="F58" s="10">
        <v>1.06</v>
      </c>
      <c r="G58" s="10"/>
      <c r="H58" s="19">
        <v>1</v>
      </c>
      <c r="I58" s="19" t="s">
        <v>254</v>
      </c>
      <c r="J58" s="19">
        <v>2.82</v>
      </c>
      <c r="K58" s="19">
        <v>90.44</v>
      </c>
      <c r="L58" s="19" t="s">
        <v>217</v>
      </c>
      <c r="M58" s="19">
        <v>1000</v>
      </c>
      <c r="N58" s="19">
        <v>1137</v>
      </c>
      <c r="O58" s="19">
        <v>65.7</v>
      </c>
      <c r="P58" s="19">
        <v>0.01</v>
      </c>
      <c r="Q58" s="19">
        <v>0.21</v>
      </c>
      <c r="R58" s="19">
        <v>0</v>
      </c>
      <c r="S58" s="19">
        <v>73</v>
      </c>
      <c r="T58" s="19">
        <v>0.71</v>
      </c>
      <c r="U58" s="19">
        <v>1886</v>
      </c>
      <c r="V58" s="19">
        <v>824</v>
      </c>
      <c r="W58" s="19">
        <v>650</v>
      </c>
      <c r="X58" s="19">
        <v>222</v>
      </c>
      <c r="Y58" s="19" t="s">
        <v>231</v>
      </c>
      <c r="Z58" s="19" t="s">
        <v>232</v>
      </c>
      <c r="AA58" s="19" t="s">
        <v>179</v>
      </c>
      <c r="AB58" s="19">
        <v>43</v>
      </c>
      <c r="AC58" s="19">
        <v>92</v>
      </c>
      <c r="AD58" s="19">
        <v>7663</v>
      </c>
      <c r="AE58" s="19">
        <v>7884</v>
      </c>
      <c r="AF58" s="19">
        <v>688</v>
      </c>
      <c r="AG58" s="19">
        <v>41.53</v>
      </c>
      <c r="AH58" s="19">
        <v>-58.47</v>
      </c>
      <c r="AI58" s="19">
        <v>35.549999999999997</v>
      </c>
      <c r="AJ58" s="19">
        <v>84.04</v>
      </c>
      <c r="AK58" s="19" t="s">
        <v>221</v>
      </c>
      <c r="AL58" s="19">
        <v>0.26</v>
      </c>
      <c r="AM58" s="19">
        <v>2</v>
      </c>
      <c r="AN58" s="22">
        <v>221</v>
      </c>
      <c r="AO58" s="19" t="s">
        <v>233</v>
      </c>
      <c r="AP58" s="19">
        <v>1.2126999999999999</v>
      </c>
      <c r="AQ58" s="19">
        <v>303.94479999999999</v>
      </c>
      <c r="AR58" s="19">
        <v>159.66630000000001</v>
      </c>
      <c r="AS58" s="19">
        <v>306.47910000000002</v>
      </c>
      <c r="AT58" s="26">
        <v>37099.050000000003</v>
      </c>
      <c r="AU58" s="26">
        <v>244763.53</v>
      </c>
      <c r="AV58" s="19">
        <v>2917.8391999999999</v>
      </c>
      <c r="AW58" s="26">
        <v>70300.66</v>
      </c>
      <c r="AX58" s="19" t="s">
        <v>274</v>
      </c>
      <c r="AY58" s="22">
        <v>122150</v>
      </c>
      <c r="AZ58" s="22">
        <v>235172</v>
      </c>
      <c r="BA58" s="22">
        <v>18369211</v>
      </c>
      <c r="BB58" s="27">
        <v>24246</v>
      </c>
      <c r="BC58" s="19" t="s">
        <v>263</v>
      </c>
      <c r="BD58" s="19" t="s">
        <v>44</v>
      </c>
      <c r="BE58" s="19">
        <v>378</v>
      </c>
      <c r="BF58" s="19" t="s">
        <v>225</v>
      </c>
      <c r="BG58" s="19">
        <v>59</v>
      </c>
      <c r="BH58" s="19">
        <v>58</v>
      </c>
      <c r="BI58" s="19" t="s">
        <v>298</v>
      </c>
    </row>
    <row r="59" spans="1:61" ht="28.9" x14ac:dyDescent="0.5">
      <c r="A59" s="18">
        <v>44657</v>
      </c>
      <c r="B59" s="13">
        <v>51</v>
      </c>
      <c r="C59" s="12">
        <v>11160</v>
      </c>
      <c r="D59" s="13" t="s">
        <v>215</v>
      </c>
      <c r="E59" s="13"/>
      <c r="F59" s="13">
        <v>7.01</v>
      </c>
      <c r="G59" s="13" t="s">
        <v>33</v>
      </c>
      <c r="H59" s="21">
        <v>9</v>
      </c>
      <c r="I59" s="21" t="s">
        <v>229</v>
      </c>
      <c r="J59" s="21">
        <v>7.84</v>
      </c>
      <c r="K59" s="21">
        <v>72.94</v>
      </c>
      <c r="L59" s="21" t="s">
        <v>217</v>
      </c>
      <c r="M59" s="21">
        <v>1000</v>
      </c>
      <c r="N59" s="21">
        <v>1219</v>
      </c>
      <c r="O59" s="21">
        <v>64.02</v>
      </c>
      <c r="P59" s="21">
        <v>0.01</v>
      </c>
      <c r="Q59" s="21">
        <v>0.28000000000000003</v>
      </c>
      <c r="R59" s="21">
        <v>0</v>
      </c>
      <c r="S59" s="21">
        <v>71</v>
      </c>
      <c r="T59" s="21">
        <v>0.78</v>
      </c>
      <c r="U59" s="21">
        <v>1224</v>
      </c>
      <c r="V59" s="21">
        <v>883</v>
      </c>
      <c r="W59" s="21">
        <v>676</v>
      </c>
      <c r="X59" s="21">
        <v>304</v>
      </c>
      <c r="Y59" s="21" t="s">
        <v>218</v>
      </c>
      <c r="Z59" s="21" t="s">
        <v>243</v>
      </c>
      <c r="AA59" s="21" t="s">
        <v>220</v>
      </c>
      <c r="AB59" s="21">
        <v>57</v>
      </c>
      <c r="AC59" s="21">
        <v>27</v>
      </c>
      <c r="AD59" s="21">
        <v>5249</v>
      </c>
      <c r="AE59" s="21">
        <v>9171</v>
      </c>
      <c r="AF59" s="21">
        <v>493</v>
      </c>
      <c r="AG59" s="21">
        <v>8.34</v>
      </c>
      <c r="AH59" s="21">
        <v>-91.66</v>
      </c>
      <c r="AI59" s="21">
        <v>84.97</v>
      </c>
      <c r="AJ59" s="21">
        <v>12.79</v>
      </c>
      <c r="AK59" s="21" t="s">
        <v>221</v>
      </c>
      <c r="AL59" s="21">
        <v>0.01</v>
      </c>
      <c r="AM59" s="21">
        <v>1.02</v>
      </c>
      <c r="AN59" s="23">
        <v>3922</v>
      </c>
      <c r="AO59" s="21" t="s">
        <v>40</v>
      </c>
      <c r="AP59" s="21">
        <v>1.581</v>
      </c>
      <c r="AQ59" s="21">
        <v>426.33390000000003</v>
      </c>
      <c r="AR59" s="21">
        <v>178.2936</v>
      </c>
      <c r="AS59" s="21">
        <v>369.3963</v>
      </c>
      <c r="AT59" s="28">
        <v>39923.61</v>
      </c>
      <c r="AU59" s="28">
        <v>242919.54</v>
      </c>
      <c r="AV59" s="21">
        <v>2185.4355</v>
      </c>
      <c r="AW59" s="28">
        <v>84138.37</v>
      </c>
      <c r="AX59" s="21" t="s">
        <v>299</v>
      </c>
      <c r="AY59" s="23">
        <v>104805</v>
      </c>
      <c r="AZ59" s="23">
        <v>245762</v>
      </c>
      <c r="BA59" s="23">
        <v>23455635</v>
      </c>
      <c r="BB59" s="29">
        <v>17093</v>
      </c>
      <c r="BC59" s="21" t="s">
        <v>252</v>
      </c>
      <c r="BD59" s="21" t="s">
        <v>44</v>
      </c>
      <c r="BE59" s="21">
        <v>724</v>
      </c>
      <c r="BF59" s="21" t="s">
        <v>225</v>
      </c>
      <c r="BG59" s="21">
        <v>13</v>
      </c>
      <c r="BH59" s="21">
        <v>71</v>
      </c>
      <c r="BI59" s="21" t="s">
        <v>298</v>
      </c>
    </row>
    <row r="60" spans="1:61" ht="28.9" x14ac:dyDescent="0.5">
      <c r="A60" s="18">
        <v>44658</v>
      </c>
      <c r="B60" s="10">
        <v>57</v>
      </c>
      <c r="C60" s="9">
        <v>34609</v>
      </c>
      <c r="D60" s="10" t="s">
        <v>249</v>
      </c>
      <c r="E60" s="10"/>
      <c r="F60" s="10">
        <v>16.71</v>
      </c>
      <c r="G60" s="10" t="s">
        <v>34</v>
      </c>
      <c r="H60" s="19">
        <v>51</v>
      </c>
      <c r="I60" s="19" t="s">
        <v>229</v>
      </c>
      <c r="J60" s="19">
        <v>2.7</v>
      </c>
      <c r="K60" s="19">
        <v>90.31</v>
      </c>
      <c r="L60" s="19" t="s">
        <v>230</v>
      </c>
      <c r="M60" s="19">
        <v>1000</v>
      </c>
      <c r="N60" s="19">
        <v>800</v>
      </c>
      <c r="O60" s="19">
        <v>55.2</v>
      </c>
      <c r="P60" s="19">
        <v>0.55200000000000005</v>
      </c>
      <c r="Q60" s="19">
        <v>0.28999999999999998</v>
      </c>
      <c r="R60" s="19">
        <v>0</v>
      </c>
      <c r="S60" s="19">
        <v>66</v>
      </c>
      <c r="T60" s="19">
        <v>0.79</v>
      </c>
      <c r="U60" s="19">
        <v>1338</v>
      </c>
      <c r="V60" s="19">
        <v>831</v>
      </c>
      <c r="W60" s="19">
        <v>654</v>
      </c>
      <c r="X60" s="19">
        <v>365</v>
      </c>
      <c r="Y60" s="19" t="s">
        <v>238</v>
      </c>
      <c r="Z60" s="19" t="s">
        <v>232</v>
      </c>
      <c r="AA60" s="19" t="s">
        <v>178</v>
      </c>
      <c r="AB60" s="19">
        <v>16</v>
      </c>
      <c r="AC60" s="19">
        <v>78</v>
      </c>
      <c r="AD60" s="19">
        <v>1725</v>
      </c>
      <c r="AE60" s="19">
        <v>12984</v>
      </c>
      <c r="AF60" s="19">
        <v>230</v>
      </c>
      <c r="AG60" s="19">
        <v>31.28</v>
      </c>
      <c r="AH60" s="19">
        <v>-68.72</v>
      </c>
      <c r="AI60" s="19">
        <v>49.42</v>
      </c>
      <c r="AJ60" s="19">
        <v>7</v>
      </c>
      <c r="AK60" s="19" t="s">
        <v>221</v>
      </c>
      <c r="AL60" s="19">
        <v>0.39</v>
      </c>
      <c r="AM60" s="19">
        <v>2.15</v>
      </c>
      <c r="AN60" s="22">
        <v>11259</v>
      </c>
      <c r="AO60" s="19" t="s">
        <v>261</v>
      </c>
      <c r="AP60" s="19">
        <v>1.0229999999999999</v>
      </c>
      <c r="AQ60" s="19">
        <v>108.3336</v>
      </c>
      <c r="AR60" s="19">
        <v>119.8574</v>
      </c>
      <c r="AS60" s="19">
        <v>698.46079999999995</v>
      </c>
      <c r="AT60" s="26">
        <v>31717.77</v>
      </c>
      <c r="AU60" s="26">
        <v>222949.7</v>
      </c>
      <c r="AV60" s="19">
        <v>2918.6239</v>
      </c>
      <c r="AW60" s="26">
        <v>89348.77</v>
      </c>
      <c r="AX60" s="19" t="s">
        <v>291</v>
      </c>
      <c r="AY60" s="22">
        <v>143616</v>
      </c>
      <c r="AZ60" s="22">
        <v>200696</v>
      </c>
      <c r="BA60" s="22">
        <v>23917538</v>
      </c>
      <c r="BB60" s="27">
        <v>18617</v>
      </c>
      <c r="BC60" s="19" t="s">
        <v>241</v>
      </c>
      <c r="BD60" s="19" t="s">
        <v>34</v>
      </c>
      <c r="BE60" s="19">
        <v>525</v>
      </c>
      <c r="BF60" s="19" t="s">
        <v>225</v>
      </c>
      <c r="BG60" s="19">
        <v>34</v>
      </c>
      <c r="BH60" s="19">
        <v>82</v>
      </c>
      <c r="BI60" s="19" t="s">
        <v>298</v>
      </c>
    </row>
    <row r="61" spans="1:61" ht="28.9" x14ac:dyDescent="0.5">
      <c r="A61" s="18">
        <v>44659</v>
      </c>
      <c r="B61" s="13">
        <v>14</v>
      </c>
      <c r="C61" s="12">
        <v>27149</v>
      </c>
      <c r="D61" s="13" t="s">
        <v>264</v>
      </c>
      <c r="E61" s="13"/>
      <c r="F61" s="13">
        <v>5.81</v>
      </c>
      <c r="G61" s="13" t="s">
        <v>34</v>
      </c>
      <c r="H61" s="21">
        <v>84</v>
      </c>
      <c r="I61" s="21" t="s">
        <v>237</v>
      </c>
      <c r="J61" s="21">
        <v>6.24</v>
      </c>
      <c r="K61" s="21">
        <v>93.24</v>
      </c>
      <c r="L61" s="21" t="s">
        <v>230</v>
      </c>
      <c r="M61" s="21">
        <v>1000</v>
      </c>
      <c r="N61" s="21">
        <v>926</v>
      </c>
      <c r="O61" s="21">
        <v>68.58</v>
      </c>
      <c r="P61" s="21">
        <v>0.68579999999999997</v>
      </c>
      <c r="Q61" s="21">
        <v>0.26</v>
      </c>
      <c r="R61" s="21">
        <v>0</v>
      </c>
      <c r="S61" s="21">
        <v>50</v>
      </c>
      <c r="T61" s="21">
        <v>0.76</v>
      </c>
      <c r="U61" s="21">
        <v>1725</v>
      </c>
      <c r="V61" s="21">
        <v>844</v>
      </c>
      <c r="W61" s="21">
        <v>606</v>
      </c>
      <c r="X61" s="21">
        <v>378</v>
      </c>
      <c r="Y61" s="21" t="s">
        <v>231</v>
      </c>
      <c r="Z61" s="21" t="s">
        <v>219</v>
      </c>
      <c r="AA61" s="21" t="s">
        <v>177</v>
      </c>
      <c r="AB61" s="21">
        <v>68</v>
      </c>
      <c r="AC61" s="21">
        <v>89</v>
      </c>
      <c r="AD61" s="21">
        <v>4387</v>
      </c>
      <c r="AE61" s="21">
        <v>7772</v>
      </c>
      <c r="AF61" s="21">
        <v>572</v>
      </c>
      <c r="AG61" s="21">
        <v>47.4</v>
      </c>
      <c r="AH61" s="21">
        <v>-52.6</v>
      </c>
      <c r="AI61" s="21">
        <v>55.42</v>
      </c>
      <c r="AJ61" s="21">
        <v>84.62</v>
      </c>
      <c r="AK61" s="21" t="s">
        <v>221</v>
      </c>
      <c r="AL61" s="21">
        <v>0.57999999999999996</v>
      </c>
      <c r="AM61" s="21">
        <v>1.93</v>
      </c>
      <c r="AN61" s="23">
        <v>3385</v>
      </c>
      <c r="AO61" s="21" t="s">
        <v>261</v>
      </c>
      <c r="AP61" s="21">
        <v>1.6134999999999999</v>
      </c>
      <c r="AQ61" s="21">
        <v>405.90089999999998</v>
      </c>
      <c r="AR61" s="21">
        <v>151.33189999999999</v>
      </c>
      <c r="AS61" s="21">
        <v>375.66449999999998</v>
      </c>
      <c r="AT61" s="23">
        <v>247374</v>
      </c>
      <c r="AU61" s="28">
        <v>139399.35</v>
      </c>
      <c r="AV61" s="21">
        <v>1391.4052999999999</v>
      </c>
      <c r="AW61" s="28">
        <v>75418.09</v>
      </c>
      <c r="AX61" s="21" t="s">
        <v>299</v>
      </c>
      <c r="AY61" s="23">
        <v>120564</v>
      </c>
      <c r="AZ61" s="23">
        <v>203868</v>
      </c>
      <c r="BA61" s="23">
        <v>21535078</v>
      </c>
      <c r="BB61" s="29">
        <v>22156</v>
      </c>
      <c r="BC61" s="21" t="s">
        <v>241</v>
      </c>
      <c r="BD61" s="21" t="s">
        <v>30</v>
      </c>
      <c r="BE61" s="21">
        <v>410</v>
      </c>
      <c r="BF61" s="21" t="s">
        <v>225</v>
      </c>
      <c r="BG61" s="21">
        <v>49</v>
      </c>
      <c r="BH61" s="21">
        <v>88</v>
      </c>
      <c r="BI61" s="21" t="s">
        <v>298</v>
      </c>
    </row>
    <row r="62" spans="1:61" ht="28.9" x14ac:dyDescent="0.5">
      <c r="A62" s="18">
        <v>44660</v>
      </c>
      <c r="B62" s="10">
        <v>9</v>
      </c>
      <c r="C62" s="9">
        <v>18478</v>
      </c>
      <c r="D62" s="10" t="s">
        <v>215</v>
      </c>
      <c r="E62" s="10"/>
      <c r="F62" s="10">
        <v>5.88</v>
      </c>
      <c r="G62" s="10" t="s">
        <v>45</v>
      </c>
      <c r="H62" s="19">
        <v>12</v>
      </c>
      <c r="I62" s="19" t="s">
        <v>237</v>
      </c>
      <c r="J62" s="19">
        <v>9.4</v>
      </c>
      <c r="K62" s="19">
        <v>96.77</v>
      </c>
      <c r="L62" s="19" t="s">
        <v>217</v>
      </c>
      <c r="M62" s="19">
        <v>1000</v>
      </c>
      <c r="N62" s="19">
        <v>1395</v>
      </c>
      <c r="O62" s="19">
        <v>51.99</v>
      </c>
      <c r="P62" s="19">
        <v>0.51990000000000003</v>
      </c>
      <c r="Q62" s="19">
        <v>0.25</v>
      </c>
      <c r="R62" s="19">
        <v>0</v>
      </c>
      <c r="S62" s="19">
        <v>58</v>
      </c>
      <c r="T62" s="19">
        <v>0.75</v>
      </c>
      <c r="U62" s="19">
        <v>1056</v>
      </c>
      <c r="V62" s="19">
        <v>812</v>
      </c>
      <c r="W62" s="19">
        <v>609</v>
      </c>
      <c r="X62" s="19">
        <v>278</v>
      </c>
      <c r="Y62" s="19" t="s">
        <v>231</v>
      </c>
      <c r="Z62" s="19" t="s">
        <v>243</v>
      </c>
      <c r="AA62" s="19" t="s">
        <v>177</v>
      </c>
      <c r="AB62" s="19">
        <v>100</v>
      </c>
      <c r="AC62" s="19">
        <v>67</v>
      </c>
      <c r="AD62" s="19">
        <v>2083</v>
      </c>
      <c r="AE62" s="19">
        <v>14915</v>
      </c>
      <c r="AF62" s="19">
        <v>263</v>
      </c>
      <c r="AG62" s="19">
        <v>9.77</v>
      </c>
      <c r="AH62" s="19">
        <v>-90.23</v>
      </c>
      <c r="AI62" s="19">
        <v>24.05</v>
      </c>
      <c r="AJ62" s="19">
        <v>88.05</v>
      </c>
      <c r="AK62" s="19" t="s">
        <v>221</v>
      </c>
      <c r="AL62" s="19">
        <v>0.45</v>
      </c>
      <c r="AM62" s="19">
        <v>1.9</v>
      </c>
      <c r="AN62" s="22">
        <v>12832</v>
      </c>
      <c r="AO62" s="19" t="s">
        <v>239</v>
      </c>
      <c r="AP62" s="19">
        <v>0.82909999999999995</v>
      </c>
      <c r="AQ62" s="19">
        <v>476.25360000000001</v>
      </c>
      <c r="AR62" s="19">
        <v>186.38079999999999</v>
      </c>
      <c r="AS62" s="19">
        <v>646.45320000000004</v>
      </c>
      <c r="AT62" s="26">
        <v>32524.11</v>
      </c>
      <c r="AU62" s="26">
        <v>137716.54</v>
      </c>
      <c r="AV62" s="19">
        <v>1855.3767</v>
      </c>
      <c r="AW62" s="26">
        <v>82117.97</v>
      </c>
      <c r="AX62" s="19" t="s">
        <v>272</v>
      </c>
      <c r="AY62" s="22">
        <v>141491</v>
      </c>
      <c r="AZ62" s="22">
        <v>160028</v>
      </c>
      <c r="BA62" s="22">
        <v>15354963</v>
      </c>
      <c r="BB62" s="27">
        <v>23487</v>
      </c>
      <c r="BC62" s="19" t="s">
        <v>245</v>
      </c>
      <c r="BD62" s="19" t="s">
        <v>40</v>
      </c>
      <c r="BE62" s="19">
        <v>328</v>
      </c>
      <c r="BF62" s="19" t="s">
        <v>225</v>
      </c>
      <c r="BG62" s="19">
        <v>31</v>
      </c>
      <c r="BH62" s="19">
        <v>33</v>
      </c>
      <c r="BI62" s="19" t="s">
        <v>298</v>
      </c>
    </row>
    <row r="63" spans="1:61" ht="28.9" x14ac:dyDescent="0.5">
      <c r="A63" s="18">
        <v>44661</v>
      </c>
      <c r="B63" s="13">
        <v>47</v>
      </c>
      <c r="C63" s="12">
        <v>12246</v>
      </c>
      <c r="D63" s="13" t="s">
        <v>277</v>
      </c>
      <c r="E63" s="13" t="s">
        <v>300</v>
      </c>
      <c r="F63" s="13">
        <v>18.579999999999998</v>
      </c>
      <c r="G63" s="13" t="s">
        <v>43</v>
      </c>
      <c r="H63" s="21">
        <v>1</v>
      </c>
      <c r="I63" s="21" t="s">
        <v>229</v>
      </c>
      <c r="J63" s="21">
        <v>1.66</v>
      </c>
      <c r="K63" s="21">
        <v>71.95</v>
      </c>
      <c r="L63" s="21" t="s">
        <v>217</v>
      </c>
      <c r="M63" s="21">
        <v>1000</v>
      </c>
      <c r="N63" s="21">
        <v>1082</v>
      </c>
      <c r="O63" s="21">
        <v>57.76</v>
      </c>
      <c r="P63" s="21">
        <v>0.5776</v>
      </c>
      <c r="Q63" s="21">
        <v>0.28000000000000003</v>
      </c>
      <c r="R63" s="21">
        <v>0</v>
      </c>
      <c r="S63" s="21">
        <v>62</v>
      </c>
      <c r="T63" s="21">
        <v>0.78</v>
      </c>
      <c r="U63" s="21">
        <v>1363</v>
      </c>
      <c r="V63" s="21">
        <v>808</v>
      </c>
      <c r="W63" s="21">
        <v>608</v>
      </c>
      <c r="X63" s="21">
        <v>305</v>
      </c>
      <c r="Y63" s="21" t="s">
        <v>238</v>
      </c>
      <c r="Z63" s="21" t="s">
        <v>232</v>
      </c>
      <c r="AA63" s="21" t="s">
        <v>178</v>
      </c>
      <c r="AB63" s="21">
        <v>79</v>
      </c>
      <c r="AC63" s="21">
        <v>27</v>
      </c>
      <c r="AD63" s="21">
        <v>2261</v>
      </c>
      <c r="AE63" s="21">
        <v>13647</v>
      </c>
      <c r="AF63" s="21">
        <v>674</v>
      </c>
      <c r="AG63" s="21">
        <v>10.33</v>
      </c>
      <c r="AH63" s="21">
        <v>-89.67</v>
      </c>
      <c r="AI63" s="21">
        <v>22.68</v>
      </c>
      <c r="AJ63" s="21">
        <v>61.1</v>
      </c>
      <c r="AK63" s="21" t="s">
        <v>221</v>
      </c>
      <c r="AL63" s="21">
        <v>0.4</v>
      </c>
      <c r="AM63" s="21">
        <v>0.11</v>
      </c>
      <c r="AN63" s="23">
        <v>11386</v>
      </c>
      <c r="AO63" s="21" t="s">
        <v>233</v>
      </c>
      <c r="AP63" s="21">
        <v>1.7009000000000001</v>
      </c>
      <c r="AQ63" s="21">
        <v>224.6542</v>
      </c>
      <c r="AR63" s="21">
        <v>108.9427</v>
      </c>
      <c r="AS63" s="21">
        <v>364.81330000000003</v>
      </c>
      <c r="AT63" s="28">
        <v>21692.11</v>
      </c>
      <c r="AU63" s="28">
        <v>69431.56</v>
      </c>
      <c r="AV63" s="21">
        <v>2868.5225999999998</v>
      </c>
      <c r="AW63" s="28">
        <v>88070.25</v>
      </c>
      <c r="AX63" s="21" t="s">
        <v>255</v>
      </c>
      <c r="AY63" s="23">
        <v>133539</v>
      </c>
      <c r="AZ63" s="23">
        <v>201088</v>
      </c>
      <c r="BA63" s="23">
        <v>15302041</v>
      </c>
      <c r="BB63" s="29">
        <v>17845</v>
      </c>
      <c r="BC63" s="21" t="s">
        <v>245</v>
      </c>
      <c r="BD63" s="21" t="s">
        <v>69</v>
      </c>
      <c r="BE63" s="21">
        <v>410</v>
      </c>
      <c r="BF63" s="21" t="s">
        <v>225</v>
      </c>
      <c r="BG63" s="21">
        <v>2</v>
      </c>
      <c r="BH63" s="21">
        <v>92</v>
      </c>
      <c r="BI63" s="21" t="s">
        <v>298</v>
      </c>
    </row>
    <row r="64" spans="1:61" ht="28.9" x14ac:dyDescent="0.5">
      <c r="A64" s="18">
        <v>44662</v>
      </c>
      <c r="B64" s="10">
        <v>62</v>
      </c>
      <c r="C64" s="9">
        <v>4303</v>
      </c>
      <c r="D64" s="10" t="s">
        <v>215</v>
      </c>
      <c r="E64" s="10"/>
      <c r="F64" s="10">
        <v>18.510000000000002</v>
      </c>
      <c r="G64" s="10" t="s">
        <v>53</v>
      </c>
      <c r="H64" s="19">
        <v>12</v>
      </c>
      <c r="I64" s="19" t="s">
        <v>254</v>
      </c>
      <c r="J64" s="19">
        <v>7.97</v>
      </c>
      <c r="K64" s="19">
        <v>84.46</v>
      </c>
      <c r="L64" s="19" t="s">
        <v>230</v>
      </c>
      <c r="M64" s="19">
        <v>1000</v>
      </c>
      <c r="N64" s="19">
        <v>1154</v>
      </c>
      <c r="O64" s="19">
        <v>53.82</v>
      </c>
      <c r="P64" s="19">
        <v>0.53820000000000001</v>
      </c>
      <c r="Q64" s="19">
        <v>0.28000000000000003</v>
      </c>
      <c r="R64" s="19">
        <v>0</v>
      </c>
      <c r="S64" s="19">
        <v>66</v>
      </c>
      <c r="T64" s="19">
        <v>0.78</v>
      </c>
      <c r="U64" s="19">
        <v>1639</v>
      </c>
      <c r="V64" s="19">
        <v>803</v>
      </c>
      <c r="W64" s="19">
        <v>682</v>
      </c>
      <c r="X64" s="19">
        <v>339</v>
      </c>
      <c r="Y64" s="19" t="s">
        <v>231</v>
      </c>
      <c r="Z64" s="19" t="s">
        <v>232</v>
      </c>
      <c r="AA64" s="19" t="s">
        <v>178</v>
      </c>
      <c r="AB64" s="19">
        <v>29</v>
      </c>
      <c r="AC64" s="19">
        <v>90</v>
      </c>
      <c r="AD64" s="19">
        <v>7122</v>
      </c>
      <c r="AE64" s="19">
        <v>5087</v>
      </c>
      <c r="AF64" s="19">
        <v>371</v>
      </c>
      <c r="AG64" s="19">
        <v>47.61</v>
      </c>
      <c r="AH64" s="19">
        <v>-52.39</v>
      </c>
      <c r="AI64" s="19">
        <v>80.290000000000006</v>
      </c>
      <c r="AJ64" s="19">
        <v>70.14</v>
      </c>
      <c r="AK64" s="19" t="s">
        <v>221</v>
      </c>
      <c r="AL64" s="19">
        <v>0.18</v>
      </c>
      <c r="AM64" s="19">
        <v>0.52</v>
      </c>
      <c r="AN64" s="22">
        <v>-2035</v>
      </c>
      <c r="AO64" s="19" t="s">
        <v>233</v>
      </c>
      <c r="AP64" s="19">
        <v>1.3056000000000001</v>
      </c>
      <c r="AQ64" s="19">
        <v>403.29809999999998</v>
      </c>
      <c r="AR64" s="19">
        <v>110.63930000000001</v>
      </c>
      <c r="AS64" s="19">
        <v>696.03120000000001</v>
      </c>
      <c r="AT64" s="26">
        <v>33671.54</v>
      </c>
      <c r="AU64" s="26">
        <v>235641.66</v>
      </c>
      <c r="AV64" s="19">
        <v>1740.3670999999999</v>
      </c>
      <c r="AW64" s="26">
        <v>89221.8</v>
      </c>
      <c r="AX64" s="19" t="s">
        <v>296</v>
      </c>
      <c r="AY64" s="22">
        <v>138284</v>
      </c>
      <c r="AZ64" s="22">
        <v>171781</v>
      </c>
      <c r="BA64" s="22">
        <v>17775222</v>
      </c>
      <c r="BB64" s="27">
        <v>20221</v>
      </c>
      <c r="BC64" s="19" t="s">
        <v>245</v>
      </c>
      <c r="BD64" s="19" t="s">
        <v>70</v>
      </c>
      <c r="BE64" s="19">
        <v>574</v>
      </c>
      <c r="BF64" s="19" t="s">
        <v>225</v>
      </c>
      <c r="BG64" s="19">
        <v>61</v>
      </c>
      <c r="BH64" s="19">
        <v>59</v>
      </c>
      <c r="BI64" s="19" t="s">
        <v>298</v>
      </c>
    </row>
    <row r="65" spans="1:61" ht="28.9" x14ac:dyDescent="0.5">
      <c r="A65" s="18">
        <v>44663</v>
      </c>
      <c r="B65" s="13">
        <v>51</v>
      </c>
      <c r="C65" s="12">
        <v>34547</v>
      </c>
      <c r="D65" s="13" t="s">
        <v>235</v>
      </c>
      <c r="E65" s="13" t="s">
        <v>301</v>
      </c>
      <c r="F65" s="13">
        <v>21.38</v>
      </c>
      <c r="G65" s="13" t="s">
        <v>53</v>
      </c>
      <c r="H65" s="21">
        <v>77</v>
      </c>
      <c r="I65" s="21" t="s">
        <v>254</v>
      </c>
      <c r="J65" s="21">
        <v>7.97</v>
      </c>
      <c r="K65" s="21">
        <v>94.87</v>
      </c>
      <c r="L65" s="21" t="s">
        <v>242</v>
      </c>
      <c r="M65" s="21">
        <v>1000</v>
      </c>
      <c r="N65" s="21">
        <v>1468</v>
      </c>
      <c r="O65" s="21">
        <v>64.59</v>
      </c>
      <c r="P65" s="21">
        <v>0.64590000000000003</v>
      </c>
      <c r="Q65" s="21">
        <v>0.22</v>
      </c>
      <c r="R65" s="21">
        <v>0</v>
      </c>
      <c r="S65" s="21">
        <v>73</v>
      </c>
      <c r="T65" s="21">
        <v>0.72</v>
      </c>
      <c r="U65" s="21">
        <v>1273</v>
      </c>
      <c r="V65" s="21">
        <v>884</v>
      </c>
      <c r="W65" s="21">
        <v>698</v>
      </c>
      <c r="X65" s="21">
        <v>255</v>
      </c>
      <c r="Y65" s="21" t="s">
        <v>231</v>
      </c>
      <c r="Z65" s="21" t="s">
        <v>219</v>
      </c>
      <c r="AA65" s="21" t="s">
        <v>177</v>
      </c>
      <c r="AB65" s="21">
        <v>57</v>
      </c>
      <c r="AC65" s="21">
        <v>7</v>
      </c>
      <c r="AD65" s="21">
        <v>1592</v>
      </c>
      <c r="AE65" s="21">
        <v>10418</v>
      </c>
      <c r="AF65" s="21">
        <v>462</v>
      </c>
      <c r="AG65" s="21">
        <v>8.7799999999999994</v>
      </c>
      <c r="AH65" s="21">
        <v>-91.22</v>
      </c>
      <c r="AI65" s="21">
        <v>34.1</v>
      </c>
      <c r="AJ65" s="21">
        <v>93.48</v>
      </c>
      <c r="AK65" s="21" t="s">
        <v>221</v>
      </c>
      <c r="AL65" s="21">
        <v>0.61</v>
      </c>
      <c r="AM65" s="21">
        <v>3.29</v>
      </c>
      <c r="AN65" s="23">
        <v>8826</v>
      </c>
      <c r="AO65" s="21" t="s">
        <v>239</v>
      </c>
      <c r="AP65" s="21">
        <v>1.6093</v>
      </c>
      <c r="AQ65" s="21">
        <v>308.52249999999998</v>
      </c>
      <c r="AR65" s="21">
        <v>193.26920000000001</v>
      </c>
      <c r="AS65" s="21">
        <v>505.71129999999999</v>
      </c>
      <c r="AT65" s="28">
        <v>24385.87</v>
      </c>
      <c r="AU65" s="28">
        <v>149884.82999999999</v>
      </c>
      <c r="AV65" s="21">
        <v>1249.7656999999999</v>
      </c>
      <c r="AW65" s="28">
        <v>74591.42</v>
      </c>
      <c r="AX65" s="21" t="s">
        <v>268</v>
      </c>
      <c r="AY65" s="23">
        <v>133520</v>
      </c>
      <c r="AZ65" s="23">
        <v>160670</v>
      </c>
      <c r="BA65" s="23">
        <v>17828647</v>
      </c>
      <c r="BB65" s="29">
        <v>24492</v>
      </c>
      <c r="BC65" s="21" t="s">
        <v>263</v>
      </c>
      <c r="BD65" s="21" t="s">
        <v>49</v>
      </c>
      <c r="BE65" s="21">
        <v>148</v>
      </c>
      <c r="BF65" s="21" t="s">
        <v>225</v>
      </c>
      <c r="BG65" s="21">
        <v>29</v>
      </c>
      <c r="BH65" s="21">
        <v>61</v>
      </c>
      <c r="BI65" s="21" t="s">
        <v>298</v>
      </c>
    </row>
    <row r="66" spans="1:61" ht="28.9" x14ac:dyDescent="0.5">
      <c r="A66" s="18">
        <v>44664</v>
      </c>
      <c r="B66" s="10">
        <v>47</v>
      </c>
      <c r="C66" s="9">
        <v>13036</v>
      </c>
      <c r="D66" s="10" t="s">
        <v>264</v>
      </c>
      <c r="E66" s="10"/>
      <c r="F66" s="10">
        <v>11.12</v>
      </c>
      <c r="G66" s="10" t="s">
        <v>134</v>
      </c>
      <c r="H66" s="19">
        <v>53</v>
      </c>
      <c r="I66" s="19" t="s">
        <v>229</v>
      </c>
      <c r="J66" s="19">
        <v>7.2</v>
      </c>
      <c r="K66" s="19">
        <v>84.67</v>
      </c>
      <c r="L66" s="19" t="s">
        <v>242</v>
      </c>
      <c r="M66" s="19">
        <v>1000</v>
      </c>
      <c r="N66" s="19">
        <v>1390</v>
      </c>
      <c r="O66" s="19">
        <v>55.29</v>
      </c>
      <c r="P66" s="19">
        <v>0.55289999999999995</v>
      </c>
      <c r="Q66" s="19">
        <v>0.22</v>
      </c>
      <c r="R66" s="19">
        <v>0</v>
      </c>
      <c r="S66" s="19">
        <v>65</v>
      </c>
      <c r="T66" s="19">
        <v>0.72</v>
      </c>
      <c r="U66" s="19">
        <v>1016</v>
      </c>
      <c r="V66" s="19">
        <v>864</v>
      </c>
      <c r="W66" s="19">
        <v>622</v>
      </c>
      <c r="X66" s="19">
        <v>309</v>
      </c>
      <c r="Y66" s="19" t="s">
        <v>218</v>
      </c>
      <c r="Z66" s="19" t="s">
        <v>232</v>
      </c>
      <c r="AA66" s="19" t="s">
        <v>179</v>
      </c>
      <c r="AB66" s="19">
        <v>78</v>
      </c>
      <c r="AC66" s="19">
        <v>27</v>
      </c>
      <c r="AD66" s="19">
        <v>1014</v>
      </c>
      <c r="AE66" s="19">
        <v>6256</v>
      </c>
      <c r="AF66" s="19">
        <v>605</v>
      </c>
      <c r="AG66" s="19">
        <v>41.14</v>
      </c>
      <c r="AH66" s="19">
        <v>-58.86</v>
      </c>
      <c r="AI66" s="19">
        <v>90.1</v>
      </c>
      <c r="AJ66" s="19">
        <v>40.1</v>
      </c>
      <c r="AK66" s="19" t="s">
        <v>221</v>
      </c>
      <c r="AL66" s="19">
        <v>0.79</v>
      </c>
      <c r="AM66" s="19">
        <v>2.27</v>
      </c>
      <c r="AN66" s="22">
        <v>5242</v>
      </c>
      <c r="AO66" s="19" t="s">
        <v>233</v>
      </c>
      <c r="AP66" s="19">
        <v>1.4973000000000001</v>
      </c>
      <c r="AQ66" s="19">
        <v>170.51660000000001</v>
      </c>
      <c r="AR66" s="19">
        <v>121.2137</v>
      </c>
      <c r="AS66" s="19">
        <v>561.40449999999998</v>
      </c>
      <c r="AT66" s="26">
        <v>35291.78</v>
      </c>
      <c r="AU66" s="26">
        <v>181146.15</v>
      </c>
      <c r="AV66" s="19">
        <v>2316.8168000000001</v>
      </c>
      <c r="AW66" s="26">
        <v>70152.710000000006</v>
      </c>
      <c r="AX66" s="19" t="s">
        <v>302</v>
      </c>
      <c r="AY66" s="22">
        <v>133507</v>
      </c>
      <c r="AZ66" s="22">
        <v>210423</v>
      </c>
      <c r="BA66" s="22">
        <v>19785048</v>
      </c>
      <c r="BB66" s="27">
        <v>24241</v>
      </c>
      <c r="BC66" s="19" t="s">
        <v>263</v>
      </c>
      <c r="BD66" s="19" t="s">
        <v>44</v>
      </c>
      <c r="BE66" s="19">
        <v>480</v>
      </c>
      <c r="BF66" s="19" t="s">
        <v>225</v>
      </c>
      <c r="BG66" s="19">
        <v>96</v>
      </c>
      <c r="BH66" s="19">
        <v>30</v>
      </c>
      <c r="BI66" s="19" t="s">
        <v>298</v>
      </c>
    </row>
    <row r="67" spans="1:61" ht="28.9" x14ac:dyDescent="0.5">
      <c r="A67" s="18">
        <v>44665</v>
      </c>
      <c r="B67" s="13">
        <v>86</v>
      </c>
      <c r="C67" s="12">
        <v>21043</v>
      </c>
      <c r="D67" s="13" t="s">
        <v>227</v>
      </c>
      <c r="E67" s="13"/>
      <c r="F67" s="13">
        <v>16.420000000000002</v>
      </c>
      <c r="G67" s="13"/>
      <c r="H67" s="21">
        <v>71</v>
      </c>
      <c r="I67" s="21" t="s">
        <v>237</v>
      </c>
      <c r="J67" s="21">
        <v>9.7200000000000006</v>
      </c>
      <c r="K67" s="21">
        <v>91.41</v>
      </c>
      <c r="L67" s="21" t="s">
        <v>217</v>
      </c>
      <c r="M67" s="21">
        <v>1000</v>
      </c>
      <c r="N67" s="21">
        <v>1320</v>
      </c>
      <c r="O67" s="21">
        <v>64.06</v>
      </c>
      <c r="P67" s="21">
        <v>0.64059999999999995</v>
      </c>
      <c r="Q67" s="21">
        <v>0.23</v>
      </c>
      <c r="R67" s="21">
        <v>0</v>
      </c>
      <c r="S67" s="21">
        <v>51</v>
      </c>
      <c r="T67" s="21">
        <v>0.73</v>
      </c>
      <c r="U67" s="21">
        <v>1917</v>
      </c>
      <c r="V67" s="21">
        <v>813</v>
      </c>
      <c r="W67" s="21">
        <v>662</v>
      </c>
      <c r="X67" s="21">
        <v>200</v>
      </c>
      <c r="Y67" s="21" t="s">
        <v>238</v>
      </c>
      <c r="Z67" s="21" t="s">
        <v>232</v>
      </c>
      <c r="AA67" s="21" t="s">
        <v>179</v>
      </c>
      <c r="AB67" s="21">
        <v>81</v>
      </c>
      <c r="AC67" s="21">
        <v>57</v>
      </c>
      <c r="AD67" s="21">
        <v>2813</v>
      </c>
      <c r="AE67" s="21">
        <v>10732</v>
      </c>
      <c r="AF67" s="21">
        <v>316</v>
      </c>
      <c r="AG67" s="21">
        <v>54.76</v>
      </c>
      <c r="AH67" s="21">
        <v>-45.24</v>
      </c>
      <c r="AI67" s="21">
        <v>70.22</v>
      </c>
      <c r="AJ67" s="21">
        <v>44.31</v>
      </c>
      <c r="AK67" s="21" t="s">
        <v>221</v>
      </c>
      <c r="AL67" s="21">
        <v>0.76</v>
      </c>
      <c r="AM67" s="21">
        <v>1.1399999999999999</v>
      </c>
      <c r="AN67" s="23">
        <v>7919</v>
      </c>
      <c r="AO67" s="21" t="s">
        <v>261</v>
      </c>
      <c r="AP67" s="21">
        <v>0.86470000000000002</v>
      </c>
      <c r="AQ67" s="21">
        <v>261.63029999999998</v>
      </c>
      <c r="AR67" s="21">
        <v>168.89439999999999</v>
      </c>
      <c r="AS67" s="21">
        <v>531.94500000000005</v>
      </c>
      <c r="AT67" s="28">
        <v>34878.589999999997</v>
      </c>
      <c r="AU67" s="28">
        <v>129196.55</v>
      </c>
      <c r="AV67" s="21">
        <v>2961.5949000000001</v>
      </c>
      <c r="AW67" s="28">
        <v>88184.69</v>
      </c>
      <c r="AX67" s="21" t="s">
        <v>303</v>
      </c>
      <c r="AY67" s="23">
        <v>129468</v>
      </c>
      <c r="AZ67" s="23">
        <v>219496</v>
      </c>
      <c r="BA67" s="23">
        <v>16244252</v>
      </c>
      <c r="BB67" s="29">
        <v>17859</v>
      </c>
      <c r="BC67" s="21" t="s">
        <v>224</v>
      </c>
      <c r="BD67" s="21" t="s">
        <v>34</v>
      </c>
      <c r="BE67" s="21">
        <v>818</v>
      </c>
      <c r="BF67" s="21" t="s">
        <v>225</v>
      </c>
      <c r="BG67" s="21">
        <v>62</v>
      </c>
      <c r="BH67" s="21">
        <v>74</v>
      </c>
      <c r="BI67" s="21" t="s">
        <v>298</v>
      </c>
    </row>
    <row r="68" spans="1:61" ht="28.9" x14ac:dyDescent="0.5">
      <c r="A68" s="18">
        <v>44666</v>
      </c>
      <c r="B68" s="10">
        <v>4</v>
      </c>
      <c r="C68" s="9">
        <v>23844</v>
      </c>
      <c r="D68" s="10" t="s">
        <v>235</v>
      </c>
      <c r="E68" s="10"/>
      <c r="F68" s="10">
        <v>23.18</v>
      </c>
      <c r="G68" s="10"/>
      <c r="H68" s="19">
        <v>36</v>
      </c>
      <c r="I68" s="19" t="s">
        <v>237</v>
      </c>
      <c r="J68" s="19">
        <v>8.18</v>
      </c>
      <c r="K68" s="19">
        <v>61.69</v>
      </c>
      <c r="L68" s="19" t="s">
        <v>217</v>
      </c>
      <c r="M68" s="19">
        <v>1000</v>
      </c>
      <c r="N68" s="19">
        <v>1494</v>
      </c>
      <c r="O68" s="19">
        <v>69.28</v>
      </c>
      <c r="P68" s="19">
        <v>0.69279999999999997</v>
      </c>
      <c r="Q68" s="19">
        <v>0.26</v>
      </c>
      <c r="R68" s="19">
        <v>0</v>
      </c>
      <c r="S68" s="19">
        <v>67</v>
      </c>
      <c r="T68" s="19">
        <v>0.76</v>
      </c>
      <c r="U68" s="19">
        <v>1552</v>
      </c>
      <c r="V68" s="19">
        <v>843</v>
      </c>
      <c r="W68" s="19">
        <v>676</v>
      </c>
      <c r="X68" s="19">
        <v>259</v>
      </c>
      <c r="Y68" s="19" t="s">
        <v>231</v>
      </c>
      <c r="Z68" s="19" t="s">
        <v>243</v>
      </c>
      <c r="AA68" s="19" t="s">
        <v>177</v>
      </c>
      <c r="AB68" s="19">
        <v>34</v>
      </c>
      <c r="AC68" s="19">
        <v>89</v>
      </c>
      <c r="AD68" s="19">
        <v>3571</v>
      </c>
      <c r="AE68" s="19">
        <v>13396</v>
      </c>
      <c r="AF68" s="19">
        <v>332</v>
      </c>
      <c r="AG68" s="19">
        <v>91.51</v>
      </c>
      <c r="AH68" s="19">
        <v>-8.49</v>
      </c>
      <c r="AI68" s="19">
        <v>97.39</v>
      </c>
      <c r="AJ68" s="19">
        <v>28.98</v>
      </c>
      <c r="AK68" s="19" t="s">
        <v>221</v>
      </c>
      <c r="AL68" s="19">
        <v>0.35</v>
      </c>
      <c r="AM68" s="19">
        <v>0.76</v>
      </c>
      <c r="AN68" s="22">
        <v>9825</v>
      </c>
      <c r="AO68" s="19" t="s">
        <v>233</v>
      </c>
      <c r="AP68" s="19">
        <v>1.3916999999999999</v>
      </c>
      <c r="AQ68" s="19">
        <v>406.14980000000003</v>
      </c>
      <c r="AR68" s="19">
        <v>167.58709999999999</v>
      </c>
      <c r="AS68" s="19">
        <v>357.15010000000001</v>
      </c>
      <c r="AT68" s="26">
        <v>39513.949999999997</v>
      </c>
      <c r="AU68" s="26">
        <v>290624.92</v>
      </c>
      <c r="AV68" s="19">
        <v>2194.4376000000002</v>
      </c>
      <c r="AW68" s="26">
        <v>73741.279999999999</v>
      </c>
      <c r="AX68" s="19" t="s">
        <v>240</v>
      </c>
      <c r="AY68" s="22">
        <v>92123</v>
      </c>
      <c r="AZ68" s="22">
        <v>168804</v>
      </c>
      <c r="BA68" s="22">
        <v>16838055</v>
      </c>
      <c r="BB68" s="27">
        <v>16514</v>
      </c>
      <c r="BC68" s="19" t="s">
        <v>241</v>
      </c>
      <c r="BD68" s="19" t="s">
        <v>304</v>
      </c>
      <c r="BE68" s="19">
        <v>547</v>
      </c>
      <c r="BF68" s="19" t="s">
        <v>225</v>
      </c>
      <c r="BG68" s="19">
        <v>2</v>
      </c>
      <c r="BH68" s="19">
        <v>61</v>
      </c>
      <c r="BI68" s="19" t="s">
        <v>298</v>
      </c>
    </row>
    <row r="69" spans="1:61" ht="28.9" x14ac:dyDescent="0.5">
      <c r="A69" s="18">
        <v>44667</v>
      </c>
      <c r="B69" s="13">
        <v>30</v>
      </c>
      <c r="C69" s="12">
        <v>5900</v>
      </c>
      <c r="D69" s="13" t="s">
        <v>227</v>
      </c>
      <c r="E69" s="13"/>
      <c r="F69" s="13">
        <v>24.49</v>
      </c>
      <c r="G69" s="13" t="s">
        <v>96</v>
      </c>
      <c r="H69" s="21">
        <v>83</v>
      </c>
      <c r="I69" s="21" t="s">
        <v>254</v>
      </c>
      <c r="J69" s="21">
        <v>7.22</v>
      </c>
      <c r="K69" s="21">
        <v>88.01</v>
      </c>
      <c r="L69" s="21" t="s">
        <v>217</v>
      </c>
      <c r="M69" s="21">
        <v>1000</v>
      </c>
      <c r="N69" s="21">
        <v>1117</v>
      </c>
      <c r="O69" s="21">
        <v>68.06</v>
      </c>
      <c r="P69" s="21">
        <v>0.68059999999999998</v>
      </c>
      <c r="Q69" s="21">
        <v>0.2</v>
      </c>
      <c r="R69" s="21">
        <v>0</v>
      </c>
      <c r="S69" s="21">
        <v>67</v>
      </c>
      <c r="T69" s="21">
        <v>0.7</v>
      </c>
      <c r="U69" s="21">
        <v>1624</v>
      </c>
      <c r="V69" s="21">
        <v>828</v>
      </c>
      <c r="W69" s="21">
        <v>685</v>
      </c>
      <c r="X69" s="21">
        <v>292</v>
      </c>
      <c r="Y69" s="21" t="s">
        <v>238</v>
      </c>
      <c r="Z69" s="21" t="s">
        <v>219</v>
      </c>
      <c r="AA69" s="21" t="s">
        <v>178</v>
      </c>
      <c r="AB69" s="21">
        <v>28</v>
      </c>
      <c r="AC69" s="21">
        <v>64</v>
      </c>
      <c r="AD69" s="21">
        <v>2283</v>
      </c>
      <c r="AE69" s="21">
        <v>13548</v>
      </c>
      <c r="AF69" s="21">
        <v>675</v>
      </c>
      <c r="AG69" s="21">
        <v>83.04</v>
      </c>
      <c r="AH69" s="21">
        <v>-16.96</v>
      </c>
      <c r="AI69" s="21">
        <v>97.44</v>
      </c>
      <c r="AJ69" s="21">
        <v>75.81</v>
      </c>
      <c r="AK69" s="21" t="s">
        <v>221</v>
      </c>
      <c r="AL69" s="21">
        <v>0.59</v>
      </c>
      <c r="AM69" s="21">
        <v>3.23</v>
      </c>
      <c r="AN69" s="23">
        <v>11265</v>
      </c>
      <c r="AO69" s="21" t="s">
        <v>239</v>
      </c>
      <c r="AP69" s="21">
        <v>1.679</v>
      </c>
      <c r="AQ69" s="21">
        <v>476.0369</v>
      </c>
      <c r="AR69" s="21">
        <v>135.8109</v>
      </c>
      <c r="AS69" s="21">
        <v>405.61829999999998</v>
      </c>
      <c r="AT69" s="28">
        <v>33401.97</v>
      </c>
      <c r="AU69" s="28">
        <v>49096.04</v>
      </c>
      <c r="AV69" s="21">
        <v>2026.8386</v>
      </c>
      <c r="AW69" s="28">
        <v>73113.19</v>
      </c>
      <c r="AX69" s="21" t="s">
        <v>288</v>
      </c>
      <c r="AY69" s="23">
        <v>131049</v>
      </c>
      <c r="AZ69" s="23">
        <v>154313</v>
      </c>
      <c r="BA69" s="23">
        <v>16405479</v>
      </c>
      <c r="BB69" s="29">
        <v>21503</v>
      </c>
      <c r="BC69" s="21" t="s">
        <v>245</v>
      </c>
      <c r="BD69" s="21" t="s">
        <v>34</v>
      </c>
      <c r="BE69" s="21">
        <v>992</v>
      </c>
      <c r="BF69" s="21" t="s">
        <v>225</v>
      </c>
      <c r="BG69" s="21">
        <v>24</v>
      </c>
      <c r="BH69" s="21">
        <v>48</v>
      </c>
      <c r="BI69" s="21" t="s">
        <v>298</v>
      </c>
    </row>
    <row r="70" spans="1:61" ht="28.9" x14ac:dyDescent="0.5">
      <c r="A70" s="18">
        <v>44668</v>
      </c>
      <c r="B70" s="10">
        <v>71</v>
      </c>
      <c r="C70" s="9">
        <v>17985</v>
      </c>
      <c r="D70" s="10" t="s">
        <v>235</v>
      </c>
      <c r="E70" s="10"/>
      <c r="F70" s="10">
        <v>17.43</v>
      </c>
      <c r="G70" s="10" t="s">
        <v>103</v>
      </c>
      <c r="H70" s="19">
        <v>5</v>
      </c>
      <c r="I70" s="19" t="s">
        <v>229</v>
      </c>
      <c r="J70" s="19">
        <v>2.93</v>
      </c>
      <c r="K70" s="19">
        <v>98.54</v>
      </c>
      <c r="L70" s="19" t="s">
        <v>217</v>
      </c>
      <c r="M70" s="19">
        <v>1000</v>
      </c>
      <c r="N70" s="19">
        <v>1243</v>
      </c>
      <c r="O70" s="19">
        <v>57.48</v>
      </c>
      <c r="P70" s="19">
        <v>0.57479999999999998</v>
      </c>
      <c r="Q70" s="19">
        <v>0.28999999999999998</v>
      </c>
      <c r="R70" s="19">
        <v>0</v>
      </c>
      <c r="S70" s="19">
        <v>64</v>
      </c>
      <c r="T70" s="19">
        <v>0.79</v>
      </c>
      <c r="U70" s="19">
        <v>1791</v>
      </c>
      <c r="V70" s="19">
        <v>863</v>
      </c>
      <c r="W70" s="19">
        <v>609</v>
      </c>
      <c r="X70" s="19">
        <v>296</v>
      </c>
      <c r="Y70" s="19" t="s">
        <v>231</v>
      </c>
      <c r="Z70" s="19" t="s">
        <v>243</v>
      </c>
      <c r="AA70" s="19" t="s">
        <v>220</v>
      </c>
      <c r="AB70" s="19">
        <v>25</v>
      </c>
      <c r="AC70" s="19">
        <v>81</v>
      </c>
      <c r="AD70" s="19">
        <v>1025</v>
      </c>
      <c r="AE70" s="19">
        <v>10122</v>
      </c>
      <c r="AF70" s="19">
        <v>450</v>
      </c>
      <c r="AG70" s="19">
        <v>67.63</v>
      </c>
      <c r="AH70" s="19">
        <v>-32.369999999999997</v>
      </c>
      <c r="AI70" s="19">
        <v>13.91</v>
      </c>
      <c r="AJ70" s="19">
        <v>55.5</v>
      </c>
      <c r="AK70" s="19" t="s">
        <v>221</v>
      </c>
      <c r="AL70" s="19">
        <v>0.36</v>
      </c>
      <c r="AM70" s="19">
        <v>0.05</v>
      </c>
      <c r="AN70" s="22">
        <v>9097</v>
      </c>
      <c r="AO70" s="19" t="s">
        <v>222</v>
      </c>
      <c r="AP70" s="19">
        <v>1.6787000000000001</v>
      </c>
      <c r="AQ70" s="19">
        <v>306.85449999999997</v>
      </c>
      <c r="AR70" s="19">
        <v>122.1651</v>
      </c>
      <c r="AS70" s="19">
        <v>350.85730000000001</v>
      </c>
      <c r="AT70" s="26">
        <v>39672.129999999997</v>
      </c>
      <c r="AU70" s="26">
        <v>167730.16</v>
      </c>
      <c r="AV70" s="19">
        <v>2949.2447999999999</v>
      </c>
      <c r="AW70" s="26">
        <v>88607.679999999993</v>
      </c>
      <c r="AX70" s="19" t="s">
        <v>223</v>
      </c>
      <c r="AY70" s="22">
        <v>106588</v>
      </c>
      <c r="AZ70" s="22">
        <v>230625</v>
      </c>
      <c r="BA70" s="22">
        <v>15249365</v>
      </c>
      <c r="BB70" s="27">
        <v>18310</v>
      </c>
      <c r="BC70" s="19" t="s">
        <v>241</v>
      </c>
      <c r="BD70" s="19" t="s">
        <v>70</v>
      </c>
      <c r="BE70" s="19">
        <v>203</v>
      </c>
      <c r="BF70" s="19" t="s">
        <v>225</v>
      </c>
      <c r="BG70" s="19">
        <v>56</v>
      </c>
      <c r="BH70" s="19">
        <v>83</v>
      </c>
      <c r="BI70" s="19" t="s">
        <v>298</v>
      </c>
    </row>
    <row r="71" spans="1:61" ht="28.9" x14ac:dyDescent="0.5">
      <c r="A71" s="18">
        <v>44669</v>
      </c>
      <c r="B71" s="13">
        <v>51</v>
      </c>
      <c r="C71" s="12">
        <v>38083</v>
      </c>
      <c r="D71" s="13" t="s">
        <v>235</v>
      </c>
      <c r="E71" s="13"/>
      <c r="F71" s="13">
        <v>17.93</v>
      </c>
      <c r="G71" s="13"/>
      <c r="H71" s="21">
        <v>51</v>
      </c>
      <c r="I71" s="21" t="s">
        <v>254</v>
      </c>
      <c r="J71" s="21">
        <v>8.9700000000000006</v>
      </c>
      <c r="K71" s="21">
        <v>95.28</v>
      </c>
      <c r="L71" s="21" t="s">
        <v>230</v>
      </c>
      <c r="M71" s="21">
        <v>1000</v>
      </c>
      <c r="N71" s="21">
        <v>1465</v>
      </c>
      <c r="O71" s="21">
        <v>52.73</v>
      </c>
      <c r="P71" s="21">
        <v>0.52729999999999999</v>
      </c>
      <c r="Q71" s="21">
        <v>0.21</v>
      </c>
      <c r="R71" s="21">
        <v>0</v>
      </c>
      <c r="S71" s="21">
        <v>53</v>
      </c>
      <c r="T71" s="21">
        <v>0.71</v>
      </c>
      <c r="U71" s="21">
        <v>1961</v>
      </c>
      <c r="V71" s="21">
        <v>816</v>
      </c>
      <c r="W71" s="21">
        <v>610</v>
      </c>
      <c r="X71" s="21">
        <v>217</v>
      </c>
      <c r="Y71" s="21" t="s">
        <v>238</v>
      </c>
      <c r="Z71" s="21" t="s">
        <v>243</v>
      </c>
      <c r="AA71" s="21" t="s">
        <v>177</v>
      </c>
      <c r="AB71" s="21">
        <v>30</v>
      </c>
      <c r="AC71" s="21">
        <v>18</v>
      </c>
      <c r="AD71" s="21">
        <v>4114</v>
      </c>
      <c r="AE71" s="21">
        <v>5925</v>
      </c>
      <c r="AF71" s="21">
        <v>788</v>
      </c>
      <c r="AG71" s="21">
        <v>27.55</v>
      </c>
      <c r="AH71" s="21">
        <v>-72.45</v>
      </c>
      <c r="AI71" s="21">
        <v>16.170000000000002</v>
      </c>
      <c r="AJ71" s="21">
        <v>79.42</v>
      </c>
      <c r="AK71" s="21" t="s">
        <v>221</v>
      </c>
      <c r="AL71" s="21">
        <v>0.4</v>
      </c>
      <c r="AM71" s="21">
        <v>1.37</v>
      </c>
      <c r="AN71" s="23">
        <v>1811</v>
      </c>
      <c r="AO71" s="21" t="s">
        <v>261</v>
      </c>
      <c r="AP71" s="21">
        <v>1.2605999999999999</v>
      </c>
      <c r="AQ71" s="21">
        <v>221.53620000000001</v>
      </c>
      <c r="AR71" s="21">
        <v>127.366</v>
      </c>
      <c r="AS71" s="21">
        <v>617.89300000000003</v>
      </c>
      <c r="AT71" s="28">
        <v>34185.980000000003</v>
      </c>
      <c r="AU71" s="28">
        <v>266171</v>
      </c>
      <c r="AV71" s="21">
        <v>2457.5765000000001</v>
      </c>
      <c r="AW71" s="28">
        <v>72115.47</v>
      </c>
      <c r="AX71" s="21" t="s">
        <v>272</v>
      </c>
      <c r="AY71" s="23">
        <v>93868</v>
      </c>
      <c r="AZ71" s="23">
        <v>245123</v>
      </c>
      <c r="BA71" s="23">
        <v>22728844</v>
      </c>
      <c r="BB71" s="29">
        <v>24845</v>
      </c>
      <c r="BC71" s="21" t="s">
        <v>224</v>
      </c>
      <c r="BD71" s="21" t="s">
        <v>113</v>
      </c>
      <c r="BE71" s="21">
        <v>610</v>
      </c>
      <c r="BF71" s="21" t="s">
        <v>225</v>
      </c>
      <c r="BG71" s="21">
        <v>62</v>
      </c>
      <c r="BH71" s="21">
        <v>9</v>
      </c>
      <c r="BI71" s="21" t="s">
        <v>298</v>
      </c>
    </row>
    <row r="72" spans="1:61" ht="28.9" x14ac:dyDescent="0.5">
      <c r="A72" s="18">
        <v>44670</v>
      </c>
      <c r="B72" s="10">
        <v>70</v>
      </c>
      <c r="C72" s="9">
        <v>9684</v>
      </c>
      <c r="D72" s="10" t="s">
        <v>215</v>
      </c>
      <c r="E72" s="10"/>
      <c r="F72" s="10">
        <v>23.76</v>
      </c>
      <c r="G72" s="10"/>
      <c r="H72" s="19">
        <v>50</v>
      </c>
      <c r="I72" s="19" t="s">
        <v>237</v>
      </c>
      <c r="J72" s="19">
        <v>7.14</v>
      </c>
      <c r="K72" s="19">
        <v>87.18</v>
      </c>
      <c r="L72" s="19" t="s">
        <v>230</v>
      </c>
      <c r="M72" s="19">
        <v>1000</v>
      </c>
      <c r="N72" s="19">
        <v>886</v>
      </c>
      <c r="O72" s="19">
        <v>61.47</v>
      </c>
      <c r="P72" s="19">
        <v>0.61470000000000002</v>
      </c>
      <c r="Q72" s="19">
        <v>0.24</v>
      </c>
      <c r="R72" s="19">
        <v>0</v>
      </c>
      <c r="S72" s="19">
        <v>67</v>
      </c>
      <c r="T72" s="19">
        <v>0.74</v>
      </c>
      <c r="U72" s="19">
        <v>1147</v>
      </c>
      <c r="V72" s="19">
        <v>821</v>
      </c>
      <c r="W72" s="19">
        <v>680</v>
      </c>
      <c r="X72" s="19">
        <v>205</v>
      </c>
      <c r="Y72" s="19" t="s">
        <v>238</v>
      </c>
      <c r="Z72" s="19" t="s">
        <v>243</v>
      </c>
      <c r="AA72" s="19" t="s">
        <v>177</v>
      </c>
      <c r="AB72" s="19">
        <v>3</v>
      </c>
      <c r="AC72" s="19">
        <v>57</v>
      </c>
      <c r="AD72" s="19">
        <v>3686</v>
      </c>
      <c r="AE72" s="19">
        <v>14849</v>
      </c>
      <c r="AF72" s="19">
        <v>346</v>
      </c>
      <c r="AG72" s="19">
        <v>51.76</v>
      </c>
      <c r="AH72" s="19">
        <v>-48.24</v>
      </c>
      <c r="AI72" s="19">
        <v>69.209999999999994</v>
      </c>
      <c r="AJ72" s="19">
        <v>11.81</v>
      </c>
      <c r="AK72" s="19" t="s">
        <v>221</v>
      </c>
      <c r="AL72" s="19">
        <v>0.51</v>
      </c>
      <c r="AM72" s="19">
        <v>0.7</v>
      </c>
      <c r="AN72" s="22">
        <v>11163</v>
      </c>
      <c r="AO72" s="19" t="s">
        <v>222</v>
      </c>
      <c r="AP72" s="19">
        <v>0.87780000000000002</v>
      </c>
      <c r="AQ72" s="19">
        <v>418.4502</v>
      </c>
      <c r="AR72" s="19">
        <v>147.97200000000001</v>
      </c>
      <c r="AS72" s="19">
        <v>547.37940000000003</v>
      </c>
      <c r="AT72" s="26">
        <v>35654.239999999998</v>
      </c>
      <c r="AU72" s="26">
        <v>124233.75</v>
      </c>
      <c r="AV72" s="19">
        <v>1069.2213999999999</v>
      </c>
      <c r="AW72" s="26">
        <v>82853.84</v>
      </c>
      <c r="AX72" s="19" t="s">
        <v>299</v>
      </c>
      <c r="AY72" s="22">
        <v>136608</v>
      </c>
      <c r="AZ72" s="22">
        <v>178482</v>
      </c>
      <c r="BA72" s="22">
        <v>21683070</v>
      </c>
      <c r="BB72" s="27">
        <v>16736</v>
      </c>
      <c r="BC72" s="19" t="s">
        <v>241</v>
      </c>
      <c r="BD72" s="19" t="s">
        <v>43</v>
      </c>
      <c r="BE72" s="19">
        <v>871</v>
      </c>
      <c r="BF72" s="19" t="s">
        <v>225</v>
      </c>
      <c r="BG72" s="19">
        <v>88</v>
      </c>
      <c r="BH72" s="19">
        <v>20</v>
      </c>
      <c r="BI72" s="19" t="s">
        <v>298</v>
      </c>
    </row>
    <row r="73" spans="1:61" ht="28.9" x14ac:dyDescent="0.5">
      <c r="A73" s="18">
        <v>44671</v>
      </c>
      <c r="B73" s="13">
        <v>15</v>
      </c>
      <c r="C73" s="12">
        <v>28458</v>
      </c>
      <c r="D73" s="13" t="s">
        <v>227</v>
      </c>
      <c r="E73" s="13"/>
      <c r="F73" s="13">
        <v>24.76</v>
      </c>
      <c r="G73" s="13"/>
      <c r="H73" s="21">
        <v>80</v>
      </c>
      <c r="I73" s="21" t="s">
        <v>237</v>
      </c>
      <c r="J73" s="21">
        <v>1.33</v>
      </c>
      <c r="K73" s="21">
        <v>61.45</v>
      </c>
      <c r="L73" s="21" t="s">
        <v>242</v>
      </c>
      <c r="M73" s="21">
        <v>1000</v>
      </c>
      <c r="N73" s="21">
        <v>1241</v>
      </c>
      <c r="O73" s="21">
        <v>53.12</v>
      </c>
      <c r="P73" s="21">
        <v>0.53120000000000001</v>
      </c>
      <c r="Q73" s="21">
        <v>0.22</v>
      </c>
      <c r="R73" s="21">
        <v>0</v>
      </c>
      <c r="S73" s="21">
        <v>72</v>
      </c>
      <c r="T73" s="21">
        <v>0.72</v>
      </c>
      <c r="U73" s="21">
        <v>1170</v>
      </c>
      <c r="V73" s="21">
        <v>807</v>
      </c>
      <c r="W73" s="21">
        <v>617</v>
      </c>
      <c r="X73" s="21">
        <v>246</v>
      </c>
      <c r="Y73" s="21" t="s">
        <v>238</v>
      </c>
      <c r="Z73" s="21" t="s">
        <v>243</v>
      </c>
      <c r="AA73" s="21" t="s">
        <v>178</v>
      </c>
      <c r="AB73" s="21">
        <v>49</v>
      </c>
      <c r="AC73" s="21">
        <v>99</v>
      </c>
      <c r="AD73" s="21">
        <v>3811</v>
      </c>
      <c r="AE73" s="21">
        <v>14196</v>
      </c>
      <c r="AF73" s="21">
        <v>568</v>
      </c>
      <c r="AG73" s="21">
        <v>35.450000000000003</v>
      </c>
      <c r="AH73" s="21">
        <v>-64.55</v>
      </c>
      <c r="AI73" s="21">
        <v>31.19</v>
      </c>
      <c r="AJ73" s="21">
        <v>32.909999999999997</v>
      </c>
      <c r="AK73" s="21" t="s">
        <v>221</v>
      </c>
      <c r="AL73" s="21">
        <v>0.36</v>
      </c>
      <c r="AM73" s="21">
        <v>2.42</v>
      </c>
      <c r="AN73" s="23">
        <v>10385</v>
      </c>
      <c r="AO73" s="21" t="s">
        <v>233</v>
      </c>
      <c r="AP73" s="21">
        <v>1.6645000000000001</v>
      </c>
      <c r="AQ73" s="21">
        <v>165.5898</v>
      </c>
      <c r="AR73" s="21">
        <v>180.3997</v>
      </c>
      <c r="AS73" s="21">
        <v>425.97809999999998</v>
      </c>
      <c r="AT73" s="23">
        <v>216705</v>
      </c>
      <c r="AU73" s="28">
        <v>167376.5</v>
      </c>
      <c r="AV73" s="21">
        <v>1535.7727</v>
      </c>
      <c r="AW73" s="28">
        <v>78457.45</v>
      </c>
      <c r="AX73" s="21" t="s">
        <v>244</v>
      </c>
      <c r="AY73" s="23">
        <v>104128</v>
      </c>
      <c r="AZ73" s="23">
        <v>215910</v>
      </c>
      <c r="BA73" s="23">
        <v>15044258</v>
      </c>
      <c r="BB73" s="29">
        <v>21492</v>
      </c>
      <c r="BC73" s="21" t="s">
        <v>224</v>
      </c>
      <c r="BD73" s="21" t="s">
        <v>152</v>
      </c>
      <c r="BE73" s="21">
        <v>886</v>
      </c>
      <c r="BF73" s="21" t="s">
        <v>225</v>
      </c>
      <c r="BG73" s="21">
        <v>8</v>
      </c>
      <c r="BH73" s="21">
        <v>51</v>
      </c>
      <c r="BI73" s="21" t="s">
        <v>298</v>
      </c>
    </row>
    <row r="74" spans="1:61" ht="28.9" x14ac:dyDescent="0.5">
      <c r="A74" s="18">
        <v>44672</v>
      </c>
      <c r="B74" s="10">
        <v>66</v>
      </c>
      <c r="C74" s="9">
        <v>28668</v>
      </c>
      <c r="D74" s="10" t="s">
        <v>215</v>
      </c>
      <c r="E74" s="10"/>
      <c r="F74" s="10">
        <v>17.66</v>
      </c>
      <c r="G74" s="10"/>
      <c r="H74" s="19">
        <v>29</v>
      </c>
      <c r="I74" s="19" t="s">
        <v>254</v>
      </c>
      <c r="J74" s="19">
        <v>6.11</v>
      </c>
      <c r="K74" s="19">
        <v>90.01</v>
      </c>
      <c r="L74" s="19" t="s">
        <v>230</v>
      </c>
      <c r="M74" s="19">
        <v>1000</v>
      </c>
      <c r="N74" s="19">
        <v>1312</v>
      </c>
      <c r="O74" s="19">
        <v>53.82</v>
      </c>
      <c r="P74" s="19">
        <v>0.53820000000000001</v>
      </c>
      <c r="Q74" s="19">
        <v>0.22</v>
      </c>
      <c r="R74" s="19">
        <v>0</v>
      </c>
      <c r="S74" s="19">
        <v>50</v>
      </c>
      <c r="T74" s="19">
        <v>0.72</v>
      </c>
      <c r="U74" s="19">
        <v>1872</v>
      </c>
      <c r="V74" s="19">
        <v>806</v>
      </c>
      <c r="W74" s="19">
        <v>663</v>
      </c>
      <c r="X74" s="19">
        <v>285</v>
      </c>
      <c r="Y74" s="19" t="s">
        <v>231</v>
      </c>
      <c r="Z74" s="19" t="s">
        <v>243</v>
      </c>
      <c r="AA74" s="19" t="s">
        <v>179</v>
      </c>
      <c r="AB74" s="19">
        <v>65</v>
      </c>
      <c r="AC74" s="19">
        <v>30</v>
      </c>
      <c r="AD74" s="19">
        <v>2289</v>
      </c>
      <c r="AE74" s="19">
        <v>9848</v>
      </c>
      <c r="AF74" s="19">
        <v>242</v>
      </c>
      <c r="AG74" s="19">
        <v>88.85</v>
      </c>
      <c r="AH74" s="19">
        <v>-11.15</v>
      </c>
      <c r="AI74" s="19">
        <v>5.85</v>
      </c>
      <c r="AJ74" s="19">
        <v>70.69</v>
      </c>
      <c r="AK74" s="19" t="s">
        <v>221</v>
      </c>
      <c r="AL74" s="19">
        <v>0.72</v>
      </c>
      <c r="AM74" s="19">
        <v>1.66</v>
      </c>
      <c r="AN74" s="22">
        <v>7559</v>
      </c>
      <c r="AO74" s="19" t="s">
        <v>222</v>
      </c>
      <c r="AP74" s="19">
        <v>1.5167999999999999</v>
      </c>
      <c r="AQ74" s="19">
        <v>399.3818</v>
      </c>
      <c r="AR74" s="19">
        <v>183.23140000000001</v>
      </c>
      <c r="AS74" s="19">
        <v>472.00119999999998</v>
      </c>
      <c r="AT74" s="26">
        <v>30660.91</v>
      </c>
      <c r="AU74" s="26">
        <v>142800.91</v>
      </c>
      <c r="AV74" s="19">
        <v>1838.4456</v>
      </c>
      <c r="AW74" s="26">
        <v>86652.23</v>
      </c>
      <c r="AX74" s="19" t="s">
        <v>268</v>
      </c>
      <c r="AY74" s="22">
        <v>124170</v>
      </c>
      <c r="AZ74" s="22">
        <v>174498</v>
      </c>
      <c r="BA74" s="22">
        <v>20144055</v>
      </c>
      <c r="BB74" s="27">
        <v>24096</v>
      </c>
      <c r="BC74" s="19" t="s">
        <v>241</v>
      </c>
      <c r="BD74" s="19" t="s">
        <v>61</v>
      </c>
      <c r="BE74" s="19">
        <v>493</v>
      </c>
      <c r="BF74" s="19" t="s">
        <v>225</v>
      </c>
      <c r="BG74" s="19">
        <v>58</v>
      </c>
      <c r="BH74" s="19">
        <v>36</v>
      </c>
      <c r="BI74" s="19" t="s">
        <v>298</v>
      </c>
    </row>
    <row r="75" spans="1:61" ht="28.9" x14ac:dyDescent="0.5">
      <c r="A75" s="18">
        <v>44673</v>
      </c>
      <c r="B75" s="13">
        <v>64</v>
      </c>
      <c r="C75" s="12">
        <v>28332</v>
      </c>
      <c r="D75" s="13" t="s">
        <v>227</v>
      </c>
      <c r="E75" s="13"/>
      <c r="F75" s="13">
        <v>3.88</v>
      </c>
      <c r="G75" s="13"/>
      <c r="H75" s="21">
        <v>62</v>
      </c>
      <c r="I75" s="21" t="s">
        <v>237</v>
      </c>
      <c r="J75" s="21">
        <v>6.53</v>
      </c>
      <c r="K75" s="21">
        <v>68.89</v>
      </c>
      <c r="L75" s="21" t="s">
        <v>230</v>
      </c>
      <c r="M75" s="21">
        <v>1000</v>
      </c>
      <c r="N75" s="21">
        <v>923</v>
      </c>
      <c r="O75" s="21">
        <v>64.87</v>
      </c>
      <c r="P75" s="21">
        <v>0.64870000000000005</v>
      </c>
      <c r="Q75" s="21">
        <v>0.28999999999999998</v>
      </c>
      <c r="R75" s="21">
        <v>0</v>
      </c>
      <c r="S75" s="21">
        <v>72</v>
      </c>
      <c r="T75" s="21">
        <v>0.79</v>
      </c>
      <c r="U75" s="21">
        <v>1369</v>
      </c>
      <c r="V75" s="21">
        <v>850</v>
      </c>
      <c r="W75" s="21">
        <v>671</v>
      </c>
      <c r="X75" s="21">
        <v>367</v>
      </c>
      <c r="Y75" s="21" t="s">
        <v>238</v>
      </c>
      <c r="Z75" s="21" t="s">
        <v>232</v>
      </c>
      <c r="AA75" s="21" t="s">
        <v>179</v>
      </c>
      <c r="AB75" s="21">
        <v>12</v>
      </c>
      <c r="AC75" s="21">
        <v>5</v>
      </c>
      <c r="AD75" s="21">
        <v>5333</v>
      </c>
      <c r="AE75" s="21">
        <v>12562</v>
      </c>
      <c r="AF75" s="21">
        <v>720</v>
      </c>
      <c r="AG75" s="21">
        <v>62</v>
      </c>
      <c r="AH75" s="21">
        <v>-38</v>
      </c>
      <c r="AI75" s="21">
        <v>26.25</v>
      </c>
      <c r="AJ75" s="21">
        <v>10.48</v>
      </c>
      <c r="AK75" s="21" t="s">
        <v>221</v>
      </c>
      <c r="AL75" s="21">
        <v>0.16</v>
      </c>
      <c r="AM75" s="21">
        <v>2.52</v>
      </c>
      <c r="AN75" s="23">
        <v>7229</v>
      </c>
      <c r="AO75" s="21" t="s">
        <v>40</v>
      </c>
      <c r="AP75" s="21">
        <v>1.0923</v>
      </c>
      <c r="AQ75" s="21">
        <v>197.25630000000001</v>
      </c>
      <c r="AR75" s="21">
        <v>106.3751</v>
      </c>
      <c r="AS75" s="21">
        <v>392.54939999999999</v>
      </c>
      <c r="AT75" s="23">
        <v>246581</v>
      </c>
      <c r="AU75" s="28">
        <v>183494.34</v>
      </c>
      <c r="AV75" s="21">
        <v>2496.9888999999998</v>
      </c>
      <c r="AW75" s="28">
        <v>89149.17</v>
      </c>
      <c r="AX75" s="21" t="s">
        <v>305</v>
      </c>
      <c r="AY75" s="23">
        <v>119829</v>
      </c>
      <c r="AZ75" s="23">
        <v>203132</v>
      </c>
      <c r="BA75" s="23">
        <v>24616776</v>
      </c>
      <c r="BB75" s="29">
        <v>18656</v>
      </c>
      <c r="BC75" s="21" t="s">
        <v>263</v>
      </c>
      <c r="BD75" s="21" t="s">
        <v>30</v>
      </c>
      <c r="BE75" s="21">
        <v>924</v>
      </c>
      <c r="BF75" s="21" t="s">
        <v>225</v>
      </c>
      <c r="BG75" s="21">
        <v>62</v>
      </c>
      <c r="BH75" s="21">
        <v>64</v>
      </c>
      <c r="BI75" s="21" t="s">
        <v>306</v>
      </c>
    </row>
    <row r="76" spans="1:61" ht="28.9" x14ac:dyDescent="0.5">
      <c r="A76" s="18">
        <v>44674</v>
      </c>
      <c r="B76" s="10">
        <v>62</v>
      </c>
      <c r="C76" s="9">
        <v>18650</v>
      </c>
      <c r="D76" s="10" t="s">
        <v>277</v>
      </c>
      <c r="E76" s="10"/>
      <c r="F76" s="10">
        <v>24.05</v>
      </c>
      <c r="G76" s="10"/>
      <c r="H76" s="19">
        <v>54</v>
      </c>
      <c r="I76" s="19" t="s">
        <v>237</v>
      </c>
      <c r="J76" s="19">
        <v>9.6</v>
      </c>
      <c r="K76" s="19">
        <v>68.37</v>
      </c>
      <c r="L76" s="19" t="s">
        <v>230</v>
      </c>
      <c r="M76" s="19">
        <v>1000</v>
      </c>
      <c r="N76" s="19">
        <v>923</v>
      </c>
      <c r="O76" s="19">
        <v>65.27</v>
      </c>
      <c r="P76" s="19">
        <v>0.65269999999999995</v>
      </c>
      <c r="Q76" s="19">
        <v>0.25</v>
      </c>
      <c r="R76" s="19">
        <v>0</v>
      </c>
      <c r="S76" s="19">
        <v>50</v>
      </c>
      <c r="T76" s="19">
        <v>0.75</v>
      </c>
      <c r="U76" s="19">
        <v>1436</v>
      </c>
      <c r="V76" s="19">
        <v>849</v>
      </c>
      <c r="W76" s="19">
        <v>637</v>
      </c>
      <c r="X76" s="19">
        <v>349</v>
      </c>
      <c r="Y76" s="19" t="s">
        <v>231</v>
      </c>
      <c r="Z76" s="19" t="s">
        <v>219</v>
      </c>
      <c r="AA76" s="19" t="s">
        <v>177</v>
      </c>
      <c r="AB76" s="19">
        <v>16</v>
      </c>
      <c r="AC76" s="19">
        <v>97</v>
      </c>
      <c r="AD76" s="19">
        <v>2494</v>
      </c>
      <c r="AE76" s="19">
        <v>10335</v>
      </c>
      <c r="AF76" s="19">
        <v>387</v>
      </c>
      <c r="AG76" s="19">
        <v>41.55</v>
      </c>
      <c r="AH76" s="19">
        <v>-58.45</v>
      </c>
      <c r="AI76" s="19">
        <v>32.81</v>
      </c>
      <c r="AJ76" s="19">
        <v>47.08</v>
      </c>
      <c r="AK76" s="19" t="s">
        <v>221</v>
      </c>
      <c r="AL76" s="19">
        <v>0.5</v>
      </c>
      <c r="AM76" s="19">
        <v>3.63</v>
      </c>
      <c r="AN76" s="22">
        <v>7841</v>
      </c>
      <c r="AO76" s="19" t="s">
        <v>233</v>
      </c>
      <c r="AP76" s="19">
        <v>1.5451999999999999</v>
      </c>
      <c r="AQ76" s="19">
        <v>486.93380000000002</v>
      </c>
      <c r="AR76" s="19">
        <v>197.08629999999999</v>
      </c>
      <c r="AS76" s="19">
        <v>368.25330000000002</v>
      </c>
      <c r="AT76" s="26">
        <v>37111.32</v>
      </c>
      <c r="AU76" s="26">
        <v>87044.91</v>
      </c>
      <c r="AV76" s="19">
        <v>2867.5805</v>
      </c>
      <c r="AW76" s="26">
        <v>89734.09</v>
      </c>
      <c r="AX76" s="19" t="s">
        <v>302</v>
      </c>
      <c r="AY76" s="22">
        <v>119842</v>
      </c>
      <c r="AZ76" s="22">
        <v>223237</v>
      </c>
      <c r="BA76" s="22">
        <v>17515998</v>
      </c>
      <c r="BB76" s="27">
        <v>15933</v>
      </c>
      <c r="BC76" s="19" t="s">
        <v>245</v>
      </c>
      <c r="BD76" s="19" t="s">
        <v>132</v>
      </c>
      <c r="BE76" s="19">
        <v>755</v>
      </c>
      <c r="BF76" s="19" t="s">
        <v>225</v>
      </c>
      <c r="BG76" s="19">
        <v>68</v>
      </c>
      <c r="BH76" s="19">
        <v>52</v>
      </c>
      <c r="BI76" s="19" t="s">
        <v>306</v>
      </c>
    </row>
    <row r="77" spans="1:61" ht="28.9" x14ac:dyDescent="0.5">
      <c r="A77" s="18">
        <v>44675</v>
      </c>
      <c r="B77" s="13">
        <v>49</v>
      </c>
      <c r="C77" s="12">
        <v>37996</v>
      </c>
      <c r="D77" s="13" t="s">
        <v>215</v>
      </c>
      <c r="E77" s="13" t="s">
        <v>307</v>
      </c>
      <c r="F77" s="13">
        <v>28.95</v>
      </c>
      <c r="G77" s="13"/>
      <c r="H77" s="21">
        <v>49</v>
      </c>
      <c r="I77" s="21" t="s">
        <v>216</v>
      </c>
      <c r="J77" s="21">
        <v>2.37</v>
      </c>
      <c r="K77" s="21">
        <v>69.319999999999993</v>
      </c>
      <c r="L77" s="21" t="s">
        <v>242</v>
      </c>
      <c r="M77" s="21">
        <v>1000</v>
      </c>
      <c r="N77" s="21">
        <v>872</v>
      </c>
      <c r="O77" s="21">
        <v>61.77</v>
      </c>
      <c r="P77" s="21">
        <v>0.61770000000000003</v>
      </c>
      <c r="Q77" s="21">
        <v>0.23</v>
      </c>
      <c r="R77" s="21">
        <v>0</v>
      </c>
      <c r="S77" s="21">
        <v>59</v>
      </c>
      <c r="T77" s="21">
        <v>0.73</v>
      </c>
      <c r="U77" s="21">
        <v>1085</v>
      </c>
      <c r="V77" s="21">
        <v>854</v>
      </c>
      <c r="W77" s="21">
        <v>698</v>
      </c>
      <c r="X77" s="21">
        <v>326</v>
      </c>
      <c r="Y77" s="21" t="s">
        <v>231</v>
      </c>
      <c r="Z77" s="21" t="s">
        <v>243</v>
      </c>
      <c r="AA77" s="21" t="s">
        <v>178</v>
      </c>
      <c r="AB77" s="21">
        <v>45</v>
      </c>
      <c r="AC77" s="21">
        <v>55</v>
      </c>
      <c r="AD77" s="21">
        <v>3113</v>
      </c>
      <c r="AE77" s="21">
        <v>10176</v>
      </c>
      <c r="AF77" s="21">
        <v>333</v>
      </c>
      <c r="AG77" s="21">
        <v>13.64</v>
      </c>
      <c r="AH77" s="21">
        <v>-86.36</v>
      </c>
      <c r="AI77" s="21">
        <v>27.9</v>
      </c>
      <c r="AJ77" s="21">
        <v>78.760000000000005</v>
      </c>
      <c r="AK77" s="21" t="s">
        <v>221</v>
      </c>
      <c r="AL77" s="21">
        <v>0.68</v>
      </c>
      <c r="AM77" s="21">
        <v>3.77</v>
      </c>
      <c r="AN77" s="23">
        <v>7063</v>
      </c>
      <c r="AO77" s="21" t="s">
        <v>40</v>
      </c>
      <c r="AP77" s="21">
        <v>1.6426000000000001</v>
      </c>
      <c r="AQ77" s="21">
        <v>256.92259999999999</v>
      </c>
      <c r="AR77" s="21">
        <v>136.65450000000001</v>
      </c>
      <c r="AS77" s="21">
        <v>657.59090000000003</v>
      </c>
      <c r="AT77" s="28">
        <v>39286.51</v>
      </c>
      <c r="AU77" s="28">
        <v>151496.89000000001</v>
      </c>
      <c r="AV77" s="21">
        <v>1790.7653</v>
      </c>
      <c r="AW77" s="28">
        <v>86585.22</v>
      </c>
      <c r="AX77" s="21" t="s">
        <v>260</v>
      </c>
      <c r="AY77" s="23">
        <v>103569</v>
      </c>
      <c r="AZ77" s="23">
        <v>166651</v>
      </c>
      <c r="BA77" s="23">
        <v>18132437</v>
      </c>
      <c r="BB77" s="29">
        <v>24111</v>
      </c>
      <c r="BC77" s="21" t="s">
        <v>263</v>
      </c>
      <c r="BD77" s="21" t="s">
        <v>43</v>
      </c>
      <c r="BE77" s="21">
        <v>871</v>
      </c>
      <c r="BF77" s="21" t="s">
        <v>225</v>
      </c>
      <c r="BG77" s="21">
        <v>12</v>
      </c>
      <c r="BH77" s="21">
        <v>23</v>
      </c>
      <c r="BI77" s="21" t="s">
        <v>306</v>
      </c>
    </row>
    <row r="78" spans="1:61" ht="28.9" x14ac:dyDescent="0.5">
      <c r="A78" s="18">
        <v>44676</v>
      </c>
      <c r="B78" s="10">
        <v>46</v>
      </c>
      <c r="C78" s="9">
        <v>22369</v>
      </c>
      <c r="D78" s="10" t="s">
        <v>264</v>
      </c>
      <c r="E78" s="10"/>
      <c r="F78" s="10">
        <v>19.96</v>
      </c>
      <c r="G78" s="10" t="s">
        <v>34</v>
      </c>
      <c r="H78" s="19">
        <v>74</v>
      </c>
      <c r="I78" s="19" t="s">
        <v>254</v>
      </c>
      <c r="J78" s="19">
        <v>1.81</v>
      </c>
      <c r="K78" s="19">
        <v>67.459999999999994</v>
      </c>
      <c r="L78" s="19" t="s">
        <v>242</v>
      </c>
      <c r="M78" s="19">
        <v>1000</v>
      </c>
      <c r="N78" s="19">
        <v>1015</v>
      </c>
      <c r="O78" s="19">
        <v>58.91</v>
      </c>
      <c r="P78" s="19">
        <v>0.58909999999999996</v>
      </c>
      <c r="Q78" s="19">
        <v>0.28000000000000003</v>
      </c>
      <c r="R78" s="19">
        <v>0</v>
      </c>
      <c r="S78" s="19">
        <v>75</v>
      </c>
      <c r="T78" s="19">
        <v>0.78</v>
      </c>
      <c r="U78" s="19">
        <v>1099</v>
      </c>
      <c r="V78" s="19">
        <v>832</v>
      </c>
      <c r="W78" s="19">
        <v>605</v>
      </c>
      <c r="X78" s="19">
        <v>260</v>
      </c>
      <c r="Y78" s="19" t="s">
        <v>218</v>
      </c>
      <c r="Z78" s="19" t="s">
        <v>219</v>
      </c>
      <c r="AA78" s="19" t="s">
        <v>177</v>
      </c>
      <c r="AB78" s="19">
        <v>42</v>
      </c>
      <c r="AC78" s="19">
        <v>66</v>
      </c>
      <c r="AD78" s="19">
        <v>1553</v>
      </c>
      <c r="AE78" s="19">
        <v>5730</v>
      </c>
      <c r="AF78" s="19">
        <v>239</v>
      </c>
      <c r="AG78" s="19">
        <v>62.75</v>
      </c>
      <c r="AH78" s="19">
        <v>-37.25</v>
      </c>
      <c r="AI78" s="19">
        <v>97.73</v>
      </c>
      <c r="AJ78" s="19">
        <v>8.6999999999999993</v>
      </c>
      <c r="AK78" s="19" t="s">
        <v>221</v>
      </c>
      <c r="AL78" s="19">
        <v>0.23</v>
      </c>
      <c r="AM78" s="19">
        <v>0.38</v>
      </c>
      <c r="AN78" s="22">
        <v>4177</v>
      </c>
      <c r="AO78" s="19" t="s">
        <v>222</v>
      </c>
      <c r="AP78" s="19">
        <v>0.995</v>
      </c>
      <c r="AQ78" s="19">
        <v>350.07409999999999</v>
      </c>
      <c r="AR78" s="19">
        <v>132.80189999999999</v>
      </c>
      <c r="AS78" s="19">
        <v>435.06689999999998</v>
      </c>
      <c r="AT78" s="22">
        <v>232272</v>
      </c>
      <c r="AU78" s="26">
        <v>62687.88</v>
      </c>
      <c r="AV78" s="19">
        <v>1087.0956000000001</v>
      </c>
      <c r="AW78" s="26">
        <v>75771.28</v>
      </c>
      <c r="AX78" s="19" t="s">
        <v>308</v>
      </c>
      <c r="AY78" s="22">
        <v>131174</v>
      </c>
      <c r="AZ78" s="22">
        <v>248097</v>
      </c>
      <c r="BA78" s="22">
        <v>16085130</v>
      </c>
      <c r="BB78" s="27">
        <v>20238</v>
      </c>
      <c r="BC78" s="19" t="s">
        <v>245</v>
      </c>
      <c r="BD78" s="19" t="s">
        <v>30</v>
      </c>
      <c r="BE78" s="19">
        <v>330</v>
      </c>
      <c r="BF78" s="19" t="s">
        <v>225</v>
      </c>
      <c r="BG78" s="19">
        <v>65</v>
      </c>
      <c r="BH78" s="19">
        <v>55</v>
      </c>
      <c r="BI78" s="19" t="s">
        <v>306</v>
      </c>
    </row>
    <row r="79" spans="1:61" ht="28.9" x14ac:dyDescent="0.5">
      <c r="A79" s="18">
        <v>44677</v>
      </c>
      <c r="B79" s="13">
        <v>99</v>
      </c>
      <c r="C79" s="12">
        <v>29890</v>
      </c>
      <c r="D79" s="13" t="s">
        <v>277</v>
      </c>
      <c r="E79" s="13" t="s">
        <v>309</v>
      </c>
      <c r="F79" s="13">
        <v>20.62</v>
      </c>
      <c r="G79" s="13"/>
      <c r="H79" s="21">
        <v>83</v>
      </c>
      <c r="I79" s="21" t="s">
        <v>237</v>
      </c>
      <c r="J79" s="21">
        <v>6.35</v>
      </c>
      <c r="K79" s="21">
        <v>72.040000000000006</v>
      </c>
      <c r="L79" s="21" t="s">
        <v>230</v>
      </c>
      <c r="M79" s="21">
        <v>1000</v>
      </c>
      <c r="N79" s="21">
        <v>836</v>
      </c>
      <c r="O79" s="21">
        <v>50.99</v>
      </c>
      <c r="P79" s="21">
        <v>0.50990000000000002</v>
      </c>
      <c r="Q79" s="21">
        <v>0.22</v>
      </c>
      <c r="R79" s="21">
        <v>0</v>
      </c>
      <c r="S79" s="21">
        <v>60</v>
      </c>
      <c r="T79" s="21">
        <v>0.72</v>
      </c>
      <c r="U79" s="21">
        <v>1549</v>
      </c>
      <c r="V79" s="21">
        <v>832</v>
      </c>
      <c r="W79" s="21">
        <v>664</v>
      </c>
      <c r="X79" s="21">
        <v>380</v>
      </c>
      <c r="Y79" s="21" t="s">
        <v>238</v>
      </c>
      <c r="Z79" s="21" t="s">
        <v>232</v>
      </c>
      <c r="AA79" s="21" t="s">
        <v>177</v>
      </c>
      <c r="AB79" s="21">
        <v>64</v>
      </c>
      <c r="AC79" s="21">
        <v>35</v>
      </c>
      <c r="AD79" s="21">
        <v>4393</v>
      </c>
      <c r="AE79" s="21">
        <v>12777</v>
      </c>
      <c r="AF79" s="21">
        <v>328</v>
      </c>
      <c r="AG79" s="21">
        <v>64.069999999999993</v>
      </c>
      <c r="AH79" s="21">
        <v>-35.93</v>
      </c>
      <c r="AI79" s="21">
        <v>64.95</v>
      </c>
      <c r="AJ79" s="21">
        <v>56.19</v>
      </c>
      <c r="AK79" s="21" t="s">
        <v>221</v>
      </c>
      <c r="AL79" s="21">
        <v>0.01</v>
      </c>
      <c r="AM79" s="21">
        <v>1.38</v>
      </c>
      <c r="AN79" s="23">
        <v>8384</v>
      </c>
      <c r="AO79" s="21" t="s">
        <v>261</v>
      </c>
      <c r="AP79" s="21">
        <v>1.6908000000000001</v>
      </c>
      <c r="AQ79" s="21">
        <v>457.66419999999999</v>
      </c>
      <c r="AR79" s="21">
        <v>184.21</v>
      </c>
      <c r="AS79" s="21">
        <v>501.26549999999997</v>
      </c>
      <c r="AT79" s="28">
        <v>39590.68</v>
      </c>
      <c r="AU79" s="28">
        <v>286333.81</v>
      </c>
      <c r="AV79" s="21">
        <v>2842.4384</v>
      </c>
      <c r="AW79" s="28">
        <v>72087.69</v>
      </c>
      <c r="AX79" s="21" t="s">
        <v>275</v>
      </c>
      <c r="AY79" s="23">
        <v>137271</v>
      </c>
      <c r="AZ79" s="23">
        <v>155770</v>
      </c>
      <c r="BA79" s="23">
        <v>18982237</v>
      </c>
      <c r="BB79" s="29">
        <v>16883</v>
      </c>
      <c r="BC79" s="21" t="s">
        <v>245</v>
      </c>
      <c r="BD79" s="21" t="s">
        <v>50</v>
      </c>
      <c r="BE79" s="21">
        <v>879</v>
      </c>
      <c r="BF79" s="21" t="s">
        <v>225</v>
      </c>
      <c r="BG79" s="21">
        <v>5</v>
      </c>
      <c r="BH79" s="21">
        <v>73</v>
      </c>
      <c r="BI79" s="21" t="s">
        <v>306</v>
      </c>
    </row>
    <row r="80" spans="1:61" ht="28.9" x14ac:dyDescent="0.5">
      <c r="A80" s="18">
        <v>44678</v>
      </c>
      <c r="B80" s="10">
        <v>10</v>
      </c>
      <c r="C80" s="9">
        <v>38116</v>
      </c>
      <c r="D80" s="10" t="s">
        <v>235</v>
      </c>
      <c r="E80" s="10"/>
      <c r="F80" s="10">
        <v>11.09</v>
      </c>
      <c r="G80" s="10" t="s">
        <v>49</v>
      </c>
      <c r="H80" s="19">
        <v>4</v>
      </c>
      <c r="I80" s="19" t="s">
        <v>237</v>
      </c>
      <c r="J80" s="19">
        <v>2.5</v>
      </c>
      <c r="K80" s="19">
        <v>90.51</v>
      </c>
      <c r="L80" s="19" t="s">
        <v>230</v>
      </c>
      <c r="M80" s="19">
        <v>1000</v>
      </c>
      <c r="N80" s="19">
        <v>1228</v>
      </c>
      <c r="O80" s="19">
        <v>61.85</v>
      </c>
      <c r="P80" s="19">
        <v>0.61850000000000005</v>
      </c>
      <c r="Q80" s="19">
        <v>0.23</v>
      </c>
      <c r="R80" s="19">
        <v>0</v>
      </c>
      <c r="S80" s="19">
        <v>55</v>
      </c>
      <c r="T80" s="19">
        <v>0.73</v>
      </c>
      <c r="U80" s="19">
        <v>1804</v>
      </c>
      <c r="V80" s="19">
        <v>855</v>
      </c>
      <c r="W80" s="19">
        <v>686</v>
      </c>
      <c r="X80" s="19">
        <v>232</v>
      </c>
      <c r="Y80" s="19" t="s">
        <v>231</v>
      </c>
      <c r="Z80" s="19" t="s">
        <v>232</v>
      </c>
      <c r="AA80" s="19" t="s">
        <v>178</v>
      </c>
      <c r="AB80" s="19">
        <v>96</v>
      </c>
      <c r="AC80" s="19">
        <v>99</v>
      </c>
      <c r="AD80" s="19">
        <v>4699</v>
      </c>
      <c r="AE80" s="19">
        <v>10750</v>
      </c>
      <c r="AF80" s="19">
        <v>204</v>
      </c>
      <c r="AG80" s="19">
        <v>28.11</v>
      </c>
      <c r="AH80" s="19">
        <v>-71.89</v>
      </c>
      <c r="AI80" s="19">
        <v>1.23</v>
      </c>
      <c r="AJ80" s="19">
        <v>74.87</v>
      </c>
      <c r="AK80" s="19" t="s">
        <v>221</v>
      </c>
      <c r="AL80" s="19">
        <v>0.57999999999999996</v>
      </c>
      <c r="AM80" s="19">
        <v>2.2599999999999998</v>
      </c>
      <c r="AN80" s="22">
        <v>6051</v>
      </c>
      <c r="AO80" s="19" t="s">
        <v>239</v>
      </c>
      <c r="AP80" s="19">
        <v>1.3552999999999999</v>
      </c>
      <c r="AQ80" s="19">
        <v>463.19229999999999</v>
      </c>
      <c r="AR80" s="19">
        <v>135.83580000000001</v>
      </c>
      <c r="AS80" s="19">
        <v>310.45600000000002</v>
      </c>
      <c r="AT80" s="26">
        <v>36712.44</v>
      </c>
      <c r="AU80" s="26">
        <v>105147.22</v>
      </c>
      <c r="AV80" s="19">
        <v>2924.3643000000002</v>
      </c>
      <c r="AW80" s="26">
        <v>78413.350000000006</v>
      </c>
      <c r="AX80" s="19" t="s">
        <v>291</v>
      </c>
      <c r="AY80" s="22">
        <v>96268</v>
      </c>
      <c r="AZ80" s="22">
        <v>234193</v>
      </c>
      <c r="BA80" s="22">
        <v>18698190</v>
      </c>
      <c r="BB80" s="27">
        <v>22133</v>
      </c>
      <c r="BC80" s="19" t="s">
        <v>224</v>
      </c>
      <c r="BD80" s="19" t="s">
        <v>98</v>
      </c>
      <c r="BE80" s="19">
        <v>335</v>
      </c>
      <c r="BF80" s="19" t="s">
        <v>225</v>
      </c>
      <c r="BG80" s="19">
        <v>8</v>
      </c>
      <c r="BH80" s="19">
        <v>55</v>
      </c>
      <c r="BI80" s="19" t="s">
        <v>306</v>
      </c>
    </row>
    <row r="81" spans="1:61" ht="28.9" x14ac:dyDescent="0.5">
      <c r="A81" s="18">
        <v>44679</v>
      </c>
      <c r="B81" s="13">
        <v>88</v>
      </c>
      <c r="C81" s="12">
        <v>33550</v>
      </c>
      <c r="D81" s="13" t="s">
        <v>215</v>
      </c>
      <c r="E81" s="13"/>
      <c r="F81" s="13">
        <v>25.31</v>
      </c>
      <c r="G81" s="13"/>
      <c r="H81" s="21">
        <v>49</v>
      </c>
      <c r="I81" s="21" t="s">
        <v>254</v>
      </c>
      <c r="J81" s="21">
        <v>5.37</v>
      </c>
      <c r="K81" s="21">
        <v>82.46</v>
      </c>
      <c r="L81" s="21" t="s">
        <v>217</v>
      </c>
      <c r="M81" s="21">
        <v>1000</v>
      </c>
      <c r="N81" s="21">
        <v>1106</v>
      </c>
      <c r="O81" s="21">
        <v>60.77</v>
      </c>
      <c r="P81" s="21">
        <v>0.60770000000000002</v>
      </c>
      <c r="Q81" s="21">
        <v>0.23</v>
      </c>
      <c r="R81" s="21">
        <v>0</v>
      </c>
      <c r="S81" s="21">
        <v>59</v>
      </c>
      <c r="T81" s="21">
        <v>0.73</v>
      </c>
      <c r="U81" s="21">
        <v>1247</v>
      </c>
      <c r="V81" s="21">
        <v>891</v>
      </c>
      <c r="W81" s="21">
        <v>645</v>
      </c>
      <c r="X81" s="21">
        <v>209</v>
      </c>
      <c r="Y81" s="21" t="s">
        <v>231</v>
      </c>
      <c r="Z81" s="21" t="s">
        <v>219</v>
      </c>
      <c r="AA81" s="21" t="s">
        <v>178</v>
      </c>
      <c r="AB81" s="21">
        <v>44</v>
      </c>
      <c r="AC81" s="21">
        <v>74</v>
      </c>
      <c r="AD81" s="21">
        <v>1719</v>
      </c>
      <c r="AE81" s="21">
        <v>8488</v>
      </c>
      <c r="AF81" s="21">
        <v>570</v>
      </c>
      <c r="AG81" s="21">
        <v>25.25</v>
      </c>
      <c r="AH81" s="21">
        <v>-74.75</v>
      </c>
      <c r="AI81" s="21">
        <v>20.48</v>
      </c>
      <c r="AJ81" s="21">
        <v>45.25</v>
      </c>
      <c r="AK81" s="21" t="s">
        <v>221</v>
      </c>
      <c r="AL81" s="21">
        <v>0.78</v>
      </c>
      <c r="AM81" s="21">
        <v>1.97</v>
      </c>
      <c r="AN81" s="23">
        <v>6769</v>
      </c>
      <c r="AO81" s="21" t="s">
        <v>261</v>
      </c>
      <c r="AP81" s="21">
        <v>1.6513</v>
      </c>
      <c r="AQ81" s="21">
        <v>303.86099999999999</v>
      </c>
      <c r="AR81" s="21">
        <v>144.84479999999999</v>
      </c>
      <c r="AS81" s="21">
        <v>354.28100000000001</v>
      </c>
      <c r="AT81" s="28">
        <v>29894.46</v>
      </c>
      <c r="AU81" s="28">
        <v>209855.39</v>
      </c>
      <c r="AV81" s="21">
        <v>2416.5911999999998</v>
      </c>
      <c r="AW81" s="28">
        <v>79336.97</v>
      </c>
      <c r="AX81" s="21" t="s">
        <v>267</v>
      </c>
      <c r="AY81" s="23">
        <v>147520</v>
      </c>
      <c r="AZ81" s="23">
        <v>163866</v>
      </c>
      <c r="BA81" s="23">
        <v>17699682</v>
      </c>
      <c r="BB81" s="29">
        <v>17104</v>
      </c>
      <c r="BC81" s="21" t="s">
        <v>245</v>
      </c>
      <c r="BD81" s="21" t="s">
        <v>49</v>
      </c>
      <c r="BE81" s="21">
        <v>716</v>
      </c>
      <c r="BF81" s="21" t="s">
        <v>225</v>
      </c>
      <c r="BG81" s="21">
        <v>10</v>
      </c>
      <c r="BH81" s="21">
        <v>11</v>
      </c>
      <c r="BI81" s="21" t="s">
        <v>306</v>
      </c>
    </row>
    <row r="82" spans="1:61" x14ac:dyDescent="0.5">
      <c r="A82" s="18">
        <v>44680</v>
      </c>
      <c r="B82" s="10">
        <v>34</v>
      </c>
      <c r="C82" s="9">
        <v>13750</v>
      </c>
      <c r="D82" s="10" t="s">
        <v>277</v>
      </c>
      <c r="E82" s="10"/>
      <c r="F82" s="10">
        <v>14.94</v>
      </c>
      <c r="G82" s="10"/>
      <c r="H82" s="19">
        <v>47</v>
      </c>
      <c r="I82" s="19" t="s">
        <v>254</v>
      </c>
      <c r="J82" s="19">
        <v>6.01</v>
      </c>
      <c r="K82" s="19">
        <v>75.91</v>
      </c>
      <c r="L82" s="19" t="s">
        <v>242</v>
      </c>
      <c r="M82" s="19">
        <v>1000</v>
      </c>
      <c r="N82" s="19">
        <v>1168</v>
      </c>
      <c r="O82" s="19">
        <v>66.89</v>
      </c>
      <c r="P82" s="19">
        <v>0.66890000000000005</v>
      </c>
      <c r="Q82" s="19">
        <v>0.23</v>
      </c>
      <c r="R82" s="19">
        <v>0</v>
      </c>
      <c r="S82" s="19">
        <v>63</v>
      </c>
      <c r="T82" s="19">
        <v>0.73</v>
      </c>
      <c r="U82" s="19">
        <v>1055</v>
      </c>
      <c r="V82" s="19">
        <v>846</v>
      </c>
      <c r="W82" s="19">
        <v>688</v>
      </c>
      <c r="X82" s="19">
        <v>237</v>
      </c>
      <c r="Y82" s="19" t="s">
        <v>231</v>
      </c>
      <c r="Z82" s="19" t="s">
        <v>243</v>
      </c>
      <c r="AA82" s="19" t="s">
        <v>220</v>
      </c>
      <c r="AB82" s="19">
        <v>57</v>
      </c>
      <c r="AC82" s="19">
        <v>76</v>
      </c>
      <c r="AD82" s="19">
        <v>1000</v>
      </c>
      <c r="AE82" s="19">
        <v>9127</v>
      </c>
      <c r="AF82" s="19">
        <v>269</v>
      </c>
      <c r="AG82" s="19">
        <v>25.31</v>
      </c>
      <c r="AH82" s="19">
        <v>-74.69</v>
      </c>
      <c r="AI82" s="19">
        <v>61.64</v>
      </c>
      <c r="AJ82" s="19">
        <v>20.399999999999999</v>
      </c>
      <c r="AK82" s="19" t="s">
        <v>221</v>
      </c>
      <c r="AL82" s="19">
        <v>0.59</v>
      </c>
      <c r="AM82" s="19">
        <v>3.22</v>
      </c>
      <c r="AN82" s="22">
        <v>8127</v>
      </c>
      <c r="AO82" s="19" t="s">
        <v>261</v>
      </c>
      <c r="AP82" s="19">
        <v>1.3494999999999999</v>
      </c>
      <c r="AQ82" s="19">
        <v>227.28710000000001</v>
      </c>
      <c r="AR82" s="19">
        <v>181.2259</v>
      </c>
      <c r="AS82" s="19">
        <v>489.19119999999998</v>
      </c>
      <c r="AT82" s="26">
        <v>36298.949999999997</v>
      </c>
      <c r="AU82" s="26">
        <v>235757.69</v>
      </c>
      <c r="AV82" s="19">
        <v>2390.7384000000002</v>
      </c>
      <c r="AW82" s="26">
        <v>83121.55</v>
      </c>
      <c r="AX82" s="19" t="s">
        <v>310</v>
      </c>
      <c r="AY82" s="22">
        <v>119209</v>
      </c>
      <c r="AZ82" s="22">
        <v>244446</v>
      </c>
      <c r="BA82" s="22">
        <v>23016373</v>
      </c>
      <c r="BB82" s="27">
        <v>22596</v>
      </c>
      <c r="BC82" s="19" t="s">
        <v>241</v>
      </c>
      <c r="BD82" s="19" t="s">
        <v>49</v>
      </c>
      <c r="BE82" s="19">
        <v>532</v>
      </c>
      <c r="BF82" s="19" t="s">
        <v>225</v>
      </c>
      <c r="BG82" s="19">
        <v>44</v>
      </c>
      <c r="BH82" s="19">
        <v>45</v>
      </c>
      <c r="BI82" s="19" t="s">
        <v>306</v>
      </c>
    </row>
    <row r="83" spans="1:61" ht="28.9" x14ac:dyDescent="0.5">
      <c r="A83" s="18">
        <v>44681</v>
      </c>
      <c r="B83" s="13">
        <v>86</v>
      </c>
      <c r="C83" s="12">
        <v>39717</v>
      </c>
      <c r="D83" s="13" t="s">
        <v>227</v>
      </c>
      <c r="E83" s="13"/>
      <c r="F83" s="13">
        <v>1.67</v>
      </c>
      <c r="G83" s="13"/>
      <c r="H83" s="21">
        <v>10</v>
      </c>
      <c r="I83" s="21" t="s">
        <v>254</v>
      </c>
      <c r="J83" s="21">
        <v>9.1199999999999992</v>
      </c>
      <c r="K83" s="21">
        <v>81.96</v>
      </c>
      <c r="L83" s="21" t="s">
        <v>217</v>
      </c>
      <c r="M83" s="21">
        <v>1000</v>
      </c>
      <c r="N83" s="21">
        <v>864</v>
      </c>
      <c r="O83" s="21">
        <v>56.84</v>
      </c>
      <c r="P83" s="21">
        <v>0.56840000000000002</v>
      </c>
      <c r="Q83" s="21">
        <v>0.21</v>
      </c>
      <c r="R83" s="21">
        <v>0</v>
      </c>
      <c r="S83" s="21">
        <v>55</v>
      </c>
      <c r="T83" s="21">
        <v>0.71</v>
      </c>
      <c r="U83" s="21">
        <v>1749</v>
      </c>
      <c r="V83" s="21">
        <v>896</v>
      </c>
      <c r="W83" s="21">
        <v>632</v>
      </c>
      <c r="X83" s="21">
        <v>398</v>
      </c>
      <c r="Y83" s="21" t="s">
        <v>238</v>
      </c>
      <c r="Z83" s="21" t="s">
        <v>219</v>
      </c>
      <c r="AA83" s="21" t="s">
        <v>177</v>
      </c>
      <c r="AB83" s="21">
        <v>30</v>
      </c>
      <c r="AC83" s="21">
        <v>97</v>
      </c>
      <c r="AD83" s="21">
        <v>6018</v>
      </c>
      <c r="AE83" s="21">
        <v>7998</v>
      </c>
      <c r="AF83" s="21">
        <v>510</v>
      </c>
      <c r="AG83" s="21">
        <v>54.42</v>
      </c>
      <c r="AH83" s="21">
        <v>-45.58</v>
      </c>
      <c r="AI83" s="21">
        <v>5.85</v>
      </c>
      <c r="AJ83" s="21">
        <v>41.59</v>
      </c>
      <c r="AK83" s="21" t="s">
        <v>221</v>
      </c>
      <c r="AL83" s="21">
        <v>0.1</v>
      </c>
      <c r="AM83" s="21">
        <v>1.28</v>
      </c>
      <c r="AN83" s="23">
        <v>1980</v>
      </c>
      <c r="AO83" s="21" t="s">
        <v>222</v>
      </c>
      <c r="AP83" s="21">
        <v>1.2802</v>
      </c>
      <c r="AQ83" s="21">
        <v>213.4333</v>
      </c>
      <c r="AR83" s="21">
        <v>195.57060000000001</v>
      </c>
      <c r="AS83" s="21">
        <v>457.58199999999999</v>
      </c>
      <c r="AT83" s="28">
        <v>21379.43</v>
      </c>
      <c r="AU83" s="28">
        <v>117677.41</v>
      </c>
      <c r="AV83" s="21">
        <v>1301.0223000000001</v>
      </c>
      <c r="AW83" s="28">
        <v>79488.34</v>
      </c>
      <c r="AX83" s="21" t="s">
        <v>272</v>
      </c>
      <c r="AY83" s="23">
        <v>115621</v>
      </c>
      <c r="AZ83" s="23">
        <v>181007</v>
      </c>
      <c r="BA83" s="23">
        <v>16229997</v>
      </c>
      <c r="BB83" s="29">
        <v>19201</v>
      </c>
      <c r="BC83" s="21" t="s">
        <v>252</v>
      </c>
      <c r="BD83" s="21" t="s">
        <v>70</v>
      </c>
      <c r="BE83" s="21">
        <v>766</v>
      </c>
      <c r="BF83" s="21" t="s">
        <v>225</v>
      </c>
      <c r="BG83" s="21">
        <v>96</v>
      </c>
      <c r="BH83" s="21">
        <v>91</v>
      </c>
      <c r="BI83" s="21" t="s">
        <v>306</v>
      </c>
    </row>
    <row r="84" spans="1:61" ht="28.9" x14ac:dyDescent="0.5">
      <c r="A84" s="18">
        <v>44682</v>
      </c>
      <c r="B84" s="10">
        <v>40</v>
      </c>
      <c r="C84" s="9">
        <v>36602</v>
      </c>
      <c r="D84" s="10" t="s">
        <v>235</v>
      </c>
      <c r="E84" s="10"/>
      <c r="F84" s="10">
        <v>4.49</v>
      </c>
      <c r="G84" s="10" t="s">
        <v>30</v>
      </c>
      <c r="H84" s="19">
        <v>43</v>
      </c>
      <c r="I84" s="19" t="s">
        <v>254</v>
      </c>
      <c r="J84" s="19">
        <v>6.96</v>
      </c>
      <c r="K84" s="19">
        <v>94.3</v>
      </c>
      <c r="L84" s="19" t="s">
        <v>230</v>
      </c>
      <c r="M84" s="19">
        <v>1000</v>
      </c>
      <c r="N84" s="19">
        <v>1401</v>
      </c>
      <c r="O84" s="19">
        <v>68.77</v>
      </c>
      <c r="P84" s="19">
        <v>0.68769999999999998</v>
      </c>
      <c r="Q84" s="19">
        <v>0.24</v>
      </c>
      <c r="R84" s="19">
        <v>0</v>
      </c>
      <c r="S84" s="19">
        <v>65</v>
      </c>
      <c r="T84" s="19">
        <v>0.74</v>
      </c>
      <c r="U84" s="19">
        <v>1761</v>
      </c>
      <c r="V84" s="19">
        <v>844</v>
      </c>
      <c r="W84" s="19">
        <v>691</v>
      </c>
      <c r="X84" s="19">
        <v>379</v>
      </c>
      <c r="Y84" s="19" t="s">
        <v>231</v>
      </c>
      <c r="Z84" s="19" t="s">
        <v>219</v>
      </c>
      <c r="AA84" s="19" t="s">
        <v>177</v>
      </c>
      <c r="AB84" s="19">
        <v>13</v>
      </c>
      <c r="AC84" s="19">
        <v>3</v>
      </c>
      <c r="AD84" s="19">
        <v>6936</v>
      </c>
      <c r="AE84" s="19">
        <v>11371</v>
      </c>
      <c r="AF84" s="19">
        <v>238</v>
      </c>
      <c r="AG84" s="19">
        <v>83.85</v>
      </c>
      <c r="AH84" s="19">
        <v>-16.149999999999999</v>
      </c>
      <c r="AI84" s="19">
        <v>90.5</v>
      </c>
      <c r="AJ84" s="19">
        <v>68.87</v>
      </c>
      <c r="AK84" s="19" t="s">
        <v>221</v>
      </c>
      <c r="AL84" s="19">
        <v>0.32</v>
      </c>
      <c r="AM84" s="19">
        <v>0.05</v>
      </c>
      <c r="AN84" s="22">
        <v>4435</v>
      </c>
      <c r="AO84" s="19" t="s">
        <v>222</v>
      </c>
      <c r="AP84" s="19">
        <v>1.3381000000000001</v>
      </c>
      <c r="AQ84" s="19">
        <v>331.14080000000001</v>
      </c>
      <c r="AR84" s="19">
        <v>112.9723</v>
      </c>
      <c r="AS84" s="19">
        <v>591.15359999999998</v>
      </c>
      <c r="AT84" s="26">
        <v>39383.980000000003</v>
      </c>
      <c r="AU84" s="22">
        <v>39036</v>
      </c>
      <c r="AV84" s="19">
        <v>2543.8458999999998</v>
      </c>
      <c r="AW84" s="26">
        <v>80454.34</v>
      </c>
      <c r="AX84" s="19" t="s">
        <v>293</v>
      </c>
      <c r="AY84" s="22">
        <v>110770</v>
      </c>
      <c r="AZ84" s="22">
        <v>196489</v>
      </c>
      <c r="BA84" s="22">
        <v>16292362</v>
      </c>
      <c r="BB84" s="27">
        <v>20692</v>
      </c>
      <c r="BC84" s="19" t="s">
        <v>263</v>
      </c>
      <c r="BD84" s="19" t="s">
        <v>34</v>
      </c>
      <c r="BE84" s="19">
        <v>265</v>
      </c>
      <c r="BF84" s="19" t="s">
        <v>225</v>
      </c>
      <c r="BG84" s="19">
        <v>83</v>
      </c>
      <c r="BH84" s="19">
        <v>11</v>
      </c>
      <c r="BI84" s="19" t="s">
        <v>306</v>
      </c>
    </row>
    <row r="85" spans="1:61" ht="28.9" x14ac:dyDescent="0.5">
      <c r="A85" s="18">
        <v>44683</v>
      </c>
      <c r="B85" s="13">
        <v>55</v>
      </c>
      <c r="C85" s="12">
        <v>18792</v>
      </c>
      <c r="D85" s="13" t="s">
        <v>277</v>
      </c>
      <c r="E85" s="13"/>
      <c r="F85" s="13">
        <v>18.37</v>
      </c>
      <c r="G85" s="13"/>
      <c r="H85" s="21">
        <v>42</v>
      </c>
      <c r="I85" s="21" t="s">
        <v>237</v>
      </c>
      <c r="J85" s="21">
        <v>3.95</v>
      </c>
      <c r="K85" s="21">
        <v>61.32</v>
      </c>
      <c r="L85" s="21" t="s">
        <v>242</v>
      </c>
      <c r="M85" s="21">
        <v>1000</v>
      </c>
      <c r="N85" s="21">
        <v>804</v>
      </c>
      <c r="O85" s="21">
        <v>60.79</v>
      </c>
      <c r="P85" s="21">
        <v>0.6079</v>
      </c>
      <c r="Q85" s="21">
        <v>0.27</v>
      </c>
      <c r="R85" s="21">
        <v>0</v>
      </c>
      <c r="S85" s="21">
        <v>70</v>
      </c>
      <c r="T85" s="21">
        <v>0.77</v>
      </c>
      <c r="U85" s="21">
        <v>1630</v>
      </c>
      <c r="V85" s="21">
        <v>831</v>
      </c>
      <c r="W85" s="21">
        <v>625</v>
      </c>
      <c r="X85" s="21">
        <v>286</v>
      </c>
      <c r="Y85" s="21" t="s">
        <v>231</v>
      </c>
      <c r="Z85" s="21" t="s">
        <v>232</v>
      </c>
      <c r="AA85" s="21" t="s">
        <v>177</v>
      </c>
      <c r="AB85" s="21">
        <v>15</v>
      </c>
      <c r="AC85" s="21">
        <v>49</v>
      </c>
      <c r="AD85" s="21">
        <v>3309</v>
      </c>
      <c r="AE85" s="21">
        <v>13638</v>
      </c>
      <c r="AF85" s="21">
        <v>624</v>
      </c>
      <c r="AG85" s="21">
        <v>20.86</v>
      </c>
      <c r="AH85" s="21">
        <v>-79.14</v>
      </c>
      <c r="AI85" s="21">
        <v>98.13</v>
      </c>
      <c r="AJ85" s="21">
        <v>51.08</v>
      </c>
      <c r="AK85" s="21" t="s">
        <v>221</v>
      </c>
      <c r="AL85" s="21">
        <v>0.18</v>
      </c>
      <c r="AM85" s="21">
        <v>2.2999999999999998</v>
      </c>
      <c r="AN85" s="23">
        <v>10329</v>
      </c>
      <c r="AO85" s="21" t="s">
        <v>261</v>
      </c>
      <c r="AP85" s="21">
        <v>1.694</v>
      </c>
      <c r="AQ85" s="21">
        <v>366.75630000000001</v>
      </c>
      <c r="AR85" s="21">
        <v>193.3152</v>
      </c>
      <c r="AS85" s="21">
        <v>335.48099999999999</v>
      </c>
      <c r="AT85" s="28">
        <v>35644.29</v>
      </c>
      <c r="AU85" s="28">
        <v>155330.15</v>
      </c>
      <c r="AV85" s="21">
        <v>2223.0639999999999</v>
      </c>
      <c r="AW85" s="28">
        <v>73585.56</v>
      </c>
      <c r="AX85" s="21" t="s">
        <v>234</v>
      </c>
      <c r="AY85" s="23">
        <v>135446</v>
      </c>
      <c r="AZ85" s="23">
        <v>214238</v>
      </c>
      <c r="BA85" s="23">
        <v>23669751</v>
      </c>
      <c r="BB85" s="29">
        <v>17762</v>
      </c>
      <c r="BC85" s="21" t="s">
        <v>241</v>
      </c>
      <c r="BD85" s="21" t="s">
        <v>74</v>
      </c>
      <c r="BE85" s="21">
        <v>375</v>
      </c>
      <c r="BF85" s="21" t="s">
        <v>225</v>
      </c>
      <c r="BG85" s="21">
        <v>71</v>
      </c>
      <c r="BH85" s="21">
        <v>39</v>
      </c>
      <c r="BI85" s="21" t="s">
        <v>306</v>
      </c>
    </row>
    <row r="86" spans="1:61" ht="28.9" x14ac:dyDescent="0.5">
      <c r="A86" s="18">
        <v>44684</v>
      </c>
      <c r="B86" s="10">
        <v>1</v>
      </c>
      <c r="C86" s="9">
        <v>32953</v>
      </c>
      <c r="D86" s="10" t="s">
        <v>277</v>
      </c>
      <c r="E86" s="10"/>
      <c r="F86" s="10">
        <v>9.5399999999999991</v>
      </c>
      <c r="G86" s="10" t="s">
        <v>53</v>
      </c>
      <c r="H86" s="19">
        <v>41</v>
      </c>
      <c r="I86" s="19" t="s">
        <v>237</v>
      </c>
      <c r="J86" s="19">
        <v>7.87</v>
      </c>
      <c r="K86" s="19">
        <v>64.05</v>
      </c>
      <c r="L86" s="19" t="s">
        <v>230</v>
      </c>
      <c r="M86" s="19">
        <v>1000</v>
      </c>
      <c r="N86" s="19">
        <v>828</v>
      </c>
      <c r="O86" s="19">
        <v>69.19</v>
      </c>
      <c r="P86" s="19">
        <v>0.69189999999999996</v>
      </c>
      <c r="Q86" s="19">
        <v>0.3</v>
      </c>
      <c r="R86" s="19">
        <v>0</v>
      </c>
      <c r="S86" s="19">
        <v>68</v>
      </c>
      <c r="T86" s="19">
        <v>0.8</v>
      </c>
      <c r="U86" s="19">
        <v>1488</v>
      </c>
      <c r="V86" s="19">
        <v>848</v>
      </c>
      <c r="W86" s="19">
        <v>636</v>
      </c>
      <c r="X86" s="19">
        <v>226</v>
      </c>
      <c r="Y86" s="19" t="s">
        <v>218</v>
      </c>
      <c r="Z86" s="19" t="s">
        <v>243</v>
      </c>
      <c r="AA86" s="19" t="s">
        <v>179</v>
      </c>
      <c r="AB86" s="19">
        <v>97</v>
      </c>
      <c r="AC86" s="19">
        <v>20</v>
      </c>
      <c r="AD86" s="19">
        <v>1435</v>
      </c>
      <c r="AE86" s="19">
        <v>13223</v>
      </c>
      <c r="AF86" s="19">
        <v>332</v>
      </c>
      <c r="AG86" s="19">
        <v>6.62</v>
      </c>
      <c r="AH86" s="19">
        <v>-93.38</v>
      </c>
      <c r="AI86" s="19">
        <v>29.65</v>
      </c>
      <c r="AJ86" s="19">
        <v>85.08</v>
      </c>
      <c r="AK86" s="19" t="s">
        <v>221</v>
      </c>
      <c r="AL86" s="19">
        <v>0.5</v>
      </c>
      <c r="AM86" s="19">
        <v>1.25</v>
      </c>
      <c r="AN86" s="22">
        <v>11788</v>
      </c>
      <c r="AO86" s="19" t="s">
        <v>233</v>
      </c>
      <c r="AP86" s="19">
        <v>0.94379999999999997</v>
      </c>
      <c r="AQ86" s="19">
        <v>228.99600000000001</v>
      </c>
      <c r="AR86" s="19">
        <v>199.3382</v>
      </c>
      <c r="AS86" s="19">
        <v>424.86279999999999</v>
      </c>
      <c r="AT86" s="26">
        <v>32244.71</v>
      </c>
      <c r="AU86" s="26">
        <v>111970.64</v>
      </c>
      <c r="AV86" s="19">
        <v>1090.8878999999999</v>
      </c>
      <c r="AW86" s="26">
        <v>73684.25</v>
      </c>
      <c r="AX86" s="19" t="s">
        <v>251</v>
      </c>
      <c r="AY86" s="22">
        <v>137386</v>
      </c>
      <c r="AZ86" s="22">
        <v>173113</v>
      </c>
      <c r="BA86" s="22">
        <v>20945336</v>
      </c>
      <c r="BB86" s="27">
        <v>23282</v>
      </c>
      <c r="BC86" s="19" t="s">
        <v>224</v>
      </c>
      <c r="BD86" s="19" t="s">
        <v>34</v>
      </c>
      <c r="BE86" s="19">
        <v>243</v>
      </c>
      <c r="BF86" s="19" t="s">
        <v>225</v>
      </c>
      <c r="BG86" s="19">
        <v>94</v>
      </c>
      <c r="BH86" s="19">
        <v>41</v>
      </c>
      <c r="BI86" s="19" t="s">
        <v>306</v>
      </c>
    </row>
    <row r="87" spans="1:61" ht="28.9" x14ac:dyDescent="0.5">
      <c r="A87" s="18">
        <v>44685</v>
      </c>
      <c r="B87" s="13">
        <v>50</v>
      </c>
      <c r="C87" s="12">
        <v>32643</v>
      </c>
      <c r="D87" s="13" t="s">
        <v>249</v>
      </c>
      <c r="E87" s="13" t="s">
        <v>311</v>
      </c>
      <c r="F87" s="13">
        <v>22.1</v>
      </c>
      <c r="G87" s="13"/>
      <c r="H87" s="21">
        <v>69</v>
      </c>
      <c r="I87" s="21" t="s">
        <v>237</v>
      </c>
      <c r="J87" s="21">
        <v>1.1299999999999999</v>
      </c>
      <c r="K87" s="21">
        <v>90.89</v>
      </c>
      <c r="L87" s="21" t="s">
        <v>217</v>
      </c>
      <c r="M87" s="21">
        <v>1000</v>
      </c>
      <c r="N87" s="21">
        <v>1361</v>
      </c>
      <c r="O87" s="21">
        <v>62.8</v>
      </c>
      <c r="P87" s="21">
        <v>0.628</v>
      </c>
      <c r="Q87" s="21">
        <v>0.28000000000000003</v>
      </c>
      <c r="R87" s="21">
        <v>0</v>
      </c>
      <c r="S87" s="21">
        <v>62</v>
      </c>
      <c r="T87" s="21">
        <v>0.78</v>
      </c>
      <c r="U87" s="21">
        <v>1344</v>
      </c>
      <c r="V87" s="21">
        <v>877</v>
      </c>
      <c r="W87" s="21">
        <v>685</v>
      </c>
      <c r="X87" s="21">
        <v>369</v>
      </c>
      <c r="Y87" s="21" t="s">
        <v>238</v>
      </c>
      <c r="Z87" s="21" t="s">
        <v>219</v>
      </c>
      <c r="AA87" s="21" t="s">
        <v>178</v>
      </c>
      <c r="AB87" s="21">
        <v>81</v>
      </c>
      <c r="AC87" s="21">
        <v>6</v>
      </c>
      <c r="AD87" s="21">
        <v>1570</v>
      </c>
      <c r="AE87" s="21">
        <v>13836</v>
      </c>
      <c r="AF87" s="21">
        <v>756</v>
      </c>
      <c r="AG87" s="21">
        <v>63.34</v>
      </c>
      <c r="AH87" s="21">
        <v>-36.659999999999997</v>
      </c>
      <c r="AI87" s="21">
        <v>49.1</v>
      </c>
      <c r="AJ87" s="21">
        <v>49.07</v>
      </c>
      <c r="AK87" s="21" t="s">
        <v>221</v>
      </c>
      <c r="AL87" s="21">
        <v>0.2</v>
      </c>
      <c r="AM87" s="21">
        <v>3.17</v>
      </c>
      <c r="AN87" s="23">
        <v>12266</v>
      </c>
      <c r="AO87" s="21" t="s">
        <v>261</v>
      </c>
      <c r="AP87" s="21">
        <v>1.6091</v>
      </c>
      <c r="AQ87" s="21">
        <v>454.99529999999999</v>
      </c>
      <c r="AR87" s="21">
        <v>107.99550000000001</v>
      </c>
      <c r="AS87" s="21">
        <v>307.54759999999999</v>
      </c>
      <c r="AT87" s="28">
        <v>32772.29</v>
      </c>
      <c r="AU87" s="28">
        <v>126563.25</v>
      </c>
      <c r="AV87" s="21">
        <v>1172.8768</v>
      </c>
      <c r="AW87" s="28">
        <v>74910.94</v>
      </c>
      <c r="AX87" s="21" t="s">
        <v>278</v>
      </c>
      <c r="AY87" s="23">
        <v>106010</v>
      </c>
      <c r="AZ87" s="23">
        <v>175620</v>
      </c>
      <c r="BA87" s="23">
        <v>24135235</v>
      </c>
      <c r="BB87" s="29">
        <v>16882</v>
      </c>
      <c r="BC87" s="21" t="s">
        <v>245</v>
      </c>
      <c r="BD87" s="21" t="s">
        <v>30</v>
      </c>
      <c r="BE87" s="21">
        <v>169</v>
      </c>
      <c r="BF87" s="21" t="s">
        <v>225</v>
      </c>
      <c r="BG87" s="21">
        <v>56</v>
      </c>
      <c r="BH87" s="21">
        <v>18</v>
      </c>
      <c r="BI87" s="21" t="s">
        <v>306</v>
      </c>
    </row>
    <row r="88" spans="1:61" ht="28.9" x14ac:dyDescent="0.5">
      <c r="A88" s="18">
        <v>44686</v>
      </c>
      <c r="B88" s="10">
        <v>10</v>
      </c>
      <c r="C88" s="9">
        <v>7607</v>
      </c>
      <c r="D88" s="10" t="s">
        <v>227</v>
      </c>
      <c r="E88" s="10"/>
      <c r="F88" s="10">
        <v>15.37</v>
      </c>
      <c r="G88" s="10"/>
      <c r="H88" s="19">
        <v>79</v>
      </c>
      <c r="I88" s="19" t="s">
        <v>254</v>
      </c>
      <c r="J88" s="19">
        <v>6.78</v>
      </c>
      <c r="K88" s="19">
        <v>97.51</v>
      </c>
      <c r="L88" s="19" t="s">
        <v>217</v>
      </c>
      <c r="M88" s="19">
        <v>1000</v>
      </c>
      <c r="N88" s="19">
        <v>1299</v>
      </c>
      <c r="O88" s="19">
        <v>66.78</v>
      </c>
      <c r="P88" s="19">
        <v>0.66779999999999995</v>
      </c>
      <c r="Q88" s="19">
        <v>0.23</v>
      </c>
      <c r="R88" s="19">
        <v>0</v>
      </c>
      <c r="S88" s="19">
        <v>56</v>
      </c>
      <c r="T88" s="19">
        <v>0.73</v>
      </c>
      <c r="U88" s="19">
        <v>1028</v>
      </c>
      <c r="V88" s="19">
        <v>846</v>
      </c>
      <c r="W88" s="19">
        <v>610</v>
      </c>
      <c r="X88" s="19">
        <v>395</v>
      </c>
      <c r="Y88" s="19" t="s">
        <v>231</v>
      </c>
      <c r="Z88" s="19" t="s">
        <v>243</v>
      </c>
      <c r="AA88" s="19" t="s">
        <v>177</v>
      </c>
      <c r="AB88" s="19">
        <v>22</v>
      </c>
      <c r="AC88" s="19">
        <v>65</v>
      </c>
      <c r="AD88" s="19">
        <v>2884</v>
      </c>
      <c r="AE88" s="19">
        <v>10555</v>
      </c>
      <c r="AF88" s="19">
        <v>215</v>
      </c>
      <c r="AG88" s="19">
        <v>36.57</v>
      </c>
      <c r="AH88" s="19">
        <v>-63.43</v>
      </c>
      <c r="AI88" s="19">
        <v>90.79</v>
      </c>
      <c r="AJ88" s="19">
        <v>77.3</v>
      </c>
      <c r="AK88" s="19" t="s">
        <v>221</v>
      </c>
      <c r="AL88" s="19">
        <v>0.49</v>
      </c>
      <c r="AM88" s="19">
        <v>3.27</v>
      </c>
      <c r="AN88" s="22">
        <v>7671</v>
      </c>
      <c r="AO88" s="19" t="s">
        <v>239</v>
      </c>
      <c r="AP88" s="19">
        <v>0.92130000000000001</v>
      </c>
      <c r="AQ88" s="19">
        <v>444.89749999999998</v>
      </c>
      <c r="AR88" s="19">
        <v>126.80110000000001</v>
      </c>
      <c r="AS88" s="19">
        <v>467.41329999999999</v>
      </c>
      <c r="AT88" s="22">
        <v>246238</v>
      </c>
      <c r="AU88" s="26">
        <v>167280.53</v>
      </c>
      <c r="AV88" s="19">
        <v>2156.0763000000002</v>
      </c>
      <c r="AW88" s="26">
        <v>78416.710000000006</v>
      </c>
      <c r="AX88" s="19" t="s">
        <v>259</v>
      </c>
      <c r="AY88" s="22">
        <v>124377</v>
      </c>
      <c r="AZ88" s="22">
        <v>212222</v>
      </c>
      <c r="BA88" s="22">
        <v>24796550</v>
      </c>
      <c r="BB88" s="27">
        <v>23805</v>
      </c>
      <c r="BC88" s="19" t="s">
        <v>263</v>
      </c>
      <c r="BD88" s="19" t="s">
        <v>45</v>
      </c>
      <c r="BE88" s="19">
        <v>868</v>
      </c>
      <c r="BF88" s="19" t="s">
        <v>225</v>
      </c>
      <c r="BG88" s="19">
        <v>61</v>
      </c>
      <c r="BH88" s="19">
        <v>53</v>
      </c>
      <c r="BI88" s="19" t="s">
        <v>306</v>
      </c>
    </row>
    <row r="89" spans="1:61" ht="28.9" x14ac:dyDescent="0.5">
      <c r="A89" s="18">
        <v>44687</v>
      </c>
      <c r="B89" s="13">
        <v>22</v>
      </c>
      <c r="C89" s="12">
        <v>24083</v>
      </c>
      <c r="D89" s="13" t="s">
        <v>277</v>
      </c>
      <c r="E89" s="13"/>
      <c r="F89" s="13">
        <v>21.7</v>
      </c>
      <c r="G89" s="13"/>
      <c r="H89" s="21">
        <v>3</v>
      </c>
      <c r="I89" s="21" t="s">
        <v>254</v>
      </c>
      <c r="J89" s="21">
        <v>3.16</v>
      </c>
      <c r="K89" s="21">
        <v>66.33</v>
      </c>
      <c r="L89" s="21" t="s">
        <v>242</v>
      </c>
      <c r="M89" s="21">
        <v>1000</v>
      </c>
      <c r="N89" s="21">
        <v>1479</v>
      </c>
      <c r="O89" s="21">
        <v>67.739999999999995</v>
      </c>
      <c r="P89" s="21">
        <v>0.6774</v>
      </c>
      <c r="Q89" s="21">
        <v>0.24</v>
      </c>
      <c r="R89" s="21">
        <v>0</v>
      </c>
      <c r="S89" s="21">
        <v>55</v>
      </c>
      <c r="T89" s="21">
        <v>0.74</v>
      </c>
      <c r="U89" s="21">
        <v>1394</v>
      </c>
      <c r="V89" s="21">
        <v>807</v>
      </c>
      <c r="W89" s="21">
        <v>625</v>
      </c>
      <c r="X89" s="21">
        <v>264</v>
      </c>
      <c r="Y89" s="21" t="s">
        <v>238</v>
      </c>
      <c r="Z89" s="21" t="s">
        <v>243</v>
      </c>
      <c r="AA89" s="21" t="s">
        <v>178</v>
      </c>
      <c r="AB89" s="21">
        <v>6</v>
      </c>
      <c r="AC89" s="21">
        <v>46</v>
      </c>
      <c r="AD89" s="21">
        <v>5755</v>
      </c>
      <c r="AE89" s="21">
        <v>10139</v>
      </c>
      <c r="AF89" s="21">
        <v>751</v>
      </c>
      <c r="AG89" s="21">
        <v>46.17</v>
      </c>
      <c r="AH89" s="21">
        <v>-53.83</v>
      </c>
      <c r="AI89" s="21">
        <v>6.53</v>
      </c>
      <c r="AJ89" s="21">
        <v>69.91</v>
      </c>
      <c r="AK89" s="21" t="s">
        <v>221</v>
      </c>
      <c r="AL89" s="21">
        <v>0.36</v>
      </c>
      <c r="AM89" s="21">
        <v>3.28</v>
      </c>
      <c r="AN89" s="23">
        <v>4384</v>
      </c>
      <c r="AO89" s="21" t="s">
        <v>239</v>
      </c>
      <c r="AP89" s="21">
        <v>0.98080000000000001</v>
      </c>
      <c r="AQ89" s="21">
        <v>424.90100000000001</v>
      </c>
      <c r="AR89" s="21">
        <v>100.13630000000001</v>
      </c>
      <c r="AS89" s="21">
        <v>326.29930000000002</v>
      </c>
      <c r="AT89" s="28">
        <v>34432.720000000001</v>
      </c>
      <c r="AU89" s="28">
        <v>38029.14</v>
      </c>
      <c r="AV89" s="21">
        <v>2355.7321999999999</v>
      </c>
      <c r="AW89" s="28">
        <v>88002.29</v>
      </c>
      <c r="AX89" s="21" t="s">
        <v>312</v>
      </c>
      <c r="AY89" s="23">
        <v>141703</v>
      </c>
      <c r="AZ89" s="23">
        <v>159732</v>
      </c>
      <c r="BA89" s="23">
        <v>16145132</v>
      </c>
      <c r="BB89" s="29">
        <v>19161</v>
      </c>
      <c r="BC89" s="21" t="s">
        <v>252</v>
      </c>
      <c r="BD89" s="21" t="s">
        <v>228</v>
      </c>
      <c r="BE89" s="21">
        <v>615</v>
      </c>
      <c r="BF89" s="21" t="s">
        <v>225</v>
      </c>
      <c r="BG89" s="21">
        <v>72</v>
      </c>
      <c r="BH89" s="21">
        <v>66</v>
      </c>
      <c r="BI89" s="21" t="s">
        <v>306</v>
      </c>
    </row>
    <row r="90" spans="1:61" ht="28.9" x14ac:dyDescent="0.5">
      <c r="A90" s="18">
        <v>44688</v>
      </c>
      <c r="B90" s="10">
        <v>92</v>
      </c>
      <c r="C90" s="9">
        <v>20502</v>
      </c>
      <c r="D90" s="10" t="s">
        <v>215</v>
      </c>
      <c r="E90" s="10"/>
      <c r="F90" s="10">
        <v>29.34</v>
      </c>
      <c r="G90" s="10"/>
      <c r="H90" s="19">
        <v>97</v>
      </c>
      <c r="I90" s="19" t="s">
        <v>229</v>
      </c>
      <c r="J90" s="19">
        <v>3.34</v>
      </c>
      <c r="K90" s="19">
        <v>60.75</v>
      </c>
      <c r="L90" s="19" t="s">
        <v>217</v>
      </c>
      <c r="M90" s="19">
        <v>1000</v>
      </c>
      <c r="N90" s="19">
        <v>1233</v>
      </c>
      <c r="O90" s="19">
        <v>50.32</v>
      </c>
      <c r="P90" s="19">
        <v>0.50319999999999998</v>
      </c>
      <c r="Q90" s="19">
        <v>0.28000000000000003</v>
      </c>
      <c r="R90" s="19">
        <v>0</v>
      </c>
      <c r="S90" s="19">
        <v>51</v>
      </c>
      <c r="T90" s="19">
        <v>0.78</v>
      </c>
      <c r="U90" s="19">
        <v>1813</v>
      </c>
      <c r="V90" s="19">
        <v>830</v>
      </c>
      <c r="W90" s="19">
        <v>623</v>
      </c>
      <c r="X90" s="19">
        <v>213</v>
      </c>
      <c r="Y90" s="19" t="s">
        <v>238</v>
      </c>
      <c r="Z90" s="19" t="s">
        <v>232</v>
      </c>
      <c r="AA90" s="19" t="s">
        <v>177</v>
      </c>
      <c r="AB90" s="19">
        <v>78</v>
      </c>
      <c r="AC90" s="19">
        <v>22</v>
      </c>
      <c r="AD90" s="19">
        <v>3690</v>
      </c>
      <c r="AE90" s="19">
        <v>11658</v>
      </c>
      <c r="AF90" s="19">
        <v>293</v>
      </c>
      <c r="AG90" s="19">
        <v>59.71</v>
      </c>
      <c r="AH90" s="19">
        <v>-40.29</v>
      </c>
      <c r="AI90" s="19">
        <v>81.93</v>
      </c>
      <c r="AJ90" s="19">
        <v>41.55</v>
      </c>
      <c r="AK90" s="19" t="s">
        <v>221</v>
      </c>
      <c r="AL90" s="19">
        <v>0.28999999999999998</v>
      </c>
      <c r="AM90" s="19">
        <v>0.21</v>
      </c>
      <c r="AN90" s="22">
        <v>7968</v>
      </c>
      <c r="AO90" s="19" t="s">
        <v>239</v>
      </c>
      <c r="AP90" s="19">
        <v>0.92779999999999996</v>
      </c>
      <c r="AQ90" s="19">
        <v>389.62369999999999</v>
      </c>
      <c r="AR90" s="19">
        <v>155.36619999999999</v>
      </c>
      <c r="AS90" s="19">
        <v>648.28930000000003</v>
      </c>
      <c r="AT90" s="26">
        <v>32437.68</v>
      </c>
      <c r="AU90" s="26">
        <v>126890.69</v>
      </c>
      <c r="AV90" s="19">
        <v>1728.9978000000001</v>
      </c>
      <c r="AW90" s="26">
        <v>79458.81</v>
      </c>
      <c r="AX90" s="19" t="s">
        <v>251</v>
      </c>
      <c r="AY90" s="22">
        <v>149140</v>
      </c>
      <c r="AZ90" s="22">
        <v>236416</v>
      </c>
      <c r="BA90" s="22">
        <v>22395682</v>
      </c>
      <c r="BB90" s="27">
        <v>23155</v>
      </c>
      <c r="BC90" s="19" t="s">
        <v>245</v>
      </c>
      <c r="BD90" s="19" t="s">
        <v>68</v>
      </c>
      <c r="BE90" s="19">
        <v>394</v>
      </c>
      <c r="BF90" s="19" t="s">
        <v>225</v>
      </c>
      <c r="BG90" s="19">
        <v>19</v>
      </c>
      <c r="BH90" s="19">
        <v>36</v>
      </c>
      <c r="BI90" s="19" t="s">
        <v>306</v>
      </c>
    </row>
    <row r="91" spans="1:61" ht="28.9" x14ac:dyDescent="0.5">
      <c r="A91" s="18">
        <v>44689</v>
      </c>
      <c r="B91" s="13">
        <v>17</v>
      </c>
      <c r="C91" s="12">
        <v>26380</v>
      </c>
      <c r="D91" s="13" t="s">
        <v>215</v>
      </c>
      <c r="E91" s="13"/>
      <c r="F91" s="13">
        <v>11.81</v>
      </c>
      <c r="G91" s="13" t="s">
        <v>79</v>
      </c>
      <c r="H91" s="21">
        <v>9</v>
      </c>
      <c r="I91" s="21" t="s">
        <v>254</v>
      </c>
      <c r="J91" s="21">
        <v>9.4700000000000006</v>
      </c>
      <c r="K91" s="21">
        <v>72.53</v>
      </c>
      <c r="L91" s="21" t="s">
        <v>242</v>
      </c>
      <c r="M91" s="21">
        <v>1000</v>
      </c>
      <c r="N91" s="21">
        <v>1387</v>
      </c>
      <c r="O91" s="21">
        <v>66.73</v>
      </c>
      <c r="P91" s="21">
        <v>0.6673</v>
      </c>
      <c r="Q91" s="21">
        <v>0.22</v>
      </c>
      <c r="R91" s="21">
        <v>0</v>
      </c>
      <c r="S91" s="21">
        <v>70</v>
      </c>
      <c r="T91" s="21">
        <v>0.72</v>
      </c>
      <c r="U91" s="21">
        <v>1631</v>
      </c>
      <c r="V91" s="21">
        <v>881</v>
      </c>
      <c r="W91" s="21">
        <v>602</v>
      </c>
      <c r="X91" s="21">
        <v>243</v>
      </c>
      <c r="Y91" s="21" t="s">
        <v>238</v>
      </c>
      <c r="Z91" s="21" t="s">
        <v>219</v>
      </c>
      <c r="AA91" s="21" t="s">
        <v>178</v>
      </c>
      <c r="AB91" s="21">
        <v>35</v>
      </c>
      <c r="AC91" s="21">
        <v>5</v>
      </c>
      <c r="AD91" s="21">
        <v>7197</v>
      </c>
      <c r="AE91" s="21">
        <v>11970</v>
      </c>
      <c r="AF91" s="21">
        <v>607</v>
      </c>
      <c r="AG91" s="21">
        <v>13.84</v>
      </c>
      <c r="AH91" s="21">
        <v>-86.16</v>
      </c>
      <c r="AI91" s="21">
        <v>43.32</v>
      </c>
      <c r="AJ91" s="21">
        <v>93.14</v>
      </c>
      <c r="AK91" s="21" t="s">
        <v>221</v>
      </c>
      <c r="AL91" s="21">
        <v>0.28999999999999998</v>
      </c>
      <c r="AM91" s="21">
        <v>3.59</v>
      </c>
      <c r="AN91" s="23">
        <v>4773</v>
      </c>
      <c r="AO91" s="21" t="s">
        <v>40</v>
      </c>
      <c r="AP91" s="21">
        <v>1.2742</v>
      </c>
      <c r="AQ91" s="21">
        <v>456.09739999999999</v>
      </c>
      <c r="AR91" s="21">
        <v>132.77199999999999</v>
      </c>
      <c r="AS91" s="21">
        <v>390.29300000000001</v>
      </c>
      <c r="AT91" s="28">
        <v>39286.51</v>
      </c>
      <c r="AU91" s="28">
        <v>258320.18</v>
      </c>
      <c r="AV91" s="21">
        <v>1478.1298999999999</v>
      </c>
      <c r="AW91" s="28">
        <v>82657.73</v>
      </c>
      <c r="AX91" s="21" t="s">
        <v>268</v>
      </c>
      <c r="AY91" s="23">
        <v>147992</v>
      </c>
      <c r="AZ91" s="23">
        <v>241632</v>
      </c>
      <c r="BA91" s="23">
        <v>17210024</v>
      </c>
      <c r="BB91" s="29">
        <v>24792</v>
      </c>
      <c r="BC91" s="21" t="s">
        <v>224</v>
      </c>
      <c r="BD91" s="21" t="s">
        <v>34</v>
      </c>
      <c r="BE91" s="21">
        <v>790</v>
      </c>
      <c r="BF91" s="21" t="s">
        <v>225</v>
      </c>
      <c r="BG91" s="21">
        <v>73</v>
      </c>
      <c r="BH91" s="21">
        <v>14</v>
      </c>
      <c r="BI91" s="21" t="s">
        <v>306</v>
      </c>
    </row>
    <row r="92" spans="1:61" x14ac:dyDescent="0.5">
      <c r="A92" s="18">
        <v>44690</v>
      </c>
      <c r="B92" s="10">
        <v>31</v>
      </c>
      <c r="C92" s="9">
        <v>21462</v>
      </c>
      <c r="D92" s="10" t="s">
        <v>264</v>
      </c>
      <c r="E92" s="10" t="s">
        <v>313</v>
      </c>
      <c r="F92" s="10">
        <v>3.69</v>
      </c>
      <c r="G92" s="10"/>
      <c r="H92" s="19">
        <v>25</v>
      </c>
      <c r="I92" s="19" t="s">
        <v>216</v>
      </c>
      <c r="J92" s="19">
        <v>8.36</v>
      </c>
      <c r="K92" s="19">
        <v>99.79</v>
      </c>
      <c r="L92" s="19" t="s">
        <v>242</v>
      </c>
      <c r="M92" s="19">
        <v>1000</v>
      </c>
      <c r="N92" s="19">
        <v>1025</v>
      </c>
      <c r="O92" s="19">
        <v>52.53</v>
      </c>
      <c r="P92" s="19">
        <v>0.52529999999999999</v>
      </c>
      <c r="Q92" s="19">
        <v>0.3</v>
      </c>
      <c r="R92" s="19">
        <v>0</v>
      </c>
      <c r="S92" s="19">
        <v>66</v>
      </c>
      <c r="T92" s="19">
        <v>0.8</v>
      </c>
      <c r="U92" s="19">
        <v>1968</v>
      </c>
      <c r="V92" s="19">
        <v>819</v>
      </c>
      <c r="W92" s="19">
        <v>609</v>
      </c>
      <c r="X92" s="19">
        <v>303</v>
      </c>
      <c r="Y92" s="19" t="s">
        <v>238</v>
      </c>
      <c r="Z92" s="19" t="s">
        <v>232</v>
      </c>
      <c r="AA92" s="19" t="s">
        <v>220</v>
      </c>
      <c r="AB92" s="19">
        <v>47</v>
      </c>
      <c r="AC92" s="19">
        <v>15</v>
      </c>
      <c r="AD92" s="19">
        <v>4493</v>
      </c>
      <c r="AE92" s="19">
        <v>7237</v>
      </c>
      <c r="AF92" s="19">
        <v>317</v>
      </c>
      <c r="AG92" s="19">
        <v>75.400000000000006</v>
      </c>
      <c r="AH92" s="19">
        <v>-24.6</v>
      </c>
      <c r="AI92" s="19">
        <v>14.67</v>
      </c>
      <c r="AJ92" s="19">
        <v>12.24</v>
      </c>
      <c r="AK92" s="19" t="s">
        <v>221</v>
      </c>
      <c r="AL92" s="19">
        <v>0.27</v>
      </c>
      <c r="AM92" s="19">
        <v>2.69</v>
      </c>
      <c r="AN92" s="22">
        <v>2744</v>
      </c>
      <c r="AO92" s="19" t="s">
        <v>222</v>
      </c>
      <c r="AP92" s="19">
        <v>1.2221</v>
      </c>
      <c r="AQ92" s="19">
        <v>201.5882</v>
      </c>
      <c r="AR92" s="19">
        <v>122.83620000000001</v>
      </c>
      <c r="AS92" s="19">
        <v>640.02</v>
      </c>
      <c r="AT92" s="26">
        <v>39397.85</v>
      </c>
      <c r="AU92" s="26">
        <v>113659.4</v>
      </c>
      <c r="AV92" s="19">
        <v>1545.2508</v>
      </c>
      <c r="AW92" s="26">
        <v>73286.92</v>
      </c>
      <c r="AX92" s="19" t="s">
        <v>314</v>
      </c>
      <c r="AY92" s="22">
        <v>98711</v>
      </c>
      <c r="AZ92" s="22">
        <v>208373</v>
      </c>
      <c r="BA92" s="22">
        <v>19303772</v>
      </c>
      <c r="BB92" s="27">
        <v>19879</v>
      </c>
      <c r="BC92" s="19" t="s">
        <v>252</v>
      </c>
      <c r="BD92" s="19" t="s">
        <v>62</v>
      </c>
      <c r="BE92" s="19">
        <v>292</v>
      </c>
      <c r="BF92" s="19" t="s">
        <v>225</v>
      </c>
      <c r="BG92" s="19">
        <v>61</v>
      </c>
      <c r="BH92" s="19">
        <v>83</v>
      </c>
      <c r="BI92" s="19" t="s">
        <v>306</v>
      </c>
    </row>
    <row r="93" spans="1:61" ht="28.9" x14ac:dyDescent="0.5">
      <c r="A93" s="18">
        <v>44691</v>
      </c>
      <c r="B93" s="13">
        <v>14</v>
      </c>
      <c r="C93" s="12">
        <v>38917</v>
      </c>
      <c r="D93" s="13" t="s">
        <v>227</v>
      </c>
      <c r="E93" s="13"/>
      <c r="F93" s="13">
        <v>1.1499999999999999</v>
      </c>
      <c r="G93" s="13"/>
      <c r="H93" s="21">
        <v>89</v>
      </c>
      <c r="I93" s="21" t="s">
        <v>229</v>
      </c>
      <c r="J93" s="21">
        <v>5.35</v>
      </c>
      <c r="K93" s="21">
        <v>98.94</v>
      </c>
      <c r="L93" s="21" t="s">
        <v>242</v>
      </c>
      <c r="M93" s="21">
        <v>1000</v>
      </c>
      <c r="N93" s="21">
        <v>1363</v>
      </c>
      <c r="O93" s="21">
        <v>52.8</v>
      </c>
      <c r="P93" s="21">
        <v>0.52800000000000002</v>
      </c>
      <c r="Q93" s="21">
        <v>0.25</v>
      </c>
      <c r="R93" s="21">
        <v>0</v>
      </c>
      <c r="S93" s="21">
        <v>66</v>
      </c>
      <c r="T93" s="21">
        <v>0.75</v>
      </c>
      <c r="U93" s="21">
        <v>1322</v>
      </c>
      <c r="V93" s="21">
        <v>857</v>
      </c>
      <c r="W93" s="21">
        <v>658</v>
      </c>
      <c r="X93" s="21">
        <v>253</v>
      </c>
      <c r="Y93" s="21" t="s">
        <v>238</v>
      </c>
      <c r="Z93" s="21" t="s">
        <v>219</v>
      </c>
      <c r="AA93" s="21" t="s">
        <v>179</v>
      </c>
      <c r="AB93" s="21">
        <v>37</v>
      </c>
      <c r="AC93" s="21">
        <v>39</v>
      </c>
      <c r="AD93" s="21">
        <v>7096</v>
      </c>
      <c r="AE93" s="21">
        <v>12312</v>
      </c>
      <c r="AF93" s="21">
        <v>613</v>
      </c>
      <c r="AG93" s="21">
        <v>48.52</v>
      </c>
      <c r="AH93" s="21">
        <v>-51.48</v>
      </c>
      <c r="AI93" s="21">
        <v>32.840000000000003</v>
      </c>
      <c r="AJ93" s="21">
        <v>78.73</v>
      </c>
      <c r="AK93" s="21" t="s">
        <v>221</v>
      </c>
      <c r="AL93" s="21">
        <v>0.76</v>
      </c>
      <c r="AM93" s="21">
        <v>3.71</v>
      </c>
      <c r="AN93" s="23">
        <v>5216</v>
      </c>
      <c r="AO93" s="21" t="s">
        <v>222</v>
      </c>
      <c r="AP93" s="21">
        <v>1.6418999999999999</v>
      </c>
      <c r="AQ93" s="21">
        <v>399.88240000000002</v>
      </c>
      <c r="AR93" s="21">
        <v>112.7148</v>
      </c>
      <c r="AS93" s="21">
        <v>551.37879999999996</v>
      </c>
      <c r="AT93" s="28">
        <v>28199.01</v>
      </c>
      <c r="AU93" s="28">
        <v>27560</v>
      </c>
      <c r="AV93" s="21">
        <v>1352.0426</v>
      </c>
      <c r="AW93" s="28">
        <v>81953.13</v>
      </c>
      <c r="AX93" s="21" t="s">
        <v>270</v>
      </c>
      <c r="AY93" s="23">
        <v>115369</v>
      </c>
      <c r="AZ93" s="23">
        <v>157770</v>
      </c>
      <c r="BA93" s="23">
        <v>20090910</v>
      </c>
      <c r="BB93" s="29">
        <v>16752</v>
      </c>
      <c r="BC93" s="21" t="s">
        <v>263</v>
      </c>
      <c r="BD93" s="21" t="s">
        <v>59</v>
      </c>
      <c r="BE93" s="21">
        <v>524</v>
      </c>
      <c r="BF93" s="21" t="s">
        <v>225</v>
      </c>
      <c r="BG93" s="21">
        <v>15</v>
      </c>
      <c r="BH93" s="21">
        <v>87</v>
      </c>
      <c r="BI93" s="21" t="s">
        <v>306</v>
      </c>
    </row>
    <row r="94" spans="1:61" ht="28.9" x14ac:dyDescent="0.5">
      <c r="A94" s="18">
        <v>44692</v>
      </c>
      <c r="B94" s="10">
        <v>79</v>
      </c>
      <c r="C94" s="9">
        <v>19987</v>
      </c>
      <c r="D94" s="10" t="s">
        <v>215</v>
      </c>
      <c r="E94" s="10"/>
      <c r="F94" s="10">
        <v>22.7</v>
      </c>
      <c r="G94" s="10" t="s">
        <v>43</v>
      </c>
      <c r="H94" s="19">
        <v>41</v>
      </c>
      <c r="I94" s="19" t="s">
        <v>254</v>
      </c>
      <c r="J94" s="19">
        <v>2.3199999999999998</v>
      </c>
      <c r="K94" s="19">
        <v>91.02</v>
      </c>
      <c r="L94" s="19" t="s">
        <v>217</v>
      </c>
      <c r="M94" s="19">
        <v>1000</v>
      </c>
      <c r="N94" s="19">
        <v>1173</v>
      </c>
      <c r="O94" s="19">
        <v>65.37</v>
      </c>
      <c r="P94" s="19">
        <v>0.65369999999999995</v>
      </c>
      <c r="Q94" s="19">
        <v>0.25</v>
      </c>
      <c r="R94" s="19">
        <v>0</v>
      </c>
      <c r="S94" s="19">
        <v>55</v>
      </c>
      <c r="T94" s="19">
        <v>0.75</v>
      </c>
      <c r="U94" s="19">
        <v>1304</v>
      </c>
      <c r="V94" s="19">
        <v>800</v>
      </c>
      <c r="W94" s="19">
        <v>601</v>
      </c>
      <c r="X94" s="19">
        <v>308</v>
      </c>
      <c r="Y94" s="19" t="s">
        <v>231</v>
      </c>
      <c r="Z94" s="19" t="s">
        <v>243</v>
      </c>
      <c r="AA94" s="19" t="s">
        <v>178</v>
      </c>
      <c r="AB94" s="19">
        <v>59</v>
      </c>
      <c r="AC94" s="19">
        <v>37</v>
      </c>
      <c r="AD94" s="19">
        <v>1795</v>
      </c>
      <c r="AE94" s="19">
        <v>9719</v>
      </c>
      <c r="AF94" s="19">
        <v>682</v>
      </c>
      <c r="AG94" s="19">
        <v>36.75</v>
      </c>
      <c r="AH94" s="19">
        <v>-63.25</v>
      </c>
      <c r="AI94" s="19">
        <v>64.03</v>
      </c>
      <c r="AJ94" s="19">
        <v>33.33</v>
      </c>
      <c r="AK94" s="19" t="s">
        <v>221</v>
      </c>
      <c r="AL94" s="19">
        <v>0.62</v>
      </c>
      <c r="AM94" s="19">
        <v>0.56000000000000005</v>
      </c>
      <c r="AN94" s="22">
        <v>7924</v>
      </c>
      <c r="AO94" s="19" t="s">
        <v>233</v>
      </c>
      <c r="AP94" s="19">
        <v>1.5710999999999999</v>
      </c>
      <c r="AQ94" s="19">
        <v>410.96019999999999</v>
      </c>
      <c r="AR94" s="19">
        <v>169.2037</v>
      </c>
      <c r="AS94" s="19">
        <v>641.36800000000005</v>
      </c>
      <c r="AT94" s="26">
        <v>37085.550000000003</v>
      </c>
      <c r="AU94" s="26">
        <v>184182.57</v>
      </c>
      <c r="AV94" s="19">
        <v>2080.0155</v>
      </c>
      <c r="AW94" s="26">
        <v>75007.460000000006</v>
      </c>
      <c r="AX94" s="19" t="s">
        <v>251</v>
      </c>
      <c r="AY94" s="22">
        <v>111958</v>
      </c>
      <c r="AZ94" s="22">
        <v>152125</v>
      </c>
      <c r="BA94" s="22">
        <v>19279185</v>
      </c>
      <c r="BB94" s="27">
        <v>15248</v>
      </c>
      <c r="BC94" s="19" t="s">
        <v>245</v>
      </c>
      <c r="BD94" s="19" t="s">
        <v>82</v>
      </c>
      <c r="BE94" s="19">
        <v>288</v>
      </c>
      <c r="BF94" s="19" t="s">
        <v>225</v>
      </c>
      <c r="BG94" s="19">
        <v>90</v>
      </c>
      <c r="BH94" s="19">
        <v>44</v>
      </c>
      <c r="BI94" s="19" t="s">
        <v>306</v>
      </c>
    </row>
    <row r="95" spans="1:61" ht="28.9" x14ac:dyDescent="0.5">
      <c r="A95" s="18">
        <v>44693</v>
      </c>
      <c r="B95" s="13">
        <v>71</v>
      </c>
      <c r="C95" s="12">
        <v>13700</v>
      </c>
      <c r="D95" s="13" t="s">
        <v>227</v>
      </c>
      <c r="E95" s="13"/>
      <c r="F95" s="13">
        <v>2.1</v>
      </c>
      <c r="G95" s="13" t="s">
        <v>49</v>
      </c>
      <c r="H95" s="21">
        <v>31</v>
      </c>
      <c r="I95" s="21" t="s">
        <v>229</v>
      </c>
      <c r="J95" s="21">
        <v>1.54</v>
      </c>
      <c r="K95" s="21">
        <v>88.26</v>
      </c>
      <c r="L95" s="21" t="s">
        <v>217</v>
      </c>
      <c r="M95" s="21">
        <v>1000</v>
      </c>
      <c r="N95" s="21">
        <v>891</v>
      </c>
      <c r="O95" s="21">
        <v>65.41</v>
      </c>
      <c r="P95" s="21">
        <v>0.65410000000000001</v>
      </c>
      <c r="Q95" s="21">
        <v>0.3</v>
      </c>
      <c r="R95" s="21">
        <v>0</v>
      </c>
      <c r="S95" s="21">
        <v>55</v>
      </c>
      <c r="T95" s="21">
        <v>0.8</v>
      </c>
      <c r="U95" s="21">
        <v>1455</v>
      </c>
      <c r="V95" s="21">
        <v>818</v>
      </c>
      <c r="W95" s="21">
        <v>692</v>
      </c>
      <c r="X95" s="21">
        <v>203</v>
      </c>
      <c r="Y95" s="21" t="s">
        <v>231</v>
      </c>
      <c r="Z95" s="21" t="s">
        <v>243</v>
      </c>
      <c r="AA95" s="21" t="s">
        <v>220</v>
      </c>
      <c r="AB95" s="21">
        <v>87</v>
      </c>
      <c r="AC95" s="21">
        <v>46</v>
      </c>
      <c r="AD95" s="21">
        <v>2637</v>
      </c>
      <c r="AE95" s="21">
        <v>10994</v>
      </c>
      <c r="AF95" s="21">
        <v>586</v>
      </c>
      <c r="AG95" s="21">
        <v>38.6</v>
      </c>
      <c r="AH95" s="21">
        <v>-61.4</v>
      </c>
      <c r="AI95" s="21">
        <v>67.97</v>
      </c>
      <c r="AJ95" s="21">
        <v>92.33</v>
      </c>
      <c r="AK95" s="21" t="s">
        <v>221</v>
      </c>
      <c r="AL95" s="21">
        <v>0.25</v>
      </c>
      <c r="AM95" s="21">
        <v>2.14</v>
      </c>
      <c r="AN95" s="23">
        <v>8357</v>
      </c>
      <c r="AO95" s="21" t="s">
        <v>40</v>
      </c>
      <c r="AP95" s="21">
        <v>1.0381</v>
      </c>
      <c r="AQ95" s="21">
        <v>312.79860000000002</v>
      </c>
      <c r="AR95" s="21">
        <v>191.2543</v>
      </c>
      <c r="AS95" s="21">
        <v>324.50850000000003</v>
      </c>
      <c r="AT95" s="28">
        <v>33138.99</v>
      </c>
      <c r="AU95" s="28">
        <v>176787.69</v>
      </c>
      <c r="AV95" s="21">
        <v>1567.9574</v>
      </c>
      <c r="AW95" s="28">
        <v>76552.740000000005</v>
      </c>
      <c r="AX95" s="21" t="s">
        <v>297</v>
      </c>
      <c r="AY95" s="23">
        <v>120281</v>
      </c>
      <c r="AZ95" s="23">
        <v>225502</v>
      </c>
      <c r="BA95" s="23">
        <v>18209474</v>
      </c>
      <c r="BB95" s="29">
        <v>24672</v>
      </c>
      <c r="BC95" s="21" t="s">
        <v>263</v>
      </c>
      <c r="BD95" s="21" t="s">
        <v>35</v>
      </c>
      <c r="BE95" s="21">
        <v>699</v>
      </c>
      <c r="BF95" s="21" t="s">
        <v>225</v>
      </c>
      <c r="BG95" s="21">
        <v>1</v>
      </c>
      <c r="BH95" s="21">
        <v>30</v>
      </c>
      <c r="BI95" s="21" t="s">
        <v>306</v>
      </c>
    </row>
    <row r="96" spans="1:61" ht="28.9" x14ac:dyDescent="0.5">
      <c r="A96" s="18">
        <v>44694</v>
      </c>
      <c r="B96" s="10">
        <v>2</v>
      </c>
      <c r="C96" s="9">
        <v>15927</v>
      </c>
      <c r="D96" s="10" t="s">
        <v>264</v>
      </c>
      <c r="E96" s="10"/>
      <c r="F96" s="10">
        <v>29.33</v>
      </c>
      <c r="G96" s="10"/>
      <c r="H96" s="19">
        <v>83</v>
      </c>
      <c r="I96" s="19" t="s">
        <v>216</v>
      </c>
      <c r="J96" s="19">
        <v>4.51</v>
      </c>
      <c r="K96" s="19">
        <v>88.72</v>
      </c>
      <c r="L96" s="19" t="s">
        <v>217</v>
      </c>
      <c r="M96" s="19">
        <v>1000</v>
      </c>
      <c r="N96" s="19">
        <v>959</v>
      </c>
      <c r="O96" s="19">
        <v>57.63</v>
      </c>
      <c r="P96" s="19">
        <v>0.57630000000000003</v>
      </c>
      <c r="Q96" s="19">
        <v>0.28000000000000003</v>
      </c>
      <c r="R96" s="19">
        <v>0</v>
      </c>
      <c r="S96" s="19">
        <v>65</v>
      </c>
      <c r="T96" s="19">
        <v>0.78</v>
      </c>
      <c r="U96" s="19">
        <v>1402</v>
      </c>
      <c r="V96" s="19">
        <v>858</v>
      </c>
      <c r="W96" s="19">
        <v>696</v>
      </c>
      <c r="X96" s="19">
        <v>270</v>
      </c>
      <c r="Y96" s="19" t="s">
        <v>231</v>
      </c>
      <c r="Z96" s="19" t="s">
        <v>232</v>
      </c>
      <c r="AA96" s="19" t="s">
        <v>177</v>
      </c>
      <c r="AB96" s="19">
        <v>99</v>
      </c>
      <c r="AC96" s="19">
        <v>34</v>
      </c>
      <c r="AD96" s="19">
        <v>3922</v>
      </c>
      <c r="AE96" s="19">
        <v>11137</v>
      </c>
      <c r="AF96" s="19">
        <v>245</v>
      </c>
      <c r="AG96" s="19">
        <v>75.87</v>
      </c>
      <c r="AH96" s="19">
        <v>-24.13</v>
      </c>
      <c r="AI96" s="19">
        <v>86.63</v>
      </c>
      <c r="AJ96" s="19">
        <v>64.680000000000007</v>
      </c>
      <c r="AK96" s="19" t="s">
        <v>221</v>
      </c>
      <c r="AL96" s="19">
        <v>0.28000000000000003</v>
      </c>
      <c r="AM96" s="19">
        <v>3.39</v>
      </c>
      <c r="AN96" s="22">
        <v>7215</v>
      </c>
      <c r="AO96" s="19" t="s">
        <v>261</v>
      </c>
      <c r="AP96" s="19">
        <v>1.4340999999999999</v>
      </c>
      <c r="AQ96" s="19">
        <v>255.06720000000001</v>
      </c>
      <c r="AR96" s="19">
        <v>162.7928</v>
      </c>
      <c r="AS96" s="19">
        <v>507.75839999999999</v>
      </c>
      <c r="AT96" s="26">
        <v>39923.61</v>
      </c>
      <c r="AU96" s="26">
        <v>236422</v>
      </c>
      <c r="AV96" s="19">
        <v>1847.9052999999999</v>
      </c>
      <c r="AW96" s="26">
        <v>83105.47</v>
      </c>
      <c r="AX96" s="19" t="s">
        <v>262</v>
      </c>
      <c r="AY96" s="22">
        <v>102001</v>
      </c>
      <c r="AZ96" s="22">
        <v>184403</v>
      </c>
      <c r="BA96" s="22">
        <v>22164228</v>
      </c>
      <c r="BB96" s="27">
        <v>20138</v>
      </c>
      <c r="BC96" s="19" t="s">
        <v>224</v>
      </c>
      <c r="BD96" s="19" t="s">
        <v>78</v>
      </c>
      <c r="BE96" s="19">
        <v>635</v>
      </c>
      <c r="BF96" s="19" t="s">
        <v>225</v>
      </c>
      <c r="BG96" s="19">
        <v>12</v>
      </c>
      <c r="BH96" s="19">
        <v>21</v>
      </c>
      <c r="BI96" s="19" t="s">
        <v>306</v>
      </c>
    </row>
    <row r="97" spans="1:61" ht="28.9" x14ac:dyDescent="0.5">
      <c r="A97" s="18">
        <v>44695</v>
      </c>
      <c r="B97" s="13">
        <v>96</v>
      </c>
      <c r="C97" s="12">
        <v>36187</v>
      </c>
      <c r="D97" s="13" t="s">
        <v>249</v>
      </c>
      <c r="E97" s="13"/>
      <c r="F97" s="13">
        <v>8.74</v>
      </c>
      <c r="G97" s="13" t="s">
        <v>68</v>
      </c>
      <c r="H97" s="21">
        <v>94</v>
      </c>
      <c r="I97" s="21" t="s">
        <v>254</v>
      </c>
      <c r="J97" s="21">
        <v>8.25</v>
      </c>
      <c r="K97" s="21">
        <v>95.92</v>
      </c>
      <c r="L97" s="21" t="s">
        <v>230</v>
      </c>
      <c r="M97" s="21">
        <v>1000</v>
      </c>
      <c r="N97" s="21">
        <v>898</v>
      </c>
      <c r="O97" s="21">
        <v>62.08</v>
      </c>
      <c r="P97" s="21">
        <v>0.62080000000000002</v>
      </c>
      <c r="Q97" s="21">
        <v>0.26</v>
      </c>
      <c r="R97" s="21">
        <v>0</v>
      </c>
      <c r="S97" s="21">
        <v>64</v>
      </c>
      <c r="T97" s="21">
        <v>0.76</v>
      </c>
      <c r="U97" s="21">
        <v>1839</v>
      </c>
      <c r="V97" s="21">
        <v>900</v>
      </c>
      <c r="W97" s="21">
        <v>601</v>
      </c>
      <c r="X97" s="21">
        <v>208</v>
      </c>
      <c r="Y97" s="21" t="s">
        <v>231</v>
      </c>
      <c r="Z97" s="21" t="s">
        <v>232</v>
      </c>
      <c r="AA97" s="21" t="s">
        <v>177</v>
      </c>
      <c r="AB97" s="21">
        <v>69</v>
      </c>
      <c r="AC97" s="21">
        <v>51</v>
      </c>
      <c r="AD97" s="21">
        <v>1940</v>
      </c>
      <c r="AE97" s="21">
        <v>7935</v>
      </c>
      <c r="AF97" s="21">
        <v>393</v>
      </c>
      <c r="AG97" s="21">
        <v>77.260000000000005</v>
      </c>
      <c r="AH97" s="21">
        <v>-22.74</v>
      </c>
      <c r="AI97" s="21">
        <v>21.4</v>
      </c>
      <c r="AJ97" s="21">
        <v>35.71</v>
      </c>
      <c r="AK97" s="21" t="s">
        <v>221</v>
      </c>
      <c r="AL97" s="21">
        <v>0.18</v>
      </c>
      <c r="AM97" s="21">
        <v>3.2</v>
      </c>
      <c r="AN97" s="23">
        <v>5995</v>
      </c>
      <c r="AO97" s="21" t="s">
        <v>261</v>
      </c>
      <c r="AP97" s="21">
        <v>0.93810000000000004</v>
      </c>
      <c r="AQ97" s="21">
        <v>191.96360000000001</v>
      </c>
      <c r="AR97" s="21">
        <v>155.63820000000001</v>
      </c>
      <c r="AS97" s="21">
        <v>654.79830000000004</v>
      </c>
      <c r="AT97" s="28">
        <v>39942.6</v>
      </c>
      <c r="AU97" s="28">
        <v>255262.48</v>
      </c>
      <c r="AV97" s="21">
        <v>2577.5634</v>
      </c>
      <c r="AW97" s="28">
        <v>88237.68</v>
      </c>
      <c r="AX97" s="21" t="s">
        <v>308</v>
      </c>
      <c r="AY97" s="23">
        <v>148634</v>
      </c>
      <c r="AZ97" s="23">
        <v>159172</v>
      </c>
      <c r="BA97" s="23">
        <v>18480217</v>
      </c>
      <c r="BB97" s="29">
        <v>17898</v>
      </c>
      <c r="BC97" s="21" t="s">
        <v>263</v>
      </c>
      <c r="BD97" s="21" t="s">
        <v>34</v>
      </c>
      <c r="BE97" s="21">
        <v>190</v>
      </c>
      <c r="BF97" s="21" t="s">
        <v>225</v>
      </c>
      <c r="BG97" s="21">
        <v>91</v>
      </c>
      <c r="BH97" s="21">
        <v>81</v>
      </c>
      <c r="BI97" s="21" t="s">
        <v>306</v>
      </c>
    </row>
    <row r="98" spans="1:61" ht="28.9" x14ac:dyDescent="0.5">
      <c r="A98" s="18">
        <v>44696</v>
      </c>
      <c r="B98" s="10">
        <v>27</v>
      </c>
      <c r="C98" s="9">
        <v>31991</v>
      </c>
      <c r="D98" s="10" t="s">
        <v>249</v>
      </c>
      <c r="E98" s="10" t="s">
        <v>315</v>
      </c>
      <c r="F98" s="10">
        <v>28.2</v>
      </c>
      <c r="G98" s="10"/>
      <c r="H98" s="19">
        <v>34</v>
      </c>
      <c r="I98" s="19" t="s">
        <v>254</v>
      </c>
      <c r="J98" s="19">
        <v>2.67</v>
      </c>
      <c r="K98" s="19">
        <v>83.32</v>
      </c>
      <c r="L98" s="19" t="s">
        <v>217</v>
      </c>
      <c r="M98" s="19">
        <v>1000</v>
      </c>
      <c r="N98" s="19">
        <v>987</v>
      </c>
      <c r="O98" s="19">
        <v>51.45</v>
      </c>
      <c r="P98" s="19">
        <v>0.51449999999999996</v>
      </c>
      <c r="Q98" s="19">
        <v>0.28000000000000003</v>
      </c>
      <c r="R98" s="19">
        <v>0</v>
      </c>
      <c r="S98" s="19">
        <v>69</v>
      </c>
      <c r="T98" s="19">
        <v>0.78</v>
      </c>
      <c r="U98" s="19">
        <v>1769</v>
      </c>
      <c r="V98" s="19">
        <v>845</v>
      </c>
      <c r="W98" s="19">
        <v>631</v>
      </c>
      <c r="X98" s="19">
        <v>389</v>
      </c>
      <c r="Y98" s="19" t="s">
        <v>238</v>
      </c>
      <c r="Z98" s="19" t="s">
        <v>243</v>
      </c>
      <c r="AA98" s="19" t="s">
        <v>177</v>
      </c>
      <c r="AB98" s="19">
        <v>1</v>
      </c>
      <c r="AC98" s="19">
        <v>99</v>
      </c>
      <c r="AD98" s="19">
        <v>2916</v>
      </c>
      <c r="AE98" s="19">
        <v>11060</v>
      </c>
      <c r="AF98" s="19">
        <v>641</v>
      </c>
      <c r="AG98" s="19">
        <v>2.27</v>
      </c>
      <c r="AH98" s="19">
        <v>-97.73</v>
      </c>
      <c r="AI98" s="19">
        <v>22.65</v>
      </c>
      <c r="AJ98" s="19">
        <v>12.27</v>
      </c>
      <c r="AK98" s="19" t="s">
        <v>221</v>
      </c>
      <c r="AL98" s="19">
        <v>0.57999999999999996</v>
      </c>
      <c r="AM98" s="19">
        <v>2.8</v>
      </c>
      <c r="AN98" s="22">
        <v>8144</v>
      </c>
      <c r="AO98" s="19" t="s">
        <v>40</v>
      </c>
      <c r="AP98" s="19">
        <v>1.6479999999999999</v>
      </c>
      <c r="AQ98" s="19">
        <v>309.13029999999998</v>
      </c>
      <c r="AR98" s="19">
        <v>190.7466</v>
      </c>
      <c r="AS98" s="19">
        <v>380.09500000000003</v>
      </c>
      <c r="AT98" s="26">
        <v>21537.599999999999</v>
      </c>
      <c r="AU98" s="26">
        <v>55957.03</v>
      </c>
      <c r="AV98" s="19">
        <v>1307.0554999999999</v>
      </c>
      <c r="AW98" s="26">
        <v>79045.84</v>
      </c>
      <c r="AX98" s="19" t="s">
        <v>305</v>
      </c>
      <c r="AY98" s="22">
        <v>129434</v>
      </c>
      <c r="AZ98" s="22">
        <v>228077</v>
      </c>
      <c r="BA98" s="22">
        <v>19509609</v>
      </c>
      <c r="BB98" s="27">
        <v>23832</v>
      </c>
      <c r="BC98" s="19" t="s">
        <v>252</v>
      </c>
      <c r="BD98" s="19" t="s">
        <v>30</v>
      </c>
      <c r="BE98" s="19">
        <v>139</v>
      </c>
      <c r="BF98" s="19" t="s">
        <v>225</v>
      </c>
      <c r="BG98" s="19">
        <v>15</v>
      </c>
      <c r="BH98" s="19">
        <v>96</v>
      </c>
      <c r="BI98" s="19" t="s">
        <v>306</v>
      </c>
    </row>
    <row r="99" spans="1:61" ht="28.9" x14ac:dyDescent="0.5">
      <c r="A99" s="18">
        <v>44697</v>
      </c>
      <c r="B99" s="13">
        <v>19</v>
      </c>
      <c r="C99" s="12">
        <v>10438</v>
      </c>
      <c r="D99" s="13" t="s">
        <v>249</v>
      </c>
      <c r="E99" s="13"/>
      <c r="F99" s="13">
        <v>11.04</v>
      </c>
      <c r="G99" s="13" t="s">
        <v>30</v>
      </c>
      <c r="H99" s="21">
        <v>6</v>
      </c>
      <c r="I99" s="21" t="s">
        <v>216</v>
      </c>
      <c r="J99" s="21">
        <v>4.37</v>
      </c>
      <c r="K99" s="21">
        <v>62.55</v>
      </c>
      <c r="L99" s="21" t="s">
        <v>230</v>
      </c>
      <c r="M99" s="21">
        <v>1000</v>
      </c>
      <c r="N99" s="21">
        <v>995</v>
      </c>
      <c r="O99" s="21">
        <v>62.51</v>
      </c>
      <c r="P99" s="21">
        <v>0.62509999999999999</v>
      </c>
      <c r="Q99" s="21">
        <v>0.24</v>
      </c>
      <c r="R99" s="21">
        <v>0</v>
      </c>
      <c r="S99" s="21">
        <v>74</v>
      </c>
      <c r="T99" s="21">
        <v>0.74</v>
      </c>
      <c r="U99" s="21">
        <v>1792</v>
      </c>
      <c r="V99" s="21">
        <v>813</v>
      </c>
      <c r="W99" s="21">
        <v>617</v>
      </c>
      <c r="X99" s="21">
        <v>303</v>
      </c>
      <c r="Y99" s="21" t="s">
        <v>231</v>
      </c>
      <c r="Z99" s="21" t="s">
        <v>243</v>
      </c>
      <c r="AA99" s="21" t="s">
        <v>177</v>
      </c>
      <c r="AB99" s="21">
        <v>36</v>
      </c>
      <c r="AC99" s="21">
        <v>99</v>
      </c>
      <c r="AD99" s="21">
        <v>3557</v>
      </c>
      <c r="AE99" s="21">
        <v>13401</v>
      </c>
      <c r="AF99" s="21">
        <v>474</v>
      </c>
      <c r="AG99" s="21">
        <v>59.73</v>
      </c>
      <c r="AH99" s="21">
        <v>-40.270000000000003</v>
      </c>
      <c r="AI99" s="21">
        <v>89.55</v>
      </c>
      <c r="AJ99" s="21">
        <v>95.38</v>
      </c>
      <c r="AK99" s="21" t="s">
        <v>221</v>
      </c>
      <c r="AL99" s="21">
        <v>0.43</v>
      </c>
      <c r="AM99" s="21">
        <v>2.5099999999999998</v>
      </c>
      <c r="AN99" s="23">
        <v>9844</v>
      </c>
      <c r="AO99" s="21" t="s">
        <v>261</v>
      </c>
      <c r="AP99" s="21">
        <v>1.3624000000000001</v>
      </c>
      <c r="AQ99" s="21">
        <v>125.5703</v>
      </c>
      <c r="AR99" s="21">
        <v>195.88939999999999</v>
      </c>
      <c r="AS99" s="21">
        <v>619.39909999999998</v>
      </c>
      <c r="AT99" s="28">
        <v>30232.74</v>
      </c>
      <c r="AU99" s="28">
        <v>141266.23000000001</v>
      </c>
      <c r="AV99" s="21">
        <v>1630.4884999999999</v>
      </c>
      <c r="AW99" s="28">
        <v>85653.4</v>
      </c>
      <c r="AX99" s="21" t="s">
        <v>314</v>
      </c>
      <c r="AY99" s="23">
        <v>108634</v>
      </c>
      <c r="AZ99" s="23">
        <v>184422</v>
      </c>
      <c r="BA99" s="23">
        <v>24078028</v>
      </c>
      <c r="BB99" s="29">
        <v>24654</v>
      </c>
      <c r="BC99" s="21" t="s">
        <v>224</v>
      </c>
      <c r="BD99" s="21" t="s">
        <v>30</v>
      </c>
      <c r="BE99" s="21">
        <v>449</v>
      </c>
      <c r="BF99" s="21" t="s">
        <v>225</v>
      </c>
      <c r="BG99" s="21">
        <v>18</v>
      </c>
      <c r="BH99" s="21">
        <v>95</v>
      </c>
      <c r="BI99" s="21" t="s">
        <v>306</v>
      </c>
    </row>
    <row r="100" spans="1:61" ht="28.9" x14ac:dyDescent="0.5">
      <c r="A100" s="18">
        <v>44698</v>
      </c>
      <c r="B100" s="10">
        <v>11</v>
      </c>
      <c r="C100" s="9">
        <v>32101</v>
      </c>
      <c r="D100" s="10" t="s">
        <v>249</v>
      </c>
      <c r="E100" s="10" t="s">
        <v>316</v>
      </c>
      <c r="F100" s="10">
        <v>9.39</v>
      </c>
      <c r="G100" s="10"/>
      <c r="H100" s="19">
        <v>45</v>
      </c>
      <c r="I100" s="19" t="s">
        <v>229</v>
      </c>
      <c r="J100" s="19">
        <v>6.79</v>
      </c>
      <c r="K100" s="19">
        <v>66.42</v>
      </c>
      <c r="L100" s="19" t="s">
        <v>217</v>
      </c>
      <c r="M100" s="19">
        <v>1000</v>
      </c>
      <c r="N100" s="19">
        <v>1148</v>
      </c>
      <c r="O100" s="19">
        <v>54.86</v>
      </c>
      <c r="P100" s="19">
        <v>0.54859999999999998</v>
      </c>
      <c r="Q100" s="19">
        <v>0.27</v>
      </c>
      <c r="R100" s="19">
        <v>0</v>
      </c>
      <c r="S100" s="19">
        <v>59</v>
      </c>
      <c r="T100" s="19">
        <v>0.77</v>
      </c>
      <c r="U100" s="19">
        <v>1955</v>
      </c>
      <c r="V100" s="19">
        <v>814</v>
      </c>
      <c r="W100" s="19">
        <v>601</v>
      </c>
      <c r="X100" s="19">
        <v>291</v>
      </c>
      <c r="Y100" s="19" t="s">
        <v>231</v>
      </c>
      <c r="Z100" s="19" t="s">
        <v>219</v>
      </c>
      <c r="AA100" s="19" t="s">
        <v>178</v>
      </c>
      <c r="AB100" s="19">
        <v>92</v>
      </c>
      <c r="AC100" s="19">
        <v>55</v>
      </c>
      <c r="AD100" s="19">
        <v>3426</v>
      </c>
      <c r="AE100" s="19">
        <v>8038</v>
      </c>
      <c r="AF100" s="19">
        <v>593</v>
      </c>
      <c r="AG100" s="19">
        <v>51.27</v>
      </c>
      <c r="AH100" s="19">
        <v>-48.73</v>
      </c>
      <c r="AI100" s="19">
        <v>50.86</v>
      </c>
      <c r="AJ100" s="19">
        <v>77.25</v>
      </c>
      <c r="AK100" s="19" t="s">
        <v>221</v>
      </c>
      <c r="AL100" s="19">
        <v>0.25</v>
      </c>
      <c r="AM100" s="19">
        <v>0.36</v>
      </c>
      <c r="AN100" s="22">
        <v>4612</v>
      </c>
      <c r="AO100" s="19" t="s">
        <v>40</v>
      </c>
      <c r="AP100" s="19">
        <v>1.3421000000000001</v>
      </c>
      <c r="AQ100" s="19">
        <v>213.74860000000001</v>
      </c>
      <c r="AR100" s="19">
        <v>180.87139999999999</v>
      </c>
      <c r="AS100" s="19">
        <v>448.29570000000001</v>
      </c>
      <c r="AT100" s="26">
        <v>31561.58</v>
      </c>
      <c r="AU100" s="26">
        <v>45742.27</v>
      </c>
      <c r="AV100" s="19">
        <v>2284.9063999999998</v>
      </c>
      <c r="AW100" s="26">
        <v>73464.179999999993</v>
      </c>
      <c r="AX100" s="19" t="s">
        <v>268</v>
      </c>
      <c r="AY100" s="22">
        <v>111778</v>
      </c>
      <c r="AZ100" s="22">
        <v>229352</v>
      </c>
      <c r="BA100" s="22">
        <v>15890474</v>
      </c>
      <c r="BB100" s="27">
        <v>18371</v>
      </c>
      <c r="BC100" s="19" t="s">
        <v>224</v>
      </c>
      <c r="BD100" s="19" t="s">
        <v>70</v>
      </c>
      <c r="BE100" s="19">
        <v>719</v>
      </c>
      <c r="BF100" s="19" t="s">
        <v>225</v>
      </c>
      <c r="BG100" s="19">
        <v>42</v>
      </c>
      <c r="BH100" s="19">
        <v>41</v>
      </c>
      <c r="BI100" s="19" t="s">
        <v>306</v>
      </c>
    </row>
    <row r="101" spans="1:61" ht="28.9" x14ac:dyDescent="0.5">
      <c r="A101" s="18">
        <v>44699</v>
      </c>
      <c r="B101" s="13">
        <v>80</v>
      </c>
      <c r="C101" s="12">
        <v>30110</v>
      </c>
      <c r="D101" s="13" t="s">
        <v>227</v>
      </c>
      <c r="E101" s="13"/>
      <c r="F101" s="13">
        <v>28.48</v>
      </c>
      <c r="G101" s="13" t="s">
        <v>44</v>
      </c>
      <c r="H101" s="21">
        <v>45</v>
      </c>
      <c r="I101" s="21" t="s">
        <v>254</v>
      </c>
      <c r="J101" s="21">
        <v>4.78</v>
      </c>
      <c r="K101" s="21">
        <v>72.87</v>
      </c>
      <c r="L101" s="21" t="s">
        <v>217</v>
      </c>
      <c r="M101" s="21">
        <v>1000</v>
      </c>
      <c r="N101" s="21">
        <v>846</v>
      </c>
      <c r="O101" s="21">
        <v>61.7</v>
      </c>
      <c r="P101" s="21">
        <v>0.61699999999999999</v>
      </c>
      <c r="Q101" s="21">
        <v>0.28999999999999998</v>
      </c>
      <c r="R101" s="21">
        <v>0</v>
      </c>
      <c r="S101" s="21">
        <v>67</v>
      </c>
      <c r="T101" s="21">
        <v>0.79</v>
      </c>
      <c r="U101" s="21">
        <v>1683</v>
      </c>
      <c r="V101" s="21">
        <v>892</v>
      </c>
      <c r="W101" s="21">
        <v>694</v>
      </c>
      <c r="X101" s="21">
        <v>248</v>
      </c>
      <c r="Y101" s="21" t="s">
        <v>231</v>
      </c>
      <c r="Z101" s="21" t="s">
        <v>232</v>
      </c>
      <c r="AA101" s="21" t="s">
        <v>178</v>
      </c>
      <c r="AB101" s="21">
        <v>36</v>
      </c>
      <c r="AC101" s="21">
        <v>66</v>
      </c>
      <c r="AD101" s="21">
        <v>7273</v>
      </c>
      <c r="AE101" s="21">
        <v>10726</v>
      </c>
      <c r="AF101" s="21">
        <v>397</v>
      </c>
      <c r="AG101" s="21">
        <v>12.81</v>
      </c>
      <c r="AH101" s="21">
        <v>-87.19</v>
      </c>
      <c r="AI101" s="21">
        <v>14.91</v>
      </c>
      <c r="AJ101" s="21">
        <v>59.72</v>
      </c>
      <c r="AK101" s="21" t="s">
        <v>221</v>
      </c>
      <c r="AL101" s="21">
        <v>0.34</v>
      </c>
      <c r="AM101" s="21">
        <v>3.1</v>
      </c>
      <c r="AN101" s="23">
        <v>3453</v>
      </c>
      <c r="AO101" s="21" t="s">
        <v>261</v>
      </c>
      <c r="AP101" s="21">
        <v>1.4355</v>
      </c>
      <c r="AQ101" s="21">
        <v>357.62729999999999</v>
      </c>
      <c r="AR101" s="21">
        <v>119.94710000000001</v>
      </c>
      <c r="AS101" s="21">
        <v>420.74579999999997</v>
      </c>
      <c r="AT101" s="28">
        <v>21801.77</v>
      </c>
      <c r="AU101" s="28">
        <v>153990.76999999999</v>
      </c>
      <c r="AV101" s="21">
        <v>1060.9328</v>
      </c>
      <c r="AW101" s="28">
        <v>87136.44</v>
      </c>
      <c r="AX101" s="21" t="s">
        <v>312</v>
      </c>
      <c r="AY101" s="23">
        <v>138282</v>
      </c>
      <c r="AZ101" s="23">
        <v>242342</v>
      </c>
      <c r="BA101" s="23">
        <v>24104791</v>
      </c>
      <c r="BB101" s="29">
        <v>21488</v>
      </c>
      <c r="BC101" s="21" t="s">
        <v>241</v>
      </c>
      <c r="BD101" s="21" t="s">
        <v>61</v>
      </c>
      <c r="BE101" s="21">
        <v>524</v>
      </c>
      <c r="BF101" s="21" t="s">
        <v>225</v>
      </c>
      <c r="BG101" s="21">
        <v>82</v>
      </c>
      <c r="BH101" s="21">
        <v>88</v>
      </c>
      <c r="BI101" s="21" t="s">
        <v>306</v>
      </c>
    </row>
    <row r="102" spans="1:61" ht="28.9" x14ac:dyDescent="0.5">
      <c r="A102" s="18">
        <v>44700</v>
      </c>
      <c r="B102" s="10">
        <v>46</v>
      </c>
      <c r="C102" s="9">
        <v>6265</v>
      </c>
      <c r="D102" s="10" t="s">
        <v>277</v>
      </c>
      <c r="E102" s="10"/>
      <c r="F102" s="10">
        <v>23.92</v>
      </c>
      <c r="G102" s="10" t="s">
        <v>34</v>
      </c>
      <c r="H102" s="19">
        <v>77</v>
      </c>
      <c r="I102" s="19" t="s">
        <v>216</v>
      </c>
      <c r="J102" s="19">
        <v>8.66</v>
      </c>
      <c r="K102" s="19">
        <v>83.1</v>
      </c>
      <c r="L102" s="19" t="s">
        <v>230</v>
      </c>
      <c r="M102" s="19">
        <v>1000</v>
      </c>
      <c r="N102" s="19">
        <v>1096</v>
      </c>
      <c r="O102" s="19">
        <v>52.71</v>
      </c>
      <c r="P102" s="19">
        <v>0.52710000000000001</v>
      </c>
      <c r="Q102" s="19">
        <v>0.25</v>
      </c>
      <c r="R102" s="19">
        <v>0</v>
      </c>
      <c r="S102" s="19">
        <v>50</v>
      </c>
      <c r="T102" s="19">
        <v>0.75</v>
      </c>
      <c r="U102" s="19">
        <v>1314</v>
      </c>
      <c r="V102" s="19">
        <v>872</v>
      </c>
      <c r="W102" s="19">
        <v>665</v>
      </c>
      <c r="X102" s="19">
        <v>204</v>
      </c>
      <c r="Y102" s="19" t="s">
        <v>238</v>
      </c>
      <c r="Z102" s="19" t="s">
        <v>243</v>
      </c>
      <c r="AA102" s="19" t="s">
        <v>177</v>
      </c>
      <c r="AB102" s="19">
        <v>2</v>
      </c>
      <c r="AC102" s="19">
        <v>58</v>
      </c>
      <c r="AD102" s="19">
        <v>1918</v>
      </c>
      <c r="AE102" s="19">
        <v>5144</v>
      </c>
      <c r="AF102" s="19">
        <v>723</v>
      </c>
      <c r="AG102" s="19">
        <v>21.32</v>
      </c>
      <c r="AH102" s="19">
        <v>-78.680000000000007</v>
      </c>
      <c r="AI102" s="19">
        <v>88.88</v>
      </c>
      <c r="AJ102" s="19">
        <v>44.88</v>
      </c>
      <c r="AK102" s="19" t="s">
        <v>221</v>
      </c>
      <c r="AL102" s="19">
        <v>0.42</v>
      </c>
      <c r="AM102" s="19">
        <v>1.1399999999999999</v>
      </c>
      <c r="AN102" s="22">
        <v>3226</v>
      </c>
      <c r="AO102" s="19" t="s">
        <v>239</v>
      </c>
      <c r="AP102" s="19">
        <v>1.028</v>
      </c>
      <c r="AQ102" s="19">
        <v>281.70280000000002</v>
      </c>
      <c r="AR102" s="19">
        <v>114.8265</v>
      </c>
      <c r="AS102" s="19">
        <v>420.41250000000002</v>
      </c>
      <c r="AT102" s="26">
        <v>29513.35</v>
      </c>
      <c r="AU102" s="26">
        <v>56093.71</v>
      </c>
      <c r="AV102" s="19">
        <v>2259.7689999999998</v>
      </c>
      <c r="AW102" s="26">
        <v>89110.92</v>
      </c>
      <c r="AX102" s="19" t="s">
        <v>272</v>
      </c>
      <c r="AY102" s="22">
        <v>126848</v>
      </c>
      <c r="AZ102" s="22">
        <v>179276</v>
      </c>
      <c r="BA102" s="22">
        <v>17451047</v>
      </c>
      <c r="BB102" s="27">
        <v>18343</v>
      </c>
      <c r="BC102" s="19" t="s">
        <v>224</v>
      </c>
      <c r="BD102" s="19" t="s">
        <v>109</v>
      </c>
      <c r="BE102" s="19">
        <v>695</v>
      </c>
      <c r="BF102" s="19" t="s">
        <v>225</v>
      </c>
      <c r="BG102" s="19">
        <v>5</v>
      </c>
      <c r="BH102" s="19">
        <v>79</v>
      </c>
      <c r="BI102" s="19" t="s">
        <v>317</v>
      </c>
    </row>
    <row r="103" spans="1:61" ht="28.9" x14ac:dyDescent="0.5">
      <c r="A103" s="18">
        <v>44701</v>
      </c>
      <c r="B103" s="13">
        <v>93</v>
      </c>
      <c r="C103" s="12">
        <v>8385</v>
      </c>
      <c r="D103" s="13" t="s">
        <v>235</v>
      </c>
      <c r="E103" s="13"/>
      <c r="F103" s="13">
        <v>3.68</v>
      </c>
      <c r="G103" s="13"/>
      <c r="H103" s="21">
        <v>75</v>
      </c>
      <c r="I103" s="21" t="s">
        <v>216</v>
      </c>
      <c r="J103" s="21">
        <v>9.11</v>
      </c>
      <c r="K103" s="21">
        <v>97.71</v>
      </c>
      <c r="L103" s="21" t="s">
        <v>230</v>
      </c>
      <c r="M103" s="21">
        <v>1000</v>
      </c>
      <c r="N103" s="21">
        <v>1362</v>
      </c>
      <c r="O103" s="21">
        <v>64.67</v>
      </c>
      <c r="P103" s="21">
        <v>0.64670000000000005</v>
      </c>
      <c r="Q103" s="21">
        <v>0.25</v>
      </c>
      <c r="R103" s="21">
        <v>0</v>
      </c>
      <c r="S103" s="21">
        <v>57</v>
      </c>
      <c r="T103" s="21">
        <v>0.75</v>
      </c>
      <c r="U103" s="21">
        <v>1619</v>
      </c>
      <c r="V103" s="21">
        <v>897</v>
      </c>
      <c r="W103" s="21">
        <v>624</v>
      </c>
      <c r="X103" s="21">
        <v>243</v>
      </c>
      <c r="Y103" s="21" t="s">
        <v>238</v>
      </c>
      <c r="Z103" s="21" t="s">
        <v>243</v>
      </c>
      <c r="AA103" s="21" t="s">
        <v>179</v>
      </c>
      <c r="AB103" s="21">
        <v>60</v>
      </c>
      <c r="AC103" s="21">
        <v>30</v>
      </c>
      <c r="AD103" s="21">
        <v>2435</v>
      </c>
      <c r="AE103" s="21">
        <v>12993</v>
      </c>
      <c r="AF103" s="21">
        <v>402</v>
      </c>
      <c r="AG103" s="21">
        <v>62.14</v>
      </c>
      <c r="AH103" s="21">
        <v>-37.86</v>
      </c>
      <c r="AI103" s="21">
        <v>64.900000000000006</v>
      </c>
      <c r="AJ103" s="21">
        <v>19.61</v>
      </c>
      <c r="AK103" s="21" t="s">
        <v>221</v>
      </c>
      <c r="AL103" s="21">
        <v>0.35</v>
      </c>
      <c r="AM103" s="21">
        <v>2.71</v>
      </c>
      <c r="AN103" s="23">
        <v>10558</v>
      </c>
      <c r="AO103" s="21" t="s">
        <v>239</v>
      </c>
      <c r="AP103" s="21">
        <v>1.5466</v>
      </c>
      <c r="AQ103" s="21">
        <v>265.81639999999999</v>
      </c>
      <c r="AR103" s="21">
        <v>134.02529999999999</v>
      </c>
      <c r="AS103" s="21">
        <v>561.22469999999998</v>
      </c>
      <c r="AT103" s="28">
        <v>39461.050000000003</v>
      </c>
      <c r="AU103" s="28">
        <v>172477.07</v>
      </c>
      <c r="AV103" s="21">
        <v>1194.6976</v>
      </c>
      <c r="AW103" s="28">
        <v>85642.38</v>
      </c>
      <c r="AX103" s="21" t="s">
        <v>251</v>
      </c>
      <c r="AY103" s="23">
        <v>136589</v>
      </c>
      <c r="AZ103" s="23">
        <v>244940</v>
      </c>
      <c r="BA103" s="23">
        <v>23197209</v>
      </c>
      <c r="BB103" s="29">
        <v>17689</v>
      </c>
      <c r="BC103" s="21" t="s">
        <v>245</v>
      </c>
      <c r="BD103" s="21" t="s">
        <v>82</v>
      </c>
      <c r="BE103" s="21">
        <v>805</v>
      </c>
      <c r="BF103" s="21" t="s">
        <v>225</v>
      </c>
      <c r="BG103" s="21">
        <v>57</v>
      </c>
      <c r="BH103" s="21">
        <v>8</v>
      </c>
      <c r="BI103" s="21" t="s">
        <v>317</v>
      </c>
    </row>
    <row r="104" spans="1:61" ht="28.9" x14ac:dyDescent="0.5">
      <c r="A104" s="18">
        <v>44702</v>
      </c>
      <c r="B104" s="10">
        <v>26</v>
      </c>
      <c r="C104" s="9">
        <v>21919</v>
      </c>
      <c r="D104" s="10" t="s">
        <v>227</v>
      </c>
      <c r="E104" s="10" t="s">
        <v>318</v>
      </c>
      <c r="F104" s="10">
        <v>3.88</v>
      </c>
      <c r="G104" s="10" t="s">
        <v>40</v>
      </c>
      <c r="H104" s="19">
        <v>8</v>
      </c>
      <c r="I104" s="19" t="s">
        <v>216</v>
      </c>
      <c r="J104" s="19">
        <v>6.64</v>
      </c>
      <c r="K104" s="19">
        <v>96.54</v>
      </c>
      <c r="L104" s="19" t="s">
        <v>217</v>
      </c>
      <c r="M104" s="19">
        <v>1000</v>
      </c>
      <c r="N104" s="19">
        <v>1373</v>
      </c>
      <c r="O104" s="19">
        <v>53.99</v>
      </c>
      <c r="P104" s="19">
        <v>0.53990000000000005</v>
      </c>
      <c r="Q104" s="19">
        <v>0.3</v>
      </c>
      <c r="R104" s="19">
        <v>0</v>
      </c>
      <c r="S104" s="19">
        <v>56</v>
      </c>
      <c r="T104" s="19">
        <v>0.8</v>
      </c>
      <c r="U104" s="19">
        <v>1523</v>
      </c>
      <c r="V104" s="19">
        <v>845</v>
      </c>
      <c r="W104" s="19">
        <v>695</v>
      </c>
      <c r="X104" s="19">
        <v>354</v>
      </c>
      <c r="Y104" s="19" t="s">
        <v>231</v>
      </c>
      <c r="Z104" s="19" t="s">
        <v>243</v>
      </c>
      <c r="AA104" s="19" t="s">
        <v>177</v>
      </c>
      <c r="AB104" s="19">
        <v>19</v>
      </c>
      <c r="AC104" s="19">
        <v>87</v>
      </c>
      <c r="AD104" s="19">
        <v>7088</v>
      </c>
      <c r="AE104" s="19">
        <v>11999</v>
      </c>
      <c r="AF104" s="19">
        <v>217</v>
      </c>
      <c r="AG104" s="19">
        <v>96.67</v>
      </c>
      <c r="AH104" s="19">
        <v>-3.33</v>
      </c>
      <c r="AI104" s="19">
        <v>59.13</v>
      </c>
      <c r="AJ104" s="19">
        <v>78.569999999999993</v>
      </c>
      <c r="AK104" s="19" t="s">
        <v>221</v>
      </c>
      <c r="AL104" s="19">
        <v>0.64</v>
      </c>
      <c r="AM104" s="19">
        <v>1.58</v>
      </c>
      <c r="AN104" s="22">
        <v>4911</v>
      </c>
      <c r="AO104" s="19" t="s">
        <v>40</v>
      </c>
      <c r="AP104" s="19">
        <v>1.7005999999999999</v>
      </c>
      <c r="AQ104" s="19">
        <v>399.91739999999999</v>
      </c>
      <c r="AR104" s="19">
        <v>172.435</v>
      </c>
      <c r="AS104" s="19">
        <v>427.4237</v>
      </c>
      <c r="AT104" s="26">
        <v>39456.07</v>
      </c>
      <c r="AU104" s="26">
        <v>275870.08000000002</v>
      </c>
      <c r="AV104" s="19">
        <v>1655.3406</v>
      </c>
      <c r="AW104" s="26">
        <v>85528.27</v>
      </c>
      <c r="AX104" s="19" t="s">
        <v>286</v>
      </c>
      <c r="AY104" s="22">
        <v>138697</v>
      </c>
      <c r="AZ104" s="22">
        <v>163027</v>
      </c>
      <c r="BA104" s="22">
        <v>24282348</v>
      </c>
      <c r="BB104" s="27">
        <v>17641</v>
      </c>
      <c r="BC104" s="19" t="s">
        <v>245</v>
      </c>
      <c r="BD104" s="19" t="s">
        <v>45</v>
      </c>
      <c r="BE104" s="19">
        <v>720</v>
      </c>
      <c r="BF104" s="19" t="s">
        <v>225</v>
      </c>
      <c r="BG104" s="19">
        <v>47</v>
      </c>
      <c r="BH104" s="19">
        <v>2</v>
      </c>
      <c r="BI104" s="19" t="s">
        <v>317</v>
      </c>
    </row>
    <row r="105" spans="1:61" ht="28.9" x14ac:dyDescent="0.5">
      <c r="A105" s="18">
        <v>44703</v>
      </c>
      <c r="B105" s="13">
        <v>47</v>
      </c>
      <c r="C105" s="12">
        <v>12393</v>
      </c>
      <c r="D105" s="13" t="s">
        <v>235</v>
      </c>
      <c r="E105" s="13"/>
      <c r="F105" s="13">
        <v>22.87</v>
      </c>
      <c r="G105" s="13" t="s">
        <v>40</v>
      </c>
      <c r="H105" s="21">
        <v>78</v>
      </c>
      <c r="I105" s="21" t="s">
        <v>229</v>
      </c>
      <c r="J105" s="21">
        <v>9.84</v>
      </c>
      <c r="K105" s="21">
        <v>71.349999999999994</v>
      </c>
      <c r="L105" s="21" t="s">
        <v>242</v>
      </c>
      <c r="M105" s="21">
        <v>1000</v>
      </c>
      <c r="N105" s="21">
        <v>1195</v>
      </c>
      <c r="O105" s="21">
        <v>58.47</v>
      </c>
      <c r="P105" s="21">
        <v>0.5847</v>
      </c>
      <c r="Q105" s="21">
        <v>0.28999999999999998</v>
      </c>
      <c r="R105" s="21">
        <v>0</v>
      </c>
      <c r="S105" s="21">
        <v>65</v>
      </c>
      <c r="T105" s="21">
        <v>0.79</v>
      </c>
      <c r="U105" s="21">
        <v>1620</v>
      </c>
      <c r="V105" s="21">
        <v>810</v>
      </c>
      <c r="W105" s="21">
        <v>660</v>
      </c>
      <c r="X105" s="21">
        <v>255</v>
      </c>
      <c r="Y105" s="21" t="s">
        <v>231</v>
      </c>
      <c r="Z105" s="21" t="s">
        <v>232</v>
      </c>
      <c r="AA105" s="21" t="s">
        <v>179</v>
      </c>
      <c r="AB105" s="21">
        <v>94</v>
      </c>
      <c r="AC105" s="21">
        <v>42</v>
      </c>
      <c r="AD105" s="21">
        <v>3513</v>
      </c>
      <c r="AE105" s="21">
        <v>7971</v>
      </c>
      <c r="AF105" s="21">
        <v>423</v>
      </c>
      <c r="AG105" s="21">
        <v>4.37</v>
      </c>
      <c r="AH105" s="21">
        <v>-95.63</v>
      </c>
      <c r="AI105" s="21">
        <v>91.01</v>
      </c>
      <c r="AJ105" s="21">
        <v>72.12</v>
      </c>
      <c r="AK105" s="21" t="s">
        <v>221</v>
      </c>
      <c r="AL105" s="21">
        <v>0.36</v>
      </c>
      <c r="AM105" s="21">
        <v>0.34</v>
      </c>
      <c r="AN105" s="23">
        <v>4458</v>
      </c>
      <c r="AO105" s="21" t="s">
        <v>239</v>
      </c>
      <c r="AP105" s="21">
        <v>0.84670000000000001</v>
      </c>
      <c r="AQ105" s="21">
        <v>476.96539999999999</v>
      </c>
      <c r="AR105" s="21">
        <v>174.35669999999999</v>
      </c>
      <c r="AS105" s="21">
        <v>604.81500000000005</v>
      </c>
      <c r="AT105" s="28">
        <v>26110.85</v>
      </c>
      <c r="AU105" s="23">
        <v>278393</v>
      </c>
      <c r="AV105" s="21">
        <v>2393.5518999999999</v>
      </c>
      <c r="AW105" s="28">
        <v>87276.21</v>
      </c>
      <c r="AX105" s="21" t="s">
        <v>308</v>
      </c>
      <c r="AY105" s="23">
        <v>141505</v>
      </c>
      <c r="AZ105" s="23">
        <v>237797</v>
      </c>
      <c r="BA105" s="23">
        <v>16916937</v>
      </c>
      <c r="BB105" s="29">
        <v>17985</v>
      </c>
      <c r="BC105" s="21" t="s">
        <v>245</v>
      </c>
      <c r="BD105" s="21" t="s">
        <v>29</v>
      </c>
      <c r="BE105" s="21">
        <v>646</v>
      </c>
      <c r="BF105" s="21" t="s">
        <v>225</v>
      </c>
      <c r="BG105" s="21">
        <v>45</v>
      </c>
      <c r="BH105" s="21">
        <v>27</v>
      </c>
      <c r="BI105" s="21" t="s">
        <v>317</v>
      </c>
    </row>
    <row r="106" spans="1:61" ht="28.9" x14ac:dyDescent="0.5">
      <c r="A106" s="18">
        <v>44704</v>
      </c>
      <c r="B106" s="10">
        <v>57</v>
      </c>
      <c r="C106" s="9">
        <v>30586</v>
      </c>
      <c r="D106" s="10" t="s">
        <v>264</v>
      </c>
      <c r="E106" s="10" t="s">
        <v>319</v>
      </c>
      <c r="F106" s="10">
        <v>12.26</v>
      </c>
      <c r="G106" s="10"/>
      <c r="H106" s="19">
        <v>77</v>
      </c>
      <c r="I106" s="19" t="s">
        <v>254</v>
      </c>
      <c r="J106" s="19">
        <v>8.76</v>
      </c>
      <c r="K106" s="19">
        <v>80.58</v>
      </c>
      <c r="L106" s="19" t="s">
        <v>217</v>
      </c>
      <c r="M106" s="19">
        <v>1000</v>
      </c>
      <c r="N106" s="19">
        <v>1237</v>
      </c>
      <c r="O106" s="19">
        <v>63.4</v>
      </c>
      <c r="P106" s="19">
        <v>0.63400000000000001</v>
      </c>
      <c r="Q106" s="19">
        <v>0.24</v>
      </c>
      <c r="R106" s="19">
        <v>0</v>
      </c>
      <c r="S106" s="19">
        <v>73</v>
      </c>
      <c r="T106" s="19">
        <v>0.74</v>
      </c>
      <c r="U106" s="19">
        <v>1999</v>
      </c>
      <c r="V106" s="19">
        <v>859</v>
      </c>
      <c r="W106" s="19">
        <v>688</v>
      </c>
      <c r="X106" s="19">
        <v>258</v>
      </c>
      <c r="Y106" s="19" t="s">
        <v>231</v>
      </c>
      <c r="Z106" s="19" t="s">
        <v>232</v>
      </c>
      <c r="AA106" s="19" t="s">
        <v>220</v>
      </c>
      <c r="AB106" s="19">
        <v>49</v>
      </c>
      <c r="AC106" s="19">
        <v>99</v>
      </c>
      <c r="AD106" s="19">
        <v>6159</v>
      </c>
      <c r="AE106" s="19">
        <v>7973</v>
      </c>
      <c r="AF106" s="19">
        <v>374</v>
      </c>
      <c r="AG106" s="19">
        <v>34.24</v>
      </c>
      <c r="AH106" s="19">
        <v>-65.760000000000005</v>
      </c>
      <c r="AI106" s="19">
        <v>91.25</v>
      </c>
      <c r="AJ106" s="19">
        <v>86.54</v>
      </c>
      <c r="AK106" s="19" t="s">
        <v>221</v>
      </c>
      <c r="AL106" s="19">
        <v>0.05</v>
      </c>
      <c r="AM106" s="19">
        <v>1.45</v>
      </c>
      <c r="AN106" s="22">
        <v>1814</v>
      </c>
      <c r="AO106" s="19" t="s">
        <v>222</v>
      </c>
      <c r="AP106" s="19">
        <v>0.81769999999999998</v>
      </c>
      <c r="AQ106" s="19">
        <v>112.6572</v>
      </c>
      <c r="AR106" s="19">
        <v>101.12609999999999</v>
      </c>
      <c r="AS106" s="19">
        <v>474.75119999999998</v>
      </c>
      <c r="AT106" s="26">
        <v>31814.86</v>
      </c>
      <c r="AU106" s="26">
        <v>278738.62</v>
      </c>
      <c r="AV106" s="19">
        <v>2775.8773999999999</v>
      </c>
      <c r="AW106" s="26">
        <v>77693.02</v>
      </c>
      <c r="AX106" s="19" t="s">
        <v>260</v>
      </c>
      <c r="AY106" s="22">
        <v>139000</v>
      </c>
      <c r="AZ106" s="22">
        <v>201704</v>
      </c>
      <c r="BA106" s="22">
        <v>19534437</v>
      </c>
      <c r="BB106" s="27">
        <v>22924</v>
      </c>
      <c r="BC106" s="19" t="s">
        <v>224</v>
      </c>
      <c r="BD106" s="19" t="s">
        <v>43</v>
      </c>
      <c r="BE106" s="19">
        <v>810</v>
      </c>
      <c r="BF106" s="19" t="s">
        <v>225</v>
      </c>
      <c r="BG106" s="19">
        <v>100</v>
      </c>
      <c r="BH106" s="19">
        <v>12</v>
      </c>
      <c r="BI106" s="19" t="s">
        <v>317</v>
      </c>
    </row>
    <row r="107" spans="1:61" ht="28.9" x14ac:dyDescent="0.5">
      <c r="A107" s="18">
        <v>44705</v>
      </c>
      <c r="B107" s="13">
        <v>51</v>
      </c>
      <c r="C107" s="12">
        <v>7918</v>
      </c>
      <c r="D107" s="13" t="s">
        <v>249</v>
      </c>
      <c r="E107" s="13"/>
      <c r="F107" s="13">
        <v>12.51</v>
      </c>
      <c r="G107" s="13" t="s">
        <v>33</v>
      </c>
      <c r="H107" s="21">
        <v>93</v>
      </c>
      <c r="I107" s="21" t="s">
        <v>229</v>
      </c>
      <c r="J107" s="21">
        <v>3.05</v>
      </c>
      <c r="K107" s="21">
        <v>79.97</v>
      </c>
      <c r="L107" s="21" t="s">
        <v>217</v>
      </c>
      <c r="M107" s="21">
        <v>1000</v>
      </c>
      <c r="N107" s="21">
        <v>954</v>
      </c>
      <c r="O107" s="21">
        <v>68.91</v>
      </c>
      <c r="P107" s="21">
        <v>0.68910000000000005</v>
      </c>
      <c r="Q107" s="21">
        <v>0.26</v>
      </c>
      <c r="R107" s="21">
        <v>0</v>
      </c>
      <c r="S107" s="21">
        <v>69</v>
      </c>
      <c r="T107" s="21">
        <v>0.76</v>
      </c>
      <c r="U107" s="21">
        <v>1420</v>
      </c>
      <c r="V107" s="21">
        <v>897</v>
      </c>
      <c r="W107" s="21">
        <v>637</v>
      </c>
      <c r="X107" s="21">
        <v>366</v>
      </c>
      <c r="Y107" s="21" t="s">
        <v>218</v>
      </c>
      <c r="Z107" s="21" t="s">
        <v>243</v>
      </c>
      <c r="AA107" s="21" t="s">
        <v>177</v>
      </c>
      <c r="AB107" s="21">
        <v>71</v>
      </c>
      <c r="AC107" s="21">
        <v>8</v>
      </c>
      <c r="AD107" s="21">
        <v>1060</v>
      </c>
      <c r="AE107" s="21">
        <v>8355</v>
      </c>
      <c r="AF107" s="21">
        <v>576</v>
      </c>
      <c r="AG107" s="21">
        <v>91.26</v>
      </c>
      <c r="AH107" s="21">
        <v>-8.74</v>
      </c>
      <c r="AI107" s="21">
        <v>20.27</v>
      </c>
      <c r="AJ107" s="21">
        <v>56.83</v>
      </c>
      <c r="AK107" s="21" t="s">
        <v>221</v>
      </c>
      <c r="AL107" s="21">
        <v>0.22</v>
      </c>
      <c r="AM107" s="21">
        <v>3.45</v>
      </c>
      <c r="AN107" s="23">
        <v>7295</v>
      </c>
      <c r="AO107" s="21" t="s">
        <v>239</v>
      </c>
      <c r="AP107" s="21">
        <v>1.6829000000000001</v>
      </c>
      <c r="AQ107" s="21">
        <v>223.34829999999999</v>
      </c>
      <c r="AR107" s="21">
        <v>194.6498</v>
      </c>
      <c r="AS107" s="21">
        <v>454.13099999999997</v>
      </c>
      <c r="AT107" s="28">
        <v>29980.87</v>
      </c>
      <c r="AU107" s="28">
        <v>121984.54</v>
      </c>
      <c r="AV107" s="21">
        <v>1820.2973999999999</v>
      </c>
      <c r="AW107" s="28">
        <v>79567.710000000006</v>
      </c>
      <c r="AX107" s="21" t="s">
        <v>302</v>
      </c>
      <c r="AY107" s="23">
        <v>90633</v>
      </c>
      <c r="AZ107" s="23">
        <v>228766</v>
      </c>
      <c r="BA107" s="23">
        <v>18147215</v>
      </c>
      <c r="BB107" s="29">
        <v>16616</v>
      </c>
      <c r="BC107" s="21" t="s">
        <v>252</v>
      </c>
      <c r="BD107" s="21" t="s">
        <v>157</v>
      </c>
      <c r="BE107" s="21">
        <v>606</v>
      </c>
      <c r="BF107" s="21" t="s">
        <v>225</v>
      </c>
      <c r="BG107" s="21">
        <v>86</v>
      </c>
      <c r="BH107" s="21">
        <v>65</v>
      </c>
      <c r="BI107" s="21" t="s">
        <v>317</v>
      </c>
    </row>
    <row r="108" spans="1:61" ht="28.9" x14ac:dyDescent="0.5">
      <c r="A108" s="18">
        <v>44706</v>
      </c>
      <c r="B108" s="10">
        <v>25</v>
      </c>
      <c r="C108" s="9">
        <v>30635</v>
      </c>
      <c r="D108" s="10" t="s">
        <v>215</v>
      </c>
      <c r="E108" s="10"/>
      <c r="F108" s="10">
        <v>24.67</v>
      </c>
      <c r="G108" s="10" t="s">
        <v>30</v>
      </c>
      <c r="H108" s="19">
        <v>29</v>
      </c>
      <c r="I108" s="19" t="s">
        <v>229</v>
      </c>
      <c r="J108" s="19">
        <v>5.19</v>
      </c>
      <c r="K108" s="19">
        <v>60.83</v>
      </c>
      <c r="L108" s="19" t="s">
        <v>242</v>
      </c>
      <c r="M108" s="19">
        <v>1000</v>
      </c>
      <c r="N108" s="19">
        <v>812</v>
      </c>
      <c r="O108" s="19">
        <v>69.06</v>
      </c>
      <c r="P108" s="19">
        <v>0.69059999999999999</v>
      </c>
      <c r="Q108" s="19">
        <v>0.28999999999999998</v>
      </c>
      <c r="R108" s="19">
        <v>0</v>
      </c>
      <c r="S108" s="19">
        <v>73</v>
      </c>
      <c r="T108" s="19">
        <v>0.79</v>
      </c>
      <c r="U108" s="19">
        <v>1425</v>
      </c>
      <c r="V108" s="19">
        <v>845</v>
      </c>
      <c r="W108" s="19">
        <v>647</v>
      </c>
      <c r="X108" s="19">
        <v>315</v>
      </c>
      <c r="Y108" s="19" t="s">
        <v>238</v>
      </c>
      <c r="Z108" s="19" t="s">
        <v>243</v>
      </c>
      <c r="AA108" s="19" t="s">
        <v>179</v>
      </c>
      <c r="AB108" s="19">
        <v>73</v>
      </c>
      <c r="AC108" s="19">
        <v>54</v>
      </c>
      <c r="AD108" s="19">
        <v>7143</v>
      </c>
      <c r="AE108" s="19">
        <v>10523</v>
      </c>
      <c r="AF108" s="19">
        <v>739</v>
      </c>
      <c r="AG108" s="19">
        <v>71.569999999999993</v>
      </c>
      <c r="AH108" s="19">
        <v>-28.43</v>
      </c>
      <c r="AI108" s="19">
        <v>25.69</v>
      </c>
      <c r="AJ108" s="19">
        <v>98.21</v>
      </c>
      <c r="AK108" s="19" t="s">
        <v>221</v>
      </c>
      <c r="AL108" s="19">
        <v>0.38</v>
      </c>
      <c r="AM108" s="19">
        <v>3.02</v>
      </c>
      <c r="AN108" s="22">
        <v>3380</v>
      </c>
      <c r="AO108" s="19" t="s">
        <v>40</v>
      </c>
      <c r="AP108" s="19">
        <v>0.86409999999999998</v>
      </c>
      <c r="AQ108" s="19">
        <v>183.95349999999999</v>
      </c>
      <c r="AR108" s="19">
        <v>123.95</v>
      </c>
      <c r="AS108" s="19">
        <v>324.72649999999999</v>
      </c>
      <c r="AT108" s="26">
        <v>35337.53</v>
      </c>
      <c r="AU108" s="26">
        <v>239920.06</v>
      </c>
      <c r="AV108" s="19">
        <v>1433.0583999999999</v>
      </c>
      <c r="AW108" s="26">
        <v>87101.08</v>
      </c>
      <c r="AX108" s="19" t="s">
        <v>282</v>
      </c>
      <c r="AY108" s="22">
        <v>104557</v>
      </c>
      <c r="AZ108" s="22">
        <v>231295</v>
      </c>
      <c r="BA108" s="22">
        <v>22428909</v>
      </c>
      <c r="BB108" s="27">
        <v>19481</v>
      </c>
      <c r="BC108" s="19" t="s">
        <v>241</v>
      </c>
      <c r="BD108" s="19" t="s">
        <v>61</v>
      </c>
      <c r="BE108" s="19">
        <v>991</v>
      </c>
      <c r="BF108" s="19" t="s">
        <v>225</v>
      </c>
      <c r="BG108" s="19">
        <v>24</v>
      </c>
      <c r="BH108" s="19">
        <v>65</v>
      </c>
      <c r="BI108" s="19" t="s">
        <v>317</v>
      </c>
    </row>
    <row r="109" spans="1:61" ht="28.9" x14ac:dyDescent="0.5">
      <c r="A109" s="18">
        <v>44707</v>
      </c>
      <c r="B109" s="13">
        <v>55</v>
      </c>
      <c r="C109" s="12">
        <v>29338</v>
      </c>
      <c r="D109" s="13" t="s">
        <v>235</v>
      </c>
      <c r="E109" s="13"/>
      <c r="F109" s="13">
        <v>26.85</v>
      </c>
      <c r="G109" s="13" t="s">
        <v>49</v>
      </c>
      <c r="H109" s="21">
        <v>28</v>
      </c>
      <c r="I109" s="21" t="s">
        <v>237</v>
      </c>
      <c r="J109" s="21">
        <v>3.83</v>
      </c>
      <c r="K109" s="21">
        <v>67.83</v>
      </c>
      <c r="L109" s="21" t="s">
        <v>242</v>
      </c>
      <c r="M109" s="21">
        <v>1000</v>
      </c>
      <c r="N109" s="21">
        <v>1423</v>
      </c>
      <c r="O109" s="21">
        <v>68.28</v>
      </c>
      <c r="P109" s="21">
        <v>0.68279999999999996</v>
      </c>
      <c r="Q109" s="21">
        <v>0.22</v>
      </c>
      <c r="R109" s="21">
        <v>0</v>
      </c>
      <c r="S109" s="21">
        <v>60</v>
      </c>
      <c r="T109" s="21">
        <v>0.72</v>
      </c>
      <c r="U109" s="21">
        <v>1913</v>
      </c>
      <c r="V109" s="21">
        <v>803</v>
      </c>
      <c r="W109" s="21">
        <v>661</v>
      </c>
      <c r="X109" s="21">
        <v>286</v>
      </c>
      <c r="Y109" s="21" t="s">
        <v>238</v>
      </c>
      <c r="Z109" s="21" t="s">
        <v>232</v>
      </c>
      <c r="AA109" s="21" t="s">
        <v>177</v>
      </c>
      <c r="AB109" s="21">
        <v>92</v>
      </c>
      <c r="AC109" s="21">
        <v>89</v>
      </c>
      <c r="AD109" s="21">
        <v>3037</v>
      </c>
      <c r="AE109" s="21">
        <v>8273</v>
      </c>
      <c r="AF109" s="21">
        <v>675</v>
      </c>
      <c r="AG109" s="21">
        <v>60.61</v>
      </c>
      <c r="AH109" s="21">
        <v>-39.39</v>
      </c>
      <c r="AI109" s="21">
        <v>62.32</v>
      </c>
      <c r="AJ109" s="21">
        <v>84.71</v>
      </c>
      <c r="AK109" s="21" t="s">
        <v>221</v>
      </c>
      <c r="AL109" s="21">
        <v>0.69</v>
      </c>
      <c r="AM109" s="21">
        <v>1.84</v>
      </c>
      <c r="AN109" s="23">
        <v>5236</v>
      </c>
      <c r="AO109" s="21" t="s">
        <v>233</v>
      </c>
      <c r="AP109" s="21">
        <v>1.2041999999999999</v>
      </c>
      <c r="AQ109" s="21">
        <v>262.61919999999998</v>
      </c>
      <c r="AR109" s="21">
        <v>195.77189999999999</v>
      </c>
      <c r="AS109" s="21">
        <v>671.01480000000004</v>
      </c>
      <c r="AT109" s="28">
        <v>22859.279999999999</v>
      </c>
      <c r="AU109" s="28">
        <v>194919.31</v>
      </c>
      <c r="AV109" s="21">
        <v>2788.4969000000001</v>
      </c>
      <c r="AW109" s="28">
        <v>88666.15</v>
      </c>
      <c r="AX109" s="21" t="s">
        <v>299</v>
      </c>
      <c r="AY109" s="23">
        <v>130264</v>
      </c>
      <c r="AZ109" s="23">
        <v>249609</v>
      </c>
      <c r="BA109" s="23">
        <v>21250710</v>
      </c>
      <c r="BB109" s="29">
        <v>18945</v>
      </c>
      <c r="BC109" s="21" t="s">
        <v>252</v>
      </c>
      <c r="BD109" s="21" t="s">
        <v>40</v>
      </c>
      <c r="BE109" s="21">
        <v>312</v>
      </c>
      <c r="BF109" s="21" t="s">
        <v>225</v>
      </c>
      <c r="BG109" s="21">
        <v>88</v>
      </c>
      <c r="BH109" s="21">
        <v>73</v>
      </c>
      <c r="BI109" s="21" t="s">
        <v>317</v>
      </c>
    </row>
    <row r="110" spans="1:61" ht="28.9" x14ac:dyDescent="0.5">
      <c r="A110" s="18">
        <v>44708</v>
      </c>
      <c r="B110" s="10">
        <v>25</v>
      </c>
      <c r="C110" s="9">
        <v>37569</v>
      </c>
      <c r="D110" s="10" t="s">
        <v>264</v>
      </c>
      <c r="E110" s="10"/>
      <c r="F110" s="10">
        <v>7.66</v>
      </c>
      <c r="G110" s="10"/>
      <c r="H110" s="19">
        <v>90</v>
      </c>
      <c r="I110" s="19" t="s">
        <v>216</v>
      </c>
      <c r="J110" s="19">
        <v>6.79</v>
      </c>
      <c r="K110" s="19">
        <v>70.37</v>
      </c>
      <c r="L110" s="19" t="s">
        <v>217</v>
      </c>
      <c r="M110" s="19">
        <v>1000</v>
      </c>
      <c r="N110" s="19">
        <v>1045</v>
      </c>
      <c r="O110" s="19">
        <v>51.63</v>
      </c>
      <c r="P110" s="19">
        <v>0.51629999999999998</v>
      </c>
      <c r="Q110" s="19">
        <v>0.25</v>
      </c>
      <c r="R110" s="19">
        <v>0</v>
      </c>
      <c r="S110" s="19">
        <v>64</v>
      </c>
      <c r="T110" s="19">
        <v>0.75</v>
      </c>
      <c r="U110" s="19">
        <v>1232</v>
      </c>
      <c r="V110" s="19">
        <v>803</v>
      </c>
      <c r="W110" s="19">
        <v>653</v>
      </c>
      <c r="X110" s="19">
        <v>372</v>
      </c>
      <c r="Y110" s="19" t="s">
        <v>231</v>
      </c>
      <c r="Z110" s="19" t="s">
        <v>219</v>
      </c>
      <c r="AA110" s="19" t="s">
        <v>178</v>
      </c>
      <c r="AB110" s="19">
        <v>61</v>
      </c>
      <c r="AC110" s="19">
        <v>8</v>
      </c>
      <c r="AD110" s="19">
        <v>3923</v>
      </c>
      <c r="AE110" s="19">
        <v>8729</v>
      </c>
      <c r="AF110" s="19">
        <v>723</v>
      </c>
      <c r="AG110" s="19">
        <v>14.16</v>
      </c>
      <c r="AH110" s="19">
        <v>-85.84</v>
      </c>
      <c r="AI110" s="19">
        <v>65.83</v>
      </c>
      <c r="AJ110" s="19">
        <v>63.75</v>
      </c>
      <c r="AK110" s="19" t="s">
        <v>221</v>
      </c>
      <c r="AL110" s="19">
        <v>0.41</v>
      </c>
      <c r="AM110" s="19">
        <v>0.64</v>
      </c>
      <c r="AN110" s="22">
        <v>4806</v>
      </c>
      <c r="AO110" s="19" t="s">
        <v>239</v>
      </c>
      <c r="AP110" s="19">
        <v>1.5916999999999999</v>
      </c>
      <c r="AQ110" s="19">
        <v>180.94450000000001</v>
      </c>
      <c r="AR110" s="19">
        <v>127.7296</v>
      </c>
      <c r="AS110" s="19">
        <v>546.59410000000003</v>
      </c>
      <c r="AT110" s="26">
        <v>35325.93</v>
      </c>
      <c r="AU110" s="26">
        <v>114958.29</v>
      </c>
      <c r="AV110" s="19">
        <v>1815.2565999999999</v>
      </c>
      <c r="AW110" s="26">
        <v>89084.06</v>
      </c>
      <c r="AX110" s="19" t="s">
        <v>299</v>
      </c>
      <c r="AY110" s="22">
        <v>111953</v>
      </c>
      <c r="AZ110" s="22">
        <v>176883</v>
      </c>
      <c r="BA110" s="22">
        <v>16114529</v>
      </c>
      <c r="BB110" s="27">
        <v>21192</v>
      </c>
      <c r="BC110" s="19" t="s">
        <v>224</v>
      </c>
      <c r="BD110" s="19" t="s">
        <v>53</v>
      </c>
      <c r="BE110" s="19">
        <v>114</v>
      </c>
      <c r="BF110" s="19" t="s">
        <v>225</v>
      </c>
      <c r="BG110" s="19">
        <v>7</v>
      </c>
      <c r="BH110" s="19">
        <v>49</v>
      </c>
      <c r="BI110" s="19" t="s">
        <v>317</v>
      </c>
    </row>
    <row r="111" spans="1:61" ht="28.9" x14ac:dyDescent="0.5">
      <c r="A111" s="18">
        <v>44709</v>
      </c>
      <c r="B111" s="13">
        <v>49</v>
      </c>
      <c r="C111" s="12">
        <v>30683</v>
      </c>
      <c r="D111" s="13" t="s">
        <v>235</v>
      </c>
      <c r="E111" s="13"/>
      <c r="F111" s="13">
        <v>4.2300000000000004</v>
      </c>
      <c r="G111" s="13" t="s">
        <v>43</v>
      </c>
      <c r="H111" s="21">
        <v>78</v>
      </c>
      <c r="I111" s="21" t="s">
        <v>254</v>
      </c>
      <c r="J111" s="21">
        <v>4.1900000000000004</v>
      </c>
      <c r="K111" s="21">
        <v>83.72</v>
      </c>
      <c r="L111" s="21" t="s">
        <v>230</v>
      </c>
      <c r="M111" s="21">
        <v>1000</v>
      </c>
      <c r="N111" s="21">
        <v>1377</v>
      </c>
      <c r="O111" s="21">
        <v>55.07</v>
      </c>
      <c r="P111" s="21">
        <v>0.55069999999999997</v>
      </c>
      <c r="Q111" s="21">
        <v>0.28000000000000003</v>
      </c>
      <c r="R111" s="21">
        <v>0</v>
      </c>
      <c r="S111" s="21">
        <v>56</v>
      </c>
      <c r="T111" s="21">
        <v>0.78</v>
      </c>
      <c r="U111" s="21">
        <v>1418</v>
      </c>
      <c r="V111" s="21">
        <v>802</v>
      </c>
      <c r="W111" s="21">
        <v>652</v>
      </c>
      <c r="X111" s="21">
        <v>319</v>
      </c>
      <c r="Y111" s="21" t="s">
        <v>231</v>
      </c>
      <c r="Z111" s="21" t="s">
        <v>243</v>
      </c>
      <c r="AA111" s="21" t="s">
        <v>177</v>
      </c>
      <c r="AB111" s="21">
        <v>7</v>
      </c>
      <c r="AC111" s="21">
        <v>38</v>
      </c>
      <c r="AD111" s="21">
        <v>2647</v>
      </c>
      <c r="AE111" s="21">
        <v>14315</v>
      </c>
      <c r="AF111" s="21">
        <v>536</v>
      </c>
      <c r="AG111" s="21">
        <v>52.59</v>
      </c>
      <c r="AH111" s="21">
        <v>-47.41</v>
      </c>
      <c r="AI111" s="21">
        <v>70.84</v>
      </c>
      <c r="AJ111" s="21">
        <v>80.33</v>
      </c>
      <c r="AK111" s="21" t="s">
        <v>221</v>
      </c>
      <c r="AL111" s="21">
        <v>0.03</v>
      </c>
      <c r="AM111" s="21">
        <v>3.03</v>
      </c>
      <c r="AN111" s="23">
        <v>11668</v>
      </c>
      <c r="AO111" s="21" t="s">
        <v>233</v>
      </c>
      <c r="AP111" s="21">
        <v>1.0948</v>
      </c>
      <c r="AQ111" s="21">
        <v>175.68219999999999</v>
      </c>
      <c r="AR111" s="21">
        <v>141.8886</v>
      </c>
      <c r="AS111" s="21">
        <v>582.49869999999999</v>
      </c>
      <c r="AT111" s="28">
        <v>35301.269999999997</v>
      </c>
      <c r="AU111" s="28">
        <v>97124.26</v>
      </c>
      <c r="AV111" s="21">
        <v>2787.9386</v>
      </c>
      <c r="AW111" s="28">
        <v>81682.55</v>
      </c>
      <c r="AX111" s="21" t="s">
        <v>278</v>
      </c>
      <c r="AY111" s="23">
        <v>146599</v>
      </c>
      <c r="AZ111" s="23">
        <v>219924</v>
      </c>
      <c r="BA111" s="23">
        <v>17655668</v>
      </c>
      <c r="BB111" s="29">
        <v>24647</v>
      </c>
      <c r="BC111" s="21" t="s">
        <v>252</v>
      </c>
      <c r="BD111" s="21" t="s">
        <v>62</v>
      </c>
      <c r="BE111" s="21">
        <v>811</v>
      </c>
      <c r="BF111" s="21" t="s">
        <v>225</v>
      </c>
      <c r="BG111" s="21">
        <v>90</v>
      </c>
      <c r="BH111" s="21">
        <v>92</v>
      </c>
      <c r="BI111" s="21" t="s">
        <v>317</v>
      </c>
    </row>
    <row r="112" spans="1:61" ht="28.9" x14ac:dyDescent="0.5">
      <c r="A112" s="18">
        <v>44710</v>
      </c>
      <c r="B112" s="10">
        <v>78</v>
      </c>
      <c r="C112" s="9">
        <v>25563</v>
      </c>
      <c r="D112" s="10" t="s">
        <v>227</v>
      </c>
      <c r="E112" s="10"/>
      <c r="F112" s="10">
        <v>15.68</v>
      </c>
      <c r="G112" s="10"/>
      <c r="H112" s="19">
        <v>50</v>
      </c>
      <c r="I112" s="19" t="s">
        <v>216</v>
      </c>
      <c r="J112" s="19">
        <v>9.14</v>
      </c>
      <c r="K112" s="19">
        <v>79.73</v>
      </c>
      <c r="L112" s="19" t="s">
        <v>242</v>
      </c>
      <c r="M112" s="19">
        <v>1000</v>
      </c>
      <c r="N112" s="19">
        <v>1358</v>
      </c>
      <c r="O112" s="19">
        <v>63.93</v>
      </c>
      <c r="P112" s="19">
        <v>0.63929999999999998</v>
      </c>
      <c r="Q112" s="19">
        <v>0.2</v>
      </c>
      <c r="R112" s="19">
        <v>0</v>
      </c>
      <c r="S112" s="19">
        <v>73</v>
      </c>
      <c r="T112" s="19">
        <v>0.7</v>
      </c>
      <c r="U112" s="19">
        <v>1991</v>
      </c>
      <c r="V112" s="19">
        <v>839</v>
      </c>
      <c r="W112" s="19">
        <v>693</v>
      </c>
      <c r="X112" s="19">
        <v>313</v>
      </c>
      <c r="Y112" s="19" t="s">
        <v>231</v>
      </c>
      <c r="Z112" s="19" t="s">
        <v>243</v>
      </c>
      <c r="AA112" s="19" t="s">
        <v>177</v>
      </c>
      <c r="AB112" s="19">
        <v>18</v>
      </c>
      <c r="AC112" s="19">
        <v>94</v>
      </c>
      <c r="AD112" s="19">
        <v>3628</v>
      </c>
      <c r="AE112" s="19">
        <v>6272</v>
      </c>
      <c r="AF112" s="19">
        <v>603</v>
      </c>
      <c r="AG112" s="19">
        <v>42.19</v>
      </c>
      <c r="AH112" s="19">
        <v>-57.81</v>
      </c>
      <c r="AI112" s="19">
        <v>29.59</v>
      </c>
      <c r="AJ112" s="19">
        <v>66.87</v>
      </c>
      <c r="AK112" s="19" t="s">
        <v>221</v>
      </c>
      <c r="AL112" s="19">
        <v>0.71</v>
      </c>
      <c r="AM112" s="19">
        <v>0.24</v>
      </c>
      <c r="AN112" s="22">
        <v>2644</v>
      </c>
      <c r="AO112" s="19" t="s">
        <v>261</v>
      </c>
      <c r="AP112" s="19">
        <v>1.2060999999999999</v>
      </c>
      <c r="AQ112" s="19">
        <v>457.5025</v>
      </c>
      <c r="AR112" s="19">
        <v>134.60140000000001</v>
      </c>
      <c r="AS112" s="19">
        <v>594.64390000000003</v>
      </c>
      <c r="AT112" s="22">
        <v>247374</v>
      </c>
      <c r="AU112" s="26">
        <v>216781.4</v>
      </c>
      <c r="AV112" s="19">
        <v>2223.8552</v>
      </c>
      <c r="AW112" s="26">
        <v>78847.22</v>
      </c>
      <c r="AX112" s="19" t="s">
        <v>291</v>
      </c>
      <c r="AY112" s="22">
        <v>112965</v>
      </c>
      <c r="AZ112" s="22">
        <v>221613</v>
      </c>
      <c r="BA112" s="22">
        <v>24507773</v>
      </c>
      <c r="BB112" s="27">
        <v>22240</v>
      </c>
      <c r="BC112" s="19" t="s">
        <v>245</v>
      </c>
      <c r="BD112" s="19" t="s">
        <v>34</v>
      </c>
      <c r="BE112" s="19">
        <v>959</v>
      </c>
      <c r="BF112" s="19" t="s">
        <v>225</v>
      </c>
      <c r="BG112" s="19">
        <v>14</v>
      </c>
      <c r="BH112" s="19">
        <v>47</v>
      </c>
      <c r="BI112" s="19" t="s">
        <v>317</v>
      </c>
    </row>
    <row r="113" spans="1:61" ht="28.9" x14ac:dyDescent="0.5">
      <c r="A113" s="18">
        <v>44711</v>
      </c>
      <c r="B113" s="13">
        <v>100</v>
      </c>
      <c r="C113" s="12">
        <v>16020</v>
      </c>
      <c r="D113" s="13" t="s">
        <v>235</v>
      </c>
      <c r="E113" s="13"/>
      <c r="F113" s="13">
        <v>9.74</v>
      </c>
      <c r="G113" s="13"/>
      <c r="H113" s="21">
        <v>55</v>
      </c>
      <c r="I113" s="21" t="s">
        <v>229</v>
      </c>
      <c r="J113" s="21">
        <v>3.62</v>
      </c>
      <c r="K113" s="21">
        <v>65.67</v>
      </c>
      <c r="L113" s="21" t="s">
        <v>230</v>
      </c>
      <c r="M113" s="21">
        <v>1000</v>
      </c>
      <c r="N113" s="21">
        <v>1144</v>
      </c>
      <c r="O113" s="21">
        <v>50.97</v>
      </c>
      <c r="P113" s="21">
        <v>0.50970000000000004</v>
      </c>
      <c r="Q113" s="21">
        <v>0.26</v>
      </c>
      <c r="R113" s="21">
        <v>0</v>
      </c>
      <c r="S113" s="21">
        <v>61</v>
      </c>
      <c r="T113" s="21">
        <v>0.76</v>
      </c>
      <c r="U113" s="21">
        <v>1782</v>
      </c>
      <c r="V113" s="21">
        <v>874</v>
      </c>
      <c r="W113" s="21">
        <v>673</v>
      </c>
      <c r="X113" s="21">
        <v>362</v>
      </c>
      <c r="Y113" s="21" t="s">
        <v>231</v>
      </c>
      <c r="Z113" s="21" t="s">
        <v>232</v>
      </c>
      <c r="AA113" s="21" t="s">
        <v>177</v>
      </c>
      <c r="AB113" s="21">
        <v>21</v>
      </c>
      <c r="AC113" s="21">
        <v>33</v>
      </c>
      <c r="AD113" s="21">
        <v>1140</v>
      </c>
      <c r="AE113" s="21">
        <v>9276</v>
      </c>
      <c r="AF113" s="21">
        <v>389</v>
      </c>
      <c r="AG113" s="21">
        <v>25.92</v>
      </c>
      <c r="AH113" s="21">
        <v>-74.08</v>
      </c>
      <c r="AI113" s="21">
        <v>54.9</v>
      </c>
      <c r="AJ113" s="21">
        <v>42.95</v>
      </c>
      <c r="AK113" s="21" t="s">
        <v>221</v>
      </c>
      <c r="AL113" s="21">
        <v>0.65</v>
      </c>
      <c r="AM113" s="21">
        <v>1.75</v>
      </c>
      <c r="AN113" s="23">
        <v>8136</v>
      </c>
      <c r="AO113" s="21" t="s">
        <v>239</v>
      </c>
      <c r="AP113" s="21">
        <v>1.3050999999999999</v>
      </c>
      <c r="AQ113" s="21">
        <v>204.35919999999999</v>
      </c>
      <c r="AR113" s="21">
        <v>101.2804</v>
      </c>
      <c r="AS113" s="21">
        <v>579.4683</v>
      </c>
      <c r="AT113" s="23">
        <v>246493</v>
      </c>
      <c r="AU113" s="28">
        <v>31411.97</v>
      </c>
      <c r="AV113" s="21">
        <v>2894.0354000000002</v>
      </c>
      <c r="AW113" s="28">
        <v>75576.649999999994</v>
      </c>
      <c r="AX113" s="21" t="s">
        <v>274</v>
      </c>
      <c r="AY113" s="23">
        <v>93861</v>
      </c>
      <c r="AZ113" s="23">
        <v>246221</v>
      </c>
      <c r="BA113" s="23">
        <v>18449337</v>
      </c>
      <c r="BB113" s="29">
        <v>23681</v>
      </c>
      <c r="BC113" s="21" t="s">
        <v>263</v>
      </c>
      <c r="BD113" s="21" t="s">
        <v>70</v>
      </c>
      <c r="BE113" s="21">
        <v>246</v>
      </c>
      <c r="BF113" s="21" t="s">
        <v>225</v>
      </c>
      <c r="BG113" s="21">
        <v>56</v>
      </c>
      <c r="BH113" s="21">
        <v>4</v>
      </c>
      <c r="BI113" s="21" t="s">
        <v>317</v>
      </c>
    </row>
    <row r="114" spans="1:61" ht="28.9" x14ac:dyDescent="0.5">
      <c r="A114" s="18">
        <v>44712</v>
      </c>
      <c r="B114" s="10">
        <v>57</v>
      </c>
      <c r="C114" s="9">
        <v>16239</v>
      </c>
      <c r="D114" s="10" t="s">
        <v>249</v>
      </c>
      <c r="E114" s="10"/>
      <c r="F114" s="10">
        <v>12.29</v>
      </c>
      <c r="G114" s="10"/>
      <c r="H114" s="19">
        <v>87</v>
      </c>
      <c r="I114" s="19" t="s">
        <v>237</v>
      </c>
      <c r="J114" s="19">
        <v>7.43</v>
      </c>
      <c r="K114" s="19">
        <v>86.81</v>
      </c>
      <c r="L114" s="19" t="s">
        <v>217</v>
      </c>
      <c r="M114" s="19">
        <v>1000</v>
      </c>
      <c r="N114" s="19">
        <v>957</v>
      </c>
      <c r="O114" s="19">
        <v>57.81</v>
      </c>
      <c r="P114" s="19">
        <v>0.57809999999999995</v>
      </c>
      <c r="Q114" s="19">
        <v>0.22</v>
      </c>
      <c r="R114" s="19">
        <v>0</v>
      </c>
      <c r="S114" s="19">
        <v>58</v>
      </c>
      <c r="T114" s="19">
        <v>0.72</v>
      </c>
      <c r="U114" s="19">
        <v>1434</v>
      </c>
      <c r="V114" s="19">
        <v>802</v>
      </c>
      <c r="W114" s="19">
        <v>630</v>
      </c>
      <c r="X114" s="19">
        <v>327</v>
      </c>
      <c r="Y114" s="19" t="s">
        <v>238</v>
      </c>
      <c r="Z114" s="19" t="s">
        <v>243</v>
      </c>
      <c r="AA114" s="19" t="s">
        <v>179</v>
      </c>
      <c r="AB114" s="19">
        <v>93</v>
      </c>
      <c r="AC114" s="19">
        <v>21</v>
      </c>
      <c r="AD114" s="19">
        <v>6377</v>
      </c>
      <c r="AE114" s="19">
        <v>9304</v>
      </c>
      <c r="AF114" s="19">
        <v>391</v>
      </c>
      <c r="AG114" s="19">
        <v>3.32</v>
      </c>
      <c r="AH114" s="19">
        <v>-96.68</v>
      </c>
      <c r="AI114" s="19">
        <v>62.13</v>
      </c>
      <c r="AJ114" s="19">
        <v>34.58</v>
      </c>
      <c r="AK114" s="19" t="s">
        <v>221</v>
      </c>
      <c r="AL114" s="19">
        <v>0.43</v>
      </c>
      <c r="AM114" s="19">
        <v>2.36</v>
      </c>
      <c r="AN114" s="22">
        <v>2927</v>
      </c>
      <c r="AO114" s="19" t="s">
        <v>261</v>
      </c>
      <c r="AP114" s="19">
        <v>1.3913</v>
      </c>
      <c r="AQ114" s="19">
        <v>157.79990000000001</v>
      </c>
      <c r="AR114" s="19">
        <v>144.63390000000001</v>
      </c>
      <c r="AS114" s="19">
        <v>501.0564</v>
      </c>
      <c r="AT114" s="26">
        <v>30543.38</v>
      </c>
      <c r="AU114" s="26">
        <v>124665.65</v>
      </c>
      <c r="AV114" s="19">
        <v>1285.1704</v>
      </c>
      <c r="AW114" s="26">
        <v>83323.27</v>
      </c>
      <c r="AX114" s="19" t="s">
        <v>297</v>
      </c>
      <c r="AY114" s="22">
        <v>92863</v>
      </c>
      <c r="AZ114" s="22">
        <v>219518</v>
      </c>
      <c r="BA114" s="22">
        <v>16178332</v>
      </c>
      <c r="BB114" s="27">
        <v>18636</v>
      </c>
      <c r="BC114" s="19" t="s">
        <v>241</v>
      </c>
      <c r="BD114" s="19" t="s">
        <v>49</v>
      </c>
      <c r="BE114" s="19">
        <v>478</v>
      </c>
      <c r="BF114" s="19" t="s">
        <v>225</v>
      </c>
      <c r="BG114" s="19">
        <v>94</v>
      </c>
      <c r="BH114" s="19">
        <v>40</v>
      </c>
      <c r="BI114" s="19" t="s">
        <v>317</v>
      </c>
    </row>
    <row r="115" spans="1:61" ht="28.9" x14ac:dyDescent="0.5">
      <c r="A115" s="18">
        <v>44713</v>
      </c>
      <c r="B115" s="13">
        <v>21</v>
      </c>
      <c r="C115" s="12">
        <v>38986</v>
      </c>
      <c r="D115" s="13" t="s">
        <v>264</v>
      </c>
      <c r="E115" s="13" t="s">
        <v>320</v>
      </c>
      <c r="F115" s="13">
        <v>10</v>
      </c>
      <c r="G115" s="13" t="s">
        <v>144</v>
      </c>
      <c r="H115" s="21">
        <v>25</v>
      </c>
      <c r="I115" s="21" t="s">
        <v>237</v>
      </c>
      <c r="J115" s="21">
        <v>8.98</v>
      </c>
      <c r="K115" s="21">
        <v>66.400000000000006</v>
      </c>
      <c r="L115" s="21" t="s">
        <v>217</v>
      </c>
      <c r="M115" s="21">
        <v>1000</v>
      </c>
      <c r="N115" s="21">
        <v>1445</v>
      </c>
      <c r="O115" s="21">
        <v>67.58</v>
      </c>
      <c r="P115" s="21">
        <v>0.67579999999999996</v>
      </c>
      <c r="Q115" s="21">
        <v>0.28000000000000003</v>
      </c>
      <c r="R115" s="21">
        <v>0</v>
      </c>
      <c r="S115" s="21">
        <v>67</v>
      </c>
      <c r="T115" s="21">
        <v>0.78</v>
      </c>
      <c r="U115" s="21">
        <v>1798</v>
      </c>
      <c r="V115" s="21">
        <v>855</v>
      </c>
      <c r="W115" s="21">
        <v>637</v>
      </c>
      <c r="X115" s="21">
        <v>209</v>
      </c>
      <c r="Y115" s="21" t="s">
        <v>238</v>
      </c>
      <c r="Z115" s="21" t="s">
        <v>219</v>
      </c>
      <c r="AA115" s="21" t="s">
        <v>220</v>
      </c>
      <c r="AB115" s="21">
        <v>12</v>
      </c>
      <c r="AC115" s="21">
        <v>96</v>
      </c>
      <c r="AD115" s="21">
        <v>7466</v>
      </c>
      <c r="AE115" s="21">
        <v>8943</v>
      </c>
      <c r="AF115" s="21">
        <v>387</v>
      </c>
      <c r="AG115" s="21">
        <v>41.09</v>
      </c>
      <c r="AH115" s="21">
        <v>-58.91</v>
      </c>
      <c r="AI115" s="21">
        <v>6.84</v>
      </c>
      <c r="AJ115" s="21">
        <v>40.07</v>
      </c>
      <c r="AK115" s="21" t="s">
        <v>221</v>
      </c>
      <c r="AL115" s="21">
        <v>0.75</v>
      </c>
      <c r="AM115" s="21">
        <v>2.3199999999999998</v>
      </c>
      <c r="AN115" s="23">
        <v>1477</v>
      </c>
      <c r="AO115" s="21" t="s">
        <v>261</v>
      </c>
      <c r="AP115" s="21">
        <v>1.4575</v>
      </c>
      <c r="AQ115" s="21">
        <v>242.72900000000001</v>
      </c>
      <c r="AR115" s="21">
        <v>158.97909999999999</v>
      </c>
      <c r="AS115" s="21">
        <v>512.03549999999996</v>
      </c>
      <c r="AT115" s="28">
        <v>39149.43</v>
      </c>
      <c r="AU115" s="28">
        <v>81153.440000000002</v>
      </c>
      <c r="AV115" s="21">
        <v>2150.152</v>
      </c>
      <c r="AW115" s="28">
        <v>88538.66</v>
      </c>
      <c r="AX115" s="21" t="s">
        <v>297</v>
      </c>
      <c r="AY115" s="23">
        <v>136932</v>
      </c>
      <c r="AZ115" s="23">
        <v>231447</v>
      </c>
      <c r="BA115" s="23">
        <v>20552411</v>
      </c>
      <c r="BB115" s="29">
        <v>15309</v>
      </c>
      <c r="BC115" s="21" t="s">
        <v>252</v>
      </c>
      <c r="BD115" s="21" t="s">
        <v>82</v>
      </c>
      <c r="BE115" s="21">
        <v>884</v>
      </c>
      <c r="BF115" s="21" t="s">
        <v>225</v>
      </c>
      <c r="BG115" s="21">
        <v>14</v>
      </c>
      <c r="BH115" s="21">
        <v>40</v>
      </c>
      <c r="BI115" s="21" t="s">
        <v>317</v>
      </c>
    </row>
    <row r="116" spans="1:61" ht="28.9" x14ac:dyDescent="0.5">
      <c r="A116" s="18">
        <v>44714</v>
      </c>
      <c r="B116" s="10">
        <v>37</v>
      </c>
      <c r="C116" s="9">
        <v>14059</v>
      </c>
      <c r="D116" s="10" t="s">
        <v>215</v>
      </c>
      <c r="E116" s="10"/>
      <c r="F116" s="10">
        <v>5.04</v>
      </c>
      <c r="G116" s="10" t="s">
        <v>155</v>
      </c>
      <c r="H116" s="19">
        <v>82</v>
      </c>
      <c r="I116" s="19" t="s">
        <v>254</v>
      </c>
      <c r="J116" s="19">
        <v>2.98</v>
      </c>
      <c r="K116" s="19">
        <v>89.13</v>
      </c>
      <c r="L116" s="19" t="s">
        <v>242</v>
      </c>
      <c r="M116" s="19">
        <v>1000</v>
      </c>
      <c r="N116" s="19">
        <v>1204</v>
      </c>
      <c r="O116" s="19">
        <v>58.45</v>
      </c>
      <c r="P116" s="19">
        <v>0.58450000000000002</v>
      </c>
      <c r="Q116" s="19">
        <v>0.27</v>
      </c>
      <c r="R116" s="19">
        <v>0</v>
      </c>
      <c r="S116" s="19">
        <v>62</v>
      </c>
      <c r="T116" s="19">
        <v>0.77</v>
      </c>
      <c r="U116" s="19">
        <v>1911</v>
      </c>
      <c r="V116" s="19">
        <v>823</v>
      </c>
      <c r="W116" s="19">
        <v>645</v>
      </c>
      <c r="X116" s="19">
        <v>203</v>
      </c>
      <c r="Y116" s="19" t="s">
        <v>238</v>
      </c>
      <c r="Z116" s="19" t="s">
        <v>232</v>
      </c>
      <c r="AA116" s="19" t="s">
        <v>178</v>
      </c>
      <c r="AB116" s="19">
        <v>88</v>
      </c>
      <c r="AC116" s="19">
        <v>5</v>
      </c>
      <c r="AD116" s="19">
        <v>6556</v>
      </c>
      <c r="AE116" s="19">
        <v>6810</v>
      </c>
      <c r="AF116" s="19">
        <v>731</v>
      </c>
      <c r="AG116" s="19">
        <v>59.19</v>
      </c>
      <c r="AH116" s="19">
        <v>-40.81</v>
      </c>
      <c r="AI116" s="19">
        <v>11.45</v>
      </c>
      <c r="AJ116" s="19">
        <v>2.17</v>
      </c>
      <c r="AK116" s="19" t="s">
        <v>221</v>
      </c>
      <c r="AL116" s="19">
        <v>0.79</v>
      </c>
      <c r="AM116" s="19">
        <v>3.53</v>
      </c>
      <c r="AN116" s="22">
        <v>254</v>
      </c>
      <c r="AO116" s="19" t="s">
        <v>239</v>
      </c>
      <c r="AP116" s="19">
        <v>1.7476</v>
      </c>
      <c r="AQ116" s="19">
        <v>325.52229999999997</v>
      </c>
      <c r="AR116" s="19">
        <v>178.11859999999999</v>
      </c>
      <c r="AS116" s="19">
        <v>479.23360000000002</v>
      </c>
      <c r="AT116" s="26">
        <v>30290.02</v>
      </c>
      <c r="AU116" s="26">
        <v>158094.9</v>
      </c>
      <c r="AV116" s="19">
        <v>2116.1696000000002</v>
      </c>
      <c r="AW116" s="26">
        <v>71405.25</v>
      </c>
      <c r="AX116" s="19" t="s">
        <v>305</v>
      </c>
      <c r="AY116" s="22">
        <v>126951</v>
      </c>
      <c r="AZ116" s="22">
        <v>219340</v>
      </c>
      <c r="BA116" s="22">
        <v>22963644</v>
      </c>
      <c r="BB116" s="27">
        <v>24658</v>
      </c>
      <c r="BC116" s="19" t="s">
        <v>241</v>
      </c>
      <c r="BD116" s="19" t="s">
        <v>49</v>
      </c>
      <c r="BE116" s="19">
        <v>939</v>
      </c>
      <c r="BF116" s="19" t="s">
        <v>225</v>
      </c>
      <c r="BG116" s="19">
        <v>36</v>
      </c>
      <c r="BH116" s="19">
        <v>11</v>
      </c>
      <c r="BI116" s="19" t="s">
        <v>317</v>
      </c>
    </row>
    <row r="117" spans="1:61" ht="28.9" x14ac:dyDescent="0.5">
      <c r="A117" s="18">
        <v>44715</v>
      </c>
      <c r="B117" s="13">
        <v>3</v>
      </c>
      <c r="C117" s="12">
        <v>13488</v>
      </c>
      <c r="D117" s="13" t="s">
        <v>249</v>
      </c>
      <c r="E117" s="13" t="s">
        <v>321</v>
      </c>
      <c r="F117" s="13">
        <v>4.9000000000000004</v>
      </c>
      <c r="G117" s="13"/>
      <c r="H117" s="21">
        <v>18</v>
      </c>
      <c r="I117" s="21" t="s">
        <v>216</v>
      </c>
      <c r="J117" s="21">
        <v>8.2899999999999991</v>
      </c>
      <c r="K117" s="21">
        <v>77.41</v>
      </c>
      <c r="L117" s="21" t="s">
        <v>217</v>
      </c>
      <c r="M117" s="21">
        <v>1000</v>
      </c>
      <c r="N117" s="21">
        <v>1488</v>
      </c>
      <c r="O117" s="21">
        <v>66.23</v>
      </c>
      <c r="P117" s="21">
        <v>0.6623</v>
      </c>
      <c r="Q117" s="21">
        <v>0.22</v>
      </c>
      <c r="R117" s="21">
        <v>0</v>
      </c>
      <c r="S117" s="21">
        <v>68</v>
      </c>
      <c r="T117" s="21">
        <v>0.72</v>
      </c>
      <c r="U117" s="21">
        <v>1440</v>
      </c>
      <c r="V117" s="21">
        <v>870</v>
      </c>
      <c r="W117" s="21">
        <v>635</v>
      </c>
      <c r="X117" s="21">
        <v>372</v>
      </c>
      <c r="Y117" s="21" t="s">
        <v>231</v>
      </c>
      <c r="Z117" s="21" t="s">
        <v>219</v>
      </c>
      <c r="AA117" s="21" t="s">
        <v>177</v>
      </c>
      <c r="AB117" s="21">
        <v>41</v>
      </c>
      <c r="AC117" s="21">
        <v>1</v>
      </c>
      <c r="AD117" s="21">
        <v>1611</v>
      </c>
      <c r="AE117" s="21">
        <v>12579</v>
      </c>
      <c r="AF117" s="21">
        <v>445</v>
      </c>
      <c r="AG117" s="21">
        <v>16.75</v>
      </c>
      <c r="AH117" s="21">
        <v>-83.25</v>
      </c>
      <c r="AI117" s="21">
        <v>68.5</v>
      </c>
      <c r="AJ117" s="21">
        <v>55.26</v>
      </c>
      <c r="AK117" s="21" t="s">
        <v>221</v>
      </c>
      <c r="AL117" s="21">
        <v>0.34</v>
      </c>
      <c r="AM117" s="21">
        <v>1.54</v>
      </c>
      <c r="AN117" s="23">
        <v>10968</v>
      </c>
      <c r="AO117" s="21" t="s">
        <v>261</v>
      </c>
      <c r="AP117" s="21">
        <v>1.0432999999999999</v>
      </c>
      <c r="AQ117" s="21">
        <v>368.44420000000002</v>
      </c>
      <c r="AR117" s="21">
        <v>181.06649999999999</v>
      </c>
      <c r="AS117" s="21">
        <v>353.22129999999999</v>
      </c>
      <c r="AT117" s="28">
        <v>39230.17</v>
      </c>
      <c r="AU117" s="28">
        <v>47208.76</v>
      </c>
      <c r="AV117" s="21">
        <v>1099.0690999999999</v>
      </c>
      <c r="AW117" s="28">
        <v>86656.33</v>
      </c>
      <c r="AX117" s="21" t="s">
        <v>251</v>
      </c>
      <c r="AY117" s="23">
        <v>148660</v>
      </c>
      <c r="AZ117" s="23">
        <v>243079</v>
      </c>
      <c r="BA117" s="23">
        <v>15302297</v>
      </c>
      <c r="BB117" s="29">
        <v>23617</v>
      </c>
      <c r="BC117" s="21" t="s">
        <v>241</v>
      </c>
      <c r="BD117" s="21" t="s">
        <v>33</v>
      </c>
      <c r="BE117" s="21">
        <v>976</v>
      </c>
      <c r="BF117" s="21" t="s">
        <v>225</v>
      </c>
      <c r="BG117" s="21">
        <v>30</v>
      </c>
      <c r="BH117" s="21">
        <v>30</v>
      </c>
      <c r="BI117" s="21" t="s">
        <v>317</v>
      </c>
    </row>
    <row r="118" spans="1:61" ht="28.9" x14ac:dyDescent="0.5">
      <c r="A118" s="18">
        <v>44716</v>
      </c>
      <c r="B118" s="10">
        <v>28</v>
      </c>
      <c r="C118" s="9">
        <v>23762</v>
      </c>
      <c r="D118" s="10" t="s">
        <v>227</v>
      </c>
      <c r="E118" s="10"/>
      <c r="F118" s="10">
        <v>14.36</v>
      </c>
      <c r="G118" s="10"/>
      <c r="H118" s="19">
        <v>46</v>
      </c>
      <c r="I118" s="19" t="s">
        <v>254</v>
      </c>
      <c r="J118" s="19">
        <v>5.39</v>
      </c>
      <c r="K118" s="19">
        <v>70.48</v>
      </c>
      <c r="L118" s="19" t="s">
        <v>242</v>
      </c>
      <c r="M118" s="19">
        <v>1000</v>
      </c>
      <c r="N118" s="19">
        <v>1266</v>
      </c>
      <c r="O118" s="19">
        <v>65.3</v>
      </c>
      <c r="P118" s="19">
        <v>0.65300000000000002</v>
      </c>
      <c r="Q118" s="19">
        <v>0.28000000000000003</v>
      </c>
      <c r="R118" s="19">
        <v>0</v>
      </c>
      <c r="S118" s="19">
        <v>58</v>
      </c>
      <c r="T118" s="19">
        <v>0.78</v>
      </c>
      <c r="U118" s="19">
        <v>1785</v>
      </c>
      <c r="V118" s="19">
        <v>893</v>
      </c>
      <c r="W118" s="19">
        <v>608</v>
      </c>
      <c r="X118" s="19">
        <v>266</v>
      </c>
      <c r="Y118" s="19" t="s">
        <v>231</v>
      </c>
      <c r="Z118" s="19" t="s">
        <v>232</v>
      </c>
      <c r="AA118" s="19" t="s">
        <v>177</v>
      </c>
      <c r="AB118" s="19">
        <v>66</v>
      </c>
      <c r="AC118" s="19">
        <v>58</v>
      </c>
      <c r="AD118" s="19">
        <v>4936</v>
      </c>
      <c r="AE118" s="19">
        <v>8779</v>
      </c>
      <c r="AF118" s="19">
        <v>526</v>
      </c>
      <c r="AG118" s="19">
        <v>68.83</v>
      </c>
      <c r="AH118" s="19">
        <v>-31.17</v>
      </c>
      <c r="AI118" s="19">
        <v>35.93</v>
      </c>
      <c r="AJ118" s="19">
        <v>42.28</v>
      </c>
      <c r="AK118" s="19" t="s">
        <v>221</v>
      </c>
      <c r="AL118" s="19">
        <v>0.7</v>
      </c>
      <c r="AM118" s="19">
        <v>3.35</v>
      </c>
      <c r="AN118" s="22">
        <v>3843</v>
      </c>
      <c r="AO118" s="19" t="s">
        <v>40</v>
      </c>
      <c r="AP118" s="19">
        <v>1.4080999999999999</v>
      </c>
      <c r="AQ118" s="19">
        <v>477.07429999999999</v>
      </c>
      <c r="AR118" s="19">
        <v>144.08850000000001</v>
      </c>
      <c r="AS118" s="19">
        <v>653.91279999999995</v>
      </c>
      <c r="AT118" s="26">
        <v>38126.199999999997</v>
      </c>
      <c r="AU118" s="26">
        <v>63264.480000000003</v>
      </c>
      <c r="AV118" s="19">
        <v>2607.2134000000001</v>
      </c>
      <c r="AW118" s="26">
        <v>83413.2</v>
      </c>
      <c r="AX118" s="19" t="s">
        <v>265</v>
      </c>
      <c r="AY118" s="22">
        <v>135071</v>
      </c>
      <c r="AZ118" s="22">
        <v>231805</v>
      </c>
      <c r="BA118" s="22">
        <v>15000807</v>
      </c>
      <c r="BB118" s="27">
        <v>22655</v>
      </c>
      <c r="BC118" s="19" t="s">
        <v>263</v>
      </c>
      <c r="BD118" s="19" t="s">
        <v>53</v>
      </c>
      <c r="BE118" s="19">
        <v>147</v>
      </c>
      <c r="BF118" s="19" t="s">
        <v>225</v>
      </c>
      <c r="BG118" s="19">
        <v>2</v>
      </c>
      <c r="BH118" s="19">
        <v>62</v>
      </c>
      <c r="BI118" s="19" t="s">
        <v>317</v>
      </c>
    </row>
    <row r="119" spans="1:61" ht="28.9" x14ac:dyDescent="0.5">
      <c r="A119" s="18">
        <v>44717</v>
      </c>
      <c r="B119" s="13">
        <v>43</v>
      </c>
      <c r="C119" s="12">
        <v>22382</v>
      </c>
      <c r="D119" s="13" t="s">
        <v>235</v>
      </c>
      <c r="E119" s="13"/>
      <c r="F119" s="13">
        <v>2.87</v>
      </c>
      <c r="G119" s="13"/>
      <c r="H119" s="21">
        <v>57</v>
      </c>
      <c r="I119" s="21" t="s">
        <v>237</v>
      </c>
      <c r="J119" s="21">
        <v>9.7200000000000006</v>
      </c>
      <c r="K119" s="21">
        <v>64.489999999999995</v>
      </c>
      <c r="L119" s="21" t="s">
        <v>230</v>
      </c>
      <c r="M119" s="21">
        <v>1000</v>
      </c>
      <c r="N119" s="21">
        <v>829</v>
      </c>
      <c r="O119" s="21">
        <v>50.31</v>
      </c>
      <c r="P119" s="21">
        <v>0.50309999999999999</v>
      </c>
      <c r="Q119" s="21">
        <v>0.27</v>
      </c>
      <c r="R119" s="21">
        <v>0</v>
      </c>
      <c r="S119" s="21">
        <v>65</v>
      </c>
      <c r="T119" s="21">
        <v>0.77</v>
      </c>
      <c r="U119" s="21">
        <v>1029</v>
      </c>
      <c r="V119" s="21">
        <v>900</v>
      </c>
      <c r="W119" s="21">
        <v>629</v>
      </c>
      <c r="X119" s="21">
        <v>340</v>
      </c>
      <c r="Y119" s="21" t="s">
        <v>231</v>
      </c>
      <c r="Z119" s="21" t="s">
        <v>219</v>
      </c>
      <c r="AA119" s="21" t="s">
        <v>177</v>
      </c>
      <c r="AB119" s="21">
        <v>47</v>
      </c>
      <c r="AC119" s="21">
        <v>90</v>
      </c>
      <c r="AD119" s="21">
        <v>1190</v>
      </c>
      <c r="AE119" s="21">
        <v>9399</v>
      </c>
      <c r="AF119" s="21">
        <v>492</v>
      </c>
      <c r="AG119" s="21">
        <v>43.59</v>
      </c>
      <c r="AH119" s="21">
        <v>-56.41</v>
      </c>
      <c r="AI119" s="21">
        <v>35.36</v>
      </c>
      <c r="AJ119" s="21">
        <v>77.19</v>
      </c>
      <c r="AK119" s="21" t="s">
        <v>221</v>
      </c>
      <c r="AL119" s="21">
        <v>0.02</v>
      </c>
      <c r="AM119" s="21">
        <v>0.55000000000000004</v>
      </c>
      <c r="AN119" s="23">
        <v>8209</v>
      </c>
      <c r="AO119" s="21" t="s">
        <v>222</v>
      </c>
      <c r="AP119" s="21">
        <v>1.2504999999999999</v>
      </c>
      <c r="AQ119" s="21">
        <v>469.55509999999998</v>
      </c>
      <c r="AR119" s="21">
        <v>115.7474</v>
      </c>
      <c r="AS119" s="21">
        <v>566.97879999999998</v>
      </c>
      <c r="AT119" s="28">
        <v>28331.07</v>
      </c>
      <c r="AU119" s="28">
        <v>130984.57</v>
      </c>
      <c r="AV119" s="21">
        <v>2804.8488000000002</v>
      </c>
      <c r="AW119" s="28">
        <v>74276.14</v>
      </c>
      <c r="AX119" s="21" t="s">
        <v>305</v>
      </c>
      <c r="AY119" s="23">
        <v>106745</v>
      </c>
      <c r="AZ119" s="23">
        <v>185568</v>
      </c>
      <c r="BA119" s="23">
        <v>18619851</v>
      </c>
      <c r="BB119" s="29">
        <v>24240</v>
      </c>
      <c r="BC119" s="21" t="s">
        <v>224</v>
      </c>
      <c r="BD119" s="21" t="s">
        <v>76</v>
      </c>
      <c r="BE119" s="21">
        <v>489</v>
      </c>
      <c r="BF119" s="21" t="s">
        <v>225</v>
      </c>
      <c r="BG119" s="21">
        <v>33</v>
      </c>
      <c r="BH119" s="21">
        <v>48</v>
      </c>
      <c r="BI119" s="21" t="s">
        <v>317</v>
      </c>
    </row>
    <row r="120" spans="1:61" ht="28.9" x14ac:dyDescent="0.5">
      <c r="A120" s="18">
        <v>44718</v>
      </c>
      <c r="B120" s="10">
        <v>4</v>
      </c>
      <c r="C120" s="9">
        <v>18555</v>
      </c>
      <c r="D120" s="10" t="s">
        <v>235</v>
      </c>
      <c r="E120" s="10"/>
      <c r="F120" s="10">
        <v>25.35</v>
      </c>
      <c r="G120" s="10"/>
      <c r="H120" s="19">
        <v>54</v>
      </c>
      <c r="I120" s="19" t="s">
        <v>254</v>
      </c>
      <c r="J120" s="19">
        <v>3.73</v>
      </c>
      <c r="K120" s="19">
        <v>86.24</v>
      </c>
      <c r="L120" s="19" t="s">
        <v>242</v>
      </c>
      <c r="M120" s="19">
        <v>1000</v>
      </c>
      <c r="N120" s="19">
        <v>1351</v>
      </c>
      <c r="O120" s="19">
        <v>55.74</v>
      </c>
      <c r="P120" s="19">
        <v>0.55740000000000001</v>
      </c>
      <c r="Q120" s="19">
        <v>0.26</v>
      </c>
      <c r="R120" s="19">
        <v>0</v>
      </c>
      <c r="S120" s="19">
        <v>57</v>
      </c>
      <c r="T120" s="19">
        <v>0.76</v>
      </c>
      <c r="U120" s="19">
        <v>1828</v>
      </c>
      <c r="V120" s="19">
        <v>804</v>
      </c>
      <c r="W120" s="19">
        <v>628</v>
      </c>
      <c r="X120" s="19">
        <v>390</v>
      </c>
      <c r="Y120" s="19" t="s">
        <v>231</v>
      </c>
      <c r="Z120" s="19" t="s">
        <v>219</v>
      </c>
      <c r="AA120" s="19" t="s">
        <v>177</v>
      </c>
      <c r="AB120" s="19">
        <v>34</v>
      </c>
      <c r="AC120" s="19">
        <v>66</v>
      </c>
      <c r="AD120" s="19">
        <v>3425</v>
      </c>
      <c r="AE120" s="19">
        <v>7452</v>
      </c>
      <c r="AF120" s="19">
        <v>632</v>
      </c>
      <c r="AG120" s="19">
        <v>39.78</v>
      </c>
      <c r="AH120" s="19">
        <v>-60.22</v>
      </c>
      <c r="AI120" s="19">
        <v>7.36</v>
      </c>
      <c r="AJ120" s="19">
        <v>76.709999999999994</v>
      </c>
      <c r="AK120" s="19" t="s">
        <v>221</v>
      </c>
      <c r="AL120" s="19">
        <v>0.33</v>
      </c>
      <c r="AM120" s="19">
        <v>1.4</v>
      </c>
      <c r="AN120" s="22">
        <v>4027</v>
      </c>
      <c r="AO120" s="19" t="s">
        <v>222</v>
      </c>
      <c r="AP120" s="19">
        <v>0.91510000000000002</v>
      </c>
      <c r="AQ120" s="19">
        <v>334.27269999999999</v>
      </c>
      <c r="AR120" s="19">
        <v>152.494</v>
      </c>
      <c r="AS120" s="19">
        <v>451.91680000000002</v>
      </c>
      <c r="AT120" s="22">
        <v>246822</v>
      </c>
      <c r="AU120" s="26">
        <v>26504.3</v>
      </c>
      <c r="AV120" s="19">
        <v>1916.3860999999999</v>
      </c>
      <c r="AW120" s="26">
        <v>77756.259999999995</v>
      </c>
      <c r="AX120" s="19" t="s">
        <v>275</v>
      </c>
      <c r="AY120" s="22">
        <v>105090</v>
      </c>
      <c r="AZ120" s="22">
        <v>221267</v>
      </c>
      <c r="BA120" s="22">
        <v>23205069</v>
      </c>
      <c r="BB120" s="27">
        <v>15322</v>
      </c>
      <c r="BC120" s="19" t="s">
        <v>241</v>
      </c>
      <c r="BD120" s="19" t="s">
        <v>53</v>
      </c>
      <c r="BE120" s="19">
        <v>124</v>
      </c>
      <c r="BF120" s="19" t="s">
        <v>225</v>
      </c>
      <c r="BG120" s="19">
        <v>25</v>
      </c>
      <c r="BH120" s="19">
        <v>87</v>
      </c>
      <c r="BI120" s="19" t="s">
        <v>317</v>
      </c>
    </row>
    <row r="121" spans="1:61" ht="28.9" x14ac:dyDescent="0.5">
      <c r="A121" s="18">
        <v>44719</v>
      </c>
      <c r="B121" s="13">
        <v>17</v>
      </c>
      <c r="C121" s="12">
        <v>39939</v>
      </c>
      <c r="D121" s="13" t="s">
        <v>227</v>
      </c>
      <c r="E121" s="13"/>
      <c r="F121" s="13">
        <v>15.08</v>
      </c>
      <c r="G121" s="13" t="s">
        <v>49</v>
      </c>
      <c r="H121" s="21">
        <v>50</v>
      </c>
      <c r="I121" s="21" t="s">
        <v>237</v>
      </c>
      <c r="J121" s="21">
        <v>3.45</v>
      </c>
      <c r="K121" s="21">
        <v>64.72</v>
      </c>
      <c r="L121" s="21" t="s">
        <v>242</v>
      </c>
      <c r="M121" s="21">
        <v>1000</v>
      </c>
      <c r="N121" s="21">
        <v>867</v>
      </c>
      <c r="O121" s="21">
        <v>64.33</v>
      </c>
      <c r="P121" s="21">
        <v>0.64329999999999998</v>
      </c>
      <c r="Q121" s="21">
        <v>0.22</v>
      </c>
      <c r="R121" s="21">
        <v>0</v>
      </c>
      <c r="S121" s="21">
        <v>74</v>
      </c>
      <c r="T121" s="21">
        <v>0.72</v>
      </c>
      <c r="U121" s="21">
        <v>1286</v>
      </c>
      <c r="V121" s="21">
        <v>883</v>
      </c>
      <c r="W121" s="21">
        <v>647</v>
      </c>
      <c r="X121" s="21">
        <v>250</v>
      </c>
      <c r="Y121" s="21" t="s">
        <v>231</v>
      </c>
      <c r="Z121" s="21" t="s">
        <v>232</v>
      </c>
      <c r="AA121" s="21" t="s">
        <v>179</v>
      </c>
      <c r="AB121" s="21">
        <v>43</v>
      </c>
      <c r="AC121" s="21">
        <v>90</v>
      </c>
      <c r="AD121" s="21">
        <v>2726</v>
      </c>
      <c r="AE121" s="21">
        <v>12799</v>
      </c>
      <c r="AF121" s="21">
        <v>502</v>
      </c>
      <c r="AG121" s="21">
        <v>35.19</v>
      </c>
      <c r="AH121" s="21">
        <v>-64.81</v>
      </c>
      <c r="AI121" s="21">
        <v>29.58</v>
      </c>
      <c r="AJ121" s="21">
        <v>88.77</v>
      </c>
      <c r="AK121" s="21" t="s">
        <v>221</v>
      </c>
      <c r="AL121" s="21">
        <v>0.65</v>
      </c>
      <c r="AM121" s="21">
        <v>1.51</v>
      </c>
      <c r="AN121" s="23">
        <v>10073</v>
      </c>
      <c r="AO121" s="21" t="s">
        <v>222</v>
      </c>
      <c r="AP121" s="21">
        <v>1.4027000000000001</v>
      </c>
      <c r="AQ121" s="21">
        <v>400.38929999999999</v>
      </c>
      <c r="AR121" s="21">
        <v>105.9958</v>
      </c>
      <c r="AS121" s="21">
        <v>427.65870000000001</v>
      </c>
      <c r="AT121" s="23">
        <v>248161</v>
      </c>
      <c r="AU121" s="23">
        <v>50117</v>
      </c>
      <c r="AV121" s="21">
        <v>2401.5547999999999</v>
      </c>
      <c r="AW121" s="28">
        <v>76822.649999999994</v>
      </c>
      <c r="AX121" s="21" t="s">
        <v>302</v>
      </c>
      <c r="AY121" s="23">
        <v>115887</v>
      </c>
      <c r="AZ121" s="23">
        <v>240968</v>
      </c>
      <c r="BA121" s="23">
        <v>16313445</v>
      </c>
      <c r="BB121" s="29">
        <v>19808</v>
      </c>
      <c r="BC121" s="21" t="s">
        <v>241</v>
      </c>
      <c r="BD121" s="21" t="s">
        <v>30</v>
      </c>
      <c r="BE121" s="21">
        <v>609</v>
      </c>
      <c r="BF121" s="21" t="s">
        <v>225</v>
      </c>
      <c r="BG121" s="21">
        <v>32</v>
      </c>
      <c r="BH121" s="21">
        <v>22</v>
      </c>
      <c r="BI121" s="21" t="s">
        <v>317</v>
      </c>
    </row>
    <row r="122" spans="1:61" ht="28.9" x14ac:dyDescent="0.5">
      <c r="A122" s="18">
        <v>44720</v>
      </c>
      <c r="B122" s="10">
        <v>71</v>
      </c>
      <c r="C122" s="9">
        <v>16402</v>
      </c>
      <c r="D122" s="10" t="s">
        <v>249</v>
      </c>
      <c r="E122" s="10"/>
      <c r="F122" s="10">
        <v>22.2</v>
      </c>
      <c r="G122" s="10" t="s">
        <v>49</v>
      </c>
      <c r="H122" s="19">
        <v>3</v>
      </c>
      <c r="I122" s="19" t="s">
        <v>216</v>
      </c>
      <c r="J122" s="19">
        <v>8.24</v>
      </c>
      <c r="K122" s="19">
        <v>80.010000000000005</v>
      </c>
      <c r="L122" s="19" t="s">
        <v>242</v>
      </c>
      <c r="M122" s="19">
        <v>1000</v>
      </c>
      <c r="N122" s="19">
        <v>1394</v>
      </c>
      <c r="O122" s="19">
        <v>67.73</v>
      </c>
      <c r="P122" s="19">
        <v>0.67730000000000001</v>
      </c>
      <c r="Q122" s="19">
        <v>0.27</v>
      </c>
      <c r="R122" s="19">
        <v>0</v>
      </c>
      <c r="S122" s="19">
        <v>75</v>
      </c>
      <c r="T122" s="19">
        <v>0.77</v>
      </c>
      <c r="U122" s="19">
        <v>1276</v>
      </c>
      <c r="V122" s="19">
        <v>868</v>
      </c>
      <c r="W122" s="19">
        <v>634</v>
      </c>
      <c r="X122" s="19">
        <v>218</v>
      </c>
      <c r="Y122" s="19" t="s">
        <v>218</v>
      </c>
      <c r="Z122" s="19" t="s">
        <v>243</v>
      </c>
      <c r="AA122" s="19" t="s">
        <v>177</v>
      </c>
      <c r="AB122" s="19">
        <v>42</v>
      </c>
      <c r="AC122" s="19">
        <v>6</v>
      </c>
      <c r="AD122" s="19">
        <v>4627</v>
      </c>
      <c r="AE122" s="19">
        <v>7953</v>
      </c>
      <c r="AF122" s="19">
        <v>350</v>
      </c>
      <c r="AG122" s="19">
        <v>20.13</v>
      </c>
      <c r="AH122" s="19">
        <v>-79.87</v>
      </c>
      <c r="AI122" s="19">
        <v>79.81</v>
      </c>
      <c r="AJ122" s="19">
        <v>25.98</v>
      </c>
      <c r="AK122" s="19" t="s">
        <v>221</v>
      </c>
      <c r="AL122" s="19">
        <v>0.3</v>
      </c>
      <c r="AM122" s="19">
        <v>3.56</v>
      </c>
      <c r="AN122" s="22">
        <v>3326</v>
      </c>
      <c r="AO122" s="19" t="s">
        <v>222</v>
      </c>
      <c r="AP122" s="19">
        <v>1.3365</v>
      </c>
      <c r="AQ122" s="19">
        <v>111.07640000000001</v>
      </c>
      <c r="AR122" s="19">
        <v>171.10069999999999</v>
      </c>
      <c r="AS122" s="19">
        <v>455.9563</v>
      </c>
      <c r="AT122" s="26">
        <v>32752.720000000001</v>
      </c>
      <c r="AU122" s="26">
        <v>174718.81</v>
      </c>
      <c r="AV122" s="19">
        <v>2808.7130000000002</v>
      </c>
      <c r="AW122" s="26">
        <v>74117.48</v>
      </c>
      <c r="AX122" s="19" t="s">
        <v>302</v>
      </c>
      <c r="AY122" s="22">
        <v>141764</v>
      </c>
      <c r="AZ122" s="22">
        <v>174238</v>
      </c>
      <c r="BA122" s="22">
        <v>16009061</v>
      </c>
      <c r="BB122" s="27">
        <v>16466</v>
      </c>
      <c r="BC122" s="19" t="s">
        <v>263</v>
      </c>
      <c r="BD122" s="19" t="s">
        <v>43</v>
      </c>
      <c r="BE122" s="19">
        <v>574</v>
      </c>
      <c r="BF122" s="19" t="s">
        <v>225</v>
      </c>
      <c r="BG122" s="19">
        <v>89</v>
      </c>
      <c r="BH122" s="19">
        <v>49</v>
      </c>
      <c r="BI122" s="19" t="s">
        <v>317</v>
      </c>
    </row>
    <row r="123" spans="1:61" ht="28.9" x14ac:dyDescent="0.5">
      <c r="A123" s="18">
        <v>44721</v>
      </c>
      <c r="B123" s="13">
        <v>99</v>
      </c>
      <c r="C123" s="12">
        <v>12674</v>
      </c>
      <c r="D123" s="13" t="s">
        <v>264</v>
      </c>
      <c r="E123" s="13"/>
      <c r="F123" s="13">
        <v>21.96</v>
      </c>
      <c r="G123" s="13"/>
      <c r="H123" s="21">
        <v>8</v>
      </c>
      <c r="I123" s="21" t="s">
        <v>229</v>
      </c>
      <c r="J123" s="21">
        <v>5.87</v>
      </c>
      <c r="K123" s="21">
        <v>62.26</v>
      </c>
      <c r="L123" s="21" t="s">
        <v>242</v>
      </c>
      <c r="M123" s="21">
        <v>1000</v>
      </c>
      <c r="N123" s="21">
        <v>1143</v>
      </c>
      <c r="O123" s="21">
        <v>54.53</v>
      </c>
      <c r="P123" s="21">
        <v>0.54530000000000001</v>
      </c>
      <c r="Q123" s="21">
        <v>0.24</v>
      </c>
      <c r="R123" s="21">
        <v>0</v>
      </c>
      <c r="S123" s="21">
        <v>74</v>
      </c>
      <c r="T123" s="21">
        <v>0.74</v>
      </c>
      <c r="U123" s="21">
        <v>1179</v>
      </c>
      <c r="V123" s="21">
        <v>805</v>
      </c>
      <c r="W123" s="21">
        <v>641</v>
      </c>
      <c r="X123" s="21">
        <v>235</v>
      </c>
      <c r="Y123" s="21" t="s">
        <v>238</v>
      </c>
      <c r="Z123" s="21" t="s">
        <v>232</v>
      </c>
      <c r="AA123" s="21" t="s">
        <v>177</v>
      </c>
      <c r="AB123" s="21">
        <v>8</v>
      </c>
      <c r="AC123" s="21">
        <v>36</v>
      </c>
      <c r="AD123" s="21">
        <v>7244</v>
      </c>
      <c r="AE123" s="21">
        <v>6686</v>
      </c>
      <c r="AF123" s="21">
        <v>249</v>
      </c>
      <c r="AG123" s="21">
        <v>68.599999999999994</v>
      </c>
      <c r="AH123" s="21">
        <v>-31.4</v>
      </c>
      <c r="AI123" s="21">
        <v>8.7799999999999994</v>
      </c>
      <c r="AJ123" s="21">
        <v>9.64</v>
      </c>
      <c r="AK123" s="21" t="s">
        <v>221</v>
      </c>
      <c r="AL123" s="21">
        <v>0.76</v>
      </c>
      <c r="AM123" s="21">
        <v>1.62</v>
      </c>
      <c r="AN123" s="23">
        <v>-558</v>
      </c>
      <c r="AO123" s="21" t="s">
        <v>239</v>
      </c>
      <c r="AP123" s="21">
        <v>1.4008</v>
      </c>
      <c r="AQ123" s="21">
        <v>242.05430000000001</v>
      </c>
      <c r="AR123" s="21">
        <v>182.4753</v>
      </c>
      <c r="AS123" s="21">
        <v>625.80769999999995</v>
      </c>
      <c r="AT123" s="28">
        <v>35973.39</v>
      </c>
      <c r="AU123" s="28">
        <v>299584.38</v>
      </c>
      <c r="AV123" s="21">
        <v>1249.2886000000001</v>
      </c>
      <c r="AW123" s="28">
        <v>85734.03</v>
      </c>
      <c r="AX123" s="21" t="s">
        <v>259</v>
      </c>
      <c r="AY123" s="23">
        <v>110920</v>
      </c>
      <c r="AZ123" s="23">
        <v>248052</v>
      </c>
      <c r="BA123" s="23">
        <v>18495128</v>
      </c>
      <c r="BB123" s="29">
        <v>18453</v>
      </c>
      <c r="BC123" s="21" t="s">
        <v>245</v>
      </c>
      <c r="BD123" s="21" t="s">
        <v>93</v>
      </c>
      <c r="BE123" s="21">
        <v>147</v>
      </c>
      <c r="BF123" s="21" t="s">
        <v>225</v>
      </c>
      <c r="BG123" s="21">
        <v>2</v>
      </c>
      <c r="BH123" s="21">
        <v>76</v>
      </c>
      <c r="BI123" s="21" t="s">
        <v>322</v>
      </c>
    </row>
    <row r="124" spans="1:61" ht="28.9" x14ac:dyDescent="0.5">
      <c r="A124" s="18">
        <v>44722</v>
      </c>
      <c r="B124" s="10">
        <v>69</v>
      </c>
      <c r="C124" s="9">
        <v>37618</v>
      </c>
      <c r="D124" s="10" t="s">
        <v>235</v>
      </c>
      <c r="E124" s="10"/>
      <c r="F124" s="10">
        <v>15.72</v>
      </c>
      <c r="G124" s="10" t="s">
        <v>30</v>
      </c>
      <c r="H124" s="19">
        <v>81</v>
      </c>
      <c r="I124" s="19" t="s">
        <v>229</v>
      </c>
      <c r="J124" s="19">
        <v>1.29</v>
      </c>
      <c r="K124" s="19">
        <v>74.16</v>
      </c>
      <c r="L124" s="19" t="s">
        <v>217</v>
      </c>
      <c r="M124" s="19">
        <v>1000</v>
      </c>
      <c r="N124" s="19">
        <v>1299</v>
      </c>
      <c r="O124" s="19">
        <v>58.68</v>
      </c>
      <c r="P124" s="19">
        <v>0.58679999999999999</v>
      </c>
      <c r="Q124" s="19">
        <v>0.21</v>
      </c>
      <c r="R124" s="19">
        <v>0</v>
      </c>
      <c r="S124" s="19">
        <v>64</v>
      </c>
      <c r="T124" s="19">
        <v>0.71</v>
      </c>
      <c r="U124" s="19">
        <v>1109</v>
      </c>
      <c r="V124" s="19">
        <v>890</v>
      </c>
      <c r="W124" s="19">
        <v>693</v>
      </c>
      <c r="X124" s="19">
        <v>247</v>
      </c>
      <c r="Y124" s="19" t="s">
        <v>218</v>
      </c>
      <c r="Z124" s="19" t="s">
        <v>232</v>
      </c>
      <c r="AA124" s="19" t="s">
        <v>177</v>
      </c>
      <c r="AB124" s="19">
        <v>48</v>
      </c>
      <c r="AC124" s="19">
        <v>17</v>
      </c>
      <c r="AD124" s="19">
        <v>7593</v>
      </c>
      <c r="AE124" s="19">
        <v>12768</v>
      </c>
      <c r="AF124" s="19">
        <v>452</v>
      </c>
      <c r="AG124" s="19">
        <v>87.88</v>
      </c>
      <c r="AH124" s="19">
        <v>-12.12</v>
      </c>
      <c r="AI124" s="19">
        <v>59.9</v>
      </c>
      <c r="AJ124" s="19">
        <v>82.3</v>
      </c>
      <c r="AK124" s="19" t="s">
        <v>221</v>
      </c>
      <c r="AL124" s="19">
        <v>0.79</v>
      </c>
      <c r="AM124" s="19">
        <v>2.9</v>
      </c>
      <c r="AN124" s="22">
        <v>5175</v>
      </c>
      <c r="AO124" s="19" t="s">
        <v>261</v>
      </c>
      <c r="AP124" s="19">
        <v>1.7252000000000001</v>
      </c>
      <c r="AQ124" s="19">
        <v>436.64</v>
      </c>
      <c r="AR124" s="19">
        <v>179.01089999999999</v>
      </c>
      <c r="AS124" s="19">
        <v>354.68430000000001</v>
      </c>
      <c r="AT124" s="26">
        <v>21754.54</v>
      </c>
      <c r="AU124" s="26">
        <v>99436.75</v>
      </c>
      <c r="AV124" s="19">
        <v>2929.0662000000002</v>
      </c>
      <c r="AW124" s="26">
        <v>83537.75</v>
      </c>
      <c r="AX124" s="19" t="s">
        <v>299</v>
      </c>
      <c r="AY124" s="22">
        <v>124780</v>
      </c>
      <c r="AZ124" s="22">
        <v>181410</v>
      </c>
      <c r="BA124" s="22">
        <v>18322830</v>
      </c>
      <c r="BB124" s="27">
        <v>17720</v>
      </c>
      <c r="BC124" s="19" t="s">
        <v>252</v>
      </c>
      <c r="BD124" s="19" t="s">
        <v>43</v>
      </c>
      <c r="BE124" s="19">
        <v>458</v>
      </c>
      <c r="BF124" s="19" t="s">
        <v>225</v>
      </c>
      <c r="BG124" s="19">
        <v>41</v>
      </c>
      <c r="BH124" s="19">
        <v>78</v>
      </c>
      <c r="BI124" s="19" t="s">
        <v>322</v>
      </c>
    </row>
    <row r="125" spans="1:61" ht="28.9" x14ac:dyDescent="0.5">
      <c r="A125" s="18">
        <v>44723</v>
      </c>
      <c r="B125" s="13">
        <v>24</v>
      </c>
      <c r="C125" s="12">
        <v>20643</v>
      </c>
      <c r="D125" s="13" t="s">
        <v>264</v>
      </c>
      <c r="E125" s="13" t="s">
        <v>323</v>
      </c>
      <c r="F125" s="13">
        <v>17.489999999999998</v>
      </c>
      <c r="G125" s="13"/>
      <c r="H125" s="21">
        <v>91</v>
      </c>
      <c r="I125" s="21" t="s">
        <v>229</v>
      </c>
      <c r="J125" s="21">
        <v>1.07</v>
      </c>
      <c r="K125" s="21">
        <v>94.2</v>
      </c>
      <c r="L125" s="21" t="s">
        <v>242</v>
      </c>
      <c r="M125" s="21">
        <v>1000</v>
      </c>
      <c r="N125" s="21">
        <v>1212</v>
      </c>
      <c r="O125" s="21">
        <v>62.79</v>
      </c>
      <c r="P125" s="21">
        <v>0.62790000000000001</v>
      </c>
      <c r="Q125" s="21">
        <v>0.23</v>
      </c>
      <c r="R125" s="21">
        <v>0</v>
      </c>
      <c r="S125" s="21">
        <v>51</v>
      </c>
      <c r="T125" s="21">
        <v>0.73</v>
      </c>
      <c r="U125" s="21">
        <v>1564</v>
      </c>
      <c r="V125" s="21">
        <v>802</v>
      </c>
      <c r="W125" s="21">
        <v>692</v>
      </c>
      <c r="X125" s="21">
        <v>270</v>
      </c>
      <c r="Y125" s="21" t="s">
        <v>218</v>
      </c>
      <c r="Z125" s="21" t="s">
        <v>219</v>
      </c>
      <c r="AA125" s="21" t="s">
        <v>177</v>
      </c>
      <c r="AB125" s="21">
        <v>72</v>
      </c>
      <c r="AC125" s="21">
        <v>64</v>
      </c>
      <c r="AD125" s="21">
        <v>6335</v>
      </c>
      <c r="AE125" s="21">
        <v>9444</v>
      </c>
      <c r="AF125" s="21">
        <v>458</v>
      </c>
      <c r="AG125" s="21">
        <v>67.53</v>
      </c>
      <c r="AH125" s="21">
        <v>-32.47</v>
      </c>
      <c r="AI125" s="21">
        <v>89.47</v>
      </c>
      <c r="AJ125" s="21">
        <v>36.380000000000003</v>
      </c>
      <c r="AK125" s="21" t="s">
        <v>221</v>
      </c>
      <c r="AL125" s="21">
        <v>0.41</v>
      </c>
      <c r="AM125" s="21">
        <v>2.8</v>
      </c>
      <c r="AN125" s="23">
        <v>3109</v>
      </c>
      <c r="AO125" s="21" t="s">
        <v>222</v>
      </c>
      <c r="AP125" s="21">
        <v>1.5457000000000001</v>
      </c>
      <c r="AQ125" s="21">
        <v>105.02419999999999</v>
      </c>
      <c r="AR125" s="21">
        <v>106.15689999999999</v>
      </c>
      <c r="AS125" s="21">
        <v>638.66250000000002</v>
      </c>
      <c r="AT125" s="28">
        <v>36427.230000000003</v>
      </c>
      <c r="AU125" s="28">
        <v>97193.72</v>
      </c>
      <c r="AV125" s="21">
        <v>2593.8960999999999</v>
      </c>
      <c r="AW125" s="28">
        <v>71224.92</v>
      </c>
      <c r="AX125" s="21" t="s">
        <v>268</v>
      </c>
      <c r="AY125" s="23">
        <v>125953</v>
      </c>
      <c r="AZ125" s="23">
        <v>195239</v>
      </c>
      <c r="BA125" s="23">
        <v>15456099</v>
      </c>
      <c r="BB125" s="29">
        <v>22238</v>
      </c>
      <c r="BC125" s="21" t="s">
        <v>245</v>
      </c>
      <c r="BD125" s="21" t="s">
        <v>43</v>
      </c>
      <c r="BE125" s="21">
        <v>643</v>
      </c>
      <c r="BF125" s="21" t="s">
        <v>225</v>
      </c>
      <c r="BG125" s="21">
        <v>5</v>
      </c>
      <c r="BH125" s="21">
        <v>62</v>
      </c>
      <c r="BI125" s="21" t="s">
        <v>322</v>
      </c>
    </row>
    <row r="126" spans="1:61" ht="28.9" x14ac:dyDescent="0.5">
      <c r="A126" s="18">
        <v>44724</v>
      </c>
      <c r="B126" s="10">
        <v>34</v>
      </c>
      <c r="C126" s="9">
        <v>29454</v>
      </c>
      <c r="D126" s="10" t="s">
        <v>264</v>
      </c>
      <c r="E126" s="10"/>
      <c r="F126" s="10">
        <v>10.73</v>
      </c>
      <c r="G126" s="10" t="s">
        <v>97</v>
      </c>
      <c r="H126" s="19">
        <v>59</v>
      </c>
      <c r="I126" s="19" t="s">
        <v>254</v>
      </c>
      <c r="J126" s="19">
        <v>4.2</v>
      </c>
      <c r="K126" s="19">
        <v>72.14</v>
      </c>
      <c r="L126" s="19" t="s">
        <v>230</v>
      </c>
      <c r="M126" s="19">
        <v>1000</v>
      </c>
      <c r="N126" s="19">
        <v>879</v>
      </c>
      <c r="O126" s="19">
        <v>50.34</v>
      </c>
      <c r="P126" s="19">
        <v>0.50339999999999996</v>
      </c>
      <c r="Q126" s="19">
        <v>0.23</v>
      </c>
      <c r="R126" s="19">
        <v>0</v>
      </c>
      <c r="S126" s="19">
        <v>72</v>
      </c>
      <c r="T126" s="19">
        <v>0.73</v>
      </c>
      <c r="U126" s="19">
        <v>1773</v>
      </c>
      <c r="V126" s="19">
        <v>894</v>
      </c>
      <c r="W126" s="19">
        <v>666</v>
      </c>
      <c r="X126" s="19">
        <v>379</v>
      </c>
      <c r="Y126" s="19" t="s">
        <v>238</v>
      </c>
      <c r="Z126" s="19" t="s">
        <v>219</v>
      </c>
      <c r="AA126" s="19" t="s">
        <v>177</v>
      </c>
      <c r="AB126" s="19">
        <v>73</v>
      </c>
      <c r="AC126" s="19">
        <v>61</v>
      </c>
      <c r="AD126" s="19">
        <v>6151</v>
      </c>
      <c r="AE126" s="19">
        <v>12500</v>
      </c>
      <c r="AF126" s="19">
        <v>744</v>
      </c>
      <c r="AG126" s="19">
        <v>47.38</v>
      </c>
      <c r="AH126" s="19">
        <v>-52.62</v>
      </c>
      <c r="AI126" s="19">
        <v>24.38</v>
      </c>
      <c r="AJ126" s="19">
        <v>69.95</v>
      </c>
      <c r="AK126" s="19" t="s">
        <v>221</v>
      </c>
      <c r="AL126" s="19">
        <v>0.67</v>
      </c>
      <c r="AM126" s="19">
        <v>0.94</v>
      </c>
      <c r="AN126" s="22">
        <v>6349</v>
      </c>
      <c r="AO126" s="19" t="s">
        <v>222</v>
      </c>
      <c r="AP126" s="19">
        <v>1.115</v>
      </c>
      <c r="AQ126" s="19">
        <v>172.7088</v>
      </c>
      <c r="AR126" s="19">
        <v>182.64510000000001</v>
      </c>
      <c r="AS126" s="19">
        <v>539.18979999999999</v>
      </c>
      <c r="AT126" s="26">
        <v>21645.48</v>
      </c>
      <c r="AU126" s="26">
        <v>262273.02</v>
      </c>
      <c r="AV126" s="19">
        <v>1319.6001000000001</v>
      </c>
      <c r="AW126" s="26">
        <v>88095.47</v>
      </c>
      <c r="AX126" s="19" t="s">
        <v>274</v>
      </c>
      <c r="AY126" s="22">
        <v>133913</v>
      </c>
      <c r="AZ126" s="22">
        <v>215890</v>
      </c>
      <c r="BA126" s="22">
        <v>21285873</v>
      </c>
      <c r="BB126" s="27">
        <v>22679</v>
      </c>
      <c r="BC126" s="19" t="s">
        <v>241</v>
      </c>
      <c r="BD126" s="19" t="s">
        <v>49</v>
      </c>
      <c r="BE126" s="19">
        <v>439</v>
      </c>
      <c r="BF126" s="19" t="s">
        <v>225</v>
      </c>
      <c r="BG126" s="19">
        <v>70</v>
      </c>
      <c r="BH126" s="19">
        <v>81</v>
      </c>
      <c r="BI126" s="19" t="s">
        <v>322</v>
      </c>
    </row>
    <row r="127" spans="1:61" ht="28.9" x14ac:dyDescent="0.5">
      <c r="A127" s="18">
        <v>44725</v>
      </c>
      <c r="B127" s="13">
        <v>61</v>
      </c>
      <c r="C127" s="12">
        <v>4038</v>
      </c>
      <c r="D127" s="13" t="s">
        <v>249</v>
      </c>
      <c r="E127" s="13"/>
      <c r="F127" s="13">
        <v>15.14</v>
      </c>
      <c r="G127" s="13"/>
      <c r="H127" s="21">
        <v>16</v>
      </c>
      <c r="I127" s="21" t="s">
        <v>254</v>
      </c>
      <c r="J127" s="21">
        <v>4.34</v>
      </c>
      <c r="K127" s="21">
        <v>73.8</v>
      </c>
      <c r="L127" s="21" t="s">
        <v>230</v>
      </c>
      <c r="M127" s="21">
        <v>1000</v>
      </c>
      <c r="N127" s="21">
        <v>997</v>
      </c>
      <c r="O127" s="21">
        <v>61.06</v>
      </c>
      <c r="P127" s="21">
        <v>0.61060000000000003</v>
      </c>
      <c r="Q127" s="21">
        <v>0.21</v>
      </c>
      <c r="R127" s="21">
        <v>0</v>
      </c>
      <c r="S127" s="21">
        <v>75</v>
      </c>
      <c r="T127" s="21">
        <v>0.71</v>
      </c>
      <c r="U127" s="21">
        <v>1972</v>
      </c>
      <c r="V127" s="21">
        <v>876</v>
      </c>
      <c r="W127" s="21">
        <v>663</v>
      </c>
      <c r="X127" s="21">
        <v>325</v>
      </c>
      <c r="Y127" s="21" t="s">
        <v>231</v>
      </c>
      <c r="Z127" s="21" t="s">
        <v>219</v>
      </c>
      <c r="AA127" s="21" t="s">
        <v>179</v>
      </c>
      <c r="AB127" s="21">
        <v>86</v>
      </c>
      <c r="AC127" s="21">
        <v>25</v>
      </c>
      <c r="AD127" s="21">
        <v>1030</v>
      </c>
      <c r="AE127" s="21">
        <v>12086</v>
      </c>
      <c r="AF127" s="21">
        <v>638</v>
      </c>
      <c r="AG127" s="21">
        <v>69.7</v>
      </c>
      <c r="AH127" s="21">
        <v>-30.3</v>
      </c>
      <c r="AI127" s="21">
        <v>85.94</v>
      </c>
      <c r="AJ127" s="21">
        <v>2.38</v>
      </c>
      <c r="AK127" s="21" t="s">
        <v>221</v>
      </c>
      <c r="AL127" s="21">
        <v>0.55000000000000004</v>
      </c>
      <c r="AM127" s="21">
        <v>2.38</v>
      </c>
      <c r="AN127" s="23">
        <v>11056</v>
      </c>
      <c r="AO127" s="21" t="s">
        <v>239</v>
      </c>
      <c r="AP127" s="21">
        <v>1.08</v>
      </c>
      <c r="AQ127" s="21">
        <v>416.27010000000001</v>
      </c>
      <c r="AR127" s="21">
        <v>155.1148</v>
      </c>
      <c r="AS127" s="21">
        <v>338.00110000000001</v>
      </c>
      <c r="AT127" s="28">
        <v>27852.49</v>
      </c>
      <c r="AU127" s="28">
        <v>213055.57</v>
      </c>
      <c r="AV127" s="21">
        <v>1387.1043999999999</v>
      </c>
      <c r="AW127" s="28">
        <v>80469.070000000007</v>
      </c>
      <c r="AX127" s="21" t="s">
        <v>272</v>
      </c>
      <c r="AY127" s="23">
        <v>113284</v>
      </c>
      <c r="AZ127" s="23">
        <v>215009</v>
      </c>
      <c r="BA127" s="23">
        <v>16807859</v>
      </c>
      <c r="BB127" s="29">
        <v>21638</v>
      </c>
      <c r="BC127" s="21" t="s">
        <v>263</v>
      </c>
      <c r="BD127" s="21" t="s">
        <v>34</v>
      </c>
      <c r="BE127" s="21">
        <v>420</v>
      </c>
      <c r="BF127" s="21" t="s">
        <v>225</v>
      </c>
      <c r="BG127" s="21">
        <v>28</v>
      </c>
      <c r="BH127" s="21">
        <v>69</v>
      </c>
      <c r="BI127" s="21" t="s">
        <v>322</v>
      </c>
    </row>
    <row r="128" spans="1:61" ht="28.9" x14ac:dyDescent="0.5">
      <c r="A128" s="18">
        <v>44726</v>
      </c>
      <c r="B128" s="10">
        <v>86</v>
      </c>
      <c r="C128" s="9">
        <v>17152</v>
      </c>
      <c r="D128" s="10" t="s">
        <v>264</v>
      </c>
      <c r="E128" s="10"/>
      <c r="F128" s="10">
        <v>8.42</v>
      </c>
      <c r="G128" s="10"/>
      <c r="H128" s="19">
        <v>2</v>
      </c>
      <c r="I128" s="19" t="s">
        <v>254</v>
      </c>
      <c r="J128" s="19">
        <v>4.8600000000000003</v>
      </c>
      <c r="K128" s="19">
        <v>92.11</v>
      </c>
      <c r="L128" s="19" t="s">
        <v>217</v>
      </c>
      <c r="M128" s="19">
        <v>1000</v>
      </c>
      <c r="N128" s="19">
        <v>937</v>
      </c>
      <c r="O128" s="19">
        <v>54.75</v>
      </c>
      <c r="P128" s="19">
        <v>0.54749999999999999</v>
      </c>
      <c r="Q128" s="19">
        <v>0.2</v>
      </c>
      <c r="R128" s="19">
        <v>0</v>
      </c>
      <c r="S128" s="19">
        <v>57</v>
      </c>
      <c r="T128" s="19">
        <v>0.7</v>
      </c>
      <c r="U128" s="19">
        <v>1658</v>
      </c>
      <c r="V128" s="19">
        <v>882</v>
      </c>
      <c r="W128" s="19">
        <v>681</v>
      </c>
      <c r="X128" s="19">
        <v>243</v>
      </c>
      <c r="Y128" s="19" t="s">
        <v>231</v>
      </c>
      <c r="Z128" s="19" t="s">
        <v>219</v>
      </c>
      <c r="AA128" s="19" t="s">
        <v>177</v>
      </c>
      <c r="AB128" s="19">
        <v>77</v>
      </c>
      <c r="AC128" s="19">
        <v>93</v>
      </c>
      <c r="AD128" s="19">
        <v>1156</v>
      </c>
      <c r="AE128" s="19">
        <v>11154</v>
      </c>
      <c r="AF128" s="19">
        <v>378</v>
      </c>
      <c r="AG128" s="19">
        <v>75.86</v>
      </c>
      <c r="AH128" s="19">
        <v>-24.14</v>
      </c>
      <c r="AI128" s="19">
        <v>19.96</v>
      </c>
      <c r="AJ128" s="19">
        <v>8.16</v>
      </c>
      <c r="AK128" s="19" t="s">
        <v>221</v>
      </c>
      <c r="AL128" s="19">
        <v>0.73</v>
      </c>
      <c r="AM128" s="19">
        <v>2.2599999999999998</v>
      </c>
      <c r="AN128" s="22">
        <v>9998</v>
      </c>
      <c r="AO128" s="19" t="s">
        <v>239</v>
      </c>
      <c r="AP128" s="19">
        <v>0.9728</v>
      </c>
      <c r="AQ128" s="19">
        <v>189.3715</v>
      </c>
      <c r="AR128" s="19">
        <v>166.71119999999999</v>
      </c>
      <c r="AS128" s="19">
        <v>577.94449999999995</v>
      </c>
      <c r="AT128" s="26">
        <v>39999.46</v>
      </c>
      <c r="AU128" s="26">
        <v>15712.38</v>
      </c>
      <c r="AV128" s="19">
        <v>1418.0445999999999</v>
      </c>
      <c r="AW128" s="26">
        <v>75370.880000000005</v>
      </c>
      <c r="AX128" s="19" t="s">
        <v>299</v>
      </c>
      <c r="AY128" s="22">
        <v>122264</v>
      </c>
      <c r="AZ128" s="22">
        <v>189683</v>
      </c>
      <c r="BA128" s="22">
        <v>20148231</v>
      </c>
      <c r="BB128" s="27">
        <v>16021</v>
      </c>
      <c r="BC128" s="19" t="s">
        <v>263</v>
      </c>
      <c r="BD128" s="19" t="s">
        <v>51</v>
      </c>
      <c r="BE128" s="19">
        <v>793</v>
      </c>
      <c r="BF128" s="19" t="s">
        <v>225</v>
      </c>
      <c r="BG128" s="19">
        <v>25</v>
      </c>
      <c r="BH128" s="19">
        <v>1</v>
      </c>
      <c r="BI128" s="19" t="s">
        <v>322</v>
      </c>
    </row>
    <row r="129" spans="1:61" ht="28.9" x14ac:dyDescent="0.5">
      <c r="A129" s="18">
        <v>44727</v>
      </c>
      <c r="B129" s="13">
        <v>10</v>
      </c>
      <c r="C129" s="12">
        <v>34836</v>
      </c>
      <c r="D129" s="13" t="s">
        <v>249</v>
      </c>
      <c r="E129" s="13"/>
      <c r="F129" s="13">
        <v>8.39</v>
      </c>
      <c r="G129" s="13"/>
      <c r="H129" s="21">
        <v>89</v>
      </c>
      <c r="I129" s="21" t="s">
        <v>254</v>
      </c>
      <c r="J129" s="21">
        <v>2.71</v>
      </c>
      <c r="K129" s="21">
        <v>68.760000000000005</v>
      </c>
      <c r="L129" s="21" t="s">
        <v>242</v>
      </c>
      <c r="M129" s="21">
        <v>1000</v>
      </c>
      <c r="N129" s="21">
        <v>1364</v>
      </c>
      <c r="O129" s="21">
        <v>66.12</v>
      </c>
      <c r="P129" s="21">
        <v>0.66120000000000001</v>
      </c>
      <c r="Q129" s="21">
        <v>0.23</v>
      </c>
      <c r="R129" s="21">
        <v>0</v>
      </c>
      <c r="S129" s="21">
        <v>57</v>
      </c>
      <c r="T129" s="21">
        <v>0.73</v>
      </c>
      <c r="U129" s="21">
        <v>1436</v>
      </c>
      <c r="V129" s="21">
        <v>840</v>
      </c>
      <c r="W129" s="21">
        <v>658</v>
      </c>
      <c r="X129" s="21">
        <v>376</v>
      </c>
      <c r="Y129" s="21" t="s">
        <v>238</v>
      </c>
      <c r="Z129" s="21" t="s">
        <v>232</v>
      </c>
      <c r="AA129" s="21" t="s">
        <v>177</v>
      </c>
      <c r="AB129" s="21">
        <v>28</v>
      </c>
      <c r="AC129" s="21">
        <v>81</v>
      </c>
      <c r="AD129" s="21">
        <v>2056</v>
      </c>
      <c r="AE129" s="21">
        <v>7645</v>
      </c>
      <c r="AF129" s="21">
        <v>354</v>
      </c>
      <c r="AG129" s="21">
        <v>53.49</v>
      </c>
      <c r="AH129" s="21">
        <v>-46.51</v>
      </c>
      <c r="AI129" s="21">
        <v>52.5</v>
      </c>
      <c r="AJ129" s="21">
        <v>11.2</v>
      </c>
      <c r="AK129" s="21" t="s">
        <v>221</v>
      </c>
      <c r="AL129" s="21">
        <v>0.28999999999999998</v>
      </c>
      <c r="AM129" s="21">
        <v>0.99</v>
      </c>
      <c r="AN129" s="23">
        <v>5589</v>
      </c>
      <c r="AO129" s="21" t="s">
        <v>222</v>
      </c>
      <c r="AP129" s="21">
        <v>1.601</v>
      </c>
      <c r="AQ129" s="21">
        <v>250.9539</v>
      </c>
      <c r="AR129" s="21">
        <v>145.13640000000001</v>
      </c>
      <c r="AS129" s="21">
        <v>307.48360000000002</v>
      </c>
      <c r="AT129" s="28">
        <v>37190.74</v>
      </c>
      <c r="AU129" s="28">
        <v>146623.25</v>
      </c>
      <c r="AV129" s="21">
        <v>2040.2255</v>
      </c>
      <c r="AW129" s="28">
        <v>71655.759999999995</v>
      </c>
      <c r="AX129" s="21" t="s">
        <v>256</v>
      </c>
      <c r="AY129" s="23">
        <v>113641</v>
      </c>
      <c r="AZ129" s="23">
        <v>199451</v>
      </c>
      <c r="BA129" s="23">
        <v>17263879</v>
      </c>
      <c r="BB129" s="29">
        <v>23380</v>
      </c>
      <c r="BC129" s="21" t="s">
        <v>224</v>
      </c>
      <c r="BD129" s="21" t="s">
        <v>49</v>
      </c>
      <c r="BE129" s="21">
        <v>707</v>
      </c>
      <c r="BF129" s="21" t="s">
        <v>324</v>
      </c>
      <c r="BG129" s="21">
        <v>74</v>
      </c>
      <c r="BH129" s="21">
        <v>99</v>
      </c>
      <c r="BI129" s="21" t="s">
        <v>322</v>
      </c>
    </row>
    <row r="130" spans="1:61" ht="28.9" x14ac:dyDescent="0.5">
      <c r="A130" s="18">
        <v>44728</v>
      </c>
      <c r="B130" s="10">
        <v>10</v>
      </c>
      <c r="C130" s="9">
        <v>5772</v>
      </c>
      <c r="D130" s="10" t="s">
        <v>277</v>
      </c>
      <c r="E130" s="10"/>
      <c r="F130" s="10">
        <v>19.91</v>
      </c>
      <c r="G130" s="10"/>
      <c r="H130" s="19">
        <v>34</v>
      </c>
      <c r="I130" s="19" t="s">
        <v>254</v>
      </c>
      <c r="J130" s="19">
        <v>4.5999999999999996</v>
      </c>
      <c r="K130" s="19">
        <v>68.989999999999995</v>
      </c>
      <c r="L130" s="19" t="s">
        <v>217</v>
      </c>
      <c r="M130" s="19">
        <v>1000</v>
      </c>
      <c r="N130" s="19">
        <v>959</v>
      </c>
      <c r="O130" s="19">
        <v>63.71</v>
      </c>
      <c r="P130" s="19">
        <v>0.6371</v>
      </c>
      <c r="Q130" s="19">
        <v>0.21</v>
      </c>
      <c r="R130" s="19">
        <v>0</v>
      </c>
      <c r="S130" s="19">
        <v>72</v>
      </c>
      <c r="T130" s="19">
        <v>0.71</v>
      </c>
      <c r="U130" s="19">
        <v>1377</v>
      </c>
      <c r="V130" s="19">
        <v>839</v>
      </c>
      <c r="W130" s="19">
        <v>680</v>
      </c>
      <c r="X130" s="19">
        <v>383</v>
      </c>
      <c r="Y130" s="19" t="s">
        <v>238</v>
      </c>
      <c r="Z130" s="19" t="s">
        <v>232</v>
      </c>
      <c r="AA130" s="19" t="s">
        <v>220</v>
      </c>
      <c r="AB130" s="19">
        <v>39</v>
      </c>
      <c r="AC130" s="19">
        <v>58</v>
      </c>
      <c r="AD130" s="19">
        <v>2377</v>
      </c>
      <c r="AE130" s="19">
        <v>6007</v>
      </c>
      <c r="AF130" s="19">
        <v>323</v>
      </c>
      <c r="AG130" s="19">
        <v>38.36</v>
      </c>
      <c r="AH130" s="19">
        <v>-61.64</v>
      </c>
      <c r="AI130" s="19">
        <v>16.190000000000001</v>
      </c>
      <c r="AJ130" s="19">
        <v>20.47</v>
      </c>
      <c r="AK130" s="19" t="s">
        <v>221</v>
      </c>
      <c r="AL130" s="19">
        <v>0.23</v>
      </c>
      <c r="AM130" s="19">
        <v>2.61</v>
      </c>
      <c r="AN130" s="22">
        <v>3630</v>
      </c>
      <c r="AO130" s="19" t="s">
        <v>222</v>
      </c>
      <c r="AP130" s="19">
        <v>0.98180000000000001</v>
      </c>
      <c r="AQ130" s="19">
        <v>416.75110000000001</v>
      </c>
      <c r="AR130" s="19">
        <v>118.0637</v>
      </c>
      <c r="AS130" s="19">
        <v>369.209</v>
      </c>
      <c r="AT130" s="26">
        <v>29338.31</v>
      </c>
      <c r="AU130" s="26">
        <v>202594.81</v>
      </c>
      <c r="AV130" s="19">
        <v>1889.6837</v>
      </c>
      <c r="AW130" s="26">
        <v>79616.67</v>
      </c>
      <c r="AX130" s="19" t="s">
        <v>296</v>
      </c>
      <c r="AY130" s="22">
        <v>104046</v>
      </c>
      <c r="AZ130" s="22">
        <v>153200</v>
      </c>
      <c r="BA130" s="22">
        <v>15658390</v>
      </c>
      <c r="BB130" s="27">
        <v>19852</v>
      </c>
      <c r="BC130" s="19" t="s">
        <v>224</v>
      </c>
      <c r="BD130" s="19" t="s">
        <v>34</v>
      </c>
      <c r="BE130" s="19">
        <v>128</v>
      </c>
      <c r="BF130" s="19" t="s">
        <v>324</v>
      </c>
      <c r="BG130" s="19">
        <v>22</v>
      </c>
      <c r="BH130" s="19">
        <v>22</v>
      </c>
      <c r="BI130" s="19" t="s">
        <v>322</v>
      </c>
    </row>
    <row r="131" spans="1:61" ht="28.9" x14ac:dyDescent="0.5">
      <c r="A131" s="18">
        <v>44729</v>
      </c>
      <c r="B131" s="13">
        <v>49</v>
      </c>
      <c r="C131" s="12">
        <v>20895</v>
      </c>
      <c r="D131" s="13" t="s">
        <v>227</v>
      </c>
      <c r="E131" s="13"/>
      <c r="F131" s="13">
        <v>22.21</v>
      </c>
      <c r="G131" s="13"/>
      <c r="H131" s="21">
        <v>71</v>
      </c>
      <c r="I131" s="21" t="s">
        <v>237</v>
      </c>
      <c r="J131" s="21">
        <v>5.9</v>
      </c>
      <c r="K131" s="21">
        <v>74.959999999999994</v>
      </c>
      <c r="L131" s="21" t="s">
        <v>242</v>
      </c>
      <c r="M131" s="21">
        <v>1000</v>
      </c>
      <c r="N131" s="21">
        <v>1389</v>
      </c>
      <c r="O131" s="21">
        <v>53.54</v>
      </c>
      <c r="P131" s="21">
        <v>0.53539999999999999</v>
      </c>
      <c r="Q131" s="21">
        <v>0.24</v>
      </c>
      <c r="R131" s="21">
        <v>0</v>
      </c>
      <c r="S131" s="21">
        <v>67</v>
      </c>
      <c r="T131" s="21">
        <v>0.74</v>
      </c>
      <c r="U131" s="21">
        <v>1797</v>
      </c>
      <c r="V131" s="21">
        <v>884</v>
      </c>
      <c r="W131" s="21">
        <v>697</v>
      </c>
      <c r="X131" s="21">
        <v>248</v>
      </c>
      <c r="Y131" s="21" t="s">
        <v>231</v>
      </c>
      <c r="Z131" s="21" t="s">
        <v>232</v>
      </c>
      <c r="AA131" s="21" t="s">
        <v>178</v>
      </c>
      <c r="AB131" s="21">
        <v>14</v>
      </c>
      <c r="AC131" s="21">
        <v>100</v>
      </c>
      <c r="AD131" s="21">
        <v>5106</v>
      </c>
      <c r="AE131" s="21">
        <v>9539</v>
      </c>
      <c r="AF131" s="21">
        <v>406</v>
      </c>
      <c r="AG131" s="21">
        <v>30.81</v>
      </c>
      <c r="AH131" s="21">
        <v>-69.19</v>
      </c>
      <c r="AI131" s="21">
        <v>3.59</v>
      </c>
      <c r="AJ131" s="21">
        <v>24.04</v>
      </c>
      <c r="AK131" s="21" t="s">
        <v>221</v>
      </c>
      <c r="AL131" s="21">
        <v>0.77</v>
      </c>
      <c r="AM131" s="21">
        <v>2.0499999999999998</v>
      </c>
      <c r="AN131" s="23">
        <v>4433</v>
      </c>
      <c r="AO131" s="21" t="s">
        <v>40</v>
      </c>
      <c r="AP131" s="21">
        <v>1.635</v>
      </c>
      <c r="AQ131" s="21">
        <v>448.02629999999999</v>
      </c>
      <c r="AR131" s="21">
        <v>161.03120000000001</v>
      </c>
      <c r="AS131" s="21">
        <v>637.33370000000002</v>
      </c>
      <c r="AT131" s="28">
        <v>35325.1</v>
      </c>
      <c r="AU131" s="28">
        <v>220378.18</v>
      </c>
      <c r="AV131" s="21">
        <v>2251.3218999999999</v>
      </c>
      <c r="AW131" s="28">
        <v>86376.12</v>
      </c>
      <c r="AX131" s="21" t="s">
        <v>289</v>
      </c>
      <c r="AY131" s="23">
        <v>94527</v>
      </c>
      <c r="AZ131" s="23">
        <v>180486</v>
      </c>
      <c r="BA131" s="23">
        <v>23776312</v>
      </c>
      <c r="BB131" s="29">
        <v>23866</v>
      </c>
      <c r="BC131" s="21" t="s">
        <v>245</v>
      </c>
      <c r="BD131" s="21" t="s">
        <v>33</v>
      </c>
      <c r="BE131" s="21">
        <v>461</v>
      </c>
      <c r="BF131" s="21" t="s">
        <v>324</v>
      </c>
      <c r="BG131" s="21">
        <v>43</v>
      </c>
      <c r="BH131" s="21">
        <v>30</v>
      </c>
      <c r="BI131" s="21" t="s">
        <v>325</v>
      </c>
    </row>
    <row r="132" spans="1:61" ht="28.9" x14ac:dyDescent="0.5">
      <c r="A132" s="18">
        <v>44730</v>
      </c>
      <c r="B132" s="10">
        <v>7</v>
      </c>
      <c r="C132" s="9">
        <v>28192</v>
      </c>
      <c r="D132" s="10" t="s">
        <v>249</v>
      </c>
      <c r="E132" s="10"/>
      <c r="F132" s="10">
        <v>10.050000000000001</v>
      </c>
      <c r="G132" s="10" t="s">
        <v>43</v>
      </c>
      <c r="H132" s="19">
        <v>57</v>
      </c>
      <c r="I132" s="19" t="s">
        <v>216</v>
      </c>
      <c r="J132" s="19">
        <v>5.46</v>
      </c>
      <c r="K132" s="19">
        <v>77.03</v>
      </c>
      <c r="L132" s="19" t="s">
        <v>217</v>
      </c>
      <c r="M132" s="19">
        <v>1000</v>
      </c>
      <c r="N132" s="19">
        <v>1102</v>
      </c>
      <c r="O132" s="19">
        <v>59.4</v>
      </c>
      <c r="P132" s="19">
        <v>0.59399999999999997</v>
      </c>
      <c r="Q132" s="19">
        <v>0.3</v>
      </c>
      <c r="R132" s="19">
        <v>0</v>
      </c>
      <c r="S132" s="19">
        <v>75</v>
      </c>
      <c r="T132" s="19">
        <v>0.8</v>
      </c>
      <c r="U132" s="19">
        <v>1626</v>
      </c>
      <c r="V132" s="19">
        <v>807</v>
      </c>
      <c r="W132" s="19">
        <v>663</v>
      </c>
      <c r="X132" s="19">
        <v>284</v>
      </c>
      <c r="Y132" s="19" t="s">
        <v>231</v>
      </c>
      <c r="Z132" s="19" t="s">
        <v>219</v>
      </c>
      <c r="AA132" s="19" t="s">
        <v>177</v>
      </c>
      <c r="AB132" s="19">
        <v>53</v>
      </c>
      <c r="AC132" s="19">
        <v>7</v>
      </c>
      <c r="AD132" s="19">
        <v>3457</v>
      </c>
      <c r="AE132" s="19">
        <v>7474</v>
      </c>
      <c r="AF132" s="19">
        <v>419</v>
      </c>
      <c r="AG132" s="19">
        <v>23.07</v>
      </c>
      <c r="AH132" s="19">
        <v>-76.930000000000007</v>
      </c>
      <c r="AI132" s="19">
        <v>48.19</v>
      </c>
      <c r="AJ132" s="19">
        <v>19.100000000000001</v>
      </c>
      <c r="AK132" s="19" t="s">
        <v>221</v>
      </c>
      <c r="AL132" s="19">
        <v>0.79</v>
      </c>
      <c r="AM132" s="19">
        <v>0.93</v>
      </c>
      <c r="AN132" s="22">
        <v>4017</v>
      </c>
      <c r="AO132" s="19" t="s">
        <v>261</v>
      </c>
      <c r="AP132" s="19">
        <v>1.5377000000000001</v>
      </c>
      <c r="AQ132" s="19">
        <v>285.74919999999997</v>
      </c>
      <c r="AR132" s="19">
        <v>121.1752</v>
      </c>
      <c r="AS132" s="19">
        <v>683.79970000000003</v>
      </c>
      <c r="AT132" s="26">
        <v>35256.22</v>
      </c>
      <c r="AU132" s="26">
        <v>44328.97</v>
      </c>
      <c r="AV132" s="19">
        <v>2542.2325000000001</v>
      </c>
      <c r="AW132" s="26">
        <v>74167.759999999995</v>
      </c>
      <c r="AX132" s="19" t="s">
        <v>248</v>
      </c>
      <c r="AY132" s="22">
        <v>98248</v>
      </c>
      <c r="AZ132" s="22">
        <v>200846</v>
      </c>
      <c r="BA132" s="22">
        <v>19080280</v>
      </c>
      <c r="BB132" s="27">
        <v>17945</v>
      </c>
      <c r="BC132" s="19" t="s">
        <v>245</v>
      </c>
      <c r="BD132" s="19" t="s">
        <v>126</v>
      </c>
      <c r="BE132" s="19">
        <v>569</v>
      </c>
      <c r="BF132" s="19" t="s">
        <v>324</v>
      </c>
      <c r="BG132" s="19">
        <v>24</v>
      </c>
      <c r="BH132" s="19">
        <v>65</v>
      </c>
      <c r="BI132" s="19" t="s">
        <v>325</v>
      </c>
    </row>
    <row r="133" spans="1:61" ht="28.9" x14ac:dyDescent="0.5">
      <c r="A133" s="18">
        <v>44731</v>
      </c>
      <c r="B133" s="13">
        <v>23</v>
      </c>
      <c r="C133" s="12">
        <v>8530</v>
      </c>
      <c r="D133" s="13" t="s">
        <v>277</v>
      </c>
      <c r="E133" s="13"/>
      <c r="F133" s="13">
        <v>5.99</v>
      </c>
      <c r="G133" s="13"/>
      <c r="H133" s="21">
        <v>96</v>
      </c>
      <c r="I133" s="21" t="s">
        <v>216</v>
      </c>
      <c r="J133" s="21">
        <v>4.43</v>
      </c>
      <c r="K133" s="21">
        <v>99.73</v>
      </c>
      <c r="L133" s="21" t="s">
        <v>242</v>
      </c>
      <c r="M133" s="21">
        <v>1000</v>
      </c>
      <c r="N133" s="21">
        <v>1225</v>
      </c>
      <c r="O133" s="21">
        <v>50.09</v>
      </c>
      <c r="P133" s="21">
        <v>0.50090000000000001</v>
      </c>
      <c r="Q133" s="21">
        <v>0.25</v>
      </c>
      <c r="R133" s="21">
        <v>0</v>
      </c>
      <c r="S133" s="21">
        <v>74</v>
      </c>
      <c r="T133" s="21">
        <v>0.75</v>
      </c>
      <c r="U133" s="21">
        <v>1586</v>
      </c>
      <c r="V133" s="21">
        <v>897</v>
      </c>
      <c r="W133" s="21">
        <v>694</v>
      </c>
      <c r="X133" s="21">
        <v>281</v>
      </c>
      <c r="Y133" s="21" t="s">
        <v>231</v>
      </c>
      <c r="Z133" s="21" t="s">
        <v>243</v>
      </c>
      <c r="AA133" s="21" t="s">
        <v>177</v>
      </c>
      <c r="AB133" s="21">
        <v>14</v>
      </c>
      <c r="AC133" s="21">
        <v>66</v>
      </c>
      <c r="AD133" s="21">
        <v>1774</v>
      </c>
      <c r="AE133" s="21">
        <v>10191</v>
      </c>
      <c r="AF133" s="21">
        <v>729</v>
      </c>
      <c r="AG133" s="21">
        <v>39.76</v>
      </c>
      <c r="AH133" s="21">
        <v>-60.24</v>
      </c>
      <c r="AI133" s="21">
        <v>77.56</v>
      </c>
      <c r="AJ133" s="21">
        <v>38.42</v>
      </c>
      <c r="AK133" s="21" t="s">
        <v>221</v>
      </c>
      <c r="AL133" s="21">
        <v>0.51</v>
      </c>
      <c r="AM133" s="21">
        <v>2.88</v>
      </c>
      <c r="AN133" s="23">
        <v>8417</v>
      </c>
      <c r="AO133" s="21" t="s">
        <v>40</v>
      </c>
      <c r="AP133" s="21">
        <v>1.7331000000000001</v>
      </c>
      <c r="AQ133" s="21">
        <v>414.14350000000002</v>
      </c>
      <c r="AR133" s="21">
        <v>184.98560000000001</v>
      </c>
      <c r="AS133" s="21">
        <v>432.58210000000003</v>
      </c>
      <c r="AT133" s="28">
        <v>39497.370000000003</v>
      </c>
      <c r="AU133" s="28">
        <v>264112.05</v>
      </c>
      <c r="AV133" s="21">
        <v>1103.7129</v>
      </c>
      <c r="AW133" s="28">
        <v>75750.11</v>
      </c>
      <c r="AX133" s="21" t="s">
        <v>267</v>
      </c>
      <c r="AY133" s="23">
        <v>129877</v>
      </c>
      <c r="AZ133" s="23">
        <v>159537</v>
      </c>
      <c r="BA133" s="23">
        <v>22682007</v>
      </c>
      <c r="BB133" s="29">
        <v>16058</v>
      </c>
      <c r="BC133" s="21" t="s">
        <v>245</v>
      </c>
      <c r="BD133" s="21" t="s">
        <v>45</v>
      </c>
      <c r="BE133" s="21">
        <v>910</v>
      </c>
      <c r="BF133" s="21" t="s">
        <v>324</v>
      </c>
      <c r="BG133" s="21">
        <v>52</v>
      </c>
      <c r="BH133" s="21">
        <v>42</v>
      </c>
      <c r="BI133" s="21" t="s">
        <v>325</v>
      </c>
    </row>
    <row r="134" spans="1:61" ht="28.9" x14ac:dyDescent="0.5">
      <c r="A134" s="18">
        <v>44732</v>
      </c>
      <c r="B134" s="10">
        <v>67</v>
      </c>
      <c r="C134" s="9">
        <v>11253</v>
      </c>
      <c r="D134" s="10" t="s">
        <v>264</v>
      </c>
      <c r="E134" s="10" t="s">
        <v>326</v>
      </c>
      <c r="F134" s="10">
        <v>15.58</v>
      </c>
      <c r="G134" s="10"/>
      <c r="H134" s="19">
        <v>72</v>
      </c>
      <c r="I134" s="19" t="s">
        <v>216</v>
      </c>
      <c r="J134" s="19">
        <v>1.26</v>
      </c>
      <c r="K134" s="19">
        <v>69.64</v>
      </c>
      <c r="L134" s="19" t="s">
        <v>242</v>
      </c>
      <c r="M134" s="19">
        <v>1000</v>
      </c>
      <c r="N134" s="19">
        <v>1282</v>
      </c>
      <c r="O134" s="19">
        <v>61.08</v>
      </c>
      <c r="P134" s="19">
        <v>0.61080000000000001</v>
      </c>
      <c r="Q134" s="19">
        <v>0.27</v>
      </c>
      <c r="R134" s="19">
        <v>0</v>
      </c>
      <c r="S134" s="19">
        <v>61</v>
      </c>
      <c r="T134" s="19">
        <v>0.77</v>
      </c>
      <c r="U134" s="19">
        <v>1574</v>
      </c>
      <c r="V134" s="19">
        <v>815</v>
      </c>
      <c r="W134" s="19">
        <v>658</v>
      </c>
      <c r="X134" s="19">
        <v>210</v>
      </c>
      <c r="Y134" s="19" t="s">
        <v>231</v>
      </c>
      <c r="Z134" s="19" t="s">
        <v>243</v>
      </c>
      <c r="AA134" s="19" t="s">
        <v>177</v>
      </c>
      <c r="AB134" s="19">
        <v>59</v>
      </c>
      <c r="AC134" s="19">
        <v>63</v>
      </c>
      <c r="AD134" s="19">
        <v>3499</v>
      </c>
      <c r="AE134" s="19">
        <v>11441</v>
      </c>
      <c r="AF134" s="19">
        <v>494</v>
      </c>
      <c r="AG134" s="19">
        <v>93.45</v>
      </c>
      <c r="AH134" s="19">
        <v>-6.55</v>
      </c>
      <c r="AI134" s="19">
        <v>93.97</v>
      </c>
      <c r="AJ134" s="19">
        <v>97.43</v>
      </c>
      <c r="AK134" s="19" t="s">
        <v>221</v>
      </c>
      <c r="AL134" s="19">
        <v>0.69</v>
      </c>
      <c r="AM134" s="19">
        <v>2.04</v>
      </c>
      <c r="AN134" s="22">
        <v>7942</v>
      </c>
      <c r="AO134" s="19" t="s">
        <v>40</v>
      </c>
      <c r="AP134" s="19">
        <v>1.3862000000000001</v>
      </c>
      <c r="AQ134" s="19">
        <v>360.04539999999997</v>
      </c>
      <c r="AR134" s="19">
        <v>157.60990000000001</v>
      </c>
      <c r="AS134" s="19">
        <v>388.09030000000001</v>
      </c>
      <c r="AT134" s="26">
        <v>36301.75</v>
      </c>
      <c r="AU134" s="26">
        <v>150038.15</v>
      </c>
      <c r="AV134" s="19">
        <v>2613.9450000000002</v>
      </c>
      <c r="AW134" s="26">
        <v>77416.399999999994</v>
      </c>
      <c r="AX134" s="19" t="s">
        <v>310</v>
      </c>
      <c r="AY134" s="22">
        <v>100549</v>
      </c>
      <c r="AZ134" s="22">
        <v>155958</v>
      </c>
      <c r="BA134" s="22">
        <v>16526455</v>
      </c>
      <c r="BB134" s="27">
        <v>18313</v>
      </c>
      <c r="BC134" s="19" t="s">
        <v>241</v>
      </c>
      <c r="BD134" s="19" t="s">
        <v>327</v>
      </c>
      <c r="BE134" s="19">
        <v>487</v>
      </c>
      <c r="BF134" s="19" t="s">
        <v>324</v>
      </c>
      <c r="BG134" s="19">
        <v>98</v>
      </c>
      <c r="BH134" s="19">
        <v>63</v>
      </c>
      <c r="BI134" s="19" t="s">
        <v>325</v>
      </c>
    </row>
    <row r="135" spans="1:61" ht="28.9" x14ac:dyDescent="0.5">
      <c r="A135" s="18">
        <v>44733</v>
      </c>
      <c r="B135" s="13">
        <v>84</v>
      </c>
      <c r="C135" s="12">
        <v>4258</v>
      </c>
      <c r="D135" s="13" t="s">
        <v>235</v>
      </c>
      <c r="E135" s="13"/>
      <c r="F135" s="13">
        <v>11.22</v>
      </c>
      <c r="G135" s="13"/>
      <c r="H135" s="21">
        <v>1</v>
      </c>
      <c r="I135" s="21" t="s">
        <v>254</v>
      </c>
      <c r="J135" s="21">
        <v>4.6900000000000004</v>
      </c>
      <c r="K135" s="21">
        <v>60.6</v>
      </c>
      <c r="L135" s="21" t="s">
        <v>217</v>
      </c>
      <c r="M135" s="21">
        <v>1000</v>
      </c>
      <c r="N135" s="21">
        <v>1190</v>
      </c>
      <c r="O135" s="21">
        <v>66.150000000000006</v>
      </c>
      <c r="P135" s="21">
        <v>0.66149999999999998</v>
      </c>
      <c r="Q135" s="21">
        <v>0.25</v>
      </c>
      <c r="R135" s="21">
        <v>0</v>
      </c>
      <c r="S135" s="21">
        <v>63</v>
      </c>
      <c r="T135" s="21">
        <v>0.75</v>
      </c>
      <c r="U135" s="21">
        <v>1385</v>
      </c>
      <c r="V135" s="21">
        <v>822</v>
      </c>
      <c r="W135" s="21">
        <v>699</v>
      </c>
      <c r="X135" s="21">
        <v>238</v>
      </c>
      <c r="Y135" s="21" t="s">
        <v>231</v>
      </c>
      <c r="Z135" s="21" t="s">
        <v>219</v>
      </c>
      <c r="AA135" s="21" t="s">
        <v>179</v>
      </c>
      <c r="AB135" s="21">
        <v>65</v>
      </c>
      <c r="AC135" s="21">
        <v>64</v>
      </c>
      <c r="AD135" s="21">
        <v>4042</v>
      </c>
      <c r="AE135" s="21">
        <v>14375</v>
      </c>
      <c r="AF135" s="21">
        <v>768</v>
      </c>
      <c r="AG135" s="21">
        <v>24.37</v>
      </c>
      <c r="AH135" s="21">
        <v>-75.63</v>
      </c>
      <c r="AI135" s="21">
        <v>54.72</v>
      </c>
      <c r="AJ135" s="21">
        <v>6.64</v>
      </c>
      <c r="AK135" s="21" t="s">
        <v>221</v>
      </c>
      <c r="AL135" s="21">
        <v>0.02</v>
      </c>
      <c r="AM135" s="21">
        <v>0.59</v>
      </c>
      <c r="AN135" s="23">
        <v>10333</v>
      </c>
      <c r="AO135" s="21" t="s">
        <v>239</v>
      </c>
      <c r="AP135" s="21">
        <v>0.871</v>
      </c>
      <c r="AQ135" s="21">
        <v>231.2123</v>
      </c>
      <c r="AR135" s="21">
        <v>151.87819999999999</v>
      </c>
      <c r="AS135" s="21">
        <v>360.75290000000001</v>
      </c>
      <c r="AT135" s="28">
        <v>28749.34</v>
      </c>
      <c r="AU135" s="28">
        <v>209265.34</v>
      </c>
      <c r="AV135" s="21">
        <v>1562.9229</v>
      </c>
      <c r="AW135" s="28">
        <v>87039.69</v>
      </c>
      <c r="AX135" s="21" t="s">
        <v>303</v>
      </c>
      <c r="AY135" s="23">
        <v>146267</v>
      </c>
      <c r="AZ135" s="23">
        <v>198933</v>
      </c>
      <c r="BA135" s="23">
        <v>16332707</v>
      </c>
      <c r="BB135" s="29">
        <v>17473</v>
      </c>
      <c r="BC135" s="21" t="s">
        <v>224</v>
      </c>
      <c r="BD135" s="21" t="s">
        <v>43</v>
      </c>
      <c r="BE135" s="21">
        <v>426</v>
      </c>
      <c r="BF135" s="21" t="s">
        <v>324</v>
      </c>
      <c r="BG135" s="21">
        <v>81</v>
      </c>
      <c r="BH135" s="21">
        <v>31</v>
      </c>
      <c r="BI135" s="21" t="s">
        <v>325</v>
      </c>
    </row>
    <row r="136" spans="1:61" ht="28.9" x14ac:dyDescent="0.5">
      <c r="A136" s="18">
        <v>44734</v>
      </c>
      <c r="B136" s="10">
        <v>92</v>
      </c>
      <c r="C136" s="9">
        <v>26111</v>
      </c>
      <c r="D136" s="10" t="s">
        <v>249</v>
      </c>
      <c r="E136" s="10"/>
      <c r="F136" s="10">
        <v>16.350000000000001</v>
      </c>
      <c r="G136" s="10"/>
      <c r="H136" s="19">
        <v>43</v>
      </c>
      <c r="I136" s="19" t="s">
        <v>254</v>
      </c>
      <c r="J136" s="19">
        <v>2.48</v>
      </c>
      <c r="K136" s="19">
        <v>61.41</v>
      </c>
      <c r="L136" s="19" t="s">
        <v>242</v>
      </c>
      <c r="M136" s="19">
        <v>1000</v>
      </c>
      <c r="N136" s="19">
        <v>1081</v>
      </c>
      <c r="O136" s="19">
        <v>50.81</v>
      </c>
      <c r="P136" s="19">
        <v>0.5081</v>
      </c>
      <c r="Q136" s="19">
        <v>0.22</v>
      </c>
      <c r="R136" s="19">
        <v>0</v>
      </c>
      <c r="S136" s="19">
        <v>62</v>
      </c>
      <c r="T136" s="19">
        <v>0.72</v>
      </c>
      <c r="U136" s="19">
        <v>1102</v>
      </c>
      <c r="V136" s="19">
        <v>871</v>
      </c>
      <c r="W136" s="19">
        <v>695</v>
      </c>
      <c r="X136" s="19">
        <v>229</v>
      </c>
      <c r="Y136" s="19" t="s">
        <v>231</v>
      </c>
      <c r="Z136" s="19" t="s">
        <v>243</v>
      </c>
      <c r="AA136" s="19" t="s">
        <v>178</v>
      </c>
      <c r="AB136" s="19">
        <v>91</v>
      </c>
      <c r="AC136" s="19">
        <v>8</v>
      </c>
      <c r="AD136" s="19">
        <v>2358</v>
      </c>
      <c r="AE136" s="19">
        <v>5561</v>
      </c>
      <c r="AF136" s="19">
        <v>248</v>
      </c>
      <c r="AG136" s="19">
        <v>33.950000000000003</v>
      </c>
      <c r="AH136" s="19">
        <v>-66.05</v>
      </c>
      <c r="AI136" s="19">
        <v>13.68</v>
      </c>
      <c r="AJ136" s="19">
        <v>85.86</v>
      </c>
      <c r="AK136" s="19" t="s">
        <v>221</v>
      </c>
      <c r="AL136" s="19">
        <v>0.43</v>
      </c>
      <c r="AM136" s="19">
        <v>3.36</v>
      </c>
      <c r="AN136" s="22">
        <v>3203</v>
      </c>
      <c r="AO136" s="19" t="s">
        <v>233</v>
      </c>
      <c r="AP136" s="19">
        <v>1.5390999999999999</v>
      </c>
      <c r="AQ136" s="19">
        <v>100.3205</v>
      </c>
      <c r="AR136" s="19">
        <v>103.22839999999999</v>
      </c>
      <c r="AS136" s="19">
        <v>415.95569999999998</v>
      </c>
      <c r="AT136" s="22">
        <v>246343</v>
      </c>
      <c r="AU136" s="26">
        <v>76919.009999999995</v>
      </c>
      <c r="AV136" s="19">
        <v>1033.7557999999999</v>
      </c>
      <c r="AW136" s="26">
        <v>81997.539999999994</v>
      </c>
      <c r="AX136" s="19" t="s">
        <v>240</v>
      </c>
      <c r="AY136" s="22">
        <v>118401</v>
      </c>
      <c r="AZ136" s="22">
        <v>202621</v>
      </c>
      <c r="BA136" s="22">
        <v>24987651</v>
      </c>
      <c r="BB136" s="27">
        <v>19477</v>
      </c>
      <c r="BC136" s="19" t="s">
        <v>224</v>
      </c>
      <c r="BD136" s="19" t="s">
        <v>70</v>
      </c>
      <c r="BE136" s="19">
        <v>612</v>
      </c>
      <c r="BF136" s="19" t="s">
        <v>324</v>
      </c>
      <c r="BG136" s="19">
        <v>33</v>
      </c>
      <c r="BH136" s="19">
        <v>93</v>
      </c>
      <c r="BI136" s="19" t="s">
        <v>325</v>
      </c>
    </row>
    <row r="137" spans="1:61" ht="28.9" x14ac:dyDescent="0.5">
      <c r="A137" s="18">
        <v>44735</v>
      </c>
      <c r="B137" s="13">
        <v>52</v>
      </c>
      <c r="C137" s="12">
        <v>7407</v>
      </c>
      <c r="D137" s="13" t="s">
        <v>215</v>
      </c>
      <c r="E137" s="13"/>
      <c r="F137" s="13">
        <v>6.22</v>
      </c>
      <c r="G137" s="13"/>
      <c r="H137" s="21">
        <v>3</v>
      </c>
      <c r="I137" s="21" t="s">
        <v>237</v>
      </c>
      <c r="J137" s="21">
        <v>7.09</v>
      </c>
      <c r="K137" s="21">
        <v>74.62</v>
      </c>
      <c r="L137" s="21" t="s">
        <v>217</v>
      </c>
      <c r="M137" s="21">
        <v>1000</v>
      </c>
      <c r="N137" s="21">
        <v>1198</v>
      </c>
      <c r="O137" s="21">
        <v>64.42</v>
      </c>
      <c r="P137" s="21">
        <v>0.64419999999999999</v>
      </c>
      <c r="Q137" s="21">
        <v>0.24</v>
      </c>
      <c r="R137" s="21">
        <v>0</v>
      </c>
      <c r="S137" s="21">
        <v>71</v>
      </c>
      <c r="T137" s="21">
        <v>0.74</v>
      </c>
      <c r="U137" s="21">
        <v>1122</v>
      </c>
      <c r="V137" s="21">
        <v>880</v>
      </c>
      <c r="W137" s="21">
        <v>651</v>
      </c>
      <c r="X137" s="21">
        <v>335</v>
      </c>
      <c r="Y137" s="21" t="s">
        <v>218</v>
      </c>
      <c r="Z137" s="21" t="s">
        <v>232</v>
      </c>
      <c r="AA137" s="21" t="s">
        <v>179</v>
      </c>
      <c r="AB137" s="21">
        <v>1</v>
      </c>
      <c r="AC137" s="21">
        <v>29</v>
      </c>
      <c r="AD137" s="21">
        <v>4707</v>
      </c>
      <c r="AE137" s="21">
        <v>8344</v>
      </c>
      <c r="AF137" s="21">
        <v>632</v>
      </c>
      <c r="AG137" s="21">
        <v>61.77</v>
      </c>
      <c r="AH137" s="21">
        <v>-38.229999999999997</v>
      </c>
      <c r="AI137" s="21">
        <v>57.18</v>
      </c>
      <c r="AJ137" s="21">
        <v>53.51</v>
      </c>
      <c r="AK137" s="21" t="s">
        <v>221</v>
      </c>
      <c r="AL137" s="21">
        <v>0.45</v>
      </c>
      <c r="AM137" s="21">
        <v>0.28999999999999998</v>
      </c>
      <c r="AN137" s="23">
        <v>3637</v>
      </c>
      <c r="AO137" s="21" t="s">
        <v>239</v>
      </c>
      <c r="AP137" s="21">
        <v>0.87580000000000002</v>
      </c>
      <c r="AQ137" s="21">
        <v>396.71820000000002</v>
      </c>
      <c r="AR137" s="21">
        <v>116.8409</v>
      </c>
      <c r="AS137" s="21">
        <v>364.29629999999997</v>
      </c>
      <c r="AT137" s="28">
        <v>39615.870000000003</v>
      </c>
      <c r="AU137" s="28">
        <v>114618.31</v>
      </c>
      <c r="AV137" s="21">
        <v>2128.8784000000001</v>
      </c>
      <c r="AW137" s="28">
        <v>70178.34</v>
      </c>
      <c r="AX137" s="21" t="s">
        <v>286</v>
      </c>
      <c r="AY137" s="23">
        <v>117226</v>
      </c>
      <c r="AZ137" s="23">
        <v>188272</v>
      </c>
      <c r="BA137" s="23">
        <v>20364960</v>
      </c>
      <c r="BB137" s="29">
        <v>22778</v>
      </c>
      <c r="BC137" s="21" t="s">
        <v>245</v>
      </c>
      <c r="BD137" s="21" t="s">
        <v>34</v>
      </c>
      <c r="BE137" s="21">
        <v>904</v>
      </c>
      <c r="BF137" s="21" t="s">
        <v>324</v>
      </c>
      <c r="BG137" s="21">
        <v>65</v>
      </c>
      <c r="BH137" s="21">
        <v>45</v>
      </c>
      <c r="BI137" s="21" t="s">
        <v>325</v>
      </c>
    </row>
    <row r="138" spans="1:61" ht="28.9" x14ac:dyDescent="0.5">
      <c r="A138" s="18">
        <v>44736</v>
      </c>
      <c r="B138" s="10">
        <v>69</v>
      </c>
      <c r="C138" s="9">
        <v>25161</v>
      </c>
      <c r="D138" s="10" t="s">
        <v>264</v>
      </c>
      <c r="E138" s="10"/>
      <c r="F138" s="10">
        <v>19.22</v>
      </c>
      <c r="G138" s="10" t="s">
        <v>49</v>
      </c>
      <c r="H138" s="19">
        <v>97</v>
      </c>
      <c r="I138" s="19" t="s">
        <v>237</v>
      </c>
      <c r="J138" s="19">
        <v>4.63</v>
      </c>
      <c r="K138" s="19">
        <v>66.5</v>
      </c>
      <c r="L138" s="19" t="s">
        <v>217</v>
      </c>
      <c r="M138" s="19">
        <v>1000</v>
      </c>
      <c r="N138" s="19">
        <v>1281</v>
      </c>
      <c r="O138" s="19">
        <v>69.430000000000007</v>
      </c>
      <c r="P138" s="19">
        <v>0.69430000000000003</v>
      </c>
      <c r="Q138" s="19">
        <v>0.26</v>
      </c>
      <c r="R138" s="19">
        <v>0</v>
      </c>
      <c r="S138" s="19">
        <v>62</v>
      </c>
      <c r="T138" s="19">
        <v>0.76</v>
      </c>
      <c r="U138" s="19">
        <v>1883</v>
      </c>
      <c r="V138" s="19">
        <v>884</v>
      </c>
      <c r="W138" s="19">
        <v>650</v>
      </c>
      <c r="X138" s="19">
        <v>388</v>
      </c>
      <c r="Y138" s="19" t="s">
        <v>218</v>
      </c>
      <c r="Z138" s="19" t="s">
        <v>243</v>
      </c>
      <c r="AA138" s="19" t="s">
        <v>177</v>
      </c>
      <c r="AB138" s="19">
        <v>18</v>
      </c>
      <c r="AC138" s="19">
        <v>46</v>
      </c>
      <c r="AD138" s="19">
        <v>3627</v>
      </c>
      <c r="AE138" s="19">
        <v>5198</v>
      </c>
      <c r="AF138" s="19">
        <v>428</v>
      </c>
      <c r="AG138" s="19">
        <v>48.17</v>
      </c>
      <c r="AH138" s="19">
        <v>-51.83</v>
      </c>
      <c r="AI138" s="19">
        <v>78.150000000000006</v>
      </c>
      <c r="AJ138" s="19">
        <v>47.16</v>
      </c>
      <c r="AK138" s="19" t="s">
        <v>221</v>
      </c>
      <c r="AL138" s="19">
        <v>0.61</v>
      </c>
      <c r="AM138" s="19">
        <v>3.44</v>
      </c>
      <c r="AN138" s="22">
        <v>1571</v>
      </c>
      <c r="AO138" s="19" t="s">
        <v>261</v>
      </c>
      <c r="AP138" s="19">
        <v>1.3413999999999999</v>
      </c>
      <c r="AQ138" s="19">
        <v>441.33139999999997</v>
      </c>
      <c r="AR138" s="19">
        <v>148.53360000000001</v>
      </c>
      <c r="AS138" s="19">
        <v>551.34720000000004</v>
      </c>
      <c r="AT138" s="22">
        <v>246221</v>
      </c>
      <c r="AU138" s="26">
        <v>89603.39</v>
      </c>
      <c r="AV138" s="19">
        <v>2225.3263999999999</v>
      </c>
      <c r="AW138" s="26">
        <v>76312.09</v>
      </c>
      <c r="AX138" s="19" t="s">
        <v>308</v>
      </c>
      <c r="AY138" s="22">
        <v>133883</v>
      </c>
      <c r="AZ138" s="22">
        <v>202448</v>
      </c>
      <c r="BA138" s="22">
        <v>24223209</v>
      </c>
      <c r="BB138" s="27">
        <v>23629</v>
      </c>
      <c r="BC138" s="19" t="s">
        <v>263</v>
      </c>
      <c r="BD138" s="19" t="s">
        <v>33</v>
      </c>
      <c r="BE138" s="19">
        <v>110</v>
      </c>
      <c r="BF138" s="19" t="s">
        <v>324</v>
      </c>
      <c r="BG138" s="19">
        <v>78</v>
      </c>
      <c r="BH138" s="19">
        <v>54</v>
      </c>
      <c r="BI138" s="19" t="s">
        <v>325</v>
      </c>
    </row>
    <row r="139" spans="1:61" ht="28.9" x14ac:dyDescent="0.5">
      <c r="A139" s="18">
        <v>44737</v>
      </c>
      <c r="B139" s="13">
        <v>51</v>
      </c>
      <c r="C139" s="12">
        <v>36686</v>
      </c>
      <c r="D139" s="13" t="s">
        <v>215</v>
      </c>
      <c r="E139" s="13"/>
      <c r="F139" s="13">
        <v>4.12</v>
      </c>
      <c r="G139" s="13" t="s">
        <v>33</v>
      </c>
      <c r="H139" s="21">
        <v>9</v>
      </c>
      <c r="I139" s="21" t="s">
        <v>254</v>
      </c>
      <c r="J139" s="21">
        <v>9.61</v>
      </c>
      <c r="K139" s="21">
        <v>91.38</v>
      </c>
      <c r="L139" s="21" t="s">
        <v>242</v>
      </c>
      <c r="M139" s="21">
        <v>1000</v>
      </c>
      <c r="N139" s="21">
        <v>1023</v>
      </c>
      <c r="O139" s="21">
        <v>51.9</v>
      </c>
      <c r="P139" s="21">
        <v>0.51900000000000002</v>
      </c>
      <c r="Q139" s="21">
        <v>0.22</v>
      </c>
      <c r="R139" s="21">
        <v>0</v>
      </c>
      <c r="S139" s="21">
        <v>54</v>
      </c>
      <c r="T139" s="21">
        <v>0.72</v>
      </c>
      <c r="U139" s="21">
        <v>1766</v>
      </c>
      <c r="V139" s="21">
        <v>866</v>
      </c>
      <c r="W139" s="21">
        <v>600</v>
      </c>
      <c r="X139" s="21">
        <v>316</v>
      </c>
      <c r="Y139" s="21" t="s">
        <v>238</v>
      </c>
      <c r="Z139" s="21" t="s">
        <v>232</v>
      </c>
      <c r="AA139" s="21" t="s">
        <v>177</v>
      </c>
      <c r="AB139" s="21">
        <v>61</v>
      </c>
      <c r="AC139" s="21">
        <v>6</v>
      </c>
      <c r="AD139" s="21">
        <v>1922</v>
      </c>
      <c r="AE139" s="21">
        <v>13819</v>
      </c>
      <c r="AF139" s="21">
        <v>649</v>
      </c>
      <c r="AG139" s="21">
        <v>36.93</v>
      </c>
      <c r="AH139" s="21">
        <v>-63.07</v>
      </c>
      <c r="AI139" s="21">
        <v>4.51</v>
      </c>
      <c r="AJ139" s="21">
        <v>97.19</v>
      </c>
      <c r="AK139" s="21" t="s">
        <v>221</v>
      </c>
      <c r="AL139" s="21">
        <v>0.74</v>
      </c>
      <c r="AM139" s="21">
        <v>2.99</v>
      </c>
      <c r="AN139" s="23">
        <v>11897</v>
      </c>
      <c r="AO139" s="21" t="s">
        <v>233</v>
      </c>
      <c r="AP139" s="21">
        <v>1.1146</v>
      </c>
      <c r="AQ139" s="21">
        <v>268.3725</v>
      </c>
      <c r="AR139" s="21">
        <v>136.4736</v>
      </c>
      <c r="AS139" s="21">
        <v>583.63940000000002</v>
      </c>
      <c r="AT139" s="23">
        <v>247613</v>
      </c>
      <c r="AU139" s="28">
        <v>277853.73</v>
      </c>
      <c r="AV139" s="21">
        <v>1760.5773999999999</v>
      </c>
      <c r="AW139" s="28">
        <v>84156.88</v>
      </c>
      <c r="AX139" s="21" t="s">
        <v>289</v>
      </c>
      <c r="AY139" s="23">
        <v>139118</v>
      </c>
      <c r="AZ139" s="23">
        <v>240354</v>
      </c>
      <c r="BA139" s="23">
        <v>16566983</v>
      </c>
      <c r="BB139" s="29">
        <v>21642</v>
      </c>
      <c r="BC139" s="21" t="s">
        <v>245</v>
      </c>
      <c r="BD139" s="21" t="s">
        <v>34</v>
      </c>
      <c r="BE139" s="21">
        <v>228</v>
      </c>
      <c r="BF139" s="21" t="s">
        <v>324</v>
      </c>
      <c r="BG139" s="21">
        <v>79</v>
      </c>
      <c r="BH139" s="21">
        <v>52</v>
      </c>
      <c r="BI139" s="21" t="s">
        <v>325</v>
      </c>
    </row>
    <row r="140" spans="1:61" ht="28.9" x14ac:dyDescent="0.5">
      <c r="A140" s="18">
        <v>44738</v>
      </c>
      <c r="B140" s="10">
        <v>19</v>
      </c>
      <c r="C140" s="9">
        <v>25758</v>
      </c>
      <c r="D140" s="10" t="s">
        <v>215</v>
      </c>
      <c r="E140" s="10"/>
      <c r="F140" s="10">
        <v>22.22</v>
      </c>
      <c r="G140" s="10"/>
      <c r="H140" s="19">
        <v>51</v>
      </c>
      <c r="I140" s="19" t="s">
        <v>254</v>
      </c>
      <c r="J140" s="19">
        <v>4.7</v>
      </c>
      <c r="K140" s="19">
        <v>67.36</v>
      </c>
      <c r="L140" s="19" t="s">
        <v>242</v>
      </c>
      <c r="M140" s="19">
        <v>1000</v>
      </c>
      <c r="N140" s="19">
        <v>1282</v>
      </c>
      <c r="O140" s="19">
        <v>62.89</v>
      </c>
      <c r="P140" s="19">
        <v>0.62890000000000001</v>
      </c>
      <c r="Q140" s="19">
        <v>0.28999999999999998</v>
      </c>
      <c r="R140" s="19">
        <v>0</v>
      </c>
      <c r="S140" s="19">
        <v>75</v>
      </c>
      <c r="T140" s="19">
        <v>0.79</v>
      </c>
      <c r="U140" s="19">
        <v>1411</v>
      </c>
      <c r="V140" s="19">
        <v>828</v>
      </c>
      <c r="W140" s="19">
        <v>618</v>
      </c>
      <c r="X140" s="19">
        <v>389</v>
      </c>
      <c r="Y140" s="19" t="s">
        <v>231</v>
      </c>
      <c r="Z140" s="19" t="s">
        <v>219</v>
      </c>
      <c r="AA140" s="19" t="s">
        <v>178</v>
      </c>
      <c r="AB140" s="19">
        <v>49</v>
      </c>
      <c r="AC140" s="19">
        <v>54</v>
      </c>
      <c r="AD140" s="19">
        <v>3159</v>
      </c>
      <c r="AE140" s="19">
        <v>11404</v>
      </c>
      <c r="AF140" s="19">
        <v>650</v>
      </c>
      <c r="AG140" s="19">
        <v>43.55</v>
      </c>
      <c r="AH140" s="19">
        <v>-56.45</v>
      </c>
      <c r="AI140" s="19">
        <v>53.21</v>
      </c>
      <c r="AJ140" s="19">
        <v>87.35</v>
      </c>
      <c r="AK140" s="19" t="s">
        <v>221</v>
      </c>
      <c r="AL140" s="19">
        <v>0.79</v>
      </c>
      <c r="AM140" s="19">
        <v>1.35</v>
      </c>
      <c r="AN140" s="22">
        <v>8245</v>
      </c>
      <c r="AO140" s="19" t="s">
        <v>239</v>
      </c>
      <c r="AP140" s="19">
        <v>1.5761000000000001</v>
      </c>
      <c r="AQ140" s="19">
        <v>437.60579999999999</v>
      </c>
      <c r="AR140" s="19">
        <v>100.94199999999999</v>
      </c>
      <c r="AS140" s="19">
        <v>489.37529999999998</v>
      </c>
      <c r="AT140" s="22">
        <v>246581</v>
      </c>
      <c r="AU140" s="26">
        <v>182325.79</v>
      </c>
      <c r="AV140" s="19">
        <v>1976.68</v>
      </c>
      <c r="AW140" s="26">
        <v>72102.83</v>
      </c>
      <c r="AX140" s="19" t="s">
        <v>289</v>
      </c>
      <c r="AY140" s="22">
        <v>109602</v>
      </c>
      <c r="AZ140" s="22">
        <v>246343</v>
      </c>
      <c r="BA140" s="22">
        <v>15987810</v>
      </c>
      <c r="BB140" s="27">
        <v>19983</v>
      </c>
      <c r="BC140" s="19" t="s">
        <v>224</v>
      </c>
      <c r="BD140" s="19" t="s">
        <v>30</v>
      </c>
      <c r="BE140" s="19">
        <v>493</v>
      </c>
      <c r="BF140" s="19" t="s">
        <v>324</v>
      </c>
      <c r="BG140" s="19">
        <v>39</v>
      </c>
      <c r="BH140" s="19">
        <v>8</v>
      </c>
      <c r="BI140" s="19" t="s">
        <v>328</v>
      </c>
    </row>
    <row r="141" spans="1:61" ht="28.9" x14ac:dyDescent="0.5">
      <c r="A141" s="18">
        <v>44739</v>
      </c>
      <c r="B141" s="13">
        <v>43</v>
      </c>
      <c r="C141" s="12">
        <v>12885</v>
      </c>
      <c r="D141" s="13" t="s">
        <v>215</v>
      </c>
      <c r="E141" s="13"/>
      <c r="F141" s="13">
        <v>4.6399999999999997</v>
      </c>
      <c r="G141" s="13" t="s">
        <v>88</v>
      </c>
      <c r="H141" s="21">
        <v>5</v>
      </c>
      <c r="I141" s="21" t="s">
        <v>237</v>
      </c>
      <c r="J141" s="21">
        <v>9.6300000000000008</v>
      </c>
      <c r="K141" s="21">
        <v>67.239999999999995</v>
      </c>
      <c r="L141" s="21" t="s">
        <v>217</v>
      </c>
      <c r="M141" s="21">
        <v>1000</v>
      </c>
      <c r="N141" s="21">
        <v>1299</v>
      </c>
      <c r="O141" s="21">
        <v>65.760000000000005</v>
      </c>
      <c r="P141" s="21">
        <v>0.65759999999999996</v>
      </c>
      <c r="Q141" s="21">
        <v>0.26</v>
      </c>
      <c r="R141" s="21">
        <v>0</v>
      </c>
      <c r="S141" s="21">
        <v>61</v>
      </c>
      <c r="T141" s="21">
        <v>0.76</v>
      </c>
      <c r="U141" s="21">
        <v>1192</v>
      </c>
      <c r="V141" s="21">
        <v>874</v>
      </c>
      <c r="W141" s="21">
        <v>637</v>
      </c>
      <c r="X141" s="21">
        <v>376</v>
      </c>
      <c r="Y141" s="21" t="s">
        <v>218</v>
      </c>
      <c r="Z141" s="21" t="s">
        <v>232</v>
      </c>
      <c r="AA141" s="21" t="s">
        <v>179</v>
      </c>
      <c r="AB141" s="21">
        <v>92</v>
      </c>
      <c r="AC141" s="21">
        <v>8</v>
      </c>
      <c r="AD141" s="21">
        <v>5002</v>
      </c>
      <c r="AE141" s="21">
        <v>10696</v>
      </c>
      <c r="AF141" s="21">
        <v>695</v>
      </c>
      <c r="AG141" s="21">
        <v>27.9</v>
      </c>
      <c r="AH141" s="21">
        <v>-72.099999999999994</v>
      </c>
      <c r="AI141" s="21">
        <v>57.8</v>
      </c>
      <c r="AJ141" s="21">
        <v>76.59</v>
      </c>
      <c r="AK141" s="21" t="s">
        <v>221</v>
      </c>
      <c r="AL141" s="21">
        <v>0.76</v>
      </c>
      <c r="AM141" s="21">
        <v>3.41</v>
      </c>
      <c r="AN141" s="23">
        <v>5694</v>
      </c>
      <c r="AO141" s="21" t="s">
        <v>222</v>
      </c>
      <c r="AP141" s="21">
        <v>1.3072999999999999</v>
      </c>
      <c r="AQ141" s="21">
        <v>440.73320000000001</v>
      </c>
      <c r="AR141" s="21">
        <v>108.0046</v>
      </c>
      <c r="AS141" s="21">
        <v>447.73919999999998</v>
      </c>
      <c r="AT141" s="28">
        <v>31134.799999999999</v>
      </c>
      <c r="AU141" s="28">
        <v>251733.01</v>
      </c>
      <c r="AV141" s="21">
        <v>1344.9863</v>
      </c>
      <c r="AW141" s="28">
        <v>70378.600000000006</v>
      </c>
      <c r="AX141" s="21" t="s">
        <v>251</v>
      </c>
      <c r="AY141" s="23">
        <v>123017</v>
      </c>
      <c r="AZ141" s="23">
        <v>181743</v>
      </c>
      <c r="BA141" s="23">
        <v>22147881</v>
      </c>
      <c r="BB141" s="29">
        <v>20517</v>
      </c>
      <c r="BC141" s="21" t="s">
        <v>245</v>
      </c>
      <c r="BD141" s="21" t="s">
        <v>43</v>
      </c>
      <c r="BE141" s="21">
        <v>345</v>
      </c>
      <c r="BF141" s="21" t="s">
        <v>324</v>
      </c>
      <c r="BG141" s="21">
        <v>82</v>
      </c>
      <c r="BH141" s="21">
        <v>3</v>
      </c>
      <c r="BI141" s="21" t="s">
        <v>328</v>
      </c>
    </row>
    <row r="142" spans="1:61" ht="28.9" x14ac:dyDescent="0.5">
      <c r="A142" s="18">
        <v>44740</v>
      </c>
      <c r="B142" s="10">
        <v>78</v>
      </c>
      <c r="C142" s="9">
        <v>17539</v>
      </c>
      <c r="D142" s="10" t="s">
        <v>264</v>
      </c>
      <c r="E142" s="10"/>
      <c r="F142" s="10">
        <v>26.62</v>
      </c>
      <c r="G142" s="10"/>
      <c r="H142" s="19">
        <v>49</v>
      </c>
      <c r="I142" s="19" t="s">
        <v>254</v>
      </c>
      <c r="J142" s="19">
        <v>6.55</v>
      </c>
      <c r="K142" s="19">
        <v>72.209999999999994</v>
      </c>
      <c r="L142" s="19" t="s">
        <v>242</v>
      </c>
      <c r="M142" s="19">
        <v>1000</v>
      </c>
      <c r="N142" s="19">
        <v>837</v>
      </c>
      <c r="O142" s="19">
        <v>65.05</v>
      </c>
      <c r="P142" s="19">
        <v>0.65049999999999997</v>
      </c>
      <c r="Q142" s="19">
        <v>0.21</v>
      </c>
      <c r="R142" s="19">
        <v>0</v>
      </c>
      <c r="S142" s="19">
        <v>66</v>
      </c>
      <c r="T142" s="19">
        <v>0.71</v>
      </c>
      <c r="U142" s="19">
        <v>1137</v>
      </c>
      <c r="V142" s="19">
        <v>882</v>
      </c>
      <c r="W142" s="19">
        <v>636</v>
      </c>
      <c r="X142" s="19">
        <v>400</v>
      </c>
      <c r="Y142" s="19" t="s">
        <v>238</v>
      </c>
      <c r="Z142" s="19" t="s">
        <v>232</v>
      </c>
      <c r="AA142" s="19" t="s">
        <v>177</v>
      </c>
      <c r="AB142" s="19">
        <v>93</v>
      </c>
      <c r="AC142" s="19">
        <v>20</v>
      </c>
      <c r="AD142" s="19">
        <v>4001</v>
      </c>
      <c r="AE142" s="19">
        <v>6156</v>
      </c>
      <c r="AF142" s="19">
        <v>224</v>
      </c>
      <c r="AG142" s="19">
        <v>45.58</v>
      </c>
      <c r="AH142" s="19">
        <v>-54.42</v>
      </c>
      <c r="AI142" s="19">
        <v>2.54</v>
      </c>
      <c r="AJ142" s="19">
        <v>95.47</v>
      </c>
      <c r="AK142" s="19" t="s">
        <v>221</v>
      </c>
      <c r="AL142" s="19">
        <v>0.49</v>
      </c>
      <c r="AM142" s="19">
        <v>7.0000000000000007E-2</v>
      </c>
      <c r="AN142" s="22">
        <v>2155</v>
      </c>
      <c r="AO142" s="19" t="s">
        <v>222</v>
      </c>
      <c r="AP142" s="19">
        <v>1.5799000000000001</v>
      </c>
      <c r="AQ142" s="19">
        <v>294.71499999999997</v>
      </c>
      <c r="AR142" s="19">
        <v>161.7355</v>
      </c>
      <c r="AS142" s="19">
        <v>406.0702</v>
      </c>
      <c r="AT142" s="26">
        <v>39999.46</v>
      </c>
      <c r="AU142" s="26">
        <v>241347.51</v>
      </c>
      <c r="AV142" s="19">
        <v>1677.3886</v>
      </c>
      <c r="AW142" s="26">
        <v>76731.88</v>
      </c>
      <c r="AX142" s="19" t="s">
        <v>262</v>
      </c>
      <c r="AY142" s="22">
        <v>122904</v>
      </c>
      <c r="AZ142" s="22">
        <v>206010</v>
      </c>
      <c r="BA142" s="22">
        <v>24840851</v>
      </c>
      <c r="BB142" s="27">
        <v>17885</v>
      </c>
      <c r="BC142" s="19" t="s">
        <v>252</v>
      </c>
      <c r="BD142" s="19" t="s">
        <v>34</v>
      </c>
      <c r="BE142" s="19">
        <v>780</v>
      </c>
      <c r="BF142" s="19" t="s">
        <v>324</v>
      </c>
      <c r="BG142" s="19">
        <v>34</v>
      </c>
      <c r="BH142" s="19">
        <v>85</v>
      </c>
      <c r="BI142" s="19" t="s">
        <v>328</v>
      </c>
    </row>
    <row r="143" spans="1:61" ht="28.9" x14ac:dyDescent="0.5">
      <c r="A143" s="18">
        <v>44741</v>
      </c>
      <c r="B143" s="13">
        <v>98</v>
      </c>
      <c r="C143" s="12">
        <v>13668</v>
      </c>
      <c r="D143" s="13" t="s">
        <v>277</v>
      </c>
      <c r="E143" s="13"/>
      <c r="F143" s="13">
        <v>12.32</v>
      </c>
      <c r="G143" s="13" t="s">
        <v>34</v>
      </c>
      <c r="H143" s="21">
        <v>43</v>
      </c>
      <c r="I143" s="21" t="s">
        <v>237</v>
      </c>
      <c r="J143" s="21">
        <v>6.47</v>
      </c>
      <c r="K143" s="21">
        <v>86.99</v>
      </c>
      <c r="L143" s="21" t="s">
        <v>242</v>
      </c>
      <c r="M143" s="21">
        <v>1000</v>
      </c>
      <c r="N143" s="21">
        <v>1209</v>
      </c>
      <c r="O143" s="21">
        <v>59.32</v>
      </c>
      <c r="P143" s="21">
        <v>0.59319999999999995</v>
      </c>
      <c r="Q143" s="21">
        <v>0.21</v>
      </c>
      <c r="R143" s="21">
        <v>0</v>
      </c>
      <c r="S143" s="21">
        <v>65</v>
      </c>
      <c r="T143" s="21">
        <v>0.71</v>
      </c>
      <c r="U143" s="21">
        <v>1925</v>
      </c>
      <c r="V143" s="21">
        <v>807</v>
      </c>
      <c r="W143" s="21">
        <v>630</v>
      </c>
      <c r="X143" s="21">
        <v>387</v>
      </c>
      <c r="Y143" s="21" t="s">
        <v>238</v>
      </c>
      <c r="Z143" s="21" t="s">
        <v>232</v>
      </c>
      <c r="AA143" s="21" t="s">
        <v>179</v>
      </c>
      <c r="AB143" s="21">
        <v>40</v>
      </c>
      <c r="AC143" s="21">
        <v>38</v>
      </c>
      <c r="AD143" s="21">
        <v>2239</v>
      </c>
      <c r="AE143" s="21">
        <v>9250</v>
      </c>
      <c r="AF143" s="21">
        <v>360</v>
      </c>
      <c r="AG143" s="21">
        <v>4.3600000000000003</v>
      </c>
      <c r="AH143" s="21">
        <v>-95.64</v>
      </c>
      <c r="AI143" s="21">
        <v>19.39</v>
      </c>
      <c r="AJ143" s="21">
        <v>7.05</v>
      </c>
      <c r="AK143" s="21" t="s">
        <v>221</v>
      </c>
      <c r="AL143" s="21">
        <v>0.03</v>
      </c>
      <c r="AM143" s="21">
        <v>0.51</v>
      </c>
      <c r="AN143" s="23">
        <v>7011</v>
      </c>
      <c r="AO143" s="21" t="s">
        <v>261</v>
      </c>
      <c r="AP143" s="21">
        <v>1.1993</v>
      </c>
      <c r="AQ143" s="21">
        <v>155.07980000000001</v>
      </c>
      <c r="AR143" s="21">
        <v>194.8229</v>
      </c>
      <c r="AS143" s="21">
        <v>365.99090000000001</v>
      </c>
      <c r="AT143" s="28">
        <v>27906.26</v>
      </c>
      <c r="AU143" s="28">
        <v>103331.57</v>
      </c>
      <c r="AV143" s="21">
        <v>1768.8733</v>
      </c>
      <c r="AW143" s="28">
        <v>74440.13</v>
      </c>
      <c r="AX143" s="21" t="s">
        <v>234</v>
      </c>
      <c r="AY143" s="23">
        <v>105200</v>
      </c>
      <c r="AZ143" s="23">
        <v>238005</v>
      </c>
      <c r="BA143" s="23">
        <v>20489648</v>
      </c>
      <c r="BB143" s="29">
        <v>23848</v>
      </c>
      <c r="BC143" s="21" t="s">
        <v>263</v>
      </c>
      <c r="BD143" s="21" t="s">
        <v>51</v>
      </c>
      <c r="BE143" s="21">
        <v>410</v>
      </c>
      <c r="BF143" s="21" t="s">
        <v>324</v>
      </c>
      <c r="BG143" s="21">
        <v>93</v>
      </c>
      <c r="BH143" s="21">
        <v>48</v>
      </c>
      <c r="BI143" s="21" t="s">
        <v>328</v>
      </c>
    </row>
    <row r="144" spans="1:61" ht="28.9" x14ac:dyDescent="0.5">
      <c r="A144" s="18">
        <v>44742</v>
      </c>
      <c r="B144" s="10">
        <v>19</v>
      </c>
      <c r="C144" s="9">
        <v>37305</v>
      </c>
      <c r="D144" s="10" t="s">
        <v>215</v>
      </c>
      <c r="E144" s="10"/>
      <c r="F144" s="10">
        <v>24.23</v>
      </c>
      <c r="G144" s="10" t="s">
        <v>60</v>
      </c>
      <c r="H144" s="19">
        <v>27</v>
      </c>
      <c r="I144" s="19" t="s">
        <v>254</v>
      </c>
      <c r="J144" s="19">
        <v>3.51</v>
      </c>
      <c r="K144" s="19">
        <v>89.23</v>
      </c>
      <c r="L144" s="19" t="s">
        <v>242</v>
      </c>
      <c r="M144" s="19">
        <v>1000</v>
      </c>
      <c r="N144" s="19">
        <v>1323</v>
      </c>
      <c r="O144" s="19">
        <v>63.36</v>
      </c>
      <c r="P144" s="19">
        <v>0.63360000000000005</v>
      </c>
      <c r="Q144" s="19">
        <v>0.2</v>
      </c>
      <c r="R144" s="19">
        <v>0</v>
      </c>
      <c r="S144" s="19">
        <v>72</v>
      </c>
      <c r="T144" s="19">
        <v>0.7</v>
      </c>
      <c r="U144" s="19">
        <v>1484</v>
      </c>
      <c r="V144" s="19">
        <v>862</v>
      </c>
      <c r="W144" s="19">
        <v>607</v>
      </c>
      <c r="X144" s="19">
        <v>399</v>
      </c>
      <c r="Y144" s="19" t="s">
        <v>231</v>
      </c>
      <c r="Z144" s="19" t="s">
        <v>243</v>
      </c>
      <c r="AA144" s="19" t="s">
        <v>179</v>
      </c>
      <c r="AB144" s="19">
        <v>28</v>
      </c>
      <c r="AC144" s="19">
        <v>52</v>
      </c>
      <c r="AD144" s="19">
        <v>4497</v>
      </c>
      <c r="AE144" s="19">
        <v>13435</v>
      </c>
      <c r="AF144" s="19">
        <v>582</v>
      </c>
      <c r="AG144" s="19">
        <v>64.41</v>
      </c>
      <c r="AH144" s="19">
        <v>-35.590000000000003</v>
      </c>
      <c r="AI144" s="19">
        <v>80.81</v>
      </c>
      <c r="AJ144" s="19">
        <v>29.07</v>
      </c>
      <c r="AK144" s="19" t="s">
        <v>221</v>
      </c>
      <c r="AL144" s="19">
        <v>0.23</v>
      </c>
      <c r="AM144" s="19">
        <v>1.57</v>
      </c>
      <c r="AN144" s="22">
        <v>8938</v>
      </c>
      <c r="AO144" s="19" t="s">
        <v>40</v>
      </c>
      <c r="AP144" s="19">
        <v>1.2040999999999999</v>
      </c>
      <c r="AQ144" s="19">
        <v>158.28980000000001</v>
      </c>
      <c r="AR144" s="19">
        <v>141.9119</v>
      </c>
      <c r="AS144" s="19">
        <v>675.45979999999997</v>
      </c>
      <c r="AT144" s="26">
        <v>28246.45</v>
      </c>
      <c r="AU144" s="26">
        <v>227689.57</v>
      </c>
      <c r="AV144" s="19">
        <v>1865.5725</v>
      </c>
      <c r="AW144" s="26">
        <v>77975.97</v>
      </c>
      <c r="AX144" s="19" t="s">
        <v>310</v>
      </c>
      <c r="AY144" s="22">
        <v>95564</v>
      </c>
      <c r="AZ144" s="22">
        <v>190168</v>
      </c>
      <c r="BA144" s="22">
        <v>15478967</v>
      </c>
      <c r="BB144" s="27">
        <v>18668</v>
      </c>
      <c r="BC144" s="19" t="s">
        <v>245</v>
      </c>
      <c r="BD144" s="19" t="s">
        <v>64</v>
      </c>
      <c r="BE144" s="19">
        <v>299</v>
      </c>
      <c r="BF144" s="19" t="s">
        <v>324</v>
      </c>
      <c r="BG144" s="19">
        <v>61</v>
      </c>
      <c r="BH144" s="19">
        <v>13</v>
      </c>
      <c r="BI144" s="19" t="s">
        <v>328</v>
      </c>
    </row>
    <row r="145" spans="1:61" ht="28.9" x14ac:dyDescent="0.5">
      <c r="A145" s="18">
        <v>44743</v>
      </c>
      <c r="B145" s="13">
        <v>58</v>
      </c>
      <c r="C145" s="12">
        <v>36637</v>
      </c>
      <c r="D145" s="13" t="s">
        <v>264</v>
      </c>
      <c r="E145" s="13"/>
      <c r="F145" s="13">
        <v>17.260000000000002</v>
      </c>
      <c r="G145" s="13"/>
      <c r="H145" s="21">
        <v>30</v>
      </c>
      <c r="I145" s="21" t="s">
        <v>254</v>
      </c>
      <c r="J145" s="21">
        <v>3.83</v>
      </c>
      <c r="K145" s="21">
        <v>64.069999999999993</v>
      </c>
      <c r="L145" s="21" t="s">
        <v>217</v>
      </c>
      <c r="M145" s="21">
        <v>1000</v>
      </c>
      <c r="N145" s="21">
        <v>1021</v>
      </c>
      <c r="O145" s="21">
        <v>67.510000000000005</v>
      </c>
      <c r="P145" s="21">
        <v>0.67510000000000003</v>
      </c>
      <c r="Q145" s="21">
        <v>0.22</v>
      </c>
      <c r="R145" s="21">
        <v>0</v>
      </c>
      <c r="S145" s="21">
        <v>62</v>
      </c>
      <c r="T145" s="21">
        <v>0.72</v>
      </c>
      <c r="U145" s="21">
        <v>1560</v>
      </c>
      <c r="V145" s="21">
        <v>820</v>
      </c>
      <c r="W145" s="21">
        <v>631</v>
      </c>
      <c r="X145" s="21">
        <v>379</v>
      </c>
      <c r="Y145" s="21" t="s">
        <v>231</v>
      </c>
      <c r="Z145" s="21" t="s">
        <v>219</v>
      </c>
      <c r="AA145" s="21" t="s">
        <v>177</v>
      </c>
      <c r="AB145" s="21">
        <v>10</v>
      </c>
      <c r="AC145" s="21">
        <v>40</v>
      </c>
      <c r="AD145" s="21">
        <v>1776</v>
      </c>
      <c r="AE145" s="21">
        <v>9373</v>
      </c>
      <c r="AF145" s="21">
        <v>516</v>
      </c>
      <c r="AG145" s="21">
        <v>94.21</v>
      </c>
      <c r="AH145" s="21">
        <v>-5.79</v>
      </c>
      <c r="AI145" s="21">
        <v>40.020000000000003</v>
      </c>
      <c r="AJ145" s="21">
        <v>40.4</v>
      </c>
      <c r="AK145" s="21" t="s">
        <v>221</v>
      </c>
      <c r="AL145" s="21">
        <v>0.16</v>
      </c>
      <c r="AM145" s="21">
        <v>3.52</v>
      </c>
      <c r="AN145" s="23">
        <v>7597</v>
      </c>
      <c r="AO145" s="21" t="s">
        <v>239</v>
      </c>
      <c r="AP145" s="21">
        <v>1.2133</v>
      </c>
      <c r="AQ145" s="21">
        <v>191.90870000000001</v>
      </c>
      <c r="AR145" s="21">
        <v>132.2765</v>
      </c>
      <c r="AS145" s="21">
        <v>605.39940000000001</v>
      </c>
      <c r="AT145" s="28">
        <v>37887.33</v>
      </c>
      <c r="AU145" s="28">
        <v>142207.70000000001</v>
      </c>
      <c r="AV145" s="21">
        <v>1721.8254999999999</v>
      </c>
      <c r="AW145" s="28">
        <v>82410.880000000005</v>
      </c>
      <c r="AX145" s="21" t="s">
        <v>244</v>
      </c>
      <c r="AY145" s="23">
        <v>94765</v>
      </c>
      <c r="AZ145" s="23">
        <v>242788</v>
      </c>
      <c r="BA145" s="23">
        <v>17141392</v>
      </c>
      <c r="BB145" s="29">
        <v>16345</v>
      </c>
      <c r="BC145" s="21" t="s">
        <v>241</v>
      </c>
      <c r="BD145" s="21" t="s">
        <v>82</v>
      </c>
      <c r="BE145" s="21">
        <v>815</v>
      </c>
      <c r="BF145" s="21" t="s">
        <v>324</v>
      </c>
      <c r="BG145" s="21">
        <v>45</v>
      </c>
      <c r="BH145" s="21">
        <v>86</v>
      </c>
      <c r="BI145" s="21" t="s">
        <v>328</v>
      </c>
    </row>
    <row r="146" spans="1:61" ht="28.9" x14ac:dyDescent="0.5">
      <c r="A146" s="18">
        <v>44744</v>
      </c>
      <c r="B146" s="10">
        <v>87</v>
      </c>
      <c r="C146" s="9">
        <v>7112</v>
      </c>
      <c r="D146" s="10" t="s">
        <v>264</v>
      </c>
      <c r="E146" s="10"/>
      <c r="F146" s="10">
        <v>11.56</v>
      </c>
      <c r="G146" s="10"/>
      <c r="H146" s="19">
        <v>69</v>
      </c>
      <c r="I146" s="19" t="s">
        <v>254</v>
      </c>
      <c r="J146" s="19">
        <v>3.67</v>
      </c>
      <c r="K146" s="19">
        <v>85.36</v>
      </c>
      <c r="L146" s="19" t="s">
        <v>230</v>
      </c>
      <c r="M146" s="19">
        <v>1000</v>
      </c>
      <c r="N146" s="19">
        <v>1395</v>
      </c>
      <c r="O146" s="19">
        <v>50.32</v>
      </c>
      <c r="P146" s="19">
        <v>0.50319999999999998</v>
      </c>
      <c r="Q146" s="19">
        <v>0.28000000000000003</v>
      </c>
      <c r="R146" s="19">
        <v>0</v>
      </c>
      <c r="S146" s="19">
        <v>54</v>
      </c>
      <c r="T146" s="19">
        <v>0.78</v>
      </c>
      <c r="U146" s="19">
        <v>1125</v>
      </c>
      <c r="V146" s="19">
        <v>877</v>
      </c>
      <c r="W146" s="19">
        <v>672</v>
      </c>
      <c r="X146" s="19">
        <v>290</v>
      </c>
      <c r="Y146" s="19" t="s">
        <v>238</v>
      </c>
      <c r="Z146" s="19" t="s">
        <v>243</v>
      </c>
      <c r="AA146" s="19" t="s">
        <v>178</v>
      </c>
      <c r="AB146" s="19">
        <v>46</v>
      </c>
      <c r="AC146" s="19">
        <v>33</v>
      </c>
      <c r="AD146" s="19">
        <v>5700</v>
      </c>
      <c r="AE146" s="19">
        <v>5193</v>
      </c>
      <c r="AF146" s="19">
        <v>679</v>
      </c>
      <c r="AG146" s="19">
        <v>46.75</v>
      </c>
      <c r="AH146" s="19">
        <v>-53.25</v>
      </c>
      <c r="AI146" s="19">
        <v>79.81</v>
      </c>
      <c r="AJ146" s="19">
        <v>45.87</v>
      </c>
      <c r="AK146" s="19" t="s">
        <v>221</v>
      </c>
      <c r="AL146" s="19">
        <v>0.69</v>
      </c>
      <c r="AM146" s="19">
        <v>1.63</v>
      </c>
      <c r="AN146" s="22">
        <v>-507</v>
      </c>
      <c r="AO146" s="19" t="s">
        <v>261</v>
      </c>
      <c r="AP146" s="19">
        <v>1.0450999999999999</v>
      </c>
      <c r="AQ146" s="19">
        <v>321.88339999999999</v>
      </c>
      <c r="AR146" s="19">
        <v>142.3142</v>
      </c>
      <c r="AS146" s="19">
        <v>419.77249999999998</v>
      </c>
      <c r="AT146" s="26">
        <v>26366.18</v>
      </c>
      <c r="AU146" s="26">
        <v>62969.87</v>
      </c>
      <c r="AV146" s="19">
        <v>1645.6882000000001</v>
      </c>
      <c r="AW146" s="26">
        <v>87232.81</v>
      </c>
      <c r="AX146" s="19" t="s">
        <v>305</v>
      </c>
      <c r="AY146" s="22">
        <v>101764</v>
      </c>
      <c r="AZ146" s="22">
        <v>220493</v>
      </c>
      <c r="BA146" s="22">
        <v>20734668</v>
      </c>
      <c r="BB146" s="27">
        <v>20040</v>
      </c>
      <c r="BC146" s="19" t="s">
        <v>224</v>
      </c>
      <c r="BD146" s="19" t="s">
        <v>29</v>
      </c>
      <c r="BE146" s="19">
        <v>262</v>
      </c>
      <c r="BF146" s="19" t="s">
        <v>324</v>
      </c>
      <c r="BG146" s="19">
        <v>64</v>
      </c>
      <c r="BH146" s="19">
        <v>79</v>
      </c>
      <c r="BI146" s="19" t="s">
        <v>328</v>
      </c>
    </row>
    <row r="147" spans="1:61" ht="28.9" x14ac:dyDescent="0.5">
      <c r="A147" s="18">
        <v>44745</v>
      </c>
      <c r="B147" s="13">
        <v>46</v>
      </c>
      <c r="C147" s="12">
        <v>4549</v>
      </c>
      <c r="D147" s="13" t="s">
        <v>235</v>
      </c>
      <c r="E147" s="13"/>
      <c r="F147" s="13">
        <v>27.72</v>
      </c>
      <c r="G147" s="13"/>
      <c r="H147" s="21">
        <v>31</v>
      </c>
      <c r="I147" s="21" t="s">
        <v>237</v>
      </c>
      <c r="J147" s="21">
        <v>5.05</v>
      </c>
      <c r="K147" s="21">
        <v>78.61</v>
      </c>
      <c r="L147" s="21" t="s">
        <v>217</v>
      </c>
      <c r="M147" s="21">
        <v>1000</v>
      </c>
      <c r="N147" s="21">
        <v>1176</v>
      </c>
      <c r="O147" s="21">
        <v>65.28</v>
      </c>
      <c r="P147" s="21">
        <v>0.65280000000000005</v>
      </c>
      <c r="Q147" s="21">
        <v>0.22</v>
      </c>
      <c r="R147" s="21">
        <v>0</v>
      </c>
      <c r="S147" s="21">
        <v>73</v>
      </c>
      <c r="T147" s="21">
        <v>0.72</v>
      </c>
      <c r="U147" s="21">
        <v>1729</v>
      </c>
      <c r="V147" s="21">
        <v>871</v>
      </c>
      <c r="W147" s="21">
        <v>678</v>
      </c>
      <c r="X147" s="21">
        <v>359</v>
      </c>
      <c r="Y147" s="21" t="s">
        <v>238</v>
      </c>
      <c r="Z147" s="21" t="s">
        <v>232</v>
      </c>
      <c r="AA147" s="21" t="s">
        <v>178</v>
      </c>
      <c r="AB147" s="21">
        <v>85</v>
      </c>
      <c r="AC147" s="21">
        <v>94</v>
      </c>
      <c r="AD147" s="21">
        <v>4038</v>
      </c>
      <c r="AE147" s="21">
        <v>13383</v>
      </c>
      <c r="AF147" s="21">
        <v>390</v>
      </c>
      <c r="AG147" s="21">
        <v>72.540000000000006</v>
      </c>
      <c r="AH147" s="21">
        <v>-27.46</v>
      </c>
      <c r="AI147" s="21">
        <v>23.17</v>
      </c>
      <c r="AJ147" s="21">
        <v>85.54</v>
      </c>
      <c r="AK147" s="21" t="s">
        <v>221</v>
      </c>
      <c r="AL147" s="21">
        <v>0.12</v>
      </c>
      <c r="AM147" s="21">
        <v>0.08</v>
      </c>
      <c r="AN147" s="23">
        <v>9345</v>
      </c>
      <c r="AO147" s="21" t="s">
        <v>40</v>
      </c>
      <c r="AP147" s="21">
        <v>1.6679999999999999</v>
      </c>
      <c r="AQ147" s="21">
        <v>332.69880000000001</v>
      </c>
      <c r="AR147" s="21">
        <v>154.40369999999999</v>
      </c>
      <c r="AS147" s="21">
        <v>432.16</v>
      </c>
      <c r="AT147" s="23">
        <v>246822</v>
      </c>
      <c r="AU147" s="28">
        <v>159241.41</v>
      </c>
      <c r="AV147" s="21">
        <v>1085.3081999999999</v>
      </c>
      <c r="AW147" s="28">
        <v>85537.98</v>
      </c>
      <c r="AX147" s="21" t="s">
        <v>282</v>
      </c>
      <c r="AY147" s="23">
        <v>136921</v>
      </c>
      <c r="AZ147" s="23">
        <v>239366</v>
      </c>
      <c r="BA147" s="23">
        <v>22198292</v>
      </c>
      <c r="BB147" s="29">
        <v>20076</v>
      </c>
      <c r="BC147" s="21" t="s">
        <v>241</v>
      </c>
      <c r="BD147" s="21" t="s">
        <v>329</v>
      </c>
      <c r="BE147" s="21">
        <v>180</v>
      </c>
      <c r="BF147" s="21" t="s">
        <v>324</v>
      </c>
      <c r="BG147" s="21">
        <v>69</v>
      </c>
      <c r="BH147" s="21">
        <v>69</v>
      </c>
      <c r="BI147" s="21" t="s">
        <v>328</v>
      </c>
    </row>
    <row r="148" spans="1:61" ht="28.9" x14ac:dyDescent="0.5">
      <c r="A148" s="18">
        <v>44746</v>
      </c>
      <c r="B148" s="10">
        <v>31</v>
      </c>
      <c r="C148" s="9">
        <v>11380</v>
      </c>
      <c r="D148" s="10" t="s">
        <v>249</v>
      </c>
      <c r="E148" s="10"/>
      <c r="F148" s="10">
        <v>25.34</v>
      </c>
      <c r="G148" s="10" t="s">
        <v>98</v>
      </c>
      <c r="H148" s="19">
        <v>52</v>
      </c>
      <c r="I148" s="19" t="s">
        <v>216</v>
      </c>
      <c r="J148" s="19">
        <v>7.19</v>
      </c>
      <c r="K148" s="19">
        <v>60.98</v>
      </c>
      <c r="L148" s="19" t="s">
        <v>230</v>
      </c>
      <c r="M148" s="19">
        <v>1000</v>
      </c>
      <c r="N148" s="19">
        <v>833</v>
      </c>
      <c r="O148" s="19">
        <v>60.69</v>
      </c>
      <c r="P148" s="19">
        <v>0.6069</v>
      </c>
      <c r="Q148" s="19">
        <v>0.25</v>
      </c>
      <c r="R148" s="19">
        <v>0</v>
      </c>
      <c r="S148" s="19">
        <v>53</v>
      </c>
      <c r="T148" s="19">
        <v>0.75</v>
      </c>
      <c r="U148" s="19">
        <v>1931</v>
      </c>
      <c r="V148" s="19">
        <v>836</v>
      </c>
      <c r="W148" s="19">
        <v>608</v>
      </c>
      <c r="X148" s="19">
        <v>264</v>
      </c>
      <c r="Y148" s="19" t="s">
        <v>218</v>
      </c>
      <c r="Z148" s="19" t="s">
        <v>232</v>
      </c>
      <c r="AA148" s="19" t="s">
        <v>178</v>
      </c>
      <c r="AB148" s="19">
        <v>81</v>
      </c>
      <c r="AC148" s="19">
        <v>24</v>
      </c>
      <c r="AD148" s="19">
        <v>4365</v>
      </c>
      <c r="AE148" s="19">
        <v>10436</v>
      </c>
      <c r="AF148" s="19">
        <v>238</v>
      </c>
      <c r="AG148" s="19">
        <v>92.02</v>
      </c>
      <c r="AH148" s="19">
        <v>-7.98</v>
      </c>
      <c r="AI148" s="19">
        <v>8.7100000000000009</v>
      </c>
      <c r="AJ148" s="19">
        <v>40.450000000000003</v>
      </c>
      <c r="AK148" s="19" t="s">
        <v>221</v>
      </c>
      <c r="AL148" s="19">
        <v>0.22</v>
      </c>
      <c r="AM148" s="19">
        <v>3.24</v>
      </c>
      <c r="AN148" s="22">
        <v>6071</v>
      </c>
      <c r="AO148" s="19" t="s">
        <v>233</v>
      </c>
      <c r="AP148" s="19">
        <v>1.7455000000000001</v>
      </c>
      <c r="AQ148" s="19">
        <v>282.18639999999999</v>
      </c>
      <c r="AR148" s="19">
        <v>105.4434</v>
      </c>
      <c r="AS148" s="19">
        <v>462.34039999999999</v>
      </c>
      <c r="AT148" s="26">
        <v>32333.52</v>
      </c>
      <c r="AU148" s="26">
        <v>286079.37</v>
      </c>
      <c r="AV148" s="19">
        <v>2466.154</v>
      </c>
      <c r="AW148" s="26">
        <v>81102.27</v>
      </c>
      <c r="AX148" s="19" t="s">
        <v>240</v>
      </c>
      <c r="AY148" s="22">
        <v>110865</v>
      </c>
      <c r="AZ148" s="22">
        <v>155843</v>
      </c>
      <c r="BA148" s="22">
        <v>19157926</v>
      </c>
      <c r="BB148" s="27">
        <v>17443</v>
      </c>
      <c r="BC148" s="19" t="s">
        <v>252</v>
      </c>
      <c r="BD148" s="19" t="s">
        <v>49</v>
      </c>
      <c r="BE148" s="19">
        <v>279</v>
      </c>
      <c r="BF148" s="19" t="s">
        <v>324</v>
      </c>
      <c r="BG148" s="19">
        <v>27</v>
      </c>
      <c r="BH148" s="19">
        <v>78</v>
      </c>
      <c r="BI148" s="19" t="s">
        <v>328</v>
      </c>
    </row>
    <row r="149" spans="1:61" ht="28.9" x14ac:dyDescent="0.5">
      <c r="A149" s="18">
        <v>44747</v>
      </c>
      <c r="B149" s="13">
        <v>69</v>
      </c>
      <c r="C149" s="12">
        <v>35670</v>
      </c>
      <c r="D149" s="13" t="s">
        <v>249</v>
      </c>
      <c r="E149" s="13" t="s">
        <v>330</v>
      </c>
      <c r="F149" s="13">
        <v>14.58</v>
      </c>
      <c r="G149" s="13"/>
      <c r="H149" s="21">
        <v>68</v>
      </c>
      <c r="I149" s="21" t="s">
        <v>254</v>
      </c>
      <c r="J149" s="21">
        <v>7.71</v>
      </c>
      <c r="K149" s="21">
        <v>95.05</v>
      </c>
      <c r="L149" s="21" t="s">
        <v>217</v>
      </c>
      <c r="M149" s="21">
        <v>1000</v>
      </c>
      <c r="N149" s="21">
        <v>829</v>
      </c>
      <c r="O149" s="21">
        <v>64.650000000000006</v>
      </c>
      <c r="P149" s="21">
        <v>0.64649999999999996</v>
      </c>
      <c r="Q149" s="21">
        <v>0.28999999999999998</v>
      </c>
      <c r="R149" s="21">
        <v>0</v>
      </c>
      <c r="S149" s="21">
        <v>62</v>
      </c>
      <c r="T149" s="21">
        <v>0.79</v>
      </c>
      <c r="U149" s="21">
        <v>1617</v>
      </c>
      <c r="V149" s="21">
        <v>882</v>
      </c>
      <c r="W149" s="21">
        <v>609</v>
      </c>
      <c r="X149" s="21">
        <v>345</v>
      </c>
      <c r="Y149" s="21" t="s">
        <v>231</v>
      </c>
      <c r="Z149" s="21" t="s">
        <v>232</v>
      </c>
      <c r="AA149" s="21" t="s">
        <v>178</v>
      </c>
      <c r="AB149" s="21">
        <v>35</v>
      </c>
      <c r="AC149" s="21">
        <v>9</v>
      </c>
      <c r="AD149" s="21">
        <v>2965</v>
      </c>
      <c r="AE149" s="21">
        <v>7084</v>
      </c>
      <c r="AF149" s="21">
        <v>674</v>
      </c>
      <c r="AG149" s="21">
        <v>17.32</v>
      </c>
      <c r="AH149" s="21">
        <v>-82.68</v>
      </c>
      <c r="AI149" s="21">
        <v>17.13</v>
      </c>
      <c r="AJ149" s="21">
        <v>89.55</v>
      </c>
      <c r="AK149" s="21" t="s">
        <v>221</v>
      </c>
      <c r="AL149" s="21">
        <v>0.13</v>
      </c>
      <c r="AM149" s="21">
        <v>0.56999999999999995</v>
      </c>
      <c r="AN149" s="23">
        <v>4119</v>
      </c>
      <c r="AO149" s="21" t="s">
        <v>239</v>
      </c>
      <c r="AP149" s="21">
        <v>1.1833</v>
      </c>
      <c r="AQ149" s="21">
        <v>146.2302</v>
      </c>
      <c r="AR149" s="21">
        <v>115.5611</v>
      </c>
      <c r="AS149" s="21">
        <v>397.53640000000001</v>
      </c>
      <c r="AT149" s="28">
        <v>31321.99</v>
      </c>
      <c r="AU149" s="28">
        <v>235865.62</v>
      </c>
      <c r="AV149" s="21">
        <v>2891.5430000000001</v>
      </c>
      <c r="AW149" s="28">
        <v>86877.78</v>
      </c>
      <c r="AX149" s="21" t="s">
        <v>247</v>
      </c>
      <c r="AY149" s="23">
        <v>121580</v>
      </c>
      <c r="AZ149" s="23">
        <v>150678</v>
      </c>
      <c r="BA149" s="23">
        <v>18066023</v>
      </c>
      <c r="BB149" s="29">
        <v>17837</v>
      </c>
      <c r="BC149" s="21" t="s">
        <v>252</v>
      </c>
      <c r="BD149" s="21" t="s">
        <v>34</v>
      </c>
      <c r="BE149" s="21">
        <v>211</v>
      </c>
      <c r="BF149" s="21" t="s">
        <v>324</v>
      </c>
      <c r="BG149" s="21">
        <v>50</v>
      </c>
      <c r="BH149" s="21">
        <v>26</v>
      </c>
      <c r="BI149" s="21" t="s">
        <v>328</v>
      </c>
    </row>
    <row r="150" spans="1:61" ht="28.9" x14ac:dyDescent="0.5">
      <c r="A150" s="18">
        <v>44748</v>
      </c>
      <c r="B150" s="10">
        <v>12</v>
      </c>
      <c r="C150" s="9">
        <v>13001</v>
      </c>
      <c r="D150" s="10" t="s">
        <v>277</v>
      </c>
      <c r="E150" s="10"/>
      <c r="F150" s="10">
        <v>2.87</v>
      </c>
      <c r="G150" s="10" t="s">
        <v>61</v>
      </c>
      <c r="H150" s="19">
        <v>88</v>
      </c>
      <c r="I150" s="19" t="s">
        <v>216</v>
      </c>
      <c r="J150" s="19">
        <v>7.63</v>
      </c>
      <c r="K150" s="19">
        <v>72.489999999999995</v>
      </c>
      <c r="L150" s="19" t="s">
        <v>242</v>
      </c>
      <c r="M150" s="19">
        <v>1000</v>
      </c>
      <c r="N150" s="19">
        <v>1399</v>
      </c>
      <c r="O150" s="19">
        <v>64.95</v>
      </c>
      <c r="P150" s="19">
        <v>0.64949999999999997</v>
      </c>
      <c r="Q150" s="19">
        <v>0.21</v>
      </c>
      <c r="R150" s="19">
        <v>0</v>
      </c>
      <c r="S150" s="19">
        <v>69</v>
      </c>
      <c r="T150" s="19">
        <v>0.71</v>
      </c>
      <c r="U150" s="19">
        <v>1695</v>
      </c>
      <c r="V150" s="19">
        <v>858</v>
      </c>
      <c r="W150" s="19">
        <v>654</v>
      </c>
      <c r="X150" s="19">
        <v>332</v>
      </c>
      <c r="Y150" s="19" t="s">
        <v>231</v>
      </c>
      <c r="Z150" s="19" t="s">
        <v>232</v>
      </c>
      <c r="AA150" s="19" t="s">
        <v>177</v>
      </c>
      <c r="AB150" s="19">
        <v>85</v>
      </c>
      <c r="AC150" s="19">
        <v>88</v>
      </c>
      <c r="AD150" s="19">
        <v>2908</v>
      </c>
      <c r="AE150" s="19">
        <v>12994</v>
      </c>
      <c r="AF150" s="19">
        <v>566</v>
      </c>
      <c r="AG150" s="19">
        <v>71.7</v>
      </c>
      <c r="AH150" s="19">
        <v>-28.3</v>
      </c>
      <c r="AI150" s="19">
        <v>57.43</v>
      </c>
      <c r="AJ150" s="19">
        <v>69.319999999999993</v>
      </c>
      <c r="AK150" s="19" t="s">
        <v>221</v>
      </c>
      <c r="AL150" s="19">
        <v>0.04</v>
      </c>
      <c r="AM150" s="19">
        <v>1.74</v>
      </c>
      <c r="AN150" s="22">
        <v>10086</v>
      </c>
      <c r="AO150" s="19" t="s">
        <v>261</v>
      </c>
      <c r="AP150" s="19">
        <v>1.1941999999999999</v>
      </c>
      <c r="AQ150" s="19">
        <v>444.3707</v>
      </c>
      <c r="AR150" s="19">
        <v>144.87880000000001</v>
      </c>
      <c r="AS150" s="19">
        <v>509.0172</v>
      </c>
      <c r="AT150" s="26">
        <v>39808.230000000003</v>
      </c>
      <c r="AU150" s="26">
        <v>104191.93</v>
      </c>
      <c r="AV150" s="19">
        <v>2462.9274999999998</v>
      </c>
      <c r="AW150" s="26">
        <v>86928.5</v>
      </c>
      <c r="AX150" s="19" t="s">
        <v>275</v>
      </c>
      <c r="AY150" s="22">
        <v>131223</v>
      </c>
      <c r="AZ150" s="22">
        <v>165980</v>
      </c>
      <c r="BA150" s="22">
        <v>20739909</v>
      </c>
      <c r="BB150" s="27">
        <v>24489</v>
      </c>
      <c r="BC150" s="19" t="s">
        <v>224</v>
      </c>
      <c r="BD150" s="19" t="s">
        <v>44</v>
      </c>
      <c r="BE150" s="19">
        <v>853</v>
      </c>
      <c r="BF150" s="19" t="s">
        <v>324</v>
      </c>
      <c r="BG150" s="19">
        <v>72</v>
      </c>
      <c r="BH150" s="19">
        <v>12</v>
      </c>
      <c r="BI150" s="19" t="s">
        <v>328</v>
      </c>
    </row>
    <row r="151" spans="1:61" ht="28.9" x14ac:dyDescent="0.5">
      <c r="A151" s="18">
        <v>44749</v>
      </c>
      <c r="B151" s="13">
        <v>90</v>
      </c>
      <c r="C151" s="12">
        <v>37611</v>
      </c>
      <c r="D151" s="13" t="s">
        <v>277</v>
      </c>
      <c r="E151" s="13"/>
      <c r="F151" s="13">
        <v>5.59</v>
      </c>
      <c r="G151" s="13"/>
      <c r="H151" s="21">
        <v>3</v>
      </c>
      <c r="I151" s="21" t="s">
        <v>237</v>
      </c>
      <c r="J151" s="21">
        <v>9.36</v>
      </c>
      <c r="K151" s="21">
        <v>75.180000000000007</v>
      </c>
      <c r="L151" s="21" t="s">
        <v>230</v>
      </c>
      <c r="M151" s="21">
        <v>1000</v>
      </c>
      <c r="N151" s="21">
        <v>905</v>
      </c>
      <c r="O151" s="21">
        <v>65.150000000000006</v>
      </c>
      <c r="P151" s="21">
        <v>0.65149999999999997</v>
      </c>
      <c r="Q151" s="21">
        <v>0.24</v>
      </c>
      <c r="R151" s="21">
        <v>0</v>
      </c>
      <c r="S151" s="21">
        <v>72</v>
      </c>
      <c r="T151" s="21">
        <v>0.74</v>
      </c>
      <c r="U151" s="21">
        <v>1003</v>
      </c>
      <c r="V151" s="21">
        <v>896</v>
      </c>
      <c r="W151" s="21">
        <v>689</v>
      </c>
      <c r="X151" s="21">
        <v>396</v>
      </c>
      <c r="Y151" s="21" t="s">
        <v>218</v>
      </c>
      <c r="Z151" s="21" t="s">
        <v>243</v>
      </c>
      <c r="AA151" s="21" t="s">
        <v>179</v>
      </c>
      <c r="AB151" s="21">
        <v>100</v>
      </c>
      <c r="AC151" s="21">
        <v>76</v>
      </c>
      <c r="AD151" s="21">
        <v>3760</v>
      </c>
      <c r="AE151" s="21">
        <v>12921</v>
      </c>
      <c r="AF151" s="21">
        <v>433</v>
      </c>
      <c r="AG151" s="21">
        <v>60</v>
      </c>
      <c r="AH151" s="21">
        <v>-40</v>
      </c>
      <c r="AI151" s="21">
        <v>16.7</v>
      </c>
      <c r="AJ151" s="21">
        <v>4.66</v>
      </c>
      <c r="AK151" s="21" t="s">
        <v>221</v>
      </c>
      <c r="AL151" s="21">
        <v>0.23</v>
      </c>
      <c r="AM151" s="21">
        <v>3.08</v>
      </c>
      <c r="AN151" s="23">
        <v>9161</v>
      </c>
      <c r="AO151" s="21" t="s">
        <v>233</v>
      </c>
      <c r="AP151" s="21">
        <v>1.4722999999999999</v>
      </c>
      <c r="AQ151" s="21">
        <v>221.32339999999999</v>
      </c>
      <c r="AR151" s="21">
        <v>196.71449999999999</v>
      </c>
      <c r="AS151" s="21">
        <v>674.37049999999999</v>
      </c>
      <c r="AT151" s="23">
        <v>246849</v>
      </c>
      <c r="AU151" s="28">
        <v>94032.87</v>
      </c>
      <c r="AV151" s="21">
        <v>1783.0134</v>
      </c>
      <c r="AW151" s="28">
        <v>88194.94</v>
      </c>
      <c r="AX151" s="21" t="s">
        <v>247</v>
      </c>
      <c r="AY151" s="23">
        <v>136652</v>
      </c>
      <c r="AZ151" s="23">
        <v>179807</v>
      </c>
      <c r="BA151" s="23">
        <v>248052</v>
      </c>
      <c r="BB151" s="29">
        <v>23757</v>
      </c>
      <c r="BC151" s="21" t="s">
        <v>224</v>
      </c>
      <c r="BD151" s="21" t="s">
        <v>82</v>
      </c>
      <c r="BE151" s="21">
        <v>605</v>
      </c>
      <c r="BF151" s="21" t="s">
        <v>324</v>
      </c>
      <c r="BG151" s="21">
        <v>94</v>
      </c>
      <c r="BH151" s="21">
        <v>32</v>
      </c>
      <c r="BI151" s="21" t="s">
        <v>328</v>
      </c>
    </row>
    <row r="152" spans="1:61" ht="28.9" x14ac:dyDescent="0.5">
      <c r="A152" s="18">
        <v>44750</v>
      </c>
      <c r="B152" s="10">
        <v>95</v>
      </c>
      <c r="C152" s="9">
        <v>30131</v>
      </c>
      <c r="D152" s="10" t="s">
        <v>227</v>
      </c>
      <c r="E152" s="10"/>
      <c r="F152" s="10">
        <v>1.99</v>
      </c>
      <c r="G152" s="10"/>
      <c r="H152" s="19">
        <v>43</v>
      </c>
      <c r="I152" s="19" t="s">
        <v>254</v>
      </c>
      <c r="J152" s="19">
        <v>2.06</v>
      </c>
      <c r="K152" s="19">
        <v>68.52</v>
      </c>
      <c r="L152" s="19" t="s">
        <v>217</v>
      </c>
      <c r="M152" s="19">
        <v>1000</v>
      </c>
      <c r="N152" s="19">
        <v>1194</v>
      </c>
      <c r="O152" s="19">
        <v>69.12</v>
      </c>
      <c r="P152" s="19">
        <v>0.69120000000000004</v>
      </c>
      <c r="Q152" s="19">
        <v>0.28999999999999998</v>
      </c>
      <c r="R152" s="19">
        <v>0</v>
      </c>
      <c r="S152" s="19">
        <v>65</v>
      </c>
      <c r="T152" s="19">
        <v>0.79</v>
      </c>
      <c r="U152" s="19">
        <v>1146</v>
      </c>
      <c r="V152" s="19">
        <v>825</v>
      </c>
      <c r="W152" s="19">
        <v>623</v>
      </c>
      <c r="X152" s="19">
        <v>399</v>
      </c>
      <c r="Y152" s="19" t="s">
        <v>218</v>
      </c>
      <c r="Z152" s="19" t="s">
        <v>232</v>
      </c>
      <c r="AA152" s="19" t="s">
        <v>178</v>
      </c>
      <c r="AB152" s="19">
        <v>26</v>
      </c>
      <c r="AC152" s="19">
        <v>60</v>
      </c>
      <c r="AD152" s="19">
        <v>4416</v>
      </c>
      <c r="AE152" s="19">
        <v>6988</v>
      </c>
      <c r="AF152" s="19">
        <v>399</v>
      </c>
      <c r="AG152" s="19">
        <v>62.75</v>
      </c>
      <c r="AH152" s="19">
        <v>-37.25</v>
      </c>
      <c r="AI152" s="19">
        <v>1.46</v>
      </c>
      <c r="AJ152" s="19">
        <v>80.52</v>
      </c>
      <c r="AK152" s="19" t="s">
        <v>221</v>
      </c>
      <c r="AL152" s="19">
        <v>0.09</v>
      </c>
      <c r="AM152" s="19">
        <v>3.64</v>
      </c>
      <c r="AN152" s="22">
        <v>2572</v>
      </c>
      <c r="AO152" s="19" t="s">
        <v>261</v>
      </c>
      <c r="AP152" s="19">
        <v>0.80789999999999995</v>
      </c>
      <c r="AQ152" s="19">
        <v>284.49700000000001</v>
      </c>
      <c r="AR152" s="19">
        <v>162.3203</v>
      </c>
      <c r="AS152" s="19">
        <v>325.43610000000001</v>
      </c>
      <c r="AT152" s="26">
        <v>21752.080000000002</v>
      </c>
      <c r="AU152" s="26">
        <v>266852.65999999997</v>
      </c>
      <c r="AV152" s="19">
        <v>1506.9503</v>
      </c>
      <c r="AW152" s="26">
        <v>80580.52</v>
      </c>
      <c r="AX152" s="19" t="s">
        <v>282</v>
      </c>
      <c r="AY152" s="22">
        <v>116842</v>
      </c>
      <c r="AZ152" s="22">
        <v>244831</v>
      </c>
      <c r="BA152" s="22">
        <v>16593704</v>
      </c>
      <c r="BB152" s="27">
        <v>15992</v>
      </c>
      <c r="BC152" s="19" t="s">
        <v>263</v>
      </c>
      <c r="BD152" s="19" t="s">
        <v>61</v>
      </c>
      <c r="BE152" s="19">
        <v>758</v>
      </c>
      <c r="BF152" s="19" t="s">
        <v>324</v>
      </c>
      <c r="BG152" s="19">
        <v>27</v>
      </c>
      <c r="BH152" s="19">
        <v>23</v>
      </c>
      <c r="BI152" s="19" t="s">
        <v>328</v>
      </c>
    </row>
    <row r="153" spans="1:61" ht="28.9" x14ac:dyDescent="0.5">
      <c r="A153" s="18">
        <v>44751</v>
      </c>
      <c r="B153" s="13">
        <v>98</v>
      </c>
      <c r="C153" s="12">
        <v>20454</v>
      </c>
      <c r="D153" s="13" t="s">
        <v>277</v>
      </c>
      <c r="E153" s="13"/>
      <c r="F153" s="13">
        <v>8.5299999999999994</v>
      </c>
      <c r="G153" s="13" t="s">
        <v>30</v>
      </c>
      <c r="H153" s="21">
        <v>44</v>
      </c>
      <c r="I153" s="21" t="s">
        <v>229</v>
      </c>
      <c r="J153" s="21">
        <v>1.27</v>
      </c>
      <c r="K153" s="21">
        <v>84.43</v>
      </c>
      <c r="L153" s="21" t="s">
        <v>242</v>
      </c>
      <c r="M153" s="21">
        <v>1000</v>
      </c>
      <c r="N153" s="21">
        <v>1388</v>
      </c>
      <c r="O153" s="21">
        <v>63.27</v>
      </c>
      <c r="P153" s="21">
        <v>0.63270000000000004</v>
      </c>
      <c r="Q153" s="21">
        <v>0.3</v>
      </c>
      <c r="R153" s="21">
        <v>0</v>
      </c>
      <c r="S153" s="21">
        <v>57</v>
      </c>
      <c r="T153" s="21">
        <v>0.8</v>
      </c>
      <c r="U153" s="21">
        <v>1987</v>
      </c>
      <c r="V153" s="21">
        <v>822</v>
      </c>
      <c r="W153" s="21">
        <v>700</v>
      </c>
      <c r="X153" s="21">
        <v>386</v>
      </c>
      <c r="Y153" s="21" t="s">
        <v>238</v>
      </c>
      <c r="Z153" s="21" t="s">
        <v>219</v>
      </c>
      <c r="AA153" s="21" t="s">
        <v>177</v>
      </c>
      <c r="AB153" s="21">
        <v>39</v>
      </c>
      <c r="AC153" s="21">
        <v>28</v>
      </c>
      <c r="AD153" s="21">
        <v>7901</v>
      </c>
      <c r="AE153" s="21">
        <v>12313</v>
      </c>
      <c r="AF153" s="21">
        <v>691</v>
      </c>
      <c r="AG153" s="21">
        <v>41.14</v>
      </c>
      <c r="AH153" s="21">
        <v>-58.86</v>
      </c>
      <c r="AI153" s="21">
        <v>57.78</v>
      </c>
      <c r="AJ153" s="21">
        <v>44.98</v>
      </c>
      <c r="AK153" s="21" t="s">
        <v>221</v>
      </c>
      <c r="AL153" s="21">
        <v>0.28000000000000003</v>
      </c>
      <c r="AM153" s="21">
        <v>2.4</v>
      </c>
      <c r="AN153" s="23">
        <v>4412</v>
      </c>
      <c r="AO153" s="21" t="s">
        <v>261</v>
      </c>
      <c r="AP153" s="21">
        <v>1.575</v>
      </c>
      <c r="AQ153" s="21">
        <v>144.1499</v>
      </c>
      <c r="AR153" s="21">
        <v>189.53299999999999</v>
      </c>
      <c r="AS153" s="21">
        <v>303.98390000000001</v>
      </c>
      <c r="AT153" s="28">
        <v>28022.51</v>
      </c>
      <c r="AU153" s="28">
        <v>93406.17</v>
      </c>
      <c r="AV153" s="21">
        <v>2114.5074</v>
      </c>
      <c r="AW153" s="28">
        <v>89940.06</v>
      </c>
      <c r="AX153" s="21" t="s">
        <v>248</v>
      </c>
      <c r="AY153" s="23">
        <v>104245</v>
      </c>
      <c r="AZ153" s="23">
        <v>210175</v>
      </c>
      <c r="BA153" s="23">
        <v>18239452</v>
      </c>
      <c r="BB153" s="29">
        <v>17717</v>
      </c>
      <c r="BC153" s="21" t="s">
        <v>245</v>
      </c>
      <c r="BD153" s="21" t="s">
        <v>108</v>
      </c>
      <c r="BE153" s="21">
        <v>569</v>
      </c>
      <c r="BF153" s="21" t="s">
        <v>324</v>
      </c>
      <c r="BG153" s="21">
        <v>87</v>
      </c>
      <c r="BH153" s="21">
        <v>95</v>
      </c>
      <c r="BI153" s="21" t="s">
        <v>328</v>
      </c>
    </row>
    <row r="154" spans="1:61" ht="28.9" x14ac:dyDescent="0.5">
      <c r="A154" s="18">
        <v>44752</v>
      </c>
      <c r="B154" s="10">
        <v>61</v>
      </c>
      <c r="C154" s="9">
        <v>13075</v>
      </c>
      <c r="D154" s="10" t="s">
        <v>215</v>
      </c>
      <c r="E154" s="10" t="s">
        <v>331</v>
      </c>
      <c r="F154" s="10">
        <v>7.72</v>
      </c>
      <c r="G154" s="10"/>
      <c r="H154" s="19">
        <v>55</v>
      </c>
      <c r="I154" s="19" t="s">
        <v>237</v>
      </c>
      <c r="J154" s="19">
        <v>2.11</v>
      </c>
      <c r="K154" s="19">
        <v>90.75</v>
      </c>
      <c r="L154" s="19" t="s">
        <v>242</v>
      </c>
      <c r="M154" s="19">
        <v>1000</v>
      </c>
      <c r="N154" s="19">
        <v>1113</v>
      </c>
      <c r="O154" s="19">
        <v>58.12</v>
      </c>
      <c r="P154" s="19">
        <v>0.58120000000000005</v>
      </c>
      <c r="Q154" s="19">
        <v>0.3</v>
      </c>
      <c r="R154" s="19">
        <v>0</v>
      </c>
      <c r="S154" s="19">
        <v>75</v>
      </c>
      <c r="T154" s="19">
        <v>0.8</v>
      </c>
      <c r="U154" s="19">
        <v>1508</v>
      </c>
      <c r="V154" s="19">
        <v>822</v>
      </c>
      <c r="W154" s="19">
        <v>699</v>
      </c>
      <c r="X154" s="19">
        <v>392</v>
      </c>
      <c r="Y154" s="19" t="s">
        <v>231</v>
      </c>
      <c r="Z154" s="19" t="s">
        <v>243</v>
      </c>
      <c r="AA154" s="19" t="s">
        <v>178</v>
      </c>
      <c r="AB154" s="19">
        <v>55</v>
      </c>
      <c r="AC154" s="19">
        <v>14</v>
      </c>
      <c r="AD154" s="19">
        <v>6337</v>
      </c>
      <c r="AE154" s="19">
        <v>7364</v>
      </c>
      <c r="AF154" s="19">
        <v>439</v>
      </c>
      <c r="AG154" s="19">
        <v>4.96</v>
      </c>
      <c r="AH154" s="19">
        <v>-95.04</v>
      </c>
      <c r="AI154" s="19">
        <v>96.99</v>
      </c>
      <c r="AJ154" s="19">
        <v>37.04</v>
      </c>
      <c r="AK154" s="19" t="s">
        <v>221</v>
      </c>
      <c r="AL154" s="19">
        <v>0.55000000000000004</v>
      </c>
      <c r="AM154" s="19">
        <v>3.24</v>
      </c>
      <c r="AN154" s="22">
        <v>1027</v>
      </c>
      <c r="AO154" s="19" t="s">
        <v>222</v>
      </c>
      <c r="AP154" s="19">
        <v>0.8014</v>
      </c>
      <c r="AQ154" s="19">
        <v>235.79400000000001</v>
      </c>
      <c r="AR154" s="19">
        <v>107.28400000000001</v>
      </c>
      <c r="AS154" s="19">
        <v>367.26459999999997</v>
      </c>
      <c r="AT154" s="26">
        <v>31963.15</v>
      </c>
      <c r="AU154" s="26">
        <v>207276.41</v>
      </c>
      <c r="AV154" s="19">
        <v>2017.1463000000001</v>
      </c>
      <c r="AW154" s="26">
        <v>87449.87</v>
      </c>
      <c r="AX154" s="19" t="s">
        <v>302</v>
      </c>
      <c r="AY154" s="22">
        <v>147776</v>
      </c>
      <c r="AZ154" s="22">
        <v>230219</v>
      </c>
      <c r="BA154" s="22">
        <v>21774917</v>
      </c>
      <c r="BB154" s="27">
        <v>18312</v>
      </c>
      <c r="BC154" s="19" t="s">
        <v>245</v>
      </c>
      <c r="BD154" s="19" t="s">
        <v>51</v>
      </c>
      <c r="BE154" s="19">
        <v>344</v>
      </c>
      <c r="BF154" s="19" t="s">
        <v>324</v>
      </c>
      <c r="BG154" s="19">
        <v>93</v>
      </c>
      <c r="BH154" s="19">
        <v>88</v>
      </c>
      <c r="BI154" s="19" t="s">
        <v>328</v>
      </c>
    </row>
    <row r="155" spans="1:61" ht="28.9" x14ac:dyDescent="0.5">
      <c r="A155" s="18">
        <v>44753</v>
      </c>
      <c r="B155" s="13">
        <v>93</v>
      </c>
      <c r="C155" s="12">
        <v>39882</v>
      </c>
      <c r="D155" s="13" t="s">
        <v>277</v>
      </c>
      <c r="E155" s="13"/>
      <c r="F155" s="13">
        <v>27.07</v>
      </c>
      <c r="G155" s="13"/>
      <c r="H155" s="21">
        <v>36</v>
      </c>
      <c r="I155" s="21" t="s">
        <v>216</v>
      </c>
      <c r="J155" s="21">
        <v>2.56</v>
      </c>
      <c r="K155" s="21">
        <v>90.89</v>
      </c>
      <c r="L155" s="21" t="s">
        <v>217</v>
      </c>
      <c r="M155" s="21">
        <v>1000</v>
      </c>
      <c r="N155" s="21">
        <v>1356</v>
      </c>
      <c r="O155" s="21">
        <v>53.85</v>
      </c>
      <c r="P155" s="21">
        <v>0.53849999999999998</v>
      </c>
      <c r="Q155" s="21">
        <v>0.26</v>
      </c>
      <c r="R155" s="21">
        <v>0</v>
      </c>
      <c r="S155" s="21">
        <v>71</v>
      </c>
      <c r="T155" s="21">
        <v>0.76</v>
      </c>
      <c r="U155" s="21">
        <v>1627</v>
      </c>
      <c r="V155" s="21">
        <v>827</v>
      </c>
      <c r="W155" s="21">
        <v>663</v>
      </c>
      <c r="X155" s="21">
        <v>304</v>
      </c>
      <c r="Y155" s="21" t="s">
        <v>231</v>
      </c>
      <c r="Z155" s="21" t="s">
        <v>219</v>
      </c>
      <c r="AA155" s="21" t="s">
        <v>177</v>
      </c>
      <c r="AB155" s="21">
        <v>28</v>
      </c>
      <c r="AC155" s="21">
        <v>6</v>
      </c>
      <c r="AD155" s="21">
        <v>1295</v>
      </c>
      <c r="AE155" s="21">
        <v>7253</v>
      </c>
      <c r="AF155" s="21">
        <v>712</v>
      </c>
      <c r="AG155" s="21">
        <v>30.57</v>
      </c>
      <c r="AH155" s="21">
        <v>-69.430000000000007</v>
      </c>
      <c r="AI155" s="21">
        <v>37.22</v>
      </c>
      <c r="AJ155" s="21">
        <v>69.84</v>
      </c>
      <c r="AK155" s="21" t="s">
        <v>221</v>
      </c>
      <c r="AL155" s="21">
        <v>0.09</v>
      </c>
      <c r="AM155" s="21">
        <v>3.48</v>
      </c>
      <c r="AN155" s="23">
        <v>5958</v>
      </c>
      <c r="AO155" s="21" t="s">
        <v>261</v>
      </c>
      <c r="AP155" s="21">
        <v>1.1135999999999999</v>
      </c>
      <c r="AQ155" s="21">
        <v>340.33659999999998</v>
      </c>
      <c r="AR155" s="21">
        <v>166.0162</v>
      </c>
      <c r="AS155" s="21">
        <v>385.07979999999998</v>
      </c>
      <c r="AT155" s="23">
        <v>248052</v>
      </c>
      <c r="AU155" s="28">
        <v>291397.86</v>
      </c>
      <c r="AV155" s="21">
        <v>1039.0648000000001</v>
      </c>
      <c r="AW155" s="28">
        <v>76095.55</v>
      </c>
      <c r="AX155" s="21" t="s">
        <v>291</v>
      </c>
      <c r="AY155" s="23">
        <v>100057</v>
      </c>
      <c r="AZ155" s="23">
        <v>240616</v>
      </c>
      <c r="BA155" s="23">
        <v>21751174</v>
      </c>
      <c r="BB155" s="29">
        <v>16487</v>
      </c>
      <c r="BC155" s="21" t="s">
        <v>263</v>
      </c>
      <c r="BD155" s="21" t="s">
        <v>40</v>
      </c>
      <c r="BE155" s="21">
        <v>397</v>
      </c>
      <c r="BF155" s="21" t="s">
        <v>324</v>
      </c>
      <c r="BG155" s="21">
        <v>36</v>
      </c>
      <c r="BH155" s="21">
        <v>81</v>
      </c>
      <c r="BI155" s="21" t="s">
        <v>328</v>
      </c>
    </row>
    <row r="156" spans="1:61" ht="28.9" x14ac:dyDescent="0.5">
      <c r="A156" s="18">
        <v>44754</v>
      </c>
      <c r="B156" s="10">
        <v>25</v>
      </c>
      <c r="C156" s="9">
        <v>34773</v>
      </c>
      <c r="D156" s="10" t="s">
        <v>264</v>
      </c>
      <c r="E156" s="10"/>
      <c r="F156" s="10">
        <v>29.42</v>
      </c>
      <c r="G156" s="10"/>
      <c r="H156" s="19">
        <v>58</v>
      </c>
      <c r="I156" s="19" t="s">
        <v>216</v>
      </c>
      <c r="J156" s="19">
        <v>9.65</v>
      </c>
      <c r="K156" s="19">
        <v>97.88</v>
      </c>
      <c r="L156" s="19" t="s">
        <v>242</v>
      </c>
      <c r="M156" s="19">
        <v>1000</v>
      </c>
      <c r="N156" s="19">
        <v>896</v>
      </c>
      <c r="O156" s="19">
        <v>63.23</v>
      </c>
      <c r="P156" s="19">
        <v>0.63229999999999997</v>
      </c>
      <c r="Q156" s="19">
        <v>0.27</v>
      </c>
      <c r="R156" s="19">
        <v>0</v>
      </c>
      <c r="S156" s="19">
        <v>65</v>
      </c>
      <c r="T156" s="19">
        <v>0.77</v>
      </c>
      <c r="U156" s="19">
        <v>1749</v>
      </c>
      <c r="V156" s="19">
        <v>850</v>
      </c>
      <c r="W156" s="19">
        <v>606</v>
      </c>
      <c r="X156" s="19">
        <v>329</v>
      </c>
      <c r="Y156" s="19" t="s">
        <v>218</v>
      </c>
      <c r="Z156" s="19" t="s">
        <v>232</v>
      </c>
      <c r="AA156" s="19" t="s">
        <v>220</v>
      </c>
      <c r="AB156" s="19">
        <v>28</v>
      </c>
      <c r="AC156" s="19">
        <v>87</v>
      </c>
      <c r="AD156" s="19">
        <v>5820</v>
      </c>
      <c r="AE156" s="19">
        <v>14064</v>
      </c>
      <c r="AF156" s="19">
        <v>768</v>
      </c>
      <c r="AG156" s="19">
        <v>35.33</v>
      </c>
      <c r="AH156" s="19">
        <v>-64.67</v>
      </c>
      <c r="AI156" s="19">
        <v>58.04</v>
      </c>
      <c r="AJ156" s="19">
        <v>32.9</v>
      </c>
      <c r="AK156" s="19" t="s">
        <v>221</v>
      </c>
      <c r="AL156" s="19">
        <v>0.59</v>
      </c>
      <c r="AM156" s="19">
        <v>2.56</v>
      </c>
      <c r="AN156" s="22">
        <v>8244</v>
      </c>
      <c r="AO156" s="19" t="s">
        <v>222</v>
      </c>
      <c r="AP156" s="19">
        <v>1.1292</v>
      </c>
      <c r="AQ156" s="19">
        <v>232.73670000000001</v>
      </c>
      <c r="AR156" s="19">
        <v>183.40039999999999</v>
      </c>
      <c r="AS156" s="19">
        <v>358.92559999999997</v>
      </c>
      <c r="AT156" s="26">
        <v>21761.95</v>
      </c>
      <c r="AU156" s="26">
        <v>31027.26</v>
      </c>
      <c r="AV156" s="19">
        <v>1400.3420000000001</v>
      </c>
      <c r="AW156" s="26">
        <v>70695.89</v>
      </c>
      <c r="AX156" s="19" t="s">
        <v>272</v>
      </c>
      <c r="AY156" s="22">
        <v>120286</v>
      </c>
      <c r="AZ156" s="22">
        <v>236570</v>
      </c>
      <c r="BA156" s="22">
        <v>23248445</v>
      </c>
      <c r="BB156" s="27">
        <v>19666</v>
      </c>
      <c r="BC156" s="19" t="s">
        <v>263</v>
      </c>
      <c r="BD156" s="19" t="s">
        <v>29</v>
      </c>
      <c r="BE156" s="19">
        <v>160</v>
      </c>
      <c r="BF156" s="19" t="s">
        <v>324</v>
      </c>
      <c r="BG156" s="19">
        <v>27</v>
      </c>
      <c r="BH156" s="19">
        <v>86</v>
      </c>
      <c r="BI156" s="19" t="s">
        <v>328</v>
      </c>
    </row>
    <row r="157" spans="1:61" ht="28.9" x14ac:dyDescent="0.5">
      <c r="A157" s="18">
        <v>44755</v>
      </c>
      <c r="B157" s="13">
        <v>36</v>
      </c>
      <c r="C157" s="12">
        <v>5074</v>
      </c>
      <c r="D157" s="13" t="s">
        <v>227</v>
      </c>
      <c r="E157" s="13"/>
      <c r="F157" s="13">
        <v>25.03</v>
      </c>
      <c r="G157" s="13"/>
      <c r="H157" s="21">
        <v>27</v>
      </c>
      <c r="I157" s="21" t="s">
        <v>216</v>
      </c>
      <c r="J157" s="21">
        <v>3.43</v>
      </c>
      <c r="K157" s="21">
        <v>91.5</v>
      </c>
      <c r="L157" s="21" t="s">
        <v>217</v>
      </c>
      <c r="M157" s="21">
        <v>1000</v>
      </c>
      <c r="N157" s="21">
        <v>838</v>
      </c>
      <c r="O157" s="21">
        <v>64.88</v>
      </c>
      <c r="P157" s="21">
        <v>0.64880000000000004</v>
      </c>
      <c r="Q157" s="21">
        <v>0.22</v>
      </c>
      <c r="R157" s="21">
        <v>0</v>
      </c>
      <c r="S157" s="21">
        <v>72</v>
      </c>
      <c r="T157" s="21">
        <v>0.72</v>
      </c>
      <c r="U157" s="21">
        <v>1534</v>
      </c>
      <c r="V157" s="21">
        <v>879</v>
      </c>
      <c r="W157" s="21">
        <v>662</v>
      </c>
      <c r="X157" s="21">
        <v>296</v>
      </c>
      <c r="Y157" s="21" t="s">
        <v>238</v>
      </c>
      <c r="Z157" s="21" t="s">
        <v>232</v>
      </c>
      <c r="AA157" s="21" t="s">
        <v>177</v>
      </c>
      <c r="AB157" s="21">
        <v>97</v>
      </c>
      <c r="AC157" s="21">
        <v>72</v>
      </c>
      <c r="AD157" s="21">
        <v>5654</v>
      </c>
      <c r="AE157" s="21">
        <v>14246</v>
      </c>
      <c r="AF157" s="21">
        <v>793</v>
      </c>
      <c r="AG157" s="21">
        <v>24.39</v>
      </c>
      <c r="AH157" s="21">
        <v>-75.61</v>
      </c>
      <c r="AI157" s="21">
        <v>45.2</v>
      </c>
      <c r="AJ157" s="21">
        <v>96.04</v>
      </c>
      <c r="AK157" s="21" t="s">
        <v>221</v>
      </c>
      <c r="AL157" s="21">
        <v>0.1</v>
      </c>
      <c r="AM157" s="21">
        <v>2.36</v>
      </c>
      <c r="AN157" s="23">
        <v>8592</v>
      </c>
      <c r="AO157" s="21" t="s">
        <v>233</v>
      </c>
      <c r="AP157" s="21">
        <v>0.87450000000000006</v>
      </c>
      <c r="AQ157" s="21">
        <v>354.68770000000001</v>
      </c>
      <c r="AR157" s="21">
        <v>194.7363</v>
      </c>
      <c r="AS157" s="21">
        <v>643.21870000000001</v>
      </c>
      <c r="AT157" s="23">
        <v>246343</v>
      </c>
      <c r="AU157" s="28">
        <v>236179.02</v>
      </c>
      <c r="AV157" s="21">
        <v>1602.1999000000001</v>
      </c>
      <c r="AW157" s="28">
        <v>70281.490000000005</v>
      </c>
      <c r="AX157" s="21" t="s">
        <v>251</v>
      </c>
      <c r="AY157" s="23">
        <v>141048</v>
      </c>
      <c r="AZ157" s="23">
        <v>238812</v>
      </c>
      <c r="BA157" s="23">
        <v>24147571</v>
      </c>
      <c r="BB157" s="29">
        <v>23333</v>
      </c>
      <c r="BC157" s="21" t="s">
        <v>245</v>
      </c>
      <c r="BD157" s="21" t="s">
        <v>30</v>
      </c>
      <c r="BE157" s="21">
        <v>989</v>
      </c>
      <c r="BF157" s="21" t="s">
        <v>324</v>
      </c>
      <c r="BG157" s="21">
        <v>64</v>
      </c>
      <c r="BH157" s="21">
        <v>16</v>
      </c>
      <c r="BI157" s="21" t="s">
        <v>328</v>
      </c>
    </row>
    <row r="158" spans="1:61" ht="28.9" x14ac:dyDescent="0.5">
      <c r="A158" s="18">
        <v>44756</v>
      </c>
      <c r="B158" s="10">
        <v>44</v>
      </c>
      <c r="C158" s="9">
        <v>19380</v>
      </c>
      <c r="D158" s="10" t="s">
        <v>227</v>
      </c>
      <c r="E158" s="10"/>
      <c r="F158" s="10">
        <v>19.37</v>
      </c>
      <c r="G158" s="10" t="s">
        <v>76</v>
      </c>
      <c r="H158" s="19">
        <v>55</v>
      </c>
      <c r="I158" s="19" t="s">
        <v>216</v>
      </c>
      <c r="J158" s="19">
        <v>3.74</v>
      </c>
      <c r="K158" s="19">
        <v>95.93</v>
      </c>
      <c r="L158" s="19" t="s">
        <v>230</v>
      </c>
      <c r="M158" s="19">
        <v>1000</v>
      </c>
      <c r="N158" s="19">
        <v>855</v>
      </c>
      <c r="O158" s="19">
        <v>68.98</v>
      </c>
      <c r="P158" s="19">
        <v>0.68979999999999997</v>
      </c>
      <c r="Q158" s="19">
        <v>0.21</v>
      </c>
      <c r="R158" s="19">
        <v>0</v>
      </c>
      <c r="S158" s="19">
        <v>68</v>
      </c>
      <c r="T158" s="19">
        <v>0.71</v>
      </c>
      <c r="U158" s="19">
        <v>1732</v>
      </c>
      <c r="V158" s="19">
        <v>896</v>
      </c>
      <c r="W158" s="19">
        <v>688</v>
      </c>
      <c r="X158" s="19">
        <v>349</v>
      </c>
      <c r="Y158" s="19" t="s">
        <v>231</v>
      </c>
      <c r="Z158" s="19" t="s">
        <v>243</v>
      </c>
      <c r="AA158" s="19" t="s">
        <v>177</v>
      </c>
      <c r="AB158" s="19">
        <v>36</v>
      </c>
      <c r="AC158" s="19">
        <v>77</v>
      </c>
      <c r="AD158" s="19">
        <v>4764</v>
      </c>
      <c r="AE158" s="19">
        <v>8003</v>
      </c>
      <c r="AF158" s="19">
        <v>607</v>
      </c>
      <c r="AG158" s="19">
        <v>51.5</v>
      </c>
      <c r="AH158" s="19">
        <v>-48.5</v>
      </c>
      <c r="AI158" s="19">
        <v>91.28</v>
      </c>
      <c r="AJ158" s="19">
        <v>48.94</v>
      </c>
      <c r="AK158" s="19" t="s">
        <v>221</v>
      </c>
      <c r="AL158" s="19">
        <v>0.34</v>
      </c>
      <c r="AM158" s="19">
        <v>0.54</v>
      </c>
      <c r="AN158" s="22">
        <v>3239</v>
      </c>
      <c r="AO158" s="19" t="s">
        <v>233</v>
      </c>
      <c r="AP158" s="19">
        <v>1.6197999999999999</v>
      </c>
      <c r="AQ158" s="19">
        <v>248.49469999999999</v>
      </c>
      <c r="AR158" s="19">
        <v>189.61320000000001</v>
      </c>
      <c r="AS158" s="19">
        <v>447.35759999999999</v>
      </c>
      <c r="AT158" s="26">
        <v>21098.14</v>
      </c>
      <c r="AU158" s="26">
        <v>251776.75</v>
      </c>
      <c r="AV158" s="19">
        <v>2947.4234999999999</v>
      </c>
      <c r="AW158" s="26">
        <v>88468.88</v>
      </c>
      <c r="AX158" s="19" t="s">
        <v>288</v>
      </c>
      <c r="AY158" s="22">
        <v>140620</v>
      </c>
      <c r="AZ158" s="22">
        <v>243170</v>
      </c>
      <c r="BA158" s="22">
        <v>20639020</v>
      </c>
      <c r="BB158" s="27">
        <v>22537</v>
      </c>
      <c r="BC158" s="19" t="s">
        <v>263</v>
      </c>
      <c r="BD158" s="19" t="s">
        <v>30</v>
      </c>
      <c r="BE158" s="19">
        <v>276</v>
      </c>
      <c r="BF158" s="19" t="s">
        <v>324</v>
      </c>
      <c r="BG158" s="19">
        <v>35</v>
      </c>
      <c r="BH158" s="19">
        <v>74</v>
      </c>
      <c r="BI158" s="19" t="s">
        <v>328</v>
      </c>
    </row>
    <row r="159" spans="1:61" ht="28.9" x14ac:dyDescent="0.5">
      <c r="A159" s="18">
        <v>44757</v>
      </c>
      <c r="B159" s="13">
        <v>94</v>
      </c>
      <c r="C159" s="12">
        <v>38081</v>
      </c>
      <c r="D159" s="13" t="s">
        <v>215</v>
      </c>
      <c r="E159" s="13"/>
      <c r="F159" s="13">
        <v>29.71</v>
      </c>
      <c r="G159" s="13"/>
      <c r="H159" s="21">
        <v>17</v>
      </c>
      <c r="I159" s="21" t="s">
        <v>237</v>
      </c>
      <c r="J159" s="21">
        <v>6.85</v>
      </c>
      <c r="K159" s="21">
        <v>90.4</v>
      </c>
      <c r="L159" s="21" t="s">
        <v>242</v>
      </c>
      <c r="M159" s="21">
        <v>1000</v>
      </c>
      <c r="N159" s="21">
        <v>1344</v>
      </c>
      <c r="O159" s="21">
        <v>51.38</v>
      </c>
      <c r="P159" s="21">
        <v>0.51380000000000003</v>
      </c>
      <c r="Q159" s="21">
        <v>0.28000000000000003</v>
      </c>
      <c r="R159" s="21">
        <v>0</v>
      </c>
      <c r="S159" s="21">
        <v>61</v>
      </c>
      <c r="T159" s="21">
        <v>0.78</v>
      </c>
      <c r="U159" s="21">
        <v>1109</v>
      </c>
      <c r="V159" s="21">
        <v>839</v>
      </c>
      <c r="W159" s="21">
        <v>629</v>
      </c>
      <c r="X159" s="21">
        <v>278</v>
      </c>
      <c r="Y159" s="21" t="s">
        <v>231</v>
      </c>
      <c r="Z159" s="21" t="s">
        <v>219</v>
      </c>
      <c r="AA159" s="21" t="s">
        <v>178</v>
      </c>
      <c r="AB159" s="21">
        <v>94</v>
      </c>
      <c r="AC159" s="21">
        <v>24</v>
      </c>
      <c r="AD159" s="21">
        <v>4821</v>
      </c>
      <c r="AE159" s="21">
        <v>6410</v>
      </c>
      <c r="AF159" s="21">
        <v>641</v>
      </c>
      <c r="AG159" s="21">
        <v>48.33</v>
      </c>
      <c r="AH159" s="21">
        <v>-51.67</v>
      </c>
      <c r="AI159" s="21">
        <v>3.62</v>
      </c>
      <c r="AJ159" s="21">
        <v>28.71</v>
      </c>
      <c r="AK159" s="21" t="s">
        <v>221</v>
      </c>
      <c r="AL159" s="21">
        <v>0.73</v>
      </c>
      <c r="AM159" s="21">
        <v>3.63</v>
      </c>
      <c r="AN159" s="23">
        <v>1589</v>
      </c>
      <c r="AO159" s="21" t="s">
        <v>222</v>
      </c>
      <c r="AP159" s="21">
        <v>1.1634</v>
      </c>
      <c r="AQ159" s="21">
        <v>207.3912</v>
      </c>
      <c r="AR159" s="21">
        <v>140.96029999999999</v>
      </c>
      <c r="AS159" s="21">
        <v>555.68700000000001</v>
      </c>
      <c r="AT159" s="28">
        <v>33558.42</v>
      </c>
      <c r="AU159" s="28">
        <v>279948.18</v>
      </c>
      <c r="AV159" s="21">
        <v>2662.1743000000001</v>
      </c>
      <c r="AW159" s="28">
        <v>83590.62</v>
      </c>
      <c r="AX159" s="21" t="s">
        <v>240</v>
      </c>
      <c r="AY159" s="23">
        <v>112115</v>
      </c>
      <c r="AZ159" s="23">
        <v>187121</v>
      </c>
      <c r="BA159" s="23">
        <v>20738883</v>
      </c>
      <c r="BB159" s="29">
        <v>17482</v>
      </c>
      <c r="BC159" s="21" t="s">
        <v>241</v>
      </c>
      <c r="BD159" s="21" t="s">
        <v>30</v>
      </c>
      <c r="BE159" s="21">
        <v>708</v>
      </c>
      <c r="BF159" s="21" t="s">
        <v>324</v>
      </c>
      <c r="BG159" s="21">
        <v>38</v>
      </c>
      <c r="BH159" s="21">
        <v>17</v>
      </c>
      <c r="BI159" s="21" t="s">
        <v>328</v>
      </c>
    </row>
    <row r="160" spans="1:61" ht="28.9" x14ac:dyDescent="0.5">
      <c r="A160" s="18">
        <v>44758</v>
      </c>
      <c r="B160" s="10">
        <v>7</v>
      </c>
      <c r="C160" s="9">
        <v>22863</v>
      </c>
      <c r="D160" s="10" t="s">
        <v>249</v>
      </c>
      <c r="E160" s="10" t="s">
        <v>332</v>
      </c>
      <c r="F160" s="10">
        <v>24.01</v>
      </c>
      <c r="G160" s="10"/>
      <c r="H160" s="19">
        <v>19</v>
      </c>
      <c r="I160" s="19" t="s">
        <v>216</v>
      </c>
      <c r="J160" s="19">
        <v>2.4900000000000002</v>
      </c>
      <c r="K160" s="19">
        <v>84.17</v>
      </c>
      <c r="L160" s="19" t="s">
        <v>242</v>
      </c>
      <c r="M160" s="19">
        <v>1000</v>
      </c>
      <c r="N160" s="19">
        <v>1196</v>
      </c>
      <c r="O160" s="19">
        <v>61.57</v>
      </c>
      <c r="P160" s="19">
        <v>0.61570000000000003</v>
      </c>
      <c r="Q160" s="19">
        <v>0.26</v>
      </c>
      <c r="R160" s="19">
        <v>0</v>
      </c>
      <c r="S160" s="19">
        <v>60</v>
      </c>
      <c r="T160" s="19">
        <v>0.76</v>
      </c>
      <c r="U160" s="19">
        <v>1202</v>
      </c>
      <c r="V160" s="19">
        <v>896</v>
      </c>
      <c r="W160" s="19">
        <v>700</v>
      </c>
      <c r="X160" s="19">
        <v>325</v>
      </c>
      <c r="Y160" s="19" t="s">
        <v>231</v>
      </c>
      <c r="Z160" s="19" t="s">
        <v>243</v>
      </c>
      <c r="AA160" s="19" t="s">
        <v>178</v>
      </c>
      <c r="AB160" s="19">
        <v>40</v>
      </c>
      <c r="AC160" s="19">
        <v>39</v>
      </c>
      <c r="AD160" s="19">
        <v>7616</v>
      </c>
      <c r="AE160" s="19">
        <v>14417</v>
      </c>
      <c r="AF160" s="19">
        <v>533</v>
      </c>
      <c r="AG160" s="19">
        <v>81.28</v>
      </c>
      <c r="AH160" s="19">
        <v>-18.72</v>
      </c>
      <c r="AI160" s="19">
        <v>18.489999999999998</v>
      </c>
      <c r="AJ160" s="19">
        <v>50.31</v>
      </c>
      <c r="AK160" s="19" t="s">
        <v>221</v>
      </c>
      <c r="AL160" s="19">
        <v>0.63</v>
      </c>
      <c r="AM160" s="19">
        <v>1.75</v>
      </c>
      <c r="AN160" s="22">
        <v>6801</v>
      </c>
      <c r="AO160" s="19" t="s">
        <v>239</v>
      </c>
      <c r="AP160" s="19">
        <v>0.92079999999999995</v>
      </c>
      <c r="AQ160" s="19">
        <v>233.23779999999999</v>
      </c>
      <c r="AR160" s="19">
        <v>135.98740000000001</v>
      </c>
      <c r="AS160" s="19">
        <v>622.93079999999998</v>
      </c>
      <c r="AT160" s="26">
        <v>39999.46</v>
      </c>
      <c r="AU160" s="26">
        <v>74917.75</v>
      </c>
      <c r="AV160" s="19">
        <v>1534.9519</v>
      </c>
      <c r="AW160" s="26">
        <v>88994.59</v>
      </c>
      <c r="AX160" s="19" t="s">
        <v>302</v>
      </c>
      <c r="AY160" s="22">
        <v>124466</v>
      </c>
      <c r="AZ160" s="22">
        <v>164280</v>
      </c>
      <c r="BA160" s="22">
        <v>19972803</v>
      </c>
      <c r="BB160" s="27">
        <v>23458</v>
      </c>
      <c r="BC160" s="19" t="s">
        <v>252</v>
      </c>
      <c r="BD160" s="19" t="s">
        <v>44</v>
      </c>
      <c r="BE160" s="19">
        <v>100</v>
      </c>
      <c r="BF160" s="19" t="s">
        <v>324</v>
      </c>
      <c r="BG160" s="19">
        <v>4</v>
      </c>
      <c r="BH160" s="19">
        <v>61</v>
      </c>
      <c r="BI160" s="19" t="s">
        <v>328</v>
      </c>
    </row>
    <row r="161" spans="1:61" ht="28.9" x14ac:dyDescent="0.5">
      <c r="A161" s="18">
        <v>44759</v>
      </c>
      <c r="B161" s="13">
        <v>71</v>
      </c>
      <c r="C161" s="12">
        <v>7280</v>
      </c>
      <c r="D161" s="13" t="s">
        <v>227</v>
      </c>
      <c r="E161" s="13"/>
      <c r="F161" s="13">
        <v>27.59</v>
      </c>
      <c r="G161" s="13"/>
      <c r="H161" s="21">
        <v>85</v>
      </c>
      <c r="I161" s="21" t="s">
        <v>229</v>
      </c>
      <c r="J161" s="21">
        <v>6.54</v>
      </c>
      <c r="K161" s="21">
        <v>84.29</v>
      </c>
      <c r="L161" s="21" t="s">
        <v>230</v>
      </c>
      <c r="M161" s="21">
        <v>1000</v>
      </c>
      <c r="N161" s="21">
        <v>1494</v>
      </c>
      <c r="O161" s="21">
        <v>60.19</v>
      </c>
      <c r="P161" s="21">
        <v>0.60189999999999999</v>
      </c>
      <c r="Q161" s="21">
        <v>0.3</v>
      </c>
      <c r="R161" s="21">
        <v>0</v>
      </c>
      <c r="S161" s="21">
        <v>72</v>
      </c>
      <c r="T161" s="21">
        <v>0.8</v>
      </c>
      <c r="U161" s="21">
        <v>1602</v>
      </c>
      <c r="V161" s="21">
        <v>850</v>
      </c>
      <c r="W161" s="21">
        <v>609</v>
      </c>
      <c r="X161" s="21">
        <v>332</v>
      </c>
      <c r="Y161" s="21" t="s">
        <v>238</v>
      </c>
      <c r="Z161" s="21" t="s">
        <v>232</v>
      </c>
      <c r="AA161" s="21" t="s">
        <v>177</v>
      </c>
      <c r="AB161" s="21">
        <v>57</v>
      </c>
      <c r="AC161" s="21">
        <v>94</v>
      </c>
      <c r="AD161" s="21">
        <v>4044</v>
      </c>
      <c r="AE161" s="21">
        <v>11967</v>
      </c>
      <c r="AF161" s="21">
        <v>308</v>
      </c>
      <c r="AG161" s="21">
        <v>92.47</v>
      </c>
      <c r="AH161" s="21">
        <v>-7.53</v>
      </c>
      <c r="AI161" s="21">
        <v>19.940000000000001</v>
      </c>
      <c r="AJ161" s="21">
        <v>39.83</v>
      </c>
      <c r="AK161" s="21" t="s">
        <v>221</v>
      </c>
      <c r="AL161" s="21">
        <v>0.19</v>
      </c>
      <c r="AM161" s="21">
        <v>3.1</v>
      </c>
      <c r="AN161" s="23">
        <v>7923</v>
      </c>
      <c r="AO161" s="21" t="s">
        <v>40</v>
      </c>
      <c r="AP161" s="21">
        <v>1.5751999999999999</v>
      </c>
      <c r="AQ161" s="21">
        <v>202.55029999999999</v>
      </c>
      <c r="AR161" s="21">
        <v>114.9363</v>
      </c>
      <c r="AS161" s="21">
        <v>357.1576</v>
      </c>
      <c r="AT161" s="28">
        <v>30059.599999999999</v>
      </c>
      <c r="AU161" s="28">
        <v>64120.12</v>
      </c>
      <c r="AV161" s="21">
        <v>2877.9203000000002</v>
      </c>
      <c r="AW161" s="28">
        <v>82616.710000000006</v>
      </c>
      <c r="AX161" s="21" t="s">
        <v>297</v>
      </c>
      <c r="AY161" s="23">
        <v>91137</v>
      </c>
      <c r="AZ161" s="23">
        <v>163656</v>
      </c>
      <c r="BA161" s="23">
        <v>23056534</v>
      </c>
      <c r="BB161" s="29">
        <v>19328</v>
      </c>
      <c r="BC161" s="21" t="s">
        <v>241</v>
      </c>
      <c r="BD161" s="21" t="s">
        <v>53</v>
      </c>
      <c r="BE161" s="21">
        <v>950</v>
      </c>
      <c r="BF161" s="21" t="s">
        <v>324</v>
      </c>
      <c r="BG161" s="21">
        <v>17</v>
      </c>
      <c r="BH161" s="21">
        <v>13</v>
      </c>
      <c r="BI161" s="21" t="s">
        <v>328</v>
      </c>
    </row>
    <row r="162" spans="1:61" ht="28.9" x14ac:dyDescent="0.5">
      <c r="A162" s="18">
        <v>44760</v>
      </c>
      <c r="B162" s="10">
        <v>32</v>
      </c>
      <c r="C162" s="9">
        <v>27144</v>
      </c>
      <c r="D162" s="10" t="s">
        <v>277</v>
      </c>
      <c r="E162" s="10"/>
      <c r="F162" s="10">
        <v>19.12</v>
      </c>
      <c r="G162" s="10" t="s">
        <v>30</v>
      </c>
      <c r="H162" s="19">
        <v>49</v>
      </c>
      <c r="I162" s="19" t="s">
        <v>216</v>
      </c>
      <c r="J162" s="19">
        <v>2.92</v>
      </c>
      <c r="K162" s="19">
        <v>81.900000000000006</v>
      </c>
      <c r="L162" s="19" t="s">
        <v>230</v>
      </c>
      <c r="M162" s="19">
        <v>1000</v>
      </c>
      <c r="N162" s="19">
        <v>830</v>
      </c>
      <c r="O162" s="19">
        <v>63.41</v>
      </c>
      <c r="P162" s="19">
        <v>0.6341</v>
      </c>
      <c r="Q162" s="19">
        <v>0.2</v>
      </c>
      <c r="R162" s="19">
        <v>0</v>
      </c>
      <c r="S162" s="19">
        <v>65</v>
      </c>
      <c r="T162" s="19">
        <v>0.7</v>
      </c>
      <c r="U162" s="19">
        <v>1043</v>
      </c>
      <c r="V162" s="19">
        <v>864</v>
      </c>
      <c r="W162" s="19">
        <v>699</v>
      </c>
      <c r="X162" s="19">
        <v>352</v>
      </c>
      <c r="Y162" s="19" t="s">
        <v>238</v>
      </c>
      <c r="Z162" s="19" t="s">
        <v>232</v>
      </c>
      <c r="AA162" s="19" t="s">
        <v>177</v>
      </c>
      <c r="AB162" s="19">
        <v>33</v>
      </c>
      <c r="AC162" s="19">
        <v>14</v>
      </c>
      <c r="AD162" s="19">
        <v>4737</v>
      </c>
      <c r="AE162" s="19">
        <v>11932</v>
      </c>
      <c r="AF162" s="19">
        <v>724</v>
      </c>
      <c r="AG162" s="19">
        <v>18.829999999999998</v>
      </c>
      <c r="AH162" s="19">
        <v>-81.17</v>
      </c>
      <c r="AI162" s="19">
        <v>84</v>
      </c>
      <c r="AJ162" s="19">
        <v>65.37</v>
      </c>
      <c r="AK162" s="19" t="s">
        <v>221</v>
      </c>
      <c r="AL162" s="19">
        <v>0.01</v>
      </c>
      <c r="AM162" s="19">
        <v>3.14</v>
      </c>
      <c r="AN162" s="22">
        <v>7195</v>
      </c>
      <c r="AO162" s="19" t="s">
        <v>261</v>
      </c>
      <c r="AP162" s="19">
        <v>1.7048000000000001</v>
      </c>
      <c r="AQ162" s="19">
        <v>367.63299999999998</v>
      </c>
      <c r="AR162" s="19">
        <v>189.52940000000001</v>
      </c>
      <c r="AS162" s="19">
        <v>650.29409999999996</v>
      </c>
      <c r="AT162" s="26">
        <v>34389.22</v>
      </c>
      <c r="AU162" s="26">
        <v>130847.12</v>
      </c>
      <c r="AV162" s="19">
        <v>2526.3595</v>
      </c>
      <c r="AW162" s="26">
        <v>89796.76</v>
      </c>
      <c r="AX162" s="19" t="s">
        <v>272</v>
      </c>
      <c r="AY162" s="22">
        <v>101783</v>
      </c>
      <c r="AZ162" s="22">
        <v>232200</v>
      </c>
      <c r="BA162" s="22">
        <v>22401892</v>
      </c>
      <c r="BB162" s="27">
        <v>23349</v>
      </c>
      <c r="BC162" s="19" t="s">
        <v>241</v>
      </c>
      <c r="BD162" s="19" t="s">
        <v>82</v>
      </c>
      <c r="BE162" s="19">
        <v>725</v>
      </c>
      <c r="BF162" s="19" t="s">
        <v>324</v>
      </c>
      <c r="BG162" s="19">
        <v>91</v>
      </c>
      <c r="BH162" s="19">
        <v>80</v>
      </c>
      <c r="BI162" s="19" t="s">
        <v>328</v>
      </c>
    </row>
    <row r="163" spans="1:61" ht="28.9" x14ac:dyDescent="0.5">
      <c r="A163" s="18">
        <v>44761</v>
      </c>
      <c r="B163" s="13">
        <v>13</v>
      </c>
      <c r="C163" s="12">
        <v>39161</v>
      </c>
      <c r="D163" s="13" t="s">
        <v>277</v>
      </c>
      <c r="E163" s="13"/>
      <c r="F163" s="13">
        <v>28.26</v>
      </c>
      <c r="G163" s="13" t="s">
        <v>96</v>
      </c>
      <c r="H163" s="21">
        <v>62</v>
      </c>
      <c r="I163" s="21" t="s">
        <v>216</v>
      </c>
      <c r="J163" s="21">
        <v>2.23</v>
      </c>
      <c r="K163" s="21">
        <v>60.16</v>
      </c>
      <c r="L163" s="21" t="s">
        <v>230</v>
      </c>
      <c r="M163" s="21">
        <v>1000</v>
      </c>
      <c r="N163" s="21">
        <v>1069</v>
      </c>
      <c r="O163" s="21">
        <v>62.68</v>
      </c>
      <c r="P163" s="21">
        <v>0.62680000000000002</v>
      </c>
      <c r="Q163" s="21">
        <v>0.3</v>
      </c>
      <c r="R163" s="21">
        <v>0</v>
      </c>
      <c r="S163" s="21">
        <v>68</v>
      </c>
      <c r="T163" s="21">
        <v>0.8</v>
      </c>
      <c r="U163" s="21">
        <v>1360</v>
      </c>
      <c r="V163" s="21">
        <v>874</v>
      </c>
      <c r="W163" s="21">
        <v>666</v>
      </c>
      <c r="X163" s="21">
        <v>328</v>
      </c>
      <c r="Y163" s="21" t="s">
        <v>238</v>
      </c>
      <c r="Z163" s="21" t="s">
        <v>232</v>
      </c>
      <c r="AA163" s="21" t="s">
        <v>179</v>
      </c>
      <c r="AB163" s="21">
        <v>3</v>
      </c>
      <c r="AC163" s="21">
        <v>68</v>
      </c>
      <c r="AD163" s="21">
        <v>5722</v>
      </c>
      <c r="AE163" s="21">
        <v>9443</v>
      </c>
      <c r="AF163" s="21">
        <v>407</v>
      </c>
      <c r="AG163" s="21">
        <v>42.31</v>
      </c>
      <c r="AH163" s="21">
        <v>-57.69</v>
      </c>
      <c r="AI163" s="21">
        <v>71.34</v>
      </c>
      <c r="AJ163" s="21">
        <v>42.9</v>
      </c>
      <c r="AK163" s="21" t="s">
        <v>221</v>
      </c>
      <c r="AL163" s="21">
        <v>0.51</v>
      </c>
      <c r="AM163" s="21">
        <v>0.65</v>
      </c>
      <c r="AN163" s="23">
        <v>3721</v>
      </c>
      <c r="AO163" s="21" t="s">
        <v>261</v>
      </c>
      <c r="AP163" s="21">
        <v>0.88319999999999999</v>
      </c>
      <c r="AQ163" s="21">
        <v>143.65649999999999</v>
      </c>
      <c r="AR163" s="21">
        <v>188.25749999999999</v>
      </c>
      <c r="AS163" s="21">
        <v>356.97890000000001</v>
      </c>
      <c r="AT163" s="28">
        <v>20905.7</v>
      </c>
      <c r="AU163" s="28">
        <v>218057.35</v>
      </c>
      <c r="AV163" s="21">
        <v>2786.6289000000002</v>
      </c>
      <c r="AW163" s="28">
        <v>80359.570000000007</v>
      </c>
      <c r="AX163" s="21" t="s">
        <v>240</v>
      </c>
      <c r="AY163" s="23">
        <v>122236</v>
      </c>
      <c r="AZ163" s="23">
        <v>209603</v>
      </c>
      <c r="BA163" s="23">
        <v>21127587</v>
      </c>
      <c r="BB163" s="29">
        <v>17631</v>
      </c>
      <c r="BC163" s="21" t="s">
        <v>241</v>
      </c>
      <c r="BD163" s="21" t="s">
        <v>34</v>
      </c>
      <c r="BE163" s="21">
        <v>521</v>
      </c>
      <c r="BF163" s="21" t="s">
        <v>324</v>
      </c>
      <c r="BG163" s="21">
        <v>11</v>
      </c>
      <c r="BH163" s="21">
        <v>71</v>
      </c>
      <c r="BI163" s="21" t="s">
        <v>328</v>
      </c>
    </row>
    <row r="164" spans="1:61" ht="28.9" x14ac:dyDescent="0.5">
      <c r="A164" s="18">
        <v>44762</v>
      </c>
      <c r="B164" s="10">
        <v>34</v>
      </c>
      <c r="C164" s="9">
        <v>25380</v>
      </c>
      <c r="D164" s="10" t="s">
        <v>215</v>
      </c>
      <c r="E164" s="10" t="s">
        <v>333</v>
      </c>
      <c r="F164" s="10">
        <v>20.86</v>
      </c>
      <c r="G164" s="10"/>
      <c r="H164" s="19">
        <v>98</v>
      </c>
      <c r="I164" s="19" t="s">
        <v>229</v>
      </c>
      <c r="J164" s="19">
        <v>4.1399999999999997</v>
      </c>
      <c r="K164" s="19">
        <v>65.72</v>
      </c>
      <c r="L164" s="19" t="s">
        <v>242</v>
      </c>
      <c r="M164" s="19">
        <v>1000</v>
      </c>
      <c r="N164" s="19">
        <v>1023</v>
      </c>
      <c r="O164" s="19">
        <v>58.34</v>
      </c>
      <c r="P164" s="19">
        <v>0.58340000000000003</v>
      </c>
      <c r="Q164" s="19">
        <v>0.28999999999999998</v>
      </c>
      <c r="R164" s="19">
        <v>0</v>
      </c>
      <c r="S164" s="19">
        <v>58</v>
      </c>
      <c r="T164" s="19">
        <v>0.79</v>
      </c>
      <c r="U164" s="19">
        <v>1637</v>
      </c>
      <c r="V164" s="19">
        <v>878</v>
      </c>
      <c r="W164" s="19">
        <v>687</v>
      </c>
      <c r="X164" s="19">
        <v>352</v>
      </c>
      <c r="Y164" s="19" t="s">
        <v>231</v>
      </c>
      <c r="Z164" s="19" t="s">
        <v>243</v>
      </c>
      <c r="AA164" s="19" t="s">
        <v>177</v>
      </c>
      <c r="AB164" s="19">
        <v>73</v>
      </c>
      <c r="AC164" s="19">
        <v>20</v>
      </c>
      <c r="AD164" s="19">
        <v>2296</v>
      </c>
      <c r="AE164" s="19">
        <v>9159</v>
      </c>
      <c r="AF164" s="19">
        <v>788</v>
      </c>
      <c r="AG164" s="19">
        <v>67.489999999999995</v>
      </c>
      <c r="AH164" s="19">
        <v>-32.51</v>
      </c>
      <c r="AI164" s="19">
        <v>13.45</v>
      </c>
      <c r="AJ164" s="19">
        <v>21.23</v>
      </c>
      <c r="AK164" s="19" t="s">
        <v>221</v>
      </c>
      <c r="AL164" s="19">
        <v>0.6</v>
      </c>
      <c r="AM164" s="19">
        <v>1.23</v>
      </c>
      <c r="AN164" s="22">
        <v>6863</v>
      </c>
      <c r="AO164" s="19" t="s">
        <v>239</v>
      </c>
      <c r="AP164" s="19">
        <v>1.4938</v>
      </c>
      <c r="AQ164" s="19">
        <v>304.77050000000003</v>
      </c>
      <c r="AR164" s="19">
        <v>161.87270000000001</v>
      </c>
      <c r="AS164" s="19">
        <v>460.2842</v>
      </c>
      <c r="AT164" s="22">
        <v>20642</v>
      </c>
      <c r="AU164" s="22">
        <v>123866</v>
      </c>
      <c r="AV164" s="19">
        <v>2781.0055000000002</v>
      </c>
      <c r="AW164" s="26">
        <v>81222.86</v>
      </c>
      <c r="AX164" s="19" t="s">
        <v>310</v>
      </c>
      <c r="AY164" s="22">
        <v>125909</v>
      </c>
      <c r="AZ164" s="22">
        <v>188791</v>
      </c>
      <c r="BA164" s="22">
        <v>22090461</v>
      </c>
      <c r="BB164" s="27">
        <v>21214</v>
      </c>
      <c r="BC164" s="19" t="s">
        <v>245</v>
      </c>
      <c r="BD164" s="19" t="s">
        <v>34</v>
      </c>
      <c r="BE164" s="19">
        <v>550</v>
      </c>
      <c r="BF164" s="19" t="s">
        <v>324</v>
      </c>
      <c r="BG164" s="19">
        <v>59</v>
      </c>
      <c r="BH164" s="19">
        <v>13</v>
      </c>
      <c r="BI164" s="19" t="s">
        <v>328</v>
      </c>
    </row>
    <row r="165" spans="1:61" ht="28.9" x14ac:dyDescent="0.5">
      <c r="A165" s="18">
        <v>44763</v>
      </c>
      <c r="B165" s="13">
        <v>39</v>
      </c>
      <c r="C165" s="12">
        <v>35511</v>
      </c>
      <c r="D165" s="13" t="s">
        <v>227</v>
      </c>
      <c r="E165" s="13"/>
      <c r="F165" s="13">
        <v>24.77</v>
      </c>
      <c r="G165" s="13" t="s">
        <v>34</v>
      </c>
      <c r="H165" s="21">
        <v>83</v>
      </c>
      <c r="I165" s="21" t="s">
        <v>237</v>
      </c>
      <c r="J165" s="21">
        <v>5.49</v>
      </c>
      <c r="K165" s="21">
        <v>67.650000000000006</v>
      </c>
      <c r="L165" s="21" t="s">
        <v>217</v>
      </c>
      <c r="M165" s="21">
        <v>1000</v>
      </c>
      <c r="N165" s="21">
        <v>819</v>
      </c>
      <c r="O165" s="21">
        <v>67.55</v>
      </c>
      <c r="P165" s="21">
        <v>0.67549999999999999</v>
      </c>
      <c r="Q165" s="21">
        <v>0.25</v>
      </c>
      <c r="R165" s="21">
        <v>0</v>
      </c>
      <c r="S165" s="21">
        <v>68</v>
      </c>
      <c r="T165" s="21">
        <v>0.75</v>
      </c>
      <c r="U165" s="21">
        <v>1650</v>
      </c>
      <c r="V165" s="21">
        <v>855</v>
      </c>
      <c r="W165" s="21">
        <v>603</v>
      </c>
      <c r="X165" s="21">
        <v>379</v>
      </c>
      <c r="Y165" s="21" t="s">
        <v>231</v>
      </c>
      <c r="Z165" s="21" t="s">
        <v>219</v>
      </c>
      <c r="AA165" s="21" t="s">
        <v>177</v>
      </c>
      <c r="AB165" s="21">
        <v>72</v>
      </c>
      <c r="AC165" s="21">
        <v>21</v>
      </c>
      <c r="AD165" s="21">
        <v>3127</v>
      </c>
      <c r="AE165" s="21">
        <v>6686</v>
      </c>
      <c r="AF165" s="21">
        <v>731</v>
      </c>
      <c r="AG165" s="21">
        <v>7.43</v>
      </c>
      <c r="AH165" s="21">
        <v>-92.57</v>
      </c>
      <c r="AI165" s="21">
        <v>28.68</v>
      </c>
      <c r="AJ165" s="21">
        <v>83.37</v>
      </c>
      <c r="AK165" s="21" t="s">
        <v>221</v>
      </c>
      <c r="AL165" s="21">
        <v>0.41</v>
      </c>
      <c r="AM165" s="21">
        <v>0.56000000000000005</v>
      </c>
      <c r="AN165" s="23">
        <v>3559</v>
      </c>
      <c r="AO165" s="21" t="s">
        <v>40</v>
      </c>
      <c r="AP165" s="21">
        <v>1.2199</v>
      </c>
      <c r="AQ165" s="21">
        <v>156.42500000000001</v>
      </c>
      <c r="AR165" s="21">
        <v>165.9288</v>
      </c>
      <c r="AS165" s="21">
        <v>596.3759</v>
      </c>
      <c r="AT165" s="28">
        <v>39418.83</v>
      </c>
      <c r="AU165" s="23">
        <v>187364</v>
      </c>
      <c r="AV165" s="21">
        <v>2738.3074000000001</v>
      </c>
      <c r="AW165" s="28">
        <v>79382.87</v>
      </c>
      <c r="AX165" s="21" t="s">
        <v>291</v>
      </c>
      <c r="AY165" s="23">
        <v>95236</v>
      </c>
      <c r="AZ165" s="23">
        <v>177819</v>
      </c>
      <c r="BA165" s="23">
        <v>23801499</v>
      </c>
      <c r="BB165" s="29">
        <v>18668</v>
      </c>
      <c r="BC165" s="21" t="s">
        <v>241</v>
      </c>
      <c r="BD165" s="21" t="s">
        <v>34</v>
      </c>
      <c r="BE165" s="21">
        <v>725</v>
      </c>
      <c r="BF165" s="21" t="s">
        <v>324</v>
      </c>
      <c r="BG165" s="21">
        <v>4</v>
      </c>
      <c r="BH165" s="21">
        <v>47</v>
      </c>
      <c r="BI165" s="21" t="s">
        <v>328</v>
      </c>
    </row>
    <row r="166" spans="1:61" ht="28.9" x14ac:dyDescent="0.5">
      <c r="A166" s="18">
        <v>44764</v>
      </c>
      <c r="B166" s="10">
        <v>39</v>
      </c>
      <c r="C166" s="9">
        <v>38020</v>
      </c>
      <c r="D166" s="10" t="s">
        <v>227</v>
      </c>
      <c r="E166" s="10"/>
      <c r="F166" s="10">
        <v>14.32</v>
      </c>
      <c r="G166" s="10" t="s">
        <v>34</v>
      </c>
      <c r="H166" s="19">
        <v>17</v>
      </c>
      <c r="I166" s="19" t="s">
        <v>237</v>
      </c>
      <c r="J166" s="19">
        <v>7.01</v>
      </c>
      <c r="K166" s="19">
        <v>82.48</v>
      </c>
      <c r="L166" s="19" t="s">
        <v>230</v>
      </c>
      <c r="M166" s="19">
        <v>1000</v>
      </c>
      <c r="N166" s="19">
        <v>987</v>
      </c>
      <c r="O166" s="19">
        <v>58.02</v>
      </c>
      <c r="P166" s="19">
        <v>0.58020000000000005</v>
      </c>
      <c r="Q166" s="19">
        <v>0.28999999999999998</v>
      </c>
      <c r="R166" s="19">
        <v>0</v>
      </c>
      <c r="S166" s="19">
        <v>59</v>
      </c>
      <c r="T166" s="19">
        <v>0.79</v>
      </c>
      <c r="U166" s="19">
        <v>1373</v>
      </c>
      <c r="V166" s="19">
        <v>874</v>
      </c>
      <c r="W166" s="19">
        <v>659</v>
      </c>
      <c r="X166" s="19">
        <v>216</v>
      </c>
      <c r="Y166" s="19" t="s">
        <v>231</v>
      </c>
      <c r="Z166" s="19" t="s">
        <v>232</v>
      </c>
      <c r="AA166" s="19" t="s">
        <v>177</v>
      </c>
      <c r="AB166" s="19">
        <v>92</v>
      </c>
      <c r="AC166" s="19">
        <v>43</v>
      </c>
      <c r="AD166" s="19">
        <v>2380</v>
      </c>
      <c r="AE166" s="19">
        <v>12119</v>
      </c>
      <c r="AF166" s="19">
        <v>753</v>
      </c>
      <c r="AG166" s="19">
        <v>91.17</v>
      </c>
      <c r="AH166" s="19">
        <v>-8.83</v>
      </c>
      <c r="AI166" s="19">
        <v>29.71</v>
      </c>
      <c r="AJ166" s="19">
        <v>83.08</v>
      </c>
      <c r="AK166" s="19" t="s">
        <v>221</v>
      </c>
      <c r="AL166" s="19">
        <v>7.0000000000000007E-2</v>
      </c>
      <c r="AM166" s="19">
        <v>0.44</v>
      </c>
      <c r="AN166" s="22">
        <v>9739</v>
      </c>
      <c r="AO166" s="19" t="s">
        <v>222</v>
      </c>
      <c r="AP166" s="19">
        <v>0.87490000000000001</v>
      </c>
      <c r="AQ166" s="19">
        <v>377.67610000000002</v>
      </c>
      <c r="AR166" s="19">
        <v>186.5943</v>
      </c>
      <c r="AS166" s="19">
        <v>612.90210000000002</v>
      </c>
      <c r="AT166" s="26">
        <v>27820.81</v>
      </c>
      <c r="AU166" s="26">
        <v>108135.23</v>
      </c>
      <c r="AV166" s="19">
        <v>1411.0446999999999</v>
      </c>
      <c r="AW166" s="26">
        <v>84015.9</v>
      </c>
      <c r="AX166" s="19" t="s">
        <v>255</v>
      </c>
      <c r="AY166" s="22">
        <v>126193</v>
      </c>
      <c r="AZ166" s="22">
        <v>184122</v>
      </c>
      <c r="BA166" s="22">
        <v>18145211</v>
      </c>
      <c r="BB166" s="27">
        <v>24003</v>
      </c>
      <c r="BC166" s="19" t="s">
        <v>245</v>
      </c>
      <c r="BD166" s="19" t="s">
        <v>70</v>
      </c>
      <c r="BE166" s="19">
        <v>410</v>
      </c>
      <c r="BF166" s="19" t="s">
        <v>324</v>
      </c>
      <c r="BG166" s="19">
        <v>60</v>
      </c>
      <c r="BH166" s="19">
        <v>57</v>
      </c>
      <c r="BI166" s="19" t="s">
        <v>328</v>
      </c>
    </row>
    <row r="167" spans="1:61" ht="28.9" x14ac:dyDescent="0.5">
      <c r="A167" s="18">
        <v>44765</v>
      </c>
      <c r="B167" s="13">
        <v>72</v>
      </c>
      <c r="C167" s="12">
        <v>39883</v>
      </c>
      <c r="D167" s="13" t="s">
        <v>264</v>
      </c>
      <c r="E167" s="13"/>
      <c r="F167" s="13">
        <v>23.35</v>
      </c>
      <c r="G167" s="13"/>
      <c r="H167" s="21">
        <v>98</v>
      </c>
      <c r="I167" s="21" t="s">
        <v>216</v>
      </c>
      <c r="J167" s="21">
        <v>4.29</v>
      </c>
      <c r="K167" s="21">
        <v>77.180000000000007</v>
      </c>
      <c r="L167" s="21" t="s">
        <v>217</v>
      </c>
      <c r="M167" s="21">
        <v>1000</v>
      </c>
      <c r="N167" s="21">
        <v>1447</v>
      </c>
      <c r="O167" s="21">
        <v>55.44</v>
      </c>
      <c r="P167" s="21">
        <v>0.5544</v>
      </c>
      <c r="Q167" s="21">
        <v>0.26</v>
      </c>
      <c r="R167" s="21">
        <v>0</v>
      </c>
      <c r="S167" s="21">
        <v>52</v>
      </c>
      <c r="T167" s="21">
        <v>0.76</v>
      </c>
      <c r="U167" s="21">
        <v>1768</v>
      </c>
      <c r="V167" s="21">
        <v>845</v>
      </c>
      <c r="W167" s="21">
        <v>613</v>
      </c>
      <c r="X167" s="21">
        <v>201</v>
      </c>
      <c r="Y167" s="21" t="s">
        <v>218</v>
      </c>
      <c r="Z167" s="21" t="s">
        <v>243</v>
      </c>
      <c r="AA167" s="21" t="s">
        <v>178</v>
      </c>
      <c r="AB167" s="21">
        <v>98</v>
      </c>
      <c r="AC167" s="21">
        <v>81</v>
      </c>
      <c r="AD167" s="21">
        <v>6459</v>
      </c>
      <c r="AE167" s="21">
        <v>8406</v>
      </c>
      <c r="AF167" s="21">
        <v>334</v>
      </c>
      <c r="AG167" s="21">
        <v>89.36</v>
      </c>
      <c r="AH167" s="21">
        <v>-10.64</v>
      </c>
      <c r="AI167" s="21">
        <v>30.96</v>
      </c>
      <c r="AJ167" s="21">
        <v>55.95</v>
      </c>
      <c r="AK167" s="21" t="s">
        <v>221</v>
      </c>
      <c r="AL167" s="21">
        <v>0.05</v>
      </c>
      <c r="AM167" s="21">
        <v>1.54</v>
      </c>
      <c r="AN167" s="23">
        <v>1947</v>
      </c>
      <c r="AO167" s="21" t="s">
        <v>233</v>
      </c>
      <c r="AP167" s="21">
        <v>1.1526000000000001</v>
      </c>
      <c r="AQ167" s="21">
        <v>285.363</v>
      </c>
      <c r="AR167" s="21">
        <v>197.30600000000001</v>
      </c>
      <c r="AS167" s="21">
        <v>626.1626</v>
      </c>
      <c r="AT167" s="23">
        <v>247365</v>
      </c>
      <c r="AU167" s="28">
        <v>128583.77</v>
      </c>
      <c r="AV167" s="21">
        <v>1542.453</v>
      </c>
      <c r="AW167" s="28">
        <v>85249.35</v>
      </c>
      <c r="AX167" s="21" t="s">
        <v>262</v>
      </c>
      <c r="AY167" s="23">
        <v>137526</v>
      </c>
      <c r="AZ167" s="23">
        <v>240199</v>
      </c>
      <c r="BA167" s="23">
        <v>23925119</v>
      </c>
      <c r="BB167" s="29">
        <v>23822</v>
      </c>
      <c r="BC167" s="21" t="s">
        <v>245</v>
      </c>
      <c r="BD167" s="21" t="s">
        <v>43</v>
      </c>
      <c r="BE167" s="21">
        <v>839</v>
      </c>
      <c r="BF167" s="21" t="s">
        <v>324</v>
      </c>
      <c r="BG167" s="21">
        <v>94</v>
      </c>
      <c r="BH167" s="21">
        <v>31</v>
      </c>
      <c r="BI167" s="21" t="s">
        <v>328</v>
      </c>
    </row>
    <row r="168" spans="1:61" ht="28.9" x14ac:dyDescent="0.5">
      <c r="A168" s="18">
        <v>44766</v>
      </c>
      <c r="B168" s="10">
        <v>77</v>
      </c>
      <c r="C168" s="9">
        <v>6732</v>
      </c>
      <c r="D168" s="10" t="s">
        <v>227</v>
      </c>
      <c r="E168" s="10"/>
      <c r="F168" s="10">
        <v>17.989999999999998</v>
      </c>
      <c r="G168" s="10"/>
      <c r="H168" s="19">
        <v>66</v>
      </c>
      <c r="I168" s="19" t="s">
        <v>254</v>
      </c>
      <c r="J168" s="19">
        <v>5.67</v>
      </c>
      <c r="K168" s="19">
        <v>79.97</v>
      </c>
      <c r="L168" s="19" t="s">
        <v>242</v>
      </c>
      <c r="M168" s="19">
        <v>1000</v>
      </c>
      <c r="N168" s="19">
        <v>1217</v>
      </c>
      <c r="O168" s="19">
        <v>59.42</v>
      </c>
      <c r="P168" s="19">
        <v>0.59419999999999995</v>
      </c>
      <c r="Q168" s="19">
        <v>0.2</v>
      </c>
      <c r="R168" s="19">
        <v>0</v>
      </c>
      <c r="S168" s="19">
        <v>69</v>
      </c>
      <c r="T168" s="19">
        <v>0.7</v>
      </c>
      <c r="U168" s="19">
        <v>1184</v>
      </c>
      <c r="V168" s="19">
        <v>861</v>
      </c>
      <c r="W168" s="19">
        <v>688</v>
      </c>
      <c r="X168" s="19">
        <v>393</v>
      </c>
      <c r="Y168" s="19" t="s">
        <v>218</v>
      </c>
      <c r="Z168" s="19" t="s">
        <v>243</v>
      </c>
      <c r="AA168" s="19" t="s">
        <v>179</v>
      </c>
      <c r="AB168" s="19">
        <v>33</v>
      </c>
      <c r="AC168" s="19">
        <v>41</v>
      </c>
      <c r="AD168" s="19">
        <v>6886</v>
      </c>
      <c r="AE168" s="19">
        <v>13261</v>
      </c>
      <c r="AF168" s="19">
        <v>789</v>
      </c>
      <c r="AG168" s="19">
        <v>47.49</v>
      </c>
      <c r="AH168" s="19">
        <v>-52.51</v>
      </c>
      <c r="AI168" s="19">
        <v>3.9</v>
      </c>
      <c r="AJ168" s="19">
        <v>75.819999999999993</v>
      </c>
      <c r="AK168" s="19" t="s">
        <v>221</v>
      </c>
      <c r="AL168" s="19">
        <v>0.22</v>
      </c>
      <c r="AM168" s="19">
        <v>0.3</v>
      </c>
      <c r="AN168" s="22">
        <v>6375</v>
      </c>
      <c r="AO168" s="19" t="s">
        <v>233</v>
      </c>
      <c r="AP168" s="19">
        <v>1.6185</v>
      </c>
      <c r="AQ168" s="19">
        <v>276.61439999999999</v>
      </c>
      <c r="AR168" s="19">
        <v>183.82499999999999</v>
      </c>
      <c r="AS168" s="19">
        <v>679.59180000000003</v>
      </c>
      <c r="AT168" s="26">
        <v>39999.46</v>
      </c>
      <c r="AU168" s="26">
        <v>213830.6</v>
      </c>
      <c r="AV168" s="19">
        <v>1912.4004</v>
      </c>
      <c r="AW168" s="26">
        <v>89002.59</v>
      </c>
      <c r="AX168" s="19" t="s">
        <v>302</v>
      </c>
      <c r="AY168" s="22">
        <v>137302</v>
      </c>
      <c r="AZ168" s="22">
        <v>211460</v>
      </c>
      <c r="BA168" s="22">
        <v>20499315</v>
      </c>
      <c r="BB168" s="27">
        <v>19460</v>
      </c>
      <c r="BC168" s="19" t="s">
        <v>252</v>
      </c>
      <c r="BD168" s="19" t="s">
        <v>59</v>
      </c>
      <c r="BE168" s="19">
        <v>481</v>
      </c>
      <c r="BF168" s="19" t="s">
        <v>324</v>
      </c>
      <c r="BG168" s="19">
        <v>76</v>
      </c>
      <c r="BH168" s="19">
        <v>18</v>
      </c>
      <c r="BI168" s="19" t="s">
        <v>328</v>
      </c>
    </row>
    <row r="169" spans="1:61" ht="28.9" x14ac:dyDescent="0.5">
      <c r="A169" s="18">
        <v>44767</v>
      </c>
      <c r="B169" s="13">
        <v>14</v>
      </c>
      <c r="C169" s="12">
        <v>39332</v>
      </c>
      <c r="D169" s="13" t="s">
        <v>277</v>
      </c>
      <c r="E169" s="13"/>
      <c r="F169" s="13">
        <v>25.56</v>
      </c>
      <c r="G169" s="13" t="s">
        <v>33</v>
      </c>
      <c r="H169" s="21">
        <v>93</v>
      </c>
      <c r="I169" s="21" t="s">
        <v>254</v>
      </c>
      <c r="J169" s="21">
        <v>7.1</v>
      </c>
      <c r="K169" s="21">
        <v>61.93</v>
      </c>
      <c r="L169" s="21" t="s">
        <v>217</v>
      </c>
      <c r="M169" s="21">
        <v>1000</v>
      </c>
      <c r="N169" s="21">
        <v>1048</v>
      </c>
      <c r="O169" s="21">
        <v>50.54</v>
      </c>
      <c r="P169" s="21">
        <v>0.50539999999999996</v>
      </c>
      <c r="Q169" s="21">
        <v>0.3</v>
      </c>
      <c r="R169" s="21">
        <v>0</v>
      </c>
      <c r="S169" s="21">
        <v>66</v>
      </c>
      <c r="T169" s="21">
        <v>0.8</v>
      </c>
      <c r="U169" s="21">
        <v>1786</v>
      </c>
      <c r="V169" s="21">
        <v>849</v>
      </c>
      <c r="W169" s="21">
        <v>661</v>
      </c>
      <c r="X169" s="21">
        <v>304</v>
      </c>
      <c r="Y169" s="21" t="s">
        <v>238</v>
      </c>
      <c r="Z169" s="21" t="s">
        <v>243</v>
      </c>
      <c r="AA169" s="21" t="s">
        <v>178</v>
      </c>
      <c r="AB169" s="21">
        <v>72</v>
      </c>
      <c r="AC169" s="21">
        <v>89</v>
      </c>
      <c r="AD169" s="21">
        <v>5025</v>
      </c>
      <c r="AE169" s="21">
        <v>11741</v>
      </c>
      <c r="AF169" s="21">
        <v>233</v>
      </c>
      <c r="AG169" s="21">
        <v>88.12</v>
      </c>
      <c r="AH169" s="21">
        <v>-11.88</v>
      </c>
      <c r="AI169" s="21">
        <v>62.33</v>
      </c>
      <c r="AJ169" s="21">
        <v>38.619999999999997</v>
      </c>
      <c r="AK169" s="21" t="s">
        <v>221</v>
      </c>
      <c r="AL169" s="21">
        <v>0.41</v>
      </c>
      <c r="AM169" s="21">
        <v>0.35</v>
      </c>
      <c r="AN169" s="23">
        <v>6716</v>
      </c>
      <c r="AO169" s="21" t="s">
        <v>40</v>
      </c>
      <c r="AP169" s="21">
        <v>0.95920000000000005</v>
      </c>
      <c r="AQ169" s="21">
        <v>146.54560000000001</v>
      </c>
      <c r="AR169" s="21">
        <v>187.99289999999999</v>
      </c>
      <c r="AS169" s="21">
        <v>573.12270000000001</v>
      </c>
      <c r="AT169" s="28">
        <v>20619.57</v>
      </c>
      <c r="AU169" s="28">
        <v>92152.91</v>
      </c>
      <c r="AV169" s="21">
        <v>1783.4662000000001</v>
      </c>
      <c r="AW169" s="28">
        <v>81994.399999999994</v>
      </c>
      <c r="AX169" s="21" t="s">
        <v>274</v>
      </c>
      <c r="AY169" s="23">
        <v>129153</v>
      </c>
      <c r="AZ169" s="23">
        <v>177404</v>
      </c>
      <c r="BA169" s="23">
        <v>21543309</v>
      </c>
      <c r="BB169" s="29">
        <v>21179</v>
      </c>
      <c r="BC169" s="21" t="s">
        <v>224</v>
      </c>
      <c r="BD169" s="21" t="s">
        <v>98</v>
      </c>
      <c r="BE169" s="21">
        <v>649</v>
      </c>
      <c r="BF169" s="21" t="s">
        <v>324</v>
      </c>
      <c r="BG169" s="21">
        <v>16</v>
      </c>
      <c r="BH169" s="21">
        <v>61</v>
      </c>
      <c r="BI169" s="21" t="s">
        <v>328</v>
      </c>
    </row>
    <row r="170" spans="1:61" ht="28.9" x14ac:dyDescent="0.5">
      <c r="A170" s="18">
        <v>44768</v>
      </c>
      <c r="B170" s="10">
        <v>15</v>
      </c>
      <c r="C170" s="9">
        <v>4901</v>
      </c>
      <c r="D170" s="10" t="s">
        <v>277</v>
      </c>
      <c r="E170" s="10"/>
      <c r="F170" s="10">
        <v>1.63</v>
      </c>
      <c r="G170" s="10" t="s">
        <v>75</v>
      </c>
      <c r="H170" s="19">
        <v>8</v>
      </c>
      <c r="I170" s="19" t="s">
        <v>216</v>
      </c>
      <c r="J170" s="19">
        <v>5.84</v>
      </c>
      <c r="K170" s="19">
        <v>69.66</v>
      </c>
      <c r="L170" s="19" t="s">
        <v>242</v>
      </c>
      <c r="M170" s="19">
        <v>1000</v>
      </c>
      <c r="N170" s="19">
        <v>1297</v>
      </c>
      <c r="O170" s="19">
        <v>67.22</v>
      </c>
      <c r="P170" s="19">
        <v>0.67220000000000002</v>
      </c>
      <c r="Q170" s="19">
        <v>0.3</v>
      </c>
      <c r="R170" s="19">
        <v>0</v>
      </c>
      <c r="S170" s="19">
        <v>61</v>
      </c>
      <c r="T170" s="19">
        <v>0.8</v>
      </c>
      <c r="U170" s="19">
        <v>1162</v>
      </c>
      <c r="V170" s="19">
        <v>863</v>
      </c>
      <c r="W170" s="19">
        <v>609</v>
      </c>
      <c r="X170" s="19">
        <v>394</v>
      </c>
      <c r="Y170" s="19" t="s">
        <v>218</v>
      </c>
      <c r="Z170" s="19" t="s">
        <v>219</v>
      </c>
      <c r="AA170" s="19" t="s">
        <v>178</v>
      </c>
      <c r="AB170" s="19">
        <v>31</v>
      </c>
      <c r="AC170" s="19">
        <v>68</v>
      </c>
      <c r="AD170" s="19">
        <v>3557</v>
      </c>
      <c r="AE170" s="19">
        <v>7497</v>
      </c>
      <c r="AF170" s="19">
        <v>765</v>
      </c>
      <c r="AG170" s="19">
        <v>97.19</v>
      </c>
      <c r="AH170" s="19">
        <v>-2.81</v>
      </c>
      <c r="AI170" s="19">
        <v>28.75</v>
      </c>
      <c r="AJ170" s="19">
        <v>80.63</v>
      </c>
      <c r="AK170" s="19" t="s">
        <v>221</v>
      </c>
      <c r="AL170" s="19">
        <v>0.68</v>
      </c>
      <c r="AM170" s="19">
        <v>3.14</v>
      </c>
      <c r="AN170" s="22">
        <v>3940</v>
      </c>
      <c r="AO170" s="19" t="s">
        <v>222</v>
      </c>
      <c r="AP170" s="19">
        <v>1.7143999999999999</v>
      </c>
      <c r="AQ170" s="19">
        <v>407.1968</v>
      </c>
      <c r="AR170" s="19">
        <v>156.31559999999999</v>
      </c>
      <c r="AS170" s="19">
        <v>326.76769999999999</v>
      </c>
      <c r="AT170" s="22">
        <v>247697</v>
      </c>
      <c r="AU170" s="22">
        <v>193240</v>
      </c>
      <c r="AV170" s="19">
        <v>1998.4460999999999</v>
      </c>
      <c r="AW170" s="26">
        <v>81405.990000000005</v>
      </c>
      <c r="AX170" s="19" t="s">
        <v>270</v>
      </c>
      <c r="AY170" s="22">
        <v>129327</v>
      </c>
      <c r="AZ170" s="22">
        <v>213560</v>
      </c>
      <c r="BA170" s="22">
        <v>24112591</v>
      </c>
      <c r="BB170" s="27">
        <v>24018</v>
      </c>
      <c r="BC170" s="19" t="s">
        <v>224</v>
      </c>
      <c r="BD170" s="19" t="s">
        <v>49</v>
      </c>
      <c r="BE170" s="19">
        <v>185</v>
      </c>
      <c r="BF170" s="19" t="s">
        <v>324</v>
      </c>
      <c r="BG170" s="19">
        <v>93</v>
      </c>
      <c r="BH170" s="19">
        <v>19</v>
      </c>
      <c r="BI170" s="19" t="s">
        <v>328</v>
      </c>
    </row>
    <row r="171" spans="1:61" ht="28.9" x14ac:dyDescent="0.5">
      <c r="A171" s="18">
        <v>44769</v>
      </c>
      <c r="B171" s="13">
        <v>29</v>
      </c>
      <c r="C171" s="12">
        <v>36051</v>
      </c>
      <c r="D171" s="13" t="s">
        <v>277</v>
      </c>
      <c r="E171" s="13"/>
      <c r="F171" s="13">
        <v>5.1100000000000003</v>
      </c>
      <c r="G171" s="13"/>
      <c r="H171" s="21">
        <v>23</v>
      </c>
      <c r="I171" s="21" t="s">
        <v>229</v>
      </c>
      <c r="J171" s="21">
        <v>1.1499999999999999</v>
      </c>
      <c r="K171" s="21">
        <v>74.62</v>
      </c>
      <c r="L171" s="21" t="s">
        <v>217</v>
      </c>
      <c r="M171" s="21">
        <v>1000</v>
      </c>
      <c r="N171" s="21">
        <v>1396</v>
      </c>
      <c r="O171" s="21">
        <v>65.44</v>
      </c>
      <c r="P171" s="21">
        <v>0.65439999999999998</v>
      </c>
      <c r="Q171" s="21">
        <v>0.21</v>
      </c>
      <c r="R171" s="21">
        <v>0</v>
      </c>
      <c r="S171" s="21">
        <v>73</v>
      </c>
      <c r="T171" s="21">
        <v>0.71</v>
      </c>
      <c r="U171" s="21">
        <v>1278</v>
      </c>
      <c r="V171" s="21">
        <v>877</v>
      </c>
      <c r="W171" s="21">
        <v>626</v>
      </c>
      <c r="X171" s="21">
        <v>232</v>
      </c>
      <c r="Y171" s="21" t="s">
        <v>238</v>
      </c>
      <c r="Z171" s="21" t="s">
        <v>232</v>
      </c>
      <c r="AA171" s="21" t="s">
        <v>177</v>
      </c>
      <c r="AB171" s="21">
        <v>36</v>
      </c>
      <c r="AC171" s="21">
        <v>32</v>
      </c>
      <c r="AD171" s="21">
        <v>7276</v>
      </c>
      <c r="AE171" s="21">
        <v>12820</v>
      </c>
      <c r="AF171" s="21">
        <v>660</v>
      </c>
      <c r="AG171" s="21">
        <v>70.77</v>
      </c>
      <c r="AH171" s="21">
        <v>-29.23</v>
      </c>
      <c r="AI171" s="21">
        <v>19.48</v>
      </c>
      <c r="AJ171" s="21">
        <v>41.91</v>
      </c>
      <c r="AK171" s="21" t="s">
        <v>221</v>
      </c>
      <c r="AL171" s="21">
        <v>0.47</v>
      </c>
      <c r="AM171" s="21">
        <v>3.05</v>
      </c>
      <c r="AN171" s="23">
        <v>5544</v>
      </c>
      <c r="AO171" s="21" t="s">
        <v>233</v>
      </c>
      <c r="AP171" s="21">
        <v>1.169</v>
      </c>
      <c r="AQ171" s="21">
        <v>412.18819999999999</v>
      </c>
      <c r="AR171" s="21">
        <v>140.97149999999999</v>
      </c>
      <c r="AS171" s="21">
        <v>407.8365</v>
      </c>
      <c r="AT171" s="28">
        <v>24252.79</v>
      </c>
      <c r="AU171" s="28">
        <v>46693.01</v>
      </c>
      <c r="AV171" s="21">
        <v>1898.4076</v>
      </c>
      <c r="AW171" s="28">
        <v>80428.600000000006</v>
      </c>
      <c r="AX171" s="21" t="s">
        <v>296</v>
      </c>
      <c r="AY171" s="23">
        <v>140629</v>
      </c>
      <c r="AZ171" s="23">
        <v>175818</v>
      </c>
      <c r="BA171" s="23">
        <v>15518981</v>
      </c>
      <c r="BB171" s="29">
        <v>19761</v>
      </c>
      <c r="BC171" s="21" t="s">
        <v>224</v>
      </c>
      <c r="BD171" s="21" t="s">
        <v>33</v>
      </c>
      <c r="BE171" s="21">
        <v>822</v>
      </c>
      <c r="BF171" s="21" t="s">
        <v>324</v>
      </c>
      <c r="BG171" s="21">
        <v>41</v>
      </c>
      <c r="BH171" s="21">
        <v>15</v>
      </c>
      <c r="BI171" s="21" t="s">
        <v>328</v>
      </c>
    </row>
    <row r="172" spans="1:61" ht="28.9" x14ac:dyDescent="0.5">
      <c r="A172" s="18">
        <v>44770</v>
      </c>
      <c r="B172" s="10">
        <v>12</v>
      </c>
      <c r="C172" s="9">
        <v>12415</v>
      </c>
      <c r="D172" s="10" t="s">
        <v>215</v>
      </c>
      <c r="E172" s="10"/>
      <c r="F172" s="10">
        <v>1.65</v>
      </c>
      <c r="G172" s="10"/>
      <c r="H172" s="19">
        <v>81</v>
      </c>
      <c r="I172" s="19" t="s">
        <v>254</v>
      </c>
      <c r="J172" s="19">
        <v>5.27</v>
      </c>
      <c r="K172" s="19">
        <v>89.83</v>
      </c>
      <c r="L172" s="19" t="s">
        <v>242</v>
      </c>
      <c r="M172" s="19">
        <v>1000</v>
      </c>
      <c r="N172" s="19">
        <v>1005</v>
      </c>
      <c r="O172" s="19">
        <v>67.55</v>
      </c>
      <c r="P172" s="19">
        <v>0.67549999999999999</v>
      </c>
      <c r="Q172" s="19">
        <v>0.22</v>
      </c>
      <c r="R172" s="19">
        <v>0</v>
      </c>
      <c r="S172" s="19">
        <v>54</v>
      </c>
      <c r="T172" s="19">
        <v>0.72</v>
      </c>
      <c r="U172" s="19">
        <v>1025</v>
      </c>
      <c r="V172" s="19">
        <v>837</v>
      </c>
      <c r="W172" s="19">
        <v>625</v>
      </c>
      <c r="X172" s="19">
        <v>212</v>
      </c>
      <c r="Y172" s="19" t="s">
        <v>238</v>
      </c>
      <c r="Z172" s="19" t="s">
        <v>243</v>
      </c>
      <c r="AA172" s="19" t="s">
        <v>178</v>
      </c>
      <c r="AB172" s="19">
        <v>66</v>
      </c>
      <c r="AC172" s="19">
        <v>42</v>
      </c>
      <c r="AD172" s="19">
        <v>5576</v>
      </c>
      <c r="AE172" s="19">
        <v>7942</v>
      </c>
      <c r="AF172" s="19">
        <v>235</v>
      </c>
      <c r="AG172" s="19">
        <v>81.2</v>
      </c>
      <c r="AH172" s="19">
        <v>-18.8</v>
      </c>
      <c r="AI172" s="19">
        <v>61.58</v>
      </c>
      <c r="AJ172" s="19">
        <v>42.66</v>
      </c>
      <c r="AK172" s="19" t="s">
        <v>221</v>
      </c>
      <c r="AL172" s="19">
        <v>0.23</v>
      </c>
      <c r="AM172" s="19">
        <v>3.31</v>
      </c>
      <c r="AN172" s="22">
        <v>2366</v>
      </c>
      <c r="AO172" s="19" t="s">
        <v>261</v>
      </c>
      <c r="AP172" s="19">
        <v>1.0552999999999999</v>
      </c>
      <c r="AQ172" s="19">
        <v>140.57329999999999</v>
      </c>
      <c r="AR172" s="19">
        <v>196.77629999999999</v>
      </c>
      <c r="AS172" s="19">
        <v>478.20389999999998</v>
      </c>
      <c r="AT172" s="26">
        <v>23875.14</v>
      </c>
      <c r="AU172" s="26">
        <v>81475.55</v>
      </c>
      <c r="AV172" s="19">
        <v>1548.7116000000001</v>
      </c>
      <c r="AW172" s="26">
        <v>77011.7</v>
      </c>
      <c r="AX172" s="19" t="s">
        <v>262</v>
      </c>
      <c r="AY172" s="22">
        <v>97032</v>
      </c>
      <c r="AZ172" s="22">
        <v>218486</v>
      </c>
      <c r="BA172" s="22">
        <v>22871234</v>
      </c>
      <c r="BB172" s="27">
        <v>22030</v>
      </c>
      <c r="BC172" s="19" t="s">
        <v>245</v>
      </c>
      <c r="BD172" s="19" t="s">
        <v>29</v>
      </c>
      <c r="BE172" s="19">
        <v>303</v>
      </c>
      <c r="BF172" s="19" t="s">
        <v>324</v>
      </c>
      <c r="BG172" s="19">
        <v>9</v>
      </c>
      <c r="BH172" s="19">
        <v>59</v>
      </c>
      <c r="BI172" s="19" t="s">
        <v>334</v>
      </c>
    </row>
    <row r="173" spans="1:61" ht="28.9" x14ac:dyDescent="0.5">
      <c r="A173" s="18">
        <v>44771</v>
      </c>
      <c r="B173" s="13">
        <v>94</v>
      </c>
      <c r="C173" s="12">
        <v>21630</v>
      </c>
      <c r="D173" s="13" t="s">
        <v>264</v>
      </c>
      <c r="E173" s="13"/>
      <c r="F173" s="13">
        <v>24.5</v>
      </c>
      <c r="G173" s="13"/>
      <c r="H173" s="21">
        <v>100</v>
      </c>
      <c r="I173" s="21" t="s">
        <v>216</v>
      </c>
      <c r="J173" s="21">
        <v>9.52</v>
      </c>
      <c r="K173" s="21">
        <v>78.239999999999995</v>
      </c>
      <c r="L173" s="21" t="s">
        <v>217</v>
      </c>
      <c r="M173" s="21">
        <v>1000</v>
      </c>
      <c r="N173" s="21">
        <v>1081</v>
      </c>
      <c r="O173" s="21">
        <v>66.38</v>
      </c>
      <c r="P173" s="21">
        <v>0.66379999999999995</v>
      </c>
      <c r="Q173" s="21">
        <v>0.28000000000000003</v>
      </c>
      <c r="R173" s="21">
        <v>0</v>
      </c>
      <c r="S173" s="21">
        <v>65</v>
      </c>
      <c r="T173" s="21">
        <v>0.78</v>
      </c>
      <c r="U173" s="21">
        <v>1090</v>
      </c>
      <c r="V173" s="21">
        <v>900</v>
      </c>
      <c r="W173" s="21">
        <v>655</v>
      </c>
      <c r="X173" s="21">
        <v>334</v>
      </c>
      <c r="Y173" s="21" t="s">
        <v>231</v>
      </c>
      <c r="Z173" s="21" t="s">
        <v>232</v>
      </c>
      <c r="AA173" s="21" t="s">
        <v>179</v>
      </c>
      <c r="AB173" s="21">
        <v>45</v>
      </c>
      <c r="AC173" s="21">
        <v>45</v>
      </c>
      <c r="AD173" s="21">
        <v>1664</v>
      </c>
      <c r="AE173" s="21">
        <v>5799</v>
      </c>
      <c r="AF173" s="21">
        <v>420</v>
      </c>
      <c r="AG173" s="21">
        <v>89.88</v>
      </c>
      <c r="AH173" s="21">
        <v>-10.119999999999999</v>
      </c>
      <c r="AI173" s="21">
        <v>64.14</v>
      </c>
      <c r="AJ173" s="21">
        <v>32.89</v>
      </c>
      <c r="AK173" s="21" t="s">
        <v>221</v>
      </c>
      <c r="AL173" s="21">
        <v>0.08</v>
      </c>
      <c r="AM173" s="21">
        <v>1.98</v>
      </c>
      <c r="AN173" s="23">
        <v>4135</v>
      </c>
      <c r="AO173" s="21" t="s">
        <v>233</v>
      </c>
      <c r="AP173" s="21">
        <v>1.659</v>
      </c>
      <c r="AQ173" s="21">
        <v>122.23009999999999</v>
      </c>
      <c r="AR173" s="21">
        <v>190.423</v>
      </c>
      <c r="AS173" s="21">
        <v>466.2423</v>
      </c>
      <c r="AT173" s="28">
        <v>27212.86</v>
      </c>
      <c r="AU173" s="28">
        <v>212745.85</v>
      </c>
      <c r="AV173" s="21">
        <v>1803.2737</v>
      </c>
      <c r="AW173" s="28">
        <v>83213.52</v>
      </c>
      <c r="AX173" s="21" t="s">
        <v>234</v>
      </c>
      <c r="AY173" s="23">
        <v>144100</v>
      </c>
      <c r="AZ173" s="23">
        <v>249414</v>
      </c>
      <c r="BA173" s="23">
        <v>20914670</v>
      </c>
      <c r="BB173" s="29">
        <v>21696</v>
      </c>
      <c r="BC173" s="21" t="s">
        <v>245</v>
      </c>
      <c r="BD173" s="21" t="s">
        <v>76</v>
      </c>
      <c r="BE173" s="21">
        <v>851</v>
      </c>
      <c r="BF173" s="21" t="s">
        <v>324</v>
      </c>
      <c r="BG173" s="21">
        <v>77</v>
      </c>
      <c r="BH173" s="21">
        <v>26</v>
      </c>
      <c r="BI173" s="21" t="s">
        <v>334</v>
      </c>
    </row>
    <row r="174" spans="1:61" ht="28.9" x14ac:dyDescent="0.5">
      <c r="A174" s="18">
        <v>44772</v>
      </c>
      <c r="B174" s="10">
        <v>90</v>
      </c>
      <c r="C174" s="9">
        <v>27038</v>
      </c>
      <c r="D174" s="10" t="s">
        <v>277</v>
      </c>
      <c r="E174" s="10"/>
      <c r="F174" s="10">
        <v>16.920000000000002</v>
      </c>
      <c r="G174" s="10" t="s">
        <v>49</v>
      </c>
      <c r="H174" s="19">
        <v>51</v>
      </c>
      <c r="I174" s="19" t="s">
        <v>237</v>
      </c>
      <c r="J174" s="19">
        <v>7.29</v>
      </c>
      <c r="K174" s="19">
        <v>92.59</v>
      </c>
      <c r="L174" s="19" t="s">
        <v>217</v>
      </c>
      <c r="M174" s="19">
        <v>1000</v>
      </c>
      <c r="N174" s="19">
        <v>1188</v>
      </c>
      <c r="O174" s="19">
        <v>53.47</v>
      </c>
      <c r="P174" s="19">
        <v>0.53469999999999995</v>
      </c>
      <c r="Q174" s="19">
        <v>0.27</v>
      </c>
      <c r="R174" s="19">
        <v>0</v>
      </c>
      <c r="S174" s="19">
        <v>60</v>
      </c>
      <c r="T174" s="19">
        <v>0.77</v>
      </c>
      <c r="U174" s="19">
        <v>1610</v>
      </c>
      <c r="V174" s="19">
        <v>885</v>
      </c>
      <c r="W174" s="19">
        <v>632</v>
      </c>
      <c r="X174" s="19">
        <v>274</v>
      </c>
      <c r="Y174" s="19" t="s">
        <v>218</v>
      </c>
      <c r="Z174" s="19" t="s">
        <v>243</v>
      </c>
      <c r="AA174" s="19" t="s">
        <v>178</v>
      </c>
      <c r="AB174" s="19">
        <v>51</v>
      </c>
      <c r="AC174" s="19">
        <v>26</v>
      </c>
      <c r="AD174" s="19">
        <v>4121</v>
      </c>
      <c r="AE174" s="19">
        <v>12806</v>
      </c>
      <c r="AF174" s="19">
        <v>355</v>
      </c>
      <c r="AG174" s="19">
        <v>37.44</v>
      </c>
      <c r="AH174" s="19">
        <v>-62.56</v>
      </c>
      <c r="AI174" s="19">
        <v>34.89</v>
      </c>
      <c r="AJ174" s="19">
        <v>18.2</v>
      </c>
      <c r="AK174" s="19" t="s">
        <v>221</v>
      </c>
      <c r="AL174" s="19">
        <v>0</v>
      </c>
      <c r="AM174" s="19">
        <v>0.34</v>
      </c>
      <c r="AN174" s="22">
        <v>8685</v>
      </c>
      <c r="AO174" s="19" t="s">
        <v>233</v>
      </c>
      <c r="AP174" s="19">
        <v>1.3242</v>
      </c>
      <c r="AQ174" s="19">
        <v>187.08869999999999</v>
      </c>
      <c r="AR174" s="19">
        <v>110.9547</v>
      </c>
      <c r="AS174" s="19">
        <v>348.96379999999999</v>
      </c>
      <c r="AT174" s="26">
        <v>39395.360000000001</v>
      </c>
      <c r="AU174" s="26">
        <v>122123.01</v>
      </c>
      <c r="AV174" s="19">
        <v>1321.5393999999999</v>
      </c>
      <c r="AW174" s="26">
        <v>80503.95</v>
      </c>
      <c r="AX174" s="19" t="s">
        <v>247</v>
      </c>
      <c r="AY174" s="22">
        <v>107051</v>
      </c>
      <c r="AZ174" s="22">
        <v>190139</v>
      </c>
      <c r="BA174" s="22">
        <v>15743484</v>
      </c>
      <c r="BB174" s="27">
        <v>23220</v>
      </c>
      <c r="BC174" s="19" t="s">
        <v>263</v>
      </c>
      <c r="BD174" s="19" t="s">
        <v>79</v>
      </c>
      <c r="BE174" s="19">
        <v>318</v>
      </c>
      <c r="BF174" s="19" t="s">
        <v>324</v>
      </c>
      <c r="BG174" s="19">
        <v>19</v>
      </c>
      <c r="BH174" s="19">
        <v>90</v>
      </c>
      <c r="BI174" s="19" t="s">
        <v>334</v>
      </c>
    </row>
    <row r="175" spans="1:61" ht="28.9" x14ac:dyDescent="0.5">
      <c r="A175" s="18">
        <v>44773</v>
      </c>
      <c r="B175" s="13">
        <v>41</v>
      </c>
      <c r="C175" s="12">
        <v>26507</v>
      </c>
      <c r="D175" s="13" t="s">
        <v>227</v>
      </c>
      <c r="E175" s="13"/>
      <c r="F175" s="13">
        <v>27.04</v>
      </c>
      <c r="G175" s="13" t="s">
        <v>34</v>
      </c>
      <c r="H175" s="21">
        <v>34</v>
      </c>
      <c r="I175" s="21" t="s">
        <v>229</v>
      </c>
      <c r="J175" s="21">
        <v>8.2200000000000006</v>
      </c>
      <c r="K175" s="21">
        <v>65.55</v>
      </c>
      <c r="L175" s="21" t="s">
        <v>217</v>
      </c>
      <c r="M175" s="21">
        <v>1000</v>
      </c>
      <c r="N175" s="21">
        <v>1121</v>
      </c>
      <c r="O175" s="21">
        <v>62.38</v>
      </c>
      <c r="P175" s="21">
        <v>0.01</v>
      </c>
      <c r="Q175" s="21">
        <v>0.26</v>
      </c>
      <c r="R175" s="21">
        <v>0</v>
      </c>
      <c r="S175" s="21">
        <v>64</v>
      </c>
      <c r="T175" s="21">
        <v>0.76</v>
      </c>
      <c r="U175" s="21">
        <v>1168</v>
      </c>
      <c r="V175" s="21">
        <v>819</v>
      </c>
      <c r="W175" s="21">
        <v>618</v>
      </c>
      <c r="X175" s="21">
        <v>316</v>
      </c>
      <c r="Y175" s="21" t="s">
        <v>231</v>
      </c>
      <c r="Z175" s="21" t="s">
        <v>232</v>
      </c>
      <c r="AA175" s="21" t="s">
        <v>178</v>
      </c>
      <c r="AB175" s="21">
        <v>36</v>
      </c>
      <c r="AC175" s="21">
        <v>92</v>
      </c>
      <c r="AD175" s="21">
        <v>6211</v>
      </c>
      <c r="AE175" s="21">
        <v>8831</v>
      </c>
      <c r="AF175" s="21">
        <v>201</v>
      </c>
      <c r="AG175" s="21">
        <v>54.12</v>
      </c>
      <c r="AH175" s="21">
        <v>-45.88</v>
      </c>
      <c r="AI175" s="21">
        <v>44.59</v>
      </c>
      <c r="AJ175" s="21">
        <v>77.09</v>
      </c>
      <c r="AK175" s="21" t="s">
        <v>221</v>
      </c>
      <c r="AL175" s="21">
        <v>0.03</v>
      </c>
      <c r="AM175" s="21">
        <v>1.71</v>
      </c>
      <c r="AN175" s="23">
        <v>2620</v>
      </c>
      <c r="AO175" s="21" t="s">
        <v>261</v>
      </c>
      <c r="AP175" s="21">
        <v>1.5981000000000001</v>
      </c>
      <c r="AQ175" s="21">
        <v>134.43199999999999</v>
      </c>
      <c r="AR175" s="21">
        <v>168.1951</v>
      </c>
      <c r="AS175" s="21">
        <v>555.38170000000002</v>
      </c>
      <c r="AT175" s="28">
        <v>39808.230000000003</v>
      </c>
      <c r="AU175" s="28">
        <v>90489.94</v>
      </c>
      <c r="AV175" s="21">
        <v>2656.0943000000002</v>
      </c>
      <c r="AW175" s="28">
        <v>83883.03</v>
      </c>
      <c r="AX175" s="21" t="s">
        <v>270</v>
      </c>
      <c r="AY175" s="23">
        <v>115330</v>
      </c>
      <c r="AZ175" s="23">
        <v>177650</v>
      </c>
      <c r="BA175" s="23">
        <v>23717890</v>
      </c>
      <c r="BB175" s="29">
        <v>19653</v>
      </c>
      <c r="BC175" s="21" t="s">
        <v>252</v>
      </c>
      <c r="BD175" s="21" t="s">
        <v>24</v>
      </c>
      <c r="BE175" s="21">
        <v>923</v>
      </c>
      <c r="BF175" s="21" t="s">
        <v>324</v>
      </c>
      <c r="BG175" s="21">
        <v>5</v>
      </c>
      <c r="BH175" s="21">
        <v>79</v>
      </c>
      <c r="BI175" s="21" t="s">
        <v>334</v>
      </c>
    </row>
    <row r="176" spans="1:61" ht="28.9" x14ac:dyDescent="0.5">
      <c r="A176" s="18">
        <v>44774</v>
      </c>
      <c r="B176" s="10">
        <v>96</v>
      </c>
      <c r="C176" s="9">
        <v>33647</v>
      </c>
      <c r="D176" s="10" t="s">
        <v>227</v>
      </c>
      <c r="E176" s="10"/>
      <c r="F176" s="10">
        <v>8.51</v>
      </c>
      <c r="G176" s="10" t="s">
        <v>40</v>
      </c>
      <c r="H176" s="19">
        <v>98</v>
      </c>
      <c r="I176" s="19" t="s">
        <v>237</v>
      </c>
      <c r="J176" s="19">
        <v>4.99</v>
      </c>
      <c r="K176" s="19">
        <v>98.26</v>
      </c>
      <c r="L176" s="19" t="s">
        <v>242</v>
      </c>
      <c r="M176" s="19">
        <v>1000</v>
      </c>
      <c r="N176" s="19">
        <v>1323</v>
      </c>
      <c r="O176" s="19">
        <v>65.48</v>
      </c>
      <c r="P176" s="19">
        <v>0.01</v>
      </c>
      <c r="Q176" s="19">
        <v>0.28999999999999998</v>
      </c>
      <c r="R176" s="19">
        <v>0</v>
      </c>
      <c r="S176" s="19">
        <v>53</v>
      </c>
      <c r="T176" s="19">
        <v>0.79</v>
      </c>
      <c r="U176" s="19">
        <v>1984</v>
      </c>
      <c r="V176" s="19">
        <v>806</v>
      </c>
      <c r="W176" s="19">
        <v>627</v>
      </c>
      <c r="X176" s="19">
        <v>263</v>
      </c>
      <c r="Y176" s="19" t="s">
        <v>238</v>
      </c>
      <c r="Z176" s="19" t="s">
        <v>243</v>
      </c>
      <c r="AA176" s="19" t="s">
        <v>177</v>
      </c>
      <c r="AB176" s="19">
        <v>3</v>
      </c>
      <c r="AC176" s="19">
        <v>43</v>
      </c>
      <c r="AD176" s="19">
        <v>6283</v>
      </c>
      <c r="AE176" s="19">
        <v>7970</v>
      </c>
      <c r="AF176" s="19">
        <v>416</v>
      </c>
      <c r="AG176" s="19">
        <v>14.57</v>
      </c>
      <c r="AH176" s="19">
        <v>-85.43</v>
      </c>
      <c r="AI176" s="19">
        <v>19.48</v>
      </c>
      <c r="AJ176" s="19">
        <v>47.73</v>
      </c>
      <c r="AK176" s="19" t="s">
        <v>221</v>
      </c>
      <c r="AL176" s="19">
        <v>0.44</v>
      </c>
      <c r="AM176" s="19">
        <v>1.49</v>
      </c>
      <c r="AN176" s="22">
        <v>1687</v>
      </c>
      <c r="AO176" s="19" t="s">
        <v>233</v>
      </c>
      <c r="AP176" s="19">
        <v>0.90200000000000002</v>
      </c>
      <c r="AQ176" s="19">
        <v>322.09769999999997</v>
      </c>
      <c r="AR176" s="19">
        <v>185.9367</v>
      </c>
      <c r="AS176" s="19">
        <v>594.39739999999995</v>
      </c>
      <c r="AT176" s="26">
        <v>34708.14</v>
      </c>
      <c r="AU176" s="26">
        <v>222899.62</v>
      </c>
      <c r="AV176" s="19">
        <v>2093.1594</v>
      </c>
      <c r="AW176" s="26">
        <v>75139.5</v>
      </c>
      <c r="AX176" s="19" t="s">
        <v>279</v>
      </c>
      <c r="AY176" s="22">
        <v>126599</v>
      </c>
      <c r="AZ176" s="22">
        <v>186101</v>
      </c>
      <c r="BA176" s="22">
        <v>24030958</v>
      </c>
      <c r="BB176" s="27">
        <v>16144</v>
      </c>
      <c r="BC176" s="19" t="s">
        <v>224</v>
      </c>
      <c r="BD176" s="19" t="s">
        <v>64</v>
      </c>
      <c r="BE176" s="19">
        <v>551</v>
      </c>
      <c r="BF176" s="19" t="s">
        <v>324</v>
      </c>
      <c r="BG176" s="19">
        <v>76</v>
      </c>
      <c r="BH176" s="19">
        <v>7</v>
      </c>
      <c r="BI176" s="19" t="s">
        <v>334</v>
      </c>
    </row>
    <row r="177" spans="1:61" ht="28.9" x14ac:dyDescent="0.5">
      <c r="A177" s="18">
        <v>44775</v>
      </c>
      <c r="B177" s="13">
        <v>52</v>
      </c>
      <c r="C177" s="12">
        <v>6378</v>
      </c>
      <c r="D177" s="13" t="s">
        <v>227</v>
      </c>
      <c r="E177" s="13"/>
      <c r="F177" s="13">
        <v>22.3</v>
      </c>
      <c r="G177" s="13"/>
      <c r="H177" s="21">
        <v>79</v>
      </c>
      <c r="I177" s="21" t="s">
        <v>216</v>
      </c>
      <c r="J177" s="21">
        <v>7.77</v>
      </c>
      <c r="K177" s="21">
        <v>78.91</v>
      </c>
      <c r="L177" s="21" t="s">
        <v>242</v>
      </c>
      <c r="M177" s="21">
        <v>1000</v>
      </c>
      <c r="N177" s="21">
        <v>1241</v>
      </c>
      <c r="O177" s="21">
        <v>68.48</v>
      </c>
      <c r="P177" s="21">
        <v>0.01</v>
      </c>
      <c r="Q177" s="21">
        <v>0.23</v>
      </c>
      <c r="R177" s="21">
        <v>0</v>
      </c>
      <c r="S177" s="21">
        <v>75</v>
      </c>
      <c r="T177" s="21">
        <v>0.73</v>
      </c>
      <c r="U177" s="21">
        <v>1653</v>
      </c>
      <c r="V177" s="21">
        <v>838</v>
      </c>
      <c r="W177" s="21">
        <v>668</v>
      </c>
      <c r="X177" s="21">
        <v>292</v>
      </c>
      <c r="Y177" s="21" t="s">
        <v>231</v>
      </c>
      <c r="Z177" s="21" t="s">
        <v>219</v>
      </c>
      <c r="AA177" s="21" t="s">
        <v>179</v>
      </c>
      <c r="AB177" s="21">
        <v>33</v>
      </c>
      <c r="AC177" s="21">
        <v>66</v>
      </c>
      <c r="AD177" s="21">
        <v>5597</v>
      </c>
      <c r="AE177" s="21">
        <v>12954</v>
      </c>
      <c r="AF177" s="21">
        <v>684</v>
      </c>
      <c r="AG177" s="21">
        <v>30.44</v>
      </c>
      <c r="AH177" s="21">
        <v>-69.56</v>
      </c>
      <c r="AI177" s="21">
        <v>85.83</v>
      </c>
      <c r="AJ177" s="21">
        <v>69.66</v>
      </c>
      <c r="AK177" s="21" t="s">
        <v>221</v>
      </c>
      <c r="AL177" s="21">
        <v>0.67</v>
      </c>
      <c r="AM177" s="21">
        <v>0.04</v>
      </c>
      <c r="AN177" s="23">
        <v>7357</v>
      </c>
      <c r="AO177" s="21" t="s">
        <v>261</v>
      </c>
      <c r="AP177" s="21">
        <v>1.6456</v>
      </c>
      <c r="AQ177" s="21">
        <v>171.42060000000001</v>
      </c>
      <c r="AR177" s="21">
        <v>134.71340000000001</v>
      </c>
      <c r="AS177" s="21">
        <v>313.2747</v>
      </c>
      <c r="AT177" s="23">
        <v>39616</v>
      </c>
      <c r="AU177" s="23">
        <v>35798</v>
      </c>
      <c r="AV177" s="21">
        <v>2197.2420999999999</v>
      </c>
      <c r="AW177" s="28">
        <v>82562.78</v>
      </c>
      <c r="AX177" s="21" t="s">
        <v>312</v>
      </c>
      <c r="AY177" s="23">
        <v>133317</v>
      </c>
      <c r="AZ177" s="23">
        <v>174857</v>
      </c>
      <c r="BA177" s="23">
        <v>18234109</v>
      </c>
      <c r="BB177" s="29">
        <v>15518</v>
      </c>
      <c r="BC177" s="21" t="s">
        <v>245</v>
      </c>
      <c r="BD177" s="21" t="s">
        <v>49</v>
      </c>
      <c r="BE177" s="21">
        <v>542</v>
      </c>
      <c r="BF177" s="21" t="s">
        <v>324</v>
      </c>
      <c r="BG177" s="21">
        <v>24</v>
      </c>
      <c r="BH177" s="21">
        <v>50</v>
      </c>
      <c r="BI177" s="21" t="s">
        <v>334</v>
      </c>
    </row>
    <row r="178" spans="1:61" ht="28.9" x14ac:dyDescent="0.5">
      <c r="A178" s="18">
        <v>44776</v>
      </c>
      <c r="B178" s="10">
        <v>75</v>
      </c>
      <c r="C178" s="9">
        <v>32361</v>
      </c>
      <c r="D178" s="10" t="s">
        <v>215</v>
      </c>
      <c r="E178" s="10" t="s">
        <v>335</v>
      </c>
      <c r="F178" s="10">
        <v>24.45</v>
      </c>
      <c r="G178" s="10"/>
      <c r="H178" s="19">
        <v>51</v>
      </c>
      <c r="I178" s="19" t="s">
        <v>229</v>
      </c>
      <c r="J178" s="19">
        <v>9.89</v>
      </c>
      <c r="K178" s="19">
        <v>69.09</v>
      </c>
      <c r="L178" s="19" t="s">
        <v>230</v>
      </c>
      <c r="M178" s="19">
        <v>1000</v>
      </c>
      <c r="N178" s="19">
        <v>1131</v>
      </c>
      <c r="O178" s="19">
        <v>57.72</v>
      </c>
      <c r="P178" s="19">
        <v>0.01</v>
      </c>
      <c r="Q178" s="19">
        <v>0.28999999999999998</v>
      </c>
      <c r="R178" s="19">
        <v>0</v>
      </c>
      <c r="S178" s="19">
        <v>54</v>
      </c>
      <c r="T178" s="19">
        <v>0.79</v>
      </c>
      <c r="U178" s="19">
        <v>1054</v>
      </c>
      <c r="V178" s="19">
        <v>801</v>
      </c>
      <c r="W178" s="19">
        <v>605</v>
      </c>
      <c r="X178" s="19">
        <v>227</v>
      </c>
      <c r="Y178" s="19" t="s">
        <v>231</v>
      </c>
      <c r="Z178" s="19" t="s">
        <v>219</v>
      </c>
      <c r="AA178" s="19" t="s">
        <v>177</v>
      </c>
      <c r="AB178" s="19">
        <v>74</v>
      </c>
      <c r="AC178" s="19">
        <v>85</v>
      </c>
      <c r="AD178" s="19">
        <v>7505</v>
      </c>
      <c r="AE178" s="19">
        <v>11853</v>
      </c>
      <c r="AF178" s="19">
        <v>350</v>
      </c>
      <c r="AG178" s="19">
        <v>32.549999999999997</v>
      </c>
      <c r="AH178" s="19">
        <v>-67.45</v>
      </c>
      <c r="AI178" s="19">
        <v>45.65</v>
      </c>
      <c r="AJ178" s="19">
        <v>19.21</v>
      </c>
      <c r="AK178" s="19" t="s">
        <v>221</v>
      </c>
      <c r="AL178" s="19">
        <v>0.2</v>
      </c>
      <c r="AM178" s="19">
        <v>3.24</v>
      </c>
      <c r="AN178" s="22">
        <v>4348</v>
      </c>
      <c r="AO178" s="19" t="s">
        <v>239</v>
      </c>
      <c r="AP178" s="19">
        <v>0.89419999999999999</v>
      </c>
      <c r="AQ178" s="19">
        <v>448.69319999999999</v>
      </c>
      <c r="AR178" s="19">
        <v>115.66370000000001</v>
      </c>
      <c r="AS178" s="19">
        <v>461.39780000000002</v>
      </c>
      <c r="AT178" s="22">
        <v>246474</v>
      </c>
      <c r="AU178" s="26">
        <v>104256.12</v>
      </c>
      <c r="AV178" s="19">
        <v>2209.5992000000001</v>
      </c>
      <c r="AW178" s="26">
        <v>80062.850000000006</v>
      </c>
      <c r="AX178" s="19" t="s">
        <v>247</v>
      </c>
      <c r="AY178" s="22">
        <v>91891</v>
      </c>
      <c r="AZ178" s="22">
        <v>202855</v>
      </c>
      <c r="BA178" s="22">
        <v>18705447</v>
      </c>
      <c r="BB178" s="27">
        <v>18817</v>
      </c>
      <c r="BC178" s="19" t="s">
        <v>224</v>
      </c>
      <c r="BD178" s="19" t="s">
        <v>34</v>
      </c>
      <c r="BE178" s="19">
        <v>257</v>
      </c>
      <c r="BF178" s="19" t="s">
        <v>324</v>
      </c>
      <c r="BG178" s="19">
        <v>77</v>
      </c>
      <c r="BH178" s="19">
        <v>20</v>
      </c>
      <c r="BI178" s="19" t="s">
        <v>334</v>
      </c>
    </row>
    <row r="179" spans="1:61" ht="28.9" x14ac:dyDescent="0.5">
      <c r="A179" s="18">
        <v>44777</v>
      </c>
      <c r="B179" s="13">
        <v>85</v>
      </c>
      <c r="C179" s="12">
        <v>21621</v>
      </c>
      <c r="D179" s="13" t="s">
        <v>264</v>
      </c>
      <c r="E179" s="13" t="s">
        <v>336</v>
      </c>
      <c r="F179" s="13">
        <v>12.89</v>
      </c>
      <c r="G179" s="13" t="s">
        <v>117</v>
      </c>
      <c r="H179" s="21">
        <v>32</v>
      </c>
      <c r="I179" s="21" t="s">
        <v>237</v>
      </c>
      <c r="J179" s="21">
        <v>1.82</v>
      </c>
      <c r="K179" s="21">
        <v>78.27</v>
      </c>
      <c r="L179" s="21" t="s">
        <v>242</v>
      </c>
      <c r="M179" s="21">
        <v>1000</v>
      </c>
      <c r="N179" s="21">
        <v>1434</v>
      </c>
      <c r="O179" s="21">
        <v>58.46</v>
      </c>
      <c r="P179" s="21">
        <v>0.01</v>
      </c>
      <c r="Q179" s="21">
        <v>0.28000000000000003</v>
      </c>
      <c r="R179" s="21">
        <v>0</v>
      </c>
      <c r="S179" s="21">
        <v>56</v>
      </c>
      <c r="T179" s="21">
        <v>0.78</v>
      </c>
      <c r="U179" s="21">
        <v>1741</v>
      </c>
      <c r="V179" s="21">
        <v>816</v>
      </c>
      <c r="W179" s="21">
        <v>645</v>
      </c>
      <c r="X179" s="21">
        <v>373</v>
      </c>
      <c r="Y179" s="21" t="s">
        <v>218</v>
      </c>
      <c r="Z179" s="21" t="s">
        <v>219</v>
      </c>
      <c r="AA179" s="21" t="s">
        <v>179</v>
      </c>
      <c r="AB179" s="21">
        <v>8</v>
      </c>
      <c r="AC179" s="21">
        <v>39</v>
      </c>
      <c r="AD179" s="21">
        <v>5232</v>
      </c>
      <c r="AE179" s="21">
        <v>13729</v>
      </c>
      <c r="AF179" s="21">
        <v>489</v>
      </c>
      <c r="AG179" s="21">
        <v>69.319999999999993</v>
      </c>
      <c r="AH179" s="21">
        <v>-30.68</v>
      </c>
      <c r="AI179" s="21">
        <v>48.15</v>
      </c>
      <c r="AJ179" s="21">
        <v>19.22</v>
      </c>
      <c r="AK179" s="21" t="s">
        <v>221</v>
      </c>
      <c r="AL179" s="21">
        <v>0.06</v>
      </c>
      <c r="AM179" s="21">
        <v>1.4</v>
      </c>
      <c r="AN179" s="23">
        <v>8497</v>
      </c>
      <c r="AO179" s="21" t="s">
        <v>239</v>
      </c>
      <c r="AP179" s="21">
        <v>1.1337999999999999</v>
      </c>
      <c r="AQ179" s="21">
        <v>421.911</v>
      </c>
      <c r="AR179" s="21">
        <v>155.10919999999999</v>
      </c>
      <c r="AS179" s="21">
        <v>348.53519999999997</v>
      </c>
      <c r="AT179" s="28">
        <v>31660.080000000002</v>
      </c>
      <c r="AU179" s="28">
        <v>264729.46999999997</v>
      </c>
      <c r="AV179" s="21">
        <v>2318.9497999999999</v>
      </c>
      <c r="AW179" s="28">
        <v>72889.66</v>
      </c>
      <c r="AX179" s="21" t="s">
        <v>247</v>
      </c>
      <c r="AY179" s="23">
        <v>118203</v>
      </c>
      <c r="AZ179" s="23">
        <v>172991</v>
      </c>
      <c r="BA179" s="23">
        <v>24712897</v>
      </c>
      <c r="BB179" s="29">
        <v>20819</v>
      </c>
      <c r="BC179" s="21" t="s">
        <v>252</v>
      </c>
      <c r="BD179" s="21" t="s">
        <v>45</v>
      </c>
      <c r="BE179" s="21">
        <v>665</v>
      </c>
      <c r="BF179" s="21" t="s">
        <v>324</v>
      </c>
      <c r="BG179" s="21">
        <v>7</v>
      </c>
      <c r="BH179" s="21">
        <v>20</v>
      </c>
      <c r="BI179" s="21" t="s">
        <v>334</v>
      </c>
    </row>
    <row r="180" spans="1:61" ht="28.9" x14ac:dyDescent="0.5">
      <c r="A180" s="18">
        <v>44778</v>
      </c>
      <c r="B180" s="10">
        <v>12</v>
      </c>
      <c r="C180" s="9">
        <v>23388</v>
      </c>
      <c r="D180" s="10" t="s">
        <v>277</v>
      </c>
      <c r="E180" s="10"/>
      <c r="F180" s="10">
        <v>18.39</v>
      </c>
      <c r="G180" s="10"/>
      <c r="H180" s="19">
        <v>87</v>
      </c>
      <c r="I180" s="19" t="s">
        <v>237</v>
      </c>
      <c r="J180" s="19">
        <v>9.5500000000000007</v>
      </c>
      <c r="K180" s="19">
        <v>75.48</v>
      </c>
      <c r="L180" s="19" t="s">
        <v>230</v>
      </c>
      <c r="M180" s="19">
        <v>1000</v>
      </c>
      <c r="N180" s="19">
        <v>1222</v>
      </c>
      <c r="O180" s="19">
        <v>54</v>
      </c>
      <c r="P180" s="19">
        <v>0.01</v>
      </c>
      <c r="Q180" s="19">
        <v>0.25</v>
      </c>
      <c r="R180" s="19">
        <v>0</v>
      </c>
      <c r="S180" s="19">
        <v>50</v>
      </c>
      <c r="T180" s="19">
        <v>0.75</v>
      </c>
      <c r="U180" s="19">
        <v>1187</v>
      </c>
      <c r="V180" s="19">
        <v>871</v>
      </c>
      <c r="W180" s="19">
        <v>664</v>
      </c>
      <c r="X180" s="19">
        <v>235</v>
      </c>
      <c r="Y180" s="19" t="s">
        <v>218</v>
      </c>
      <c r="Z180" s="19" t="s">
        <v>243</v>
      </c>
      <c r="AA180" s="19" t="s">
        <v>220</v>
      </c>
      <c r="AB180" s="19">
        <v>3</v>
      </c>
      <c r="AC180" s="19">
        <v>83</v>
      </c>
      <c r="AD180" s="19">
        <v>2859</v>
      </c>
      <c r="AE180" s="19">
        <v>6050</v>
      </c>
      <c r="AF180" s="19">
        <v>409</v>
      </c>
      <c r="AG180" s="19">
        <v>39.49</v>
      </c>
      <c r="AH180" s="19">
        <v>-60.51</v>
      </c>
      <c r="AI180" s="19">
        <v>73.64</v>
      </c>
      <c r="AJ180" s="19">
        <v>31.76</v>
      </c>
      <c r="AK180" s="19" t="s">
        <v>221</v>
      </c>
      <c r="AL180" s="19">
        <v>0.32</v>
      </c>
      <c r="AM180" s="19">
        <v>1.72</v>
      </c>
      <c r="AN180" s="22">
        <v>3191</v>
      </c>
      <c r="AO180" s="19" t="s">
        <v>222</v>
      </c>
      <c r="AP180" s="19">
        <v>1.3343</v>
      </c>
      <c r="AQ180" s="19">
        <v>168.28790000000001</v>
      </c>
      <c r="AR180" s="19">
        <v>177.67269999999999</v>
      </c>
      <c r="AS180" s="19">
        <v>434.05040000000002</v>
      </c>
      <c r="AT180" s="26">
        <v>39654.54</v>
      </c>
      <c r="AU180" s="26">
        <v>158629.26</v>
      </c>
      <c r="AV180" s="19">
        <v>2964.3164999999999</v>
      </c>
      <c r="AW180" s="26">
        <v>79861.2</v>
      </c>
      <c r="AX180" s="19" t="s">
        <v>288</v>
      </c>
      <c r="AY180" s="22">
        <v>122063</v>
      </c>
      <c r="AZ180" s="22">
        <v>202068</v>
      </c>
      <c r="BA180" s="22">
        <v>21265442</v>
      </c>
      <c r="BB180" s="27">
        <v>22982</v>
      </c>
      <c r="BC180" s="19" t="s">
        <v>245</v>
      </c>
      <c r="BD180" s="19" t="s">
        <v>34</v>
      </c>
      <c r="BE180" s="19">
        <v>199</v>
      </c>
      <c r="BF180" s="19" t="s">
        <v>324</v>
      </c>
      <c r="BG180" s="19">
        <v>58</v>
      </c>
      <c r="BH180" s="19">
        <v>85</v>
      </c>
      <c r="BI180" s="19" t="s">
        <v>334</v>
      </c>
    </row>
    <row r="181" spans="1:61" ht="28.9" x14ac:dyDescent="0.5">
      <c r="A181" s="18">
        <v>44779</v>
      </c>
      <c r="B181" s="13">
        <v>20</v>
      </c>
      <c r="C181" s="12">
        <v>19986</v>
      </c>
      <c r="D181" s="13" t="s">
        <v>215</v>
      </c>
      <c r="E181" s="13"/>
      <c r="F181" s="13">
        <v>23.42</v>
      </c>
      <c r="G181" s="13"/>
      <c r="H181" s="21">
        <v>13</v>
      </c>
      <c r="I181" s="21" t="s">
        <v>237</v>
      </c>
      <c r="J181" s="21">
        <v>2.0699999999999998</v>
      </c>
      <c r="K181" s="21">
        <v>70.69</v>
      </c>
      <c r="L181" s="21" t="s">
        <v>217</v>
      </c>
      <c r="M181" s="21">
        <v>1000</v>
      </c>
      <c r="N181" s="21">
        <v>1342</v>
      </c>
      <c r="O181" s="21">
        <v>54.07</v>
      </c>
      <c r="P181" s="21">
        <v>0.01</v>
      </c>
      <c r="Q181" s="21">
        <v>0.3</v>
      </c>
      <c r="R181" s="21">
        <v>0</v>
      </c>
      <c r="S181" s="21">
        <v>57</v>
      </c>
      <c r="T181" s="21">
        <v>0.8</v>
      </c>
      <c r="U181" s="21">
        <v>1307</v>
      </c>
      <c r="V181" s="21">
        <v>900</v>
      </c>
      <c r="W181" s="21">
        <v>692</v>
      </c>
      <c r="X181" s="21">
        <v>302</v>
      </c>
      <c r="Y181" s="21" t="s">
        <v>231</v>
      </c>
      <c r="Z181" s="21" t="s">
        <v>243</v>
      </c>
      <c r="AA181" s="21" t="s">
        <v>177</v>
      </c>
      <c r="AB181" s="21">
        <v>65</v>
      </c>
      <c r="AC181" s="21">
        <v>57</v>
      </c>
      <c r="AD181" s="21">
        <v>5817</v>
      </c>
      <c r="AE181" s="21">
        <v>10617</v>
      </c>
      <c r="AF181" s="21">
        <v>473</v>
      </c>
      <c r="AG181" s="21">
        <v>11.34</v>
      </c>
      <c r="AH181" s="21">
        <v>-88.66</v>
      </c>
      <c r="AI181" s="21">
        <v>60.96</v>
      </c>
      <c r="AJ181" s="21">
        <v>17.850000000000001</v>
      </c>
      <c r="AK181" s="21" t="s">
        <v>221</v>
      </c>
      <c r="AL181" s="21">
        <v>0.23</v>
      </c>
      <c r="AM181" s="21">
        <v>0.62</v>
      </c>
      <c r="AN181" s="23">
        <v>4800</v>
      </c>
      <c r="AO181" s="21" t="s">
        <v>233</v>
      </c>
      <c r="AP181" s="21">
        <v>1.1455</v>
      </c>
      <c r="AQ181" s="21">
        <v>376.71510000000001</v>
      </c>
      <c r="AR181" s="21">
        <v>158.86969999999999</v>
      </c>
      <c r="AS181" s="21">
        <v>554.30229999999995</v>
      </c>
      <c r="AT181" s="28">
        <v>29381.42</v>
      </c>
      <c r="AU181" s="28">
        <v>107552.65</v>
      </c>
      <c r="AV181" s="21">
        <v>1944.8896999999999</v>
      </c>
      <c r="AW181" s="28">
        <v>82025.59</v>
      </c>
      <c r="AX181" s="21" t="s">
        <v>303</v>
      </c>
      <c r="AY181" s="23">
        <v>93156</v>
      </c>
      <c r="AZ181" s="23">
        <v>197490</v>
      </c>
      <c r="BA181" s="23">
        <v>21423706</v>
      </c>
      <c r="BB181" s="29">
        <v>20009</v>
      </c>
      <c r="BC181" s="21" t="s">
        <v>241</v>
      </c>
      <c r="BD181" s="21" t="s">
        <v>337</v>
      </c>
      <c r="BE181" s="21">
        <v>241</v>
      </c>
      <c r="BF181" s="21" t="s">
        <v>324</v>
      </c>
      <c r="BG181" s="21">
        <v>55</v>
      </c>
      <c r="BH181" s="21">
        <v>29</v>
      </c>
      <c r="BI181" s="21" t="s">
        <v>334</v>
      </c>
    </row>
    <row r="182" spans="1:61" ht="28.9" x14ac:dyDescent="0.5">
      <c r="A182" s="18">
        <v>44780</v>
      </c>
      <c r="B182" s="10">
        <v>45</v>
      </c>
      <c r="C182" s="9">
        <v>18095</v>
      </c>
      <c r="D182" s="10" t="s">
        <v>277</v>
      </c>
      <c r="E182" s="10" t="s">
        <v>338</v>
      </c>
      <c r="F182" s="10">
        <v>13.06</v>
      </c>
      <c r="G182" s="10" t="s">
        <v>51</v>
      </c>
      <c r="H182" s="19">
        <v>40</v>
      </c>
      <c r="I182" s="19" t="s">
        <v>216</v>
      </c>
      <c r="J182" s="19">
        <v>1.38</v>
      </c>
      <c r="K182" s="19">
        <v>78.03</v>
      </c>
      <c r="L182" s="19" t="s">
        <v>230</v>
      </c>
      <c r="M182" s="19">
        <v>1000</v>
      </c>
      <c r="N182" s="19">
        <v>1318</v>
      </c>
      <c r="O182" s="19">
        <v>60.12</v>
      </c>
      <c r="P182" s="19">
        <v>0.01</v>
      </c>
      <c r="Q182" s="19">
        <v>0.28999999999999998</v>
      </c>
      <c r="R182" s="19">
        <v>0</v>
      </c>
      <c r="S182" s="19">
        <v>59</v>
      </c>
      <c r="T182" s="19">
        <v>0.79</v>
      </c>
      <c r="U182" s="19">
        <v>1583</v>
      </c>
      <c r="V182" s="19">
        <v>894</v>
      </c>
      <c r="W182" s="19">
        <v>639</v>
      </c>
      <c r="X182" s="19">
        <v>307</v>
      </c>
      <c r="Y182" s="19" t="s">
        <v>218</v>
      </c>
      <c r="Z182" s="19" t="s">
        <v>232</v>
      </c>
      <c r="AA182" s="19" t="s">
        <v>179</v>
      </c>
      <c r="AB182" s="19">
        <v>77</v>
      </c>
      <c r="AC182" s="19">
        <v>83</v>
      </c>
      <c r="AD182" s="19">
        <v>2609</v>
      </c>
      <c r="AE182" s="19">
        <v>9729</v>
      </c>
      <c r="AF182" s="19">
        <v>646</v>
      </c>
      <c r="AG182" s="19">
        <v>30.59</v>
      </c>
      <c r="AH182" s="19">
        <v>-69.41</v>
      </c>
      <c r="AI182" s="19">
        <v>96.87</v>
      </c>
      <c r="AJ182" s="19">
        <v>72.97</v>
      </c>
      <c r="AK182" s="19" t="s">
        <v>221</v>
      </c>
      <c r="AL182" s="19">
        <v>0.76</v>
      </c>
      <c r="AM182" s="19">
        <v>1.49</v>
      </c>
      <c r="AN182" s="22">
        <v>7120</v>
      </c>
      <c r="AO182" s="19" t="s">
        <v>239</v>
      </c>
      <c r="AP182" s="19">
        <v>1.508</v>
      </c>
      <c r="AQ182" s="19">
        <v>112.2666</v>
      </c>
      <c r="AR182" s="19">
        <v>148.01669999999999</v>
      </c>
      <c r="AS182" s="19">
        <v>467.63260000000002</v>
      </c>
      <c r="AT182" s="26">
        <v>26263.919999999998</v>
      </c>
      <c r="AU182" s="26">
        <v>27997.09</v>
      </c>
      <c r="AV182" s="19">
        <v>2352.4105</v>
      </c>
      <c r="AW182" s="26">
        <v>79412.66</v>
      </c>
      <c r="AX182" s="19" t="s">
        <v>244</v>
      </c>
      <c r="AY182" s="22">
        <v>106120</v>
      </c>
      <c r="AZ182" s="22">
        <v>180597</v>
      </c>
      <c r="BA182" s="22">
        <v>23914528</v>
      </c>
      <c r="BB182" s="27">
        <v>15826</v>
      </c>
      <c r="BC182" s="19" t="s">
        <v>263</v>
      </c>
      <c r="BD182" s="19" t="s">
        <v>43</v>
      </c>
      <c r="BE182" s="19">
        <v>254</v>
      </c>
      <c r="BF182" s="19" t="s">
        <v>324</v>
      </c>
      <c r="BG182" s="19">
        <v>23</v>
      </c>
      <c r="BH182" s="19">
        <v>68</v>
      </c>
      <c r="BI182" s="19" t="s">
        <v>334</v>
      </c>
    </row>
    <row r="183" spans="1:61" ht="28.9" x14ac:dyDescent="0.5">
      <c r="A183" s="18">
        <v>44781</v>
      </c>
      <c r="B183" s="13">
        <v>39</v>
      </c>
      <c r="C183" s="12">
        <v>35680</v>
      </c>
      <c r="D183" s="13" t="s">
        <v>249</v>
      </c>
      <c r="E183" s="13" t="s">
        <v>339</v>
      </c>
      <c r="F183" s="13">
        <v>23.8</v>
      </c>
      <c r="G183" s="13"/>
      <c r="H183" s="21">
        <v>72</v>
      </c>
      <c r="I183" s="21" t="s">
        <v>237</v>
      </c>
      <c r="J183" s="21">
        <v>1.76</v>
      </c>
      <c r="K183" s="21">
        <v>98.64</v>
      </c>
      <c r="L183" s="21" t="s">
        <v>230</v>
      </c>
      <c r="M183" s="21">
        <v>1000</v>
      </c>
      <c r="N183" s="21">
        <v>1056</v>
      </c>
      <c r="O183" s="21">
        <v>53.63</v>
      </c>
      <c r="P183" s="21">
        <v>0.01</v>
      </c>
      <c r="Q183" s="21">
        <v>0.26</v>
      </c>
      <c r="R183" s="21">
        <v>0</v>
      </c>
      <c r="S183" s="21">
        <v>60</v>
      </c>
      <c r="T183" s="21">
        <v>0.76</v>
      </c>
      <c r="U183" s="21">
        <v>1539</v>
      </c>
      <c r="V183" s="21">
        <v>891</v>
      </c>
      <c r="W183" s="21">
        <v>673</v>
      </c>
      <c r="X183" s="21">
        <v>236</v>
      </c>
      <c r="Y183" s="21" t="s">
        <v>231</v>
      </c>
      <c r="Z183" s="21" t="s">
        <v>243</v>
      </c>
      <c r="AA183" s="21" t="s">
        <v>178</v>
      </c>
      <c r="AB183" s="21">
        <v>54</v>
      </c>
      <c r="AC183" s="21">
        <v>54</v>
      </c>
      <c r="AD183" s="21">
        <v>2558</v>
      </c>
      <c r="AE183" s="21">
        <v>8916</v>
      </c>
      <c r="AF183" s="21">
        <v>722</v>
      </c>
      <c r="AG183" s="21">
        <v>41.76</v>
      </c>
      <c r="AH183" s="21">
        <v>-58.24</v>
      </c>
      <c r="AI183" s="21">
        <v>85.47</v>
      </c>
      <c r="AJ183" s="21">
        <v>28.89</v>
      </c>
      <c r="AK183" s="21" t="s">
        <v>221</v>
      </c>
      <c r="AL183" s="21">
        <v>0.21</v>
      </c>
      <c r="AM183" s="21">
        <v>2.0499999999999998</v>
      </c>
      <c r="AN183" s="23">
        <v>6358</v>
      </c>
      <c r="AO183" s="21" t="s">
        <v>261</v>
      </c>
      <c r="AP183" s="21">
        <v>1.0152000000000001</v>
      </c>
      <c r="AQ183" s="21">
        <v>312.58229999999998</v>
      </c>
      <c r="AR183" s="21">
        <v>132.79820000000001</v>
      </c>
      <c r="AS183" s="21">
        <v>463.86189999999999</v>
      </c>
      <c r="AT183" s="28">
        <v>30400.5</v>
      </c>
      <c r="AU183" s="28">
        <v>67458.69</v>
      </c>
      <c r="AV183" s="21">
        <v>2628.4207000000001</v>
      </c>
      <c r="AW183" s="28">
        <v>80627.33</v>
      </c>
      <c r="AX183" s="21" t="s">
        <v>272</v>
      </c>
      <c r="AY183" s="23">
        <v>123550</v>
      </c>
      <c r="AZ183" s="23">
        <v>244226</v>
      </c>
      <c r="BA183" s="23">
        <v>24653788</v>
      </c>
      <c r="BB183" s="29">
        <v>23561</v>
      </c>
      <c r="BC183" s="21" t="s">
        <v>224</v>
      </c>
      <c r="BD183" s="21" t="s">
        <v>34</v>
      </c>
      <c r="BE183" s="21">
        <v>666</v>
      </c>
      <c r="BF183" s="21" t="s">
        <v>324</v>
      </c>
      <c r="BG183" s="21">
        <v>89</v>
      </c>
      <c r="BH183" s="21">
        <v>59</v>
      </c>
      <c r="BI183" s="21" t="s">
        <v>334</v>
      </c>
    </row>
    <row r="184" spans="1:61" ht="28.9" x14ac:dyDescent="0.5">
      <c r="A184" s="18">
        <v>44782</v>
      </c>
      <c r="B184" s="10">
        <v>43</v>
      </c>
      <c r="C184" s="9">
        <v>12660</v>
      </c>
      <c r="D184" s="10" t="s">
        <v>227</v>
      </c>
      <c r="E184" s="10"/>
      <c r="F184" s="10">
        <v>2.46</v>
      </c>
      <c r="G184" s="10"/>
      <c r="H184" s="19">
        <v>10</v>
      </c>
      <c r="I184" s="19" t="s">
        <v>229</v>
      </c>
      <c r="J184" s="19">
        <v>3.18</v>
      </c>
      <c r="K184" s="19">
        <v>84.46</v>
      </c>
      <c r="L184" s="19" t="s">
        <v>230</v>
      </c>
      <c r="M184" s="19">
        <v>1000</v>
      </c>
      <c r="N184" s="19">
        <v>935</v>
      </c>
      <c r="O184" s="19">
        <v>55.88</v>
      </c>
      <c r="P184" s="19">
        <v>0.01</v>
      </c>
      <c r="Q184" s="19">
        <v>0.21</v>
      </c>
      <c r="R184" s="19">
        <v>0</v>
      </c>
      <c r="S184" s="19">
        <v>68</v>
      </c>
      <c r="T184" s="19">
        <v>0.71</v>
      </c>
      <c r="U184" s="19">
        <v>1937</v>
      </c>
      <c r="V184" s="19">
        <v>808</v>
      </c>
      <c r="W184" s="19">
        <v>632</v>
      </c>
      <c r="X184" s="19">
        <v>228</v>
      </c>
      <c r="Y184" s="19" t="s">
        <v>231</v>
      </c>
      <c r="Z184" s="19" t="s">
        <v>243</v>
      </c>
      <c r="AA184" s="19" t="s">
        <v>220</v>
      </c>
      <c r="AB184" s="19">
        <v>26</v>
      </c>
      <c r="AC184" s="19">
        <v>50</v>
      </c>
      <c r="AD184" s="19">
        <v>1646</v>
      </c>
      <c r="AE184" s="19">
        <v>6948</v>
      </c>
      <c r="AF184" s="19">
        <v>215</v>
      </c>
      <c r="AG184" s="19">
        <v>86.92</v>
      </c>
      <c r="AH184" s="19">
        <v>-13.08</v>
      </c>
      <c r="AI184" s="19">
        <v>87.71</v>
      </c>
      <c r="AJ184" s="19">
        <v>44.64</v>
      </c>
      <c r="AK184" s="19" t="s">
        <v>221</v>
      </c>
      <c r="AL184" s="19">
        <v>0.75</v>
      </c>
      <c r="AM184" s="19">
        <v>0.86</v>
      </c>
      <c r="AN184" s="22">
        <v>5302</v>
      </c>
      <c r="AO184" s="19" t="s">
        <v>239</v>
      </c>
      <c r="AP184" s="19">
        <v>1.2455000000000001</v>
      </c>
      <c r="AQ184" s="19">
        <v>461.8073</v>
      </c>
      <c r="AR184" s="19">
        <v>117.21429999999999</v>
      </c>
      <c r="AS184" s="19">
        <v>689.56989999999996</v>
      </c>
      <c r="AT184" s="26">
        <v>23731.01</v>
      </c>
      <c r="AU184" s="26">
        <v>241549.82</v>
      </c>
      <c r="AV184" s="19">
        <v>2244.8805000000002</v>
      </c>
      <c r="AW184" s="26">
        <v>82387.33</v>
      </c>
      <c r="AX184" s="19" t="s">
        <v>223</v>
      </c>
      <c r="AY184" s="22">
        <v>123867</v>
      </c>
      <c r="AZ184" s="22">
        <v>226857</v>
      </c>
      <c r="BA184" s="22">
        <v>22809621</v>
      </c>
      <c r="BB184" s="27">
        <v>23778</v>
      </c>
      <c r="BC184" s="19" t="s">
        <v>245</v>
      </c>
      <c r="BD184" s="19" t="s">
        <v>66</v>
      </c>
      <c r="BE184" s="19">
        <v>652</v>
      </c>
      <c r="BF184" s="19" t="s">
        <v>324</v>
      </c>
      <c r="BG184" s="19">
        <v>37</v>
      </c>
      <c r="BH184" s="19">
        <v>15</v>
      </c>
      <c r="BI184" s="19" t="s">
        <v>334</v>
      </c>
    </row>
    <row r="185" spans="1:61" ht="28.9" x14ac:dyDescent="0.5">
      <c r="A185" s="18">
        <v>44783</v>
      </c>
      <c r="B185" s="13">
        <v>66</v>
      </c>
      <c r="C185" s="12">
        <v>5724</v>
      </c>
      <c r="D185" s="13" t="s">
        <v>227</v>
      </c>
      <c r="E185" s="13"/>
      <c r="F185" s="13">
        <v>7.99</v>
      </c>
      <c r="G185" s="13"/>
      <c r="H185" s="21">
        <v>72</v>
      </c>
      <c r="I185" s="21" t="s">
        <v>254</v>
      </c>
      <c r="J185" s="21">
        <v>3.69</v>
      </c>
      <c r="K185" s="21">
        <v>79.290000000000006</v>
      </c>
      <c r="L185" s="21" t="s">
        <v>230</v>
      </c>
      <c r="M185" s="21">
        <v>1000</v>
      </c>
      <c r="N185" s="21">
        <v>1295</v>
      </c>
      <c r="O185" s="21">
        <v>67.84</v>
      </c>
      <c r="P185" s="21">
        <v>0.01</v>
      </c>
      <c r="Q185" s="21">
        <v>0.28000000000000003</v>
      </c>
      <c r="R185" s="21">
        <v>0</v>
      </c>
      <c r="S185" s="21">
        <v>66</v>
      </c>
      <c r="T185" s="21">
        <v>0.78</v>
      </c>
      <c r="U185" s="21">
        <v>1662</v>
      </c>
      <c r="V185" s="21">
        <v>848</v>
      </c>
      <c r="W185" s="21">
        <v>612</v>
      </c>
      <c r="X185" s="21">
        <v>386</v>
      </c>
      <c r="Y185" s="21" t="s">
        <v>231</v>
      </c>
      <c r="Z185" s="21" t="s">
        <v>243</v>
      </c>
      <c r="AA185" s="21" t="s">
        <v>177</v>
      </c>
      <c r="AB185" s="21">
        <v>46</v>
      </c>
      <c r="AC185" s="21">
        <v>65</v>
      </c>
      <c r="AD185" s="21">
        <v>7399</v>
      </c>
      <c r="AE185" s="21">
        <v>7207</v>
      </c>
      <c r="AF185" s="21">
        <v>435</v>
      </c>
      <c r="AG185" s="21">
        <v>74.98</v>
      </c>
      <c r="AH185" s="21">
        <v>-25.02</v>
      </c>
      <c r="AI185" s="21">
        <v>39.729999999999997</v>
      </c>
      <c r="AJ185" s="21">
        <v>70.81</v>
      </c>
      <c r="AK185" s="21" t="s">
        <v>221</v>
      </c>
      <c r="AL185" s="21">
        <v>0.69</v>
      </c>
      <c r="AM185" s="21">
        <v>0.23</v>
      </c>
      <c r="AN185" s="23">
        <v>-192</v>
      </c>
      <c r="AO185" s="21" t="s">
        <v>239</v>
      </c>
      <c r="AP185" s="21">
        <v>1.3520000000000001</v>
      </c>
      <c r="AQ185" s="21">
        <v>436.096</v>
      </c>
      <c r="AR185" s="21">
        <v>129.87479999999999</v>
      </c>
      <c r="AS185" s="21">
        <v>429.7226</v>
      </c>
      <c r="AT185" s="28">
        <v>29075.93</v>
      </c>
      <c r="AU185" s="28">
        <v>146476.14000000001</v>
      </c>
      <c r="AV185" s="21">
        <v>2177.4566</v>
      </c>
      <c r="AW185" s="28">
        <v>81301.94</v>
      </c>
      <c r="AX185" s="21" t="s">
        <v>278</v>
      </c>
      <c r="AY185" s="23">
        <v>148078</v>
      </c>
      <c r="AZ185" s="23">
        <v>189697</v>
      </c>
      <c r="BA185" s="23">
        <v>23457005</v>
      </c>
      <c r="BB185" s="29">
        <v>17601</v>
      </c>
      <c r="BC185" s="21" t="s">
        <v>224</v>
      </c>
      <c r="BD185" s="21" t="s">
        <v>58</v>
      </c>
      <c r="BE185" s="21">
        <v>457</v>
      </c>
      <c r="BF185" s="21" t="s">
        <v>324</v>
      </c>
      <c r="BG185" s="21">
        <v>55</v>
      </c>
      <c r="BH185" s="21">
        <v>35</v>
      </c>
      <c r="BI185" s="21" t="s">
        <v>334</v>
      </c>
    </row>
    <row r="186" spans="1:61" ht="28.9" x14ac:dyDescent="0.5">
      <c r="A186" s="18">
        <v>44784</v>
      </c>
      <c r="B186" s="10">
        <v>48</v>
      </c>
      <c r="C186" s="9">
        <v>20788</v>
      </c>
      <c r="D186" s="10" t="s">
        <v>249</v>
      </c>
      <c r="E186" s="10" t="s">
        <v>340</v>
      </c>
      <c r="F186" s="10">
        <v>20.56</v>
      </c>
      <c r="G186" s="10"/>
      <c r="H186" s="19">
        <v>51</v>
      </c>
      <c r="I186" s="19" t="s">
        <v>216</v>
      </c>
      <c r="J186" s="19">
        <v>6.22</v>
      </c>
      <c r="K186" s="19">
        <v>88.06</v>
      </c>
      <c r="L186" s="19" t="s">
        <v>230</v>
      </c>
      <c r="M186" s="19">
        <v>1000</v>
      </c>
      <c r="N186" s="19">
        <v>1160</v>
      </c>
      <c r="O186" s="19">
        <v>64</v>
      </c>
      <c r="P186" s="19">
        <v>0.01</v>
      </c>
      <c r="Q186" s="19">
        <v>0.28999999999999998</v>
      </c>
      <c r="R186" s="19">
        <v>0</v>
      </c>
      <c r="S186" s="19">
        <v>62</v>
      </c>
      <c r="T186" s="19">
        <v>0.79</v>
      </c>
      <c r="U186" s="19">
        <v>1265</v>
      </c>
      <c r="V186" s="19">
        <v>860</v>
      </c>
      <c r="W186" s="19">
        <v>635</v>
      </c>
      <c r="X186" s="19">
        <v>279</v>
      </c>
      <c r="Y186" s="19" t="s">
        <v>231</v>
      </c>
      <c r="Z186" s="19" t="s">
        <v>243</v>
      </c>
      <c r="AA186" s="19" t="s">
        <v>177</v>
      </c>
      <c r="AB186" s="19">
        <v>63</v>
      </c>
      <c r="AC186" s="19">
        <v>27</v>
      </c>
      <c r="AD186" s="19">
        <v>5449</v>
      </c>
      <c r="AE186" s="19">
        <v>14761</v>
      </c>
      <c r="AF186" s="19">
        <v>448</v>
      </c>
      <c r="AG186" s="19">
        <v>26.85</v>
      </c>
      <c r="AH186" s="19">
        <v>-73.150000000000006</v>
      </c>
      <c r="AI186" s="19">
        <v>43.84</v>
      </c>
      <c r="AJ186" s="19">
        <v>91.62</v>
      </c>
      <c r="AK186" s="19" t="s">
        <v>221</v>
      </c>
      <c r="AL186" s="19">
        <v>0.73</v>
      </c>
      <c r="AM186" s="19">
        <v>2.2400000000000002</v>
      </c>
      <c r="AN186" s="22">
        <v>9312</v>
      </c>
      <c r="AO186" s="19" t="s">
        <v>233</v>
      </c>
      <c r="AP186" s="19">
        <v>0.87809999999999999</v>
      </c>
      <c r="AQ186" s="19">
        <v>296.4794</v>
      </c>
      <c r="AR186" s="19">
        <v>147.45930000000001</v>
      </c>
      <c r="AS186" s="19">
        <v>461.89920000000001</v>
      </c>
      <c r="AT186" s="26">
        <v>31018.7</v>
      </c>
      <c r="AU186" s="26">
        <v>96994.8</v>
      </c>
      <c r="AV186" s="19">
        <v>2633.0055000000002</v>
      </c>
      <c r="AW186" s="26">
        <v>82681.31</v>
      </c>
      <c r="AX186" s="19" t="s">
        <v>308</v>
      </c>
      <c r="AY186" s="22">
        <v>141514</v>
      </c>
      <c r="AZ186" s="22">
        <v>150242</v>
      </c>
      <c r="BA186" s="22">
        <v>23554858</v>
      </c>
      <c r="BB186" s="27">
        <v>19250</v>
      </c>
      <c r="BC186" s="19" t="s">
        <v>241</v>
      </c>
      <c r="BD186" s="19" t="s">
        <v>30</v>
      </c>
      <c r="BE186" s="19">
        <v>772</v>
      </c>
      <c r="BF186" s="19" t="s">
        <v>324</v>
      </c>
      <c r="BG186" s="19">
        <v>89</v>
      </c>
      <c r="BH186" s="19">
        <v>9</v>
      </c>
      <c r="BI186" s="19" t="s">
        <v>334</v>
      </c>
    </row>
    <row r="187" spans="1:61" ht="28.9" x14ac:dyDescent="0.5">
      <c r="A187" s="18">
        <v>44785</v>
      </c>
      <c r="B187" s="13">
        <v>90</v>
      </c>
      <c r="C187" s="12">
        <v>16690</v>
      </c>
      <c r="D187" s="13" t="s">
        <v>249</v>
      </c>
      <c r="E187" s="13"/>
      <c r="F187" s="13">
        <v>23.6</v>
      </c>
      <c r="G187" s="13" t="s">
        <v>30</v>
      </c>
      <c r="H187" s="21">
        <v>4</v>
      </c>
      <c r="I187" s="21" t="s">
        <v>254</v>
      </c>
      <c r="J187" s="21">
        <v>7.01</v>
      </c>
      <c r="K187" s="21">
        <v>80.72</v>
      </c>
      <c r="L187" s="21" t="s">
        <v>230</v>
      </c>
      <c r="M187" s="21">
        <v>1000</v>
      </c>
      <c r="N187" s="21">
        <v>1093</v>
      </c>
      <c r="O187" s="21">
        <v>52.72</v>
      </c>
      <c r="P187" s="21">
        <v>0.01</v>
      </c>
      <c r="Q187" s="21">
        <v>0.24</v>
      </c>
      <c r="R187" s="21">
        <v>0</v>
      </c>
      <c r="S187" s="21">
        <v>65</v>
      </c>
      <c r="T187" s="21">
        <v>0.74</v>
      </c>
      <c r="U187" s="21">
        <v>1956</v>
      </c>
      <c r="V187" s="21">
        <v>830</v>
      </c>
      <c r="W187" s="21">
        <v>638</v>
      </c>
      <c r="X187" s="21">
        <v>391</v>
      </c>
      <c r="Y187" s="21" t="s">
        <v>231</v>
      </c>
      <c r="Z187" s="21" t="s">
        <v>232</v>
      </c>
      <c r="AA187" s="21" t="s">
        <v>179</v>
      </c>
      <c r="AB187" s="21">
        <v>75</v>
      </c>
      <c r="AC187" s="21">
        <v>58</v>
      </c>
      <c r="AD187" s="21">
        <v>2807</v>
      </c>
      <c r="AE187" s="21">
        <v>8057</v>
      </c>
      <c r="AF187" s="21">
        <v>517</v>
      </c>
      <c r="AG187" s="21">
        <v>56.87</v>
      </c>
      <c r="AH187" s="21">
        <v>-43.13</v>
      </c>
      <c r="AI187" s="21">
        <v>66.430000000000007</v>
      </c>
      <c r="AJ187" s="21">
        <v>52.83</v>
      </c>
      <c r="AK187" s="21" t="s">
        <v>221</v>
      </c>
      <c r="AL187" s="21">
        <v>0.47</v>
      </c>
      <c r="AM187" s="21">
        <v>1.7</v>
      </c>
      <c r="AN187" s="23">
        <v>5250</v>
      </c>
      <c r="AO187" s="21" t="s">
        <v>233</v>
      </c>
      <c r="AP187" s="21">
        <v>1.6594</v>
      </c>
      <c r="AQ187" s="21">
        <v>211.10310000000001</v>
      </c>
      <c r="AR187" s="21">
        <v>184.08969999999999</v>
      </c>
      <c r="AS187" s="21">
        <v>498.53300000000002</v>
      </c>
      <c r="AT187" s="28">
        <v>22789.75</v>
      </c>
      <c r="AU187" s="28">
        <v>270644.95</v>
      </c>
      <c r="AV187" s="21">
        <v>2435.7777999999998</v>
      </c>
      <c r="AW187" s="28">
        <v>77385.75</v>
      </c>
      <c r="AX187" s="21" t="s">
        <v>267</v>
      </c>
      <c r="AY187" s="23">
        <v>101519</v>
      </c>
      <c r="AZ187" s="23">
        <v>194005</v>
      </c>
      <c r="BA187" s="23">
        <v>24582000</v>
      </c>
      <c r="BB187" s="29">
        <v>23995</v>
      </c>
      <c r="BC187" s="21" t="s">
        <v>224</v>
      </c>
      <c r="BD187" s="21" t="s">
        <v>133</v>
      </c>
      <c r="BE187" s="21">
        <v>501</v>
      </c>
      <c r="BF187" s="21" t="s">
        <v>324</v>
      </c>
      <c r="BG187" s="21">
        <v>23</v>
      </c>
      <c r="BH187" s="21">
        <v>54</v>
      </c>
      <c r="BI187" s="21" t="s">
        <v>334</v>
      </c>
    </row>
    <row r="188" spans="1:61" ht="28.9" x14ac:dyDescent="0.5">
      <c r="A188" s="18">
        <v>44786</v>
      </c>
      <c r="B188" s="10">
        <v>22</v>
      </c>
      <c r="C188" s="9">
        <v>31049</v>
      </c>
      <c r="D188" s="10" t="s">
        <v>264</v>
      </c>
      <c r="E188" s="10" t="s">
        <v>341</v>
      </c>
      <c r="F188" s="10">
        <v>14.12</v>
      </c>
      <c r="G188" s="10"/>
      <c r="H188" s="19">
        <v>24</v>
      </c>
      <c r="I188" s="19" t="s">
        <v>229</v>
      </c>
      <c r="J188" s="19">
        <v>4.41</v>
      </c>
      <c r="K188" s="19">
        <v>91.96</v>
      </c>
      <c r="L188" s="19" t="s">
        <v>230</v>
      </c>
      <c r="M188" s="19">
        <v>1000</v>
      </c>
      <c r="N188" s="19">
        <v>884</v>
      </c>
      <c r="O188" s="19">
        <v>69.2</v>
      </c>
      <c r="P188" s="19">
        <v>0.01</v>
      </c>
      <c r="Q188" s="19">
        <v>0.28000000000000003</v>
      </c>
      <c r="R188" s="19">
        <v>0</v>
      </c>
      <c r="S188" s="19">
        <v>59</v>
      </c>
      <c r="T188" s="19">
        <v>0.78</v>
      </c>
      <c r="U188" s="19">
        <v>1718</v>
      </c>
      <c r="V188" s="19">
        <v>846</v>
      </c>
      <c r="W188" s="19">
        <v>604</v>
      </c>
      <c r="X188" s="19">
        <v>379</v>
      </c>
      <c r="Y188" s="19" t="s">
        <v>238</v>
      </c>
      <c r="Z188" s="19" t="s">
        <v>243</v>
      </c>
      <c r="AA188" s="19" t="s">
        <v>178</v>
      </c>
      <c r="AB188" s="19">
        <v>44</v>
      </c>
      <c r="AC188" s="19">
        <v>54</v>
      </c>
      <c r="AD188" s="19">
        <v>4153</v>
      </c>
      <c r="AE188" s="19">
        <v>11446</v>
      </c>
      <c r="AF188" s="19">
        <v>769</v>
      </c>
      <c r="AG188" s="19">
        <v>64.510000000000005</v>
      </c>
      <c r="AH188" s="19">
        <v>-35.49</v>
      </c>
      <c r="AI188" s="19">
        <v>50.73</v>
      </c>
      <c r="AJ188" s="19">
        <v>83.5</v>
      </c>
      <c r="AK188" s="19" t="s">
        <v>221</v>
      </c>
      <c r="AL188" s="19">
        <v>0.13</v>
      </c>
      <c r="AM188" s="19">
        <v>2.89</v>
      </c>
      <c r="AN188" s="22">
        <v>7293</v>
      </c>
      <c r="AO188" s="19" t="s">
        <v>233</v>
      </c>
      <c r="AP188" s="19">
        <v>1.4298999999999999</v>
      </c>
      <c r="AQ188" s="19">
        <v>122.76779999999999</v>
      </c>
      <c r="AR188" s="19">
        <v>159.99510000000001</v>
      </c>
      <c r="AS188" s="19">
        <v>640.77279999999996</v>
      </c>
      <c r="AT188" s="26">
        <v>23783.25</v>
      </c>
      <c r="AU188" s="26">
        <v>78491.27</v>
      </c>
      <c r="AV188" s="19">
        <v>1658.2049</v>
      </c>
      <c r="AW188" s="26">
        <v>70657.08</v>
      </c>
      <c r="AX188" s="19" t="s">
        <v>299</v>
      </c>
      <c r="AY188" s="22">
        <v>129373</v>
      </c>
      <c r="AZ188" s="22">
        <v>163944</v>
      </c>
      <c r="BA188" s="22">
        <v>24008953</v>
      </c>
      <c r="BB188" s="27">
        <v>15782</v>
      </c>
      <c r="BC188" s="19" t="s">
        <v>224</v>
      </c>
      <c r="BD188" s="19" t="s">
        <v>114</v>
      </c>
      <c r="BE188" s="19">
        <v>606</v>
      </c>
      <c r="BF188" s="19" t="s">
        <v>324</v>
      </c>
      <c r="BG188" s="19">
        <v>93</v>
      </c>
      <c r="BH188" s="19">
        <v>90</v>
      </c>
      <c r="BI188" s="19" t="s">
        <v>334</v>
      </c>
    </row>
    <row r="189" spans="1:61" ht="28.9" x14ac:dyDescent="0.5">
      <c r="A189" s="18">
        <v>44787</v>
      </c>
      <c r="B189" s="13">
        <v>94</v>
      </c>
      <c r="C189" s="12">
        <v>24700</v>
      </c>
      <c r="D189" s="13" t="s">
        <v>227</v>
      </c>
      <c r="E189" s="13"/>
      <c r="F189" s="13">
        <v>9.32</v>
      </c>
      <c r="G189" s="13" t="s">
        <v>82</v>
      </c>
      <c r="H189" s="21">
        <v>38</v>
      </c>
      <c r="I189" s="21" t="s">
        <v>216</v>
      </c>
      <c r="J189" s="21">
        <v>8.7799999999999994</v>
      </c>
      <c r="K189" s="21">
        <v>97.69</v>
      </c>
      <c r="L189" s="21" t="s">
        <v>217</v>
      </c>
      <c r="M189" s="21">
        <v>1000</v>
      </c>
      <c r="N189" s="21">
        <v>1400</v>
      </c>
      <c r="O189" s="21">
        <v>64.09</v>
      </c>
      <c r="P189" s="21">
        <v>0.01</v>
      </c>
      <c r="Q189" s="21">
        <v>0.28999999999999998</v>
      </c>
      <c r="R189" s="21">
        <v>0</v>
      </c>
      <c r="S189" s="21">
        <v>73</v>
      </c>
      <c r="T189" s="21">
        <v>0.79</v>
      </c>
      <c r="U189" s="21">
        <v>1656</v>
      </c>
      <c r="V189" s="21">
        <v>801</v>
      </c>
      <c r="W189" s="21">
        <v>661</v>
      </c>
      <c r="X189" s="21">
        <v>317</v>
      </c>
      <c r="Y189" s="21" t="s">
        <v>238</v>
      </c>
      <c r="Z189" s="21" t="s">
        <v>243</v>
      </c>
      <c r="AA189" s="21" t="s">
        <v>177</v>
      </c>
      <c r="AB189" s="21">
        <v>23</v>
      </c>
      <c r="AC189" s="21">
        <v>86</v>
      </c>
      <c r="AD189" s="21">
        <v>1262</v>
      </c>
      <c r="AE189" s="21">
        <v>7059</v>
      </c>
      <c r="AF189" s="21">
        <v>240</v>
      </c>
      <c r="AG189" s="21">
        <v>26.63</v>
      </c>
      <c r="AH189" s="21">
        <v>-73.37</v>
      </c>
      <c r="AI189" s="21">
        <v>86.69</v>
      </c>
      <c r="AJ189" s="21">
        <v>47.53</v>
      </c>
      <c r="AK189" s="21" t="s">
        <v>221</v>
      </c>
      <c r="AL189" s="21">
        <v>0.2</v>
      </c>
      <c r="AM189" s="21">
        <v>2.04</v>
      </c>
      <c r="AN189" s="23">
        <v>5797</v>
      </c>
      <c r="AO189" s="21" t="s">
        <v>40</v>
      </c>
      <c r="AP189" s="21">
        <v>1.6254999999999999</v>
      </c>
      <c r="AQ189" s="21">
        <v>209.77070000000001</v>
      </c>
      <c r="AR189" s="21">
        <v>191.41460000000001</v>
      </c>
      <c r="AS189" s="21">
        <v>461.21230000000003</v>
      </c>
      <c r="AT189" s="28">
        <v>37646.800000000003</v>
      </c>
      <c r="AU189" s="28">
        <v>127573.22</v>
      </c>
      <c r="AV189" s="21">
        <v>1516.6025999999999</v>
      </c>
      <c r="AW189" s="28">
        <v>77930.679999999993</v>
      </c>
      <c r="AX189" s="21" t="s">
        <v>310</v>
      </c>
      <c r="AY189" s="23">
        <v>115534</v>
      </c>
      <c r="AZ189" s="23">
        <v>215820</v>
      </c>
      <c r="BA189" s="23">
        <v>23935413</v>
      </c>
      <c r="BB189" s="29">
        <v>19792</v>
      </c>
      <c r="BC189" s="21" t="s">
        <v>245</v>
      </c>
      <c r="BD189" s="21" t="s">
        <v>29</v>
      </c>
      <c r="BE189" s="21">
        <v>220</v>
      </c>
      <c r="BF189" s="21" t="s">
        <v>324</v>
      </c>
      <c r="BG189" s="21">
        <v>76</v>
      </c>
      <c r="BH189" s="21">
        <v>94</v>
      </c>
      <c r="BI189" s="21" t="s">
        <v>342</v>
      </c>
    </row>
    <row r="190" spans="1:61" ht="28.9" x14ac:dyDescent="0.5">
      <c r="A190" s="18">
        <v>44788</v>
      </c>
      <c r="B190" s="10">
        <v>68</v>
      </c>
      <c r="C190" s="9">
        <v>16242</v>
      </c>
      <c r="D190" s="10" t="s">
        <v>277</v>
      </c>
      <c r="E190" s="10"/>
      <c r="F190" s="10">
        <v>19.27</v>
      </c>
      <c r="G190" s="10"/>
      <c r="H190" s="19">
        <v>67</v>
      </c>
      <c r="I190" s="19" t="s">
        <v>216</v>
      </c>
      <c r="J190" s="19">
        <v>3.44</v>
      </c>
      <c r="K190" s="19">
        <v>60.34</v>
      </c>
      <c r="L190" s="19" t="s">
        <v>242</v>
      </c>
      <c r="M190" s="19">
        <v>1000</v>
      </c>
      <c r="N190" s="19">
        <v>1406</v>
      </c>
      <c r="O190" s="19">
        <v>56.22</v>
      </c>
      <c r="P190" s="19">
        <v>0.01</v>
      </c>
      <c r="Q190" s="19">
        <v>0.26</v>
      </c>
      <c r="R190" s="19">
        <v>0</v>
      </c>
      <c r="S190" s="19">
        <v>63</v>
      </c>
      <c r="T190" s="19">
        <v>0.76</v>
      </c>
      <c r="U190" s="19">
        <v>1425</v>
      </c>
      <c r="V190" s="19">
        <v>844</v>
      </c>
      <c r="W190" s="19">
        <v>658</v>
      </c>
      <c r="X190" s="19">
        <v>317</v>
      </c>
      <c r="Y190" s="19" t="s">
        <v>238</v>
      </c>
      <c r="Z190" s="19" t="s">
        <v>232</v>
      </c>
      <c r="AA190" s="19" t="s">
        <v>179</v>
      </c>
      <c r="AB190" s="19">
        <v>16</v>
      </c>
      <c r="AC190" s="19">
        <v>43</v>
      </c>
      <c r="AD190" s="19">
        <v>3519</v>
      </c>
      <c r="AE190" s="19">
        <v>10762</v>
      </c>
      <c r="AF190" s="19">
        <v>295</v>
      </c>
      <c r="AG190" s="19">
        <v>42.11</v>
      </c>
      <c r="AH190" s="19">
        <v>-57.89</v>
      </c>
      <c r="AI190" s="19">
        <v>6.48</v>
      </c>
      <c r="AJ190" s="19">
        <v>66.150000000000006</v>
      </c>
      <c r="AK190" s="19" t="s">
        <v>221</v>
      </c>
      <c r="AL190" s="19">
        <v>0.65</v>
      </c>
      <c r="AM190" s="19">
        <v>2.38</v>
      </c>
      <c r="AN190" s="22">
        <v>7243</v>
      </c>
      <c r="AO190" s="19" t="s">
        <v>261</v>
      </c>
      <c r="AP190" s="19">
        <v>1.1954</v>
      </c>
      <c r="AQ190" s="19">
        <v>390.8272</v>
      </c>
      <c r="AR190" s="19">
        <v>192.79400000000001</v>
      </c>
      <c r="AS190" s="19">
        <v>435.35239999999999</v>
      </c>
      <c r="AT190" s="26">
        <v>36485.68</v>
      </c>
      <c r="AU190" s="26">
        <v>50554.73</v>
      </c>
      <c r="AV190" s="19">
        <v>1853.7905000000001</v>
      </c>
      <c r="AW190" s="26">
        <v>82748.97</v>
      </c>
      <c r="AX190" s="19" t="s">
        <v>292</v>
      </c>
      <c r="AY190" s="22">
        <v>108177</v>
      </c>
      <c r="AZ190" s="22">
        <v>192556</v>
      </c>
      <c r="BA190" s="22">
        <v>21144520</v>
      </c>
      <c r="BB190" s="27">
        <v>22960</v>
      </c>
      <c r="BC190" s="19" t="s">
        <v>245</v>
      </c>
      <c r="BD190" s="19" t="s">
        <v>49</v>
      </c>
      <c r="BE190" s="19">
        <v>253</v>
      </c>
      <c r="BF190" s="19" t="s">
        <v>324</v>
      </c>
      <c r="BG190" s="19">
        <v>30</v>
      </c>
      <c r="BH190" s="19">
        <v>50</v>
      </c>
      <c r="BI190" s="19" t="s">
        <v>342</v>
      </c>
    </row>
    <row r="191" spans="1:61" ht="28.9" x14ac:dyDescent="0.5">
      <c r="A191" s="18">
        <v>44789</v>
      </c>
      <c r="B191" s="13">
        <v>74</v>
      </c>
      <c r="C191" s="12">
        <v>31233</v>
      </c>
      <c r="D191" s="13" t="s">
        <v>277</v>
      </c>
      <c r="E191" s="13"/>
      <c r="F191" s="13">
        <v>16.600000000000001</v>
      </c>
      <c r="G191" s="13"/>
      <c r="H191" s="21">
        <v>89</v>
      </c>
      <c r="I191" s="21" t="s">
        <v>216</v>
      </c>
      <c r="J191" s="21">
        <v>5.04</v>
      </c>
      <c r="K191" s="21">
        <v>90.77</v>
      </c>
      <c r="L191" s="21" t="s">
        <v>230</v>
      </c>
      <c r="M191" s="21">
        <v>1000</v>
      </c>
      <c r="N191" s="21">
        <v>1254</v>
      </c>
      <c r="O191" s="21">
        <v>60.1</v>
      </c>
      <c r="P191" s="21">
        <v>0.01</v>
      </c>
      <c r="Q191" s="21">
        <v>0.26</v>
      </c>
      <c r="R191" s="21">
        <v>0</v>
      </c>
      <c r="S191" s="21">
        <v>51</v>
      </c>
      <c r="T191" s="21">
        <v>0.76</v>
      </c>
      <c r="U191" s="21">
        <v>1428</v>
      </c>
      <c r="V191" s="21">
        <v>864</v>
      </c>
      <c r="W191" s="21">
        <v>674</v>
      </c>
      <c r="X191" s="21">
        <v>349</v>
      </c>
      <c r="Y191" s="21" t="s">
        <v>238</v>
      </c>
      <c r="Z191" s="21" t="s">
        <v>243</v>
      </c>
      <c r="AA191" s="21" t="s">
        <v>177</v>
      </c>
      <c r="AB191" s="21">
        <v>100</v>
      </c>
      <c r="AC191" s="21">
        <v>94</v>
      </c>
      <c r="AD191" s="21">
        <v>6837</v>
      </c>
      <c r="AE191" s="21">
        <v>7046</v>
      </c>
      <c r="AF191" s="21">
        <v>388</v>
      </c>
      <c r="AG191" s="21">
        <v>63.78</v>
      </c>
      <c r="AH191" s="21">
        <v>-36.22</v>
      </c>
      <c r="AI191" s="21">
        <v>82.56</v>
      </c>
      <c r="AJ191" s="21">
        <v>14.52</v>
      </c>
      <c r="AK191" s="21" t="s">
        <v>221</v>
      </c>
      <c r="AL191" s="21">
        <v>0.73</v>
      </c>
      <c r="AM191" s="21">
        <v>0.74</v>
      </c>
      <c r="AN191" s="23">
        <v>209</v>
      </c>
      <c r="AO191" s="21" t="s">
        <v>261</v>
      </c>
      <c r="AP191" s="21">
        <v>1.2102999999999999</v>
      </c>
      <c r="AQ191" s="21">
        <v>315.37270000000001</v>
      </c>
      <c r="AR191" s="21">
        <v>149.01820000000001</v>
      </c>
      <c r="AS191" s="21">
        <v>413.32260000000002</v>
      </c>
      <c r="AT191" s="23">
        <v>248052</v>
      </c>
      <c r="AU191" s="28">
        <v>267659.81</v>
      </c>
      <c r="AV191" s="21">
        <v>2286.2478999999998</v>
      </c>
      <c r="AW191" s="28">
        <v>70247.320000000007</v>
      </c>
      <c r="AX191" s="21" t="s">
        <v>282</v>
      </c>
      <c r="AY191" s="23">
        <v>132842</v>
      </c>
      <c r="AZ191" s="23">
        <v>213592</v>
      </c>
      <c r="BA191" s="23">
        <v>20953301</v>
      </c>
      <c r="BB191" s="29">
        <v>17032</v>
      </c>
      <c r="BC191" s="21" t="s">
        <v>241</v>
      </c>
      <c r="BD191" s="21" t="s">
        <v>35</v>
      </c>
      <c r="BE191" s="21">
        <v>702</v>
      </c>
      <c r="BF191" s="21" t="s">
        <v>324</v>
      </c>
      <c r="BG191" s="21">
        <v>84</v>
      </c>
      <c r="BH191" s="21">
        <v>99</v>
      </c>
      <c r="BI191" s="21" t="s">
        <v>342</v>
      </c>
    </row>
    <row r="192" spans="1:61" ht="28.9" x14ac:dyDescent="0.5">
      <c r="A192" s="18">
        <v>44790</v>
      </c>
      <c r="B192" s="10">
        <v>47</v>
      </c>
      <c r="C192" s="9">
        <v>15363</v>
      </c>
      <c r="D192" s="10" t="s">
        <v>235</v>
      </c>
      <c r="E192" s="10" t="s">
        <v>343</v>
      </c>
      <c r="F192" s="10">
        <v>6.08</v>
      </c>
      <c r="G192" s="10"/>
      <c r="H192" s="19">
        <v>29</v>
      </c>
      <c r="I192" s="19" t="s">
        <v>237</v>
      </c>
      <c r="J192" s="19">
        <v>1.18</v>
      </c>
      <c r="K192" s="19">
        <v>77.58</v>
      </c>
      <c r="L192" s="19" t="s">
        <v>242</v>
      </c>
      <c r="M192" s="19">
        <v>1000</v>
      </c>
      <c r="N192" s="19">
        <v>924</v>
      </c>
      <c r="O192" s="19">
        <v>52.68</v>
      </c>
      <c r="P192" s="19">
        <v>0.01</v>
      </c>
      <c r="Q192" s="19">
        <v>0.25</v>
      </c>
      <c r="R192" s="19">
        <v>0</v>
      </c>
      <c r="S192" s="19">
        <v>61</v>
      </c>
      <c r="T192" s="19">
        <v>0.75</v>
      </c>
      <c r="U192" s="19">
        <v>1506</v>
      </c>
      <c r="V192" s="19">
        <v>816</v>
      </c>
      <c r="W192" s="19">
        <v>648</v>
      </c>
      <c r="X192" s="19">
        <v>351</v>
      </c>
      <c r="Y192" s="19" t="s">
        <v>238</v>
      </c>
      <c r="Z192" s="19" t="s">
        <v>243</v>
      </c>
      <c r="AA192" s="19" t="s">
        <v>178</v>
      </c>
      <c r="AB192" s="19">
        <v>94</v>
      </c>
      <c r="AC192" s="19">
        <v>17</v>
      </c>
      <c r="AD192" s="19">
        <v>1322</v>
      </c>
      <c r="AE192" s="19">
        <v>11419</v>
      </c>
      <c r="AF192" s="19">
        <v>260</v>
      </c>
      <c r="AG192" s="19">
        <v>18.8</v>
      </c>
      <c r="AH192" s="19">
        <v>-81.2</v>
      </c>
      <c r="AI192" s="19">
        <v>88.83</v>
      </c>
      <c r="AJ192" s="19">
        <v>22.54</v>
      </c>
      <c r="AK192" s="19" t="s">
        <v>221</v>
      </c>
      <c r="AL192" s="19">
        <v>0.13</v>
      </c>
      <c r="AM192" s="19">
        <v>2.54</v>
      </c>
      <c r="AN192" s="22">
        <v>10097</v>
      </c>
      <c r="AO192" s="19" t="s">
        <v>233</v>
      </c>
      <c r="AP192" s="19">
        <v>1.284</v>
      </c>
      <c r="AQ192" s="19">
        <v>289.26889999999997</v>
      </c>
      <c r="AR192" s="19">
        <v>194.01840000000001</v>
      </c>
      <c r="AS192" s="19">
        <v>531.94880000000001</v>
      </c>
      <c r="AT192" s="26">
        <v>37700.75</v>
      </c>
      <c r="AU192" s="26">
        <v>251855.32</v>
      </c>
      <c r="AV192" s="19">
        <v>2718.5347999999999</v>
      </c>
      <c r="AW192" s="26">
        <v>71632.12</v>
      </c>
      <c r="AX192" s="19" t="s">
        <v>275</v>
      </c>
      <c r="AY192" s="22">
        <v>121876</v>
      </c>
      <c r="AZ192" s="22">
        <v>166260</v>
      </c>
      <c r="BA192" s="22">
        <v>21699130</v>
      </c>
      <c r="BB192" s="27">
        <v>21641</v>
      </c>
      <c r="BC192" s="19" t="s">
        <v>245</v>
      </c>
      <c r="BD192" s="19" t="s">
        <v>49</v>
      </c>
      <c r="BE192" s="19">
        <v>148</v>
      </c>
      <c r="BF192" s="19" t="s">
        <v>324</v>
      </c>
      <c r="BG192" s="19">
        <v>52</v>
      </c>
      <c r="BH192" s="19">
        <v>80</v>
      </c>
      <c r="BI192" s="19" t="s">
        <v>342</v>
      </c>
    </row>
    <row r="193" spans="1:61" ht="28.9" x14ac:dyDescent="0.5">
      <c r="A193" s="18">
        <v>44791</v>
      </c>
      <c r="B193" s="13">
        <v>35</v>
      </c>
      <c r="C193" s="12">
        <v>11598</v>
      </c>
      <c r="D193" s="13" t="s">
        <v>215</v>
      </c>
      <c r="E193" s="13"/>
      <c r="F193" s="13">
        <v>20.25</v>
      </c>
      <c r="G193" s="13"/>
      <c r="H193" s="21">
        <v>84</v>
      </c>
      <c r="I193" s="21" t="s">
        <v>254</v>
      </c>
      <c r="J193" s="21">
        <v>3.24</v>
      </c>
      <c r="K193" s="21">
        <v>83</v>
      </c>
      <c r="L193" s="21" t="s">
        <v>230</v>
      </c>
      <c r="M193" s="21">
        <v>1000</v>
      </c>
      <c r="N193" s="21">
        <v>1330</v>
      </c>
      <c r="O193" s="21">
        <v>53.43</v>
      </c>
      <c r="P193" s="21">
        <v>0.01</v>
      </c>
      <c r="Q193" s="21">
        <v>0.3</v>
      </c>
      <c r="R193" s="21">
        <v>0</v>
      </c>
      <c r="S193" s="21">
        <v>54</v>
      </c>
      <c r="T193" s="21">
        <v>0.8</v>
      </c>
      <c r="U193" s="21">
        <v>1965</v>
      </c>
      <c r="V193" s="21">
        <v>896</v>
      </c>
      <c r="W193" s="21">
        <v>614</v>
      </c>
      <c r="X193" s="21">
        <v>373</v>
      </c>
      <c r="Y193" s="21" t="s">
        <v>231</v>
      </c>
      <c r="Z193" s="21" t="s">
        <v>243</v>
      </c>
      <c r="AA193" s="21" t="s">
        <v>177</v>
      </c>
      <c r="AB193" s="21">
        <v>56</v>
      </c>
      <c r="AC193" s="21">
        <v>81</v>
      </c>
      <c r="AD193" s="21">
        <v>2126</v>
      </c>
      <c r="AE193" s="21">
        <v>11750</v>
      </c>
      <c r="AF193" s="21">
        <v>736</v>
      </c>
      <c r="AG193" s="21">
        <v>89.44</v>
      </c>
      <c r="AH193" s="21">
        <v>-10.56</v>
      </c>
      <c r="AI193" s="21">
        <v>27.28</v>
      </c>
      <c r="AJ193" s="21">
        <v>66.14</v>
      </c>
      <c r="AK193" s="21" t="s">
        <v>221</v>
      </c>
      <c r="AL193" s="21">
        <v>0.09</v>
      </c>
      <c r="AM193" s="21">
        <v>1.01</v>
      </c>
      <c r="AN193" s="23">
        <v>9624</v>
      </c>
      <c r="AO193" s="21" t="s">
        <v>222</v>
      </c>
      <c r="AP193" s="21">
        <v>1.0412999999999999</v>
      </c>
      <c r="AQ193" s="21">
        <v>113.91370000000001</v>
      </c>
      <c r="AR193" s="21">
        <v>148.82730000000001</v>
      </c>
      <c r="AS193" s="21">
        <v>541.03859999999997</v>
      </c>
      <c r="AT193" s="28">
        <v>27330.63</v>
      </c>
      <c r="AU193" s="28">
        <v>235435.49</v>
      </c>
      <c r="AV193" s="21">
        <v>1826.7954</v>
      </c>
      <c r="AW193" s="28">
        <v>88769.21</v>
      </c>
      <c r="AX193" s="21" t="s">
        <v>279</v>
      </c>
      <c r="AY193" s="23">
        <v>115870</v>
      </c>
      <c r="AZ193" s="23">
        <v>184759</v>
      </c>
      <c r="BA193" s="23">
        <v>17192316</v>
      </c>
      <c r="BB193" s="29">
        <v>19786</v>
      </c>
      <c r="BC193" s="21" t="s">
        <v>263</v>
      </c>
      <c r="BD193" s="21" t="s">
        <v>34</v>
      </c>
      <c r="BE193" s="21">
        <v>754</v>
      </c>
      <c r="BF193" s="21" t="s">
        <v>324</v>
      </c>
      <c r="BG193" s="21">
        <v>48</v>
      </c>
      <c r="BH193" s="21">
        <v>55</v>
      </c>
      <c r="BI193" s="21" t="s">
        <v>344</v>
      </c>
    </row>
    <row r="194" spans="1:61" ht="28.9" x14ac:dyDescent="0.5">
      <c r="A194" s="18">
        <v>44792</v>
      </c>
      <c r="B194" s="10">
        <v>13</v>
      </c>
      <c r="C194" s="9">
        <v>31480</v>
      </c>
      <c r="D194" s="10" t="s">
        <v>264</v>
      </c>
      <c r="E194" s="10"/>
      <c r="F194" s="10">
        <v>2.69</v>
      </c>
      <c r="G194" s="10"/>
      <c r="H194" s="19">
        <v>72</v>
      </c>
      <c r="I194" s="19" t="s">
        <v>216</v>
      </c>
      <c r="J194" s="19">
        <v>1.64</v>
      </c>
      <c r="K194" s="19">
        <v>94.58</v>
      </c>
      <c r="L194" s="19" t="s">
        <v>217</v>
      </c>
      <c r="M194" s="19">
        <v>1000</v>
      </c>
      <c r="N194" s="19">
        <v>959</v>
      </c>
      <c r="O194" s="19">
        <v>58.88</v>
      </c>
      <c r="P194" s="19">
        <v>0.01</v>
      </c>
      <c r="Q194" s="19">
        <v>0.21</v>
      </c>
      <c r="R194" s="19">
        <v>0</v>
      </c>
      <c r="S194" s="19">
        <v>60</v>
      </c>
      <c r="T194" s="19">
        <v>0.71</v>
      </c>
      <c r="U194" s="19">
        <v>1649</v>
      </c>
      <c r="V194" s="19">
        <v>843</v>
      </c>
      <c r="W194" s="19">
        <v>690</v>
      </c>
      <c r="X194" s="19">
        <v>261</v>
      </c>
      <c r="Y194" s="19" t="s">
        <v>218</v>
      </c>
      <c r="Z194" s="19" t="s">
        <v>243</v>
      </c>
      <c r="AA194" s="19" t="s">
        <v>178</v>
      </c>
      <c r="AB194" s="19">
        <v>18</v>
      </c>
      <c r="AC194" s="19">
        <v>89</v>
      </c>
      <c r="AD194" s="19">
        <v>6479</v>
      </c>
      <c r="AE194" s="19">
        <v>9486</v>
      </c>
      <c r="AF194" s="19">
        <v>609</v>
      </c>
      <c r="AG194" s="19">
        <v>5.58</v>
      </c>
      <c r="AH194" s="19">
        <v>-94.42</v>
      </c>
      <c r="AI194" s="19">
        <v>42.31</v>
      </c>
      <c r="AJ194" s="19">
        <v>17.09</v>
      </c>
      <c r="AK194" s="19" t="s">
        <v>221</v>
      </c>
      <c r="AL194" s="19">
        <v>0.38</v>
      </c>
      <c r="AM194" s="19">
        <v>3.55</v>
      </c>
      <c r="AN194" s="22">
        <v>3007</v>
      </c>
      <c r="AO194" s="19" t="s">
        <v>233</v>
      </c>
      <c r="AP194" s="19">
        <v>1.1719999999999999</v>
      </c>
      <c r="AQ194" s="19">
        <v>245.82210000000001</v>
      </c>
      <c r="AR194" s="19">
        <v>121.9387</v>
      </c>
      <c r="AS194" s="19">
        <v>487.1671</v>
      </c>
      <c r="AT194" s="26">
        <v>32602.93</v>
      </c>
      <c r="AU194" s="26">
        <v>180383.06</v>
      </c>
      <c r="AV194" s="19">
        <v>2306.6925000000001</v>
      </c>
      <c r="AW194" s="26">
        <v>73225.19</v>
      </c>
      <c r="AX194" s="19" t="s">
        <v>293</v>
      </c>
      <c r="AY194" s="22">
        <v>102754</v>
      </c>
      <c r="AZ194" s="22">
        <v>210961</v>
      </c>
      <c r="BA194" s="22">
        <v>22010966</v>
      </c>
      <c r="BB194" s="27">
        <v>16402</v>
      </c>
      <c r="BC194" s="19" t="s">
        <v>263</v>
      </c>
      <c r="BD194" s="19" t="s">
        <v>49</v>
      </c>
      <c r="BE194" s="19">
        <v>165</v>
      </c>
      <c r="BF194" s="19" t="s">
        <v>324</v>
      </c>
      <c r="BG194" s="19">
        <v>73</v>
      </c>
      <c r="BH194" s="19">
        <v>20</v>
      </c>
      <c r="BI194" s="19" t="s">
        <v>344</v>
      </c>
    </row>
    <row r="195" spans="1:61" ht="28.9" x14ac:dyDescent="0.5">
      <c r="A195" s="18">
        <v>44793</v>
      </c>
      <c r="B195" s="13">
        <v>17</v>
      </c>
      <c r="C195" s="12">
        <v>10050</v>
      </c>
      <c r="D195" s="13" t="s">
        <v>264</v>
      </c>
      <c r="E195" s="13"/>
      <c r="F195" s="13">
        <v>24.51</v>
      </c>
      <c r="G195" s="13" t="s">
        <v>47</v>
      </c>
      <c r="H195" s="21">
        <v>79</v>
      </c>
      <c r="I195" s="21" t="s">
        <v>229</v>
      </c>
      <c r="J195" s="21">
        <v>3.62</v>
      </c>
      <c r="K195" s="21">
        <v>68.040000000000006</v>
      </c>
      <c r="L195" s="21" t="s">
        <v>217</v>
      </c>
      <c r="M195" s="21">
        <v>1000</v>
      </c>
      <c r="N195" s="21">
        <v>1463</v>
      </c>
      <c r="O195" s="21">
        <v>68.59</v>
      </c>
      <c r="P195" s="21">
        <v>0.01</v>
      </c>
      <c r="Q195" s="21">
        <v>0.24</v>
      </c>
      <c r="R195" s="21">
        <v>0</v>
      </c>
      <c r="S195" s="21">
        <v>69</v>
      </c>
      <c r="T195" s="21">
        <v>0.74</v>
      </c>
      <c r="U195" s="21">
        <v>1817</v>
      </c>
      <c r="V195" s="21">
        <v>850</v>
      </c>
      <c r="W195" s="21">
        <v>605</v>
      </c>
      <c r="X195" s="21">
        <v>382</v>
      </c>
      <c r="Y195" s="21" t="s">
        <v>238</v>
      </c>
      <c r="Z195" s="21" t="s">
        <v>219</v>
      </c>
      <c r="AA195" s="21" t="s">
        <v>177</v>
      </c>
      <c r="AB195" s="21">
        <v>7</v>
      </c>
      <c r="AC195" s="21">
        <v>97</v>
      </c>
      <c r="AD195" s="21">
        <v>2700</v>
      </c>
      <c r="AE195" s="21">
        <v>10425</v>
      </c>
      <c r="AF195" s="21">
        <v>229</v>
      </c>
      <c r="AG195" s="21">
        <v>44.12</v>
      </c>
      <c r="AH195" s="21">
        <v>-55.88</v>
      </c>
      <c r="AI195" s="21">
        <v>10.89</v>
      </c>
      <c r="AJ195" s="21">
        <v>13.11</v>
      </c>
      <c r="AK195" s="21" t="s">
        <v>221</v>
      </c>
      <c r="AL195" s="21">
        <v>0.27</v>
      </c>
      <c r="AM195" s="21">
        <v>1.1200000000000001</v>
      </c>
      <c r="AN195" s="23">
        <v>7725</v>
      </c>
      <c r="AO195" s="21" t="s">
        <v>261</v>
      </c>
      <c r="AP195" s="21">
        <v>0.88660000000000005</v>
      </c>
      <c r="AQ195" s="21">
        <v>307.0652</v>
      </c>
      <c r="AR195" s="21">
        <v>113.6542</v>
      </c>
      <c r="AS195" s="21">
        <v>528.55439999999999</v>
      </c>
      <c r="AT195" s="28">
        <v>38328.120000000003</v>
      </c>
      <c r="AU195" s="28">
        <v>100908.43</v>
      </c>
      <c r="AV195" s="21">
        <v>2865.9886999999999</v>
      </c>
      <c r="AW195" s="28">
        <v>83940.15</v>
      </c>
      <c r="AX195" s="21" t="s">
        <v>282</v>
      </c>
      <c r="AY195" s="23">
        <v>93469</v>
      </c>
      <c r="AZ195" s="23">
        <v>186264</v>
      </c>
      <c r="BA195" s="23">
        <v>15854393</v>
      </c>
      <c r="BB195" s="29">
        <v>24722</v>
      </c>
      <c r="BC195" s="21" t="s">
        <v>241</v>
      </c>
      <c r="BD195" s="21" t="s">
        <v>30</v>
      </c>
      <c r="BE195" s="21">
        <v>970</v>
      </c>
      <c r="BF195" s="21" t="s">
        <v>324</v>
      </c>
      <c r="BG195" s="21">
        <v>45</v>
      </c>
      <c r="BH195" s="21">
        <v>16</v>
      </c>
      <c r="BI195" s="21" t="s">
        <v>344</v>
      </c>
    </row>
    <row r="196" spans="1:61" ht="28.9" x14ac:dyDescent="0.5">
      <c r="A196" s="18">
        <v>44794</v>
      </c>
      <c r="B196" s="10">
        <v>40</v>
      </c>
      <c r="C196" s="9">
        <v>34429</v>
      </c>
      <c r="D196" s="10" t="s">
        <v>264</v>
      </c>
      <c r="E196" s="10"/>
      <c r="F196" s="10">
        <v>19.899999999999999</v>
      </c>
      <c r="G196" s="10"/>
      <c r="H196" s="19">
        <v>100</v>
      </c>
      <c r="I196" s="19" t="s">
        <v>254</v>
      </c>
      <c r="J196" s="19">
        <v>6.91</v>
      </c>
      <c r="K196" s="19">
        <v>95.05</v>
      </c>
      <c r="L196" s="19" t="s">
        <v>230</v>
      </c>
      <c r="M196" s="19">
        <v>1000</v>
      </c>
      <c r="N196" s="19">
        <v>1232</v>
      </c>
      <c r="O196" s="19">
        <v>52.68</v>
      </c>
      <c r="P196" s="19">
        <v>0.01</v>
      </c>
      <c r="Q196" s="19">
        <v>0.27</v>
      </c>
      <c r="R196" s="19">
        <v>0</v>
      </c>
      <c r="S196" s="19">
        <v>54</v>
      </c>
      <c r="T196" s="19">
        <v>0.77</v>
      </c>
      <c r="U196" s="19">
        <v>1100</v>
      </c>
      <c r="V196" s="19">
        <v>822</v>
      </c>
      <c r="W196" s="19">
        <v>610</v>
      </c>
      <c r="X196" s="19">
        <v>383</v>
      </c>
      <c r="Y196" s="19" t="s">
        <v>238</v>
      </c>
      <c r="Z196" s="19" t="s">
        <v>232</v>
      </c>
      <c r="AA196" s="19" t="s">
        <v>178</v>
      </c>
      <c r="AB196" s="19">
        <v>39</v>
      </c>
      <c r="AC196" s="19">
        <v>38</v>
      </c>
      <c r="AD196" s="19">
        <v>1369</v>
      </c>
      <c r="AE196" s="19">
        <v>14265</v>
      </c>
      <c r="AF196" s="19">
        <v>549</v>
      </c>
      <c r="AG196" s="19">
        <v>51.79</v>
      </c>
      <c r="AH196" s="19">
        <v>-48.21</v>
      </c>
      <c r="AI196" s="19">
        <v>11.17</v>
      </c>
      <c r="AJ196" s="19">
        <v>3.89</v>
      </c>
      <c r="AK196" s="19" t="s">
        <v>221</v>
      </c>
      <c r="AL196" s="19">
        <v>0.69</v>
      </c>
      <c r="AM196" s="19">
        <v>2.87</v>
      </c>
      <c r="AN196" s="22">
        <v>12896</v>
      </c>
      <c r="AO196" s="19" t="s">
        <v>261</v>
      </c>
      <c r="AP196" s="19">
        <v>1.4423999999999999</v>
      </c>
      <c r="AQ196" s="19">
        <v>109.9199</v>
      </c>
      <c r="AR196" s="19">
        <v>156.54470000000001</v>
      </c>
      <c r="AS196" s="19">
        <v>422.83170000000001</v>
      </c>
      <c r="AT196" s="26">
        <v>27919.81</v>
      </c>
      <c r="AU196" s="26">
        <v>193554.91</v>
      </c>
      <c r="AV196" s="19">
        <v>1060.0354</v>
      </c>
      <c r="AW196" s="26">
        <v>71987.8</v>
      </c>
      <c r="AX196" s="19" t="s">
        <v>296</v>
      </c>
      <c r="AY196" s="22">
        <v>144297</v>
      </c>
      <c r="AZ196" s="22">
        <v>170444</v>
      </c>
      <c r="BA196" s="22">
        <v>24699622</v>
      </c>
      <c r="BB196" s="27">
        <v>22447</v>
      </c>
      <c r="BC196" s="19" t="s">
        <v>241</v>
      </c>
      <c r="BD196" s="19" t="s">
        <v>53</v>
      </c>
      <c r="BE196" s="19">
        <v>210</v>
      </c>
      <c r="BF196" s="19" t="s">
        <v>324</v>
      </c>
      <c r="BG196" s="19">
        <v>13</v>
      </c>
      <c r="BH196" s="19">
        <v>31</v>
      </c>
      <c r="BI196" s="19" t="s">
        <v>344</v>
      </c>
    </row>
    <row r="197" spans="1:61" ht="28.9" x14ac:dyDescent="0.5">
      <c r="A197" s="18">
        <v>44795</v>
      </c>
      <c r="B197" s="13">
        <v>99</v>
      </c>
      <c r="C197" s="12">
        <v>33015</v>
      </c>
      <c r="D197" s="13" t="s">
        <v>235</v>
      </c>
      <c r="E197" s="13"/>
      <c r="F197" s="13">
        <v>13.69</v>
      </c>
      <c r="G197" s="13"/>
      <c r="H197" s="21">
        <v>8</v>
      </c>
      <c r="I197" s="21" t="s">
        <v>237</v>
      </c>
      <c r="J197" s="21">
        <v>7.22</v>
      </c>
      <c r="K197" s="21">
        <v>61.59</v>
      </c>
      <c r="L197" s="21" t="s">
        <v>242</v>
      </c>
      <c r="M197" s="21">
        <v>1000</v>
      </c>
      <c r="N197" s="21">
        <v>939</v>
      </c>
      <c r="O197" s="21">
        <v>60.24</v>
      </c>
      <c r="P197" s="21">
        <v>0.01</v>
      </c>
      <c r="Q197" s="21">
        <v>0.21</v>
      </c>
      <c r="R197" s="21">
        <v>0</v>
      </c>
      <c r="S197" s="21">
        <v>68</v>
      </c>
      <c r="T197" s="21">
        <v>0.71</v>
      </c>
      <c r="U197" s="21">
        <v>1152</v>
      </c>
      <c r="V197" s="21">
        <v>891</v>
      </c>
      <c r="W197" s="21">
        <v>676</v>
      </c>
      <c r="X197" s="21">
        <v>398</v>
      </c>
      <c r="Y197" s="21" t="s">
        <v>231</v>
      </c>
      <c r="Z197" s="21" t="s">
        <v>219</v>
      </c>
      <c r="AA197" s="21" t="s">
        <v>179</v>
      </c>
      <c r="AB197" s="21">
        <v>30</v>
      </c>
      <c r="AC197" s="21">
        <v>27</v>
      </c>
      <c r="AD197" s="21">
        <v>5905</v>
      </c>
      <c r="AE197" s="21">
        <v>13173</v>
      </c>
      <c r="AF197" s="21">
        <v>435</v>
      </c>
      <c r="AG197" s="21">
        <v>27.68</v>
      </c>
      <c r="AH197" s="21">
        <v>-72.319999999999993</v>
      </c>
      <c r="AI197" s="21">
        <v>20.059999999999999</v>
      </c>
      <c r="AJ197" s="21">
        <v>35.81</v>
      </c>
      <c r="AK197" s="21" t="s">
        <v>221</v>
      </c>
      <c r="AL197" s="21">
        <v>0.61</v>
      </c>
      <c r="AM197" s="21">
        <v>1.76</v>
      </c>
      <c r="AN197" s="23">
        <v>7268</v>
      </c>
      <c r="AO197" s="21" t="s">
        <v>233</v>
      </c>
      <c r="AP197" s="21">
        <v>1.0366</v>
      </c>
      <c r="AQ197" s="21">
        <v>269.94369999999998</v>
      </c>
      <c r="AR197" s="21">
        <v>156.57990000000001</v>
      </c>
      <c r="AS197" s="21">
        <v>364.90519999999998</v>
      </c>
      <c r="AT197" s="28">
        <v>33677.370000000003</v>
      </c>
      <c r="AU197" s="28">
        <v>45224.3</v>
      </c>
      <c r="AV197" s="21">
        <v>1785.7985000000001</v>
      </c>
      <c r="AW197" s="28">
        <v>75333.81</v>
      </c>
      <c r="AX197" s="21" t="s">
        <v>223</v>
      </c>
      <c r="AY197" s="23">
        <v>102804</v>
      </c>
      <c r="AZ197" s="23">
        <v>244465</v>
      </c>
      <c r="BA197" s="23">
        <v>18259372</v>
      </c>
      <c r="BB197" s="29">
        <v>20383</v>
      </c>
      <c r="BC197" s="21" t="s">
        <v>263</v>
      </c>
      <c r="BD197" s="21" t="s">
        <v>33</v>
      </c>
      <c r="BE197" s="21">
        <v>151</v>
      </c>
      <c r="BF197" s="21" t="s">
        <v>324</v>
      </c>
      <c r="BG197" s="21">
        <v>83</v>
      </c>
      <c r="BH197" s="21">
        <v>7</v>
      </c>
      <c r="BI197" s="21" t="s">
        <v>344</v>
      </c>
    </row>
    <row r="198" spans="1:61" ht="28.9" x14ac:dyDescent="0.5">
      <c r="A198" s="18">
        <v>44796</v>
      </c>
      <c r="B198" s="10">
        <v>76</v>
      </c>
      <c r="C198" s="9">
        <v>23433</v>
      </c>
      <c r="D198" s="10" t="s">
        <v>235</v>
      </c>
      <c r="E198" s="10" t="s">
        <v>345</v>
      </c>
      <c r="F198" s="10">
        <v>29.07</v>
      </c>
      <c r="G198" s="10" t="s">
        <v>79</v>
      </c>
      <c r="H198" s="19">
        <v>96</v>
      </c>
      <c r="I198" s="19" t="s">
        <v>216</v>
      </c>
      <c r="J198" s="19">
        <v>8.4700000000000006</v>
      </c>
      <c r="K198" s="19">
        <v>89.55</v>
      </c>
      <c r="L198" s="19" t="s">
        <v>230</v>
      </c>
      <c r="M198" s="19">
        <v>1000</v>
      </c>
      <c r="N198" s="19">
        <v>1181</v>
      </c>
      <c r="O198" s="19">
        <v>68.48</v>
      </c>
      <c r="P198" s="19">
        <v>0.01</v>
      </c>
      <c r="Q198" s="19">
        <v>0.22</v>
      </c>
      <c r="R198" s="19">
        <v>0</v>
      </c>
      <c r="S198" s="19">
        <v>61</v>
      </c>
      <c r="T198" s="19">
        <v>0.72</v>
      </c>
      <c r="U198" s="19">
        <v>1444</v>
      </c>
      <c r="V198" s="19">
        <v>878</v>
      </c>
      <c r="W198" s="19">
        <v>648</v>
      </c>
      <c r="X198" s="19">
        <v>335</v>
      </c>
      <c r="Y198" s="19" t="s">
        <v>238</v>
      </c>
      <c r="Z198" s="19" t="s">
        <v>219</v>
      </c>
      <c r="AA198" s="19" t="s">
        <v>178</v>
      </c>
      <c r="AB198" s="19">
        <v>46</v>
      </c>
      <c r="AC198" s="19">
        <v>65</v>
      </c>
      <c r="AD198" s="19">
        <v>5349</v>
      </c>
      <c r="AE198" s="19">
        <v>12326</v>
      </c>
      <c r="AF198" s="19">
        <v>437</v>
      </c>
      <c r="AG198" s="19">
        <v>97.28</v>
      </c>
      <c r="AH198" s="19">
        <v>-2.72</v>
      </c>
      <c r="AI198" s="19">
        <v>36.31</v>
      </c>
      <c r="AJ198" s="19">
        <v>66.569999999999993</v>
      </c>
      <c r="AK198" s="19" t="s">
        <v>221</v>
      </c>
      <c r="AL198" s="19">
        <v>0.79</v>
      </c>
      <c r="AM198" s="19">
        <v>1.29</v>
      </c>
      <c r="AN198" s="22">
        <v>6977</v>
      </c>
      <c r="AO198" s="19" t="s">
        <v>261</v>
      </c>
      <c r="AP198" s="19">
        <v>1.3524</v>
      </c>
      <c r="AQ198" s="19">
        <v>251.50569999999999</v>
      </c>
      <c r="AR198" s="19">
        <v>123.7011</v>
      </c>
      <c r="AS198" s="19">
        <v>300.577</v>
      </c>
      <c r="AT198" s="22">
        <v>39962</v>
      </c>
      <c r="AU198" s="22">
        <v>26355</v>
      </c>
      <c r="AV198" s="19">
        <v>2327.1867000000002</v>
      </c>
      <c r="AW198" s="26">
        <v>71441.42</v>
      </c>
      <c r="AX198" s="19" t="s">
        <v>308</v>
      </c>
      <c r="AY198" s="22">
        <v>132877</v>
      </c>
      <c r="AZ198" s="22">
        <v>236845</v>
      </c>
      <c r="BA198" s="22">
        <v>24744710</v>
      </c>
      <c r="BB198" s="27">
        <v>24095</v>
      </c>
      <c r="BC198" s="19" t="s">
        <v>263</v>
      </c>
      <c r="BD198" s="19" t="s">
        <v>34</v>
      </c>
      <c r="BE198" s="19">
        <v>993</v>
      </c>
      <c r="BF198" s="19" t="s">
        <v>324</v>
      </c>
      <c r="BG198" s="19">
        <v>20</v>
      </c>
      <c r="BH198" s="19">
        <v>2</v>
      </c>
      <c r="BI198" s="19" t="s">
        <v>344</v>
      </c>
    </row>
    <row r="199" spans="1:61" ht="28.9" x14ac:dyDescent="0.5">
      <c r="A199" s="18">
        <v>44797</v>
      </c>
      <c r="B199" s="13">
        <v>88</v>
      </c>
      <c r="C199" s="12">
        <v>4443</v>
      </c>
      <c r="D199" s="13" t="s">
        <v>227</v>
      </c>
      <c r="E199" s="13"/>
      <c r="F199" s="13">
        <v>27.01</v>
      </c>
      <c r="G199" s="13"/>
      <c r="H199" s="21">
        <v>57</v>
      </c>
      <c r="I199" s="21" t="s">
        <v>216</v>
      </c>
      <c r="J199" s="21">
        <v>6.25</v>
      </c>
      <c r="K199" s="21">
        <v>64.709999999999994</v>
      </c>
      <c r="L199" s="21" t="s">
        <v>230</v>
      </c>
      <c r="M199" s="21">
        <v>1000</v>
      </c>
      <c r="N199" s="21">
        <v>937</v>
      </c>
      <c r="O199" s="21">
        <v>55.51</v>
      </c>
      <c r="P199" s="21">
        <v>0.01</v>
      </c>
      <c r="Q199" s="21">
        <v>0.28000000000000003</v>
      </c>
      <c r="R199" s="21">
        <v>0</v>
      </c>
      <c r="S199" s="21">
        <v>50</v>
      </c>
      <c r="T199" s="21">
        <v>0.78</v>
      </c>
      <c r="U199" s="21">
        <v>1453</v>
      </c>
      <c r="V199" s="21">
        <v>818</v>
      </c>
      <c r="W199" s="21">
        <v>634</v>
      </c>
      <c r="X199" s="21">
        <v>307</v>
      </c>
      <c r="Y199" s="21" t="s">
        <v>218</v>
      </c>
      <c r="Z199" s="21" t="s">
        <v>219</v>
      </c>
      <c r="AA199" s="21" t="s">
        <v>177</v>
      </c>
      <c r="AB199" s="21">
        <v>85</v>
      </c>
      <c r="AC199" s="21">
        <v>24</v>
      </c>
      <c r="AD199" s="21">
        <v>7411</v>
      </c>
      <c r="AE199" s="21">
        <v>14579</v>
      </c>
      <c r="AF199" s="21">
        <v>694</v>
      </c>
      <c r="AG199" s="21">
        <v>22.94</v>
      </c>
      <c r="AH199" s="21">
        <v>-77.06</v>
      </c>
      <c r="AI199" s="21">
        <v>90.65</v>
      </c>
      <c r="AJ199" s="21">
        <v>92.69</v>
      </c>
      <c r="AK199" s="21" t="s">
        <v>221</v>
      </c>
      <c r="AL199" s="21">
        <v>0.18</v>
      </c>
      <c r="AM199" s="21">
        <v>3.24</v>
      </c>
      <c r="AN199" s="23">
        <v>7168</v>
      </c>
      <c r="AO199" s="21" t="s">
        <v>222</v>
      </c>
      <c r="AP199" s="21">
        <v>1.4728000000000001</v>
      </c>
      <c r="AQ199" s="21">
        <v>322.00459999999998</v>
      </c>
      <c r="AR199" s="21">
        <v>104.5044</v>
      </c>
      <c r="AS199" s="21">
        <v>699.80029999999999</v>
      </c>
      <c r="AT199" s="28">
        <v>24452.9</v>
      </c>
      <c r="AU199" s="28">
        <v>38010.080000000002</v>
      </c>
      <c r="AV199" s="21">
        <v>1361.2063000000001</v>
      </c>
      <c r="AW199" s="28">
        <v>84206.55</v>
      </c>
      <c r="AX199" s="21" t="s">
        <v>297</v>
      </c>
      <c r="AY199" s="23">
        <v>119519</v>
      </c>
      <c r="AZ199" s="23">
        <v>222746</v>
      </c>
      <c r="BA199" s="23">
        <v>23647010</v>
      </c>
      <c r="BB199" s="29">
        <v>19125</v>
      </c>
      <c r="BC199" s="21" t="s">
        <v>241</v>
      </c>
      <c r="BD199" s="21" t="s">
        <v>63</v>
      </c>
      <c r="BE199" s="21">
        <v>594</v>
      </c>
      <c r="BF199" s="21" t="s">
        <v>324</v>
      </c>
      <c r="BG199" s="21">
        <v>75</v>
      </c>
      <c r="BH199" s="21">
        <v>14</v>
      </c>
      <c r="BI199" s="21" t="s">
        <v>344</v>
      </c>
    </row>
    <row r="200" spans="1:61" ht="28.9" x14ac:dyDescent="0.5">
      <c r="A200" s="18">
        <v>44798</v>
      </c>
      <c r="B200" s="10">
        <v>16</v>
      </c>
      <c r="C200" s="9">
        <v>21534</v>
      </c>
      <c r="D200" s="10" t="s">
        <v>264</v>
      </c>
      <c r="E200" s="10"/>
      <c r="F200" s="10">
        <v>17.46</v>
      </c>
      <c r="G200" s="10" t="s">
        <v>53</v>
      </c>
      <c r="H200" s="19">
        <v>49</v>
      </c>
      <c r="I200" s="19" t="s">
        <v>254</v>
      </c>
      <c r="J200" s="19">
        <v>7.01</v>
      </c>
      <c r="K200" s="19">
        <v>67.53</v>
      </c>
      <c r="L200" s="19" t="s">
        <v>242</v>
      </c>
      <c r="M200" s="19">
        <v>1000</v>
      </c>
      <c r="N200" s="19">
        <v>837</v>
      </c>
      <c r="O200" s="19">
        <v>53.66</v>
      </c>
      <c r="P200" s="19">
        <v>0.01</v>
      </c>
      <c r="Q200" s="19">
        <v>0.25</v>
      </c>
      <c r="R200" s="19">
        <v>0</v>
      </c>
      <c r="S200" s="19">
        <v>68</v>
      </c>
      <c r="T200" s="19">
        <v>0.75</v>
      </c>
      <c r="U200" s="19">
        <v>1091</v>
      </c>
      <c r="V200" s="19">
        <v>885</v>
      </c>
      <c r="W200" s="19">
        <v>672</v>
      </c>
      <c r="X200" s="19">
        <v>347</v>
      </c>
      <c r="Y200" s="19" t="s">
        <v>238</v>
      </c>
      <c r="Z200" s="19" t="s">
        <v>219</v>
      </c>
      <c r="AA200" s="19" t="s">
        <v>178</v>
      </c>
      <c r="AB200" s="19">
        <v>61</v>
      </c>
      <c r="AC200" s="19">
        <v>2</v>
      </c>
      <c r="AD200" s="19">
        <v>3871</v>
      </c>
      <c r="AE200" s="19">
        <v>12753</v>
      </c>
      <c r="AF200" s="19">
        <v>488</v>
      </c>
      <c r="AG200" s="19">
        <v>5.0599999999999996</v>
      </c>
      <c r="AH200" s="19">
        <v>-94.94</v>
      </c>
      <c r="AI200" s="19">
        <v>26.88</v>
      </c>
      <c r="AJ200" s="19">
        <v>34.49</v>
      </c>
      <c r="AK200" s="19" t="s">
        <v>221</v>
      </c>
      <c r="AL200" s="19">
        <v>0.03</v>
      </c>
      <c r="AM200" s="19">
        <v>1.91</v>
      </c>
      <c r="AN200" s="22">
        <v>8882</v>
      </c>
      <c r="AO200" s="19" t="s">
        <v>239</v>
      </c>
      <c r="AP200" s="19">
        <v>1.5738000000000001</v>
      </c>
      <c r="AQ200" s="19">
        <v>349.54759999999999</v>
      </c>
      <c r="AR200" s="19">
        <v>104.3326</v>
      </c>
      <c r="AS200" s="19">
        <v>407.27019999999999</v>
      </c>
      <c r="AT200" s="26">
        <v>35263.440000000002</v>
      </c>
      <c r="AU200" s="26">
        <v>235128.71</v>
      </c>
      <c r="AV200" s="19">
        <v>1215.7627</v>
      </c>
      <c r="AW200" s="26">
        <v>74321.320000000007</v>
      </c>
      <c r="AX200" s="19" t="s">
        <v>312</v>
      </c>
      <c r="AY200" s="22">
        <v>148676</v>
      </c>
      <c r="AZ200" s="22">
        <v>168984</v>
      </c>
      <c r="BA200" s="22">
        <v>19001462</v>
      </c>
      <c r="BB200" s="27">
        <v>16662</v>
      </c>
      <c r="BC200" s="19" t="s">
        <v>252</v>
      </c>
      <c r="BD200" s="19" t="s">
        <v>35</v>
      </c>
      <c r="BE200" s="19">
        <v>201</v>
      </c>
      <c r="BF200" s="19" t="s">
        <v>324</v>
      </c>
      <c r="BG200" s="19">
        <v>21</v>
      </c>
      <c r="BH200" s="19">
        <v>11</v>
      </c>
      <c r="BI200" s="19" t="s">
        <v>344</v>
      </c>
    </row>
    <row r="201" spans="1:61" ht="28.9" x14ac:dyDescent="0.5">
      <c r="A201" s="18">
        <v>44799</v>
      </c>
      <c r="B201" s="13">
        <v>42</v>
      </c>
      <c r="C201" s="12">
        <v>9076</v>
      </c>
      <c r="D201" s="13" t="s">
        <v>215</v>
      </c>
      <c r="E201" s="13"/>
      <c r="F201" s="13">
        <v>20.92</v>
      </c>
      <c r="G201" s="13"/>
      <c r="H201" s="21">
        <v>70</v>
      </c>
      <c r="I201" s="21" t="s">
        <v>254</v>
      </c>
      <c r="J201" s="21">
        <v>9.8000000000000007</v>
      </c>
      <c r="K201" s="21">
        <v>94.87</v>
      </c>
      <c r="L201" s="21" t="s">
        <v>230</v>
      </c>
      <c r="M201" s="21">
        <v>1000</v>
      </c>
      <c r="N201" s="21">
        <v>872</v>
      </c>
      <c r="O201" s="21">
        <v>57.9</v>
      </c>
      <c r="P201" s="21">
        <v>0.01</v>
      </c>
      <c r="Q201" s="21">
        <v>0.27</v>
      </c>
      <c r="R201" s="21">
        <v>0</v>
      </c>
      <c r="S201" s="21">
        <v>65</v>
      </c>
      <c r="T201" s="21">
        <v>0.77</v>
      </c>
      <c r="U201" s="21">
        <v>1329</v>
      </c>
      <c r="V201" s="21">
        <v>847</v>
      </c>
      <c r="W201" s="21">
        <v>657</v>
      </c>
      <c r="X201" s="21">
        <v>342</v>
      </c>
      <c r="Y201" s="21" t="s">
        <v>238</v>
      </c>
      <c r="Z201" s="21" t="s">
        <v>243</v>
      </c>
      <c r="AA201" s="21" t="s">
        <v>177</v>
      </c>
      <c r="AB201" s="21">
        <v>50</v>
      </c>
      <c r="AC201" s="21">
        <v>20</v>
      </c>
      <c r="AD201" s="21">
        <v>6882</v>
      </c>
      <c r="AE201" s="21">
        <v>11553</v>
      </c>
      <c r="AF201" s="21">
        <v>432</v>
      </c>
      <c r="AG201" s="21">
        <v>64.86</v>
      </c>
      <c r="AH201" s="21">
        <v>-35.14</v>
      </c>
      <c r="AI201" s="21">
        <v>80.650000000000006</v>
      </c>
      <c r="AJ201" s="21">
        <v>50.84</v>
      </c>
      <c r="AK201" s="21" t="s">
        <v>221</v>
      </c>
      <c r="AL201" s="21">
        <v>0.67</v>
      </c>
      <c r="AM201" s="21">
        <v>2.36</v>
      </c>
      <c r="AN201" s="23">
        <v>4671</v>
      </c>
      <c r="AO201" s="21" t="s">
        <v>261</v>
      </c>
      <c r="AP201" s="21">
        <v>1.5064</v>
      </c>
      <c r="AQ201" s="21">
        <v>400.51549999999997</v>
      </c>
      <c r="AR201" s="21">
        <v>177.77189999999999</v>
      </c>
      <c r="AS201" s="21">
        <v>615.19309999999996</v>
      </c>
      <c r="AT201" s="28">
        <v>35976.879999999997</v>
      </c>
      <c r="AU201" s="28">
        <v>209932.56</v>
      </c>
      <c r="AV201" s="21">
        <v>1934.7798</v>
      </c>
      <c r="AW201" s="28">
        <v>89868.75</v>
      </c>
      <c r="AX201" s="21" t="s">
        <v>223</v>
      </c>
      <c r="AY201" s="23">
        <v>146790</v>
      </c>
      <c r="AZ201" s="23">
        <v>163820</v>
      </c>
      <c r="BA201" s="23">
        <v>19081700</v>
      </c>
      <c r="BB201" s="29">
        <v>15729</v>
      </c>
      <c r="BC201" s="21" t="s">
        <v>241</v>
      </c>
      <c r="BD201" s="21" t="s">
        <v>53</v>
      </c>
      <c r="BE201" s="21">
        <v>162</v>
      </c>
      <c r="BF201" s="21" t="s">
        <v>324</v>
      </c>
      <c r="BG201" s="21">
        <v>51</v>
      </c>
      <c r="BH201" s="21">
        <v>50</v>
      </c>
      <c r="BI201" s="21" t="s">
        <v>344</v>
      </c>
    </row>
    <row r="202" spans="1:61" ht="28.9" x14ac:dyDescent="0.5">
      <c r="A202" s="18">
        <v>44800</v>
      </c>
      <c r="B202" s="10">
        <v>43</v>
      </c>
      <c r="C202" s="9">
        <v>14867</v>
      </c>
      <c r="D202" s="10" t="s">
        <v>264</v>
      </c>
      <c r="E202" s="10"/>
      <c r="F202" s="10">
        <v>22.12</v>
      </c>
      <c r="G202" s="10"/>
      <c r="H202" s="19">
        <v>24</v>
      </c>
      <c r="I202" s="19" t="s">
        <v>229</v>
      </c>
      <c r="J202" s="19">
        <v>9.91</v>
      </c>
      <c r="K202" s="19">
        <v>81.02</v>
      </c>
      <c r="L202" s="19" t="s">
        <v>217</v>
      </c>
      <c r="M202" s="19">
        <v>1000</v>
      </c>
      <c r="N202" s="19">
        <v>1148</v>
      </c>
      <c r="O202" s="19">
        <v>66.53</v>
      </c>
      <c r="P202" s="19">
        <v>0.01</v>
      </c>
      <c r="Q202" s="19">
        <v>0.28000000000000003</v>
      </c>
      <c r="R202" s="19">
        <v>0</v>
      </c>
      <c r="S202" s="19">
        <v>51</v>
      </c>
      <c r="T202" s="19">
        <v>0.78</v>
      </c>
      <c r="U202" s="19">
        <v>1296</v>
      </c>
      <c r="V202" s="19">
        <v>827</v>
      </c>
      <c r="W202" s="19">
        <v>617</v>
      </c>
      <c r="X202" s="19">
        <v>337</v>
      </c>
      <c r="Y202" s="19" t="s">
        <v>231</v>
      </c>
      <c r="Z202" s="19" t="s">
        <v>243</v>
      </c>
      <c r="AA202" s="19" t="s">
        <v>179</v>
      </c>
      <c r="AB202" s="19">
        <v>25</v>
      </c>
      <c r="AC202" s="19">
        <v>6</v>
      </c>
      <c r="AD202" s="19">
        <v>2609</v>
      </c>
      <c r="AE202" s="19">
        <v>13514</v>
      </c>
      <c r="AF202" s="19">
        <v>471</v>
      </c>
      <c r="AG202" s="19">
        <v>32.799999999999997</v>
      </c>
      <c r="AH202" s="19">
        <v>-67.2</v>
      </c>
      <c r="AI202" s="19">
        <v>18.489999999999998</v>
      </c>
      <c r="AJ202" s="19">
        <v>40.83</v>
      </c>
      <c r="AK202" s="19" t="s">
        <v>221</v>
      </c>
      <c r="AL202" s="19">
        <v>0.41</v>
      </c>
      <c r="AM202" s="19">
        <v>1.49</v>
      </c>
      <c r="AN202" s="22">
        <v>10905</v>
      </c>
      <c r="AO202" s="19" t="s">
        <v>222</v>
      </c>
      <c r="AP202" s="19">
        <v>1.4966999999999999</v>
      </c>
      <c r="AQ202" s="19">
        <v>281.4402</v>
      </c>
      <c r="AR202" s="19">
        <v>111.03019999999999</v>
      </c>
      <c r="AS202" s="19">
        <v>691.66809999999998</v>
      </c>
      <c r="AT202" s="26">
        <v>30386.71</v>
      </c>
      <c r="AU202" s="26">
        <v>56460.17</v>
      </c>
      <c r="AV202" s="19">
        <v>2139.4879000000001</v>
      </c>
      <c r="AW202" s="26">
        <v>75732.03</v>
      </c>
      <c r="AX202" s="19" t="s">
        <v>289</v>
      </c>
      <c r="AY202" s="22">
        <v>118688</v>
      </c>
      <c r="AZ202" s="22">
        <v>161817</v>
      </c>
      <c r="BA202" s="22">
        <v>24326867</v>
      </c>
      <c r="BB202" s="27">
        <v>15545</v>
      </c>
      <c r="BC202" s="19" t="s">
        <v>224</v>
      </c>
      <c r="BD202" s="19" t="s">
        <v>34</v>
      </c>
      <c r="BE202" s="19">
        <v>235</v>
      </c>
      <c r="BF202" s="19" t="s">
        <v>324</v>
      </c>
      <c r="BG202" s="19">
        <v>95</v>
      </c>
      <c r="BH202" s="19">
        <v>19</v>
      </c>
      <c r="BI202" s="19" t="s">
        <v>344</v>
      </c>
    </row>
    <row r="203" spans="1:61" ht="28.9" x14ac:dyDescent="0.5">
      <c r="A203" s="18">
        <v>44801</v>
      </c>
      <c r="B203" s="13">
        <v>21</v>
      </c>
      <c r="C203" s="12">
        <v>32312</v>
      </c>
      <c r="D203" s="13" t="s">
        <v>235</v>
      </c>
      <c r="E203" s="13"/>
      <c r="F203" s="13">
        <v>23.5</v>
      </c>
      <c r="G203" s="13"/>
      <c r="H203" s="21">
        <v>65</v>
      </c>
      <c r="I203" s="21" t="s">
        <v>229</v>
      </c>
      <c r="J203" s="21">
        <v>8.7100000000000009</v>
      </c>
      <c r="K203" s="21">
        <v>87.21</v>
      </c>
      <c r="L203" s="21" t="s">
        <v>217</v>
      </c>
      <c r="M203" s="21">
        <v>1000</v>
      </c>
      <c r="N203" s="21">
        <v>815</v>
      </c>
      <c r="O203" s="21">
        <v>63.18</v>
      </c>
      <c r="P203" s="21">
        <v>0.01</v>
      </c>
      <c r="Q203" s="21">
        <v>0.27</v>
      </c>
      <c r="R203" s="21">
        <v>0</v>
      </c>
      <c r="S203" s="21">
        <v>54</v>
      </c>
      <c r="T203" s="21">
        <v>0.77</v>
      </c>
      <c r="U203" s="21">
        <v>1561</v>
      </c>
      <c r="V203" s="21">
        <v>826</v>
      </c>
      <c r="W203" s="21">
        <v>686</v>
      </c>
      <c r="X203" s="21">
        <v>232</v>
      </c>
      <c r="Y203" s="21" t="s">
        <v>231</v>
      </c>
      <c r="Z203" s="21" t="s">
        <v>243</v>
      </c>
      <c r="AA203" s="21" t="s">
        <v>179</v>
      </c>
      <c r="AB203" s="21">
        <v>64</v>
      </c>
      <c r="AC203" s="21">
        <v>96</v>
      </c>
      <c r="AD203" s="21">
        <v>1231</v>
      </c>
      <c r="AE203" s="21">
        <v>5701</v>
      </c>
      <c r="AF203" s="21">
        <v>783</v>
      </c>
      <c r="AG203" s="21">
        <v>73.48</v>
      </c>
      <c r="AH203" s="21">
        <v>-26.52</v>
      </c>
      <c r="AI203" s="21">
        <v>16.62</v>
      </c>
      <c r="AJ203" s="21">
        <v>64.489999999999995</v>
      </c>
      <c r="AK203" s="21" t="s">
        <v>221</v>
      </c>
      <c r="AL203" s="21">
        <v>0.02</v>
      </c>
      <c r="AM203" s="21">
        <v>1.4</v>
      </c>
      <c r="AN203" s="23">
        <v>4470</v>
      </c>
      <c r="AO203" s="21" t="s">
        <v>239</v>
      </c>
      <c r="AP203" s="21">
        <v>1.3492999999999999</v>
      </c>
      <c r="AQ203" s="21">
        <v>471.51679999999999</v>
      </c>
      <c r="AR203" s="21">
        <v>100.7146</v>
      </c>
      <c r="AS203" s="21">
        <v>557.58360000000005</v>
      </c>
      <c r="AT203" s="28">
        <v>28793</v>
      </c>
      <c r="AU203" s="28">
        <v>210940.68</v>
      </c>
      <c r="AV203" s="21">
        <v>1801.3838000000001</v>
      </c>
      <c r="AW203" s="28">
        <v>87200.22</v>
      </c>
      <c r="AX203" s="21" t="s">
        <v>270</v>
      </c>
      <c r="AY203" s="23">
        <v>95281</v>
      </c>
      <c r="AZ203" s="23">
        <v>224956</v>
      </c>
      <c r="BA203" s="23">
        <v>22542525</v>
      </c>
      <c r="BB203" s="29">
        <v>19984</v>
      </c>
      <c r="BC203" s="21" t="s">
        <v>224</v>
      </c>
      <c r="BD203" s="21" t="s">
        <v>43</v>
      </c>
      <c r="BE203" s="21">
        <v>166</v>
      </c>
      <c r="BF203" s="21" t="s">
        <v>324</v>
      </c>
      <c r="BG203" s="21">
        <v>98</v>
      </c>
      <c r="BH203" s="21">
        <v>5</v>
      </c>
      <c r="BI203" s="21" t="s">
        <v>226</v>
      </c>
    </row>
    <row r="204" spans="1:61" ht="28.9" x14ac:dyDescent="0.5">
      <c r="A204" s="18">
        <v>44802</v>
      </c>
      <c r="B204" s="10">
        <v>6</v>
      </c>
      <c r="C204" s="9">
        <v>18384</v>
      </c>
      <c r="D204" s="10" t="s">
        <v>227</v>
      </c>
      <c r="E204" s="10"/>
      <c r="F204" s="10">
        <v>5.79</v>
      </c>
      <c r="G204" s="10"/>
      <c r="H204" s="19">
        <v>8</v>
      </c>
      <c r="I204" s="19" t="s">
        <v>216</v>
      </c>
      <c r="J204" s="19">
        <v>7.35</v>
      </c>
      <c r="K204" s="19">
        <v>95.29</v>
      </c>
      <c r="L204" s="19" t="s">
        <v>230</v>
      </c>
      <c r="M204" s="19">
        <v>1000</v>
      </c>
      <c r="N204" s="19">
        <v>1308</v>
      </c>
      <c r="O204" s="19">
        <v>50.94</v>
      </c>
      <c r="P204" s="19">
        <v>0.01</v>
      </c>
      <c r="Q204" s="19">
        <v>0.22</v>
      </c>
      <c r="R204" s="19">
        <v>0</v>
      </c>
      <c r="S204" s="19">
        <v>61</v>
      </c>
      <c r="T204" s="19">
        <v>0.72</v>
      </c>
      <c r="U204" s="19">
        <v>1556</v>
      </c>
      <c r="V204" s="19">
        <v>815</v>
      </c>
      <c r="W204" s="19">
        <v>640</v>
      </c>
      <c r="X204" s="19">
        <v>277</v>
      </c>
      <c r="Y204" s="19" t="s">
        <v>238</v>
      </c>
      <c r="Z204" s="19" t="s">
        <v>243</v>
      </c>
      <c r="AA204" s="19" t="s">
        <v>177</v>
      </c>
      <c r="AB204" s="19">
        <v>32</v>
      </c>
      <c r="AC204" s="19">
        <v>55</v>
      </c>
      <c r="AD204" s="19">
        <v>7737</v>
      </c>
      <c r="AE204" s="19">
        <v>11115</v>
      </c>
      <c r="AF204" s="19">
        <v>674</v>
      </c>
      <c r="AG204" s="19">
        <v>9.31</v>
      </c>
      <c r="AH204" s="19">
        <v>-90.69</v>
      </c>
      <c r="AI204" s="19">
        <v>89.99</v>
      </c>
      <c r="AJ204" s="19">
        <v>61.34</v>
      </c>
      <c r="AK204" s="19" t="s">
        <v>221</v>
      </c>
      <c r="AL204" s="19">
        <v>0.68</v>
      </c>
      <c r="AM204" s="19">
        <v>0.28000000000000003</v>
      </c>
      <c r="AN204" s="22">
        <v>3378</v>
      </c>
      <c r="AO204" s="19" t="s">
        <v>261</v>
      </c>
      <c r="AP204" s="19">
        <v>1.0406</v>
      </c>
      <c r="AQ204" s="19">
        <v>414.31790000000001</v>
      </c>
      <c r="AR204" s="19">
        <v>119.68389999999999</v>
      </c>
      <c r="AS204" s="19">
        <v>604.15089999999998</v>
      </c>
      <c r="AT204" s="22">
        <v>248052</v>
      </c>
      <c r="AU204" s="22">
        <v>61141</v>
      </c>
      <c r="AV204" s="19">
        <v>2075.2473</v>
      </c>
      <c r="AW204" s="26">
        <v>72983.88</v>
      </c>
      <c r="AX204" s="19" t="s">
        <v>292</v>
      </c>
      <c r="AY204" s="22">
        <v>107485</v>
      </c>
      <c r="AZ204" s="22">
        <v>222242</v>
      </c>
      <c r="BA204" s="22">
        <v>15579349</v>
      </c>
      <c r="BB204" s="27">
        <v>20894</v>
      </c>
      <c r="BC204" s="19" t="s">
        <v>224</v>
      </c>
      <c r="BD204" s="19" t="s">
        <v>61</v>
      </c>
      <c r="BE204" s="19">
        <v>714</v>
      </c>
      <c r="BF204" s="19" t="s">
        <v>324</v>
      </c>
      <c r="BG204" s="19">
        <v>23</v>
      </c>
      <c r="BH204" s="19">
        <v>86</v>
      </c>
      <c r="BI204" s="19" t="s">
        <v>226</v>
      </c>
    </row>
    <row r="205" spans="1:61" ht="28.9" x14ac:dyDescent="0.5">
      <c r="A205" s="18">
        <v>44803</v>
      </c>
      <c r="B205" s="13">
        <v>57</v>
      </c>
      <c r="C205" s="12">
        <v>9644</v>
      </c>
      <c r="D205" s="13" t="s">
        <v>227</v>
      </c>
      <c r="E205" s="13"/>
      <c r="F205" s="13">
        <v>12.31</v>
      </c>
      <c r="G205" s="13"/>
      <c r="H205" s="21">
        <v>41</v>
      </c>
      <c r="I205" s="21" t="s">
        <v>254</v>
      </c>
      <c r="J205" s="21">
        <v>4.46</v>
      </c>
      <c r="K205" s="21">
        <v>88.96</v>
      </c>
      <c r="L205" s="21" t="s">
        <v>242</v>
      </c>
      <c r="M205" s="21">
        <v>1000</v>
      </c>
      <c r="N205" s="21">
        <v>1088</v>
      </c>
      <c r="O205" s="21">
        <v>52.15</v>
      </c>
      <c r="P205" s="21">
        <v>0.01</v>
      </c>
      <c r="Q205" s="21">
        <v>0.27</v>
      </c>
      <c r="R205" s="21">
        <v>0</v>
      </c>
      <c r="S205" s="21">
        <v>57</v>
      </c>
      <c r="T205" s="21">
        <v>0.77</v>
      </c>
      <c r="U205" s="21">
        <v>1820</v>
      </c>
      <c r="V205" s="21">
        <v>858</v>
      </c>
      <c r="W205" s="21">
        <v>653</v>
      </c>
      <c r="X205" s="21">
        <v>286</v>
      </c>
      <c r="Y205" s="21" t="s">
        <v>238</v>
      </c>
      <c r="Z205" s="21" t="s">
        <v>243</v>
      </c>
      <c r="AA205" s="21" t="s">
        <v>179</v>
      </c>
      <c r="AB205" s="21">
        <v>79</v>
      </c>
      <c r="AC205" s="21">
        <v>46</v>
      </c>
      <c r="AD205" s="21">
        <v>6482</v>
      </c>
      <c r="AE205" s="21">
        <v>13829</v>
      </c>
      <c r="AF205" s="21">
        <v>645</v>
      </c>
      <c r="AG205" s="21">
        <v>39.78</v>
      </c>
      <c r="AH205" s="21">
        <v>-60.22</v>
      </c>
      <c r="AI205" s="21">
        <v>96.86</v>
      </c>
      <c r="AJ205" s="21">
        <v>85.32</v>
      </c>
      <c r="AK205" s="21" t="s">
        <v>221</v>
      </c>
      <c r="AL205" s="21">
        <v>0.52</v>
      </c>
      <c r="AM205" s="21">
        <v>1.08</v>
      </c>
      <c r="AN205" s="23">
        <v>7347</v>
      </c>
      <c r="AO205" s="21" t="s">
        <v>261</v>
      </c>
      <c r="AP205" s="21">
        <v>1.3673999999999999</v>
      </c>
      <c r="AQ205" s="21">
        <v>194.80430000000001</v>
      </c>
      <c r="AR205" s="21">
        <v>103.5865</v>
      </c>
      <c r="AS205" s="21">
        <v>413.26389999999998</v>
      </c>
      <c r="AT205" s="28">
        <v>36555.870000000003</v>
      </c>
      <c r="AU205" s="28">
        <v>61977.16</v>
      </c>
      <c r="AV205" s="21">
        <v>2931.8204000000001</v>
      </c>
      <c r="AW205" s="28">
        <v>89843.71</v>
      </c>
      <c r="AX205" s="21" t="s">
        <v>314</v>
      </c>
      <c r="AY205" s="23">
        <v>108625</v>
      </c>
      <c r="AZ205" s="23">
        <v>236060</v>
      </c>
      <c r="BA205" s="23">
        <v>19668926</v>
      </c>
      <c r="BB205" s="29">
        <v>17827</v>
      </c>
      <c r="BC205" s="21" t="s">
        <v>241</v>
      </c>
      <c r="BD205" s="21" t="s">
        <v>144</v>
      </c>
      <c r="BE205" s="21">
        <v>909</v>
      </c>
      <c r="BF205" s="21" t="s">
        <v>324</v>
      </c>
      <c r="BG205" s="21">
        <v>76</v>
      </c>
      <c r="BH205" s="21">
        <v>21</v>
      </c>
      <c r="BI205" s="21" t="s">
        <v>226</v>
      </c>
    </row>
    <row r="206" spans="1:61" ht="28.9" x14ac:dyDescent="0.5">
      <c r="A206" s="18">
        <v>44804</v>
      </c>
      <c r="B206" s="10">
        <v>41</v>
      </c>
      <c r="C206" s="9">
        <v>38038</v>
      </c>
      <c r="D206" s="10" t="s">
        <v>264</v>
      </c>
      <c r="E206" s="10"/>
      <c r="F206" s="10">
        <v>2.12</v>
      </c>
      <c r="G206" s="10" t="s">
        <v>49</v>
      </c>
      <c r="H206" s="19">
        <v>91</v>
      </c>
      <c r="I206" s="19" t="s">
        <v>254</v>
      </c>
      <c r="J206" s="19">
        <v>7.78</v>
      </c>
      <c r="K206" s="19">
        <v>70.239999999999995</v>
      </c>
      <c r="L206" s="19" t="s">
        <v>217</v>
      </c>
      <c r="M206" s="19">
        <v>1000</v>
      </c>
      <c r="N206" s="19">
        <v>807</v>
      </c>
      <c r="O206" s="19">
        <v>66.66</v>
      </c>
      <c r="P206" s="19">
        <v>0.01</v>
      </c>
      <c r="Q206" s="19">
        <v>0.21</v>
      </c>
      <c r="R206" s="19">
        <v>0</v>
      </c>
      <c r="S206" s="19">
        <v>67</v>
      </c>
      <c r="T206" s="19">
        <v>0.71</v>
      </c>
      <c r="U206" s="19">
        <v>1273</v>
      </c>
      <c r="V206" s="19">
        <v>842</v>
      </c>
      <c r="W206" s="19">
        <v>679</v>
      </c>
      <c r="X206" s="19">
        <v>397</v>
      </c>
      <c r="Y206" s="19" t="s">
        <v>238</v>
      </c>
      <c r="Z206" s="19" t="s">
        <v>243</v>
      </c>
      <c r="AA206" s="19" t="s">
        <v>179</v>
      </c>
      <c r="AB206" s="19">
        <v>9</v>
      </c>
      <c r="AC206" s="19">
        <v>62</v>
      </c>
      <c r="AD206" s="19">
        <v>6172</v>
      </c>
      <c r="AE206" s="19">
        <v>6362</v>
      </c>
      <c r="AF206" s="19">
        <v>732</v>
      </c>
      <c r="AG206" s="19">
        <v>41.58</v>
      </c>
      <c r="AH206" s="19">
        <v>-58.42</v>
      </c>
      <c r="AI206" s="19">
        <v>97</v>
      </c>
      <c r="AJ206" s="19">
        <v>97.89</v>
      </c>
      <c r="AK206" s="19" t="s">
        <v>221</v>
      </c>
      <c r="AL206" s="19">
        <v>0.75</v>
      </c>
      <c r="AM206" s="19">
        <v>0.79</v>
      </c>
      <c r="AN206" s="22">
        <v>190</v>
      </c>
      <c r="AO206" s="19" t="s">
        <v>40</v>
      </c>
      <c r="AP206" s="19">
        <v>1.2665999999999999</v>
      </c>
      <c r="AQ206" s="19">
        <v>352.66550000000001</v>
      </c>
      <c r="AR206" s="19">
        <v>118.02209999999999</v>
      </c>
      <c r="AS206" s="19">
        <v>417.32920000000001</v>
      </c>
      <c r="AT206" s="26">
        <v>39240.559999999998</v>
      </c>
      <c r="AU206" s="26">
        <v>238628.05</v>
      </c>
      <c r="AV206" s="19">
        <v>2219.2118</v>
      </c>
      <c r="AW206" s="26">
        <v>79023.47</v>
      </c>
      <c r="AX206" s="19" t="s">
        <v>223</v>
      </c>
      <c r="AY206" s="22">
        <v>90487</v>
      </c>
      <c r="AZ206" s="22">
        <v>179450</v>
      </c>
      <c r="BA206" s="22">
        <v>21340742</v>
      </c>
      <c r="BB206" s="27">
        <v>18573</v>
      </c>
      <c r="BC206" s="19" t="s">
        <v>224</v>
      </c>
      <c r="BD206" s="19" t="s">
        <v>49</v>
      </c>
      <c r="BE206" s="19">
        <v>400</v>
      </c>
      <c r="BF206" s="19" t="s">
        <v>324</v>
      </c>
      <c r="BG206" s="19">
        <v>100</v>
      </c>
      <c r="BH206" s="19">
        <v>90</v>
      </c>
      <c r="BI206" s="19" t="s">
        <v>226</v>
      </c>
    </row>
    <row r="207" spans="1:61" ht="28.9" x14ac:dyDescent="0.5">
      <c r="A207" s="18">
        <v>44805</v>
      </c>
      <c r="B207" s="13">
        <v>81</v>
      </c>
      <c r="C207" s="12">
        <v>17348</v>
      </c>
      <c r="D207" s="13" t="s">
        <v>264</v>
      </c>
      <c r="E207" s="13"/>
      <c r="F207" s="13">
        <v>7.67</v>
      </c>
      <c r="G207" s="13"/>
      <c r="H207" s="21">
        <v>93</v>
      </c>
      <c r="I207" s="21" t="s">
        <v>216</v>
      </c>
      <c r="J207" s="21">
        <v>7.48</v>
      </c>
      <c r="K207" s="21">
        <v>85.28</v>
      </c>
      <c r="L207" s="21" t="s">
        <v>230</v>
      </c>
      <c r="M207" s="21">
        <v>1000</v>
      </c>
      <c r="N207" s="21">
        <v>887</v>
      </c>
      <c r="O207" s="21">
        <v>67.11</v>
      </c>
      <c r="P207" s="21">
        <v>0.01</v>
      </c>
      <c r="Q207" s="21">
        <v>0.27</v>
      </c>
      <c r="R207" s="21">
        <v>0</v>
      </c>
      <c r="S207" s="21">
        <v>63</v>
      </c>
      <c r="T207" s="21">
        <v>0.77</v>
      </c>
      <c r="U207" s="21">
        <v>1037</v>
      </c>
      <c r="V207" s="21">
        <v>801</v>
      </c>
      <c r="W207" s="21">
        <v>650</v>
      </c>
      <c r="X207" s="21">
        <v>245</v>
      </c>
      <c r="Y207" s="21" t="s">
        <v>238</v>
      </c>
      <c r="Z207" s="21" t="s">
        <v>243</v>
      </c>
      <c r="AA207" s="21" t="s">
        <v>220</v>
      </c>
      <c r="AB207" s="21">
        <v>51</v>
      </c>
      <c r="AC207" s="21">
        <v>16</v>
      </c>
      <c r="AD207" s="21">
        <v>3441</v>
      </c>
      <c r="AE207" s="21">
        <v>5643</v>
      </c>
      <c r="AF207" s="21">
        <v>606</v>
      </c>
      <c r="AG207" s="21">
        <v>97.3</v>
      </c>
      <c r="AH207" s="21">
        <v>-2.7</v>
      </c>
      <c r="AI207" s="21">
        <v>93.83</v>
      </c>
      <c r="AJ207" s="21">
        <v>94.31</v>
      </c>
      <c r="AK207" s="21" t="s">
        <v>221</v>
      </c>
      <c r="AL207" s="21">
        <v>0.56999999999999995</v>
      </c>
      <c r="AM207" s="21">
        <v>1.87</v>
      </c>
      <c r="AN207" s="23">
        <v>2202</v>
      </c>
      <c r="AO207" s="21" t="s">
        <v>233</v>
      </c>
      <c r="AP207" s="21">
        <v>0.96299999999999997</v>
      </c>
      <c r="AQ207" s="21">
        <v>359.63510000000002</v>
      </c>
      <c r="AR207" s="21">
        <v>170.81880000000001</v>
      </c>
      <c r="AS207" s="21">
        <v>675.90189999999996</v>
      </c>
      <c r="AT207" s="28">
        <v>35672.86</v>
      </c>
      <c r="AU207" s="28">
        <v>224773.18</v>
      </c>
      <c r="AV207" s="21">
        <v>1623.2873</v>
      </c>
      <c r="AW207" s="28">
        <v>81695.92</v>
      </c>
      <c r="AX207" s="21" t="s">
        <v>272</v>
      </c>
      <c r="AY207" s="23">
        <v>131482</v>
      </c>
      <c r="AZ207" s="23">
        <v>157842</v>
      </c>
      <c r="BA207" s="23">
        <v>19444741</v>
      </c>
      <c r="BB207" s="29">
        <v>16441</v>
      </c>
      <c r="BC207" s="21" t="s">
        <v>252</v>
      </c>
      <c r="BD207" s="21" t="s">
        <v>49</v>
      </c>
      <c r="BE207" s="21">
        <v>338</v>
      </c>
      <c r="BF207" s="21" t="s">
        <v>324</v>
      </c>
      <c r="BG207" s="21">
        <v>50</v>
      </c>
      <c r="BH207" s="21">
        <v>16</v>
      </c>
      <c r="BI207" s="21" t="s">
        <v>226</v>
      </c>
    </row>
    <row r="208" spans="1:61" ht="28.9" x14ac:dyDescent="0.5">
      <c r="A208" s="18">
        <v>44806</v>
      </c>
      <c r="B208" s="10">
        <v>99</v>
      </c>
      <c r="C208" s="9">
        <v>36606</v>
      </c>
      <c r="D208" s="10" t="s">
        <v>264</v>
      </c>
      <c r="E208" s="10" t="s">
        <v>346</v>
      </c>
      <c r="F208" s="10">
        <v>1.54</v>
      </c>
      <c r="G208" s="10"/>
      <c r="H208" s="19">
        <v>66</v>
      </c>
      <c r="I208" s="19" t="s">
        <v>216</v>
      </c>
      <c r="J208" s="19">
        <v>4.5199999999999996</v>
      </c>
      <c r="K208" s="19">
        <v>94.11</v>
      </c>
      <c r="L208" s="19" t="s">
        <v>217</v>
      </c>
      <c r="M208" s="19">
        <v>1000</v>
      </c>
      <c r="N208" s="19">
        <v>888</v>
      </c>
      <c r="O208" s="19">
        <v>58.84</v>
      </c>
      <c r="P208" s="19">
        <v>0.01</v>
      </c>
      <c r="Q208" s="19">
        <v>0.22</v>
      </c>
      <c r="R208" s="19">
        <v>0</v>
      </c>
      <c r="S208" s="19">
        <v>63</v>
      </c>
      <c r="T208" s="19">
        <v>0.72</v>
      </c>
      <c r="U208" s="19">
        <v>1048</v>
      </c>
      <c r="V208" s="19">
        <v>853</v>
      </c>
      <c r="W208" s="19">
        <v>699</v>
      </c>
      <c r="X208" s="19">
        <v>283</v>
      </c>
      <c r="Y208" s="19" t="s">
        <v>238</v>
      </c>
      <c r="Z208" s="19" t="s">
        <v>232</v>
      </c>
      <c r="AA208" s="19" t="s">
        <v>177</v>
      </c>
      <c r="AB208" s="19">
        <v>51</v>
      </c>
      <c r="AC208" s="19">
        <v>72</v>
      </c>
      <c r="AD208" s="19">
        <v>6998</v>
      </c>
      <c r="AE208" s="19">
        <v>12400</v>
      </c>
      <c r="AF208" s="19">
        <v>711</v>
      </c>
      <c r="AG208" s="19">
        <v>70.23</v>
      </c>
      <c r="AH208" s="19">
        <v>-29.77</v>
      </c>
      <c r="AI208" s="19">
        <v>8.1300000000000008</v>
      </c>
      <c r="AJ208" s="19">
        <v>86.6</v>
      </c>
      <c r="AK208" s="19" t="s">
        <v>221</v>
      </c>
      <c r="AL208" s="19">
        <v>0.04</v>
      </c>
      <c r="AM208" s="19">
        <v>3.65</v>
      </c>
      <c r="AN208" s="22">
        <v>5402</v>
      </c>
      <c r="AO208" s="19" t="s">
        <v>40</v>
      </c>
      <c r="AP208" s="19">
        <v>1.6055999999999999</v>
      </c>
      <c r="AQ208" s="19">
        <v>431.69369999999998</v>
      </c>
      <c r="AR208" s="19">
        <v>130.01679999999999</v>
      </c>
      <c r="AS208" s="19">
        <v>389.40039999999999</v>
      </c>
      <c r="AT208" s="26">
        <v>20958.599999999999</v>
      </c>
      <c r="AU208" s="26">
        <v>256091.48</v>
      </c>
      <c r="AV208" s="19">
        <v>1780.9862000000001</v>
      </c>
      <c r="AW208" s="26">
        <v>80392.05</v>
      </c>
      <c r="AX208" s="19" t="s">
        <v>272</v>
      </c>
      <c r="AY208" s="22">
        <v>128462</v>
      </c>
      <c r="AZ208" s="22">
        <v>210124</v>
      </c>
      <c r="BA208" s="22">
        <v>15508977</v>
      </c>
      <c r="BB208" s="27">
        <v>15541</v>
      </c>
      <c r="BC208" s="19" t="s">
        <v>245</v>
      </c>
      <c r="BD208" s="19" t="s">
        <v>43</v>
      </c>
      <c r="BE208" s="19">
        <v>223</v>
      </c>
      <c r="BF208" s="19" t="s">
        <v>324</v>
      </c>
      <c r="BG208" s="19">
        <v>52</v>
      </c>
      <c r="BH208" s="19">
        <v>55</v>
      </c>
      <c r="BI208" s="19" t="s">
        <v>226</v>
      </c>
    </row>
    <row r="209" spans="1:61" ht="28.9" x14ac:dyDescent="0.5">
      <c r="A209" s="18">
        <v>44807</v>
      </c>
      <c r="B209" s="13">
        <v>71</v>
      </c>
      <c r="C209" s="12">
        <v>6318</v>
      </c>
      <c r="D209" s="13" t="s">
        <v>249</v>
      </c>
      <c r="E209" s="13"/>
      <c r="F209" s="13">
        <v>10.97</v>
      </c>
      <c r="G209" s="13"/>
      <c r="H209" s="21">
        <v>98</v>
      </c>
      <c r="I209" s="21" t="s">
        <v>237</v>
      </c>
      <c r="J209" s="21">
        <v>1.0900000000000001</v>
      </c>
      <c r="K209" s="21">
        <v>78.22</v>
      </c>
      <c r="L209" s="21" t="s">
        <v>217</v>
      </c>
      <c r="M209" s="21">
        <v>1000</v>
      </c>
      <c r="N209" s="21">
        <v>1280</v>
      </c>
      <c r="O209" s="21">
        <v>61.73</v>
      </c>
      <c r="P209" s="21">
        <v>0.01</v>
      </c>
      <c r="Q209" s="21">
        <v>0.21</v>
      </c>
      <c r="R209" s="21">
        <v>0</v>
      </c>
      <c r="S209" s="21">
        <v>54</v>
      </c>
      <c r="T209" s="21">
        <v>0.71</v>
      </c>
      <c r="U209" s="21">
        <v>1851</v>
      </c>
      <c r="V209" s="21">
        <v>819</v>
      </c>
      <c r="W209" s="21">
        <v>680</v>
      </c>
      <c r="X209" s="21">
        <v>300</v>
      </c>
      <c r="Y209" s="21" t="s">
        <v>238</v>
      </c>
      <c r="Z209" s="21" t="s">
        <v>219</v>
      </c>
      <c r="AA209" s="21" t="s">
        <v>178</v>
      </c>
      <c r="AB209" s="21">
        <v>90</v>
      </c>
      <c r="AC209" s="21">
        <v>36</v>
      </c>
      <c r="AD209" s="21">
        <v>5623</v>
      </c>
      <c r="AE209" s="21">
        <v>5656</v>
      </c>
      <c r="AF209" s="21">
        <v>576</v>
      </c>
      <c r="AG209" s="21">
        <v>55.12</v>
      </c>
      <c r="AH209" s="21">
        <v>-44.88</v>
      </c>
      <c r="AI209" s="21">
        <v>28.4</v>
      </c>
      <c r="AJ209" s="21">
        <v>50.99</v>
      </c>
      <c r="AK209" s="21" t="s">
        <v>221</v>
      </c>
      <c r="AL209" s="21">
        <v>0.22</v>
      </c>
      <c r="AM209" s="21">
        <v>3.74</v>
      </c>
      <c r="AN209" s="23">
        <v>33</v>
      </c>
      <c r="AO209" s="21" t="s">
        <v>261</v>
      </c>
      <c r="AP209" s="21">
        <v>1.0888</v>
      </c>
      <c r="AQ209" s="21">
        <v>104.1232</v>
      </c>
      <c r="AR209" s="21">
        <v>168.9109</v>
      </c>
      <c r="AS209" s="21">
        <v>391.39659999999998</v>
      </c>
      <c r="AT209" s="28">
        <v>39395.360000000001</v>
      </c>
      <c r="AU209" s="28">
        <v>221210.36</v>
      </c>
      <c r="AV209" s="21">
        <v>2457.2505999999998</v>
      </c>
      <c r="AW209" s="28">
        <v>70595.86</v>
      </c>
      <c r="AX209" s="21" t="s">
        <v>262</v>
      </c>
      <c r="AY209" s="23">
        <v>114756</v>
      </c>
      <c r="AZ209" s="23">
        <v>235349</v>
      </c>
      <c r="BA209" s="23">
        <v>15718140</v>
      </c>
      <c r="BB209" s="29">
        <v>23331</v>
      </c>
      <c r="BC209" s="21" t="s">
        <v>252</v>
      </c>
      <c r="BD209" s="21" t="s">
        <v>34</v>
      </c>
      <c r="BE209" s="21">
        <v>654</v>
      </c>
      <c r="BF209" s="21" t="s">
        <v>324</v>
      </c>
      <c r="BG209" s="21">
        <v>3</v>
      </c>
      <c r="BH209" s="21">
        <v>8</v>
      </c>
      <c r="BI209" s="21" t="s">
        <v>226</v>
      </c>
    </row>
    <row r="210" spans="1:61" ht="28.9" x14ac:dyDescent="0.5">
      <c r="A210" s="18">
        <v>44808</v>
      </c>
      <c r="B210" s="10">
        <v>11</v>
      </c>
      <c r="C210" s="9">
        <v>35818</v>
      </c>
      <c r="D210" s="10" t="s">
        <v>235</v>
      </c>
      <c r="E210" s="10"/>
      <c r="F210" s="10">
        <v>2.88</v>
      </c>
      <c r="G210" s="10"/>
      <c r="H210" s="19">
        <v>73</v>
      </c>
      <c r="I210" s="19" t="s">
        <v>237</v>
      </c>
      <c r="J210" s="19">
        <v>9</v>
      </c>
      <c r="K210" s="19">
        <v>86.8</v>
      </c>
      <c r="L210" s="19" t="s">
        <v>217</v>
      </c>
      <c r="M210" s="19">
        <v>1000</v>
      </c>
      <c r="N210" s="19">
        <v>1135</v>
      </c>
      <c r="O210" s="19">
        <v>53.58</v>
      </c>
      <c r="P210" s="19">
        <v>0.01</v>
      </c>
      <c r="Q210" s="19">
        <v>0.23</v>
      </c>
      <c r="R210" s="19">
        <v>0</v>
      </c>
      <c r="S210" s="19">
        <v>69</v>
      </c>
      <c r="T210" s="19">
        <v>0.73</v>
      </c>
      <c r="U210" s="19">
        <v>1308</v>
      </c>
      <c r="V210" s="19">
        <v>814</v>
      </c>
      <c r="W210" s="19">
        <v>669</v>
      </c>
      <c r="X210" s="19">
        <v>303</v>
      </c>
      <c r="Y210" s="19" t="s">
        <v>231</v>
      </c>
      <c r="Z210" s="19" t="s">
        <v>232</v>
      </c>
      <c r="AA210" s="19" t="s">
        <v>178</v>
      </c>
      <c r="AB210" s="19">
        <v>59</v>
      </c>
      <c r="AC210" s="19">
        <v>71</v>
      </c>
      <c r="AD210" s="19">
        <v>6364</v>
      </c>
      <c r="AE210" s="19">
        <v>12498</v>
      </c>
      <c r="AF210" s="19">
        <v>536</v>
      </c>
      <c r="AG210" s="19">
        <v>13.29</v>
      </c>
      <c r="AH210" s="19">
        <v>-86.71</v>
      </c>
      <c r="AI210" s="19">
        <v>17.04</v>
      </c>
      <c r="AJ210" s="19">
        <v>19.45</v>
      </c>
      <c r="AK210" s="19" t="s">
        <v>221</v>
      </c>
      <c r="AL210" s="19">
        <v>0.46</v>
      </c>
      <c r="AM210" s="19">
        <v>2.5299999999999998</v>
      </c>
      <c r="AN210" s="22">
        <v>6134</v>
      </c>
      <c r="AO210" s="19" t="s">
        <v>222</v>
      </c>
      <c r="AP210" s="19">
        <v>1.3188</v>
      </c>
      <c r="AQ210" s="19">
        <v>270.34359999999998</v>
      </c>
      <c r="AR210" s="19">
        <v>113.4867</v>
      </c>
      <c r="AS210" s="19">
        <v>624.32240000000002</v>
      </c>
      <c r="AT210" s="26">
        <v>39957.4</v>
      </c>
      <c r="AU210" s="26">
        <v>53136.87</v>
      </c>
      <c r="AV210" s="19">
        <v>2072.8281999999999</v>
      </c>
      <c r="AW210" s="26">
        <v>87231.360000000001</v>
      </c>
      <c r="AX210" s="19" t="s">
        <v>291</v>
      </c>
      <c r="AY210" s="22">
        <v>113300</v>
      </c>
      <c r="AZ210" s="22">
        <v>228237</v>
      </c>
      <c r="BA210" s="22">
        <v>17948984</v>
      </c>
      <c r="BB210" s="27">
        <v>15908</v>
      </c>
      <c r="BC210" s="19" t="s">
        <v>241</v>
      </c>
      <c r="BD210" s="19" t="s">
        <v>82</v>
      </c>
      <c r="BE210" s="19">
        <v>157</v>
      </c>
      <c r="BF210" s="19" t="s">
        <v>324</v>
      </c>
      <c r="BG210" s="19">
        <v>1</v>
      </c>
      <c r="BH210" s="19">
        <v>44</v>
      </c>
      <c r="BI210" s="19" t="s">
        <v>226</v>
      </c>
    </row>
    <row r="211" spans="1:61" ht="28.9" x14ac:dyDescent="0.5">
      <c r="A211" s="18">
        <v>44809</v>
      </c>
      <c r="B211" s="13">
        <v>100</v>
      </c>
      <c r="C211" s="12">
        <v>25428</v>
      </c>
      <c r="D211" s="13" t="s">
        <v>235</v>
      </c>
      <c r="E211" s="13"/>
      <c r="F211" s="13">
        <v>24.63</v>
      </c>
      <c r="G211" s="13" t="s">
        <v>103</v>
      </c>
      <c r="H211" s="21">
        <v>86</v>
      </c>
      <c r="I211" s="21" t="s">
        <v>216</v>
      </c>
      <c r="J211" s="21">
        <v>9.08</v>
      </c>
      <c r="K211" s="21">
        <v>89.36</v>
      </c>
      <c r="L211" s="21" t="s">
        <v>230</v>
      </c>
      <c r="M211" s="21">
        <v>1000</v>
      </c>
      <c r="N211" s="21">
        <v>1206</v>
      </c>
      <c r="O211" s="21">
        <v>63.76</v>
      </c>
      <c r="P211" s="21">
        <v>0.01</v>
      </c>
      <c r="Q211" s="21">
        <v>0.26</v>
      </c>
      <c r="R211" s="21">
        <v>0</v>
      </c>
      <c r="S211" s="21">
        <v>59</v>
      </c>
      <c r="T211" s="21">
        <v>0.76</v>
      </c>
      <c r="U211" s="21">
        <v>1132</v>
      </c>
      <c r="V211" s="21">
        <v>825</v>
      </c>
      <c r="W211" s="21">
        <v>658</v>
      </c>
      <c r="X211" s="21">
        <v>361</v>
      </c>
      <c r="Y211" s="21" t="s">
        <v>231</v>
      </c>
      <c r="Z211" s="21" t="s">
        <v>243</v>
      </c>
      <c r="AA211" s="21" t="s">
        <v>177</v>
      </c>
      <c r="AB211" s="21">
        <v>35</v>
      </c>
      <c r="AC211" s="21">
        <v>68</v>
      </c>
      <c r="AD211" s="21">
        <v>2505</v>
      </c>
      <c r="AE211" s="21">
        <v>14639</v>
      </c>
      <c r="AF211" s="21">
        <v>320</v>
      </c>
      <c r="AG211" s="21">
        <v>75.040000000000006</v>
      </c>
      <c r="AH211" s="21">
        <v>-24.96</v>
      </c>
      <c r="AI211" s="21">
        <v>68.11</v>
      </c>
      <c r="AJ211" s="21">
        <v>76.349999999999994</v>
      </c>
      <c r="AK211" s="21" t="s">
        <v>221</v>
      </c>
      <c r="AL211" s="21">
        <v>0.45</v>
      </c>
      <c r="AM211" s="21">
        <v>3.11</v>
      </c>
      <c r="AN211" s="23">
        <v>12134</v>
      </c>
      <c r="AO211" s="21" t="s">
        <v>261</v>
      </c>
      <c r="AP211" s="21">
        <v>1.4755</v>
      </c>
      <c r="AQ211" s="21">
        <v>435.18119999999999</v>
      </c>
      <c r="AR211" s="21">
        <v>144.36519999999999</v>
      </c>
      <c r="AS211" s="21">
        <v>540.80259999999998</v>
      </c>
      <c r="AT211" s="28">
        <v>25965.64</v>
      </c>
      <c r="AU211" s="28">
        <v>298894.25</v>
      </c>
      <c r="AV211" s="21">
        <v>2485.9090999999999</v>
      </c>
      <c r="AW211" s="28">
        <v>71286.509999999995</v>
      </c>
      <c r="AX211" s="21" t="s">
        <v>288</v>
      </c>
      <c r="AY211" s="23">
        <v>121904</v>
      </c>
      <c r="AZ211" s="23">
        <v>176849</v>
      </c>
      <c r="BA211" s="23">
        <v>16339595</v>
      </c>
      <c r="BB211" s="29">
        <v>21234</v>
      </c>
      <c r="BC211" s="21" t="s">
        <v>224</v>
      </c>
      <c r="BD211" s="21" t="s">
        <v>45</v>
      </c>
      <c r="BE211" s="21">
        <v>901</v>
      </c>
      <c r="BF211" s="21" t="s">
        <v>324</v>
      </c>
      <c r="BG211" s="21">
        <v>66</v>
      </c>
      <c r="BH211" s="21">
        <v>51</v>
      </c>
      <c r="BI211" s="21" t="s">
        <v>226</v>
      </c>
    </row>
    <row r="212" spans="1:61" ht="28.9" x14ac:dyDescent="0.5">
      <c r="A212" s="18">
        <v>44810</v>
      </c>
      <c r="B212" s="10">
        <v>6</v>
      </c>
      <c r="C212" s="9">
        <v>33025</v>
      </c>
      <c r="D212" s="10" t="s">
        <v>215</v>
      </c>
      <c r="E212" s="10"/>
      <c r="F212" s="10">
        <v>25.58</v>
      </c>
      <c r="G212" s="10"/>
      <c r="H212" s="19">
        <v>30</v>
      </c>
      <c r="I212" s="19" t="s">
        <v>229</v>
      </c>
      <c r="J212" s="19">
        <v>3.27</v>
      </c>
      <c r="K212" s="19">
        <v>83.21</v>
      </c>
      <c r="L212" s="19" t="s">
        <v>217</v>
      </c>
      <c r="M212" s="19">
        <v>1000</v>
      </c>
      <c r="N212" s="19">
        <v>1393</v>
      </c>
      <c r="O212" s="19">
        <v>58.85</v>
      </c>
      <c r="P212" s="19">
        <v>0.01</v>
      </c>
      <c r="Q212" s="19">
        <v>0.24</v>
      </c>
      <c r="R212" s="19">
        <v>0</v>
      </c>
      <c r="S212" s="19">
        <v>70</v>
      </c>
      <c r="T212" s="19">
        <v>0.74</v>
      </c>
      <c r="U212" s="19">
        <v>1769</v>
      </c>
      <c r="V212" s="19">
        <v>887</v>
      </c>
      <c r="W212" s="19">
        <v>651</v>
      </c>
      <c r="X212" s="19">
        <v>335</v>
      </c>
      <c r="Y212" s="19" t="s">
        <v>231</v>
      </c>
      <c r="Z212" s="19" t="s">
        <v>232</v>
      </c>
      <c r="AA212" s="19" t="s">
        <v>177</v>
      </c>
      <c r="AB212" s="19">
        <v>73</v>
      </c>
      <c r="AC212" s="19">
        <v>98</v>
      </c>
      <c r="AD212" s="19">
        <v>3953</v>
      </c>
      <c r="AE212" s="19">
        <v>6127</v>
      </c>
      <c r="AF212" s="19">
        <v>217</v>
      </c>
      <c r="AG212" s="19">
        <v>32.75</v>
      </c>
      <c r="AH212" s="19">
        <v>-67.25</v>
      </c>
      <c r="AI212" s="19">
        <v>50.25</v>
      </c>
      <c r="AJ212" s="19">
        <v>49.61</v>
      </c>
      <c r="AK212" s="19" t="s">
        <v>221</v>
      </c>
      <c r="AL212" s="19">
        <v>0.52</v>
      </c>
      <c r="AM212" s="19">
        <v>0.26</v>
      </c>
      <c r="AN212" s="22">
        <v>2174</v>
      </c>
      <c r="AO212" s="19" t="s">
        <v>222</v>
      </c>
      <c r="AP212" s="19">
        <v>1.425</v>
      </c>
      <c r="AQ212" s="19">
        <v>369.69709999999998</v>
      </c>
      <c r="AR212" s="19">
        <v>137.06960000000001</v>
      </c>
      <c r="AS212" s="19">
        <v>526.81100000000004</v>
      </c>
      <c r="AT212" s="26">
        <v>33464.089999999997</v>
      </c>
      <c r="AU212" s="26">
        <v>44115.97</v>
      </c>
      <c r="AV212" s="19">
        <v>2883.8712</v>
      </c>
      <c r="AW212" s="26">
        <v>73521.820000000007</v>
      </c>
      <c r="AX212" s="19" t="s">
        <v>275</v>
      </c>
      <c r="AY212" s="22">
        <v>120833</v>
      </c>
      <c r="AZ212" s="22">
        <v>235297</v>
      </c>
      <c r="BA212" s="22">
        <v>19771729</v>
      </c>
      <c r="BB212" s="27">
        <v>20080</v>
      </c>
      <c r="BC212" s="19" t="s">
        <v>245</v>
      </c>
      <c r="BD212" s="19" t="s">
        <v>43</v>
      </c>
      <c r="BE212" s="19">
        <v>632</v>
      </c>
      <c r="BF212" s="19" t="s">
        <v>324</v>
      </c>
      <c r="BG212" s="19">
        <v>40</v>
      </c>
      <c r="BH212" s="19">
        <v>28</v>
      </c>
      <c r="BI212" s="19" t="s">
        <v>226</v>
      </c>
    </row>
    <row r="213" spans="1:61" ht="28.9" x14ac:dyDescent="0.5">
      <c r="A213" s="18">
        <v>44811</v>
      </c>
      <c r="B213" s="13">
        <v>3</v>
      </c>
      <c r="C213" s="12">
        <v>7736</v>
      </c>
      <c r="D213" s="13" t="s">
        <v>235</v>
      </c>
      <c r="E213" s="13"/>
      <c r="F213" s="13">
        <v>24.14</v>
      </c>
      <c r="G213" s="13"/>
      <c r="H213" s="21">
        <v>11</v>
      </c>
      <c r="I213" s="21" t="s">
        <v>229</v>
      </c>
      <c r="J213" s="21">
        <v>2.81</v>
      </c>
      <c r="K213" s="21">
        <v>78.78</v>
      </c>
      <c r="L213" s="21" t="s">
        <v>242</v>
      </c>
      <c r="M213" s="21">
        <v>1000</v>
      </c>
      <c r="N213" s="21">
        <v>1383</v>
      </c>
      <c r="O213" s="21">
        <v>64.17</v>
      </c>
      <c r="P213" s="21">
        <v>0.01</v>
      </c>
      <c r="Q213" s="21">
        <v>0.27</v>
      </c>
      <c r="R213" s="21">
        <v>0</v>
      </c>
      <c r="S213" s="21">
        <v>75</v>
      </c>
      <c r="T213" s="21">
        <v>0.77</v>
      </c>
      <c r="U213" s="21">
        <v>1103</v>
      </c>
      <c r="V213" s="21">
        <v>826</v>
      </c>
      <c r="W213" s="21">
        <v>666</v>
      </c>
      <c r="X213" s="21">
        <v>278</v>
      </c>
      <c r="Y213" s="21" t="s">
        <v>231</v>
      </c>
      <c r="Z213" s="21" t="s">
        <v>243</v>
      </c>
      <c r="AA213" s="21" t="s">
        <v>177</v>
      </c>
      <c r="AB213" s="21">
        <v>1</v>
      </c>
      <c r="AC213" s="21">
        <v>100</v>
      </c>
      <c r="AD213" s="21">
        <v>7817</v>
      </c>
      <c r="AE213" s="21">
        <v>11349</v>
      </c>
      <c r="AF213" s="21">
        <v>358</v>
      </c>
      <c r="AG213" s="21">
        <v>40.06</v>
      </c>
      <c r="AH213" s="21">
        <v>-59.94</v>
      </c>
      <c r="AI213" s="21">
        <v>71.45</v>
      </c>
      <c r="AJ213" s="21">
        <v>97.71</v>
      </c>
      <c r="AK213" s="21" t="s">
        <v>221</v>
      </c>
      <c r="AL213" s="21">
        <v>0.46</v>
      </c>
      <c r="AM213" s="21">
        <v>3.59</v>
      </c>
      <c r="AN213" s="23">
        <v>3532</v>
      </c>
      <c r="AO213" s="21" t="s">
        <v>261</v>
      </c>
      <c r="AP213" s="21">
        <v>1.2695000000000001</v>
      </c>
      <c r="AQ213" s="21">
        <v>302.58190000000002</v>
      </c>
      <c r="AR213" s="21">
        <v>163.87649999999999</v>
      </c>
      <c r="AS213" s="21">
        <v>603.81870000000004</v>
      </c>
      <c r="AT213" s="28">
        <v>31636.45</v>
      </c>
      <c r="AU213" s="28">
        <v>106442.88</v>
      </c>
      <c r="AV213" s="21">
        <v>2934.2793999999999</v>
      </c>
      <c r="AW213" s="28">
        <v>89875.34</v>
      </c>
      <c r="AX213" s="21" t="s">
        <v>303</v>
      </c>
      <c r="AY213" s="23">
        <v>116385</v>
      </c>
      <c r="AZ213" s="23">
        <v>150502</v>
      </c>
      <c r="BA213" s="23">
        <v>23330825</v>
      </c>
      <c r="BB213" s="29">
        <v>24946</v>
      </c>
      <c r="BC213" s="21" t="s">
        <v>263</v>
      </c>
      <c r="BD213" s="21" t="s">
        <v>79</v>
      </c>
      <c r="BE213" s="21">
        <v>300</v>
      </c>
      <c r="BF213" s="21" t="s">
        <v>324</v>
      </c>
      <c r="BG213" s="21">
        <v>23</v>
      </c>
      <c r="BH213" s="21">
        <v>98</v>
      </c>
      <c r="BI213" s="21" t="s">
        <v>226</v>
      </c>
    </row>
    <row r="214" spans="1:61" ht="28.9" x14ac:dyDescent="0.5">
      <c r="A214" s="18">
        <v>44812</v>
      </c>
      <c r="B214" s="10">
        <v>23</v>
      </c>
      <c r="C214" s="9">
        <v>30045</v>
      </c>
      <c r="D214" s="10" t="s">
        <v>264</v>
      </c>
      <c r="E214" s="10"/>
      <c r="F214" s="10">
        <v>14.67</v>
      </c>
      <c r="G214" s="10" t="s">
        <v>34</v>
      </c>
      <c r="H214" s="19">
        <v>50</v>
      </c>
      <c r="I214" s="19" t="s">
        <v>229</v>
      </c>
      <c r="J214" s="19">
        <v>5.65</v>
      </c>
      <c r="K214" s="19">
        <v>98.57</v>
      </c>
      <c r="L214" s="19" t="s">
        <v>217</v>
      </c>
      <c r="M214" s="19">
        <v>1000</v>
      </c>
      <c r="N214" s="19">
        <v>991</v>
      </c>
      <c r="O214" s="19">
        <v>53.43</v>
      </c>
      <c r="P214" s="19">
        <v>0.01</v>
      </c>
      <c r="Q214" s="19">
        <v>0.22</v>
      </c>
      <c r="R214" s="19">
        <v>0</v>
      </c>
      <c r="S214" s="19">
        <v>68</v>
      </c>
      <c r="T214" s="19">
        <v>0.72</v>
      </c>
      <c r="U214" s="19">
        <v>1157</v>
      </c>
      <c r="V214" s="19">
        <v>848</v>
      </c>
      <c r="W214" s="19">
        <v>683</v>
      </c>
      <c r="X214" s="19">
        <v>388</v>
      </c>
      <c r="Y214" s="19" t="s">
        <v>218</v>
      </c>
      <c r="Z214" s="19" t="s">
        <v>219</v>
      </c>
      <c r="AA214" s="19" t="s">
        <v>177</v>
      </c>
      <c r="AB214" s="19">
        <v>24</v>
      </c>
      <c r="AC214" s="19">
        <v>94</v>
      </c>
      <c r="AD214" s="19">
        <v>5719</v>
      </c>
      <c r="AE214" s="19">
        <v>6250</v>
      </c>
      <c r="AF214" s="19">
        <v>774</v>
      </c>
      <c r="AG214" s="19">
        <v>97.77</v>
      </c>
      <c r="AH214" s="19">
        <v>-2.23</v>
      </c>
      <c r="AI214" s="19">
        <v>19</v>
      </c>
      <c r="AJ214" s="19">
        <v>44.48</v>
      </c>
      <c r="AK214" s="19" t="s">
        <v>221</v>
      </c>
      <c r="AL214" s="19">
        <v>0.05</v>
      </c>
      <c r="AM214" s="19">
        <v>0.48</v>
      </c>
      <c r="AN214" s="22">
        <v>531</v>
      </c>
      <c r="AO214" s="19" t="s">
        <v>261</v>
      </c>
      <c r="AP214" s="19">
        <v>1.2504999999999999</v>
      </c>
      <c r="AQ214" s="19">
        <v>330.9547</v>
      </c>
      <c r="AR214" s="19">
        <v>169.1454</v>
      </c>
      <c r="AS214" s="19">
        <v>374.25150000000002</v>
      </c>
      <c r="AT214" s="26">
        <v>30721.73</v>
      </c>
      <c r="AU214" s="26">
        <v>168495.35999999999</v>
      </c>
      <c r="AV214" s="19">
        <v>1334.3862999999999</v>
      </c>
      <c r="AW214" s="26">
        <v>71898.28</v>
      </c>
      <c r="AX214" s="19" t="s">
        <v>286</v>
      </c>
      <c r="AY214" s="22">
        <v>100985</v>
      </c>
      <c r="AZ214" s="22">
        <v>199170</v>
      </c>
      <c r="BA214" s="22">
        <v>21571144</v>
      </c>
      <c r="BB214" s="27">
        <v>17943</v>
      </c>
      <c r="BC214" s="19" t="s">
        <v>241</v>
      </c>
      <c r="BD214" s="19" t="s">
        <v>30</v>
      </c>
      <c r="BE214" s="19">
        <v>556</v>
      </c>
      <c r="BF214" s="19" t="s">
        <v>324</v>
      </c>
      <c r="BG214" s="19">
        <v>30</v>
      </c>
      <c r="BH214" s="19">
        <v>98</v>
      </c>
      <c r="BI214" s="19" t="s">
        <v>226</v>
      </c>
    </row>
    <row r="215" spans="1:61" ht="28.9" x14ac:dyDescent="0.5">
      <c r="A215" s="18">
        <v>44813</v>
      </c>
      <c r="B215" s="13">
        <v>41</v>
      </c>
      <c r="C215" s="12">
        <v>27826</v>
      </c>
      <c r="D215" s="13" t="s">
        <v>249</v>
      </c>
      <c r="E215" s="13"/>
      <c r="F215" s="13">
        <v>3.43</v>
      </c>
      <c r="G215" s="13" t="s">
        <v>30</v>
      </c>
      <c r="H215" s="21">
        <v>69</v>
      </c>
      <c r="I215" s="21" t="s">
        <v>237</v>
      </c>
      <c r="J215" s="21">
        <v>5.43</v>
      </c>
      <c r="K215" s="21">
        <v>68.47</v>
      </c>
      <c r="L215" s="21" t="s">
        <v>217</v>
      </c>
      <c r="M215" s="21">
        <v>1000</v>
      </c>
      <c r="N215" s="21">
        <v>1285</v>
      </c>
      <c r="O215" s="21">
        <v>64.08</v>
      </c>
      <c r="P215" s="21">
        <v>0.01</v>
      </c>
      <c r="Q215" s="21">
        <v>0.22</v>
      </c>
      <c r="R215" s="21">
        <v>0</v>
      </c>
      <c r="S215" s="21">
        <v>56</v>
      </c>
      <c r="T215" s="21">
        <v>0.72</v>
      </c>
      <c r="U215" s="21">
        <v>1720</v>
      </c>
      <c r="V215" s="21">
        <v>833</v>
      </c>
      <c r="W215" s="21">
        <v>615</v>
      </c>
      <c r="X215" s="21">
        <v>394</v>
      </c>
      <c r="Y215" s="21" t="s">
        <v>238</v>
      </c>
      <c r="Z215" s="21" t="s">
        <v>243</v>
      </c>
      <c r="AA215" s="21" t="s">
        <v>177</v>
      </c>
      <c r="AB215" s="21">
        <v>16</v>
      </c>
      <c r="AC215" s="21">
        <v>18</v>
      </c>
      <c r="AD215" s="21">
        <v>3467</v>
      </c>
      <c r="AE215" s="21">
        <v>11179</v>
      </c>
      <c r="AF215" s="21">
        <v>388</v>
      </c>
      <c r="AG215" s="21">
        <v>4.29</v>
      </c>
      <c r="AH215" s="21">
        <v>-95.71</v>
      </c>
      <c r="AI215" s="21">
        <v>74.209999999999994</v>
      </c>
      <c r="AJ215" s="21">
        <v>16.420000000000002</v>
      </c>
      <c r="AK215" s="21" t="s">
        <v>221</v>
      </c>
      <c r="AL215" s="21">
        <v>0.74</v>
      </c>
      <c r="AM215" s="21">
        <v>1.84</v>
      </c>
      <c r="AN215" s="23">
        <v>7712</v>
      </c>
      <c r="AO215" s="21" t="s">
        <v>40</v>
      </c>
      <c r="AP215" s="21">
        <v>1.5238</v>
      </c>
      <c r="AQ215" s="21">
        <v>273.1619</v>
      </c>
      <c r="AR215" s="21">
        <v>139.96709999999999</v>
      </c>
      <c r="AS215" s="21">
        <v>377.05970000000002</v>
      </c>
      <c r="AT215" s="28">
        <v>33485.75</v>
      </c>
      <c r="AU215" s="28">
        <v>218120.16</v>
      </c>
      <c r="AV215" s="21">
        <v>2455.0410999999999</v>
      </c>
      <c r="AW215" s="28">
        <v>78635.009999999995</v>
      </c>
      <c r="AX215" s="21" t="s">
        <v>297</v>
      </c>
      <c r="AY215" s="23">
        <v>127885</v>
      </c>
      <c r="AZ215" s="23">
        <v>237398</v>
      </c>
      <c r="BA215" s="23">
        <v>17773737</v>
      </c>
      <c r="BB215" s="29">
        <v>24872</v>
      </c>
      <c r="BC215" s="21" t="s">
        <v>224</v>
      </c>
      <c r="BD215" s="21" t="s">
        <v>47</v>
      </c>
      <c r="BE215" s="21">
        <v>433</v>
      </c>
      <c r="BF215" s="21" t="s">
        <v>324</v>
      </c>
      <c r="BG215" s="21">
        <v>54</v>
      </c>
      <c r="BH215" s="21">
        <v>91</v>
      </c>
      <c r="BI215" s="21" t="s">
        <v>226</v>
      </c>
    </row>
    <row r="216" spans="1:61" ht="28.9" x14ac:dyDescent="0.5">
      <c r="A216" s="18">
        <v>44814</v>
      </c>
      <c r="B216" s="10">
        <v>42</v>
      </c>
      <c r="C216" s="9">
        <v>37270</v>
      </c>
      <c r="D216" s="10" t="s">
        <v>277</v>
      </c>
      <c r="E216" s="10"/>
      <c r="F216" s="10">
        <v>2.2200000000000002</v>
      </c>
      <c r="G216" s="10" t="s">
        <v>151</v>
      </c>
      <c r="H216" s="19">
        <v>37</v>
      </c>
      <c r="I216" s="19" t="s">
        <v>216</v>
      </c>
      <c r="J216" s="19">
        <v>4.0599999999999996</v>
      </c>
      <c r="K216" s="19">
        <v>72.13</v>
      </c>
      <c r="L216" s="19" t="s">
        <v>230</v>
      </c>
      <c r="M216" s="19">
        <v>1000</v>
      </c>
      <c r="N216" s="19">
        <v>1461</v>
      </c>
      <c r="O216" s="19">
        <v>68.5</v>
      </c>
      <c r="P216" s="19">
        <v>0.01</v>
      </c>
      <c r="Q216" s="19">
        <v>0.28999999999999998</v>
      </c>
      <c r="R216" s="19">
        <v>0</v>
      </c>
      <c r="S216" s="19">
        <v>50</v>
      </c>
      <c r="T216" s="19">
        <v>0.79</v>
      </c>
      <c r="U216" s="19">
        <v>1116</v>
      </c>
      <c r="V216" s="19">
        <v>810</v>
      </c>
      <c r="W216" s="19">
        <v>648</v>
      </c>
      <c r="X216" s="19">
        <v>373</v>
      </c>
      <c r="Y216" s="19" t="s">
        <v>231</v>
      </c>
      <c r="Z216" s="19" t="s">
        <v>232</v>
      </c>
      <c r="AA216" s="19" t="s">
        <v>178</v>
      </c>
      <c r="AB216" s="19">
        <v>25</v>
      </c>
      <c r="AC216" s="19">
        <v>98</v>
      </c>
      <c r="AD216" s="19">
        <v>2415</v>
      </c>
      <c r="AE216" s="19">
        <v>11581</v>
      </c>
      <c r="AF216" s="19">
        <v>737</v>
      </c>
      <c r="AG216" s="19">
        <v>49</v>
      </c>
      <c r="AH216" s="19">
        <v>-51</v>
      </c>
      <c r="AI216" s="19">
        <v>35.35</v>
      </c>
      <c r="AJ216" s="19">
        <v>6.28</v>
      </c>
      <c r="AK216" s="19" t="s">
        <v>221</v>
      </c>
      <c r="AL216" s="19">
        <v>0.56999999999999995</v>
      </c>
      <c r="AM216" s="19">
        <v>0.81</v>
      </c>
      <c r="AN216" s="22">
        <v>9166</v>
      </c>
      <c r="AO216" s="19" t="s">
        <v>233</v>
      </c>
      <c r="AP216" s="19">
        <v>0.95089999999999997</v>
      </c>
      <c r="AQ216" s="19">
        <v>108.2389</v>
      </c>
      <c r="AR216" s="19">
        <v>141.64109999999999</v>
      </c>
      <c r="AS216" s="19">
        <v>596.65430000000003</v>
      </c>
      <c r="AT216" s="26">
        <v>39513.949999999997</v>
      </c>
      <c r="AU216" s="26">
        <v>131084.95000000001</v>
      </c>
      <c r="AV216" s="19">
        <v>2420.4776000000002</v>
      </c>
      <c r="AW216" s="26">
        <v>78227.55</v>
      </c>
      <c r="AX216" s="19" t="s">
        <v>347</v>
      </c>
      <c r="AY216" s="22">
        <v>122470</v>
      </c>
      <c r="AZ216" s="22">
        <v>210677</v>
      </c>
      <c r="BA216" s="22">
        <v>15262137</v>
      </c>
      <c r="BB216" s="27">
        <v>18656</v>
      </c>
      <c r="BC216" s="19" t="s">
        <v>245</v>
      </c>
      <c r="BD216" s="19" t="s">
        <v>49</v>
      </c>
      <c r="BE216" s="19">
        <v>896</v>
      </c>
      <c r="BF216" s="19" t="s">
        <v>324</v>
      </c>
      <c r="BG216" s="19">
        <v>100</v>
      </c>
      <c r="BH216" s="19">
        <v>88</v>
      </c>
      <c r="BI216" s="19" t="s">
        <v>226</v>
      </c>
    </row>
    <row r="217" spans="1:61" ht="28.9" x14ac:dyDescent="0.5">
      <c r="A217" s="18">
        <v>44815</v>
      </c>
      <c r="B217" s="13">
        <v>64</v>
      </c>
      <c r="C217" s="12">
        <v>36572</v>
      </c>
      <c r="D217" s="13" t="s">
        <v>235</v>
      </c>
      <c r="E217" s="13" t="s">
        <v>348</v>
      </c>
      <c r="F217" s="13">
        <v>11.07</v>
      </c>
      <c r="G217" s="13" t="s">
        <v>71</v>
      </c>
      <c r="H217" s="21">
        <v>67</v>
      </c>
      <c r="I217" s="21" t="s">
        <v>254</v>
      </c>
      <c r="J217" s="21">
        <v>9.44</v>
      </c>
      <c r="K217" s="21">
        <v>73.41</v>
      </c>
      <c r="L217" s="21" t="s">
        <v>217</v>
      </c>
      <c r="M217" s="21">
        <v>1000</v>
      </c>
      <c r="N217" s="21">
        <v>1280</v>
      </c>
      <c r="O217" s="21">
        <v>62.66</v>
      </c>
      <c r="P217" s="21">
        <v>0.62660000000000005</v>
      </c>
      <c r="Q217" s="21">
        <v>0.24</v>
      </c>
      <c r="R217" s="21">
        <v>0</v>
      </c>
      <c r="S217" s="21">
        <v>65</v>
      </c>
      <c r="T217" s="21">
        <v>0.74</v>
      </c>
      <c r="U217" s="21">
        <v>1532</v>
      </c>
      <c r="V217" s="21">
        <v>886</v>
      </c>
      <c r="W217" s="21">
        <v>667</v>
      </c>
      <c r="X217" s="21">
        <v>363</v>
      </c>
      <c r="Y217" s="21" t="s">
        <v>231</v>
      </c>
      <c r="Z217" s="21" t="s">
        <v>243</v>
      </c>
      <c r="AA217" s="21" t="s">
        <v>177</v>
      </c>
      <c r="AB217" s="21">
        <v>92</v>
      </c>
      <c r="AC217" s="21">
        <v>38</v>
      </c>
      <c r="AD217" s="21">
        <v>2879</v>
      </c>
      <c r="AE217" s="21">
        <v>14311</v>
      </c>
      <c r="AF217" s="21">
        <v>797</v>
      </c>
      <c r="AG217" s="21">
        <v>62.04</v>
      </c>
      <c r="AH217" s="21">
        <v>-37.96</v>
      </c>
      <c r="AI217" s="21">
        <v>24</v>
      </c>
      <c r="AJ217" s="21">
        <v>88.5</v>
      </c>
      <c r="AK217" s="21" t="s">
        <v>221</v>
      </c>
      <c r="AL217" s="21">
        <v>0.47</v>
      </c>
      <c r="AM217" s="21">
        <v>3.63</v>
      </c>
      <c r="AN217" s="23">
        <v>11432</v>
      </c>
      <c r="AO217" s="21" t="s">
        <v>261</v>
      </c>
      <c r="AP217" s="21">
        <v>1.6720999999999999</v>
      </c>
      <c r="AQ217" s="21">
        <v>167.50190000000001</v>
      </c>
      <c r="AR217" s="21">
        <v>157.58179999999999</v>
      </c>
      <c r="AS217" s="21">
        <v>599.69719999999995</v>
      </c>
      <c r="AT217" s="28">
        <v>39923.61</v>
      </c>
      <c r="AU217" s="28">
        <v>25013.15</v>
      </c>
      <c r="AV217" s="21">
        <v>1925.2288000000001</v>
      </c>
      <c r="AW217" s="28">
        <v>88830.87</v>
      </c>
      <c r="AX217" s="21" t="s">
        <v>293</v>
      </c>
      <c r="AY217" s="23">
        <v>122684</v>
      </c>
      <c r="AZ217" s="23">
        <v>243267</v>
      </c>
      <c r="BA217" s="23">
        <v>23122033</v>
      </c>
      <c r="BB217" s="29">
        <v>18331</v>
      </c>
      <c r="BC217" s="21" t="s">
        <v>245</v>
      </c>
      <c r="BD217" s="21" t="s">
        <v>43</v>
      </c>
      <c r="BE217" s="21">
        <v>960</v>
      </c>
      <c r="BF217" s="21" t="s">
        <v>324</v>
      </c>
      <c r="BG217" s="21">
        <v>40</v>
      </c>
      <c r="BH217" s="21">
        <v>97</v>
      </c>
      <c r="BI217" s="21" t="s">
        <v>226</v>
      </c>
    </row>
    <row r="218" spans="1:61" ht="28.9" x14ac:dyDescent="0.5">
      <c r="A218" s="18">
        <v>44816</v>
      </c>
      <c r="B218" s="10">
        <v>100</v>
      </c>
      <c r="C218" s="9">
        <v>22886</v>
      </c>
      <c r="D218" s="10" t="s">
        <v>264</v>
      </c>
      <c r="E218" s="10"/>
      <c r="F218" s="10">
        <v>11.36</v>
      </c>
      <c r="G218" s="10"/>
      <c r="H218" s="19">
        <v>77</v>
      </c>
      <c r="I218" s="19" t="s">
        <v>254</v>
      </c>
      <c r="J218" s="19">
        <v>3.74</v>
      </c>
      <c r="K218" s="19">
        <v>92.71</v>
      </c>
      <c r="L218" s="19" t="s">
        <v>242</v>
      </c>
      <c r="M218" s="19">
        <v>1000</v>
      </c>
      <c r="N218" s="19">
        <v>1416</v>
      </c>
      <c r="O218" s="19">
        <v>69.39</v>
      </c>
      <c r="P218" s="19">
        <v>0.69389999999999996</v>
      </c>
      <c r="Q218" s="19">
        <v>0.25</v>
      </c>
      <c r="R218" s="19">
        <v>0</v>
      </c>
      <c r="S218" s="19">
        <v>51</v>
      </c>
      <c r="T218" s="19">
        <v>0.75</v>
      </c>
      <c r="U218" s="19">
        <v>1534</v>
      </c>
      <c r="V218" s="19">
        <v>810</v>
      </c>
      <c r="W218" s="19">
        <v>684</v>
      </c>
      <c r="X218" s="19">
        <v>280</v>
      </c>
      <c r="Y218" s="19" t="s">
        <v>231</v>
      </c>
      <c r="Z218" s="19" t="s">
        <v>219</v>
      </c>
      <c r="AA218" s="19" t="s">
        <v>179</v>
      </c>
      <c r="AB218" s="19">
        <v>75</v>
      </c>
      <c r="AC218" s="19">
        <v>58</v>
      </c>
      <c r="AD218" s="19">
        <v>7526</v>
      </c>
      <c r="AE218" s="19">
        <v>13997</v>
      </c>
      <c r="AF218" s="19">
        <v>212</v>
      </c>
      <c r="AG218" s="19">
        <v>91.08</v>
      </c>
      <c r="AH218" s="19">
        <v>-8.92</v>
      </c>
      <c r="AI218" s="19">
        <v>55.32</v>
      </c>
      <c r="AJ218" s="19">
        <v>41.84</v>
      </c>
      <c r="AK218" s="19" t="s">
        <v>221</v>
      </c>
      <c r="AL218" s="19">
        <v>7.0000000000000007E-2</v>
      </c>
      <c r="AM218" s="19">
        <v>1.46</v>
      </c>
      <c r="AN218" s="22">
        <v>6471</v>
      </c>
      <c r="AO218" s="19" t="s">
        <v>222</v>
      </c>
      <c r="AP218" s="19">
        <v>0.94110000000000005</v>
      </c>
      <c r="AQ218" s="19">
        <v>148.4736</v>
      </c>
      <c r="AR218" s="19">
        <v>179.43870000000001</v>
      </c>
      <c r="AS218" s="19">
        <v>412.6694</v>
      </c>
      <c r="AT218" s="26">
        <v>33772.69</v>
      </c>
      <c r="AU218" s="26">
        <v>208299.35</v>
      </c>
      <c r="AV218" s="19">
        <v>1783.7421999999999</v>
      </c>
      <c r="AW218" s="26">
        <v>84106.1</v>
      </c>
      <c r="AX218" s="19" t="s">
        <v>289</v>
      </c>
      <c r="AY218" s="22">
        <v>127791</v>
      </c>
      <c r="AZ218" s="22">
        <v>192141</v>
      </c>
      <c r="BA218" s="22">
        <v>22064747</v>
      </c>
      <c r="BB218" s="27">
        <v>21203</v>
      </c>
      <c r="BC218" s="19" t="s">
        <v>263</v>
      </c>
      <c r="BD218" s="19" t="s">
        <v>34</v>
      </c>
      <c r="BE218" s="19">
        <v>713</v>
      </c>
      <c r="BF218" s="19" t="s">
        <v>324</v>
      </c>
      <c r="BG218" s="19">
        <v>69</v>
      </c>
      <c r="BH218" s="19">
        <v>74</v>
      </c>
      <c r="BI218" s="19" t="s">
        <v>226</v>
      </c>
    </row>
    <row r="219" spans="1:61" ht="28.9" x14ac:dyDescent="0.5">
      <c r="A219" s="18">
        <v>44817</v>
      </c>
      <c r="B219" s="13">
        <v>33</v>
      </c>
      <c r="C219" s="12">
        <v>14288</v>
      </c>
      <c r="D219" s="13" t="s">
        <v>215</v>
      </c>
      <c r="E219" s="13" t="s">
        <v>349</v>
      </c>
      <c r="F219" s="13">
        <v>17.510000000000002</v>
      </c>
      <c r="G219" s="13"/>
      <c r="H219" s="21">
        <v>46</v>
      </c>
      <c r="I219" s="21" t="s">
        <v>237</v>
      </c>
      <c r="J219" s="21">
        <v>7.73</v>
      </c>
      <c r="K219" s="21">
        <v>71.150000000000006</v>
      </c>
      <c r="L219" s="21" t="s">
        <v>242</v>
      </c>
      <c r="M219" s="21">
        <v>1000</v>
      </c>
      <c r="N219" s="21">
        <v>989</v>
      </c>
      <c r="O219" s="21">
        <v>53.66</v>
      </c>
      <c r="P219" s="21">
        <v>0.53659999999999997</v>
      </c>
      <c r="Q219" s="21">
        <v>0.3</v>
      </c>
      <c r="R219" s="21">
        <v>0</v>
      </c>
      <c r="S219" s="21">
        <v>67</v>
      </c>
      <c r="T219" s="21">
        <v>0.8</v>
      </c>
      <c r="U219" s="21">
        <v>1999</v>
      </c>
      <c r="V219" s="21">
        <v>805</v>
      </c>
      <c r="W219" s="21">
        <v>648</v>
      </c>
      <c r="X219" s="21">
        <v>284</v>
      </c>
      <c r="Y219" s="21" t="s">
        <v>218</v>
      </c>
      <c r="Z219" s="21" t="s">
        <v>243</v>
      </c>
      <c r="AA219" s="21" t="s">
        <v>178</v>
      </c>
      <c r="AB219" s="21">
        <v>8</v>
      </c>
      <c r="AC219" s="21">
        <v>16</v>
      </c>
      <c r="AD219" s="21">
        <v>5623</v>
      </c>
      <c r="AE219" s="21">
        <v>5614</v>
      </c>
      <c r="AF219" s="21">
        <v>290</v>
      </c>
      <c r="AG219" s="21">
        <v>68.83</v>
      </c>
      <c r="AH219" s="21">
        <v>-31.17</v>
      </c>
      <c r="AI219" s="21">
        <v>56.02</v>
      </c>
      <c r="AJ219" s="21">
        <v>10.71</v>
      </c>
      <c r="AK219" s="21" t="s">
        <v>221</v>
      </c>
      <c r="AL219" s="21">
        <v>0.6</v>
      </c>
      <c r="AM219" s="21">
        <v>0.57999999999999996</v>
      </c>
      <c r="AN219" s="23">
        <v>-9</v>
      </c>
      <c r="AO219" s="21" t="s">
        <v>40</v>
      </c>
      <c r="AP219" s="21">
        <v>1.2133</v>
      </c>
      <c r="AQ219" s="21">
        <v>315.15910000000002</v>
      </c>
      <c r="AR219" s="21">
        <v>194.41759999999999</v>
      </c>
      <c r="AS219" s="21">
        <v>677.90459999999996</v>
      </c>
      <c r="AT219" s="28">
        <v>30340</v>
      </c>
      <c r="AU219" s="28">
        <v>123078.28</v>
      </c>
      <c r="AV219" s="21">
        <v>2985.2727</v>
      </c>
      <c r="AW219" s="28">
        <v>87620.3</v>
      </c>
      <c r="AX219" s="21" t="s">
        <v>260</v>
      </c>
      <c r="AY219" s="23">
        <v>130671</v>
      </c>
      <c r="AZ219" s="23">
        <v>216705</v>
      </c>
      <c r="BA219" s="23">
        <v>24860164</v>
      </c>
      <c r="BB219" s="29">
        <v>17894</v>
      </c>
      <c r="BC219" s="21" t="s">
        <v>263</v>
      </c>
      <c r="BD219" s="21" t="s">
        <v>44</v>
      </c>
      <c r="BE219" s="21">
        <v>433</v>
      </c>
      <c r="BF219" s="21" t="s">
        <v>324</v>
      </c>
      <c r="BG219" s="21">
        <v>41</v>
      </c>
      <c r="BH219" s="21">
        <v>17</v>
      </c>
      <c r="BI219" s="21" t="s">
        <v>226</v>
      </c>
    </row>
    <row r="220" spans="1:61" ht="28.9" x14ac:dyDescent="0.5">
      <c r="A220" s="18">
        <v>44818</v>
      </c>
      <c r="B220" s="10">
        <v>20</v>
      </c>
      <c r="C220" s="9">
        <v>26967</v>
      </c>
      <c r="D220" s="10" t="s">
        <v>227</v>
      </c>
      <c r="E220" s="10"/>
      <c r="F220" s="10">
        <v>12.03</v>
      </c>
      <c r="G220" s="10"/>
      <c r="H220" s="19">
        <v>88</v>
      </c>
      <c r="I220" s="19" t="s">
        <v>229</v>
      </c>
      <c r="J220" s="19">
        <v>1.08</v>
      </c>
      <c r="K220" s="19">
        <v>82.63</v>
      </c>
      <c r="L220" s="19" t="s">
        <v>230</v>
      </c>
      <c r="M220" s="19">
        <v>1000</v>
      </c>
      <c r="N220" s="19">
        <v>878</v>
      </c>
      <c r="O220" s="19">
        <v>53.44</v>
      </c>
      <c r="P220" s="19">
        <v>0.53439999999999999</v>
      </c>
      <c r="Q220" s="19">
        <v>0.24</v>
      </c>
      <c r="R220" s="19">
        <v>0</v>
      </c>
      <c r="S220" s="19">
        <v>59</v>
      </c>
      <c r="T220" s="19">
        <v>0.74</v>
      </c>
      <c r="U220" s="19">
        <v>1411</v>
      </c>
      <c r="V220" s="19">
        <v>888</v>
      </c>
      <c r="W220" s="19">
        <v>682</v>
      </c>
      <c r="X220" s="19">
        <v>343</v>
      </c>
      <c r="Y220" s="19" t="s">
        <v>218</v>
      </c>
      <c r="Z220" s="19" t="s">
        <v>243</v>
      </c>
      <c r="AA220" s="19" t="s">
        <v>178</v>
      </c>
      <c r="AB220" s="19">
        <v>56</v>
      </c>
      <c r="AC220" s="19">
        <v>36</v>
      </c>
      <c r="AD220" s="19">
        <v>1203</v>
      </c>
      <c r="AE220" s="19">
        <v>13887</v>
      </c>
      <c r="AF220" s="19">
        <v>560</v>
      </c>
      <c r="AG220" s="19">
        <v>88.49</v>
      </c>
      <c r="AH220" s="19">
        <v>-11.51</v>
      </c>
      <c r="AI220" s="19">
        <v>92.7</v>
      </c>
      <c r="AJ220" s="19">
        <v>25.19</v>
      </c>
      <c r="AK220" s="19" t="s">
        <v>221</v>
      </c>
      <c r="AL220" s="19">
        <v>0.69</v>
      </c>
      <c r="AM220" s="19">
        <v>2.86</v>
      </c>
      <c r="AN220" s="22">
        <v>12684</v>
      </c>
      <c r="AO220" s="19" t="s">
        <v>40</v>
      </c>
      <c r="AP220" s="19">
        <v>1.0471999999999999</v>
      </c>
      <c r="AQ220" s="19">
        <v>253.2706</v>
      </c>
      <c r="AR220" s="19">
        <v>159.90180000000001</v>
      </c>
      <c r="AS220" s="19">
        <v>301.36930000000001</v>
      </c>
      <c r="AT220" s="22">
        <v>163854</v>
      </c>
      <c r="AU220" s="26">
        <v>103813.96</v>
      </c>
      <c r="AV220" s="19">
        <v>1450.9808</v>
      </c>
      <c r="AW220" s="26">
        <v>75780.820000000007</v>
      </c>
      <c r="AX220" s="19" t="s">
        <v>240</v>
      </c>
      <c r="AY220" s="22">
        <v>144218</v>
      </c>
      <c r="AZ220" s="22">
        <v>178265</v>
      </c>
      <c r="BA220" s="22">
        <v>16525945</v>
      </c>
      <c r="BB220" s="27">
        <v>24404</v>
      </c>
      <c r="BC220" s="19" t="s">
        <v>252</v>
      </c>
      <c r="BD220" s="19" t="s">
        <v>337</v>
      </c>
      <c r="BE220" s="19">
        <v>743</v>
      </c>
      <c r="BF220" s="19" t="s">
        <v>324</v>
      </c>
      <c r="BG220" s="19">
        <v>41</v>
      </c>
      <c r="BH220" s="19">
        <v>50</v>
      </c>
      <c r="BI220" s="19" t="s">
        <v>226</v>
      </c>
    </row>
    <row r="221" spans="1:61" ht="28.9" x14ac:dyDescent="0.5">
      <c r="A221" s="18">
        <v>44819</v>
      </c>
      <c r="B221" s="13">
        <v>36</v>
      </c>
      <c r="C221" s="12">
        <v>18180</v>
      </c>
      <c r="D221" s="13" t="s">
        <v>215</v>
      </c>
      <c r="E221" s="13"/>
      <c r="F221" s="13">
        <v>18.989999999999998</v>
      </c>
      <c r="G221" s="13" t="s">
        <v>43</v>
      </c>
      <c r="H221" s="21">
        <v>84</v>
      </c>
      <c r="I221" s="21" t="s">
        <v>216</v>
      </c>
      <c r="J221" s="21">
        <v>8.9499999999999993</v>
      </c>
      <c r="K221" s="21">
        <v>78.599999999999994</v>
      </c>
      <c r="L221" s="21" t="s">
        <v>230</v>
      </c>
      <c r="M221" s="21">
        <v>1000</v>
      </c>
      <c r="N221" s="21">
        <v>1188</v>
      </c>
      <c r="O221" s="21">
        <v>65.650000000000006</v>
      </c>
      <c r="P221" s="21">
        <v>0.65649999999999997</v>
      </c>
      <c r="Q221" s="21">
        <v>0.27</v>
      </c>
      <c r="R221" s="21">
        <v>0</v>
      </c>
      <c r="S221" s="21">
        <v>68</v>
      </c>
      <c r="T221" s="21">
        <v>0.77</v>
      </c>
      <c r="U221" s="21">
        <v>1027</v>
      </c>
      <c r="V221" s="21">
        <v>891</v>
      </c>
      <c r="W221" s="21">
        <v>600</v>
      </c>
      <c r="X221" s="21">
        <v>334</v>
      </c>
      <c r="Y221" s="21" t="s">
        <v>238</v>
      </c>
      <c r="Z221" s="21" t="s">
        <v>232</v>
      </c>
      <c r="AA221" s="21" t="s">
        <v>177</v>
      </c>
      <c r="AB221" s="21">
        <v>56</v>
      </c>
      <c r="AC221" s="21">
        <v>24</v>
      </c>
      <c r="AD221" s="21">
        <v>6084</v>
      </c>
      <c r="AE221" s="21">
        <v>13709</v>
      </c>
      <c r="AF221" s="21">
        <v>321</v>
      </c>
      <c r="AG221" s="21">
        <v>78.180000000000007</v>
      </c>
      <c r="AH221" s="21">
        <v>-21.82</v>
      </c>
      <c r="AI221" s="21">
        <v>43.15</v>
      </c>
      <c r="AJ221" s="21">
        <v>78.260000000000005</v>
      </c>
      <c r="AK221" s="21" t="s">
        <v>221</v>
      </c>
      <c r="AL221" s="21">
        <v>0</v>
      </c>
      <c r="AM221" s="21">
        <v>0.69</v>
      </c>
      <c r="AN221" s="23">
        <v>7625</v>
      </c>
      <c r="AO221" s="21" t="s">
        <v>222</v>
      </c>
      <c r="AP221" s="21">
        <v>1.3274999999999999</v>
      </c>
      <c r="AQ221" s="21">
        <v>132.02330000000001</v>
      </c>
      <c r="AR221" s="21">
        <v>131.32390000000001</v>
      </c>
      <c r="AS221" s="21">
        <v>439.8005</v>
      </c>
      <c r="AT221" s="28">
        <v>39623.9</v>
      </c>
      <c r="AU221" s="28">
        <v>124531.5</v>
      </c>
      <c r="AV221" s="21">
        <v>2907.6831000000002</v>
      </c>
      <c r="AW221" s="28">
        <v>77401.39</v>
      </c>
      <c r="AX221" s="21" t="s">
        <v>310</v>
      </c>
      <c r="AY221" s="23">
        <v>98705</v>
      </c>
      <c r="AZ221" s="23">
        <v>156656</v>
      </c>
      <c r="BA221" s="23">
        <v>22289246</v>
      </c>
      <c r="BB221" s="29">
        <v>16941</v>
      </c>
      <c r="BC221" s="21" t="s">
        <v>252</v>
      </c>
      <c r="BD221" s="21" t="s">
        <v>40</v>
      </c>
      <c r="BE221" s="21">
        <v>273</v>
      </c>
      <c r="BF221" s="21" t="s">
        <v>324</v>
      </c>
      <c r="BG221" s="21">
        <v>11</v>
      </c>
      <c r="BH221" s="21">
        <v>100</v>
      </c>
      <c r="BI221" s="21" t="s">
        <v>226</v>
      </c>
    </row>
    <row r="222" spans="1:61" ht="28.9" x14ac:dyDescent="0.5">
      <c r="A222" s="18">
        <v>44820</v>
      </c>
      <c r="B222" s="10">
        <v>47</v>
      </c>
      <c r="C222" s="9">
        <v>8469</v>
      </c>
      <c r="D222" s="10" t="s">
        <v>249</v>
      </c>
      <c r="E222" s="10"/>
      <c r="F222" s="10">
        <v>4.26</v>
      </c>
      <c r="G222" s="10"/>
      <c r="H222" s="19">
        <v>33</v>
      </c>
      <c r="I222" s="19" t="s">
        <v>229</v>
      </c>
      <c r="J222" s="19">
        <v>3.92</v>
      </c>
      <c r="K222" s="19">
        <v>70.75</v>
      </c>
      <c r="L222" s="19" t="s">
        <v>242</v>
      </c>
      <c r="M222" s="19">
        <v>1000</v>
      </c>
      <c r="N222" s="19">
        <v>1412</v>
      </c>
      <c r="O222" s="19">
        <v>64.86</v>
      </c>
      <c r="P222" s="19">
        <v>0.64859999999999995</v>
      </c>
      <c r="Q222" s="19">
        <v>0.25</v>
      </c>
      <c r="R222" s="19">
        <v>0</v>
      </c>
      <c r="S222" s="19">
        <v>65</v>
      </c>
      <c r="T222" s="19">
        <v>0.75</v>
      </c>
      <c r="U222" s="19">
        <v>1851</v>
      </c>
      <c r="V222" s="19">
        <v>888</v>
      </c>
      <c r="W222" s="19">
        <v>691</v>
      </c>
      <c r="X222" s="19">
        <v>394</v>
      </c>
      <c r="Y222" s="19" t="s">
        <v>231</v>
      </c>
      <c r="Z222" s="19" t="s">
        <v>243</v>
      </c>
      <c r="AA222" s="19" t="s">
        <v>177</v>
      </c>
      <c r="AB222" s="19">
        <v>43</v>
      </c>
      <c r="AC222" s="19">
        <v>48</v>
      </c>
      <c r="AD222" s="19">
        <v>5916</v>
      </c>
      <c r="AE222" s="19">
        <v>5525</v>
      </c>
      <c r="AF222" s="19">
        <v>231</v>
      </c>
      <c r="AG222" s="19">
        <v>6.95</v>
      </c>
      <c r="AH222" s="19">
        <v>-93.05</v>
      </c>
      <c r="AI222" s="19">
        <v>83.16</v>
      </c>
      <c r="AJ222" s="19">
        <v>82.34</v>
      </c>
      <c r="AK222" s="19" t="s">
        <v>221</v>
      </c>
      <c r="AL222" s="19">
        <v>0.21</v>
      </c>
      <c r="AM222" s="19">
        <v>3.73</v>
      </c>
      <c r="AN222" s="22">
        <v>-391</v>
      </c>
      <c r="AO222" s="19" t="s">
        <v>222</v>
      </c>
      <c r="AP222" s="19">
        <v>0.82509999999999994</v>
      </c>
      <c r="AQ222" s="19">
        <v>111.4327</v>
      </c>
      <c r="AR222" s="19">
        <v>148.20320000000001</v>
      </c>
      <c r="AS222" s="19">
        <v>663.64250000000004</v>
      </c>
      <c r="AT222" s="26">
        <v>39695.86</v>
      </c>
      <c r="AU222" s="26">
        <v>143340.09</v>
      </c>
      <c r="AV222" s="19">
        <v>1409.3359</v>
      </c>
      <c r="AW222" s="26">
        <v>77838.720000000001</v>
      </c>
      <c r="AX222" s="19" t="s">
        <v>312</v>
      </c>
      <c r="AY222" s="22">
        <v>130276</v>
      </c>
      <c r="AZ222" s="22">
        <v>180683</v>
      </c>
      <c r="BA222" s="22">
        <v>23824579</v>
      </c>
      <c r="BB222" s="27">
        <v>16066</v>
      </c>
      <c r="BC222" s="19" t="s">
        <v>263</v>
      </c>
      <c r="BD222" s="19" t="s">
        <v>34</v>
      </c>
      <c r="BE222" s="19">
        <v>300</v>
      </c>
      <c r="BF222" s="19" t="s">
        <v>324</v>
      </c>
      <c r="BG222" s="19">
        <v>26</v>
      </c>
      <c r="BH222" s="19">
        <v>89</v>
      </c>
      <c r="BI222" s="19" t="s">
        <v>226</v>
      </c>
    </row>
    <row r="223" spans="1:61" ht="28.9" x14ac:dyDescent="0.5">
      <c r="A223" s="18">
        <v>44821</v>
      </c>
      <c r="B223" s="13">
        <v>74</v>
      </c>
      <c r="C223" s="12">
        <v>31729</v>
      </c>
      <c r="D223" s="13" t="s">
        <v>235</v>
      </c>
      <c r="E223" s="13"/>
      <c r="F223" s="13">
        <v>27.88</v>
      </c>
      <c r="G223" s="13" t="s">
        <v>79</v>
      </c>
      <c r="H223" s="21">
        <v>13</v>
      </c>
      <c r="I223" s="21" t="s">
        <v>254</v>
      </c>
      <c r="J223" s="21">
        <v>2.89</v>
      </c>
      <c r="K223" s="21">
        <v>66.48</v>
      </c>
      <c r="L223" s="21" t="s">
        <v>230</v>
      </c>
      <c r="M223" s="21">
        <v>1000</v>
      </c>
      <c r="N223" s="21">
        <v>949</v>
      </c>
      <c r="O223" s="21">
        <v>67.349999999999994</v>
      </c>
      <c r="P223" s="21">
        <v>0.67349999999999999</v>
      </c>
      <c r="Q223" s="21">
        <v>0.23</v>
      </c>
      <c r="R223" s="21">
        <v>0</v>
      </c>
      <c r="S223" s="21">
        <v>61</v>
      </c>
      <c r="T223" s="21">
        <v>0.73</v>
      </c>
      <c r="U223" s="21">
        <v>1642</v>
      </c>
      <c r="V223" s="21">
        <v>812</v>
      </c>
      <c r="W223" s="21">
        <v>676</v>
      </c>
      <c r="X223" s="21">
        <v>222</v>
      </c>
      <c r="Y223" s="21" t="s">
        <v>238</v>
      </c>
      <c r="Z223" s="21" t="s">
        <v>232</v>
      </c>
      <c r="AA223" s="21" t="s">
        <v>178</v>
      </c>
      <c r="AB223" s="21">
        <v>64</v>
      </c>
      <c r="AC223" s="21">
        <v>29</v>
      </c>
      <c r="AD223" s="21">
        <v>5688</v>
      </c>
      <c r="AE223" s="21">
        <v>11157</v>
      </c>
      <c r="AF223" s="21">
        <v>328</v>
      </c>
      <c r="AG223" s="21">
        <v>37.72</v>
      </c>
      <c r="AH223" s="21">
        <v>-62.28</v>
      </c>
      <c r="AI223" s="21">
        <v>74.45</v>
      </c>
      <c r="AJ223" s="21">
        <v>25.97</v>
      </c>
      <c r="AK223" s="21" t="s">
        <v>221</v>
      </c>
      <c r="AL223" s="21">
        <v>0.28999999999999998</v>
      </c>
      <c r="AM223" s="21">
        <v>3.26</v>
      </c>
      <c r="AN223" s="23">
        <v>5469</v>
      </c>
      <c r="AO223" s="21" t="s">
        <v>239</v>
      </c>
      <c r="AP223" s="21">
        <v>1.3446</v>
      </c>
      <c r="AQ223" s="21">
        <v>157.5565</v>
      </c>
      <c r="AR223" s="21">
        <v>147.8486</v>
      </c>
      <c r="AS223" s="21">
        <v>489.39139999999998</v>
      </c>
      <c r="AT223" s="28">
        <v>28010.639999999999</v>
      </c>
      <c r="AU223" s="28">
        <v>255791.29</v>
      </c>
      <c r="AV223" s="21">
        <v>1423.5691999999999</v>
      </c>
      <c r="AW223" s="28">
        <v>76439.58</v>
      </c>
      <c r="AX223" s="21" t="s">
        <v>310</v>
      </c>
      <c r="AY223" s="23">
        <v>127981</v>
      </c>
      <c r="AZ223" s="23">
        <v>204956</v>
      </c>
      <c r="BA223" s="23">
        <v>21033733</v>
      </c>
      <c r="BB223" s="29">
        <v>16053</v>
      </c>
      <c r="BC223" s="21" t="s">
        <v>245</v>
      </c>
      <c r="BD223" s="21" t="s">
        <v>43</v>
      </c>
      <c r="BE223" s="21">
        <v>294</v>
      </c>
      <c r="BF223" s="21" t="s">
        <v>324</v>
      </c>
      <c r="BG223" s="21">
        <v>25</v>
      </c>
      <c r="BH223" s="21">
        <v>51</v>
      </c>
      <c r="BI223" s="21" t="s">
        <v>226</v>
      </c>
    </row>
    <row r="224" spans="1:61" ht="28.9" x14ac:dyDescent="0.5">
      <c r="A224" s="18">
        <v>44822</v>
      </c>
      <c r="B224" s="10">
        <v>35</v>
      </c>
      <c r="C224" s="9">
        <v>7419</v>
      </c>
      <c r="D224" s="10" t="s">
        <v>227</v>
      </c>
      <c r="E224" s="10"/>
      <c r="F224" s="10">
        <v>5.03</v>
      </c>
      <c r="G224" s="10" t="s">
        <v>34</v>
      </c>
      <c r="H224" s="19">
        <v>66</v>
      </c>
      <c r="I224" s="19" t="s">
        <v>216</v>
      </c>
      <c r="J224" s="19">
        <v>2.2200000000000002</v>
      </c>
      <c r="K224" s="19">
        <v>86.72</v>
      </c>
      <c r="L224" s="19" t="s">
        <v>242</v>
      </c>
      <c r="M224" s="19">
        <v>1000</v>
      </c>
      <c r="N224" s="19">
        <v>1403</v>
      </c>
      <c r="O224" s="19">
        <v>68.25</v>
      </c>
      <c r="P224" s="19">
        <v>0.6825</v>
      </c>
      <c r="Q224" s="19">
        <v>0.24</v>
      </c>
      <c r="R224" s="19">
        <v>0</v>
      </c>
      <c r="S224" s="19">
        <v>54</v>
      </c>
      <c r="T224" s="19">
        <v>0.74</v>
      </c>
      <c r="U224" s="19">
        <v>1082</v>
      </c>
      <c r="V224" s="19">
        <v>807</v>
      </c>
      <c r="W224" s="19">
        <v>691</v>
      </c>
      <c r="X224" s="19">
        <v>260</v>
      </c>
      <c r="Y224" s="19" t="s">
        <v>231</v>
      </c>
      <c r="Z224" s="19" t="s">
        <v>232</v>
      </c>
      <c r="AA224" s="19" t="s">
        <v>179</v>
      </c>
      <c r="AB224" s="19">
        <v>3</v>
      </c>
      <c r="AC224" s="19">
        <v>8</v>
      </c>
      <c r="AD224" s="19">
        <v>6633</v>
      </c>
      <c r="AE224" s="19">
        <v>13161</v>
      </c>
      <c r="AF224" s="19">
        <v>321</v>
      </c>
      <c r="AG224" s="19">
        <v>96.26</v>
      </c>
      <c r="AH224" s="19">
        <v>-3.74</v>
      </c>
      <c r="AI224" s="19">
        <v>17.66</v>
      </c>
      <c r="AJ224" s="19">
        <v>82.38</v>
      </c>
      <c r="AK224" s="19" t="s">
        <v>221</v>
      </c>
      <c r="AL224" s="19">
        <v>0.36</v>
      </c>
      <c r="AM224" s="19">
        <v>1.17</v>
      </c>
      <c r="AN224" s="22">
        <v>6528</v>
      </c>
      <c r="AO224" s="19" t="s">
        <v>233</v>
      </c>
      <c r="AP224" s="19">
        <v>1.6913</v>
      </c>
      <c r="AQ224" s="19">
        <v>274.71190000000001</v>
      </c>
      <c r="AR224" s="19">
        <v>105.9864</v>
      </c>
      <c r="AS224" s="19">
        <v>625.23540000000003</v>
      </c>
      <c r="AT224" s="26">
        <v>35370.339999999997</v>
      </c>
      <c r="AU224" s="26">
        <v>78726.11</v>
      </c>
      <c r="AV224" s="19">
        <v>2935.0328</v>
      </c>
      <c r="AW224" s="26">
        <v>81029.52</v>
      </c>
      <c r="AX224" s="19" t="s">
        <v>292</v>
      </c>
      <c r="AY224" s="22">
        <v>98596</v>
      </c>
      <c r="AZ224" s="22">
        <v>161832</v>
      </c>
      <c r="BA224" s="22">
        <v>21622519</v>
      </c>
      <c r="BB224" s="27">
        <v>19463</v>
      </c>
      <c r="BC224" s="19" t="s">
        <v>224</v>
      </c>
      <c r="BD224" s="19" t="s">
        <v>75</v>
      </c>
      <c r="BE224" s="19">
        <v>590</v>
      </c>
      <c r="BF224" s="19" t="s">
        <v>324</v>
      </c>
      <c r="BG224" s="19">
        <v>67</v>
      </c>
      <c r="BH224" s="19">
        <v>25</v>
      </c>
      <c r="BI224" s="19" t="s">
        <v>283</v>
      </c>
    </row>
    <row r="225" spans="1:61" ht="28.9" x14ac:dyDescent="0.5">
      <c r="A225" s="18">
        <v>44823</v>
      </c>
      <c r="B225" s="13">
        <v>3</v>
      </c>
      <c r="C225" s="12">
        <v>35085</v>
      </c>
      <c r="D225" s="13" t="s">
        <v>249</v>
      </c>
      <c r="E225" s="13"/>
      <c r="F225" s="13">
        <v>4.1900000000000004</v>
      </c>
      <c r="G225" s="13"/>
      <c r="H225" s="21">
        <v>84</v>
      </c>
      <c r="I225" s="21" t="s">
        <v>254</v>
      </c>
      <c r="J225" s="21">
        <v>6.52</v>
      </c>
      <c r="K225" s="21">
        <v>84.27</v>
      </c>
      <c r="L225" s="21" t="s">
        <v>217</v>
      </c>
      <c r="M225" s="21">
        <v>1000</v>
      </c>
      <c r="N225" s="21">
        <v>1345</v>
      </c>
      <c r="O225" s="21">
        <v>59.38</v>
      </c>
      <c r="P225" s="21">
        <v>0.59379999999999999</v>
      </c>
      <c r="Q225" s="21">
        <v>0.23</v>
      </c>
      <c r="R225" s="21">
        <v>0</v>
      </c>
      <c r="S225" s="21">
        <v>57</v>
      </c>
      <c r="T225" s="21">
        <v>0.73</v>
      </c>
      <c r="U225" s="21">
        <v>1495</v>
      </c>
      <c r="V225" s="21">
        <v>897</v>
      </c>
      <c r="W225" s="21">
        <v>659</v>
      </c>
      <c r="X225" s="21">
        <v>308</v>
      </c>
      <c r="Y225" s="21" t="s">
        <v>231</v>
      </c>
      <c r="Z225" s="21" t="s">
        <v>232</v>
      </c>
      <c r="AA225" s="21" t="s">
        <v>177</v>
      </c>
      <c r="AB225" s="21">
        <v>94</v>
      </c>
      <c r="AC225" s="21">
        <v>20</v>
      </c>
      <c r="AD225" s="21">
        <v>2813</v>
      </c>
      <c r="AE225" s="21">
        <v>10301</v>
      </c>
      <c r="AF225" s="21">
        <v>558</v>
      </c>
      <c r="AG225" s="21">
        <v>83.62</v>
      </c>
      <c r="AH225" s="21">
        <v>-16.38</v>
      </c>
      <c r="AI225" s="21">
        <v>58.32</v>
      </c>
      <c r="AJ225" s="21">
        <v>15.79</v>
      </c>
      <c r="AK225" s="21" t="s">
        <v>221</v>
      </c>
      <c r="AL225" s="21">
        <v>0.24</v>
      </c>
      <c r="AM225" s="21">
        <v>3.8</v>
      </c>
      <c r="AN225" s="23">
        <v>7488</v>
      </c>
      <c r="AO225" s="21" t="s">
        <v>239</v>
      </c>
      <c r="AP225" s="21">
        <v>1.5432999999999999</v>
      </c>
      <c r="AQ225" s="21">
        <v>370.56459999999998</v>
      </c>
      <c r="AR225" s="21">
        <v>110.43</v>
      </c>
      <c r="AS225" s="21">
        <v>478.8827</v>
      </c>
      <c r="AT225" s="28">
        <v>36443.78</v>
      </c>
      <c r="AU225" s="28">
        <v>55137.18</v>
      </c>
      <c r="AV225" s="21">
        <v>1036.1314</v>
      </c>
      <c r="AW225" s="28">
        <v>86143.46</v>
      </c>
      <c r="AX225" s="21" t="s">
        <v>347</v>
      </c>
      <c r="AY225" s="23">
        <v>116089</v>
      </c>
      <c r="AZ225" s="23">
        <v>169881</v>
      </c>
      <c r="BA225" s="23">
        <v>24102368</v>
      </c>
      <c r="BB225" s="29">
        <v>17914</v>
      </c>
      <c r="BC225" s="21" t="s">
        <v>245</v>
      </c>
      <c r="BD225" s="21" t="s">
        <v>45</v>
      </c>
      <c r="BE225" s="21">
        <v>963</v>
      </c>
      <c r="BF225" s="21" t="s">
        <v>324</v>
      </c>
      <c r="BG225" s="21">
        <v>49</v>
      </c>
      <c r="BH225" s="21">
        <v>89</v>
      </c>
      <c r="BI225" s="21" t="s">
        <v>283</v>
      </c>
    </row>
    <row r="226" spans="1:61" ht="28.9" x14ac:dyDescent="0.5">
      <c r="A226" s="18">
        <v>44824</v>
      </c>
      <c r="B226" s="10">
        <v>16</v>
      </c>
      <c r="C226" s="9">
        <v>18861</v>
      </c>
      <c r="D226" s="10" t="s">
        <v>264</v>
      </c>
      <c r="E226" s="10"/>
      <c r="F226" s="10">
        <v>3.51</v>
      </c>
      <c r="G226" s="10" t="s">
        <v>34</v>
      </c>
      <c r="H226" s="19">
        <v>41</v>
      </c>
      <c r="I226" s="19" t="s">
        <v>216</v>
      </c>
      <c r="J226" s="19">
        <v>8.5399999999999991</v>
      </c>
      <c r="K226" s="19">
        <v>69.94</v>
      </c>
      <c r="L226" s="19" t="s">
        <v>217</v>
      </c>
      <c r="M226" s="19">
        <v>1000</v>
      </c>
      <c r="N226" s="19">
        <v>1279</v>
      </c>
      <c r="O226" s="19">
        <v>53.47</v>
      </c>
      <c r="P226" s="19">
        <v>0.53469999999999995</v>
      </c>
      <c r="Q226" s="19">
        <v>0.28999999999999998</v>
      </c>
      <c r="R226" s="19">
        <v>0</v>
      </c>
      <c r="S226" s="19">
        <v>63</v>
      </c>
      <c r="T226" s="19">
        <v>0.79</v>
      </c>
      <c r="U226" s="19">
        <v>1726</v>
      </c>
      <c r="V226" s="19">
        <v>821</v>
      </c>
      <c r="W226" s="19">
        <v>623</v>
      </c>
      <c r="X226" s="19">
        <v>364</v>
      </c>
      <c r="Y226" s="19" t="s">
        <v>238</v>
      </c>
      <c r="Z226" s="19" t="s">
        <v>243</v>
      </c>
      <c r="AA226" s="19" t="s">
        <v>177</v>
      </c>
      <c r="AB226" s="19">
        <v>98</v>
      </c>
      <c r="AC226" s="19">
        <v>75</v>
      </c>
      <c r="AD226" s="19">
        <v>4393</v>
      </c>
      <c r="AE226" s="19">
        <v>6153</v>
      </c>
      <c r="AF226" s="19">
        <v>233</v>
      </c>
      <c r="AG226" s="19">
        <v>65.010000000000005</v>
      </c>
      <c r="AH226" s="19">
        <v>-34.99</v>
      </c>
      <c r="AI226" s="19">
        <v>94.04</v>
      </c>
      <c r="AJ226" s="19">
        <v>12.7</v>
      </c>
      <c r="AK226" s="19" t="s">
        <v>221</v>
      </c>
      <c r="AL226" s="19">
        <v>0.73</v>
      </c>
      <c r="AM226" s="19">
        <v>3.26</v>
      </c>
      <c r="AN226" s="22">
        <v>1760</v>
      </c>
      <c r="AO226" s="19" t="s">
        <v>40</v>
      </c>
      <c r="AP226" s="19">
        <v>1.0652999999999999</v>
      </c>
      <c r="AQ226" s="19">
        <v>375.35270000000003</v>
      </c>
      <c r="AR226" s="19">
        <v>181.9675</v>
      </c>
      <c r="AS226" s="19">
        <v>606.56709999999998</v>
      </c>
      <c r="AT226" s="26">
        <v>24109.08</v>
      </c>
      <c r="AU226" s="26">
        <v>211524.34</v>
      </c>
      <c r="AV226" s="19">
        <v>2481.5659999999998</v>
      </c>
      <c r="AW226" s="26">
        <v>88121.64</v>
      </c>
      <c r="AX226" s="19" t="s">
        <v>247</v>
      </c>
      <c r="AY226" s="22">
        <v>108583</v>
      </c>
      <c r="AZ226" s="22">
        <v>155973</v>
      </c>
      <c r="BA226" s="22">
        <v>20637488</v>
      </c>
      <c r="BB226" s="27">
        <v>15804</v>
      </c>
      <c r="BC226" s="19" t="s">
        <v>252</v>
      </c>
      <c r="BD226" s="19" t="s">
        <v>34</v>
      </c>
      <c r="BE226" s="19">
        <v>344</v>
      </c>
      <c r="BF226" s="19" t="s">
        <v>324</v>
      </c>
      <c r="BG226" s="19">
        <v>20</v>
      </c>
      <c r="BH226" s="19">
        <v>12</v>
      </c>
      <c r="BI226" s="19" t="s">
        <v>283</v>
      </c>
    </row>
    <row r="227" spans="1:61" ht="28.9" x14ac:dyDescent="0.5">
      <c r="A227" s="18">
        <v>44825</v>
      </c>
      <c r="B227" s="13">
        <v>59</v>
      </c>
      <c r="C227" s="12">
        <v>36168</v>
      </c>
      <c r="D227" s="13" t="s">
        <v>277</v>
      </c>
      <c r="E227" s="13" t="s">
        <v>350</v>
      </c>
      <c r="F227" s="13">
        <v>9.2200000000000006</v>
      </c>
      <c r="G227" s="13" t="s">
        <v>33</v>
      </c>
      <c r="H227" s="21">
        <v>65</v>
      </c>
      <c r="I227" s="21" t="s">
        <v>237</v>
      </c>
      <c r="J227" s="21">
        <v>3.39</v>
      </c>
      <c r="K227" s="21">
        <v>64.099999999999994</v>
      </c>
      <c r="L227" s="21" t="s">
        <v>217</v>
      </c>
      <c r="M227" s="21">
        <v>1000</v>
      </c>
      <c r="N227" s="21">
        <v>1031</v>
      </c>
      <c r="O227" s="21">
        <v>69.38</v>
      </c>
      <c r="P227" s="21">
        <v>0.69379999999999997</v>
      </c>
      <c r="Q227" s="21">
        <v>0.25</v>
      </c>
      <c r="R227" s="21">
        <v>0</v>
      </c>
      <c r="S227" s="21">
        <v>62</v>
      </c>
      <c r="T227" s="21">
        <v>0.75</v>
      </c>
      <c r="U227" s="21">
        <v>1687</v>
      </c>
      <c r="V227" s="21">
        <v>802</v>
      </c>
      <c r="W227" s="21">
        <v>699</v>
      </c>
      <c r="X227" s="21">
        <v>343</v>
      </c>
      <c r="Y227" s="21" t="s">
        <v>238</v>
      </c>
      <c r="Z227" s="21" t="s">
        <v>243</v>
      </c>
      <c r="AA227" s="21" t="s">
        <v>178</v>
      </c>
      <c r="AB227" s="21">
        <v>92</v>
      </c>
      <c r="AC227" s="21">
        <v>24</v>
      </c>
      <c r="AD227" s="21">
        <v>5397</v>
      </c>
      <c r="AE227" s="21">
        <v>12426</v>
      </c>
      <c r="AF227" s="21">
        <v>274</v>
      </c>
      <c r="AG227" s="21">
        <v>93.61</v>
      </c>
      <c r="AH227" s="21">
        <v>-6.39</v>
      </c>
      <c r="AI227" s="21">
        <v>32.93</v>
      </c>
      <c r="AJ227" s="21">
        <v>70.81</v>
      </c>
      <c r="AK227" s="21" t="s">
        <v>221</v>
      </c>
      <c r="AL227" s="21">
        <v>0.32</v>
      </c>
      <c r="AM227" s="21">
        <v>1.91</v>
      </c>
      <c r="AN227" s="23">
        <v>7029</v>
      </c>
      <c r="AO227" s="21" t="s">
        <v>239</v>
      </c>
      <c r="AP227" s="21">
        <v>0.85970000000000002</v>
      </c>
      <c r="AQ227" s="21">
        <v>289.8845</v>
      </c>
      <c r="AR227" s="21">
        <v>105.84180000000001</v>
      </c>
      <c r="AS227" s="21">
        <v>434.27940000000001</v>
      </c>
      <c r="AT227" s="28">
        <v>38094.76</v>
      </c>
      <c r="AU227" s="28">
        <v>272541.67</v>
      </c>
      <c r="AV227" s="21">
        <v>2748.1489000000001</v>
      </c>
      <c r="AW227" s="28">
        <v>84042.09</v>
      </c>
      <c r="AX227" s="21" t="s">
        <v>291</v>
      </c>
      <c r="AY227" s="23">
        <v>97682</v>
      </c>
      <c r="AZ227" s="23">
        <v>150486</v>
      </c>
      <c r="BA227" s="23">
        <v>20571101</v>
      </c>
      <c r="BB227" s="29">
        <v>19453</v>
      </c>
      <c r="BC227" s="21" t="s">
        <v>263</v>
      </c>
      <c r="BD227" s="21" t="s">
        <v>228</v>
      </c>
      <c r="BE227" s="21">
        <v>754</v>
      </c>
      <c r="BF227" s="21" t="s">
        <v>324</v>
      </c>
      <c r="BG227" s="21">
        <v>19</v>
      </c>
      <c r="BH227" s="21">
        <v>44</v>
      </c>
      <c r="BI227" s="21" t="s">
        <v>283</v>
      </c>
    </row>
    <row r="228" spans="1:61" ht="28.9" x14ac:dyDescent="0.5">
      <c r="A228" s="18">
        <v>44826</v>
      </c>
      <c r="B228" s="10">
        <v>34</v>
      </c>
      <c r="C228" s="9">
        <v>37203</v>
      </c>
      <c r="D228" s="10" t="s">
        <v>215</v>
      </c>
      <c r="E228" s="10"/>
      <c r="F228" s="10">
        <v>4.9800000000000004</v>
      </c>
      <c r="G228" s="10"/>
      <c r="H228" s="19">
        <v>69</v>
      </c>
      <c r="I228" s="19" t="s">
        <v>254</v>
      </c>
      <c r="J228" s="19">
        <v>6.88</v>
      </c>
      <c r="K228" s="19">
        <v>76.19</v>
      </c>
      <c r="L228" s="19" t="s">
        <v>242</v>
      </c>
      <c r="M228" s="19">
        <v>1000</v>
      </c>
      <c r="N228" s="19">
        <v>1030</v>
      </c>
      <c r="O228" s="19">
        <v>63.78</v>
      </c>
      <c r="P228" s="19">
        <v>0.63780000000000003</v>
      </c>
      <c r="Q228" s="19">
        <v>0.21</v>
      </c>
      <c r="R228" s="19">
        <v>0</v>
      </c>
      <c r="S228" s="19">
        <v>68</v>
      </c>
      <c r="T228" s="19">
        <v>0.71</v>
      </c>
      <c r="U228" s="19">
        <v>1067</v>
      </c>
      <c r="V228" s="19">
        <v>814</v>
      </c>
      <c r="W228" s="19">
        <v>642</v>
      </c>
      <c r="X228" s="19">
        <v>389</v>
      </c>
      <c r="Y228" s="19" t="s">
        <v>238</v>
      </c>
      <c r="Z228" s="19" t="s">
        <v>232</v>
      </c>
      <c r="AA228" s="19" t="s">
        <v>179</v>
      </c>
      <c r="AB228" s="19">
        <v>97</v>
      </c>
      <c r="AC228" s="19">
        <v>17</v>
      </c>
      <c r="AD228" s="19">
        <v>4703</v>
      </c>
      <c r="AE228" s="19">
        <v>14003</v>
      </c>
      <c r="AF228" s="19">
        <v>235</v>
      </c>
      <c r="AG228" s="19">
        <v>66.540000000000006</v>
      </c>
      <c r="AH228" s="19">
        <v>-33.46</v>
      </c>
      <c r="AI228" s="19">
        <v>72.52</v>
      </c>
      <c r="AJ228" s="19">
        <v>30.3</v>
      </c>
      <c r="AK228" s="19" t="s">
        <v>221</v>
      </c>
      <c r="AL228" s="19">
        <v>0.76</v>
      </c>
      <c r="AM228" s="19">
        <v>1.31</v>
      </c>
      <c r="AN228" s="22">
        <v>9300</v>
      </c>
      <c r="AO228" s="19" t="s">
        <v>233</v>
      </c>
      <c r="AP228" s="19">
        <v>0.83599999999999997</v>
      </c>
      <c r="AQ228" s="19">
        <v>245.3578</v>
      </c>
      <c r="AR228" s="19">
        <v>164.9075</v>
      </c>
      <c r="AS228" s="19">
        <v>494.72300000000001</v>
      </c>
      <c r="AT228" s="26">
        <v>29592.35</v>
      </c>
      <c r="AU228" s="26">
        <v>27158.38</v>
      </c>
      <c r="AV228" s="19">
        <v>1882.9888000000001</v>
      </c>
      <c r="AW228" s="26">
        <v>70675.56</v>
      </c>
      <c r="AX228" s="19" t="s">
        <v>240</v>
      </c>
      <c r="AY228" s="22">
        <v>148435</v>
      </c>
      <c r="AZ228" s="22">
        <v>154870</v>
      </c>
      <c r="BA228" s="22">
        <v>24002606</v>
      </c>
      <c r="BB228" s="27">
        <v>22612</v>
      </c>
      <c r="BC228" s="19" t="s">
        <v>263</v>
      </c>
      <c r="BD228" s="19" t="s">
        <v>351</v>
      </c>
      <c r="BE228" s="19">
        <v>775</v>
      </c>
      <c r="BF228" s="19" t="s">
        <v>324</v>
      </c>
      <c r="BG228" s="19">
        <v>5</v>
      </c>
      <c r="BH228" s="19">
        <v>85</v>
      </c>
      <c r="BI228" s="19" t="s">
        <v>283</v>
      </c>
    </row>
    <row r="229" spans="1:61" ht="28.9" x14ac:dyDescent="0.5">
      <c r="A229" s="18">
        <v>44827</v>
      </c>
      <c r="B229" s="13">
        <v>43</v>
      </c>
      <c r="C229" s="12">
        <v>24160</v>
      </c>
      <c r="D229" s="13" t="s">
        <v>215</v>
      </c>
      <c r="E229" s="13"/>
      <c r="F229" s="13">
        <v>22.58</v>
      </c>
      <c r="G229" s="13"/>
      <c r="H229" s="21">
        <v>100</v>
      </c>
      <c r="I229" s="21" t="s">
        <v>254</v>
      </c>
      <c r="J229" s="21">
        <v>1.9</v>
      </c>
      <c r="K229" s="21">
        <v>77.040000000000006</v>
      </c>
      <c r="L229" s="21" t="s">
        <v>230</v>
      </c>
      <c r="M229" s="21">
        <v>1000</v>
      </c>
      <c r="N229" s="21">
        <v>1249</v>
      </c>
      <c r="O229" s="21">
        <v>52.33</v>
      </c>
      <c r="P229" s="21">
        <v>0.52329999999999999</v>
      </c>
      <c r="Q229" s="21">
        <v>0.25</v>
      </c>
      <c r="R229" s="21">
        <v>0</v>
      </c>
      <c r="S229" s="21">
        <v>63</v>
      </c>
      <c r="T229" s="21">
        <v>0.75</v>
      </c>
      <c r="U229" s="21">
        <v>1682</v>
      </c>
      <c r="V229" s="21">
        <v>829</v>
      </c>
      <c r="W229" s="21">
        <v>674</v>
      </c>
      <c r="X229" s="21">
        <v>372</v>
      </c>
      <c r="Y229" s="21" t="s">
        <v>231</v>
      </c>
      <c r="Z229" s="21" t="s">
        <v>232</v>
      </c>
      <c r="AA229" s="21" t="s">
        <v>178</v>
      </c>
      <c r="AB229" s="21">
        <v>61</v>
      </c>
      <c r="AC229" s="21">
        <v>93</v>
      </c>
      <c r="AD229" s="21">
        <v>4143</v>
      </c>
      <c r="AE229" s="21">
        <v>5867</v>
      </c>
      <c r="AF229" s="21">
        <v>556</v>
      </c>
      <c r="AG229" s="21">
        <v>84.84</v>
      </c>
      <c r="AH229" s="21">
        <v>-15.16</v>
      </c>
      <c r="AI229" s="21">
        <v>23.35</v>
      </c>
      <c r="AJ229" s="21">
        <v>70.16</v>
      </c>
      <c r="AK229" s="21" t="s">
        <v>221</v>
      </c>
      <c r="AL229" s="21">
        <v>0.8</v>
      </c>
      <c r="AM229" s="21">
        <v>2.1</v>
      </c>
      <c r="AN229" s="23">
        <v>1724</v>
      </c>
      <c r="AO229" s="21" t="s">
        <v>222</v>
      </c>
      <c r="AP229" s="21">
        <v>1.3009999999999999</v>
      </c>
      <c r="AQ229" s="21">
        <v>469.9522</v>
      </c>
      <c r="AR229" s="21">
        <v>117.3073</v>
      </c>
      <c r="AS229" s="21">
        <v>312.9391</v>
      </c>
      <c r="AT229" s="28">
        <v>28218.28</v>
      </c>
      <c r="AU229" s="28">
        <v>168637.47</v>
      </c>
      <c r="AV229" s="21">
        <v>2640.4092999999998</v>
      </c>
      <c r="AW229" s="28">
        <v>86683.87</v>
      </c>
      <c r="AX229" s="21" t="s">
        <v>305</v>
      </c>
      <c r="AY229" s="23">
        <v>108834</v>
      </c>
      <c r="AZ229" s="23">
        <v>213964</v>
      </c>
      <c r="BA229" s="23">
        <v>22598426</v>
      </c>
      <c r="BB229" s="29">
        <v>21547</v>
      </c>
      <c r="BC229" s="21" t="s">
        <v>263</v>
      </c>
      <c r="BD229" s="21" t="s">
        <v>53</v>
      </c>
      <c r="BE229" s="21">
        <v>598</v>
      </c>
      <c r="BF229" s="21" t="s">
        <v>324</v>
      </c>
      <c r="BG229" s="21">
        <v>7</v>
      </c>
      <c r="BH229" s="21">
        <v>84</v>
      </c>
      <c r="BI229" s="21" t="s">
        <v>283</v>
      </c>
    </row>
    <row r="230" spans="1:61" ht="28.9" x14ac:dyDescent="0.5">
      <c r="A230" s="18">
        <v>44828</v>
      </c>
      <c r="B230" s="10">
        <v>69</v>
      </c>
      <c r="C230" s="9">
        <v>9093</v>
      </c>
      <c r="D230" s="10" t="s">
        <v>215</v>
      </c>
      <c r="E230" s="10" t="s">
        <v>352</v>
      </c>
      <c r="F230" s="10">
        <v>22.9</v>
      </c>
      <c r="G230" s="10" t="s">
        <v>44</v>
      </c>
      <c r="H230" s="19">
        <v>43</v>
      </c>
      <c r="I230" s="19" t="s">
        <v>216</v>
      </c>
      <c r="J230" s="19">
        <v>8.31</v>
      </c>
      <c r="K230" s="19">
        <v>65.400000000000006</v>
      </c>
      <c r="L230" s="19" t="s">
        <v>217</v>
      </c>
      <c r="M230" s="19">
        <v>1000</v>
      </c>
      <c r="N230" s="19">
        <v>992</v>
      </c>
      <c r="O230" s="19">
        <v>55.05</v>
      </c>
      <c r="P230" s="19">
        <v>0.55049999999999999</v>
      </c>
      <c r="Q230" s="19">
        <v>0.25</v>
      </c>
      <c r="R230" s="19">
        <v>0</v>
      </c>
      <c r="S230" s="19">
        <v>62</v>
      </c>
      <c r="T230" s="19">
        <v>0.75</v>
      </c>
      <c r="U230" s="19">
        <v>1788</v>
      </c>
      <c r="V230" s="19">
        <v>801</v>
      </c>
      <c r="W230" s="19">
        <v>614</v>
      </c>
      <c r="X230" s="19">
        <v>355</v>
      </c>
      <c r="Y230" s="19" t="s">
        <v>218</v>
      </c>
      <c r="Z230" s="19" t="s">
        <v>243</v>
      </c>
      <c r="AA230" s="19" t="s">
        <v>178</v>
      </c>
      <c r="AB230" s="19">
        <v>96</v>
      </c>
      <c r="AC230" s="19">
        <v>3</v>
      </c>
      <c r="AD230" s="19">
        <v>7001</v>
      </c>
      <c r="AE230" s="19">
        <v>5041</v>
      </c>
      <c r="AF230" s="19">
        <v>669</v>
      </c>
      <c r="AG230" s="19">
        <v>12.93</v>
      </c>
      <c r="AH230" s="19">
        <v>-87.07</v>
      </c>
      <c r="AI230" s="19">
        <v>41.35</v>
      </c>
      <c r="AJ230" s="19">
        <v>14.07</v>
      </c>
      <c r="AK230" s="19" t="s">
        <v>221</v>
      </c>
      <c r="AL230" s="19">
        <v>0.6</v>
      </c>
      <c r="AM230" s="19">
        <v>1.18</v>
      </c>
      <c r="AN230" s="22">
        <v>-1960</v>
      </c>
      <c r="AO230" s="19" t="s">
        <v>261</v>
      </c>
      <c r="AP230" s="19">
        <v>1.7442</v>
      </c>
      <c r="AQ230" s="19">
        <v>226.2569</v>
      </c>
      <c r="AR230" s="19">
        <v>116.6417</v>
      </c>
      <c r="AS230" s="19">
        <v>528.10860000000002</v>
      </c>
      <c r="AT230" s="26">
        <v>39882.99</v>
      </c>
      <c r="AU230" s="26">
        <v>202635.77</v>
      </c>
      <c r="AV230" s="19">
        <v>2868.1372999999999</v>
      </c>
      <c r="AW230" s="26">
        <v>79704.37</v>
      </c>
      <c r="AX230" s="19" t="s">
        <v>260</v>
      </c>
      <c r="AY230" s="22">
        <v>119426</v>
      </c>
      <c r="AZ230" s="22">
        <v>222703</v>
      </c>
      <c r="BA230" s="22">
        <v>18862126</v>
      </c>
      <c r="BB230" s="27">
        <v>16556</v>
      </c>
      <c r="BC230" s="19" t="s">
        <v>245</v>
      </c>
      <c r="BD230" s="19" t="s">
        <v>44</v>
      </c>
      <c r="BE230" s="19">
        <v>126</v>
      </c>
      <c r="BF230" s="19" t="s">
        <v>324</v>
      </c>
      <c r="BG230" s="19">
        <v>20</v>
      </c>
      <c r="BH230" s="19">
        <v>62</v>
      </c>
      <c r="BI230" s="19" t="s">
        <v>283</v>
      </c>
    </row>
    <row r="231" spans="1:61" ht="28.9" x14ac:dyDescent="0.5">
      <c r="A231" s="18">
        <v>44829</v>
      </c>
      <c r="B231" s="13">
        <v>44</v>
      </c>
      <c r="C231" s="12">
        <v>13789</v>
      </c>
      <c r="D231" s="13" t="s">
        <v>235</v>
      </c>
      <c r="E231" s="13"/>
      <c r="F231" s="13">
        <v>14.82</v>
      </c>
      <c r="G231" s="13"/>
      <c r="H231" s="21">
        <v>40</v>
      </c>
      <c r="I231" s="21" t="s">
        <v>254</v>
      </c>
      <c r="J231" s="21">
        <v>1.05</v>
      </c>
      <c r="K231" s="21">
        <v>98.37</v>
      </c>
      <c r="L231" s="21" t="s">
        <v>217</v>
      </c>
      <c r="M231" s="21">
        <v>1000</v>
      </c>
      <c r="N231" s="21">
        <v>1081</v>
      </c>
      <c r="O231" s="21">
        <v>60.6</v>
      </c>
      <c r="P231" s="21">
        <v>0.60599999999999998</v>
      </c>
      <c r="Q231" s="21">
        <v>0.26</v>
      </c>
      <c r="R231" s="21">
        <v>0</v>
      </c>
      <c r="S231" s="21">
        <v>72</v>
      </c>
      <c r="T231" s="21">
        <v>0.76</v>
      </c>
      <c r="U231" s="21">
        <v>1055</v>
      </c>
      <c r="V231" s="21">
        <v>892</v>
      </c>
      <c r="W231" s="21">
        <v>668</v>
      </c>
      <c r="X231" s="21">
        <v>298</v>
      </c>
      <c r="Y231" s="21" t="s">
        <v>238</v>
      </c>
      <c r="Z231" s="21" t="s">
        <v>243</v>
      </c>
      <c r="AA231" s="21" t="s">
        <v>177</v>
      </c>
      <c r="AB231" s="21">
        <v>88</v>
      </c>
      <c r="AC231" s="21">
        <v>60</v>
      </c>
      <c r="AD231" s="21">
        <v>1616</v>
      </c>
      <c r="AE231" s="21">
        <v>5234</v>
      </c>
      <c r="AF231" s="21">
        <v>551</v>
      </c>
      <c r="AG231" s="21">
        <v>98.01</v>
      </c>
      <c r="AH231" s="21">
        <v>-1.99</v>
      </c>
      <c r="AI231" s="21">
        <v>59.55</v>
      </c>
      <c r="AJ231" s="21">
        <v>39.42</v>
      </c>
      <c r="AK231" s="21" t="s">
        <v>353</v>
      </c>
      <c r="AL231" s="21">
        <v>0.76</v>
      </c>
      <c r="AM231" s="21">
        <v>2.04</v>
      </c>
      <c r="AN231" s="23">
        <v>3618</v>
      </c>
      <c r="AO231" s="21" t="s">
        <v>239</v>
      </c>
      <c r="AP231" s="21">
        <v>1.2249000000000001</v>
      </c>
      <c r="AQ231" s="21">
        <v>480.8186</v>
      </c>
      <c r="AR231" s="21">
        <v>189.30080000000001</v>
      </c>
      <c r="AS231" s="21">
        <v>351.9898</v>
      </c>
      <c r="AT231" s="23">
        <v>246838</v>
      </c>
      <c r="AU231" s="23">
        <v>88040</v>
      </c>
      <c r="AV231" s="21">
        <v>1919.9284</v>
      </c>
      <c r="AW231" s="28">
        <v>86387.41</v>
      </c>
      <c r="AX231" s="21" t="s">
        <v>303</v>
      </c>
      <c r="AY231" s="23">
        <v>129064</v>
      </c>
      <c r="AZ231" s="23">
        <v>246493</v>
      </c>
      <c r="BA231" s="23">
        <v>16859907</v>
      </c>
      <c r="BB231" s="29">
        <v>20382</v>
      </c>
      <c r="BC231" s="21" t="s">
        <v>224</v>
      </c>
      <c r="BD231" s="21" t="s">
        <v>120</v>
      </c>
      <c r="BE231" s="21">
        <v>721</v>
      </c>
      <c r="BF231" s="21" t="s">
        <v>324</v>
      </c>
      <c r="BG231" s="21">
        <v>86</v>
      </c>
      <c r="BH231" s="21">
        <v>13</v>
      </c>
      <c r="BI231" s="21" t="s">
        <v>283</v>
      </c>
    </row>
    <row r="232" spans="1:61" ht="28.9" x14ac:dyDescent="0.5">
      <c r="A232" s="18">
        <v>44830</v>
      </c>
      <c r="B232" s="10">
        <v>59</v>
      </c>
      <c r="C232" s="9">
        <v>17861</v>
      </c>
      <c r="D232" s="10" t="s">
        <v>215</v>
      </c>
      <c r="E232" s="10" t="s">
        <v>354</v>
      </c>
      <c r="F232" s="10">
        <v>21.38</v>
      </c>
      <c r="G232" s="10"/>
      <c r="H232" s="19">
        <v>73</v>
      </c>
      <c r="I232" s="19" t="s">
        <v>216</v>
      </c>
      <c r="J232" s="19">
        <v>2.06</v>
      </c>
      <c r="K232" s="19">
        <v>76.81</v>
      </c>
      <c r="L232" s="19" t="s">
        <v>242</v>
      </c>
      <c r="M232" s="19">
        <v>1000</v>
      </c>
      <c r="N232" s="19">
        <v>810</v>
      </c>
      <c r="O232" s="19">
        <v>68.48</v>
      </c>
      <c r="P232" s="19">
        <v>0.68479999999999996</v>
      </c>
      <c r="Q232" s="19">
        <v>0.2</v>
      </c>
      <c r="R232" s="19">
        <v>0</v>
      </c>
      <c r="S232" s="19">
        <v>67</v>
      </c>
      <c r="T232" s="19">
        <v>0.7</v>
      </c>
      <c r="U232" s="19">
        <v>1655</v>
      </c>
      <c r="V232" s="19">
        <v>893</v>
      </c>
      <c r="W232" s="19">
        <v>685</v>
      </c>
      <c r="X232" s="19">
        <v>209</v>
      </c>
      <c r="Y232" s="19" t="s">
        <v>238</v>
      </c>
      <c r="Z232" s="19" t="s">
        <v>232</v>
      </c>
      <c r="AA232" s="19" t="s">
        <v>178</v>
      </c>
      <c r="AB232" s="19">
        <v>47</v>
      </c>
      <c r="AC232" s="19">
        <v>32</v>
      </c>
      <c r="AD232" s="19">
        <v>1540</v>
      </c>
      <c r="AE232" s="19">
        <v>13937</v>
      </c>
      <c r="AF232" s="19">
        <v>402</v>
      </c>
      <c r="AG232" s="19">
        <v>4.21</v>
      </c>
      <c r="AH232" s="19">
        <v>-95.79</v>
      </c>
      <c r="AI232" s="19">
        <v>20.84</v>
      </c>
      <c r="AJ232" s="19">
        <v>53.83</v>
      </c>
      <c r="AK232" s="19" t="s">
        <v>353</v>
      </c>
      <c r="AL232" s="19">
        <v>0.52</v>
      </c>
      <c r="AM232" s="19">
        <v>3.51</v>
      </c>
      <c r="AN232" s="22">
        <v>12397</v>
      </c>
      <c r="AO232" s="19" t="s">
        <v>239</v>
      </c>
      <c r="AP232" s="19">
        <v>1.4710000000000001</v>
      </c>
      <c r="AQ232" s="19">
        <v>440.2774</v>
      </c>
      <c r="AR232" s="19">
        <v>149.31530000000001</v>
      </c>
      <c r="AS232" s="19">
        <v>568.99090000000001</v>
      </c>
      <c r="AT232" s="26">
        <v>35233.42</v>
      </c>
      <c r="AU232" s="26">
        <v>56439.49</v>
      </c>
      <c r="AV232" s="19">
        <v>1120.2066</v>
      </c>
      <c r="AW232" s="26">
        <v>84998.87</v>
      </c>
      <c r="AX232" s="19" t="s">
        <v>265</v>
      </c>
      <c r="AY232" s="22">
        <v>102555</v>
      </c>
      <c r="AZ232" s="22">
        <v>191615</v>
      </c>
      <c r="BA232" s="22">
        <v>16273884</v>
      </c>
      <c r="BB232" s="27">
        <v>18398</v>
      </c>
      <c r="BC232" s="19" t="s">
        <v>263</v>
      </c>
      <c r="BD232" s="19" t="s">
        <v>34</v>
      </c>
      <c r="BE232" s="19">
        <v>601</v>
      </c>
      <c r="BF232" s="19" t="s">
        <v>324</v>
      </c>
      <c r="BG232" s="19">
        <v>52</v>
      </c>
      <c r="BH232" s="19">
        <v>66</v>
      </c>
      <c r="BI232" s="19" t="s">
        <v>283</v>
      </c>
    </row>
    <row r="233" spans="1:61" ht="28.9" x14ac:dyDescent="0.5">
      <c r="A233" s="18">
        <v>44831</v>
      </c>
      <c r="B233" s="13">
        <v>68</v>
      </c>
      <c r="C233" s="12">
        <v>6354</v>
      </c>
      <c r="D233" s="13" t="s">
        <v>249</v>
      </c>
      <c r="E233" s="13" t="s">
        <v>355</v>
      </c>
      <c r="F233" s="13">
        <v>5.85</v>
      </c>
      <c r="G233" s="13"/>
      <c r="H233" s="21">
        <v>43</v>
      </c>
      <c r="I233" s="21" t="s">
        <v>254</v>
      </c>
      <c r="J233" s="21">
        <v>3.91</v>
      </c>
      <c r="K233" s="21">
        <v>82.17</v>
      </c>
      <c r="L233" s="21" t="s">
        <v>217</v>
      </c>
      <c r="M233" s="21">
        <v>1000</v>
      </c>
      <c r="N233" s="21">
        <v>1209</v>
      </c>
      <c r="O233" s="21">
        <v>50.16</v>
      </c>
      <c r="P233" s="21">
        <v>0.50160000000000005</v>
      </c>
      <c r="Q233" s="21">
        <v>0.28999999999999998</v>
      </c>
      <c r="R233" s="21">
        <v>0</v>
      </c>
      <c r="S233" s="21">
        <v>51</v>
      </c>
      <c r="T233" s="21">
        <v>0.79</v>
      </c>
      <c r="U233" s="21">
        <v>1079</v>
      </c>
      <c r="V233" s="21">
        <v>885</v>
      </c>
      <c r="W233" s="21">
        <v>629</v>
      </c>
      <c r="X233" s="21">
        <v>250</v>
      </c>
      <c r="Y233" s="21" t="s">
        <v>231</v>
      </c>
      <c r="Z233" s="21" t="s">
        <v>243</v>
      </c>
      <c r="AA233" s="21" t="s">
        <v>220</v>
      </c>
      <c r="AB233" s="21">
        <v>4</v>
      </c>
      <c r="AC233" s="21">
        <v>66</v>
      </c>
      <c r="AD233" s="21">
        <v>2851</v>
      </c>
      <c r="AE233" s="21">
        <v>12992</v>
      </c>
      <c r="AF233" s="21">
        <v>241</v>
      </c>
      <c r="AG233" s="21">
        <v>77.56</v>
      </c>
      <c r="AH233" s="21">
        <v>-22.44</v>
      </c>
      <c r="AI233" s="21">
        <v>22.36</v>
      </c>
      <c r="AJ233" s="21">
        <v>73.42</v>
      </c>
      <c r="AK233" s="21" t="s">
        <v>353</v>
      </c>
      <c r="AL233" s="21">
        <v>0.8</v>
      </c>
      <c r="AM233" s="21">
        <v>2.71</v>
      </c>
      <c r="AN233" s="23">
        <v>10141</v>
      </c>
      <c r="AO233" s="21" t="s">
        <v>233</v>
      </c>
      <c r="AP233" s="21">
        <v>1.0651999999999999</v>
      </c>
      <c r="AQ233" s="21">
        <v>229.12780000000001</v>
      </c>
      <c r="AR233" s="21">
        <v>156.48779999999999</v>
      </c>
      <c r="AS233" s="21">
        <v>669.41229999999996</v>
      </c>
      <c r="AT233" s="28">
        <v>36081.18</v>
      </c>
      <c r="AU233" s="28">
        <v>204644.98</v>
      </c>
      <c r="AV233" s="21">
        <v>1604.3558</v>
      </c>
      <c r="AW233" s="28">
        <v>74027.47</v>
      </c>
      <c r="AX233" s="21" t="s">
        <v>267</v>
      </c>
      <c r="AY233" s="23">
        <v>123989</v>
      </c>
      <c r="AZ233" s="23">
        <v>228281</v>
      </c>
      <c r="BA233" s="23">
        <v>16378416</v>
      </c>
      <c r="BB233" s="29">
        <v>21816</v>
      </c>
      <c r="BC233" s="21" t="s">
        <v>252</v>
      </c>
      <c r="BD233" s="21" t="s">
        <v>53</v>
      </c>
      <c r="BE233" s="21">
        <v>435</v>
      </c>
      <c r="BF233" s="21" t="s">
        <v>324</v>
      </c>
      <c r="BG233" s="21">
        <v>49</v>
      </c>
      <c r="BH233" s="21">
        <v>96</v>
      </c>
      <c r="BI233" s="21" t="s">
        <v>283</v>
      </c>
    </row>
    <row r="234" spans="1:61" ht="28.9" x14ac:dyDescent="0.5">
      <c r="A234" s="18">
        <v>44832</v>
      </c>
      <c r="B234" s="10">
        <v>100</v>
      </c>
      <c r="C234" s="9">
        <v>14629</v>
      </c>
      <c r="D234" s="10" t="s">
        <v>249</v>
      </c>
      <c r="E234" s="10"/>
      <c r="F234" s="10">
        <v>7.85</v>
      </c>
      <c r="G234" s="10"/>
      <c r="H234" s="19">
        <v>17</v>
      </c>
      <c r="I234" s="19" t="s">
        <v>229</v>
      </c>
      <c r="J234" s="19">
        <v>8.77</v>
      </c>
      <c r="K234" s="19">
        <v>73.709999999999994</v>
      </c>
      <c r="L234" s="19" t="s">
        <v>217</v>
      </c>
      <c r="M234" s="19">
        <v>1000</v>
      </c>
      <c r="N234" s="19">
        <v>1193</v>
      </c>
      <c r="O234" s="19">
        <v>52.38</v>
      </c>
      <c r="P234" s="19">
        <v>0.52380000000000004</v>
      </c>
      <c r="Q234" s="19">
        <v>0.25</v>
      </c>
      <c r="R234" s="19">
        <v>0</v>
      </c>
      <c r="S234" s="19">
        <v>63</v>
      </c>
      <c r="T234" s="19">
        <v>0.75</v>
      </c>
      <c r="U234" s="19">
        <v>1442</v>
      </c>
      <c r="V234" s="19">
        <v>870</v>
      </c>
      <c r="W234" s="19">
        <v>610</v>
      </c>
      <c r="X234" s="19">
        <v>222</v>
      </c>
      <c r="Y234" s="19" t="s">
        <v>231</v>
      </c>
      <c r="Z234" s="19" t="s">
        <v>243</v>
      </c>
      <c r="AA234" s="19" t="s">
        <v>177</v>
      </c>
      <c r="AB234" s="19">
        <v>70</v>
      </c>
      <c r="AC234" s="19">
        <v>98</v>
      </c>
      <c r="AD234" s="19">
        <v>3714</v>
      </c>
      <c r="AE234" s="19">
        <v>13022</v>
      </c>
      <c r="AF234" s="19">
        <v>773</v>
      </c>
      <c r="AG234" s="19">
        <v>14.37</v>
      </c>
      <c r="AH234" s="19">
        <v>-85.63</v>
      </c>
      <c r="AI234" s="19">
        <v>59</v>
      </c>
      <c r="AJ234" s="19">
        <v>6.67</v>
      </c>
      <c r="AK234" s="19" t="s">
        <v>353</v>
      </c>
      <c r="AL234" s="19">
        <v>0.34</v>
      </c>
      <c r="AM234" s="19">
        <v>2.88</v>
      </c>
      <c r="AN234" s="22">
        <v>9308</v>
      </c>
      <c r="AO234" s="19" t="s">
        <v>222</v>
      </c>
      <c r="AP234" s="19">
        <v>0.86709999999999998</v>
      </c>
      <c r="AQ234" s="19">
        <v>403.22390000000001</v>
      </c>
      <c r="AR234" s="19">
        <v>100.72499999999999</v>
      </c>
      <c r="AS234" s="19">
        <v>666.61559999999997</v>
      </c>
      <c r="AT234" s="26">
        <v>21078.9</v>
      </c>
      <c r="AU234" s="26">
        <v>44594.28</v>
      </c>
      <c r="AV234" s="19">
        <v>1940.9396999999999</v>
      </c>
      <c r="AW234" s="26">
        <v>85875.55</v>
      </c>
      <c r="AX234" s="19" t="s">
        <v>240</v>
      </c>
      <c r="AY234" s="22">
        <v>138816</v>
      </c>
      <c r="AZ234" s="22">
        <v>175073</v>
      </c>
      <c r="BA234" s="22">
        <v>21140604</v>
      </c>
      <c r="BB234" s="27">
        <v>16399</v>
      </c>
      <c r="BC234" s="19" t="s">
        <v>241</v>
      </c>
      <c r="BD234" s="19" t="s">
        <v>44</v>
      </c>
      <c r="BE234" s="19">
        <v>677</v>
      </c>
      <c r="BF234" s="19" t="s">
        <v>324</v>
      </c>
      <c r="BG234" s="19">
        <v>24</v>
      </c>
      <c r="BH234" s="19">
        <v>81</v>
      </c>
      <c r="BI234" s="19" t="s">
        <v>283</v>
      </c>
    </row>
    <row r="235" spans="1:61" ht="28.9" x14ac:dyDescent="0.5">
      <c r="A235" s="18">
        <v>44833</v>
      </c>
      <c r="B235" s="13">
        <v>82</v>
      </c>
      <c r="C235" s="12">
        <v>38529</v>
      </c>
      <c r="D235" s="13" t="s">
        <v>249</v>
      </c>
      <c r="E235" s="13" t="s">
        <v>356</v>
      </c>
      <c r="F235" s="13">
        <v>28.71</v>
      </c>
      <c r="G235" s="13" t="s">
        <v>34</v>
      </c>
      <c r="H235" s="21">
        <v>26</v>
      </c>
      <c r="I235" s="21" t="s">
        <v>229</v>
      </c>
      <c r="J235" s="21">
        <v>3.44</v>
      </c>
      <c r="K235" s="21">
        <v>72.09</v>
      </c>
      <c r="L235" s="21" t="s">
        <v>242</v>
      </c>
      <c r="M235" s="21">
        <v>1000</v>
      </c>
      <c r="N235" s="21">
        <v>1068</v>
      </c>
      <c r="O235" s="21">
        <v>53.1</v>
      </c>
      <c r="P235" s="21">
        <v>0.53100000000000003</v>
      </c>
      <c r="Q235" s="21">
        <v>0.26</v>
      </c>
      <c r="R235" s="21">
        <v>0</v>
      </c>
      <c r="S235" s="21">
        <v>62</v>
      </c>
      <c r="T235" s="21">
        <v>0.76</v>
      </c>
      <c r="U235" s="21">
        <v>1900</v>
      </c>
      <c r="V235" s="21">
        <v>820</v>
      </c>
      <c r="W235" s="21">
        <v>602</v>
      </c>
      <c r="X235" s="21">
        <v>295</v>
      </c>
      <c r="Y235" s="21" t="s">
        <v>238</v>
      </c>
      <c r="Z235" s="21" t="s">
        <v>243</v>
      </c>
      <c r="AA235" s="21" t="s">
        <v>178</v>
      </c>
      <c r="AB235" s="21">
        <v>66</v>
      </c>
      <c r="AC235" s="21">
        <v>96</v>
      </c>
      <c r="AD235" s="21">
        <v>7362</v>
      </c>
      <c r="AE235" s="21">
        <v>12764</v>
      </c>
      <c r="AF235" s="21">
        <v>463</v>
      </c>
      <c r="AG235" s="21">
        <v>53.6</v>
      </c>
      <c r="AH235" s="21">
        <v>-46.4</v>
      </c>
      <c r="AI235" s="21">
        <v>44.32</v>
      </c>
      <c r="AJ235" s="21">
        <v>92.08</v>
      </c>
      <c r="AK235" s="21" t="s">
        <v>353</v>
      </c>
      <c r="AL235" s="21">
        <v>7.0000000000000007E-2</v>
      </c>
      <c r="AM235" s="21">
        <v>1.1499999999999999</v>
      </c>
      <c r="AN235" s="23">
        <v>5402</v>
      </c>
      <c r="AO235" s="21" t="s">
        <v>261</v>
      </c>
      <c r="AP235" s="21">
        <v>0.93779999999999997</v>
      </c>
      <c r="AQ235" s="21">
        <v>312.08449999999999</v>
      </c>
      <c r="AR235" s="21">
        <v>146.7278</v>
      </c>
      <c r="AS235" s="21">
        <v>572.70680000000004</v>
      </c>
      <c r="AT235" s="28">
        <v>28477.759999999998</v>
      </c>
      <c r="AU235" s="28">
        <v>292942.78999999998</v>
      </c>
      <c r="AV235" s="21">
        <v>2678.7563</v>
      </c>
      <c r="AW235" s="28">
        <v>84267.42</v>
      </c>
      <c r="AX235" s="21" t="s">
        <v>262</v>
      </c>
      <c r="AY235" s="23">
        <v>124785</v>
      </c>
      <c r="AZ235" s="23">
        <v>163578</v>
      </c>
      <c r="BA235" s="23">
        <v>16065481</v>
      </c>
      <c r="BB235" s="29">
        <v>22679</v>
      </c>
      <c r="BC235" s="21" t="s">
        <v>245</v>
      </c>
      <c r="BD235" s="21" t="s">
        <v>53</v>
      </c>
      <c r="BE235" s="21">
        <v>536</v>
      </c>
      <c r="BF235" s="21" t="s">
        <v>324</v>
      </c>
      <c r="BG235" s="21">
        <v>25</v>
      </c>
      <c r="BH235" s="21">
        <v>21</v>
      </c>
      <c r="BI235" s="21" t="s">
        <v>283</v>
      </c>
    </row>
    <row r="236" spans="1:61" ht="28.9" x14ac:dyDescent="0.5">
      <c r="A236" s="18">
        <v>44834</v>
      </c>
      <c r="B236" s="10">
        <v>26</v>
      </c>
      <c r="C236" s="9">
        <v>7013</v>
      </c>
      <c r="D236" s="10" t="s">
        <v>235</v>
      </c>
      <c r="E236" s="10"/>
      <c r="F236" s="10">
        <v>10.92</v>
      </c>
      <c r="G236" s="10"/>
      <c r="H236" s="19">
        <v>97</v>
      </c>
      <c r="I236" s="19" t="s">
        <v>254</v>
      </c>
      <c r="J236" s="19">
        <v>7.88</v>
      </c>
      <c r="K236" s="19">
        <v>89.05</v>
      </c>
      <c r="L236" s="19" t="s">
        <v>217</v>
      </c>
      <c r="M236" s="19">
        <v>1000</v>
      </c>
      <c r="N236" s="19">
        <v>1095</v>
      </c>
      <c r="O236" s="19">
        <v>64.260000000000005</v>
      </c>
      <c r="P236" s="19">
        <v>0.64259999999999995</v>
      </c>
      <c r="Q236" s="19">
        <v>0.28999999999999998</v>
      </c>
      <c r="R236" s="19">
        <v>0</v>
      </c>
      <c r="S236" s="19">
        <v>57</v>
      </c>
      <c r="T236" s="19">
        <v>0.79</v>
      </c>
      <c r="U236" s="19">
        <v>1894</v>
      </c>
      <c r="V236" s="19">
        <v>853</v>
      </c>
      <c r="W236" s="19">
        <v>631</v>
      </c>
      <c r="X236" s="19">
        <v>347</v>
      </c>
      <c r="Y236" s="19" t="s">
        <v>231</v>
      </c>
      <c r="Z236" s="19" t="s">
        <v>232</v>
      </c>
      <c r="AA236" s="19" t="s">
        <v>177</v>
      </c>
      <c r="AB236" s="19">
        <v>86</v>
      </c>
      <c r="AC236" s="19">
        <v>6</v>
      </c>
      <c r="AD236" s="19">
        <v>6941</v>
      </c>
      <c r="AE236" s="19">
        <v>5867</v>
      </c>
      <c r="AF236" s="19">
        <v>506</v>
      </c>
      <c r="AG236" s="19">
        <v>72.92</v>
      </c>
      <c r="AH236" s="19">
        <v>-27.08</v>
      </c>
      <c r="AI236" s="19">
        <v>93.24</v>
      </c>
      <c r="AJ236" s="19">
        <v>96.82</v>
      </c>
      <c r="AK236" s="19" t="s">
        <v>353</v>
      </c>
      <c r="AL236" s="19">
        <v>0.24</v>
      </c>
      <c r="AM236" s="19">
        <v>3.22</v>
      </c>
      <c r="AN236" s="22">
        <v>-1074</v>
      </c>
      <c r="AO236" s="19" t="s">
        <v>222</v>
      </c>
      <c r="AP236" s="19">
        <v>1.7058</v>
      </c>
      <c r="AQ236" s="19">
        <v>134.3023</v>
      </c>
      <c r="AR236" s="19">
        <v>171.20840000000001</v>
      </c>
      <c r="AS236" s="19">
        <v>405.92790000000002</v>
      </c>
      <c r="AT236" s="26">
        <v>30121.18</v>
      </c>
      <c r="AU236" s="26">
        <v>219077.63</v>
      </c>
      <c r="AV236" s="19">
        <v>2625.1424999999999</v>
      </c>
      <c r="AW236" s="26">
        <v>70364.75</v>
      </c>
      <c r="AX236" s="19" t="s">
        <v>286</v>
      </c>
      <c r="AY236" s="22">
        <v>100910</v>
      </c>
      <c r="AZ236" s="22">
        <v>162330</v>
      </c>
      <c r="BA236" s="22">
        <v>24747537</v>
      </c>
      <c r="BB236" s="27">
        <v>22593</v>
      </c>
      <c r="BC236" s="19" t="s">
        <v>241</v>
      </c>
      <c r="BD236" s="19" t="s">
        <v>85</v>
      </c>
      <c r="BE236" s="19">
        <v>957</v>
      </c>
      <c r="BF236" s="19" t="s">
        <v>324</v>
      </c>
      <c r="BG236" s="19">
        <v>60</v>
      </c>
      <c r="BH236" s="19">
        <v>86</v>
      </c>
      <c r="BI236" s="19" t="s">
        <v>283</v>
      </c>
    </row>
    <row r="237" spans="1:61" ht="28.9" x14ac:dyDescent="0.5">
      <c r="A237" s="18">
        <v>44835</v>
      </c>
      <c r="B237" s="13">
        <v>1</v>
      </c>
      <c r="C237" s="12">
        <v>30331</v>
      </c>
      <c r="D237" s="13" t="s">
        <v>264</v>
      </c>
      <c r="E237" s="13"/>
      <c r="F237" s="13">
        <v>25.13</v>
      </c>
      <c r="G237" s="13"/>
      <c r="H237" s="21">
        <v>86</v>
      </c>
      <c r="I237" s="21" t="s">
        <v>229</v>
      </c>
      <c r="J237" s="21">
        <v>7.79</v>
      </c>
      <c r="K237" s="21">
        <v>90.6</v>
      </c>
      <c r="L237" s="21" t="s">
        <v>217</v>
      </c>
      <c r="M237" s="21">
        <v>1000</v>
      </c>
      <c r="N237" s="21">
        <v>1475</v>
      </c>
      <c r="O237" s="21">
        <v>69.010000000000005</v>
      </c>
      <c r="P237" s="21">
        <v>0.69010000000000005</v>
      </c>
      <c r="Q237" s="21">
        <v>0.21</v>
      </c>
      <c r="R237" s="21">
        <v>0</v>
      </c>
      <c r="S237" s="21">
        <v>55</v>
      </c>
      <c r="T237" s="21">
        <v>0.71</v>
      </c>
      <c r="U237" s="21">
        <v>1451</v>
      </c>
      <c r="V237" s="21">
        <v>887</v>
      </c>
      <c r="W237" s="21">
        <v>641</v>
      </c>
      <c r="X237" s="21">
        <v>202</v>
      </c>
      <c r="Y237" s="21" t="s">
        <v>218</v>
      </c>
      <c r="Z237" s="21" t="s">
        <v>232</v>
      </c>
      <c r="AA237" s="21" t="s">
        <v>178</v>
      </c>
      <c r="AB237" s="21">
        <v>8</v>
      </c>
      <c r="AC237" s="21">
        <v>21</v>
      </c>
      <c r="AD237" s="21">
        <v>5908</v>
      </c>
      <c r="AE237" s="21">
        <v>14629</v>
      </c>
      <c r="AF237" s="21">
        <v>253</v>
      </c>
      <c r="AG237" s="21">
        <v>78.95</v>
      </c>
      <c r="AH237" s="21">
        <v>-21.05</v>
      </c>
      <c r="AI237" s="21">
        <v>86.14</v>
      </c>
      <c r="AJ237" s="21">
        <v>34.409999999999997</v>
      </c>
      <c r="AK237" s="21" t="s">
        <v>353</v>
      </c>
      <c r="AL237" s="21">
        <v>0.41</v>
      </c>
      <c r="AM237" s="21">
        <v>3.35</v>
      </c>
      <c r="AN237" s="23">
        <v>8721</v>
      </c>
      <c r="AO237" s="21" t="s">
        <v>222</v>
      </c>
      <c r="AP237" s="21">
        <v>0.83879999999999999</v>
      </c>
      <c r="AQ237" s="21">
        <v>294.66180000000003</v>
      </c>
      <c r="AR237" s="21">
        <v>126.4054</v>
      </c>
      <c r="AS237" s="21">
        <v>511.91890000000001</v>
      </c>
      <c r="AT237" s="28">
        <v>28960.05</v>
      </c>
      <c r="AU237" s="28">
        <v>216503.29</v>
      </c>
      <c r="AV237" s="21">
        <v>2146.0581999999999</v>
      </c>
      <c r="AW237" s="28">
        <v>81541.62</v>
      </c>
      <c r="AX237" s="21" t="s">
        <v>310</v>
      </c>
      <c r="AY237" s="23">
        <v>102132</v>
      </c>
      <c r="AZ237" s="23">
        <v>182939</v>
      </c>
      <c r="BA237" s="23">
        <v>15252218</v>
      </c>
      <c r="BB237" s="29">
        <v>15726</v>
      </c>
      <c r="BC237" s="21" t="s">
        <v>224</v>
      </c>
      <c r="BD237" s="21" t="s">
        <v>34</v>
      </c>
      <c r="BE237" s="21">
        <v>801</v>
      </c>
      <c r="BF237" s="21" t="s">
        <v>324</v>
      </c>
      <c r="BG237" s="21">
        <v>81</v>
      </c>
      <c r="BH237" s="21">
        <v>62</v>
      </c>
      <c r="BI237" s="21" t="s">
        <v>283</v>
      </c>
    </row>
    <row r="238" spans="1:61" ht="28.9" x14ac:dyDescent="0.5">
      <c r="A238" s="18">
        <v>44836</v>
      </c>
      <c r="B238" s="10">
        <v>27</v>
      </c>
      <c r="C238" s="9">
        <v>18680</v>
      </c>
      <c r="D238" s="10" t="s">
        <v>215</v>
      </c>
      <c r="E238" s="10"/>
      <c r="F238" s="10">
        <v>16.59</v>
      </c>
      <c r="G238" s="10"/>
      <c r="H238" s="19">
        <v>29</v>
      </c>
      <c r="I238" s="19" t="s">
        <v>237</v>
      </c>
      <c r="J238" s="19">
        <v>1.66</v>
      </c>
      <c r="K238" s="19">
        <v>77.599999999999994</v>
      </c>
      <c r="L238" s="19" t="s">
        <v>230</v>
      </c>
      <c r="M238" s="19">
        <v>1000</v>
      </c>
      <c r="N238" s="19">
        <v>1208</v>
      </c>
      <c r="O238" s="19">
        <v>56.39</v>
      </c>
      <c r="P238" s="19">
        <v>0.56389999999999996</v>
      </c>
      <c r="Q238" s="19">
        <v>0.22</v>
      </c>
      <c r="R238" s="19">
        <v>0</v>
      </c>
      <c r="S238" s="19">
        <v>75</v>
      </c>
      <c r="T238" s="19">
        <v>0.72</v>
      </c>
      <c r="U238" s="19">
        <v>1445</v>
      </c>
      <c r="V238" s="19">
        <v>897</v>
      </c>
      <c r="W238" s="19">
        <v>634</v>
      </c>
      <c r="X238" s="19">
        <v>315</v>
      </c>
      <c r="Y238" s="19" t="s">
        <v>231</v>
      </c>
      <c r="Z238" s="19" t="s">
        <v>232</v>
      </c>
      <c r="AA238" s="19" t="s">
        <v>177</v>
      </c>
      <c r="AB238" s="19">
        <v>61</v>
      </c>
      <c r="AC238" s="19">
        <v>32</v>
      </c>
      <c r="AD238" s="19">
        <v>1868</v>
      </c>
      <c r="AE238" s="19">
        <v>9145</v>
      </c>
      <c r="AF238" s="19">
        <v>472</v>
      </c>
      <c r="AG238" s="19">
        <v>38.86</v>
      </c>
      <c r="AH238" s="19">
        <v>-61.14</v>
      </c>
      <c r="AI238" s="19">
        <v>83.27</v>
      </c>
      <c r="AJ238" s="19">
        <v>65.81</v>
      </c>
      <c r="AK238" s="19" t="s">
        <v>353</v>
      </c>
      <c r="AL238" s="19">
        <v>0.18</v>
      </c>
      <c r="AM238" s="19">
        <v>2.21</v>
      </c>
      <c r="AN238" s="22">
        <v>7277</v>
      </c>
      <c r="AO238" s="19" t="s">
        <v>233</v>
      </c>
      <c r="AP238" s="19">
        <v>1.3185</v>
      </c>
      <c r="AQ238" s="19">
        <v>267.14909999999998</v>
      </c>
      <c r="AR238" s="19">
        <v>167.92619999999999</v>
      </c>
      <c r="AS238" s="19">
        <v>522.64089999999999</v>
      </c>
      <c r="AT238" s="26">
        <v>26365.95</v>
      </c>
      <c r="AU238" s="26">
        <v>253451.45</v>
      </c>
      <c r="AV238" s="19">
        <v>1898.3068000000001</v>
      </c>
      <c r="AW238" s="26">
        <v>72804.02</v>
      </c>
      <c r="AX238" s="19" t="s">
        <v>274</v>
      </c>
      <c r="AY238" s="22">
        <v>100219</v>
      </c>
      <c r="AZ238" s="22">
        <v>198613</v>
      </c>
      <c r="BA238" s="22">
        <v>16032496</v>
      </c>
      <c r="BB238" s="27">
        <v>16834</v>
      </c>
      <c r="BC238" s="19" t="s">
        <v>252</v>
      </c>
      <c r="BD238" s="19" t="s">
        <v>33</v>
      </c>
      <c r="BE238" s="19">
        <v>844</v>
      </c>
      <c r="BF238" s="19" t="s">
        <v>324</v>
      </c>
      <c r="BG238" s="19">
        <v>47</v>
      </c>
      <c r="BH238" s="19">
        <v>98</v>
      </c>
      <c r="BI238" s="19" t="s">
        <v>283</v>
      </c>
    </row>
    <row r="239" spans="1:61" ht="28.9" x14ac:dyDescent="0.5">
      <c r="A239" s="18">
        <v>44837</v>
      </c>
      <c r="B239" s="13">
        <v>95</v>
      </c>
      <c r="C239" s="12">
        <v>24964</v>
      </c>
      <c r="D239" s="13" t="s">
        <v>264</v>
      </c>
      <c r="E239" s="13"/>
      <c r="F239" s="13">
        <v>24.57</v>
      </c>
      <c r="G239" s="13"/>
      <c r="H239" s="21">
        <v>34</v>
      </c>
      <c r="I239" s="21" t="s">
        <v>237</v>
      </c>
      <c r="J239" s="21">
        <v>7.6</v>
      </c>
      <c r="K239" s="21">
        <v>99.94</v>
      </c>
      <c r="L239" s="21" t="s">
        <v>242</v>
      </c>
      <c r="M239" s="21">
        <v>1000</v>
      </c>
      <c r="N239" s="21">
        <v>897</v>
      </c>
      <c r="O239" s="21">
        <v>61.1</v>
      </c>
      <c r="P239" s="21">
        <v>0.61099999999999999</v>
      </c>
      <c r="Q239" s="21">
        <v>0.21</v>
      </c>
      <c r="R239" s="21">
        <v>0</v>
      </c>
      <c r="S239" s="21">
        <v>69</v>
      </c>
      <c r="T239" s="21">
        <v>0.71</v>
      </c>
      <c r="U239" s="21">
        <v>1607</v>
      </c>
      <c r="V239" s="21">
        <v>874</v>
      </c>
      <c r="W239" s="21">
        <v>607</v>
      </c>
      <c r="X239" s="21">
        <v>341</v>
      </c>
      <c r="Y239" s="21" t="s">
        <v>238</v>
      </c>
      <c r="Z239" s="21" t="s">
        <v>232</v>
      </c>
      <c r="AA239" s="21" t="s">
        <v>178</v>
      </c>
      <c r="AB239" s="21">
        <v>73</v>
      </c>
      <c r="AC239" s="21">
        <v>4</v>
      </c>
      <c r="AD239" s="21">
        <v>6869</v>
      </c>
      <c r="AE239" s="21">
        <v>5411</v>
      </c>
      <c r="AF239" s="21">
        <v>621</v>
      </c>
      <c r="AG239" s="21">
        <v>13.59</v>
      </c>
      <c r="AH239" s="21">
        <v>-86.41</v>
      </c>
      <c r="AI239" s="21">
        <v>9.76</v>
      </c>
      <c r="AJ239" s="21">
        <v>91.43</v>
      </c>
      <c r="AK239" s="21" t="s">
        <v>353</v>
      </c>
      <c r="AL239" s="21">
        <v>0.62</v>
      </c>
      <c r="AM239" s="21">
        <v>0.11</v>
      </c>
      <c r="AN239" s="23">
        <v>-1458</v>
      </c>
      <c r="AO239" s="21" t="s">
        <v>40</v>
      </c>
      <c r="AP239" s="21">
        <v>1.1213</v>
      </c>
      <c r="AQ239" s="21">
        <v>200.57480000000001</v>
      </c>
      <c r="AR239" s="21">
        <v>128.37430000000001</v>
      </c>
      <c r="AS239" s="21">
        <v>570.78570000000002</v>
      </c>
      <c r="AT239" s="23">
        <v>243267</v>
      </c>
      <c r="AU239" s="28">
        <v>190002.72</v>
      </c>
      <c r="AV239" s="21">
        <v>2234.5372000000002</v>
      </c>
      <c r="AW239" s="28">
        <v>85150.13</v>
      </c>
      <c r="AX239" s="21" t="s">
        <v>305</v>
      </c>
      <c r="AY239" s="23">
        <v>99491</v>
      </c>
      <c r="AZ239" s="23">
        <v>246474</v>
      </c>
      <c r="BA239" s="23">
        <v>16281420</v>
      </c>
      <c r="BB239" s="29">
        <v>19896</v>
      </c>
      <c r="BC239" s="21" t="s">
        <v>241</v>
      </c>
      <c r="BD239" s="21" t="s">
        <v>43</v>
      </c>
      <c r="BE239" s="21">
        <v>872</v>
      </c>
      <c r="BF239" s="21" t="s">
        <v>324</v>
      </c>
      <c r="BG239" s="21">
        <v>27</v>
      </c>
      <c r="BH239" s="21">
        <v>89</v>
      </c>
      <c r="BI239" s="21" t="s">
        <v>283</v>
      </c>
    </row>
    <row r="240" spans="1:61" ht="28.9" x14ac:dyDescent="0.5">
      <c r="A240" s="18">
        <v>44838</v>
      </c>
      <c r="B240" s="10">
        <v>56</v>
      </c>
      <c r="C240" s="9">
        <v>5347</v>
      </c>
      <c r="D240" s="10" t="s">
        <v>215</v>
      </c>
      <c r="E240" s="10"/>
      <c r="F240" s="10">
        <v>22.62</v>
      </c>
      <c r="G240" s="10"/>
      <c r="H240" s="19">
        <v>22</v>
      </c>
      <c r="I240" s="19" t="s">
        <v>216</v>
      </c>
      <c r="J240" s="19">
        <v>4.96</v>
      </c>
      <c r="K240" s="19">
        <v>80.08</v>
      </c>
      <c r="L240" s="19" t="s">
        <v>217</v>
      </c>
      <c r="M240" s="19">
        <v>1000</v>
      </c>
      <c r="N240" s="19">
        <v>1085</v>
      </c>
      <c r="O240" s="19">
        <v>50.08</v>
      </c>
      <c r="P240" s="19">
        <v>0.50080000000000002</v>
      </c>
      <c r="Q240" s="19">
        <v>0.28999999999999998</v>
      </c>
      <c r="R240" s="19">
        <v>0</v>
      </c>
      <c r="S240" s="19">
        <v>66</v>
      </c>
      <c r="T240" s="19">
        <v>0.79</v>
      </c>
      <c r="U240" s="19">
        <v>1075</v>
      </c>
      <c r="V240" s="19">
        <v>811</v>
      </c>
      <c r="W240" s="19">
        <v>617</v>
      </c>
      <c r="X240" s="19">
        <v>203</v>
      </c>
      <c r="Y240" s="19" t="s">
        <v>231</v>
      </c>
      <c r="Z240" s="19" t="s">
        <v>219</v>
      </c>
      <c r="AA240" s="19" t="s">
        <v>177</v>
      </c>
      <c r="AB240" s="19">
        <v>100</v>
      </c>
      <c r="AC240" s="19">
        <v>55</v>
      </c>
      <c r="AD240" s="19">
        <v>1887</v>
      </c>
      <c r="AE240" s="19">
        <v>7202</v>
      </c>
      <c r="AF240" s="19">
        <v>280</v>
      </c>
      <c r="AG240" s="19">
        <v>22.96</v>
      </c>
      <c r="AH240" s="19">
        <v>-77.040000000000006</v>
      </c>
      <c r="AI240" s="19">
        <v>82.15</v>
      </c>
      <c r="AJ240" s="19">
        <v>88.91</v>
      </c>
      <c r="AK240" s="19" t="s">
        <v>353</v>
      </c>
      <c r="AL240" s="19">
        <v>0.45</v>
      </c>
      <c r="AM240" s="19">
        <v>0.68</v>
      </c>
      <c r="AN240" s="22">
        <v>5315</v>
      </c>
      <c r="AO240" s="19" t="s">
        <v>239</v>
      </c>
      <c r="AP240" s="19">
        <v>1.2173</v>
      </c>
      <c r="AQ240" s="19">
        <v>329.70839999999998</v>
      </c>
      <c r="AR240" s="19">
        <v>109.7702</v>
      </c>
      <c r="AS240" s="19">
        <v>662.58349999999996</v>
      </c>
      <c r="AT240" s="26">
        <v>38203.339999999997</v>
      </c>
      <c r="AU240" s="26">
        <v>214701.11</v>
      </c>
      <c r="AV240" s="19">
        <v>1641.4286</v>
      </c>
      <c r="AW240" s="26">
        <v>88141.22</v>
      </c>
      <c r="AX240" s="19" t="s">
        <v>303</v>
      </c>
      <c r="AY240" s="22">
        <v>122784</v>
      </c>
      <c r="AZ240" s="22">
        <v>211501</v>
      </c>
      <c r="BA240" s="22">
        <v>17438358</v>
      </c>
      <c r="BB240" s="27">
        <v>18234</v>
      </c>
      <c r="BC240" s="19" t="s">
        <v>245</v>
      </c>
      <c r="BD240" s="19" t="s">
        <v>51</v>
      </c>
      <c r="BE240" s="19">
        <v>177</v>
      </c>
      <c r="BF240" s="19" t="s">
        <v>324</v>
      </c>
      <c r="BG240" s="19">
        <v>95</v>
      </c>
      <c r="BH240" s="19">
        <v>54</v>
      </c>
      <c r="BI240" s="19" t="s">
        <v>283</v>
      </c>
    </row>
    <row r="241" spans="1:61" ht="28.9" x14ac:dyDescent="0.5">
      <c r="A241" s="18">
        <v>44839</v>
      </c>
      <c r="B241" s="13">
        <v>66</v>
      </c>
      <c r="C241" s="12">
        <v>7332</v>
      </c>
      <c r="D241" s="13" t="s">
        <v>277</v>
      </c>
      <c r="E241" s="13"/>
      <c r="F241" s="13">
        <v>9.61</v>
      </c>
      <c r="G241" s="13"/>
      <c r="H241" s="21">
        <v>3</v>
      </c>
      <c r="I241" s="21" t="s">
        <v>254</v>
      </c>
      <c r="J241" s="21">
        <v>1.91</v>
      </c>
      <c r="K241" s="21">
        <v>65.95</v>
      </c>
      <c r="L241" s="21" t="s">
        <v>217</v>
      </c>
      <c r="M241" s="21">
        <v>1000</v>
      </c>
      <c r="N241" s="21">
        <v>1116</v>
      </c>
      <c r="O241" s="21">
        <v>55.32</v>
      </c>
      <c r="P241" s="21">
        <v>0.55320000000000003</v>
      </c>
      <c r="Q241" s="21">
        <v>0.25</v>
      </c>
      <c r="R241" s="21">
        <v>0</v>
      </c>
      <c r="S241" s="21">
        <v>64</v>
      </c>
      <c r="T241" s="21">
        <v>0.75</v>
      </c>
      <c r="U241" s="21">
        <v>1745</v>
      </c>
      <c r="V241" s="21">
        <v>836</v>
      </c>
      <c r="W241" s="21">
        <v>700</v>
      </c>
      <c r="X241" s="21">
        <v>347</v>
      </c>
      <c r="Y241" s="21" t="s">
        <v>238</v>
      </c>
      <c r="Z241" s="21" t="s">
        <v>219</v>
      </c>
      <c r="AA241" s="21" t="s">
        <v>178</v>
      </c>
      <c r="AB241" s="21">
        <v>35</v>
      </c>
      <c r="AC241" s="21">
        <v>51</v>
      </c>
      <c r="AD241" s="21">
        <v>3994</v>
      </c>
      <c r="AE241" s="21">
        <v>11768</v>
      </c>
      <c r="AF241" s="21">
        <v>610</v>
      </c>
      <c r="AG241" s="21">
        <v>22.63</v>
      </c>
      <c r="AH241" s="21">
        <v>-77.37</v>
      </c>
      <c r="AI241" s="21">
        <v>23.24</v>
      </c>
      <c r="AJ241" s="21">
        <v>68.12</v>
      </c>
      <c r="AK241" s="21" t="s">
        <v>353</v>
      </c>
      <c r="AL241" s="21">
        <v>0.13</v>
      </c>
      <c r="AM241" s="21">
        <v>3.22</v>
      </c>
      <c r="AN241" s="23">
        <v>7774</v>
      </c>
      <c r="AO241" s="21" t="s">
        <v>222</v>
      </c>
      <c r="AP241" s="21">
        <v>1.0880000000000001</v>
      </c>
      <c r="AQ241" s="21">
        <v>116.871</v>
      </c>
      <c r="AR241" s="21">
        <v>138.5924</v>
      </c>
      <c r="AS241" s="21">
        <v>314.2124</v>
      </c>
      <c r="AT241" s="28">
        <v>32773.519999999997</v>
      </c>
      <c r="AU241" s="28">
        <v>80322.649999999994</v>
      </c>
      <c r="AV241" s="21">
        <v>2931.6545999999998</v>
      </c>
      <c r="AW241" s="28">
        <v>84610.95</v>
      </c>
      <c r="AX241" s="21" t="s">
        <v>240</v>
      </c>
      <c r="AY241" s="23">
        <v>136311</v>
      </c>
      <c r="AZ241" s="23">
        <v>206244</v>
      </c>
      <c r="BA241" s="23">
        <v>19471782</v>
      </c>
      <c r="BB241" s="29">
        <v>16844</v>
      </c>
      <c r="BC241" s="21" t="s">
        <v>241</v>
      </c>
      <c r="BD241" s="21" t="s">
        <v>59</v>
      </c>
      <c r="BE241" s="21">
        <v>579</v>
      </c>
      <c r="BF241" s="21" t="s">
        <v>324</v>
      </c>
      <c r="BG241" s="21">
        <v>22</v>
      </c>
      <c r="BH241" s="21">
        <v>34</v>
      </c>
      <c r="BI241" s="21" t="s">
        <v>283</v>
      </c>
    </row>
    <row r="242" spans="1:61" ht="28.9" x14ac:dyDescent="0.5">
      <c r="A242" s="18">
        <v>44840</v>
      </c>
      <c r="B242" s="10">
        <v>8</v>
      </c>
      <c r="C242" s="9">
        <v>4737</v>
      </c>
      <c r="D242" s="10" t="s">
        <v>277</v>
      </c>
      <c r="E242" s="10"/>
      <c r="F242" s="10">
        <v>19.02</v>
      </c>
      <c r="G242" s="10" t="s">
        <v>43</v>
      </c>
      <c r="H242" s="19">
        <v>59</v>
      </c>
      <c r="I242" s="19" t="s">
        <v>216</v>
      </c>
      <c r="J242" s="19">
        <v>6.72</v>
      </c>
      <c r="K242" s="19">
        <v>61.41</v>
      </c>
      <c r="L242" s="19" t="s">
        <v>217</v>
      </c>
      <c r="M242" s="19">
        <v>1000</v>
      </c>
      <c r="N242" s="19">
        <v>1196</v>
      </c>
      <c r="O242" s="19">
        <v>52.04</v>
      </c>
      <c r="P242" s="19">
        <v>0.52039999999999997</v>
      </c>
      <c r="Q242" s="19">
        <v>0.3</v>
      </c>
      <c r="R242" s="19">
        <v>0</v>
      </c>
      <c r="S242" s="19">
        <v>68</v>
      </c>
      <c r="T242" s="19">
        <v>0.8</v>
      </c>
      <c r="U242" s="19">
        <v>1960</v>
      </c>
      <c r="V242" s="19">
        <v>863</v>
      </c>
      <c r="W242" s="19">
        <v>631</v>
      </c>
      <c r="X242" s="19">
        <v>312</v>
      </c>
      <c r="Y242" s="19" t="s">
        <v>231</v>
      </c>
      <c r="Z242" s="19" t="s">
        <v>243</v>
      </c>
      <c r="AA242" s="19" t="s">
        <v>177</v>
      </c>
      <c r="AB242" s="19">
        <v>21</v>
      </c>
      <c r="AC242" s="19">
        <v>30</v>
      </c>
      <c r="AD242" s="19">
        <v>7328</v>
      </c>
      <c r="AE242" s="19">
        <v>5808</v>
      </c>
      <c r="AF242" s="19">
        <v>731</v>
      </c>
      <c r="AG242" s="19">
        <v>28.54</v>
      </c>
      <c r="AH242" s="19">
        <v>-71.459999999999994</v>
      </c>
      <c r="AI242" s="19">
        <v>63.48</v>
      </c>
      <c r="AJ242" s="19">
        <v>52.98</v>
      </c>
      <c r="AK242" s="19" t="s">
        <v>353</v>
      </c>
      <c r="AL242" s="19">
        <v>0.2</v>
      </c>
      <c r="AM242" s="19">
        <v>0.56999999999999995</v>
      </c>
      <c r="AN242" s="22">
        <v>-1520</v>
      </c>
      <c r="AO242" s="19" t="s">
        <v>222</v>
      </c>
      <c r="AP242" s="19">
        <v>1.1617</v>
      </c>
      <c r="AQ242" s="19">
        <v>281.56319999999999</v>
      </c>
      <c r="AR242" s="19">
        <v>191.65719999999999</v>
      </c>
      <c r="AS242" s="19">
        <v>649.51980000000003</v>
      </c>
      <c r="AT242" s="26">
        <v>33014.660000000003</v>
      </c>
      <c r="AU242" s="26">
        <v>285364.14</v>
      </c>
      <c r="AV242" s="19">
        <v>1326.1846</v>
      </c>
      <c r="AW242" s="26">
        <v>87264.12</v>
      </c>
      <c r="AX242" s="19" t="s">
        <v>265</v>
      </c>
      <c r="AY242" s="22">
        <v>134823</v>
      </c>
      <c r="AZ242" s="22">
        <v>223525</v>
      </c>
      <c r="BA242" s="22">
        <v>19516335</v>
      </c>
      <c r="BB242" s="27">
        <v>16453</v>
      </c>
      <c r="BC242" s="19" t="s">
        <v>224</v>
      </c>
      <c r="BD242" s="19" t="s">
        <v>34</v>
      </c>
      <c r="BE242" s="19">
        <v>873</v>
      </c>
      <c r="BF242" s="19" t="s">
        <v>324</v>
      </c>
      <c r="BG242" s="19">
        <v>65</v>
      </c>
      <c r="BH242" s="19">
        <v>61</v>
      </c>
      <c r="BI242" s="19" t="s">
        <v>283</v>
      </c>
    </row>
    <row r="243" spans="1:61" ht="28.9" x14ac:dyDescent="0.5">
      <c r="A243" s="18">
        <v>44841</v>
      </c>
      <c r="B243" s="13">
        <v>9</v>
      </c>
      <c r="C243" s="12">
        <v>12880</v>
      </c>
      <c r="D243" s="13" t="s">
        <v>215</v>
      </c>
      <c r="E243" s="13"/>
      <c r="F243" s="13">
        <v>17.37</v>
      </c>
      <c r="G243" s="13"/>
      <c r="H243" s="21">
        <v>47</v>
      </c>
      <c r="I243" s="21" t="s">
        <v>237</v>
      </c>
      <c r="J243" s="21">
        <v>3.23</v>
      </c>
      <c r="K243" s="21">
        <v>83.95</v>
      </c>
      <c r="L243" s="21" t="s">
        <v>217</v>
      </c>
      <c r="M243" s="21">
        <v>1000</v>
      </c>
      <c r="N243" s="21">
        <v>1371</v>
      </c>
      <c r="O243" s="21">
        <v>60.15</v>
      </c>
      <c r="P243" s="21">
        <v>0.60150000000000003</v>
      </c>
      <c r="Q243" s="21">
        <v>0.22</v>
      </c>
      <c r="R243" s="21">
        <v>0</v>
      </c>
      <c r="S243" s="21">
        <v>61</v>
      </c>
      <c r="T243" s="21">
        <v>0.72</v>
      </c>
      <c r="U243" s="21">
        <v>1947</v>
      </c>
      <c r="V243" s="21">
        <v>813</v>
      </c>
      <c r="W243" s="21">
        <v>622</v>
      </c>
      <c r="X243" s="21">
        <v>291</v>
      </c>
      <c r="Y243" s="21" t="s">
        <v>238</v>
      </c>
      <c r="Z243" s="21" t="s">
        <v>219</v>
      </c>
      <c r="AA243" s="21" t="s">
        <v>178</v>
      </c>
      <c r="AB243" s="21">
        <v>26</v>
      </c>
      <c r="AC243" s="21">
        <v>100</v>
      </c>
      <c r="AD243" s="21">
        <v>4218</v>
      </c>
      <c r="AE243" s="21">
        <v>5266</v>
      </c>
      <c r="AF243" s="21">
        <v>361</v>
      </c>
      <c r="AG243" s="21">
        <v>53.27</v>
      </c>
      <c r="AH243" s="21">
        <v>-46.73</v>
      </c>
      <c r="AI243" s="21">
        <v>20.85</v>
      </c>
      <c r="AJ243" s="21">
        <v>92.43</v>
      </c>
      <c r="AK243" s="21" t="s">
        <v>353</v>
      </c>
      <c r="AL243" s="21">
        <v>0.56000000000000005</v>
      </c>
      <c r="AM243" s="21">
        <v>0.96</v>
      </c>
      <c r="AN243" s="23">
        <v>1048</v>
      </c>
      <c r="AO243" s="21" t="s">
        <v>222</v>
      </c>
      <c r="AP243" s="21">
        <v>1.044</v>
      </c>
      <c r="AQ243" s="21">
        <v>246.96289999999999</v>
      </c>
      <c r="AR243" s="21">
        <v>144.35910000000001</v>
      </c>
      <c r="AS243" s="21">
        <v>490.92090000000002</v>
      </c>
      <c r="AT243" s="28">
        <v>31489.86</v>
      </c>
      <c r="AU243" s="28">
        <v>73805.53</v>
      </c>
      <c r="AV243" s="21">
        <v>2923.9621999999999</v>
      </c>
      <c r="AW243" s="28">
        <v>77047.210000000006</v>
      </c>
      <c r="AX243" s="21" t="s">
        <v>251</v>
      </c>
      <c r="AY243" s="23">
        <v>141416</v>
      </c>
      <c r="AZ243" s="23">
        <v>168879</v>
      </c>
      <c r="BA243" s="23">
        <v>22017859</v>
      </c>
      <c r="BB243" s="29">
        <v>20618</v>
      </c>
      <c r="BC243" s="21" t="s">
        <v>245</v>
      </c>
      <c r="BD243" s="21" t="s">
        <v>34</v>
      </c>
      <c r="BE243" s="21">
        <v>816</v>
      </c>
      <c r="BF243" s="21" t="s">
        <v>324</v>
      </c>
      <c r="BG243" s="21">
        <v>42</v>
      </c>
      <c r="BH243" s="21">
        <v>22</v>
      </c>
      <c r="BI243" s="21" t="s">
        <v>283</v>
      </c>
    </row>
    <row r="244" spans="1:61" ht="28.9" x14ac:dyDescent="0.5">
      <c r="A244" s="18">
        <v>44842</v>
      </c>
      <c r="B244" s="10">
        <v>7</v>
      </c>
      <c r="C244" s="9">
        <v>13480</v>
      </c>
      <c r="D244" s="10" t="s">
        <v>264</v>
      </c>
      <c r="E244" s="10"/>
      <c r="F244" s="10">
        <v>25.6</v>
      </c>
      <c r="G244" s="10"/>
      <c r="H244" s="19">
        <v>3</v>
      </c>
      <c r="I244" s="19" t="s">
        <v>254</v>
      </c>
      <c r="J244" s="19">
        <v>1.73</v>
      </c>
      <c r="K244" s="19">
        <v>87.41</v>
      </c>
      <c r="L244" s="19" t="s">
        <v>242</v>
      </c>
      <c r="M244" s="19">
        <v>1000</v>
      </c>
      <c r="N244" s="19">
        <v>1243</v>
      </c>
      <c r="O244" s="19">
        <v>50.36</v>
      </c>
      <c r="P244" s="19">
        <v>0.50360000000000005</v>
      </c>
      <c r="Q244" s="19">
        <v>0.23</v>
      </c>
      <c r="R244" s="19">
        <v>0</v>
      </c>
      <c r="S244" s="19">
        <v>68</v>
      </c>
      <c r="T244" s="19">
        <v>0.73</v>
      </c>
      <c r="U244" s="19">
        <v>1058</v>
      </c>
      <c r="V244" s="19">
        <v>850</v>
      </c>
      <c r="W244" s="19">
        <v>603</v>
      </c>
      <c r="X244" s="19">
        <v>224</v>
      </c>
      <c r="Y244" s="19" t="s">
        <v>238</v>
      </c>
      <c r="Z244" s="19" t="s">
        <v>219</v>
      </c>
      <c r="AA244" s="19" t="s">
        <v>178</v>
      </c>
      <c r="AB244" s="19">
        <v>83</v>
      </c>
      <c r="AC244" s="19">
        <v>51</v>
      </c>
      <c r="AD244" s="19">
        <v>2262</v>
      </c>
      <c r="AE244" s="19">
        <v>6348</v>
      </c>
      <c r="AF244" s="19">
        <v>728</v>
      </c>
      <c r="AG244" s="19">
        <v>84.45</v>
      </c>
      <c r="AH244" s="19">
        <v>-15.55</v>
      </c>
      <c r="AI244" s="19">
        <v>15.67</v>
      </c>
      <c r="AJ244" s="19">
        <v>28.53</v>
      </c>
      <c r="AK244" s="19" t="s">
        <v>353</v>
      </c>
      <c r="AL244" s="19">
        <v>0.2</v>
      </c>
      <c r="AM244" s="19">
        <v>2.27</v>
      </c>
      <c r="AN244" s="22">
        <v>4086</v>
      </c>
      <c r="AO244" s="19" t="s">
        <v>222</v>
      </c>
      <c r="AP244" s="19">
        <v>0.82669999999999999</v>
      </c>
      <c r="AQ244" s="19">
        <v>304.86169999999998</v>
      </c>
      <c r="AR244" s="19">
        <v>119.0013</v>
      </c>
      <c r="AS244" s="19">
        <v>474.82690000000002</v>
      </c>
      <c r="AT244" s="26">
        <v>25840.34</v>
      </c>
      <c r="AU244" s="26">
        <v>55534.83</v>
      </c>
      <c r="AV244" s="19">
        <v>1706.4114</v>
      </c>
      <c r="AW244" s="26">
        <v>88381.41</v>
      </c>
      <c r="AX244" s="19" t="s">
        <v>275</v>
      </c>
      <c r="AY244" s="22">
        <v>121927</v>
      </c>
      <c r="AZ244" s="22">
        <v>232272</v>
      </c>
      <c r="BA244" s="22">
        <v>19467762</v>
      </c>
      <c r="BB244" s="27">
        <v>20775</v>
      </c>
      <c r="BC244" s="19" t="s">
        <v>224</v>
      </c>
      <c r="BD244" s="19" t="s">
        <v>34</v>
      </c>
      <c r="BE244" s="19">
        <v>237</v>
      </c>
      <c r="BF244" s="19" t="s">
        <v>324</v>
      </c>
      <c r="BG244" s="19">
        <v>13</v>
      </c>
      <c r="BH244" s="19">
        <v>66</v>
      </c>
      <c r="BI244" s="19" t="s">
        <v>283</v>
      </c>
    </row>
    <row r="245" spans="1:61" ht="28.9" x14ac:dyDescent="0.5">
      <c r="A245" s="18">
        <v>44843</v>
      </c>
      <c r="B245" s="13">
        <v>64</v>
      </c>
      <c r="C245" s="12">
        <v>34394</v>
      </c>
      <c r="D245" s="13" t="s">
        <v>264</v>
      </c>
      <c r="E245" s="13"/>
      <c r="F245" s="13">
        <v>13</v>
      </c>
      <c r="G245" s="13"/>
      <c r="H245" s="21">
        <v>19</v>
      </c>
      <c r="I245" s="21" t="s">
        <v>216</v>
      </c>
      <c r="J245" s="21">
        <v>3.85</v>
      </c>
      <c r="K245" s="21">
        <v>87.69</v>
      </c>
      <c r="L245" s="21" t="s">
        <v>217</v>
      </c>
      <c r="M245" s="21">
        <v>1000</v>
      </c>
      <c r="N245" s="21">
        <v>1053</v>
      </c>
      <c r="O245" s="21">
        <v>55.2</v>
      </c>
      <c r="P245" s="21">
        <v>0.55200000000000005</v>
      </c>
      <c r="Q245" s="21">
        <v>0.28000000000000003</v>
      </c>
      <c r="R245" s="21">
        <v>0</v>
      </c>
      <c r="S245" s="21">
        <v>51</v>
      </c>
      <c r="T245" s="21">
        <v>0.78</v>
      </c>
      <c r="U245" s="21">
        <v>1275</v>
      </c>
      <c r="V245" s="21">
        <v>890</v>
      </c>
      <c r="W245" s="21">
        <v>610</v>
      </c>
      <c r="X245" s="21">
        <v>336</v>
      </c>
      <c r="Y245" s="21" t="s">
        <v>218</v>
      </c>
      <c r="Z245" s="21" t="s">
        <v>232</v>
      </c>
      <c r="AA245" s="21" t="s">
        <v>177</v>
      </c>
      <c r="AB245" s="21">
        <v>59</v>
      </c>
      <c r="AC245" s="21">
        <v>18</v>
      </c>
      <c r="AD245" s="21">
        <v>5012</v>
      </c>
      <c r="AE245" s="21">
        <v>5004</v>
      </c>
      <c r="AF245" s="21">
        <v>521</v>
      </c>
      <c r="AG245" s="21">
        <v>90.97</v>
      </c>
      <c r="AH245" s="21">
        <v>-9.0299999999999994</v>
      </c>
      <c r="AI245" s="21">
        <v>15.55</v>
      </c>
      <c r="AJ245" s="21">
        <v>44.75</v>
      </c>
      <c r="AK245" s="21" t="s">
        <v>353</v>
      </c>
      <c r="AL245" s="21">
        <v>0.16</v>
      </c>
      <c r="AM245" s="21">
        <v>0.38</v>
      </c>
      <c r="AN245" s="23">
        <v>-8</v>
      </c>
      <c r="AO245" s="21" t="s">
        <v>261</v>
      </c>
      <c r="AP245" s="21">
        <v>1.0311999999999999</v>
      </c>
      <c r="AQ245" s="21">
        <v>404.47840000000002</v>
      </c>
      <c r="AR245" s="21">
        <v>176.1583</v>
      </c>
      <c r="AS245" s="21">
        <v>369.35320000000002</v>
      </c>
      <c r="AT245" s="28">
        <v>31890.38</v>
      </c>
      <c r="AU245" s="28">
        <v>270485.34000000003</v>
      </c>
      <c r="AV245" s="21">
        <v>2002.3272999999999</v>
      </c>
      <c r="AW245" s="28">
        <v>73847.72</v>
      </c>
      <c r="AX245" s="21" t="s">
        <v>314</v>
      </c>
      <c r="AY245" s="23">
        <v>93185</v>
      </c>
      <c r="AZ245" s="23">
        <v>190393</v>
      </c>
      <c r="BA245" s="23">
        <v>23231951</v>
      </c>
      <c r="BB245" s="29">
        <v>22077</v>
      </c>
      <c r="BC245" s="21" t="s">
        <v>245</v>
      </c>
      <c r="BD245" s="21" t="s">
        <v>82</v>
      </c>
      <c r="BE245" s="21">
        <v>765</v>
      </c>
      <c r="BF245" s="21" t="s">
        <v>324</v>
      </c>
      <c r="BG245" s="21">
        <v>29</v>
      </c>
      <c r="BH245" s="21">
        <v>42</v>
      </c>
      <c r="BI245" s="21" t="s">
        <v>283</v>
      </c>
    </row>
    <row r="246" spans="1:61" ht="28.9" x14ac:dyDescent="0.5">
      <c r="A246" s="18">
        <v>44844</v>
      </c>
      <c r="B246" s="10">
        <v>59</v>
      </c>
      <c r="C246" s="9">
        <v>18852</v>
      </c>
      <c r="D246" s="10" t="s">
        <v>227</v>
      </c>
      <c r="E246" s="10"/>
      <c r="F246" s="10">
        <v>19.18</v>
      </c>
      <c r="G246" s="10" t="s">
        <v>34</v>
      </c>
      <c r="H246" s="19">
        <v>95</v>
      </c>
      <c r="I246" s="19" t="s">
        <v>216</v>
      </c>
      <c r="J246" s="19">
        <v>7.06</v>
      </c>
      <c r="K246" s="19">
        <v>75.150000000000006</v>
      </c>
      <c r="L246" s="19" t="s">
        <v>230</v>
      </c>
      <c r="M246" s="19">
        <v>1000</v>
      </c>
      <c r="N246" s="19">
        <v>997</v>
      </c>
      <c r="O246" s="19">
        <v>56.66</v>
      </c>
      <c r="P246" s="19">
        <v>0.56659999999999999</v>
      </c>
      <c r="Q246" s="19">
        <v>0.3</v>
      </c>
      <c r="R246" s="19">
        <v>0</v>
      </c>
      <c r="S246" s="19">
        <v>59</v>
      </c>
      <c r="T246" s="19">
        <v>0.8</v>
      </c>
      <c r="U246" s="19">
        <v>1743</v>
      </c>
      <c r="V246" s="19">
        <v>810</v>
      </c>
      <c r="W246" s="19">
        <v>657</v>
      </c>
      <c r="X246" s="19">
        <v>247</v>
      </c>
      <c r="Y246" s="19" t="s">
        <v>238</v>
      </c>
      <c r="Z246" s="19" t="s">
        <v>232</v>
      </c>
      <c r="AA246" s="19" t="s">
        <v>177</v>
      </c>
      <c r="AB246" s="19">
        <v>73</v>
      </c>
      <c r="AC246" s="19">
        <v>28</v>
      </c>
      <c r="AD246" s="19">
        <v>3502</v>
      </c>
      <c r="AE246" s="19">
        <v>13889</v>
      </c>
      <c r="AF246" s="19">
        <v>215</v>
      </c>
      <c r="AG246" s="19">
        <v>31.92</v>
      </c>
      <c r="AH246" s="19">
        <v>-68.08</v>
      </c>
      <c r="AI246" s="19">
        <v>56.06</v>
      </c>
      <c r="AJ246" s="19">
        <v>2.2400000000000002</v>
      </c>
      <c r="AK246" s="19" t="s">
        <v>353</v>
      </c>
      <c r="AL246" s="19">
        <v>0.32</v>
      </c>
      <c r="AM246" s="19">
        <v>1.05</v>
      </c>
      <c r="AN246" s="22">
        <v>10387</v>
      </c>
      <c r="AO246" s="19" t="s">
        <v>40</v>
      </c>
      <c r="AP246" s="19">
        <v>1.2456</v>
      </c>
      <c r="AQ246" s="19">
        <v>277.10629999999998</v>
      </c>
      <c r="AR246" s="19">
        <v>136.4701</v>
      </c>
      <c r="AS246" s="19">
        <v>435.0575</v>
      </c>
      <c r="AT246" s="26">
        <v>39568.129999999997</v>
      </c>
      <c r="AU246" s="26">
        <v>166815.94</v>
      </c>
      <c r="AV246" s="19">
        <v>1204.4363000000001</v>
      </c>
      <c r="AW246" s="26">
        <v>85701.93</v>
      </c>
      <c r="AX246" s="19" t="s">
        <v>270</v>
      </c>
      <c r="AY246" s="22">
        <v>120697</v>
      </c>
      <c r="AZ246" s="22">
        <v>234878</v>
      </c>
      <c r="BA246" s="22">
        <v>16388151</v>
      </c>
      <c r="BB246" s="27">
        <v>15325</v>
      </c>
      <c r="BC246" s="19" t="s">
        <v>245</v>
      </c>
      <c r="BD246" s="19" t="s">
        <v>357</v>
      </c>
      <c r="BE246" s="19">
        <v>103</v>
      </c>
      <c r="BF246" s="19" t="s">
        <v>324</v>
      </c>
      <c r="BG246" s="19">
        <v>38</v>
      </c>
      <c r="BH246" s="19">
        <v>8</v>
      </c>
      <c r="BI246" s="19" t="s">
        <v>283</v>
      </c>
    </row>
    <row r="247" spans="1:61" ht="28.9" x14ac:dyDescent="0.5">
      <c r="A247" s="18">
        <v>44845</v>
      </c>
      <c r="B247" s="13">
        <v>100</v>
      </c>
      <c r="C247" s="12">
        <v>6175</v>
      </c>
      <c r="D247" s="13" t="s">
        <v>227</v>
      </c>
      <c r="E247" s="13"/>
      <c r="F247" s="13">
        <v>1.68</v>
      </c>
      <c r="G247" s="13" t="s">
        <v>59</v>
      </c>
      <c r="H247" s="21">
        <v>38</v>
      </c>
      <c r="I247" s="21" t="s">
        <v>254</v>
      </c>
      <c r="J247" s="21">
        <v>6.63</v>
      </c>
      <c r="K247" s="21">
        <v>66.95</v>
      </c>
      <c r="L247" s="21" t="s">
        <v>217</v>
      </c>
      <c r="M247" s="21">
        <v>1000</v>
      </c>
      <c r="N247" s="21">
        <v>1109</v>
      </c>
      <c r="O247" s="21">
        <v>50.09</v>
      </c>
      <c r="P247" s="21">
        <v>0.50090000000000001</v>
      </c>
      <c r="Q247" s="21">
        <v>0.25</v>
      </c>
      <c r="R247" s="21">
        <v>0</v>
      </c>
      <c r="S247" s="21">
        <v>67</v>
      </c>
      <c r="T247" s="21">
        <v>0.75</v>
      </c>
      <c r="U247" s="21">
        <v>1508</v>
      </c>
      <c r="V247" s="21">
        <v>894</v>
      </c>
      <c r="W247" s="21">
        <v>636</v>
      </c>
      <c r="X247" s="21">
        <v>247</v>
      </c>
      <c r="Y247" s="21" t="s">
        <v>238</v>
      </c>
      <c r="Z247" s="21" t="s">
        <v>232</v>
      </c>
      <c r="AA247" s="21" t="s">
        <v>177</v>
      </c>
      <c r="AB247" s="21">
        <v>27</v>
      </c>
      <c r="AC247" s="21">
        <v>23</v>
      </c>
      <c r="AD247" s="21">
        <v>2089</v>
      </c>
      <c r="AE247" s="21">
        <v>10340</v>
      </c>
      <c r="AF247" s="21">
        <v>638</v>
      </c>
      <c r="AG247" s="21">
        <v>61.06</v>
      </c>
      <c r="AH247" s="21">
        <v>-38.94</v>
      </c>
      <c r="AI247" s="21">
        <v>69.13</v>
      </c>
      <c r="AJ247" s="21">
        <v>10.47</v>
      </c>
      <c r="AK247" s="21" t="s">
        <v>353</v>
      </c>
      <c r="AL247" s="21">
        <v>0.64</v>
      </c>
      <c r="AM247" s="21">
        <v>1.41</v>
      </c>
      <c r="AN247" s="23">
        <v>8251</v>
      </c>
      <c r="AO247" s="21" t="s">
        <v>40</v>
      </c>
      <c r="AP247" s="21">
        <v>1.1157999999999999</v>
      </c>
      <c r="AQ247" s="21">
        <v>105.2504</v>
      </c>
      <c r="AR247" s="21">
        <v>154.41149999999999</v>
      </c>
      <c r="AS247" s="21">
        <v>554.60810000000004</v>
      </c>
      <c r="AT247" s="28">
        <v>28201.599999999999</v>
      </c>
      <c r="AU247" s="28">
        <v>27750.21</v>
      </c>
      <c r="AV247" s="21">
        <v>2017.7592999999999</v>
      </c>
      <c r="AW247" s="28">
        <v>74492.100000000006</v>
      </c>
      <c r="AX247" s="21" t="s">
        <v>223</v>
      </c>
      <c r="AY247" s="23">
        <v>126427</v>
      </c>
      <c r="AZ247" s="23">
        <v>195258</v>
      </c>
      <c r="BA247" s="23">
        <v>17116605</v>
      </c>
      <c r="BB247" s="29">
        <v>16810</v>
      </c>
      <c r="BC247" s="21" t="s">
        <v>245</v>
      </c>
      <c r="BD247" s="21" t="s">
        <v>133</v>
      </c>
      <c r="BE247" s="21">
        <v>192</v>
      </c>
      <c r="BF247" s="21" t="s">
        <v>324</v>
      </c>
      <c r="BG247" s="21">
        <v>41</v>
      </c>
      <c r="BH247" s="21">
        <v>18</v>
      </c>
      <c r="BI247" s="21" t="s">
        <v>283</v>
      </c>
    </row>
    <row r="248" spans="1:61" ht="28.9" x14ac:dyDescent="0.5">
      <c r="A248" s="18">
        <v>44846</v>
      </c>
      <c r="B248" s="10">
        <v>54</v>
      </c>
      <c r="C248" s="9">
        <v>14955</v>
      </c>
      <c r="D248" s="10" t="s">
        <v>235</v>
      </c>
      <c r="E248" s="10"/>
      <c r="F248" s="10">
        <v>28.61</v>
      </c>
      <c r="G248" s="10" t="s">
        <v>33</v>
      </c>
      <c r="H248" s="19">
        <v>100</v>
      </c>
      <c r="I248" s="19" t="s">
        <v>254</v>
      </c>
      <c r="J248" s="19">
        <v>9.7100000000000009</v>
      </c>
      <c r="K248" s="19">
        <v>74.540000000000006</v>
      </c>
      <c r="L248" s="19" t="s">
        <v>217</v>
      </c>
      <c r="M248" s="19">
        <v>1000</v>
      </c>
      <c r="N248" s="19">
        <v>1204</v>
      </c>
      <c r="O248" s="19">
        <v>62.81</v>
      </c>
      <c r="P248" s="19">
        <v>0.62809999999999999</v>
      </c>
      <c r="Q248" s="19">
        <v>0.24</v>
      </c>
      <c r="R248" s="19">
        <v>0</v>
      </c>
      <c r="S248" s="19">
        <v>74</v>
      </c>
      <c r="T248" s="19">
        <v>0.74</v>
      </c>
      <c r="U248" s="19">
        <v>1033</v>
      </c>
      <c r="V248" s="19">
        <v>862</v>
      </c>
      <c r="W248" s="19">
        <v>655</v>
      </c>
      <c r="X248" s="19">
        <v>234</v>
      </c>
      <c r="Y248" s="19" t="s">
        <v>231</v>
      </c>
      <c r="Z248" s="19" t="s">
        <v>232</v>
      </c>
      <c r="AA248" s="19" t="s">
        <v>177</v>
      </c>
      <c r="AB248" s="19">
        <v>85</v>
      </c>
      <c r="AC248" s="19">
        <v>31</v>
      </c>
      <c r="AD248" s="19">
        <v>6492</v>
      </c>
      <c r="AE248" s="19">
        <v>11423</v>
      </c>
      <c r="AF248" s="19">
        <v>373</v>
      </c>
      <c r="AG248" s="19">
        <v>71.58</v>
      </c>
      <c r="AH248" s="19">
        <v>-28.42</v>
      </c>
      <c r="AI248" s="19">
        <v>56.57</v>
      </c>
      <c r="AJ248" s="19">
        <v>21.18</v>
      </c>
      <c r="AK248" s="19" t="s">
        <v>353</v>
      </c>
      <c r="AL248" s="19">
        <v>0.36</v>
      </c>
      <c r="AM248" s="19">
        <v>1.6</v>
      </c>
      <c r="AN248" s="22">
        <v>4931</v>
      </c>
      <c r="AO248" s="19" t="s">
        <v>40</v>
      </c>
      <c r="AP248" s="19">
        <v>1.0255000000000001</v>
      </c>
      <c r="AQ248" s="19">
        <v>197.8751</v>
      </c>
      <c r="AR248" s="19">
        <v>134.86529999999999</v>
      </c>
      <c r="AS248" s="19">
        <v>658.45849999999996</v>
      </c>
      <c r="AT248" s="26">
        <v>38027.360000000001</v>
      </c>
      <c r="AU248" s="26">
        <v>175630.8</v>
      </c>
      <c r="AV248" s="19">
        <v>1786.2804000000001</v>
      </c>
      <c r="AW248" s="26">
        <v>78805.08</v>
      </c>
      <c r="AX248" s="19" t="s">
        <v>255</v>
      </c>
      <c r="AY248" s="22">
        <v>124351</v>
      </c>
      <c r="AZ248" s="22">
        <v>205090</v>
      </c>
      <c r="BA248" s="22">
        <v>23136665</v>
      </c>
      <c r="BB248" s="27">
        <v>24214</v>
      </c>
      <c r="BC248" s="19" t="s">
        <v>263</v>
      </c>
      <c r="BD248" s="19" t="s">
        <v>24</v>
      </c>
      <c r="BE248" s="19">
        <v>905</v>
      </c>
      <c r="BF248" s="19" t="s">
        <v>324</v>
      </c>
      <c r="BG248" s="19">
        <v>76</v>
      </c>
      <c r="BH248" s="19">
        <v>38</v>
      </c>
      <c r="BI248" s="19" t="s">
        <v>283</v>
      </c>
    </row>
    <row r="249" spans="1:61" ht="28.9" x14ac:dyDescent="0.5">
      <c r="A249" s="18">
        <v>44847</v>
      </c>
      <c r="B249" s="13">
        <v>4</v>
      </c>
      <c r="C249" s="12">
        <v>22485</v>
      </c>
      <c r="D249" s="13" t="s">
        <v>215</v>
      </c>
      <c r="E249" s="13"/>
      <c r="F249" s="13">
        <v>16.72</v>
      </c>
      <c r="G249" s="13"/>
      <c r="H249" s="21">
        <v>87</v>
      </c>
      <c r="I249" s="21" t="s">
        <v>216</v>
      </c>
      <c r="J249" s="21">
        <v>7.48</v>
      </c>
      <c r="K249" s="21">
        <v>78.650000000000006</v>
      </c>
      <c r="L249" s="21" t="s">
        <v>217</v>
      </c>
      <c r="M249" s="21">
        <v>1000</v>
      </c>
      <c r="N249" s="21">
        <v>1426</v>
      </c>
      <c r="O249" s="21">
        <v>61.52</v>
      </c>
      <c r="P249" s="21">
        <v>0.61519999999999997</v>
      </c>
      <c r="Q249" s="21">
        <v>0.22</v>
      </c>
      <c r="R249" s="21">
        <v>0</v>
      </c>
      <c r="S249" s="21">
        <v>59</v>
      </c>
      <c r="T249" s="21">
        <v>0.72</v>
      </c>
      <c r="U249" s="21">
        <v>1889</v>
      </c>
      <c r="V249" s="21">
        <v>821</v>
      </c>
      <c r="W249" s="21">
        <v>698</v>
      </c>
      <c r="X249" s="21">
        <v>389</v>
      </c>
      <c r="Y249" s="21" t="s">
        <v>218</v>
      </c>
      <c r="Z249" s="21" t="s">
        <v>219</v>
      </c>
      <c r="AA249" s="21" t="s">
        <v>179</v>
      </c>
      <c r="AB249" s="21">
        <v>25</v>
      </c>
      <c r="AC249" s="21">
        <v>75</v>
      </c>
      <c r="AD249" s="21">
        <v>6718</v>
      </c>
      <c r="AE249" s="21">
        <v>7928</v>
      </c>
      <c r="AF249" s="21">
        <v>386</v>
      </c>
      <c r="AG249" s="21">
        <v>95.6</v>
      </c>
      <c r="AH249" s="21">
        <v>-4.4000000000000004</v>
      </c>
      <c r="AI249" s="21">
        <v>26.1</v>
      </c>
      <c r="AJ249" s="21">
        <v>65.69</v>
      </c>
      <c r="AK249" s="21" t="s">
        <v>353</v>
      </c>
      <c r="AL249" s="21">
        <v>0.68</v>
      </c>
      <c r="AM249" s="21">
        <v>1.04</v>
      </c>
      <c r="AN249" s="23">
        <v>1210</v>
      </c>
      <c r="AO249" s="21" t="s">
        <v>261</v>
      </c>
      <c r="AP249" s="21">
        <v>1.6624000000000001</v>
      </c>
      <c r="AQ249" s="21">
        <v>404.72179999999997</v>
      </c>
      <c r="AR249" s="21">
        <v>156.66050000000001</v>
      </c>
      <c r="AS249" s="21">
        <v>443.44150000000002</v>
      </c>
      <c r="AT249" s="28">
        <v>26380.11</v>
      </c>
      <c r="AU249" s="28">
        <v>88307.91</v>
      </c>
      <c r="AV249" s="21">
        <v>2109.7658000000001</v>
      </c>
      <c r="AW249" s="28">
        <v>81706.95</v>
      </c>
      <c r="AX249" s="21" t="s">
        <v>302</v>
      </c>
      <c r="AY249" s="23">
        <v>122977</v>
      </c>
      <c r="AZ249" s="23">
        <v>244808</v>
      </c>
      <c r="BA249" s="23">
        <v>23861506</v>
      </c>
      <c r="BB249" s="29">
        <v>24394</v>
      </c>
      <c r="BC249" s="21" t="s">
        <v>224</v>
      </c>
      <c r="BD249" s="21" t="s">
        <v>74</v>
      </c>
      <c r="BE249" s="21">
        <v>314</v>
      </c>
      <c r="BF249" s="21" t="s">
        <v>324</v>
      </c>
      <c r="BG249" s="21">
        <v>56</v>
      </c>
      <c r="BH249" s="21">
        <v>56</v>
      </c>
      <c r="BI249" s="21" t="s">
        <v>283</v>
      </c>
    </row>
    <row r="250" spans="1:61" ht="28.9" x14ac:dyDescent="0.5">
      <c r="A250" s="18">
        <v>44848</v>
      </c>
      <c r="B250" s="10">
        <v>20</v>
      </c>
      <c r="C250" s="9">
        <v>6913</v>
      </c>
      <c r="D250" s="10" t="s">
        <v>227</v>
      </c>
      <c r="E250" s="10" t="s">
        <v>358</v>
      </c>
      <c r="F250" s="10">
        <v>7.06</v>
      </c>
      <c r="G250" s="10"/>
      <c r="H250" s="19">
        <v>41</v>
      </c>
      <c r="I250" s="19" t="s">
        <v>216</v>
      </c>
      <c r="J250" s="19">
        <v>9.39</v>
      </c>
      <c r="K250" s="19">
        <v>91.14</v>
      </c>
      <c r="L250" s="19" t="s">
        <v>242</v>
      </c>
      <c r="M250" s="19">
        <v>1000</v>
      </c>
      <c r="N250" s="19">
        <v>1479</v>
      </c>
      <c r="O250" s="19">
        <v>60.84</v>
      </c>
      <c r="P250" s="19">
        <v>0.60840000000000005</v>
      </c>
      <c r="Q250" s="19">
        <v>0.27</v>
      </c>
      <c r="R250" s="19">
        <v>0</v>
      </c>
      <c r="S250" s="19">
        <v>59</v>
      </c>
      <c r="T250" s="19">
        <v>0.77</v>
      </c>
      <c r="U250" s="19">
        <v>1100</v>
      </c>
      <c r="V250" s="19">
        <v>834</v>
      </c>
      <c r="W250" s="19">
        <v>698</v>
      </c>
      <c r="X250" s="19">
        <v>393</v>
      </c>
      <c r="Y250" s="19" t="s">
        <v>238</v>
      </c>
      <c r="Z250" s="19" t="s">
        <v>232</v>
      </c>
      <c r="AA250" s="19" t="s">
        <v>178</v>
      </c>
      <c r="AB250" s="19">
        <v>58</v>
      </c>
      <c r="AC250" s="19">
        <v>15</v>
      </c>
      <c r="AD250" s="19">
        <v>1745</v>
      </c>
      <c r="AE250" s="19">
        <v>10038</v>
      </c>
      <c r="AF250" s="19">
        <v>315</v>
      </c>
      <c r="AG250" s="19">
        <v>31.32</v>
      </c>
      <c r="AH250" s="19">
        <v>-68.680000000000007</v>
      </c>
      <c r="AI250" s="19">
        <v>82.24</v>
      </c>
      <c r="AJ250" s="19">
        <v>93</v>
      </c>
      <c r="AK250" s="19" t="s">
        <v>353</v>
      </c>
      <c r="AL250" s="19">
        <v>0.53</v>
      </c>
      <c r="AM250" s="19">
        <v>0.71</v>
      </c>
      <c r="AN250" s="22">
        <v>8293</v>
      </c>
      <c r="AO250" s="19" t="s">
        <v>222</v>
      </c>
      <c r="AP250" s="19">
        <v>0.99209999999999998</v>
      </c>
      <c r="AQ250" s="19">
        <v>156.9143</v>
      </c>
      <c r="AR250" s="19">
        <v>140.72479999999999</v>
      </c>
      <c r="AS250" s="19">
        <v>455.05149999999998</v>
      </c>
      <c r="AT250" s="26">
        <v>39418.83</v>
      </c>
      <c r="AU250" s="26">
        <v>192269.9</v>
      </c>
      <c r="AV250" s="19">
        <v>1437.5966000000001</v>
      </c>
      <c r="AW250" s="26">
        <v>78046.009999999995</v>
      </c>
      <c r="AX250" s="19" t="s">
        <v>256</v>
      </c>
      <c r="AY250" s="22">
        <v>90129</v>
      </c>
      <c r="AZ250" s="22">
        <v>177683</v>
      </c>
      <c r="BA250" s="22">
        <v>23779262</v>
      </c>
      <c r="BB250" s="27">
        <v>23310</v>
      </c>
      <c r="BC250" s="19" t="s">
        <v>245</v>
      </c>
      <c r="BD250" s="19" t="s">
        <v>34</v>
      </c>
      <c r="BE250" s="19">
        <v>760</v>
      </c>
      <c r="BF250" s="19" t="s">
        <v>324</v>
      </c>
      <c r="BG250" s="19">
        <v>22</v>
      </c>
      <c r="BH250" s="19">
        <v>71</v>
      </c>
      <c r="BI250" s="19" t="s">
        <v>283</v>
      </c>
    </row>
    <row r="251" spans="1:61" ht="28.9" x14ac:dyDescent="0.5">
      <c r="A251" s="18">
        <v>44849</v>
      </c>
      <c r="B251" s="13">
        <v>66</v>
      </c>
      <c r="C251" s="12">
        <v>32610</v>
      </c>
      <c r="D251" s="13" t="s">
        <v>277</v>
      </c>
      <c r="E251" s="13"/>
      <c r="F251" s="13">
        <v>24.81</v>
      </c>
      <c r="G251" s="13"/>
      <c r="H251" s="21">
        <v>14</v>
      </c>
      <c r="I251" s="21" t="s">
        <v>254</v>
      </c>
      <c r="J251" s="21">
        <v>6.46</v>
      </c>
      <c r="K251" s="21">
        <v>92.21</v>
      </c>
      <c r="L251" s="21" t="s">
        <v>242</v>
      </c>
      <c r="M251" s="21">
        <v>1000</v>
      </c>
      <c r="N251" s="21">
        <v>1282</v>
      </c>
      <c r="O251" s="21">
        <v>51.42</v>
      </c>
      <c r="P251" s="21">
        <v>0.51419999999999999</v>
      </c>
      <c r="Q251" s="21">
        <v>0.26</v>
      </c>
      <c r="R251" s="21">
        <v>0</v>
      </c>
      <c r="S251" s="21">
        <v>71</v>
      </c>
      <c r="T251" s="21">
        <v>0.76</v>
      </c>
      <c r="U251" s="21">
        <v>1707</v>
      </c>
      <c r="V251" s="21">
        <v>864</v>
      </c>
      <c r="W251" s="21">
        <v>614</v>
      </c>
      <c r="X251" s="21">
        <v>385</v>
      </c>
      <c r="Y251" s="21" t="s">
        <v>238</v>
      </c>
      <c r="Z251" s="21" t="s">
        <v>219</v>
      </c>
      <c r="AA251" s="21" t="s">
        <v>177</v>
      </c>
      <c r="AB251" s="21">
        <v>35</v>
      </c>
      <c r="AC251" s="21">
        <v>2</v>
      </c>
      <c r="AD251" s="21">
        <v>5133</v>
      </c>
      <c r="AE251" s="21">
        <v>6861</v>
      </c>
      <c r="AF251" s="21">
        <v>257</v>
      </c>
      <c r="AG251" s="21">
        <v>78.87</v>
      </c>
      <c r="AH251" s="21">
        <v>-21.13</v>
      </c>
      <c r="AI251" s="21">
        <v>57.47</v>
      </c>
      <c r="AJ251" s="21">
        <v>91.39</v>
      </c>
      <c r="AK251" s="21" t="s">
        <v>353</v>
      </c>
      <c r="AL251" s="21">
        <v>0.28999999999999998</v>
      </c>
      <c r="AM251" s="21">
        <v>1.95</v>
      </c>
      <c r="AN251" s="23">
        <v>1728</v>
      </c>
      <c r="AO251" s="21" t="s">
        <v>261</v>
      </c>
      <c r="AP251" s="21">
        <v>1.6312</v>
      </c>
      <c r="AQ251" s="21">
        <v>111.3887</v>
      </c>
      <c r="AR251" s="21">
        <v>123.72580000000001</v>
      </c>
      <c r="AS251" s="21">
        <v>342.64120000000003</v>
      </c>
      <c r="AT251" s="28">
        <v>30212.05</v>
      </c>
      <c r="AU251" s="28">
        <v>69358.850000000006</v>
      </c>
      <c r="AV251" s="21">
        <v>2426.7125999999998</v>
      </c>
      <c r="AW251" s="28">
        <v>70523.73</v>
      </c>
      <c r="AX251" s="21" t="s">
        <v>247</v>
      </c>
      <c r="AY251" s="23">
        <v>147683</v>
      </c>
      <c r="AZ251" s="23">
        <v>226826</v>
      </c>
      <c r="BA251" s="23">
        <v>15512689</v>
      </c>
      <c r="BB251" s="29">
        <v>17804</v>
      </c>
      <c r="BC251" s="21" t="s">
        <v>263</v>
      </c>
      <c r="BD251" s="21" t="s">
        <v>33</v>
      </c>
      <c r="BE251" s="21">
        <v>833</v>
      </c>
      <c r="BF251" s="21" t="s">
        <v>324</v>
      </c>
      <c r="BG251" s="21">
        <v>87</v>
      </c>
      <c r="BH251" s="21">
        <v>33</v>
      </c>
      <c r="BI251" s="21" t="s">
        <v>298</v>
      </c>
    </row>
    <row r="252" spans="1:61" ht="28.9" x14ac:dyDescent="0.5">
      <c r="A252" s="18">
        <v>44850</v>
      </c>
      <c r="B252" s="10">
        <v>27</v>
      </c>
      <c r="C252" s="9">
        <v>10826</v>
      </c>
      <c r="D252" s="10" t="s">
        <v>249</v>
      </c>
      <c r="E252" s="10"/>
      <c r="F252" s="10">
        <v>13.72</v>
      </c>
      <c r="G252" s="10" t="s">
        <v>33</v>
      </c>
      <c r="H252" s="19">
        <v>96</v>
      </c>
      <c r="I252" s="19" t="s">
        <v>216</v>
      </c>
      <c r="J252" s="19">
        <v>7.58</v>
      </c>
      <c r="K252" s="19">
        <v>85.72</v>
      </c>
      <c r="L252" s="19" t="s">
        <v>217</v>
      </c>
      <c r="M252" s="19">
        <v>1000</v>
      </c>
      <c r="N252" s="19">
        <v>1447</v>
      </c>
      <c r="O252" s="19">
        <v>51.31</v>
      </c>
      <c r="P252" s="19">
        <v>0.5131</v>
      </c>
      <c r="Q252" s="19">
        <v>0.25</v>
      </c>
      <c r="R252" s="19">
        <v>0</v>
      </c>
      <c r="S252" s="19">
        <v>53</v>
      </c>
      <c r="T252" s="19">
        <v>0.75</v>
      </c>
      <c r="U252" s="19">
        <v>1993</v>
      </c>
      <c r="V252" s="19">
        <v>874</v>
      </c>
      <c r="W252" s="19">
        <v>669</v>
      </c>
      <c r="X252" s="19">
        <v>378</v>
      </c>
      <c r="Y252" s="19" t="s">
        <v>231</v>
      </c>
      <c r="Z252" s="19" t="s">
        <v>232</v>
      </c>
      <c r="AA252" s="19" t="s">
        <v>177</v>
      </c>
      <c r="AB252" s="19">
        <v>12</v>
      </c>
      <c r="AC252" s="19">
        <v>92</v>
      </c>
      <c r="AD252" s="19">
        <v>1591</v>
      </c>
      <c r="AE252" s="19">
        <v>7894</v>
      </c>
      <c r="AF252" s="19">
        <v>713</v>
      </c>
      <c r="AG252" s="19">
        <v>95</v>
      </c>
      <c r="AH252" s="19">
        <v>-5</v>
      </c>
      <c r="AI252" s="19">
        <v>46.59</v>
      </c>
      <c r="AJ252" s="19">
        <v>26.8</v>
      </c>
      <c r="AK252" s="19" t="s">
        <v>353</v>
      </c>
      <c r="AL252" s="19">
        <v>0.79</v>
      </c>
      <c r="AM252" s="19">
        <v>2.58</v>
      </c>
      <c r="AN252" s="22">
        <v>6303</v>
      </c>
      <c r="AO252" s="19" t="s">
        <v>261</v>
      </c>
      <c r="AP252" s="19">
        <v>1.3817999999999999</v>
      </c>
      <c r="AQ252" s="19">
        <v>292.43520000000001</v>
      </c>
      <c r="AR252" s="19">
        <v>153.97730000000001</v>
      </c>
      <c r="AS252" s="19">
        <v>519.39769999999999</v>
      </c>
      <c r="AT252" s="22">
        <v>248161</v>
      </c>
      <c r="AU252" s="26">
        <v>155734.76999999999</v>
      </c>
      <c r="AV252" s="19">
        <v>2571.9499000000001</v>
      </c>
      <c r="AW252" s="26">
        <v>74020.73</v>
      </c>
      <c r="AX252" s="19" t="s">
        <v>274</v>
      </c>
      <c r="AY252" s="22">
        <v>119002</v>
      </c>
      <c r="AZ252" s="22">
        <v>247820</v>
      </c>
      <c r="BA252" s="22">
        <v>19958224</v>
      </c>
      <c r="BB252" s="27">
        <v>22362</v>
      </c>
      <c r="BC252" s="19" t="s">
        <v>263</v>
      </c>
      <c r="BD252" s="19" t="s">
        <v>44</v>
      </c>
      <c r="BE252" s="19">
        <v>816</v>
      </c>
      <c r="BF252" s="19" t="s">
        <v>324</v>
      </c>
      <c r="BG252" s="19">
        <v>77</v>
      </c>
      <c r="BH252" s="19">
        <v>99</v>
      </c>
      <c r="BI252" s="19" t="s">
        <v>298</v>
      </c>
    </row>
    <row r="253" spans="1:61" ht="28.9" x14ac:dyDescent="0.5">
      <c r="A253" s="18">
        <v>44851</v>
      </c>
      <c r="B253" s="13">
        <v>1</v>
      </c>
      <c r="C253" s="12">
        <v>23677</v>
      </c>
      <c r="D253" s="13" t="s">
        <v>215</v>
      </c>
      <c r="E253" s="13" t="s">
        <v>359</v>
      </c>
      <c r="F253" s="13">
        <v>21.75</v>
      </c>
      <c r="G253" s="13"/>
      <c r="H253" s="21">
        <v>20</v>
      </c>
      <c r="I253" s="21" t="s">
        <v>254</v>
      </c>
      <c r="J253" s="21">
        <v>9.4600000000000009</v>
      </c>
      <c r="K253" s="21">
        <v>98.46</v>
      </c>
      <c r="L253" s="21" t="s">
        <v>230</v>
      </c>
      <c r="M253" s="21">
        <v>1000</v>
      </c>
      <c r="N253" s="21">
        <v>1023</v>
      </c>
      <c r="O253" s="21">
        <v>66.5</v>
      </c>
      <c r="P253" s="21">
        <v>0.66500000000000004</v>
      </c>
      <c r="Q253" s="21">
        <v>0.22</v>
      </c>
      <c r="R253" s="21">
        <v>0</v>
      </c>
      <c r="S253" s="21">
        <v>64</v>
      </c>
      <c r="T253" s="21">
        <v>0.72</v>
      </c>
      <c r="U253" s="21">
        <v>1467</v>
      </c>
      <c r="V253" s="21">
        <v>837</v>
      </c>
      <c r="W253" s="21">
        <v>691</v>
      </c>
      <c r="X253" s="21">
        <v>283</v>
      </c>
      <c r="Y253" s="21" t="s">
        <v>231</v>
      </c>
      <c r="Z253" s="21" t="s">
        <v>232</v>
      </c>
      <c r="AA253" s="21" t="s">
        <v>177</v>
      </c>
      <c r="AB253" s="21">
        <v>32</v>
      </c>
      <c r="AC253" s="21">
        <v>33</v>
      </c>
      <c r="AD253" s="21">
        <v>5311</v>
      </c>
      <c r="AE253" s="21">
        <v>13034</v>
      </c>
      <c r="AF253" s="21">
        <v>777</v>
      </c>
      <c r="AG253" s="21">
        <v>26.44</v>
      </c>
      <c r="AH253" s="21">
        <v>-73.56</v>
      </c>
      <c r="AI253" s="21">
        <v>53.49</v>
      </c>
      <c r="AJ253" s="21">
        <v>7.45</v>
      </c>
      <c r="AK253" s="21" t="s">
        <v>353</v>
      </c>
      <c r="AL253" s="21">
        <v>0.04</v>
      </c>
      <c r="AM253" s="21">
        <v>0.44</v>
      </c>
      <c r="AN253" s="23">
        <v>7723</v>
      </c>
      <c r="AO253" s="21" t="s">
        <v>261</v>
      </c>
      <c r="AP253" s="21">
        <v>1.5938000000000001</v>
      </c>
      <c r="AQ253" s="21">
        <v>202.05680000000001</v>
      </c>
      <c r="AR253" s="21">
        <v>103.4492</v>
      </c>
      <c r="AS253" s="21">
        <v>300.44959999999998</v>
      </c>
      <c r="AT253" s="28">
        <v>23829</v>
      </c>
      <c r="AU253" s="28">
        <v>203675.09</v>
      </c>
      <c r="AV253" s="21">
        <v>2180.6377000000002</v>
      </c>
      <c r="AW253" s="28">
        <v>77538.33</v>
      </c>
      <c r="AX253" s="21" t="s">
        <v>282</v>
      </c>
      <c r="AY253" s="23">
        <v>111393</v>
      </c>
      <c r="AZ253" s="23">
        <v>189925</v>
      </c>
      <c r="BA253" s="23">
        <v>15541790</v>
      </c>
      <c r="BB253" s="29">
        <v>20664</v>
      </c>
      <c r="BC253" s="21" t="s">
        <v>224</v>
      </c>
      <c r="BD253" s="21" t="s">
        <v>34</v>
      </c>
      <c r="BE253" s="21">
        <v>209</v>
      </c>
      <c r="BF253" s="21" t="s">
        <v>324</v>
      </c>
      <c r="BG253" s="21">
        <v>93</v>
      </c>
      <c r="BH253" s="21">
        <v>65</v>
      </c>
      <c r="BI253" s="21" t="s">
        <v>298</v>
      </c>
    </row>
    <row r="254" spans="1:61" ht="28.9" x14ac:dyDescent="0.5">
      <c r="A254" s="18">
        <v>44852</v>
      </c>
      <c r="B254" s="10">
        <v>91</v>
      </c>
      <c r="C254" s="9">
        <v>24922</v>
      </c>
      <c r="D254" s="10" t="s">
        <v>249</v>
      </c>
      <c r="E254" s="10"/>
      <c r="F254" s="10">
        <v>23.62</v>
      </c>
      <c r="G254" s="10"/>
      <c r="H254" s="19">
        <v>38</v>
      </c>
      <c r="I254" s="19" t="s">
        <v>254</v>
      </c>
      <c r="J254" s="19">
        <v>2.0699999999999998</v>
      </c>
      <c r="K254" s="19">
        <v>87.43</v>
      </c>
      <c r="L254" s="19" t="s">
        <v>230</v>
      </c>
      <c r="M254" s="19">
        <v>1000</v>
      </c>
      <c r="N254" s="19">
        <v>941</v>
      </c>
      <c r="O254" s="19">
        <v>57.34</v>
      </c>
      <c r="P254" s="19">
        <v>0.57340000000000002</v>
      </c>
      <c r="Q254" s="19">
        <v>0.22</v>
      </c>
      <c r="R254" s="19">
        <v>0</v>
      </c>
      <c r="S254" s="19">
        <v>66</v>
      </c>
      <c r="T254" s="19">
        <v>0.72</v>
      </c>
      <c r="U254" s="19">
        <v>1926</v>
      </c>
      <c r="V254" s="19">
        <v>802</v>
      </c>
      <c r="W254" s="19">
        <v>638</v>
      </c>
      <c r="X254" s="19">
        <v>226</v>
      </c>
      <c r="Y254" s="19" t="s">
        <v>231</v>
      </c>
      <c r="Z254" s="19" t="s">
        <v>219</v>
      </c>
      <c r="AA254" s="19" t="s">
        <v>177</v>
      </c>
      <c r="AB254" s="19">
        <v>45</v>
      </c>
      <c r="AC254" s="19">
        <v>62</v>
      </c>
      <c r="AD254" s="19">
        <v>6448</v>
      </c>
      <c r="AE254" s="19">
        <v>13126</v>
      </c>
      <c r="AF254" s="19">
        <v>730</v>
      </c>
      <c r="AG254" s="19">
        <v>24.11</v>
      </c>
      <c r="AH254" s="19">
        <v>-75.89</v>
      </c>
      <c r="AI254" s="19">
        <v>55.42</v>
      </c>
      <c r="AJ254" s="19">
        <v>53.19</v>
      </c>
      <c r="AK254" s="19" t="s">
        <v>353</v>
      </c>
      <c r="AL254" s="19">
        <v>0.48</v>
      </c>
      <c r="AM254" s="19">
        <v>1</v>
      </c>
      <c r="AN254" s="22">
        <v>6678</v>
      </c>
      <c r="AO254" s="19" t="s">
        <v>233</v>
      </c>
      <c r="AP254" s="19">
        <v>1.2591000000000001</v>
      </c>
      <c r="AQ254" s="19">
        <v>336.5213</v>
      </c>
      <c r="AR254" s="19">
        <v>135.50040000000001</v>
      </c>
      <c r="AS254" s="19">
        <v>618.94420000000002</v>
      </c>
      <c r="AT254" s="26">
        <v>21597.88</v>
      </c>
      <c r="AU254" s="26">
        <v>295587.48</v>
      </c>
      <c r="AV254" s="19">
        <v>1328.5156999999999</v>
      </c>
      <c r="AW254" s="26">
        <v>78436.81</v>
      </c>
      <c r="AX254" s="19" t="s">
        <v>244</v>
      </c>
      <c r="AY254" s="22">
        <v>114187</v>
      </c>
      <c r="AZ254" s="22">
        <v>202281</v>
      </c>
      <c r="BA254" s="22">
        <v>18791461</v>
      </c>
      <c r="BB254" s="27">
        <v>21125</v>
      </c>
      <c r="BC254" s="19" t="s">
        <v>245</v>
      </c>
      <c r="BD254" s="19" t="s">
        <v>45</v>
      </c>
      <c r="BE254" s="19">
        <v>194</v>
      </c>
      <c r="BF254" s="19" t="s">
        <v>324</v>
      </c>
      <c r="BG254" s="19">
        <v>1</v>
      </c>
      <c r="BH254" s="19">
        <v>99</v>
      </c>
      <c r="BI254" s="19" t="s">
        <v>298</v>
      </c>
    </row>
    <row r="255" spans="1:61" ht="28.9" x14ac:dyDescent="0.5">
      <c r="A255" s="18">
        <v>44853</v>
      </c>
      <c r="B255" s="13">
        <v>73</v>
      </c>
      <c r="C255" s="12">
        <v>20107</v>
      </c>
      <c r="D255" s="13" t="s">
        <v>264</v>
      </c>
      <c r="E255" s="13"/>
      <c r="F255" s="13">
        <v>26.56</v>
      </c>
      <c r="G255" s="13"/>
      <c r="H255" s="21">
        <v>68</v>
      </c>
      <c r="I255" s="21" t="s">
        <v>254</v>
      </c>
      <c r="J255" s="21">
        <v>6.59</v>
      </c>
      <c r="K255" s="21">
        <v>90.57</v>
      </c>
      <c r="L255" s="21" t="s">
        <v>242</v>
      </c>
      <c r="M255" s="21">
        <v>1000</v>
      </c>
      <c r="N255" s="21">
        <v>1328</v>
      </c>
      <c r="O255" s="21">
        <v>57.73</v>
      </c>
      <c r="P255" s="21">
        <v>0.57730000000000004</v>
      </c>
      <c r="Q255" s="21">
        <v>0.25</v>
      </c>
      <c r="R255" s="21">
        <v>0</v>
      </c>
      <c r="S255" s="21">
        <v>69</v>
      </c>
      <c r="T255" s="21">
        <v>0.75</v>
      </c>
      <c r="U255" s="21">
        <v>1313</v>
      </c>
      <c r="V255" s="21">
        <v>862</v>
      </c>
      <c r="W255" s="21">
        <v>606</v>
      </c>
      <c r="X255" s="21">
        <v>399</v>
      </c>
      <c r="Y255" s="21" t="s">
        <v>218</v>
      </c>
      <c r="Z255" s="21" t="s">
        <v>243</v>
      </c>
      <c r="AA255" s="21" t="s">
        <v>178</v>
      </c>
      <c r="AB255" s="21">
        <v>30</v>
      </c>
      <c r="AC255" s="21">
        <v>7</v>
      </c>
      <c r="AD255" s="21">
        <v>2428</v>
      </c>
      <c r="AE255" s="21">
        <v>13547</v>
      </c>
      <c r="AF255" s="21">
        <v>589</v>
      </c>
      <c r="AG255" s="21">
        <v>75.150000000000006</v>
      </c>
      <c r="AH255" s="21">
        <v>-24.85</v>
      </c>
      <c r="AI255" s="21">
        <v>79.31</v>
      </c>
      <c r="AJ255" s="21">
        <v>31.96</v>
      </c>
      <c r="AK255" s="21" t="s">
        <v>353</v>
      </c>
      <c r="AL255" s="21">
        <v>0.21</v>
      </c>
      <c r="AM255" s="21">
        <v>3.74</v>
      </c>
      <c r="AN255" s="23">
        <v>11119</v>
      </c>
      <c r="AO255" s="21" t="s">
        <v>261</v>
      </c>
      <c r="AP255" s="21">
        <v>1.1480999999999999</v>
      </c>
      <c r="AQ255" s="21">
        <v>356.59980000000002</v>
      </c>
      <c r="AR255" s="21">
        <v>176.89940000000001</v>
      </c>
      <c r="AS255" s="21">
        <v>658.28300000000002</v>
      </c>
      <c r="AT255" s="28">
        <v>34421.46</v>
      </c>
      <c r="AU255" s="28">
        <v>182536.77</v>
      </c>
      <c r="AV255" s="21">
        <v>2310.2914999999998</v>
      </c>
      <c r="AW255" s="28">
        <v>87676.43</v>
      </c>
      <c r="AX255" s="21" t="s">
        <v>270</v>
      </c>
      <c r="AY255" s="23">
        <v>142556</v>
      </c>
      <c r="AZ255" s="23">
        <v>226039</v>
      </c>
      <c r="BA255" s="23">
        <v>24789866</v>
      </c>
      <c r="BB255" s="29">
        <v>21195</v>
      </c>
      <c r="BC255" s="21" t="s">
        <v>263</v>
      </c>
      <c r="BD255" s="21" t="s">
        <v>360</v>
      </c>
      <c r="BE255" s="21">
        <v>793</v>
      </c>
      <c r="BF255" s="21" t="s">
        <v>324</v>
      </c>
      <c r="BG255" s="21">
        <v>27</v>
      </c>
      <c r="BH255" s="21">
        <v>55</v>
      </c>
      <c r="BI255" s="21" t="s">
        <v>298</v>
      </c>
    </row>
    <row r="256" spans="1:61" ht="28.9" x14ac:dyDescent="0.5">
      <c r="A256" s="18">
        <v>44854</v>
      </c>
      <c r="B256" s="10">
        <v>5</v>
      </c>
      <c r="C256" s="9">
        <v>31708</v>
      </c>
      <c r="D256" s="10" t="s">
        <v>215</v>
      </c>
      <c r="E256" s="10"/>
      <c r="F256" s="10">
        <v>16.170000000000002</v>
      </c>
      <c r="G256" s="10"/>
      <c r="H256" s="19">
        <v>76</v>
      </c>
      <c r="I256" s="19" t="s">
        <v>237</v>
      </c>
      <c r="J256" s="19">
        <v>5.7</v>
      </c>
      <c r="K256" s="19">
        <v>62.11</v>
      </c>
      <c r="L256" s="19" t="s">
        <v>217</v>
      </c>
      <c r="M256" s="19">
        <v>1000</v>
      </c>
      <c r="N256" s="19">
        <v>1238</v>
      </c>
      <c r="O256" s="19">
        <v>68.23</v>
      </c>
      <c r="P256" s="19">
        <v>0.68230000000000002</v>
      </c>
      <c r="Q256" s="19">
        <v>0.25</v>
      </c>
      <c r="R256" s="19">
        <v>0</v>
      </c>
      <c r="S256" s="19">
        <v>51</v>
      </c>
      <c r="T256" s="19">
        <v>0.75</v>
      </c>
      <c r="U256" s="19">
        <v>1802</v>
      </c>
      <c r="V256" s="19">
        <v>852</v>
      </c>
      <c r="W256" s="19">
        <v>601</v>
      </c>
      <c r="X256" s="19">
        <v>360</v>
      </c>
      <c r="Y256" s="19" t="s">
        <v>238</v>
      </c>
      <c r="Z256" s="19" t="s">
        <v>232</v>
      </c>
      <c r="AA256" s="19" t="s">
        <v>177</v>
      </c>
      <c r="AB256" s="19">
        <v>19</v>
      </c>
      <c r="AC256" s="19">
        <v>19</v>
      </c>
      <c r="AD256" s="19">
        <v>7742</v>
      </c>
      <c r="AE256" s="19">
        <v>12010</v>
      </c>
      <c r="AF256" s="19">
        <v>289</v>
      </c>
      <c r="AG256" s="19">
        <v>72.290000000000006</v>
      </c>
      <c r="AH256" s="19">
        <v>-27.71</v>
      </c>
      <c r="AI256" s="19">
        <v>69.739999999999995</v>
      </c>
      <c r="AJ256" s="19">
        <v>9.48</v>
      </c>
      <c r="AK256" s="19" t="s">
        <v>353</v>
      </c>
      <c r="AL256" s="19">
        <v>0.38</v>
      </c>
      <c r="AM256" s="19">
        <v>2.91</v>
      </c>
      <c r="AN256" s="22">
        <v>4268</v>
      </c>
      <c r="AO256" s="19" t="s">
        <v>40</v>
      </c>
      <c r="AP256" s="19">
        <v>1.5858000000000001</v>
      </c>
      <c r="AQ256" s="19">
        <v>120.1326</v>
      </c>
      <c r="AR256" s="19">
        <v>134.8185</v>
      </c>
      <c r="AS256" s="19">
        <v>477.62569999999999</v>
      </c>
      <c r="AT256" s="26">
        <v>21179.01</v>
      </c>
      <c r="AU256" s="26">
        <v>271363.46000000002</v>
      </c>
      <c r="AV256" s="19">
        <v>2383.8465999999999</v>
      </c>
      <c r="AW256" s="26">
        <v>72925.34</v>
      </c>
      <c r="AX256" s="19" t="s">
        <v>291</v>
      </c>
      <c r="AY256" s="22">
        <v>117809</v>
      </c>
      <c r="AZ256" s="22">
        <v>157073</v>
      </c>
      <c r="BA256" s="22">
        <v>16889059</v>
      </c>
      <c r="BB256" s="27">
        <v>15794</v>
      </c>
      <c r="BC256" s="19" t="s">
        <v>252</v>
      </c>
      <c r="BD256" s="19" t="s">
        <v>33</v>
      </c>
      <c r="BE256" s="19">
        <v>706</v>
      </c>
      <c r="BF256" s="19" t="s">
        <v>324</v>
      </c>
      <c r="BG256" s="19">
        <v>5</v>
      </c>
      <c r="BH256" s="19">
        <v>9</v>
      </c>
      <c r="BI256" s="19" t="s">
        <v>298</v>
      </c>
    </row>
    <row r="257" spans="1:61" ht="28.9" x14ac:dyDescent="0.5">
      <c r="A257" s="18">
        <v>44855</v>
      </c>
      <c r="B257" s="13">
        <v>16</v>
      </c>
      <c r="C257" s="12">
        <v>31590</v>
      </c>
      <c r="D257" s="13" t="s">
        <v>215</v>
      </c>
      <c r="E257" s="13"/>
      <c r="F257" s="13">
        <v>15.71</v>
      </c>
      <c r="G257" s="13" t="s">
        <v>29</v>
      </c>
      <c r="H257" s="21">
        <v>97</v>
      </c>
      <c r="I257" s="21" t="s">
        <v>237</v>
      </c>
      <c r="J257" s="21">
        <v>8.3000000000000007</v>
      </c>
      <c r="K257" s="21">
        <v>68.11</v>
      </c>
      <c r="L257" s="21" t="s">
        <v>217</v>
      </c>
      <c r="M257" s="21">
        <v>1000</v>
      </c>
      <c r="N257" s="21">
        <v>1387</v>
      </c>
      <c r="O257" s="21">
        <v>57.3</v>
      </c>
      <c r="P257" s="21">
        <v>0.57299999999999995</v>
      </c>
      <c r="Q257" s="21">
        <v>0.3</v>
      </c>
      <c r="R257" s="21">
        <v>0</v>
      </c>
      <c r="S257" s="21">
        <v>54</v>
      </c>
      <c r="T257" s="21">
        <v>0.8</v>
      </c>
      <c r="U257" s="21">
        <v>1370</v>
      </c>
      <c r="V257" s="21">
        <v>890</v>
      </c>
      <c r="W257" s="21">
        <v>635</v>
      </c>
      <c r="X257" s="21">
        <v>390</v>
      </c>
      <c r="Y257" s="21" t="s">
        <v>238</v>
      </c>
      <c r="Z257" s="21" t="s">
        <v>219</v>
      </c>
      <c r="AA257" s="21" t="s">
        <v>177</v>
      </c>
      <c r="AB257" s="21">
        <v>24</v>
      </c>
      <c r="AC257" s="21">
        <v>12</v>
      </c>
      <c r="AD257" s="21">
        <v>1494</v>
      </c>
      <c r="AE257" s="21">
        <v>14105</v>
      </c>
      <c r="AF257" s="21">
        <v>510</v>
      </c>
      <c r="AG257" s="21">
        <v>97.38</v>
      </c>
      <c r="AH257" s="21">
        <v>-2.62</v>
      </c>
      <c r="AI257" s="21">
        <v>13.53</v>
      </c>
      <c r="AJ257" s="21">
        <v>34.340000000000003</v>
      </c>
      <c r="AK257" s="21" t="s">
        <v>353</v>
      </c>
      <c r="AL257" s="21">
        <v>0.66</v>
      </c>
      <c r="AM257" s="21">
        <v>3.45</v>
      </c>
      <c r="AN257" s="23">
        <v>12611</v>
      </c>
      <c r="AO257" s="21" t="s">
        <v>233</v>
      </c>
      <c r="AP257" s="21">
        <v>1.5807</v>
      </c>
      <c r="AQ257" s="21">
        <v>471.20940000000002</v>
      </c>
      <c r="AR257" s="21">
        <v>134.8673</v>
      </c>
      <c r="AS257" s="21">
        <v>371.8544</v>
      </c>
      <c r="AT257" s="28">
        <v>35836.14</v>
      </c>
      <c r="AU257" s="28">
        <v>28493.05</v>
      </c>
      <c r="AV257" s="21">
        <v>1760.7176999999999</v>
      </c>
      <c r="AW257" s="28">
        <v>79424.429999999993</v>
      </c>
      <c r="AX257" s="21" t="s">
        <v>259</v>
      </c>
      <c r="AY257" s="23">
        <v>122216</v>
      </c>
      <c r="AZ257" s="23">
        <v>171416</v>
      </c>
      <c r="BA257" s="23">
        <v>24225478</v>
      </c>
      <c r="BB257" s="29">
        <v>24123</v>
      </c>
      <c r="BC257" s="21" t="s">
        <v>224</v>
      </c>
      <c r="BD257" s="21" t="s">
        <v>30</v>
      </c>
      <c r="BE257" s="21">
        <v>471</v>
      </c>
      <c r="BF257" s="21" t="s">
        <v>324</v>
      </c>
      <c r="BG257" s="21">
        <v>52</v>
      </c>
      <c r="BH257" s="21">
        <v>9</v>
      </c>
      <c r="BI257" s="21" t="s">
        <v>298</v>
      </c>
    </row>
    <row r="258" spans="1:61" ht="28.9" x14ac:dyDescent="0.5">
      <c r="A258" s="18">
        <v>44856</v>
      </c>
      <c r="B258" s="10">
        <v>35</v>
      </c>
      <c r="C258" s="9">
        <v>5871</v>
      </c>
      <c r="D258" s="10" t="s">
        <v>277</v>
      </c>
      <c r="E258" s="10"/>
      <c r="F258" s="10">
        <v>15.05</v>
      </c>
      <c r="G258" s="10"/>
      <c r="H258" s="19">
        <v>4</v>
      </c>
      <c r="I258" s="19" t="s">
        <v>229</v>
      </c>
      <c r="J258" s="19">
        <v>1.1499999999999999</v>
      </c>
      <c r="K258" s="19">
        <v>98.41</v>
      </c>
      <c r="L258" s="19" t="s">
        <v>230</v>
      </c>
      <c r="M258" s="19">
        <v>1000</v>
      </c>
      <c r="N258" s="19">
        <v>899</v>
      </c>
      <c r="O258" s="19">
        <v>59.27</v>
      </c>
      <c r="P258" s="19">
        <v>0.5927</v>
      </c>
      <c r="Q258" s="19">
        <v>0.2</v>
      </c>
      <c r="R258" s="19">
        <v>0</v>
      </c>
      <c r="S258" s="19">
        <v>70</v>
      </c>
      <c r="T258" s="19">
        <v>0.7</v>
      </c>
      <c r="U258" s="19">
        <v>1253</v>
      </c>
      <c r="V258" s="19">
        <v>806</v>
      </c>
      <c r="W258" s="19">
        <v>681</v>
      </c>
      <c r="X258" s="19">
        <v>328</v>
      </c>
      <c r="Y258" s="19" t="s">
        <v>238</v>
      </c>
      <c r="Z258" s="19" t="s">
        <v>219</v>
      </c>
      <c r="AA258" s="19" t="s">
        <v>220</v>
      </c>
      <c r="AB258" s="19">
        <v>74</v>
      </c>
      <c r="AC258" s="19">
        <v>31</v>
      </c>
      <c r="AD258" s="19">
        <v>5333</v>
      </c>
      <c r="AE258" s="19">
        <v>12311</v>
      </c>
      <c r="AF258" s="19">
        <v>616</v>
      </c>
      <c r="AG258" s="19">
        <v>45</v>
      </c>
      <c r="AH258" s="19">
        <v>-55</v>
      </c>
      <c r="AI258" s="19">
        <v>11.05</v>
      </c>
      <c r="AJ258" s="19">
        <v>98.32</v>
      </c>
      <c r="AK258" s="19" t="s">
        <v>353</v>
      </c>
      <c r="AL258" s="19">
        <v>0.42</v>
      </c>
      <c r="AM258" s="19">
        <v>1.52</v>
      </c>
      <c r="AN258" s="22">
        <v>6978</v>
      </c>
      <c r="AO258" s="19" t="s">
        <v>239</v>
      </c>
      <c r="AP258" s="19">
        <v>1.7212000000000001</v>
      </c>
      <c r="AQ258" s="19">
        <v>190.01009999999999</v>
      </c>
      <c r="AR258" s="19">
        <v>194.4537</v>
      </c>
      <c r="AS258" s="19">
        <v>456.59210000000002</v>
      </c>
      <c r="AT258" s="26">
        <v>34375.620000000003</v>
      </c>
      <c r="AU258" s="26">
        <v>119268.98</v>
      </c>
      <c r="AV258" s="19">
        <v>2942.4128000000001</v>
      </c>
      <c r="AW258" s="26">
        <v>73394.39</v>
      </c>
      <c r="AX258" s="19" t="s">
        <v>262</v>
      </c>
      <c r="AY258" s="22">
        <v>127472</v>
      </c>
      <c r="AZ258" s="22">
        <v>211727</v>
      </c>
      <c r="BA258" s="22">
        <v>17705997</v>
      </c>
      <c r="BB258" s="27">
        <v>19929</v>
      </c>
      <c r="BC258" s="19" t="s">
        <v>263</v>
      </c>
      <c r="BD258" s="19" t="s">
        <v>43</v>
      </c>
      <c r="BE258" s="19">
        <v>340</v>
      </c>
      <c r="BF258" s="19" t="s">
        <v>324</v>
      </c>
      <c r="BG258" s="19">
        <v>8</v>
      </c>
      <c r="BH258" s="19">
        <v>84</v>
      </c>
      <c r="BI258" s="19" t="s">
        <v>298</v>
      </c>
    </row>
    <row r="259" spans="1:61" ht="28.9" x14ac:dyDescent="0.5">
      <c r="A259" s="18">
        <v>44857</v>
      </c>
      <c r="B259" s="13">
        <v>68</v>
      </c>
      <c r="C259" s="12">
        <v>16128</v>
      </c>
      <c r="D259" s="13" t="s">
        <v>235</v>
      </c>
      <c r="E259" s="13"/>
      <c r="F259" s="13">
        <v>18.84</v>
      </c>
      <c r="G259" s="13"/>
      <c r="H259" s="21">
        <v>18</v>
      </c>
      <c r="I259" s="21" t="s">
        <v>216</v>
      </c>
      <c r="J259" s="21">
        <v>7.35</v>
      </c>
      <c r="K259" s="21">
        <v>64.91</v>
      </c>
      <c r="L259" s="21" t="s">
        <v>230</v>
      </c>
      <c r="M259" s="21">
        <v>1000</v>
      </c>
      <c r="N259" s="21">
        <v>1333</v>
      </c>
      <c r="O259" s="21">
        <v>69.92</v>
      </c>
      <c r="P259" s="21">
        <v>0.69920000000000004</v>
      </c>
      <c r="Q259" s="21">
        <v>0.23</v>
      </c>
      <c r="R259" s="21">
        <v>0</v>
      </c>
      <c r="S259" s="21">
        <v>73</v>
      </c>
      <c r="T259" s="21">
        <v>0.73</v>
      </c>
      <c r="U259" s="21">
        <v>1161</v>
      </c>
      <c r="V259" s="21">
        <v>887</v>
      </c>
      <c r="W259" s="21">
        <v>679</v>
      </c>
      <c r="X259" s="21">
        <v>377</v>
      </c>
      <c r="Y259" s="21" t="s">
        <v>238</v>
      </c>
      <c r="Z259" s="21" t="s">
        <v>219</v>
      </c>
      <c r="AA259" s="21" t="s">
        <v>177</v>
      </c>
      <c r="AB259" s="21">
        <v>14</v>
      </c>
      <c r="AC259" s="21">
        <v>12</v>
      </c>
      <c r="AD259" s="21">
        <v>3527</v>
      </c>
      <c r="AE259" s="21">
        <v>5660</v>
      </c>
      <c r="AF259" s="21">
        <v>469</v>
      </c>
      <c r="AG259" s="21">
        <v>37.04</v>
      </c>
      <c r="AH259" s="21">
        <v>-62.96</v>
      </c>
      <c r="AI259" s="21">
        <v>60.22</v>
      </c>
      <c r="AJ259" s="21">
        <v>68.23</v>
      </c>
      <c r="AK259" s="21" t="s">
        <v>353</v>
      </c>
      <c r="AL259" s="21">
        <v>0.67</v>
      </c>
      <c r="AM259" s="21">
        <v>2.02</v>
      </c>
      <c r="AN259" s="23">
        <v>2133</v>
      </c>
      <c r="AO259" s="21" t="s">
        <v>261</v>
      </c>
      <c r="AP259" s="21">
        <v>1.2072000000000001</v>
      </c>
      <c r="AQ259" s="21">
        <v>208.1294</v>
      </c>
      <c r="AR259" s="21">
        <v>185.4152</v>
      </c>
      <c r="AS259" s="21">
        <v>463.20949999999999</v>
      </c>
      <c r="AT259" s="28">
        <v>33376.370000000003</v>
      </c>
      <c r="AU259" s="28">
        <v>195001.74</v>
      </c>
      <c r="AV259" s="21">
        <v>1043.0232000000001</v>
      </c>
      <c r="AW259" s="28">
        <v>72849.86</v>
      </c>
      <c r="AX259" s="21" t="s">
        <v>289</v>
      </c>
      <c r="AY259" s="23">
        <v>94088</v>
      </c>
      <c r="AZ259" s="23">
        <v>163929</v>
      </c>
      <c r="BA259" s="23">
        <v>23461008</v>
      </c>
      <c r="BB259" s="29">
        <v>23582</v>
      </c>
      <c r="BC259" s="21" t="s">
        <v>224</v>
      </c>
      <c r="BD259" s="21" t="s">
        <v>154</v>
      </c>
      <c r="BE259" s="21">
        <v>996</v>
      </c>
      <c r="BF259" s="21" t="s">
        <v>324</v>
      </c>
      <c r="BG259" s="21">
        <v>4</v>
      </c>
      <c r="BH259" s="21">
        <v>36</v>
      </c>
      <c r="BI259" s="21" t="s">
        <v>298</v>
      </c>
    </row>
    <row r="260" spans="1:61" ht="28.9" x14ac:dyDescent="0.5">
      <c r="A260" s="18">
        <v>44858</v>
      </c>
      <c r="B260" s="10">
        <v>46</v>
      </c>
      <c r="C260" s="9">
        <v>37709</v>
      </c>
      <c r="D260" s="10" t="s">
        <v>227</v>
      </c>
      <c r="E260" s="10" t="s">
        <v>361</v>
      </c>
      <c r="F260" s="10">
        <v>22.02</v>
      </c>
      <c r="G260" s="10"/>
      <c r="H260" s="19">
        <v>82</v>
      </c>
      <c r="I260" s="19" t="s">
        <v>237</v>
      </c>
      <c r="J260" s="19">
        <v>6.23</v>
      </c>
      <c r="K260" s="19">
        <v>62.02</v>
      </c>
      <c r="L260" s="19" t="s">
        <v>217</v>
      </c>
      <c r="M260" s="19">
        <v>1000</v>
      </c>
      <c r="N260" s="19">
        <v>912</v>
      </c>
      <c r="O260" s="19">
        <v>60.84</v>
      </c>
      <c r="P260" s="19">
        <v>0.60840000000000005</v>
      </c>
      <c r="Q260" s="19">
        <v>0.25</v>
      </c>
      <c r="R260" s="19">
        <v>0</v>
      </c>
      <c r="S260" s="19">
        <v>73</v>
      </c>
      <c r="T260" s="19">
        <v>0.75</v>
      </c>
      <c r="U260" s="19">
        <v>1340</v>
      </c>
      <c r="V260" s="19">
        <v>849</v>
      </c>
      <c r="W260" s="19">
        <v>612</v>
      </c>
      <c r="X260" s="19">
        <v>357</v>
      </c>
      <c r="Y260" s="19" t="s">
        <v>238</v>
      </c>
      <c r="Z260" s="19" t="s">
        <v>243</v>
      </c>
      <c r="AA260" s="19" t="s">
        <v>177</v>
      </c>
      <c r="AB260" s="19">
        <v>55</v>
      </c>
      <c r="AC260" s="19">
        <v>70</v>
      </c>
      <c r="AD260" s="19">
        <v>5478</v>
      </c>
      <c r="AE260" s="19">
        <v>7802</v>
      </c>
      <c r="AF260" s="19">
        <v>295</v>
      </c>
      <c r="AG260" s="19">
        <v>70.73</v>
      </c>
      <c r="AH260" s="19">
        <v>-29.27</v>
      </c>
      <c r="AI260" s="19">
        <v>66.819999999999993</v>
      </c>
      <c r="AJ260" s="19">
        <v>57.12</v>
      </c>
      <c r="AK260" s="19" t="s">
        <v>353</v>
      </c>
      <c r="AL260" s="19">
        <v>0.18</v>
      </c>
      <c r="AM260" s="19">
        <v>0.77</v>
      </c>
      <c r="AN260" s="22">
        <v>2324</v>
      </c>
      <c r="AO260" s="19" t="s">
        <v>239</v>
      </c>
      <c r="AP260" s="19">
        <v>1.5730999999999999</v>
      </c>
      <c r="AQ260" s="19">
        <v>477.39240000000001</v>
      </c>
      <c r="AR260" s="19">
        <v>118.5077</v>
      </c>
      <c r="AS260" s="19">
        <v>314.75630000000001</v>
      </c>
      <c r="AT260" s="26">
        <v>34991.040000000001</v>
      </c>
      <c r="AU260" s="26">
        <v>139356.73000000001</v>
      </c>
      <c r="AV260" s="19">
        <v>2976.7716</v>
      </c>
      <c r="AW260" s="26">
        <v>88181.99</v>
      </c>
      <c r="AX260" s="19" t="s">
        <v>262</v>
      </c>
      <c r="AY260" s="22">
        <v>143419</v>
      </c>
      <c r="AZ260" s="22">
        <v>195238</v>
      </c>
      <c r="BA260" s="22">
        <v>18671392</v>
      </c>
      <c r="BB260" s="27">
        <v>24741</v>
      </c>
      <c r="BC260" s="19" t="s">
        <v>241</v>
      </c>
      <c r="BD260" s="19" t="s">
        <v>47</v>
      </c>
      <c r="BE260" s="19">
        <v>254</v>
      </c>
      <c r="BF260" s="19" t="s">
        <v>324</v>
      </c>
      <c r="BG260" s="19">
        <v>44</v>
      </c>
      <c r="BH260" s="19">
        <v>69</v>
      </c>
      <c r="BI260" s="19" t="s">
        <v>298</v>
      </c>
    </row>
    <row r="261" spans="1:61" ht="28.9" x14ac:dyDescent="0.5">
      <c r="A261" s="18">
        <v>44859</v>
      </c>
      <c r="B261" s="13">
        <v>46</v>
      </c>
      <c r="C261" s="12">
        <v>6535</v>
      </c>
      <c r="D261" s="13" t="s">
        <v>227</v>
      </c>
      <c r="E261" s="13"/>
      <c r="F261" s="13">
        <v>13.01</v>
      </c>
      <c r="G261" s="13"/>
      <c r="H261" s="21">
        <v>23</v>
      </c>
      <c r="I261" s="21" t="s">
        <v>229</v>
      </c>
      <c r="J261" s="21">
        <v>5.66</v>
      </c>
      <c r="K261" s="21">
        <v>61.95</v>
      </c>
      <c r="L261" s="21" t="s">
        <v>217</v>
      </c>
      <c r="M261" s="21">
        <v>1000</v>
      </c>
      <c r="N261" s="21">
        <v>1026</v>
      </c>
      <c r="O261" s="21">
        <v>60.69</v>
      </c>
      <c r="P261" s="21">
        <v>0.6069</v>
      </c>
      <c r="Q261" s="21">
        <v>0.24</v>
      </c>
      <c r="R261" s="21">
        <v>0</v>
      </c>
      <c r="S261" s="21">
        <v>72</v>
      </c>
      <c r="T261" s="21">
        <v>0.74</v>
      </c>
      <c r="U261" s="21">
        <v>1290</v>
      </c>
      <c r="V261" s="21">
        <v>830</v>
      </c>
      <c r="W261" s="21">
        <v>632</v>
      </c>
      <c r="X261" s="21">
        <v>353</v>
      </c>
      <c r="Y261" s="21" t="s">
        <v>238</v>
      </c>
      <c r="Z261" s="21" t="s">
        <v>232</v>
      </c>
      <c r="AA261" s="21" t="s">
        <v>178</v>
      </c>
      <c r="AB261" s="21">
        <v>67</v>
      </c>
      <c r="AC261" s="21">
        <v>12</v>
      </c>
      <c r="AD261" s="21">
        <v>2676</v>
      </c>
      <c r="AE261" s="21">
        <v>5934</v>
      </c>
      <c r="AF261" s="21">
        <v>750</v>
      </c>
      <c r="AG261" s="21">
        <v>96.47</v>
      </c>
      <c r="AH261" s="21">
        <v>-3.53</v>
      </c>
      <c r="AI261" s="21">
        <v>73.540000000000006</v>
      </c>
      <c r="AJ261" s="21">
        <v>25.17</v>
      </c>
      <c r="AK261" s="21" t="s">
        <v>353</v>
      </c>
      <c r="AL261" s="21">
        <v>0.79</v>
      </c>
      <c r="AM261" s="21">
        <v>2.54</v>
      </c>
      <c r="AN261" s="23">
        <v>3258</v>
      </c>
      <c r="AO261" s="21" t="s">
        <v>261</v>
      </c>
      <c r="AP261" s="21">
        <v>1.6131</v>
      </c>
      <c r="AQ261" s="21">
        <v>499.96260000000001</v>
      </c>
      <c r="AR261" s="21">
        <v>142.1489</v>
      </c>
      <c r="AS261" s="21">
        <v>516.60479999999995</v>
      </c>
      <c r="AT261" s="28">
        <v>21812.85</v>
      </c>
      <c r="AU261" s="28">
        <v>259736.72</v>
      </c>
      <c r="AV261" s="21">
        <v>1972.7338</v>
      </c>
      <c r="AW261" s="28">
        <v>71308.39</v>
      </c>
      <c r="AX261" s="21" t="s">
        <v>310</v>
      </c>
      <c r="AY261" s="23">
        <v>101955</v>
      </c>
      <c r="AZ261" s="23">
        <v>182034</v>
      </c>
      <c r="BA261" s="23">
        <v>23489365</v>
      </c>
      <c r="BB261" s="29">
        <v>24752</v>
      </c>
      <c r="BC261" s="21" t="s">
        <v>241</v>
      </c>
      <c r="BD261" s="21" t="s">
        <v>44</v>
      </c>
      <c r="BE261" s="21">
        <v>908</v>
      </c>
      <c r="BF261" s="21" t="s">
        <v>324</v>
      </c>
      <c r="BG261" s="21">
        <v>65</v>
      </c>
      <c r="BH261" s="21">
        <v>45</v>
      </c>
      <c r="BI261" s="21" t="s">
        <v>298</v>
      </c>
    </row>
    <row r="262" spans="1:61" ht="28.9" x14ac:dyDescent="0.5">
      <c r="A262" s="18">
        <v>44860</v>
      </c>
      <c r="B262" s="10">
        <v>48</v>
      </c>
      <c r="C262" s="9">
        <v>39006</v>
      </c>
      <c r="D262" s="10" t="s">
        <v>235</v>
      </c>
      <c r="E262" s="10"/>
      <c r="F262" s="10">
        <v>14.14</v>
      </c>
      <c r="G262" s="10" t="s">
        <v>30</v>
      </c>
      <c r="H262" s="19">
        <v>88</v>
      </c>
      <c r="I262" s="19" t="s">
        <v>254</v>
      </c>
      <c r="J262" s="19">
        <v>2.17</v>
      </c>
      <c r="K262" s="19">
        <v>74.41</v>
      </c>
      <c r="L262" s="19" t="s">
        <v>217</v>
      </c>
      <c r="M262" s="19">
        <v>1000</v>
      </c>
      <c r="N262" s="19">
        <v>994</v>
      </c>
      <c r="O262" s="19">
        <v>52.84</v>
      </c>
      <c r="P262" s="19">
        <v>0.52839999999999998</v>
      </c>
      <c r="Q262" s="19">
        <v>0.21</v>
      </c>
      <c r="R262" s="19">
        <v>0</v>
      </c>
      <c r="S262" s="19">
        <v>72</v>
      </c>
      <c r="T262" s="19">
        <v>0.71</v>
      </c>
      <c r="U262" s="19">
        <v>1458</v>
      </c>
      <c r="V262" s="19">
        <v>856</v>
      </c>
      <c r="W262" s="19">
        <v>623</v>
      </c>
      <c r="X262" s="19">
        <v>380</v>
      </c>
      <c r="Y262" s="19" t="s">
        <v>238</v>
      </c>
      <c r="Z262" s="19" t="s">
        <v>232</v>
      </c>
      <c r="AA262" s="19" t="s">
        <v>179</v>
      </c>
      <c r="AB262" s="19">
        <v>77</v>
      </c>
      <c r="AC262" s="19">
        <v>31</v>
      </c>
      <c r="AD262" s="19">
        <v>4579</v>
      </c>
      <c r="AE262" s="19">
        <v>6375</v>
      </c>
      <c r="AF262" s="19">
        <v>535</v>
      </c>
      <c r="AG262" s="19">
        <v>4.87</v>
      </c>
      <c r="AH262" s="19">
        <v>-95.13</v>
      </c>
      <c r="AI262" s="19">
        <v>82.43</v>
      </c>
      <c r="AJ262" s="19">
        <v>52.15</v>
      </c>
      <c r="AK262" s="19" t="s">
        <v>353</v>
      </c>
      <c r="AL262" s="19">
        <v>0.71</v>
      </c>
      <c r="AM262" s="19">
        <v>2</v>
      </c>
      <c r="AN262" s="22">
        <v>1796</v>
      </c>
      <c r="AO262" s="19" t="s">
        <v>222</v>
      </c>
      <c r="AP262" s="19">
        <v>1.1462000000000001</v>
      </c>
      <c r="AQ262" s="19">
        <v>409.85930000000002</v>
      </c>
      <c r="AR262" s="19">
        <v>127.1272</v>
      </c>
      <c r="AS262" s="19">
        <v>567.39189999999996</v>
      </c>
      <c r="AT262" s="22">
        <v>247374</v>
      </c>
      <c r="AU262" s="26">
        <v>265069.08</v>
      </c>
      <c r="AV262" s="19">
        <v>2898.1012999999998</v>
      </c>
      <c r="AW262" s="26">
        <v>79978.34</v>
      </c>
      <c r="AX262" s="19" t="s">
        <v>275</v>
      </c>
      <c r="AY262" s="22">
        <v>92506</v>
      </c>
      <c r="AZ262" s="22">
        <v>213269</v>
      </c>
      <c r="BA262" s="22">
        <v>18162044</v>
      </c>
      <c r="BB262" s="27">
        <v>16382</v>
      </c>
      <c r="BC262" s="19" t="s">
        <v>224</v>
      </c>
      <c r="BD262" s="19" t="s">
        <v>34</v>
      </c>
      <c r="BE262" s="19">
        <v>285</v>
      </c>
      <c r="BF262" s="19" t="s">
        <v>324</v>
      </c>
      <c r="BG262" s="19">
        <v>10</v>
      </c>
      <c r="BH262" s="19">
        <v>21</v>
      </c>
      <c r="BI262" s="19" t="s">
        <v>306</v>
      </c>
    </row>
    <row r="263" spans="1:61" ht="28.9" x14ac:dyDescent="0.5">
      <c r="A263" s="18">
        <v>44861</v>
      </c>
      <c r="B263" s="13">
        <v>91</v>
      </c>
      <c r="C263" s="12">
        <v>19935</v>
      </c>
      <c r="D263" s="13" t="s">
        <v>264</v>
      </c>
      <c r="E263" s="13"/>
      <c r="F263" s="13">
        <v>2.68</v>
      </c>
      <c r="G263" s="13" t="s">
        <v>34</v>
      </c>
      <c r="H263" s="21">
        <v>25</v>
      </c>
      <c r="I263" s="21" t="s">
        <v>254</v>
      </c>
      <c r="J263" s="21">
        <v>5.32</v>
      </c>
      <c r="K263" s="21">
        <v>98.2</v>
      </c>
      <c r="L263" s="21" t="s">
        <v>230</v>
      </c>
      <c r="M263" s="21">
        <v>1000</v>
      </c>
      <c r="N263" s="21">
        <v>1395</v>
      </c>
      <c r="O263" s="21">
        <v>51.17</v>
      </c>
      <c r="P263" s="21">
        <v>0.51170000000000004</v>
      </c>
      <c r="Q263" s="21">
        <v>0.28000000000000003</v>
      </c>
      <c r="R263" s="21">
        <v>0</v>
      </c>
      <c r="S263" s="21">
        <v>55</v>
      </c>
      <c r="T263" s="21">
        <v>0.78</v>
      </c>
      <c r="U263" s="21">
        <v>1358</v>
      </c>
      <c r="V263" s="21">
        <v>838</v>
      </c>
      <c r="W263" s="21">
        <v>618</v>
      </c>
      <c r="X263" s="21">
        <v>229</v>
      </c>
      <c r="Y263" s="21" t="s">
        <v>231</v>
      </c>
      <c r="Z263" s="21" t="s">
        <v>219</v>
      </c>
      <c r="AA263" s="21" t="s">
        <v>178</v>
      </c>
      <c r="AB263" s="21">
        <v>88</v>
      </c>
      <c r="AC263" s="21">
        <v>16</v>
      </c>
      <c r="AD263" s="21">
        <v>4449</v>
      </c>
      <c r="AE263" s="21">
        <v>10086</v>
      </c>
      <c r="AF263" s="21">
        <v>432</v>
      </c>
      <c r="AG263" s="21">
        <v>29.81</v>
      </c>
      <c r="AH263" s="21">
        <v>-70.19</v>
      </c>
      <c r="AI263" s="21">
        <v>16.14</v>
      </c>
      <c r="AJ263" s="21">
        <v>81.2</v>
      </c>
      <c r="AK263" s="21" t="s">
        <v>353</v>
      </c>
      <c r="AL263" s="21">
        <v>0.12</v>
      </c>
      <c r="AM263" s="21">
        <v>2.46</v>
      </c>
      <c r="AN263" s="23">
        <v>5637</v>
      </c>
      <c r="AO263" s="21" t="s">
        <v>222</v>
      </c>
      <c r="AP263" s="21">
        <v>1.0257000000000001</v>
      </c>
      <c r="AQ263" s="21">
        <v>138.4973</v>
      </c>
      <c r="AR263" s="21">
        <v>185.6105</v>
      </c>
      <c r="AS263" s="21">
        <v>650.40710000000001</v>
      </c>
      <c r="AT263" s="28">
        <v>35482.050000000003</v>
      </c>
      <c r="AU263" s="28">
        <v>272810.7</v>
      </c>
      <c r="AV263" s="21">
        <v>2819.5682999999999</v>
      </c>
      <c r="AW263" s="28">
        <v>80949.16</v>
      </c>
      <c r="AX263" s="21" t="s">
        <v>347</v>
      </c>
      <c r="AY263" s="23">
        <v>148514</v>
      </c>
      <c r="AZ263" s="23">
        <v>182015</v>
      </c>
      <c r="BA263" s="23">
        <v>16246780</v>
      </c>
      <c r="BB263" s="29">
        <v>16086</v>
      </c>
      <c r="BC263" s="21" t="s">
        <v>224</v>
      </c>
      <c r="BD263" s="21" t="s">
        <v>29</v>
      </c>
      <c r="BE263" s="21">
        <v>383</v>
      </c>
      <c r="BF263" s="21" t="s">
        <v>324</v>
      </c>
      <c r="BG263" s="21">
        <v>71</v>
      </c>
      <c r="BH263" s="21">
        <v>41</v>
      </c>
      <c r="BI263" s="21" t="s">
        <v>306</v>
      </c>
    </row>
    <row r="264" spans="1:61" ht="28.9" x14ac:dyDescent="0.5">
      <c r="A264" s="18">
        <v>44862</v>
      </c>
      <c r="B264" s="10">
        <v>31</v>
      </c>
      <c r="C264" s="9">
        <v>9811</v>
      </c>
      <c r="D264" s="10" t="s">
        <v>264</v>
      </c>
      <c r="E264" s="10"/>
      <c r="F264" s="10">
        <v>7.21</v>
      </c>
      <c r="G264" s="10"/>
      <c r="H264" s="19">
        <v>17</v>
      </c>
      <c r="I264" s="19" t="s">
        <v>254</v>
      </c>
      <c r="J264" s="19">
        <v>7.19</v>
      </c>
      <c r="K264" s="19">
        <v>76.38</v>
      </c>
      <c r="L264" s="19" t="s">
        <v>242</v>
      </c>
      <c r="M264" s="19">
        <v>1000</v>
      </c>
      <c r="N264" s="19">
        <v>1114</v>
      </c>
      <c r="O264" s="19">
        <v>60.48</v>
      </c>
      <c r="P264" s="19">
        <v>0.6048</v>
      </c>
      <c r="Q264" s="19">
        <v>0.2</v>
      </c>
      <c r="R264" s="19">
        <v>0</v>
      </c>
      <c r="S264" s="19">
        <v>50</v>
      </c>
      <c r="T264" s="19">
        <v>0.7</v>
      </c>
      <c r="U264" s="19">
        <v>1742</v>
      </c>
      <c r="V264" s="19">
        <v>846</v>
      </c>
      <c r="W264" s="19">
        <v>617</v>
      </c>
      <c r="X264" s="19">
        <v>331</v>
      </c>
      <c r="Y264" s="19" t="s">
        <v>231</v>
      </c>
      <c r="Z264" s="19" t="s">
        <v>219</v>
      </c>
      <c r="AA264" s="19" t="s">
        <v>177</v>
      </c>
      <c r="AB264" s="19">
        <v>44</v>
      </c>
      <c r="AC264" s="19">
        <v>63</v>
      </c>
      <c r="AD264" s="19">
        <v>5397</v>
      </c>
      <c r="AE264" s="19">
        <v>11359</v>
      </c>
      <c r="AF264" s="19">
        <v>800</v>
      </c>
      <c r="AG264" s="19">
        <v>57.54</v>
      </c>
      <c r="AH264" s="19">
        <v>-42.46</v>
      </c>
      <c r="AI264" s="19">
        <v>92.99</v>
      </c>
      <c r="AJ264" s="19">
        <v>78.38</v>
      </c>
      <c r="AK264" s="19" t="s">
        <v>353</v>
      </c>
      <c r="AL264" s="19">
        <v>0.57999999999999996</v>
      </c>
      <c r="AM264" s="19">
        <v>1</v>
      </c>
      <c r="AN264" s="22">
        <v>5962</v>
      </c>
      <c r="AO264" s="19" t="s">
        <v>222</v>
      </c>
      <c r="AP264" s="19">
        <v>1.1420999999999999</v>
      </c>
      <c r="AQ264" s="19">
        <v>226.75470000000001</v>
      </c>
      <c r="AR264" s="19">
        <v>105.9293</v>
      </c>
      <c r="AS264" s="19">
        <v>387.64139999999998</v>
      </c>
      <c r="AT264" s="26">
        <v>34035.11</v>
      </c>
      <c r="AU264" s="26">
        <v>105526.7</v>
      </c>
      <c r="AV264" s="19">
        <v>1219.6921</v>
      </c>
      <c r="AW264" s="26">
        <v>82699.27</v>
      </c>
      <c r="AX264" s="19" t="s">
        <v>262</v>
      </c>
      <c r="AY264" s="22">
        <v>99434</v>
      </c>
      <c r="AZ264" s="22">
        <v>202205</v>
      </c>
      <c r="BA264" s="22">
        <v>23734276</v>
      </c>
      <c r="BB264" s="27">
        <v>16031</v>
      </c>
      <c r="BC264" s="19" t="s">
        <v>224</v>
      </c>
      <c r="BD264" s="19" t="s">
        <v>45</v>
      </c>
      <c r="BE264" s="19">
        <v>609</v>
      </c>
      <c r="BF264" s="19" t="s">
        <v>324</v>
      </c>
      <c r="BG264" s="19">
        <v>100</v>
      </c>
      <c r="BH264" s="19">
        <v>55</v>
      </c>
      <c r="BI264" s="19" t="s">
        <v>306</v>
      </c>
    </row>
    <row r="265" spans="1:61" ht="28.9" x14ac:dyDescent="0.5">
      <c r="A265" s="18">
        <v>44863</v>
      </c>
      <c r="B265" s="13">
        <v>25</v>
      </c>
      <c r="C265" s="12">
        <v>17485</v>
      </c>
      <c r="D265" s="13" t="s">
        <v>235</v>
      </c>
      <c r="E265" s="13"/>
      <c r="F265" s="13">
        <v>1.84</v>
      </c>
      <c r="G265" s="13"/>
      <c r="H265" s="21">
        <v>30</v>
      </c>
      <c r="I265" s="21" t="s">
        <v>237</v>
      </c>
      <c r="J265" s="21">
        <v>3.42</v>
      </c>
      <c r="K265" s="21">
        <v>83.97</v>
      </c>
      <c r="L265" s="21" t="s">
        <v>230</v>
      </c>
      <c r="M265" s="21">
        <v>1000</v>
      </c>
      <c r="N265" s="21">
        <v>1307</v>
      </c>
      <c r="O265" s="21">
        <v>55.01</v>
      </c>
      <c r="P265" s="21">
        <v>0.55010000000000003</v>
      </c>
      <c r="Q265" s="21">
        <v>0.27</v>
      </c>
      <c r="R265" s="21">
        <v>0</v>
      </c>
      <c r="S265" s="21">
        <v>75</v>
      </c>
      <c r="T265" s="21">
        <v>0.77</v>
      </c>
      <c r="U265" s="21">
        <v>1795</v>
      </c>
      <c r="V265" s="21">
        <v>841</v>
      </c>
      <c r="W265" s="21">
        <v>655</v>
      </c>
      <c r="X265" s="21">
        <v>211</v>
      </c>
      <c r="Y265" s="21" t="s">
        <v>231</v>
      </c>
      <c r="Z265" s="21" t="s">
        <v>243</v>
      </c>
      <c r="AA265" s="21" t="s">
        <v>178</v>
      </c>
      <c r="AB265" s="21">
        <v>45</v>
      </c>
      <c r="AC265" s="21">
        <v>100</v>
      </c>
      <c r="AD265" s="21">
        <v>5742</v>
      </c>
      <c r="AE265" s="21">
        <v>7811</v>
      </c>
      <c r="AF265" s="21">
        <v>545</v>
      </c>
      <c r="AG265" s="21">
        <v>62.53</v>
      </c>
      <c r="AH265" s="21">
        <v>-37.47</v>
      </c>
      <c r="AI265" s="21">
        <v>85.01</v>
      </c>
      <c r="AJ265" s="21">
        <v>53.48</v>
      </c>
      <c r="AK265" s="21" t="s">
        <v>353</v>
      </c>
      <c r="AL265" s="21">
        <v>0.13</v>
      </c>
      <c r="AM265" s="21">
        <v>1.1399999999999999</v>
      </c>
      <c r="AN265" s="23">
        <v>2069</v>
      </c>
      <c r="AO265" s="21" t="s">
        <v>239</v>
      </c>
      <c r="AP265" s="21">
        <v>1.1527000000000001</v>
      </c>
      <c r="AQ265" s="21">
        <v>224.99250000000001</v>
      </c>
      <c r="AR265" s="21">
        <v>142.36500000000001</v>
      </c>
      <c r="AS265" s="21">
        <v>610.14369999999997</v>
      </c>
      <c r="AT265" s="28">
        <v>25867.9</v>
      </c>
      <c r="AU265" s="28">
        <v>226708.47</v>
      </c>
      <c r="AV265" s="21">
        <v>1626.9012</v>
      </c>
      <c r="AW265" s="28">
        <v>79381.210000000006</v>
      </c>
      <c r="AX265" s="21" t="s">
        <v>279</v>
      </c>
      <c r="AY265" s="23">
        <v>91494</v>
      </c>
      <c r="AZ265" s="23">
        <v>216330</v>
      </c>
      <c r="BA265" s="23">
        <v>22482967</v>
      </c>
      <c r="BB265" s="29">
        <v>16128</v>
      </c>
      <c r="BC265" s="21" t="s">
        <v>263</v>
      </c>
      <c r="BD265" s="21" t="s">
        <v>35</v>
      </c>
      <c r="BE265" s="21">
        <v>317</v>
      </c>
      <c r="BF265" s="21" t="s">
        <v>324</v>
      </c>
      <c r="BG265" s="21">
        <v>90</v>
      </c>
      <c r="BH265" s="21">
        <v>69</v>
      </c>
      <c r="BI265" s="21" t="s">
        <v>306</v>
      </c>
    </row>
    <row r="266" spans="1:61" ht="28.9" x14ac:dyDescent="0.5">
      <c r="A266" s="18">
        <v>44864</v>
      </c>
      <c r="B266" s="10">
        <v>61</v>
      </c>
      <c r="C266" s="9">
        <v>27086</v>
      </c>
      <c r="D266" s="10" t="s">
        <v>277</v>
      </c>
      <c r="E266" s="10"/>
      <c r="F266" s="10">
        <v>13.17</v>
      </c>
      <c r="G266" s="10"/>
      <c r="H266" s="19">
        <v>60</v>
      </c>
      <c r="I266" s="19" t="s">
        <v>216</v>
      </c>
      <c r="J266" s="19">
        <v>9.42</v>
      </c>
      <c r="K266" s="19">
        <v>77.27</v>
      </c>
      <c r="L266" s="19" t="s">
        <v>230</v>
      </c>
      <c r="M266" s="19">
        <v>1000</v>
      </c>
      <c r="N266" s="19">
        <v>1432</v>
      </c>
      <c r="O266" s="19">
        <v>60.99</v>
      </c>
      <c r="P266" s="19">
        <v>0.6099</v>
      </c>
      <c r="Q266" s="19">
        <v>0.24</v>
      </c>
      <c r="R266" s="19">
        <v>0</v>
      </c>
      <c r="S266" s="19">
        <v>55</v>
      </c>
      <c r="T266" s="19">
        <v>0.74</v>
      </c>
      <c r="U266" s="19">
        <v>1264</v>
      </c>
      <c r="V266" s="19">
        <v>885</v>
      </c>
      <c r="W266" s="19">
        <v>669</v>
      </c>
      <c r="X266" s="19">
        <v>396</v>
      </c>
      <c r="Y266" s="19" t="s">
        <v>231</v>
      </c>
      <c r="Z266" s="19" t="s">
        <v>243</v>
      </c>
      <c r="AA266" s="19" t="s">
        <v>179</v>
      </c>
      <c r="AB266" s="19">
        <v>62</v>
      </c>
      <c r="AC266" s="19">
        <v>10</v>
      </c>
      <c r="AD266" s="19">
        <v>3725</v>
      </c>
      <c r="AE266" s="19">
        <v>6187</v>
      </c>
      <c r="AF266" s="19">
        <v>222</v>
      </c>
      <c r="AG266" s="19">
        <v>40.409999999999997</v>
      </c>
      <c r="AH266" s="19">
        <v>-59.59</v>
      </c>
      <c r="AI266" s="19">
        <v>30.98</v>
      </c>
      <c r="AJ266" s="19">
        <v>94.7</v>
      </c>
      <c r="AK266" s="19" t="s">
        <v>353</v>
      </c>
      <c r="AL266" s="19">
        <v>0.64</v>
      </c>
      <c r="AM266" s="19">
        <v>1.63</v>
      </c>
      <c r="AN266" s="22">
        <v>2462</v>
      </c>
      <c r="AO266" s="19" t="s">
        <v>233</v>
      </c>
      <c r="AP266" s="19">
        <v>1.6486000000000001</v>
      </c>
      <c r="AQ266" s="19">
        <v>306.03120000000001</v>
      </c>
      <c r="AR266" s="19">
        <v>186.71539999999999</v>
      </c>
      <c r="AS266" s="19">
        <v>313.5179</v>
      </c>
      <c r="AT266" s="26">
        <v>34923.5</v>
      </c>
      <c r="AU266" s="26">
        <v>164499.22</v>
      </c>
      <c r="AV266" s="19">
        <v>2569.4274</v>
      </c>
      <c r="AW266" s="26">
        <v>85988.25</v>
      </c>
      <c r="AX266" s="19" t="s">
        <v>234</v>
      </c>
      <c r="AY266" s="22">
        <v>120251</v>
      </c>
      <c r="AZ266" s="22">
        <v>175724</v>
      </c>
      <c r="BA266" s="22">
        <v>18849968</v>
      </c>
      <c r="BB266" s="27">
        <v>15104</v>
      </c>
      <c r="BC266" s="19" t="s">
        <v>263</v>
      </c>
      <c r="BD266" s="19" t="s">
        <v>129</v>
      </c>
      <c r="BE266" s="19">
        <v>208</v>
      </c>
      <c r="BF266" s="19" t="s">
        <v>324</v>
      </c>
      <c r="BG266" s="19">
        <v>55</v>
      </c>
      <c r="BH266" s="19">
        <v>66</v>
      </c>
      <c r="BI266" s="19" t="s">
        <v>306</v>
      </c>
    </row>
    <row r="267" spans="1:61" ht="28.9" x14ac:dyDescent="0.5">
      <c r="A267" s="18">
        <v>44865</v>
      </c>
      <c r="B267" s="13">
        <v>44</v>
      </c>
      <c r="C267" s="12">
        <v>15115</v>
      </c>
      <c r="D267" s="13" t="s">
        <v>249</v>
      </c>
      <c r="E267" s="13" t="s">
        <v>362</v>
      </c>
      <c r="F267" s="13">
        <v>7.47</v>
      </c>
      <c r="G267" s="13"/>
      <c r="H267" s="21">
        <v>3</v>
      </c>
      <c r="I267" s="21" t="s">
        <v>229</v>
      </c>
      <c r="J267" s="21">
        <v>3.69</v>
      </c>
      <c r="K267" s="21">
        <v>88.94</v>
      </c>
      <c r="L267" s="21" t="s">
        <v>230</v>
      </c>
      <c r="M267" s="21">
        <v>1000</v>
      </c>
      <c r="N267" s="21">
        <v>1238</v>
      </c>
      <c r="O267" s="21">
        <v>69.319999999999993</v>
      </c>
      <c r="P267" s="21">
        <v>0.69320000000000004</v>
      </c>
      <c r="Q267" s="21">
        <v>0.27</v>
      </c>
      <c r="R267" s="21">
        <v>0</v>
      </c>
      <c r="S267" s="21">
        <v>58</v>
      </c>
      <c r="T267" s="21">
        <v>0.77</v>
      </c>
      <c r="U267" s="21">
        <v>1501</v>
      </c>
      <c r="V267" s="21">
        <v>850</v>
      </c>
      <c r="W267" s="21">
        <v>605</v>
      </c>
      <c r="X267" s="21">
        <v>245</v>
      </c>
      <c r="Y267" s="21" t="s">
        <v>231</v>
      </c>
      <c r="Z267" s="21" t="s">
        <v>219</v>
      </c>
      <c r="AA267" s="21" t="s">
        <v>177</v>
      </c>
      <c r="AB267" s="21">
        <v>15</v>
      </c>
      <c r="AC267" s="21">
        <v>77</v>
      </c>
      <c r="AD267" s="21">
        <v>3198</v>
      </c>
      <c r="AE267" s="21">
        <v>6805</v>
      </c>
      <c r="AF267" s="21">
        <v>216</v>
      </c>
      <c r="AG267" s="21">
        <v>77.66</v>
      </c>
      <c r="AH267" s="21">
        <v>-22.34</v>
      </c>
      <c r="AI267" s="21">
        <v>83.33</v>
      </c>
      <c r="AJ267" s="21">
        <v>92.1</v>
      </c>
      <c r="AK267" s="21" t="s">
        <v>353</v>
      </c>
      <c r="AL267" s="21">
        <v>0.53</v>
      </c>
      <c r="AM267" s="21">
        <v>2.4900000000000002</v>
      </c>
      <c r="AN267" s="23">
        <v>3607</v>
      </c>
      <c r="AO267" s="21" t="s">
        <v>233</v>
      </c>
      <c r="AP267" s="21">
        <v>1.1251</v>
      </c>
      <c r="AQ267" s="21">
        <v>219.0891</v>
      </c>
      <c r="AR267" s="21">
        <v>127.1905</v>
      </c>
      <c r="AS267" s="21">
        <v>458.29759999999999</v>
      </c>
      <c r="AT267" s="28">
        <v>24058.63</v>
      </c>
      <c r="AU267" s="28">
        <v>274403.57</v>
      </c>
      <c r="AV267" s="21">
        <v>1966.5406</v>
      </c>
      <c r="AW267" s="28">
        <v>81896.83</v>
      </c>
      <c r="AX267" s="21" t="s">
        <v>297</v>
      </c>
      <c r="AY267" s="23">
        <v>102325</v>
      </c>
      <c r="AZ267" s="23">
        <v>245468</v>
      </c>
      <c r="BA267" s="23">
        <v>23531635</v>
      </c>
      <c r="BB267" s="29">
        <v>21034</v>
      </c>
      <c r="BC267" s="21" t="s">
        <v>224</v>
      </c>
      <c r="BD267" s="21" t="s">
        <v>33</v>
      </c>
      <c r="BE267" s="21">
        <v>816</v>
      </c>
      <c r="BF267" s="21" t="s">
        <v>324</v>
      </c>
      <c r="BG267" s="21">
        <v>39</v>
      </c>
      <c r="BH267" s="21">
        <v>60</v>
      </c>
      <c r="BI267" s="21" t="s">
        <v>306</v>
      </c>
    </row>
    <row r="268" spans="1:61" x14ac:dyDescent="0.5">
      <c r="A268" s="18">
        <v>44866</v>
      </c>
      <c r="B268" s="10">
        <v>20</v>
      </c>
      <c r="C268" s="9">
        <v>25495</v>
      </c>
      <c r="D268" s="10" t="s">
        <v>227</v>
      </c>
      <c r="E268" s="10"/>
      <c r="F268" s="10">
        <v>21.9</v>
      </c>
      <c r="G268" s="10"/>
      <c r="H268" s="19">
        <v>15</v>
      </c>
      <c r="I268" s="19" t="s">
        <v>254</v>
      </c>
      <c r="J268" s="19">
        <v>9.76</v>
      </c>
      <c r="K268" s="19">
        <v>63.04</v>
      </c>
      <c r="L268" s="19" t="s">
        <v>230</v>
      </c>
      <c r="M268" s="19">
        <v>1000</v>
      </c>
      <c r="N268" s="19">
        <v>1419</v>
      </c>
      <c r="O268" s="19">
        <v>54.33</v>
      </c>
      <c r="P268" s="19">
        <v>0.54330000000000001</v>
      </c>
      <c r="Q268" s="19">
        <v>0.21</v>
      </c>
      <c r="R268" s="19">
        <v>0</v>
      </c>
      <c r="S268" s="19">
        <v>60</v>
      </c>
      <c r="T268" s="19">
        <v>0.71</v>
      </c>
      <c r="U268" s="19">
        <v>1905</v>
      </c>
      <c r="V268" s="19">
        <v>826</v>
      </c>
      <c r="W268" s="19">
        <v>676</v>
      </c>
      <c r="X268" s="19">
        <v>252</v>
      </c>
      <c r="Y268" s="19" t="s">
        <v>218</v>
      </c>
      <c r="Z268" s="19" t="s">
        <v>243</v>
      </c>
      <c r="AA268" s="19" t="s">
        <v>220</v>
      </c>
      <c r="AB268" s="19">
        <v>61</v>
      </c>
      <c r="AC268" s="19">
        <v>87</v>
      </c>
      <c r="AD268" s="19">
        <v>7273</v>
      </c>
      <c r="AE268" s="19">
        <v>7770</v>
      </c>
      <c r="AF268" s="19">
        <v>300</v>
      </c>
      <c r="AG268" s="19">
        <v>99.97</v>
      </c>
      <c r="AH268" s="19">
        <v>-0.03</v>
      </c>
      <c r="AI268" s="19">
        <v>72.599999999999994</v>
      </c>
      <c r="AJ268" s="19">
        <v>29.87</v>
      </c>
      <c r="AK268" s="19" t="s">
        <v>353</v>
      </c>
      <c r="AL268" s="19">
        <v>0.6</v>
      </c>
      <c r="AM268" s="19">
        <v>0.92</v>
      </c>
      <c r="AN268" s="22">
        <v>497</v>
      </c>
      <c r="AO268" s="19" t="s">
        <v>233</v>
      </c>
      <c r="AP268" s="19">
        <v>1.0266</v>
      </c>
      <c r="AQ268" s="19">
        <v>190.20310000000001</v>
      </c>
      <c r="AR268" s="19">
        <v>184.38650000000001</v>
      </c>
      <c r="AS268" s="19">
        <v>415.75110000000001</v>
      </c>
      <c r="AT268" s="22">
        <v>247613</v>
      </c>
      <c r="AU268" s="26">
        <v>179895.77</v>
      </c>
      <c r="AV268" s="19">
        <v>1313.7366</v>
      </c>
      <c r="AW268" s="26">
        <v>89225.99</v>
      </c>
      <c r="AX268" s="19" t="s">
        <v>310</v>
      </c>
      <c r="AY268" s="22">
        <v>118612</v>
      </c>
      <c r="AZ268" s="22">
        <v>246849</v>
      </c>
      <c r="BA268" s="22">
        <v>18966979</v>
      </c>
      <c r="BB268" s="27">
        <v>18683</v>
      </c>
      <c r="BC268" s="19" t="s">
        <v>241</v>
      </c>
      <c r="BD268" s="19" t="s">
        <v>33</v>
      </c>
      <c r="BE268" s="19">
        <v>150</v>
      </c>
      <c r="BF268" s="19" t="s">
        <v>324</v>
      </c>
      <c r="BG268" s="19">
        <v>44</v>
      </c>
      <c r="BH268" s="19">
        <v>61</v>
      </c>
      <c r="BI268" s="19" t="s">
        <v>306</v>
      </c>
    </row>
    <row r="269" spans="1:61" ht="28.9" x14ac:dyDescent="0.5">
      <c r="A269" s="18">
        <v>44867</v>
      </c>
      <c r="B269" s="13">
        <v>90</v>
      </c>
      <c r="C269" s="12">
        <v>31607</v>
      </c>
      <c r="D269" s="13" t="s">
        <v>235</v>
      </c>
      <c r="E269" s="13" t="s">
        <v>363</v>
      </c>
      <c r="F269" s="13">
        <v>21.54</v>
      </c>
      <c r="G269" s="13"/>
      <c r="H269" s="21">
        <v>31</v>
      </c>
      <c r="I269" s="21" t="s">
        <v>237</v>
      </c>
      <c r="J269" s="21">
        <v>5.0199999999999996</v>
      </c>
      <c r="K269" s="21">
        <v>70.98</v>
      </c>
      <c r="L269" s="21" t="s">
        <v>230</v>
      </c>
      <c r="M269" s="21">
        <v>1000</v>
      </c>
      <c r="N269" s="21">
        <v>1117</v>
      </c>
      <c r="O269" s="21">
        <v>63.42</v>
      </c>
      <c r="P269" s="21">
        <v>0.63419999999999999</v>
      </c>
      <c r="Q269" s="21">
        <v>0.28000000000000003</v>
      </c>
      <c r="R269" s="21">
        <v>0</v>
      </c>
      <c r="S269" s="21">
        <v>69</v>
      </c>
      <c r="T269" s="21">
        <v>0.78</v>
      </c>
      <c r="U269" s="21">
        <v>1048</v>
      </c>
      <c r="V269" s="21">
        <v>823</v>
      </c>
      <c r="W269" s="21">
        <v>654</v>
      </c>
      <c r="X269" s="21">
        <v>380</v>
      </c>
      <c r="Y269" s="21" t="s">
        <v>238</v>
      </c>
      <c r="Z269" s="21" t="s">
        <v>232</v>
      </c>
      <c r="AA269" s="21" t="s">
        <v>220</v>
      </c>
      <c r="AB269" s="21">
        <v>78</v>
      </c>
      <c r="AC269" s="21">
        <v>46</v>
      </c>
      <c r="AD269" s="21">
        <v>3873</v>
      </c>
      <c r="AE269" s="21">
        <v>7779</v>
      </c>
      <c r="AF269" s="21">
        <v>372</v>
      </c>
      <c r="AG269" s="21">
        <v>47.39</v>
      </c>
      <c r="AH269" s="21">
        <v>-52.61</v>
      </c>
      <c r="AI269" s="21">
        <v>4.29</v>
      </c>
      <c r="AJ269" s="21">
        <v>93.6</v>
      </c>
      <c r="AK269" s="21" t="s">
        <v>353</v>
      </c>
      <c r="AL269" s="21">
        <v>0.15</v>
      </c>
      <c r="AM269" s="21">
        <v>0.14000000000000001</v>
      </c>
      <c r="AN269" s="23">
        <v>3906</v>
      </c>
      <c r="AO269" s="21" t="s">
        <v>222</v>
      </c>
      <c r="AP269" s="21">
        <v>0.87129999999999996</v>
      </c>
      <c r="AQ269" s="21">
        <v>433.14530000000002</v>
      </c>
      <c r="AR269" s="21">
        <v>146.3306</v>
      </c>
      <c r="AS269" s="21">
        <v>647.09929999999997</v>
      </c>
      <c r="AT269" s="23">
        <v>178482</v>
      </c>
      <c r="AU269" s="28">
        <v>44184.27</v>
      </c>
      <c r="AV269" s="21">
        <v>1295.9359999999999</v>
      </c>
      <c r="AW269" s="28">
        <v>73890.429999999993</v>
      </c>
      <c r="AX269" s="21" t="s">
        <v>244</v>
      </c>
      <c r="AY269" s="23">
        <v>147210</v>
      </c>
      <c r="AZ269" s="23">
        <v>219333</v>
      </c>
      <c r="BA269" s="23">
        <v>247613</v>
      </c>
      <c r="BB269" s="29">
        <v>16664</v>
      </c>
      <c r="BC269" s="21" t="s">
        <v>263</v>
      </c>
      <c r="BD269" s="21" t="s">
        <v>52</v>
      </c>
      <c r="BE269" s="21">
        <v>791</v>
      </c>
      <c r="BF269" s="21" t="s">
        <v>324</v>
      </c>
      <c r="BG269" s="21">
        <v>13</v>
      </c>
      <c r="BH269" s="21">
        <v>45</v>
      </c>
      <c r="BI269" s="21" t="s">
        <v>306</v>
      </c>
    </row>
    <row r="270" spans="1:61" ht="28.9" x14ac:dyDescent="0.5">
      <c r="A270" s="18">
        <v>44868</v>
      </c>
      <c r="B270" s="10">
        <v>15</v>
      </c>
      <c r="C270" s="9">
        <v>13048</v>
      </c>
      <c r="D270" s="10" t="s">
        <v>277</v>
      </c>
      <c r="E270" s="10"/>
      <c r="F270" s="10">
        <v>14.35</v>
      </c>
      <c r="G270" s="10"/>
      <c r="H270" s="19">
        <v>3</v>
      </c>
      <c r="I270" s="19" t="s">
        <v>237</v>
      </c>
      <c r="J270" s="19">
        <v>4.09</v>
      </c>
      <c r="K270" s="19">
        <v>62.44</v>
      </c>
      <c r="L270" s="19" t="s">
        <v>217</v>
      </c>
      <c r="M270" s="19">
        <v>1000</v>
      </c>
      <c r="N270" s="19">
        <v>1064</v>
      </c>
      <c r="O270" s="19">
        <v>59.82</v>
      </c>
      <c r="P270" s="19">
        <v>0.59819999999999995</v>
      </c>
      <c r="Q270" s="19">
        <v>0.2</v>
      </c>
      <c r="R270" s="19">
        <v>0</v>
      </c>
      <c r="S270" s="19">
        <v>74</v>
      </c>
      <c r="T270" s="19">
        <v>0.7</v>
      </c>
      <c r="U270" s="19">
        <v>1697</v>
      </c>
      <c r="V270" s="19">
        <v>832</v>
      </c>
      <c r="W270" s="19">
        <v>657</v>
      </c>
      <c r="X270" s="19">
        <v>377</v>
      </c>
      <c r="Y270" s="19" t="s">
        <v>231</v>
      </c>
      <c r="Z270" s="19" t="s">
        <v>243</v>
      </c>
      <c r="AA270" s="19" t="s">
        <v>177</v>
      </c>
      <c r="AB270" s="19">
        <v>26</v>
      </c>
      <c r="AC270" s="19">
        <v>83</v>
      </c>
      <c r="AD270" s="19">
        <v>6152</v>
      </c>
      <c r="AE270" s="19">
        <v>9238</v>
      </c>
      <c r="AF270" s="19">
        <v>251</v>
      </c>
      <c r="AG270" s="19">
        <v>68.8</v>
      </c>
      <c r="AH270" s="19">
        <v>-31.2</v>
      </c>
      <c r="AI270" s="19">
        <v>46.24</v>
      </c>
      <c r="AJ270" s="19">
        <v>55.74</v>
      </c>
      <c r="AK270" s="19" t="s">
        <v>353</v>
      </c>
      <c r="AL270" s="19">
        <v>0.52</v>
      </c>
      <c r="AM270" s="19">
        <v>1.7</v>
      </c>
      <c r="AN270" s="22">
        <v>3086</v>
      </c>
      <c r="AO270" s="19" t="s">
        <v>40</v>
      </c>
      <c r="AP270" s="19">
        <v>1.1409</v>
      </c>
      <c r="AQ270" s="19">
        <v>314.84469999999999</v>
      </c>
      <c r="AR270" s="19">
        <v>170.22229999999999</v>
      </c>
      <c r="AS270" s="19">
        <v>351.9597</v>
      </c>
      <c r="AT270" s="26">
        <v>20771.23</v>
      </c>
      <c r="AU270" s="26">
        <v>76229.509999999995</v>
      </c>
      <c r="AV270" s="19">
        <v>1514.9634000000001</v>
      </c>
      <c r="AW270" s="26">
        <v>87924.81</v>
      </c>
      <c r="AX270" s="19" t="s">
        <v>288</v>
      </c>
      <c r="AY270" s="22">
        <v>90538</v>
      </c>
      <c r="AZ270" s="22">
        <v>162009</v>
      </c>
      <c r="BA270" s="22">
        <v>20801370</v>
      </c>
      <c r="BB270" s="27">
        <v>19214</v>
      </c>
      <c r="BC270" s="19" t="s">
        <v>245</v>
      </c>
      <c r="BD270" s="19" t="s">
        <v>136</v>
      </c>
      <c r="BE270" s="19">
        <v>802</v>
      </c>
      <c r="BF270" s="19" t="s">
        <v>324</v>
      </c>
      <c r="BG270" s="19">
        <v>29</v>
      </c>
      <c r="BH270" s="19">
        <v>70</v>
      </c>
      <c r="BI270" s="19" t="s">
        <v>306</v>
      </c>
    </row>
    <row r="271" spans="1:61" ht="28.9" x14ac:dyDescent="0.5">
      <c r="A271" s="18">
        <v>44869</v>
      </c>
      <c r="B271" s="13">
        <v>25</v>
      </c>
      <c r="C271" s="12">
        <v>33345</v>
      </c>
      <c r="D271" s="13" t="s">
        <v>277</v>
      </c>
      <c r="E271" s="13"/>
      <c r="F271" s="13">
        <v>20.420000000000002</v>
      </c>
      <c r="G271" s="13"/>
      <c r="H271" s="21">
        <v>16</v>
      </c>
      <c r="I271" s="21" t="s">
        <v>229</v>
      </c>
      <c r="J271" s="21">
        <v>9.58</v>
      </c>
      <c r="K271" s="21">
        <v>92.63</v>
      </c>
      <c r="L271" s="21" t="s">
        <v>217</v>
      </c>
      <c r="M271" s="21">
        <v>1000</v>
      </c>
      <c r="N271" s="21">
        <v>1127</v>
      </c>
      <c r="O271" s="21">
        <v>59.03</v>
      </c>
      <c r="P271" s="21">
        <v>0.59030000000000005</v>
      </c>
      <c r="Q271" s="21">
        <v>0.28999999999999998</v>
      </c>
      <c r="R271" s="21">
        <v>0</v>
      </c>
      <c r="S271" s="21">
        <v>61</v>
      </c>
      <c r="T271" s="21">
        <v>0.79</v>
      </c>
      <c r="U271" s="21">
        <v>1175</v>
      </c>
      <c r="V271" s="21">
        <v>835</v>
      </c>
      <c r="W271" s="21">
        <v>638</v>
      </c>
      <c r="X271" s="21">
        <v>282</v>
      </c>
      <c r="Y271" s="21" t="s">
        <v>218</v>
      </c>
      <c r="Z271" s="21" t="s">
        <v>243</v>
      </c>
      <c r="AA271" s="21" t="s">
        <v>179</v>
      </c>
      <c r="AB271" s="21">
        <v>19</v>
      </c>
      <c r="AC271" s="21">
        <v>39</v>
      </c>
      <c r="AD271" s="21">
        <v>7576</v>
      </c>
      <c r="AE271" s="21">
        <v>8572</v>
      </c>
      <c r="AF271" s="21">
        <v>680</v>
      </c>
      <c r="AG271" s="21">
        <v>94.7</v>
      </c>
      <c r="AH271" s="21">
        <v>-5.3</v>
      </c>
      <c r="AI271" s="21">
        <v>1.44</v>
      </c>
      <c r="AJ271" s="21">
        <v>66.19</v>
      </c>
      <c r="AK271" s="21" t="s">
        <v>353</v>
      </c>
      <c r="AL271" s="21">
        <v>7.0000000000000007E-2</v>
      </c>
      <c r="AM271" s="21">
        <v>0.26</v>
      </c>
      <c r="AN271" s="23">
        <v>996</v>
      </c>
      <c r="AO271" s="21" t="s">
        <v>261</v>
      </c>
      <c r="AP271" s="21">
        <v>1.7142999999999999</v>
      </c>
      <c r="AQ271" s="21">
        <v>270.82440000000003</v>
      </c>
      <c r="AR271" s="21">
        <v>173.95</v>
      </c>
      <c r="AS271" s="21">
        <v>605.63530000000003</v>
      </c>
      <c r="AT271" s="28">
        <v>31186.06</v>
      </c>
      <c r="AU271" s="28">
        <v>109264.77</v>
      </c>
      <c r="AV271" s="21">
        <v>1118.5420999999999</v>
      </c>
      <c r="AW271" s="28">
        <v>84388.7</v>
      </c>
      <c r="AX271" s="21" t="s">
        <v>278</v>
      </c>
      <c r="AY271" s="23">
        <v>111966</v>
      </c>
      <c r="AZ271" s="23">
        <v>184377</v>
      </c>
      <c r="BA271" s="23">
        <v>15744369</v>
      </c>
      <c r="BB271" s="29">
        <v>21574</v>
      </c>
      <c r="BC271" s="21" t="s">
        <v>263</v>
      </c>
      <c r="BD271" s="21" t="s">
        <v>30</v>
      </c>
      <c r="BE271" s="21">
        <v>346</v>
      </c>
      <c r="BF271" s="21" t="s">
        <v>324</v>
      </c>
      <c r="BG271" s="21">
        <v>36</v>
      </c>
      <c r="BH271" s="21">
        <v>86</v>
      </c>
      <c r="BI271" s="21" t="s">
        <v>306</v>
      </c>
    </row>
    <row r="272" spans="1:61" x14ac:dyDescent="0.5">
      <c r="A272" s="18">
        <v>44870</v>
      </c>
      <c r="B272" s="10">
        <v>30</v>
      </c>
      <c r="C272" s="9">
        <v>33251</v>
      </c>
      <c r="D272" s="10" t="s">
        <v>249</v>
      </c>
      <c r="E272" s="10"/>
      <c r="F272" s="10">
        <v>6.49</v>
      </c>
      <c r="G272" s="10"/>
      <c r="H272" s="19">
        <v>44</v>
      </c>
      <c r="I272" s="19" t="s">
        <v>216</v>
      </c>
      <c r="J272" s="19">
        <v>4.96</v>
      </c>
      <c r="K272" s="19">
        <v>93.77</v>
      </c>
      <c r="L272" s="19" t="s">
        <v>230</v>
      </c>
      <c r="M272" s="19">
        <v>1000</v>
      </c>
      <c r="N272" s="19">
        <v>1404</v>
      </c>
      <c r="O272" s="19">
        <v>52.84</v>
      </c>
      <c r="P272" s="19">
        <v>0.52839999999999998</v>
      </c>
      <c r="Q272" s="19">
        <v>0.28999999999999998</v>
      </c>
      <c r="R272" s="19">
        <v>0</v>
      </c>
      <c r="S272" s="19">
        <v>72</v>
      </c>
      <c r="T272" s="19">
        <v>0.79</v>
      </c>
      <c r="U272" s="19">
        <v>1479</v>
      </c>
      <c r="V272" s="19">
        <v>877</v>
      </c>
      <c r="W272" s="19">
        <v>668</v>
      </c>
      <c r="X272" s="19">
        <v>357</v>
      </c>
      <c r="Y272" s="19" t="s">
        <v>218</v>
      </c>
      <c r="Z272" s="19" t="s">
        <v>232</v>
      </c>
      <c r="AA272" s="19" t="s">
        <v>220</v>
      </c>
      <c r="AB272" s="19">
        <v>68</v>
      </c>
      <c r="AC272" s="19">
        <v>35</v>
      </c>
      <c r="AD272" s="19">
        <v>7752</v>
      </c>
      <c r="AE272" s="19">
        <v>6504</v>
      </c>
      <c r="AF272" s="19">
        <v>263</v>
      </c>
      <c r="AG272" s="19">
        <v>31.72</v>
      </c>
      <c r="AH272" s="19">
        <v>-68.28</v>
      </c>
      <c r="AI272" s="19">
        <v>58.93</v>
      </c>
      <c r="AJ272" s="19">
        <v>26.07</v>
      </c>
      <c r="AK272" s="19" t="s">
        <v>353</v>
      </c>
      <c r="AL272" s="19">
        <v>0.57999999999999996</v>
      </c>
      <c r="AM272" s="19">
        <v>1.07</v>
      </c>
      <c r="AN272" s="22">
        <v>-1248</v>
      </c>
      <c r="AO272" s="19" t="s">
        <v>40</v>
      </c>
      <c r="AP272" s="19">
        <v>0.9415</v>
      </c>
      <c r="AQ272" s="19">
        <v>327.82900000000001</v>
      </c>
      <c r="AR272" s="19">
        <v>188.541</v>
      </c>
      <c r="AS272" s="19">
        <v>521.09839999999997</v>
      </c>
      <c r="AT272" s="26">
        <v>31288.71</v>
      </c>
      <c r="AU272" s="26">
        <v>262185.88</v>
      </c>
      <c r="AV272" s="19">
        <v>2500.4571000000001</v>
      </c>
      <c r="AW272" s="26">
        <v>82403.73</v>
      </c>
      <c r="AX272" s="19" t="s">
        <v>265</v>
      </c>
      <c r="AY272" s="22">
        <v>139056</v>
      </c>
      <c r="AZ272" s="22">
        <v>178017</v>
      </c>
      <c r="BA272" s="22">
        <v>21070835</v>
      </c>
      <c r="BB272" s="27">
        <v>23627</v>
      </c>
      <c r="BC272" s="19" t="s">
        <v>245</v>
      </c>
      <c r="BD272" s="19" t="s">
        <v>364</v>
      </c>
      <c r="BE272" s="19">
        <v>215</v>
      </c>
      <c r="BF272" s="19" t="s">
        <v>324</v>
      </c>
      <c r="BG272" s="19">
        <v>85</v>
      </c>
      <c r="BH272" s="19">
        <v>36</v>
      </c>
      <c r="BI272" s="19" t="s">
        <v>306</v>
      </c>
    </row>
    <row r="273" spans="1:61" ht="28.9" x14ac:dyDescent="0.5">
      <c r="A273" s="18">
        <v>44871</v>
      </c>
      <c r="B273" s="13">
        <v>19</v>
      </c>
      <c r="C273" s="12">
        <v>28883</v>
      </c>
      <c r="D273" s="13" t="s">
        <v>235</v>
      </c>
      <c r="E273" s="13" t="s">
        <v>365</v>
      </c>
      <c r="F273" s="13">
        <v>23.98</v>
      </c>
      <c r="G273" s="13"/>
      <c r="H273" s="21">
        <v>37</v>
      </c>
      <c r="I273" s="21" t="s">
        <v>237</v>
      </c>
      <c r="J273" s="21">
        <v>2.48</v>
      </c>
      <c r="K273" s="21">
        <v>79.650000000000006</v>
      </c>
      <c r="L273" s="21" t="s">
        <v>242</v>
      </c>
      <c r="M273" s="21">
        <v>1000</v>
      </c>
      <c r="N273" s="21">
        <v>1380</v>
      </c>
      <c r="O273" s="21">
        <v>54.83</v>
      </c>
      <c r="P273" s="21">
        <v>0.54830000000000001</v>
      </c>
      <c r="Q273" s="21">
        <v>0.24</v>
      </c>
      <c r="R273" s="21">
        <v>0</v>
      </c>
      <c r="S273" s="21">
        <v>75</v>
      </c>
      <c r="T273" s="21">
        <v>0.74</v>
      </c>
      <c r="U273" s="21">
        <v>1201</v>
      </c>
      <c r="V273" s="21">
        <v>879</v>
      </c>
      <c r="W273" s="21">
        <v>648</v>
      </c>
      <c r="X273" s="21">
        <v>247</v>
      </c>
      <c r="Y273" s="21" t="s">
        <v>218</v>
      </c>
      <c r="Z273" s="21" t="s">
        <v>219</v>
      </c>
      <c r="AA273" s="21" t="s">
        <v>177</v>
      </c>
      <c r="AB273" s="21">
        <v>6</v>
      </c>
      <c r="AC273" s="21">
        <v>54</v>
      </c>
      <c r="AD273" s="21">
        <v>6025</v>
      </c>
      <c r="AE273" s="21">
        <v>14143</v>
      </c>
      <c r="AF273" s="21">
        <v>396</v>
      </c>
      <c r="AG273" s="21">
        <v>27.8</v>
      </c>
      <c r="AH273" s="21">
        <v>-72.2</v>
      </c>
      <c r="AI273" s="21">
        <v>52.78</v>
      </c>
      <c r="AJ273" s="21">
        <v>88.1</v>
      </c>
      <c r="AK273" s="21" t="s">
        <v>353</v>
      </c>
      <c r="AL273" s="21">
        <v>0.76</v>
      </c>
      <c r="AM273" s="21">
        <v>3.45</v>
      </c>
      <c r="AN273" s="23">
        <v>8118</v>
      </c>
      <c r="AO273" s="21" t="s">
        <v>261</v>
      </c>
      <c r="AP273" s="21">
        <v>1.4137</v>
      </c>
      <c r="AQ273" s="21">
        <v>333.51620000000003</v>
      </c>
      <c r="AR273" s="21">
        <v>106.7968</v>
      </c>
      <c r="AS273" s="21">
        <v>525.59760000000006</v>
      </c>
      <c r="AT273" s="23">
        <v>200989</v>
      </c>
      <c r="AU273" s="28">
        <v>268090.86</v>
      </c>
      <c r="AV273" s="21">
        <v>2688.6478000000002</v>
      </c>
      <c r="AW273" s="28">
        <v>77897.69</v>
      </c>
      <c r="AX273" s="21" t="s">
        <v>297</v>
      </c>
      <c r="AY273" s="23">
        <v>142777</v>
      </c>
      <c r="AZ273" s="23">
        <v>235985</v>
      </c>
      <c r="BA273" s="23">
        <v>248052</v>
      </c>
      <c r="BB273" s="29">
        <v>15920</v>
      </c>
      <c r="BC273" s="21" t="s">
        <v>245</v>
      </c>
      <c r="BD273" s="21" t="s">
        <v>111</v>
      </c>
      <c r="BE273" s="21">
        <v>904</v>
      </c>
      <c r="BF273" s="21" t="s">
        <v>324</v>
      </c>
      <c r="BG273" s="21">
        <v>51</v>
      </c>
      <c r="BH273" s="21">
        <v>28</v>
      </c>
      <c r="BI273" s="21" t="s">
        <v>306</v>
      </c>
    </row>
    <row r="274" spans="1:61" ht="28.9" x14ac:dyDescent="0.5">
      <c r="A274" s="18">
        <v>44872</v>
      </c>
      <c r="B274" s="10">
        <v>97</v>
      </c>
      <c r="C274" s="9">
        <v>27273</v>
      </c>
      <c r="D274" s="10" t="s">
        <v>277</v>
      </c>
      <c r="E274" s="10"/>
      <c r="F274" s="10">
        <v>20.48</v>
      </c>
      <c r="G274" s="10"/>
      <c r="H274" s="19">
        <v>67</v>
      </c>
      <c r="I274" s="19" t="s">
        <v>229</v>
      </c>
      <c r="J274" s="19">
        <v>2.36</v>
      </c>
      <c r="K274" s="19">
        <v>86.23</v>
      </c>
      <c r="L274" s="19" t="s">
        <v>230</v>
      </c>
      <c r="M274" s="19">
        <v>1000</v>
      </c>
      <c r="N274" s="19">
        <v>1499</v>
      </c>
      <c r="O274" s="19">
        <v>65.56</v>
      </c>
      <c r="P274" s="19">
        <v>0.65559999999999996</v>
      </c>
      <c r="Q274" s="19">
        <v>0.3</v>
      </c>
      <c r="R274" s="19">
        <v>0</v>
      </c>
      <c r="S274" s="19">
        <v>72</v>
      </c>
      <c r="T274" s="19">
        <v>0.8</v>
      </c>
      <c r="U274" s="19">
        <v>1276</v>
      </c>
      <c r="V274" s="19">
        <v>823</v>
      </c>
      <c r="W274" s="19">
        <v>697</v>
      </c>
      <c r="X274" s="19">
        <v>272</v>
      </c>
      <c r="Y274" s="19" t="s">
        <v>231</v>
      </c>
      <c r="Z274" s="19" t="s">
        <v>232</v>
      </c>
      <c r="AA274" s="19" t="s">
        <v>178</v>
      </c>
      <c r="AB274" s="19">
        <v>80</v>
      </c>
      <c r="AC274" s="19">
        <v>99</v>
      </c>
      <c r="AD274" s="19">
        <v>4784</v>
      </c>
      <c r="AE274" s="19">
        <v>9790</v>
      </c>
      <c r="AF274" s="19">
        <v>216</v>
      </c>
      <c r="AG274" s="19">
        <v>43.09</v>
      </c>
      <c r="AH274" s="19">
        <v>-56.91</v>
      </c>
      <c r="AI274" s="19">
        <v>43.75</v>
      </c>
      <c r="AJ274" s="19">
        <v>41.63</v>
      </c>
      <c r="AK274" s="19" t="s">
        <v>353</v>
      </c>
      <c r="AL274" s="19">
        <v>7.0000000000000007E-2</v>
      </c>
      <c r="AM274" s="19">
        <v>0.99</v>
      </c>
      <c r="AN274" s="22">
        <v>5006</v>
      </c>
      <c r="AO274" s="19" t="s">
        <v>239</v>
      </c>
      <c r="AP274" s="19">
        <v>1.6651</v>
      </c>
      <c r="AQ274" s="19">
        <v>468.39120000000003</v>
      </c>
      <c r="AR274" s="19">
        <v>189.84620000000001</v>
      </c>
      <c r="AS274" s="19">
        <v>362.31810000000002</v>
      </c>
      <c r="AT274" s="26">
        <v>34663.56</v>
      </c>
      <c r="AU274" s="26">
        <v>243506.97</v>
      </c>
      <c r="AV274" s="19">
        <v>2473.4911999999999</v>
      </c>
      <c r="AW274" s="26">
        <v>70164.639999999999</v>
      </c>
      <c r="AX274" s="19" t="s">
        <v>256</v>
      </c>
      <c r="AY274" s="22">
        <v>101393</v>
      </c>
      <c r="AZ274" s="22">
        <v>156644</v>
      </c>
      <c r="BA274" s="22">
        <v>20628884</v>
      </c>
      <c r="BB274" s="27">
        <v>17010</v>
      </c>
      <c r="BC274" s="19" t="s">
        <v>252</v>
      </c>
      <c r="BD274" s="19" t="s">
        <v>44</v>
      </c>
      <c r="BE274" s="19">
        <v>629</v>
      </c>
      <c r="BF274" s="19" t="s">
        <v>324</v>
      </c>
      <c r="BG274" s="19">
        <v>23</v>
      </c>
      <c r="BH274" s="19">
        <v>46</v>
      </c>
      <c r="BI274" s="19" t="s">
        <v>306</v>
      </c>
    </row>
    <row r="275" spans="1:61" ht="28.9" x14ac:dyDescent="0.5">
      <c r="A275" s="18">
        <v>44873</v>
      </c>
      <c r="B275" s="13">
        <v>35</v>
      </c>
      <c r="C275" s="12">
        <v>29049</v>
      </c>
      <c r="D275" s="13" t="s">
        <v>235</v>
      </c>
      <c r="E275" s="13"/>
      <c r="F275" s="13">
        <v>23.8</v>
      </c>
      <c r="G275" s="13" t="s">
        <v>51</v>
      </c>
      <c r="H275" s="21">
        <v>30</v>
      </c>
      <c r="I275" s="21" t="s">
        <v>229</v>
      </c>
      <c r="J275" s="21">
        <v>7.01</v>
      </c>
      <c r="K275" s="21">
        <v>91.52</v>
      </c>
      <c r="L275" s="21" t="s">
        <v>230</v>
      </c>
      <c r="M275" s="21">
        <v>1000</v>
      </c>
      <c r="N275" s="21">
        <v>1166</v>
      </c>
      <c r="O275" s="21">
        <v>65.3</v>
      </c>
      <c r="P275" s="21">
        <v>0.65300000000000002</v>
      </c>
      <c r="Q275" s="21">
        <v>0.24</v>
      </c>
      <c r="R275" s="21">
        <v>0</v>
      </c>
      <c r="S275" s="21">
        <v>71</v>
      </c>
      <c r="T275" s="21">
        <v>0.74</v>
      </c>
      <c r="U275" s="21">
        <v>1818</v>
      </c>
      <c r="V275" s="21">
        <v>880</v>
      </c>
      <c r="W275" s="21">
        <v>679</v>
      </c>
      <c r="X275" s="21">
        <v>256</v>
      </c>
      <c r="Y275" s="21" t="s">
        <v>231</v>
      </c>
      <c r="Z275" s="21" t="s">
        <v>219</v>
      </c>
      <c r="AA275" s="21" t="s">
        <v>220</v>
      </c>
      <c r="AB275" s="21">
        <v>7</v>
      </c>
      <c r="AC275" s="21">
        <v>32</v>
      </c>
      <c r="AD275" s="21">
        <v>5722</v>
      </c>
      <c r="AE275" s="21">
        <v>13812</v>
      </c>
      <c r="AF275" s="21">
        <v>365</v>
      </c>
      <c r="AG275" s="21">
        <v>73.41</v>
      </c>
      <c r="AH275" s="21">
        <v>-26.59</v>
      </c>
      <c r="AI275" s="21">
        <v>88.22</v>
      </c>
      <c r="AJ275" s="21">
        <v>30.53</v>
      </c>
      <c r="AK275" s="21" t="s">
        <v>353</v>
      </c>
      <c r="AL275" s="21">
        <v>0.32</v>
      </c>
      <c r="AM275" s="21">
        <v>2.2999999999999998</v>
      </c>
      <c r="AN275" s="23">
        <v>8090</v>
      </c>
      <c r="AO275" s="21" t="s">
        <v>222</v>
      </c>
      <c r="AP275" s="21">
        <v>1.6097999999999999</v>
      </c>
      <c r="AQ275" s="21">
        <v>477.14449999999999</v>
      </c>
      <c r="AR275" s="21">
        <v>187.20490000000001</v>
      </c>
      <c r="AS275" s="21">
        <v>628.00070000000005</v>
      </c>
      <c r="AT275" s="23">
        <v>247374</v>
      </c>
      <c r="AU275" s="28">
        <v>210181.81</v>
      </c>
      <c r="AV275" s="21">
        <v>2098.3398000000002</v>
      </c>
      <c r="AW275" s="28">
        <v>76846.8</v>
      </c>
      <c r="AX275" s="21" t="s">
        <v>267</v>
      </c>
      <c r="AY275" s="23">
        <v>114879</v>
      </c>
      <c r="AZ275" s="23">
        <v>240304</v>
      </c>
      <c r="BA275" s="23">
        <v>19133195</v>
      </c>
      <c r="BB275" s="29">
        <v>21634</v>
      </c>
      <c r="BC275" s="21" t="s">
        <v>241</v>
      </c>
      <c r="BD275" s="21" t="s">
        <v>33</v>
      </c>
      <c r="BE275" s="21">
        <v>266</v>
      </c>
      <c r="BF275" s="21" t="s">
        <v>324</v>
      </c>
      <c r="BG275" s="21">
        <v>90</v>
      </c>
      <c r="BH275" s="21">
        <v>62</v>
      </c>
      <c r="BI275" s="21" t="s">
        <v>306</v>
      </c>
    </row>
    <row r="276" spans="1:61" ht="28.9" x14ac:dyDescent="0.5">
      <c r="A276" s="18">
        <v>44874</v>
      </c>
      <c r="B276" s="10">
        <v>58</v>
      </c>
      <c r="C276" s="9">
        <v>30284</v>
      </c>
      <c r="D276" s="10" t="s">
        <v>249</v>
      </c>
      <c r="E276" s="10"/>
      <c r="F276" s="10">
        <v>26.82</v>
      </c>
      <c r="G276" s="10"/>
      <c r="H276" s="19">
        <v>30</v>
      </c>
      <c r="I276" s="19" t="s">
        <v>216</v>
      </c>
      <c r="J276" s="19">
        <v>3.03</v>
      </c>
      <c r="K276" s="19">
        <v>99.04</v>
      </c>
      <c r="L276" s="19" t="s">
        <v>217</v>
      </c>
      <c r="M276" s="19">
        <v>1000</v>
      </c>
      <c r="N276" s="19">
        <v>1478</v>
      </c>
      <c r="O276" s="19">
        <v>64.77</v>
      </c>
      <c r="P276" s="19">
        <v>0.64770000000000005</v>
      </c>
      <c r="Q276" s="19">
        <v>0.27</v>
      </c>
      <c r="R276" s="19">
        <v>0</v>
      </c>
      <c r="S276" s="19">
        <v>58</v>
      </c>
      <c r="T276" s="19">
        <v>0.77</v>
      </c>
      <c r="U276" s="19">
        <v>1815</v>
      </c>
      <c r="V276" s="19">
        <v>833</v>
      </c>
      <c r="W276" s="19">
        <v>668</v>
      </c>
      <c r="X276" s="19">
        <v>282</v>
      </c>
      <c r="Y276" s="19" t="s">
        <v>238</v>
      </c>
      <c r="Z276" s="19" t="s">
        <v>219</v>
      </c>
      <c r="AA276" s="19" t="s">
        <v>177</v>
      </c>
      <c r="AB276" s="19">
        <v>11</v>
      </c>
      <c r="AC276" s="19">
        <v>5</v>
      </c>
      <c r="AD276" s="19">
        <v>4563</v>
      </c>
      <c r="AE276" s="19">
        <v>10396</v>
      </c>
      <c r="AF276" s="19">
        <v>783</v>
      </c>
      <c r="AG276" s="19">
        <v>20.38</v>
      </c>
      <c r="AH276" s="19">
        <v>-79.62</v>
      </c>
      <c r="AI276" s="19">
        <v>13.64</v>
      </c>
      <c r="AJ276" s="19">
        <v>5.64</v>
      </c>
      <c r="AK276" s="19" t="s">
        <v>353</v>
      </c>
      <c r="AL276" s="19">
        <v>0.3</v>
      </c>
      <c r="AM276" s="19">
        <v>2.5499999999999998</v>
      </c>
      <c r="AN276" s="22">
        <v>5833</v>
      </c>
      <c r="AO276" s="19" t="s">
        <v>239</v>
      </c>
      <c r="AP276" s="19">
        <v>1.1735</v>
      </c>
      <c r="AQ276" s="19">
        <v>297.91059999999999</v>
      </c>
      <c r="AR276" s="19">
        <v>171.6576</v>
      </c>
      <c r="AS276" s="19">
        <v>397.90980000000002</v>
      </c>
      <c r="AT276" s="26">
        <v>20721.599999999999</v>
      </c>
      <c r="AU276" s="26">
        <v>199249.54</v>
      </c>
      <c r="AV276" s="19">
        <v>2570.355</v>
      </c>
      <c r="AW276" s="26">
        <v>78911.13</v>
      </c>
      <c r="AX276" s="19" t="s">
        <v>270</v>
      </c>
      <c r="AY276" s="22">
        <v>105296</v>
      </c>
      <c r="AZ276" s="22">
        <v>156067</v>
      </c>
      <c r="BA276" s="22">
        <v>22594855</v>
      </c>
      <c r="BB276" s="27">
        <v>20591</v>
      </c>
      <c r="BC276" s="19" t="s">
        <v>224</v>
      </c>
      <c r="BD276" s="19" t="s">
        <v>49</v>
      </c>
      <c r="BE276" s="19">
        <v>510</v>
      </c>
      <c r="BF276" s="19" t="s">
        <v>324</v>
      </c>
      <c r="BG276" s="19">
        <v>73</v>
      </c>
      <c r="BH276" s="19">
        <v>32</v>
      </c>
      <c r="BI276" s="19" t="s">
        <v>306</v>
      </c>
    </row>
    <row r="277" spans="1:61" ht="28.9" x14ac:dyDescent="0.5">
      <c r="A277" s="18">
        <v>44875</v>
      </c>
      <c r="B277" s="13">
        <v>18</v>
      </c>
      <c r="C277" s="12">
        <v>11073</v>
      </c>
      <c r="D277" s="13" t="s">
        <v>235</v>
      </c>
      <c r="E277" s="13"/>
      <c r="F277" s="13">
        <v>27.25</v>
      </c>
      <c r="G277" s="13" t="s">
        <v>43</v>
      </c>
      <c r="H277" s="21">
        <v>66</v>
      </c>
      <c r="I277" s="21" t="s">
        <v>254</v>
      </c>
      <c r="J277" s="21">
        <v>5.01</v>
      </c>
      <c r="K277" s="21">
        <v>71.900000000000006</v>
      </c>
      <c r="L277" s="21" t="s">
        <v>242</v>
      </c>
      <c r="M277" s="21">
        <v>1000</v>
      </c>
      <c r="N277" s="21">
        <v>992</v>
      </c>
      <c r="O277" s="21">
        <v>57.04</v>
      </c>
      <c r="P277" s="21">
        <v>0.57040000000000002</v>
      </c>
      <c r="Q277" s="21">
        <v>0.23</v>
      </c>
      <c r="R277" s="21">
        <v>0</v>
      </c>
      <c r="S277" s="21">
        <v>55</v>
      </c>
      <c r="T277" s="21">
        <v>0.73</v>
      </c>
      <c r="U277" s="21">
        <v>1622</v>
      </c>
      <c r="V277" s="21">
        <v>812</v>
      </c>
      <c r="W277" s="21">
        <v>656</v>
      </c>
      <c r="X277" s="21">
        <v>367</v>
      </c>
      <c r="Y277" s="21" t="s">
        <v>218</v>
      </c>
      <c r="Z277" s="21" t="s">
        <v>219</v>
      </c>
      <c r="AA277" s="21" t="s">
        <v>179</v>
      </c>
      <c r="AB277" s="21">
        <v>38</v>
      </c>
      <c r="AC277" s="21">
        <v>74</v>
      </c>
      <c r="AD277" s="21">
        <v>1013</v>
      </c>
      <c r="AE277" s="21">
        <v>11080</v>
      </c>
      <c r="AF277" s="21">
        <v>507</v>
      </c>
      <c r="AG277" s="21">
        <v>59.94</v>
      </c>
      <c r="AH277" s="21">
        <v>-40.06</v>
      </c>
      <c r="AI277" s="21">
        <v>60.31</v>
      </c>
      <c r="AJ277" s="21">
        <v>15.45</v>
      </c>
      <c r="AK277" s="21" t="s">
        <v>353</v>
      </c>
      <c r="AL277" s="21">
        <v>0.38</v>
      </c>
      <c r="AM277" s="21">
        <v>2.61</v>
      </c>
      <c r="AN277" s="23">
        <v>10067</v>
      </c>
      <c r="AO277" s="21" t="s">
        <v>261</v>
      </c>
      <c r="AP277" s="21">
        <v>1.1817</v>
      </c>
      <c r="AQ277" s="21">
        <v>267.06810000000002</v>
      </c>
      <c r="AR277" s="21">
        <v>139.6498</v>
      </c>
      <c r="AS277" s="21">
        <v>669.20399999999995</v>
      </c>
      <c r="AT277" s="28">
        <v>39962.370000000003</v>
      </c>
      <c r="AU277" s="28">
        <v>167401.41</v>
      </c>
      <c r="AV277" s="21">
        <v>1023.3942</v>
      </c>
      <c r="AW277" s="28">
        <v>79539.78</v>
      </c>
      <c r="AX277" s="21" t="s">
        <v>299</v>
      </c>
      <c r="AY277" s="23">
        <v>141739</v>
      </c>
      <c r="AZ277" s="23">
        <v>204878</v>
      </c>
      <c r="BA277" s="23">
        <v>16454398</v>
      </c>
      <c r="BB277" s="29">
        <v>19299</v>
      </c>
      <c r="BC277" s="21" t="s">
        <v>245</v>
      </c>
      <c r="BD277" s="21" t="s">
        <v>43</v>
      </c>
      <c r="BE277" s="21">
        <v>627</v>
      </c>
      <c r="BF277" s="21" t="s">
        <v>324</v>
      </c>
      <c r="BG277" s="21">
        <v>84</v>
      </c>
      <c r="BH277" s="21">
        <v>68</v>
      </c>
      <c r="BI277" s="21" t="s">
        <v>306</v>
      </c>
    </row>
    <row r="278" spans="1:61" ht="28.9" x14ac:dyDescent="0.5">
      <c r="A278" s="18">
        <v>44876</v>
      </c>
      <c r="B278" s="10">
        <v>60</v>
      </c>
      <c r="C278" s="9">
        <v>25627</v>
      </c>
      <c r="D278" s="10" t="s">
        <v>264</v>
      </c>
      <c r="E278" s="10"/>
      <c r="F278" s="10">
        <v>7.02</v>
      </c>
      <c r="G278" s="10"/>
      <c r="H278" s="19">
        <v>17</v>
      </c>
      <c r="I278" s="19" t="s">
        <v>254</v>
      </c>
      <c r="J278" s="19">
        <v>9.44</v>
      </c>
      <c r="K278" s="19">
        <v>60.2</v>
      </c>
      <c r="L278" s="19" t="s">
        <v>242</v>
      </c>
      <c r="M278" s="19">
        <v>1000</v>
      </c>
      <c r="N278" s="19">
        <v>800</v>
      </c>
      <c r="O278" s="19">
        <v>54.34</v>
      </c>
      <c r="P278" s="19">
        <v>0.54339999999999999</v>
      </c>
      <c r="Q278" s="19">
        <v>0.27</v>
      </c>
      <c r="R278" s="19">
        <v>0</v>
      </c>
      <c r="S278" s="19">
        <v>58</v>
      </c>
      <c r="T278" s="19">
        <v>0.77</v>
      </c>
      <c r="U278" s="19">
        <v>1393</v>
      </c>
      <c r="V278" s="19">
        <v>876</v>
      </c>
      <c r="W278" s="19">
        <v>656</v>
      </c>
      <c r="X278" s="19">
        <v>224</v>
      </c>
      <c r="Y278" s="19" t="s">
        <v>231</v>
      </c>
      <c r="Z278" s="19" t="s">
        <v>232</v>
      </c>
      <c r="AA278" s="19" t="s">
        <v>177</v>
      </c>
      <c r="AB278" s="19">
        <v>54</v>
      </c>
      <c r="AC278" s="19">
        <v>1</v>
      </c>
      <c r="AD278" s="19">
        <v>2855</v>
      </c>
      <c r="AE278" s="19">
        <v>8493</v>
      </c>
      <c r="AF278" s="19">
        <v>735</v>
      </c>
      <c r="AG278" s="19">
        <v>52.57</v>
      </c>
      <c r="AH278" s="19">
        <v>-47.43</v>
      </c>
      <c r="AI278" s="19">
        <v>40.61</v>
      </c>
      <c r="AJ278" s="19">
        <v>81.16</v>
      </c>
      <c r="AK278" s="19" t="s">
        <v>353</v>
      </c>
      <c r="AL278" s="19">
        <v>0.41</v>
      </c>
      <c r="AM278" s="19">
        <v>3.5</v>
      </c>
      <c r="AN278" s="22">
        <v>5638</v>
      </c>
      <c r="AO278" s="19" t="s">
        <v>222</v>
      </c>
      <c r="AP278" s="19">
        <v>1.3353999999999999</v>
      </c>
      <c r="AQ278" s="19">
        <v>256.10649999999998</v>
      </c>
      <c r="AR278" s="19">
        <v>161.44970000000001</v>
      </c>
      <c r="AS278" s="19">
        <v>639.75750000000005</v>
      </c>
      <c r="AT278" s="26">
        <v>23782.45</v>
      </c>
      <c r="AU278" s="26">
        <v>160586.87</v>
      </c>
      <c r="AV278" s="19">
        <v>2044.9127000000001</v>
      </c>
      <c r="AW278" s="26">
        <v>76641.320000000007</v>
      </c>
      <c r="AX278" s="19" t="s">
        <v>312</v>
      </c>
      <c r="AY278" s="22">
        <v>130106</v>
      </c>
      <c r="AZ278" s="22">
        <v>175520</v>
      </c>
      <c r="BA278" s="22">
        <v>23477534</v>
      </c>
      <c r="BB278" s="27">
        <v>20847</v>
      </c>
      <c r="BC278" s="19" t="s">
        <v>252</v>
      </c>
      <c r="BD278" s="19" t="s">
        <v>34</v>
      </c>
      <c r="BE278" s="19">
        <v>757</v>
      </c>
      <c r="BF278" s="19" t="s">
        <v>324</v>
      </c>
      <c r="BG278" s="19">
        <v>7</v>
      </c>
      <c r="BH278" s="19">
        <v>85</v>
      </c>
      <c r="BI278" s="19" t="s">
        <v>306</v>
      </c>
    </row>
    <row r="279" spans="1:61" ht="28.9" x14ac:dyDescent="0.5">
      <c r="A279" s="18">
        <v>44877</v>
      </c>
      <c r="B279" s="13">
        <v>100</v>
      </c>
      <c r="C279" s="12">
        <v>25063</v>
      </c>
      <c r="D279" s="13" t="s">
        <v>277</v>
      </c>
      <c r="E279" s="13"/>
      <c r="F279" s="13">
        <v>20.45</v>
      </c>
      <c r="G279" s="13" t="s">
        <v>34</v>
      </c>
      <c r="H279" s="21">
        <v>20</v>
      </c>
      <c r="I279" s="21" t="s">
        <v>254</v>
      </c>
      <c r="J279" s="21">
        <v>3.15</v>
      </c>
      <c r="K279" s="21">
        <v>76</v>
      </c>
      <c r="L279" s="21" t="s">
        <v>242</v>
      </c>
      <c r="M279" s="21">
        <v>1000</v>
      </c>
      <c r="N279" s="21">
        <v>1116</v>
      </c>
      <c r="O279" s="21">
        <v>63.2</v>
      </c>
      <c r="P279" s="21">
        <v>0.63200000000000001</v>
      </c>
      <c r="Q279" s="21">
        <v>0.23</v>
      </c>
      <c r="R279" s="21">
        <v>0</v>
      </c>
      <c r="S279" s="21">
        <v>65</v>
      </c>
      <c r="T279" s="21">
        <v>0.73</v>
      </c>
      <c r="U279" s="21">
        <v>1475</v>
      </c>
      <c r="V279" s="21">
        <v>881</v>
      </c>
      <c r="W279" s="21">
        <v>642</v>
      </c>
      <c r="X279" s="21">
        <v>359</v>
      </c>
      <c r="Y279" s="21" t="s">
        <v>231</v>
      </c>
      <c r="Z279" s="21" t="s">
        <v>232</v>
      </c>
      <c r="AA279" s="21" t="s">
        <v>177</v>
      </c>
      <c r="AB279" s="21">
        <v>5</v>
      </c>
      <c r="AC279" s="21">
        <v>3</v>
      </c>
      <c r="AD279" s="21">
        <v>5546</v>
      </c>
      <c r="AE279" s="21">
        <v>10901</v>
      </c>
      <c r="AF279" s="21">
        <v>544</v>
      </c>
      <c r="AG279" s="21">
        <v>86.96</v>
      </c>
      <c r="AH279" s="21">
        <v>-13.04</v>
      </c>
      <c r="AI279" s="21">
        <v>45.18</v>
      </c>
      <c r="AJ279" s="21">
        <v>87.01</v>
      </c>
      <c r="AK279" s="21" t="s">
        <v>353</v>
      </c>
      <c r="AL279" s="21">
        <v>0.54</v>
      </c>
      <c r="AM279" s="21">
        <v>1.1399999999999999</v>
      </c>
      <c r="AN279" s="23">
        <v>5355</v>
      </c>
      <c r="AO279" s="21" t="s">
        <v>261</v>
      </c>
      <c r="AP279" s="21">
        <v>1.0879000000000001</v>
      </c>
      <c r="AQ279" s="21">
        <v>186.48140000000001</v>
      </c>
      <c r="AR279" s="21">
        <v>145.31020000000001</v>
      </c>
      <c r="AS279" s="21">
        <v>512.58669999999995</v>
      </c>
      <c r="AT279" s="28">
        <v>29795.35</v>
      </c>
      <c r="AU279" s="28">
        <v>51964.51</v>
      </c>
      <c r="AV279" s="21">
        <v>2813.2325000000001</v>
      </c>
      <c r="AW279" s="28">
        <v>73823.58</v>
      </c>
      <c r="AX279" s="21" t="s">
        <v>255</v>
      </c>
      <c r="AY279" s="23">
        <v>148763</v>
      </c>
      <c r="AZ279" s="23">
        <v>181284</v>
      </c>
      <c r="BA279" s="23">
        <v>15360703</v>
      </c>
      <c r="BB279" s="29">
        <v>16528</v>
      </c>
      <c r="BC279" s="21" t="s">
        <v>252</v>
      </c>
      <c r="BD279" s="21" t="s">
        <v>34</v>
      </c>
      <c r="BE279" s="21">
        <v>502</v>
      </c>
      <c r="BF279" s="21" t="s">
        <v>324</v>
      </c>
      <c r="BG279" s="21">
        <v>11</v>
      </c>
      <c r="BH279" s="21">
        <v>72</v>
      </c>
      <c r="BI279" s="21" t="s">
        <v>306</v>
      </c>
    </row>
    <row r="280" spans="1:61" ht="28.9" x14ac:dyDescent="0.5">
      <c r="A280" s="18">
        <v>44878</v>
      </c>
      <c r="B280" s="10">
        <v>7</v>
      </c>
      <c r="C280" s="9">
        <v>35374</v>
      </c>
      <c r="D280" s="10" t="s">
        <v>227</v>
      </c>
      <c r="E280" s="10"/>
      <c r="F280" s="10">
        <v>16.09</v>
      </c>
      <c r="G280" s="10" t="s">
        <v>77</v>
      </c>
      <c r="H280" s="19">
        <v>88</v>
      </c>
      <c r="I280" s="19" t="s">
        <v>229</v>
      </c>
      <c r="J280" s="19">
        <v>3.49</v>
      </c>
      <c r="K280" s="19">
        <v>70.209999999999994</v>
      </c>
      <c r="L280" s="19" t="s">
        <v>242</v>
      </c>
      <c r="M280" s="19">
        <v>1000</v>
      </c>
      <c r="N280" s="19">
        <v>1076</v>
      </c>
      <c r="O280" s="19">
        <v>59.04</v>
      </c>
      <c r="P280" s="19">
        <v>0.59040000000000004</v>
      </c>
      <c r="Q280" s="19">
        <v>0.21</v>
      </c>
      <c r="R280" s="19">
        <v>0</v>
      </c>
      <c r="S280" s="19">
        <v>56</v>
      </c>
      <c r="T280" s="19">
        <v>0.71</v>
      </c>
      <c r="U280" s="19">
        <v>1232</v>
      </c>
      <c r="V280" s="19">
        <v>855</v>
      </c>
      <c r="W280" s="19">
        <v>623</v>
      </c>
      <c r="X280" s="19">
        <v>351</v>
      </c>
      <c r="Y280" s="19" t="s">
        <v>231</v>
      </c>
      <c r="Z280" s="19" t="s">
        <v>232</v>
      </c>
      <c r="AA280" s="19" t="s">
        <v>177</v>
      </c>
      <c r="AB280" s="19">
        <v>18</v>
      </c>
      <c r="AC280" s="19">
        <v>86</v>
      </c>
      <c r="AD280" s="19">
        <v>5464</v>
      </c>
      <c r="AE280" s="19">
        <v>9447</v>
      </c>
      <c r="AF280" s="19">
        <v>470</v>
      </c>
      <c r="AG280" s="19">
        <v>43.78</v>
      </c>
      <c r="AH280" s="19">
        <v>-56.22</v>
      </c>
      <c r="AI280" s="19">
        <v>38.92</v>
      </c>
      <c r="AJ280" s="19">
        <v>66.209999999999994</v>
      </c>
      <c r="AK280" s="19" t="s">
        <v>353</v>
      </c>
      <c r="AL280" s="19">
        <v>0.19</v>
      </c>
      <c r="AM280" s="19">
        <v>1.59</v>
      </c>
      <c r="AN280" s="22">
        <v>3983</v>
      </c>
      <c r="AO280" s="19" t="s">
        <v>233</v>
      </c>
      <c r="AP280" s="19">
        <v>1.325</v>
      </c>
      <c r="AQ280" s="19">
        <v>374.87509999999997</v>
      </c>
      <c r="AR280" s="19">
        <v>141.5016</v>
      </c>
      <c r="AS280" s="19">
        <v>326.5831</v>
      </c>
      <c r="AT280" s="26">
        <v>33169.18</v>
      </c>
      <c r="AU280" s="26">
        <v>219611.21</v>
      </c>
      <c r="AV280" s="19">
        <v>1136.9296999999999</v>
      </c>
      <c r="AW280" s="26">
        <v>75523.539999999994</v>
      </c>
      <c r="AX280" s="19" t="s">
        <v>270</v>
      </c>
      <c r="AY280" s="22">
        <v>134575</v>
      </c>
      <c r="AZ280" s="22">
        <v>235472</v>
      </c>
      <c r="BA280" s="22">
        <v>24731361</v>
      </c>
      <c r="BB280" s="27">
        <v>20195</v>
      </c>
      <c r="BC280" s="19" t="s">
        <v>241</v>
      </c>
      <c r="BD280" s="19" t="s">
        <v>34</v>
      </c>
      <c r="BE280" s="19">
        <v>753</v>
      </c>
      <c r="BF280" s="19" t="s">
        <v>324</v>
      </c>
      <c r="BG280" s="19">
        <v>91</v>
      </c>
      <c r="BH280" s="19">
        <v>13</v>
      </c>
      <c r="BI280" s="19" t="s">
        <v>306</v>
      </c>
    </row>
    <row r="281" spans="1:61" ht="28.9" x14ac:dyDescent="0.5">
      <c r="A281" s="18">
        <v>44879</v>
      </c>
      <c r="B281" s="13">
        <v>34</v>
      </c>
      <c r="C281" s="12">
        <v>22210</v>
      </c>
      <c r="D281" s="13" t="s">
        <v>227</v>
      </c>
      <c r="E281" s="13" t="s">
        <v>366</v>
      </c>
      <c r="F281" s="13">
        <v>15.66</v>
      </c>
      <c r="G281" s="13"/>
      <c r="H281" s="21">
        <v>43</v>
      </c>
      <c r="I281" s="21" t="s">
        <v>254</v>
      </c>
      <c r="J281" s="21">
        <v>6.18</v>
      </c>
      <c r="K281" s="21">
        <v>98.85</v>
      </c>
      <c r="L281" s="21" t="s">
        <v>230</v>
      </c>
      <c r="M281" s="21">
        <v>1000</v>
      </c>
      <c r="N281" s="21">
        <v>834</v>
      </c>
      <c r="O281" s="21">
        <v>62.43</v>
      </c>
      <c r="P281" s="21">
        <v>0.62429999999999997</v>
      </c>
      <c r="Q281" s="21">
        <v>0.28999999999999998</v>
      </c>
      <c r="R281" s="21">
        <v>0</v>
      </c>
      <c r="S281" s="21">
        <v>61</v>
      </c>
      <c r="T281" s="21">
        <v>0.79</v>
      </c>
      <c r="U281" s="21">
        <v>1001</v>
      </c>
      <c r="V281" s="21">
        <v>893</v>
      </c>
      <c r="W281" s="21">
        <v>696</v>
      </c>
      <c r="X281" s="21">
        <v>229</v>
      </c>
      <c r="Y281" s="21" t="s">
        <v>218</v>
      </c>
      <c r="Z281" s="21" t="s">
        <v>232</v>
      </c>
      <c r="AA281" s="21" t="s">
        <v>179</v>
      </c>
      <c r="AB281" s="21">
        <v>56</v>
      </c>
      <c r="AC281" s="21">
        <v>19</v>
      </c>
      <c r="AD281" s="21">
        <v>2682</v>
      </c>
      <c r="AE281" s="21">
        <v>12111</v>
      </c>
      <c r="AF281" s="21">
        <v>620</v>
      </c>
      <c r="AG281" s="21">
        <v>63.38</v>
      </c>
      <c r="AH281" s="21">
        <v>-36.619999999999997</v>
      </c>
      <c r="AI281" s="21">
        <v>79.78</v>
      </c>
      <c r="AJ281" s="21">
        <v>94.76</v>
      </c>
      <c r="AK281" s="21" t="s">
        <v>353</v>
      </c>
      <c r="AL281" s="21">
        <v>0.17</v>
      </c>
      <c r="AM281" s="21">
        <v>0.37</v>
      </c>
      <c r="AN281" s="23">
        <v>9429</v>
      </c>
      <c r="AO281" s="21" t="s">
        <v>233</v>
      </c>
      <c r="AP281" s="21">
        <v>1.0014000000000001</v>
      </c>
      <c r="AQ281" s="21">
        <v>242.70330000000001</v>
      </c>
      <c r="AR281" s="21">
        <v>178.48650000000001</v>
      </c>
      <c r="AS281" s="21">
        <v>305.63229999999999</v>
      </c>
      <c r="AT281" s="28">
        <v>37944.879999999997</v>
      </c>
      <c r="AU281" s="28">
        <v>250780.38</v>
      </c>
      <c r="AV281" s="21">
        <v>1368.0260000000001</v>
      </c>
      <c r="AW281" s="28">
        <v>73764.33</v>
      </c>
      <c r="AX281" s="21" t="s">
        <v>291</v>
      </c>
      <c r="AY281" s="23">
        <v>110894</v>
      </c>
      <c r="AZ281" s="23">
        <v>174802</v>
      </c>
      <c r="BA281" s="23">
        <v>23198057</v>
      </c>
      <c r="BB281" s="29">
        <v>18431</v>
      </c>
      <c r="BC281" s="21" t="s">
        <v>263</v>
      </c>
      <c r="BD281" s="21" t="s">
        <v>123</v>
      </c>
      <c r="BE281" s="21">
        <v>224</v>
      </c>
      <c r="BF281" s="21" t="s">
        <v>324</v>
      </c>
      <c r="BG281" s="21">
        <v>85</v>
      </c>
      <c r="BH281" s="21">
        <v>28</v>
      </c>
      <c r="BI281" s="21" t="s">
        <v>306</v>
      </c>
    </row>
    <row r="282" spans="1:61" ht="28.9" x14ac:dyDescent="0.5">
      <c r="A282" s="18">
        <v>44880</v>
      </c>
      <c r="B282" s="10">
        <v>87</v>
      </c>
      <c r="C282" s="9">
        <v>34969</v>
      </c>
      <c r="D282" s="10" t="s">
        <v>264</v>
      </c>
      <c r="E282" s="10"/>
      <c r="F282" s="10">
        <v>11.21</v>
      </c>
      <c r="G282" s="10"/>
      <c r="H282" s="19">
        <v>58</v>
      </c>
      <c r="I282" s="19" t="s">
        <v>229</v>
      </c>
      <c r="J282" s="19">
        <v>4.2699999999999996</v>
      </c>
      <c r="K282" s="19">
        <v>60.25</v>
      </c>
      <c r="L282" s="19" t="s">
        <v>230</v>
      </c>
      <c r="M282" s="19">
        <v>1000</v>
      </c>
      <c r="N282" s="19">
        <v>1073</v>
      </c>
      <c r="O282" s="19">
        <v>65.349999999999994</v>
      </c>
      <c r="P282" s="19">
        <v>0.65349999999999997</v>
      </c>
      <c r="Q282" s="19">
        <v>0.21</v>
      </c>
      <c r="R282" s="19">
        <v>0</v>
      </c>
      <c r="S282" s="19">
        <v>69</v>
      </c>
      <c r="T282" s="19">
        <v>0.71</v>
      </c>
      <c r="U282" s="19">
        <v>1723</v>
      </c>
      <c r="V282" s="19">
        <v>820</v>
      </c>
      <c r="W282" s="19">
        <v>637</v>
      </c>
      <c r="X282" s="19">
        <v>252</v>
      </c>
      <c r="Y282" s="19" t="s">
        <v>218</v>
      </c>
      <c r="Z282" s="19" t="s">
        <v>232</v>
      </c>
      <c r="AA282" s="19" t="s">
        <v>179</v>
      </c>
      <c r="AB282" s="19">
        <v>99</v>
      </c>
      <c r="AC282" s="19">
        <v>7</v>
      </c>
      <c r="AD282" s="19">
        <v>4137</v>
      </c>
      <c r="AE282" s="19">
        <v>9331</v>
      </c>
      <c r="AF282" s="19">
        <v>785</v>
      </c>
      <c r="AG282" s="19">
        <v>42.62</v>
      </c>
      <c r="AH282" s="19">
        <v>-57.38</v>
      </c>
      <c r="AI282" s="19">
        <v>31.88</v>
      </c>
      <c r="AJ282" s="19">
        <v>3.41</v>
      </c>
      <c r="AK282" s="19" t="s">
        <v>353</v>
      </c>
      <c r="AL282" s="19">
        <v>0.09</v>
      </c>
      <c r="AM282" s="19">
        <v>3.4</v>
      </c>
      <c r="AN282" s="22">
        <v>5194</v>
      </c>
      <c r="AO282" s="19" t="s">
        <v>233</v>
      </c>
      <c r="AP282" s="19">
        <v>1.7245999999999999</v>
      </c>
      <c r="AQ282" s="19">
        <v>330.48719999999997</v>
      </c>
      <c r="AR282" s="19">
        <v>199.6953</v>
      </c>
      <c r="AS282" s="19">
        <v>551.9271</v>
      </c>
      <c r="AT282" s="26">
        <v>21065.73</v>
      </c>
      <c r="AU282" s="26">
        <v>240444.88</v>
      </c>
      <c r="AV282" s="19">
        <v>1553.5811000000001</v>
      </c>
      <c r="AW282" s="26">
        <v>73531.100000000006</v>
      </c>
      <c r="AX282" s="19" t="s">
        <v>293</v>
      </c>
      <c r="AY282" s="22">
        <v>142584</v>
      </c>
      <c r="AZ282" s="22">
        <v>233444</v>
      </c>
      <c r="BA282" s="22">
        <v>19963082</v>
      </c>
      <c r="BB282" s="27">
        <v>19230</v>
      </c>
      <c r="BC282" s="19" t="s">
        <v>241</v>
      </c>
      <c r="BD282" s="19" t="s">
        <v>33</v>
      </c>
      <c r="BE282" s="19">
        <v>227</v>
      </c>
      <c r="BF282" s="19" t="s">
        <v>324</v>
      </c>
      <c r="BG282" s="19">
        <v>13</v>
      </c>
      <c r="BH282" s="19">
        <v>16</v>
      </c>
      <c r="BI282" s="19" t="s">
        <v>306</v>
      </c>
    </row>
    <row r="283" spans="1:61" ht="28.9" x14ac:dyDescent="0.5">
      <c r="A283" s="18">
        <v>44881</v>
      </c>
      <c r="B283" s="13">
        <v>29</v>
      </c>
      <c r="C283" s="12">
        <v>12207</v>
      </c>
      <c r="D283" s="13" t="s">
        <v>264</v>
      </c>
      <c r="E283" s="13" t="s">
        <v>367</v>
      </c>
      <c r="F283" s="13">
        <v>6.58</v>
      </c>
      <c r="G283" s="13"/>
      <c r="H283" s="21">
        <v>15</v>
      </c>
      <c r="I283" s="21" t="s">
        <v>229</v>
      </c>
      <c r="J283" s="21">
        <v>2.4300000000000002</v>
      </c>
      <c r="K283" s="21">
        <v>76.37</v>
      </c>
      <c r="L283" s="21" t="s">
        <v>217</v>
      </c>
      <c r="M283" s="21">
        <v>1000</v>
      </c>
      <c r="N283" s="21">
        <v>995</v>
      </c>
      <c r="O283" s="21">
        <v>64</v>
      </c>
      <c r="P283" s="21">
        <v>0.64</v>
      </c>
      <c r="Q283" s="21">
        <v>0.23</v>
      </c>
      <c r="R283" s="21">
        <v>0</v>
      </c>
      <c r="S283" s="21">
        <v>67</v>
      </c>
      <c r="T283" s="21">
        <v>0.73</v>
      </c>
      <c r="U283" s="21">
        <v>1407</v>
      </c>
      <c r="V283" s="21">
        <v>801</v>
      </c>
      <c r="W283" s="21">
        <v>635</v>
      </c>
      <c r="X283" s="21">
        <v>391</v>
      </c>
      <c r="Y283" s="21" t="s">
        <v>231</v>
      </c>
      <c r="Z283" s="21" t="s">
        <v>243</v>
      </c>
      <c r="AA283" s="21" t="s">
        <v>177</v>
      </c>
      <c r="AB283" s="21">
        <v>66</v>
      </c>
      <c r="AC283" s="21">
        <v>91</v>
      </c>
      <c r="AD283" s="21">
        <v>4328</v>
      </c>
      <c r="AE283" s="21">
        <v>13191</v>
      </c>
      <c r="AF283" s="21">
        <v>670</v>
      </c>
      <c r="AG283" s="21">
        <v>23.29</v>
      </c>
      <c r="AH283" s="21">
        <v>-76.709999999999994</v>
      </c>
      <c r="AI283" s="21">
        <v>7.95</v>
      </c>
      <c r="AJ283" s="21">
        <v>80.84</v>
      </c>
      <c r="AK283" s="21" t="s">
        <v>353</v>
      </c>
      <c r="AL283" s="21">
        <v>0.56999999999999995</v>
      </c>
      <c r="AM283" s="21">
        <v>2.9</v>
      </c>
      <c r="AN283" s="23">
        <v>8863</v>
      </c>
      <c r="AO283" s="21" t="s">
        <v>261</v>
      </c>
      <c r="AP283" s="21">
        <v>1.0785</v>
      </c>
      <c r="AQ283" s="21">
        <v>472.38900000000001</v>
      </c>
      <c r="AR283" s="21">
        <v>176.511</v>
      </c>
      <c r="AS283" s="21">
        <v>646.43979999999999</v>
      </c>
      <c r="AT283" s="28">
        <v>37088.89</v>
      </c>
      <c r="AU283" s="28">
        <v>223984.55</v>
      </c>
      <c r="AV283" s="21">
        <v>2319.1343999999999</v>
      </c>
      <c r="AW283" s="28">
        <v>86720.19</v>
      </c>
      <c r="AX283" s="21" t="s">
        <v>259</v>
      </c>
      <c r="AY283" s="23">
        <v>119873</v>
      </c>
      <c r="AZ283" s="23">
        <v>242161</v>
      </c>
      <c r="BA283" s="23">
        <v>16144026</v>
      </c>
      <c r="BB283" s="29">
        <v>23634</v>
      </c>
      <c r="BC283" s="21" t="s">
        <v>241</v>
      </c>
      <c r="BD283" s="21" t="s">
        <v>70</v>
      </c>
      <c r="BE283" s="21">
        <v>486</v>
      </c>
      <c r="BF283" s="21" t="s">
        <v>324</v>
      </c>
      <c r="BG283" s="21">
        <v>2</v>
      </c>
      <c r="BH283" s="21">
        <v>72</v>
      </c>
      <c r="BI283" s="21" t="s">
        <v>306</v>
      </c>
    </row>
    <row r="284" spans="1:61" ht="28.9" x14ac:dyDescent="0.5">
      <c r="A284" s="18">
        <v>44882</v>
      </c>
      <c r="B284" s="10">
        <v>12</v>
      </c>
      <c r="C284" s="9">
        <v>24080</v>
      </c>
      <c r="D284" s="10" t="s">
        <v>227</v>
      </c>
      <c r="E284" s="10"/>
      <c r="F284" s="10">
        <v>6.9</v>
      </c>
      <c r="G284" s="10" t="s">
        <v>61</v>
      </c>
      <c r="H284" s="19">
        <v>92</v>
      </c>
      <c r="I284" s="19" t="s">
        <v>254</v>
      </c>
      <c r="J284" s="19">
        <v>8.5399999999999991</v>
      </c>
      <c r="K284" s="19">
        <v>75.27</v>
      </c>
      <c r="L284" s="19" t="s">
        <v>217</v>
      </c>
      <c r="M284" s="19">
        <v>1000</v>
      </c>
      <c r="N284" s="19">
        <v>1074</v>
      </c>
      <c r="O284" s="19">
        <v>63.07</v>
      </c>
      <c r="P284" s="19">
        <v>0.63070000000000004</v>
      </c>
      <c r="Q284" s="19">
        <v>0.26</v>
      </c>
      <c r="R284" s="19">
        <v>0</v>
      </c>
      <c r="S284" s="19">
        <v>62</v>
      </c>
      <c r="T284" s="19">
        <v>0.76</v>
      </c>
      <c r="U284" s="19">
        <v>1783</v>
      </c>
      <c r="V284" s="19">
        <v>840</v>
      </c>
      <c r="W284" s="19">
        <v>619</v>
      </c>
      <c r="X284" s="19">
        <v>386</v>
      </c>
      <c r="Y284" s="19" t="s">
        <v>231</v>
      </c>
      <c r="Z284" s="19" t="s">
        <v>219</v>
      </c>
      <c r="AA284" s="19" t="s">
        <v>177</v>
      </c>
      <c r="AB284" s="19">
        <v>63</v>
      </c>
      <c r="AC284" s="19">
        <v>26</v>
      </c>
      <c r="AD284" s="19">
        <v>4145</v>
      </c>
      <c r="AE284" s="19">
        <v>11450</v>
      </c>
      <c r="AF284" s="19">
        <v>307</v>
      </c>
      <c r="AG284" s="19">
        <v>8.94</v>
      </c>
      <c r="AH284" s="19">
        <v>-91.06</v>
      </c>
      <c r="AI284" s="19">
        <v>79.06</v>
      </c>
      <c r="AJ284" s="19">
        <v>10.38</v>
      </c>
      <c r="AK284" s="19" t="s">
        <v>353</v>
      </c>
      <c r="AL284" s="19">
        <v>0.56000000000000005</v>
      </c>
      <c r="AM284" s="19">
        <v>1.6</v>
      </c>
      <c r="AN284" s="22">
        <v>7305</v>
      </c>
      <c r="AO284" s="19" t="s">
        <v>40</v>
      </c>
      <c r="AP284" s="19">
        <v>1.585</v>
      </c>
      <c r="AQ284" s="19">
        <v>157.1875</v>
      </c>
      <c r="AR284" s="19">
        <v>146.4905</v>
      </c>
      <c r="AS284" s="19">
        <v>405.46420000000001</v>
      </c>
      <c r="AT284" s="26">
        <v>30493</v>
      </c>
      <c r="AU284" s="26">
        <v>113801.65</v>
      </c>
      <c r="AV284" s="19">
        <v>2425.9225000000001</v>
      </c>
      <c r="AW284" s="26">
        <v>81302.03</v>
      </c>
      <c r="AX284" s="19" t="s">
        <v>314</v>
      </c>
      <c r="AY284" s="22">
        <v>126160</v>
      </c>
      <c r="AZ284" s="22">
        <v>191379</v>
      </c>
      <c r="BA284" s="22">
        <v>20842631</v>
      </c>
      <c r="BB284" s="27">
        <v>16918</v>
      </c>
      <c r="BC284" s="19" t="s">
        <v>245</v>
      </c>
      <c r="BD284" s="19" t="s">
        <v>34</v>
      </c>
      <c r="BE284" s="19">
        <v>664</v>
      </c>
      <c r="BF284" s="19" t="s">
        <v>324</v>
      </c>
      <c r="BG284" s="19">
        <v>62</v>
      </c>
      <c r="BH284" s="19">
        <v>30</v>
      </c>
      <c r="BI284" s="19" t="s">
        <v>306</v>
      </c>
    </row>
    <row r="285" spans="1:61" ht="28.9" x14ac:dyDescent="0.5">
      <c r="A285" s="18">
        <v>44883</v>
      </c>
      <c r="B285" s="13">
        <v>75</v>
      </c>
      <c r="C285" s="12">
        <v>21830</v>
      </c>
      <c r="D285" s="13" t="s">
        <v>227</v>
      </c>
      <c r="E285" s="13"/>
      <c r="F285" s="13">
        <v>18.89</v>
      </c>
      <c r="G285" s="13" t="s">
        <v>24</v>
      </c>
      <c r="H285" s="21">
        <v>29</v>
      </c>
      <c r="I285" s="21" t="s">
        <v>254</v>
      </c>
      <c r="J285" s="21">
        <v>6.29</v>
      </c>
      <c r="K285" s="21">
        <v>89.75</v>
      </c>
      <c r="L285" s="21" t="s">
        <v>230</v>
      </c>
      <c r="M285" s="21">
        <v>1000</v>
      </c>
      <c r="N285" s="21">
        <v>1484</v>
      </c>
      <c r="O285" s="21">
        <v>51.63</v>
      </c>
      <c r="P285" s="21">
        <v>0.51629999999999998</v>
      </c>
      <c r="Q285" s="21">
        <v>0.21</v>
      </c>
      <c r="R285" s="21">
        <v>0</v>
      </c>
      <c r="S285" s="21">
        <v>61</v>
      </c>
      <c r="T285" s="21">
        <v>0.71</v>
      </c>
      <c r="U285" s="21">
        <v>1021</v>
      </c>
      <c r="V285" s="21">
        <v>873</v>
      </c>
      <c r="W285" s="21">
        <v>644</v>
      </c>
      <c r="X285" s="21">
        <v>379</v>
      </c>
      <c r="Y285" s="21" t="s">
        <v>218</v>
      </c>
      <c r="Z285" s="21" t="s">
        <v>232</v>
      </c>
      <c r="AA285" s="21" t="s">
        <v>177</v>
      </c>
      <c r="AB285" s="21">
        <v>28</v>
      </c>
      <c r="AC285" s="21">
        <v>97</v>
      </c>
      <c r="AD285" s="21">
        <v>5263</v>
      </c>
      <c r="AE285" s="21">
        <v>9237</v>
      </c>
      <c r="AF285" s="21">
        <v>384</v>
      </c>
      <c r="AG285" s="21">
        <v>79.83</v>
      </c>
      <c r="AH285" s="21">
        <v>-20.170000000000002</v>
      </c>
      <c r="AI285" s="21">
        <v>5.81</v>
      </c>
      <c r="AJ285" s="21">
        <v>47.05</v>
      </c>
      <c r="AK285" s="21" t="s">
        <v>353</v>
      </c>
      <c r="AL285" s="21">
        <v>0.39</v>
      </c>
      <c r="AM285" s="21">
        <v>3.4</v>
      </c>
      <c r="AN285" s="23">
        <v>3974</v>
      </c>
      <c r="AO285" s="21" t="s">
        <v>233</v>
      </c>
      <c r="AP285" s="21">
        <v>0.99029999999999996</v>
      </c>
      <c r="AQ285" s="21">
        <v>320.87150000000003</v>
      </c>
      <c r="AR285" s="21">
        <v>178.08969999999999</v>
      </c>
      <c r="AS285" s="21">
        <v>542.87419999999997</v>
      </c>
      <c r="AT285" s="28">
        <v>27183.81</v>
      </c>
      <c r="AU285" s="28">
        <v>59929.17</v>
      </c>
      <c r="AV285" s="21">
        <v>1526.4929999999999</v>
      </c>
      <c r="AW285" s="28">
        <v>70670.78</v>
      </c>
      <c r="AX285" s="21" t="s">
        <v>251</v>
      </c>
      <c r="AY285" s="23">
        <v>130826</v>
      </c>
      <c r="AZ285" s="23">
        <v>167075</v>
      </c>
      <c r="BA285" s="23">
        <v>17424316</v>
      </c>
      <c r="BB285" s="29">
        <v>17089</v>
      </c>
      <c r="BC285" s="21" t="s">
        <v>252</v>
      </c>
      <c r="BD285" s="21" t="s">
        <v>43</v>
      </c>
      <c r="BE285" s="21">
        <v>225</v>
      </c>
      <c r="BF285" s="21" t="s">
        <v>324</v>
      </c>
      <c r="BG285" s="21">
        <v>37</v>
      </c>
      <c r="BH285" s="21">
        <v>14</v>
      </c>
      <c r="BI285" s="21" t="s">
        <v>306</v>
      </c>
    </row>
    <row r="286" spans="1:61" ht="28.9" x14ac:dyDescent="0.5">
      <c r="A286" s="18">
        <v>44884</v>
      </c>
      <c r="B286" s="10">
        <v>59</v>
      </c>
      <c r="C286" s="9">
        <v>27621</v>
      </c>
      <c r="D286" s="10" t="s">
        <v>227</v>
      </c>
      <c r="E286" s="10" t="s">
        <v>368</v>
      </c>
      <c r="F286" s="10">
        <v>23.21</v>
      </c>
      <c r="G286" s="10"/>
      <c r="H286" s="19">
        <v>49</v>
      </c>
      <c r="I286" s="19" t="s">
        <v>229</v>
      </c>
      <c r="J286" s="19">
        <v>9.06</v>
      </c>
      <c r="K286" s="19">
        <v>80.44</v>
      </c>
      <c r="L286" s="19" t="s">
        <v>230</v>
      </c>
      <c r="M286" s="19">
        <v>1000</v>
      </c>
      <c r="N286" s="19">
        <v>1019</v>
      </c>
      <c r="O286" s="19">
        <v>61.76</v>
      </c>
      <c r="P286" s="19">
        <v>0.61760000000000004</v>
      </c>
      <c r="Q286" s="19">
        <v>0.3</v>
      </c>
      <c r="R286" s="19">
        <v>0</v>
      </c>
      <c r="S286" s="19">
        <v>70</v>
      </c>
      <c r="T286" s="19">
        <v>0.8</v>
      </c>
      <c r="U286" s="19">
        <v>1058</v>
      </c>
      <c r="V286" s="19">
        <v>823</v>
      </c>
      <c r="W286" s="19">
        <v>664</v>
      </c>
      <c r="X286" s="19">
        <v>344</v>
      </c>
      <c r="Y286" s="19" t="s">
        <v>231</v>
      </c>
      <c r="Z286" s="19" t="s">
        <v>243</v>
      </c>
      <c r="AA286" s="19" t="s">
        <v>177</v>
      </c>
      <c r="AB286" s="19">
        <v>40</v>
      </c>
      <c r="AC286" s="19">
        <v>64</v>
      </c>
      <c r="AD286" s="19">
        <v>5710</v>
      </c>
      <c r="AE286" s="19">
        <v>8160</v>
      </c>
      <c r="AF286" s="19">
        <v>284</v>
      </c>
      <c r="AG286" s="19">
        <v>80.11</v>
      </c>
      <c r="AH286" s="19">
        <v>-19.89</v>
      </c>
      <c r="AI286" s="19">
        <v>15.87</v>
      </c>
      <c r="AJ286" s="19">
        <v>94.18</v>
      </c>
      <c r="AK286" s="19" t="s">
        <v>353</v>
      </c>
      <c r="AL286" s="19">
        <v>0.65</v>
      </c>
      <c r="AM286" s="19">
        <v>0.94</v>
      </c>
      <c r="AN286" s="22">
        <v>2450</v>
      </c>
      <c r="AO286" s="19" t="s">
        <v>222</v>
      </c>
      <c r="AP286" s="19">
        <v>1.3808</v>
      </c>
      <c r="AQ286" s="19">
        <v>412.73570000000001</v>
      </c>
      <c r="AR286" s="19">
        <v>187.73929999999999</v>
      </c>
      <c r="AS286" s="19">
        <v>323.7774</v>
      </c>
      <c r="AT286" s="26">
        <v>39485.17</v>
      </c>
      <c r="AU286" s="26">
        <v>219472.64000000001</v>
      </c>
      <c r="AV286" s="19">
        <v>2542.0654</v>
      </c>
      <c r="AW286" s="26">
        <v>87982.71</v>
      </c>
      <c r="AX286" s="19" t="s">
        <v>240</v>
      </c>
      <c r="AY286" s="22">
        <v>140287</v>
      </c>
      <c r="AZ286" s="22">
        <v>226487</v>
      </c>
      <c r="BA286" s="22">
        <v>20942407</v>
      </c>
      <c r="BB286" s="27">
        <v>18603</v>
      </c>
      <c r="BC286" s="19" t="s">
        <v>224</v>
      </c>
      <c r="BD286" s="19" t="s">
        <v>34</v>
      </c>
      <c r="BE286" s="19">
        <v>400</v>
      </c>
      <c r="BF286" s="19" t="s">
        <v>324</v>
      </c>
      <c r="BG286" s="19">
        <v>36</v>
      </c>
      <c r="BH286" s="19">
        <v>33</v>
      </c>
      <c r="BI286" s="19" t="s">
        <v>306</v>
      </c>
    </row>
    <row r="287" spans="1:61" ht="28.9" x14ac:dyDescent="0.5">
      <c r="A287" s="18">
        <v>44885</v>
      </c>
      <c r="B287" s="13">
        <v>39</v>
      </c>
      <c r="C287" s="12">
        <v>25405</v>
      </c>
      <c r="D287" s="13" t="s">
        <v>249</v>
      </c>
      <c r="E287" s="13"/>
      <c r="F287" s="13">
        <v>6.41</v>
      </c>
      <c r="G287" s="13"/>
      <c r="H287" s="21">
        <v>8</v>
      </c>
      <c r="I287" s="21" t="s">
        <v>229</v>
      </c>
      <c r="J287" s="21">
        <v>2.84</v>
      </c>
      <c r="K287" s="21">
        <v>77.83</v>
      </c>
      <c r="L287" s="21" t="s">
        <v>230</v>
      </c>
      <c r="M287" s="21">
        <v>1000</v>
      </c>
      <c r="N287" s="21">
        <v>842</v>
      </c>
      <c r="O287" s="21">
        <v>63.67</v>
      </c>
      <c r="P287" s="21">
        <v>0.63670000000000004</v>
      </c>
      <c r="Q287" s="21">
        <v>0.28999999999999998</v>
      </c>
      <c r="R287" s="21">
        <v>0</v>
      </c>
      <c r="S287" s="21">
        <v>51</v>
      </c>
      <c r="T287" s="21">
        <v>0.79</v>
      </c>
      <c r="U287" s="21">
        <v>1018</v>
      </c>
      <c r="V287" s="21">
        <v>888</v>
      </c>
      <c r="W287" s="21">
        <v>660</v>
      </c>
      <c r="X287" s="21">
        <v>237</v>
      </c>
      <c r="Y287" s="21" t="s">
        <v>231</v>
      </c>
      <c r="Z287" s="21" t="s">
        <v>232</v>
      </c>
      <c r="AA287" s="21" t="s">
        <v>178</v>
      </c>
      <c r="AB287" s="21">
        <v>77</v>
      </c>
      <c r="AC287" s="21">
        <v>86</v>
      </c>
      <c r="AD287" s="21">
        <v>7131</v>
      </c>
      <c r="AE287" s="21">
        <v>13171</v>
      </c>
      <c r="AF287" s="21">
        <v>242</v>
      </c>
      <c r="AG287" s="21">
        <v>74.489999999999995</v>
      </c>
      <c r="AH287" s="21">
        <v>-25.51</v>
      </c>
      <c r="AI287" s="21">
        <v>25.35</v>
      </c>
      <c r="AJ287" s="21">
        <v>91.24</v>
      </c>
      <c r="AK287" s="21" t="s">
        <v>353</v>
      </c>
      <c r="AL287" s="21">
        <v>0.51</v>
      </c>
      <c r="AM287" s="21">
        <v>1.76</v>
      </c>
      <c r="AN287" s="23">
        <v>6040</v>
      </c>
      <c r="AO287" s="21" t="s">
        <v>222</v>
      </c>
      <c r="AP287" s="21">
        <v>0.92249999999999999</v>
      </c>
      <c r="AQ287" s="21">
        <v>145.55199999999999</v>
      </c>
      <c r="AR287" s="21">
        <v>180.6961</v>
      </c>
      <c r="AS287" s="21">
        <v>457.67110000000002</v>
      </c>
      <c r="AT287" s="28">
        <v>29248.05</v>
      </c>
      <c r="AU287" s="28">
        <v>239678.67</v>
      </c>
      <c r="AV287" s="21">
        <v>1264.3236999999999</v>
      </c>
      <c r="AW287" s="28">
        <v>72425.84</v>
      </c>
      <c r="AX287" s="21" t="s">
        <v>292</v>
      </c>
      <c r="AY287" s="23">
        <v>95772</v>
      </c>
      <c r="AZ287" s="23">
        <v>196009</v>
      </c>
      <c r="BA287" s="23">
        <v>17231350</v>
      </c>
      <c r="BB287" s="29">
        <v>17633</v>
      </c>
      <c r="BC287" s="21" t="s">
        <v>241</v>
      </c>
      <c r="BD287" s="21" t="s">
        <v>64</v>
      </c>
      <c r="BE287" s="21">
        <v>717</v>
      </c>
      <c r="BF287" s="21" t="s">
        <v>324</v>
      </c>
      <c r="BG287" s="21">
        <v>63</v>
      </c>
      <c r="BH287" s="21">
        <v>68</v>
      </c>
      <c r="BI287" s="21" t="s">
        <v>306</v>
      </c>
    </row>
    <row r="288" spans="1:61" ht="28.9" x14ac:dyDescent="0.5">
      <c r="A288" s="18">
        <v>44886</v>
      </c>
      <c r="B288" s="10">
        <v>97</v>
      </c>
      <c r="C288" s="9">
        <v>23890</v>
      </c>
      <c r="D288" s="10" t="s">
        <v>215</v>
      </c>
      <c r="E288" s="10"/>
      <c r="F288" s="10">
        <v>2.94</v>
      </c>
      <c r="G288" s="10"/>
      <c r="H288" s="19">
        <v>41</v>
      </c>
      <c r="I288" s="19" t="s">
        <v>229</v>
      </c>
      <c r="J288" s="19">
        <v>8.2100000000000009</v>
      </c>
      <c r="K288" s="19">
        <v>98.36</v>
      </c>
      <c r="L288" s="19" t="s">
        <v>242</v>
      </c>
      <c r="M288" s="19">
        <v>1000</v>
      </c>
      <c r="N288" s="19">
        <v>1068</v>
      </c>
      <c r="O288" s="19">
        <v>68.78</v>
      </c>
      <c r="P288" s="19">
        <v>0.68779999999999997</v>
      </c>
      <c r="Q288" s="19">
        <v>0.22</v>
      </c>
      <c r="R288" s="19">
        <v>0</v>
      </c>
      <c r="S288" s="19">
        <v>73</v>
      </c>
      <c r="T288" s="19">
        <v>0.72</v>
      </c>
      <c r="U288" s="19">
        <v>1996</v>
      </c>
      <c r="V288" s="19">
        <v>858</v>
      </c>
      <c r="W288" s="19">
        <v>670</v>
      </c>
      <c r="X288" s="19">
        <v>221</v>
      </c>
      <c r="Y288" s="19" t="s">
        <v>231</v>
      </c>
      <c r="Z288" s="19" t="s">
        <v>219</v>
      </c>
      <c r="AA288" s="19" t="s">
        <v>177</v>
      </c>
      <c r="AB288" s="19">
        <v>49</v>
      </c>
      <c r="AC288" s="19">
        <v>80</v>
      </c>
      <c r="AD288" s="19">
        <v>6809</v>
      </c>
      <c r="AE288" s="19">
        <v>5955</v>
      </c>
      <c r="AF288" s="19">
        <v>493</v>
      </c>
      <c r="AG288" s="19">
        <v>75.61</v>
      </c>
      <c r="AH288" s="19">
        <v>-24.39</v>
      </c>
      <c r="AI288" s="19">
        <v>59.48</v>
      </c>
      <c r="AJ288" s="19">
        <v>4.58</v>
      </c>
      <c r="AK288" s="19" t="s">
        <v>353</v>
      </c>
      <c r="AL288" s="19">
        <v>0.44</v>
      </c>
      <c r="AM288" s="19">
        <v>2.56</v>
      </c>
      <c r="AN288" s="22">
        <v>-854</v>
      </c>
      <c r="AO288" s="19" t="s">
        <v>233</v>
      </c>
      <c r="AP288" s="19">
        <v>1.1584000000000001</v>
      </c>
      <c r="AQ288" s="19">
        <v>354.02109999999999</v>
      </c>
      <c r="AR288" s="19">
        <v>155.05179999999999</v>
      </c>
      <c r="AS288" s="19">
        <v>577.35400000000004</v>
      </c>
      <c r="AT288" s="22">
        <v>246493</v>
      </c>
      <c r="AU288" s="26">
        <v>57080.99</v>
      </c>
      <c r="AV288" s="19">
        <v>2256.2039</v>
      </c>
      <c r="AW288" s="26">
        <v>86160.92</v>
      </c>
      <c r="AX288" s="19" t="s">
        <v>265</v>
      </c>
      <c r="AY288" s="22">
        <v>149752</v>
      </c>
      <c r="AZ288" s="22">
        <v>220973</v>
      </c>
      <c r="BA288" s="22">
        <v>22160655</v>
      </c>
      <c r="BB288" s="27">
        <v>23209</v>
      </c>
      <c r="BC288" s="19" t="s">
        <v>224</v>
      </c>
      <c r="BD288" s="19" t="s">
        <v>126</v>
      </c>
      <c r="BE288" s="19">
        <v>449</v>
      </c>
      <c r="BF288" s="19" t="s">
        <v>324</v>
      </c>
      <c r="BG288" s="19">
        <v>64</v>
      </c>
      <c r="BH288" s="19">
        <v>9</v>
      </c>
      <c r="BI288" s="19" t="s">
        <v>306</v>
      </c>
    </row>
    <row r="289" spans="1:61" ht="28.9" x14ac:dyDescent="0.5">
      <c r="A289" s="18">
        <v>44887</v>
      </c>
      <c r="B289" s="13">
        <v>65</v>
      </c>
      <c r="C289" s="12">
        <v>38576</v>
      </c>
      <c r="D289" s="13" t="s">
        <v>227</v>
      </c>
      <c r="E289" s="13"/>
      <c r="F289" s="13">
        <v>28.26</v>
      </c>
      <c r="G289" s="13"/>
      <c r="H289" s="21">
        <v>58</v>
      </c>
      <c r="I289" s="21" t="s">
        <v>237</v>
      </c>
      <c r="J289" s="21">
        <v>9.99</v>
      </c>
      <c r="K289" s="21">
        <v>93.63</v>
      </c>
      <c r="L289" s="21" t="s">
        <v>230</v>
      </c>
      <c r="M289" s="21">
        <v>1000</v>
      </c>
      <c r="N289" s="21">
        <v>1174</v>
      </c>
      <c r="O289" s="21">
        <v>68.73</v>
      </c>
      <c r="P289" s="21">
        <v>0.68730000000000002</v>
      </c>
      <c r="Q289" s="21">
        <v>0.24</v>
      </c>
      <c r="R289" s="21">
        <v>0</v>
      </c>
      <c r="S289" s="21">
        <v>61</v>
      </c>
      <c r="T289" s="21">
        <v>0.74</v>
      </c>
      <c r="U289" s="21">
        <v>1866</v>
      </c>
      <c r="V289" s="21">
        <v>891</v>
      </c>
      <c r="W289" s="21">
        <v>700</v>
      </c>
      <c r="X289" s="21">
        <v>215</v>
      </c>
      <c r="Y289" s="21" t="s">
        <v>238</v>
      </c>
      <c r="Z289" s="21" t="s">
        <v>243</v>
      </c>
      <c r="AA289" s="21" t="s">
        <v>178</v>
      </c>
      <c r="AB289" s="21">
        <v>24</v>
      </c>
      <c r="AC289" s="21">
        <v>23</v>
      </c>
      <c r="AD289" s="21">
        <v>7647</v>
      </c>
      <c r="AE289" s="21">
        <v>9557</v>
      </c>
      <c r="AF289" s="21">
        <v>628</v>
      </c>
      <c r="AG289" s="21">
        <v>55.24</v>
      </c>
      <c r="AH289" s="21">
        <v>-44.76</v>
      </c>
      <c r="AI289" s="21">
        <v>21.05</v>
      </c>
      <c r="AJ289" s="21">
        <v>47.89</v>
      </c>
      <c r="AK289" s="21" t="s">
        <v>353</v>
      </c>
      <c r="AL289" s="21">
        <v>0.13</v>
      </c>
      <c r="AM289" s="21">
        <v>2.72</v>
      </c>
      <c r="AN289" s="23">
        <v>1910</v>
      </c>
      <c r="AO289" s="21" t="s">
        <v>40</v>
      </c>
      <c r="AP289" s="21">
        <v>1.1777</v>
      </c>
      <c r="AQ289" s="21">
        <v>458.58859999999999</v>
      </c>
      <c r="AR289" s="21">
        <v>157.47110000000001</v>
      </c>
      <c r="AS289" s="21">
        <v>690.02800000000002</v>
      </c>
      <c r="AT289" s="28">
        <v>28412.35</v>
      </c>
      <c r="AU289" s="28">
        <v>275778.78999999998</v>
      </c>
      <c r="AV289" s="21">
        <v>2183.9398999999999</v>
      </c>
      <c r="AW289" s="28">
        <v>73207.240000000005</v>
      </c>
      <c r="AX289" s="21" t="s">
        <v>255</v>
      </c>
      <c r="AY289" s="23">
        <v>93780</v>
      </c>
      <c r="AZ289" s="23">
        <v>218107</v>
      </c>
      <c r="BA289" s="23">
        <v>21802888</v>
      </c>
      <c r="BB289" s="29">
        <v>17830</v>
      </c>
      <c r="BC289" s="21" t="s">
        <v>224</v>
      </c>
      <c r="BD289" s="21" t="s">
        <v>34</v>
      </c>
      <c r="BE289" s="21">
        <v>642</v>
      </c>
      <c r="BF289" s="21" t="s">
        <v>324</v>
      </c>
      <c r="BG289" s="21">
        <v>77</v>
      </c>
      <c r="BH289" s="21">
        <v>8</v>
      </c>
      <c r="BI289" s="21" t="s">
        <v>306</v>
      </c>
    </row>
    <row r="290" spans="1:61" ht="28.9" x14ac:dyDescent="0.5">
      <c r="A290" s="18">
        <v>44888</v>
      </c>
      <c r="B290" s="10">
        <v>70</v>
      </c>
      <c r="C290" s="9">
        <v>27678</v>
      </c>
      <c r="D290" s="10" t="s">
        <v>277</v>
      </c>
      <c r="E290" s="10"/>
      <c r="F290" s="10">
        <v>13.22</v>
      </c>
      <c r="G290" s="10" t="s">
        <v>34</v>
      </c>
      <c r="H290" s="19">
        <v>71</v>
      </c>
      <c r="I290" s="19" t="s">
        <v>254</v>
      </c>
      <c r="J290" s="19">
        <v>6.22</v>
      </c>
      <c r="K290" s="19">
        <v>66.72</v>
      </c>
      <c r="L290" s="19" t="s">
        <v>242</v>
      </c>
      <c r="M290" s="19">
        <v>1000</v>
      </c>
      <c r="N290" s="19">
        <v>1086</v>
      </c>
      <c r="O290" s="19">
        <v>50.28</v>
      </c>
      <c r="P290" s="19">
        <v>0.50280000000000002</v>
      </c>
      <c r="Q290" s="19">
        <v>0.21</v>
      </c>
      <c r="R290" s="19">
        <v>0</v>
      </c>
      <c r="S290" s="19">
        <v>57</v>
      </c>
      <c r="T290" s="19">
        <v>0.71</v>
      </c>
      <c r="U290" s="19">
        <v>1840</v>
      </c>
      <c r="V290" s="19">
        <v>874</v>
      </c>
      <c r="W290" s="19">
        <v>665</v>
      </c>
      <c r="X290" s="19">
        <v>307</v>
      </c>
      <c r="Y290" s="19" t="s">
        <v>238</v>
      </c>
      <c r="Z290" s="19" t="s">
        <v>243</v>
      </c>
      <c r="AA290" s="19" t="s">
        <v>179</v>
      </c>
      <c r="AB290" s="19">
        <v>11</v>
      </c>
      <c r="AC290" s="19">
        <v>15</v>
      </c>
      <c r="AD290" s="19">
        <v>4951</v>
      </c>
      <c r="AE290" s="19">
        <v>14360</v>
      </c>
      <c r="AF290" s="19">
        <v>246</v>
      </c>
      <c r="AG290" s="19">
        <v>27.54</v>
      </c>
      <c r="AH290" s="19">
        <v>-72.459999999999994</v>
      </c>
      <c r="AI290" s="19">
        <v>53.66</v>
      </c>
      <c r="AJ290" s="19">
        <v>20.34</v>
      </c>
      <c r="AK290" s="19" t="s">
        <v>353</v>
      </c>
      <c r="AL290" s="19">
        <v>0.23</v>
      </c>
      <c r="AM290" s="19">
        <v>3.27</v>
      </c>
      <c r="AN290" s="22">
        <v>9409</v>
      </c>
      <c r="AO290" s="19" t="s">
        <v>233</v>
      </c>
      <c r="AP290" s="19">
        <v>1.6967000000000001</v>
      </c>
      <c r="AQ290" s="19">
        <v>231.77869999999999</v>
      </c>
      <c r="AR290" s="19">
        <v>110.9281</v>
      </c>
      <c r="AS290" s="19">
        <v>300.30700000000002</v>
      </c>
      <c r="AT290" s="26">
        <v>32268.28</v>
      </c>
      <c r="AU290" s="26">
        <v>269032.27</v>
      </c>
      <c r="AV290" s="19">
        <v>1204.4329</v>
      </c>
      <c r="AW290" s="26">
        <v>78595.12</v>
      </c>
      <c r="AX290" s="19" t="s">
        <v>286</v>
      </c>
      <c r="AY290" s="22">
        <v>122761</v>
      </c>
      <c r="AZ290" s="22">
        <v>176119</v>
      </c>
      <c r="BA290" s="22">
        <v>15701809</v>
      </c>
      <c r="BB290" s="27">
        <v>22480</v>
      </c>
      <c r="BC290" s="19" t="s">
        <v>263</v>
      </c>
      <c r="BD290" s="19" t="s">
        <v>34</v>
      </c>
      <c r="BE290" s="19">
        <v>603</v>
      </c>
      <c r="BF290" s="19" t="s">
        <v>324</v>
      </c>
      <c r="BG290" s="19">
        <v>45</v>
      </c>
      <c r="BH290" s="19">
        <v>65</v>
      </c>
      <c r="BI290" s="19" t="s">
        <v>306</v>
      </c>
    </row>
    <row r="291" spans="1:61" ht="28.9" x14ac:dyDescent="0.5">
      <c r="A291" s="18">
        <v>44889</v>
      </c>
      <c r="B291" s="13">
        <v>30</v>
      </c>
      <c r="C291" s="12">
        <v>16835</v>
      </c>
      <c r="D291" s="13" t="s">
        <v>235</v>
      </c>
      <c r="E291" s="13" t="s">
        <v>369</v>
      </c>
      <c r="F291" s="13">
        <v>2.84</v>
      </c>
      <c r="G291" s="13" t="s">
        <v>96</v>
      </c>
      <c r="H291" s="21">
        <v>21</v>
      </c>
      <c r="I291" s="21" t="s">
        <v>216</v>
      </c>
      <c r="J291" s="21">
        <v>7.36</v>
      </c>
      <c r="K291" s="21">
        <v>80.38</v>
      </c>
      <c r="L291" s="21" t="s">
        <v>230</v>
      </c>
      <c r="M291" s="21">
        <v>1000</v>
      </c>
      <c r="N291" s="21">
        <v>1002</v>
      </c>
      <c r="O291" s="21">
        <v>68.180000000000007</v>
      </c>
      <c r="P291" s="21">
        <v>0.68179999999999996</v>
      </c>
      <c r="Q291" s="21">
        <v>0.22</v>
      </c>
      <c r="R291" s="21">
        <v>0</v>
      </c>
      <c r="S291" s="21">
        <v>62</v>
      </c>
      <c r="T291" s="21">
        <v>0.72</v>
      </c>
      <c r="U291" s="21">
        <v>1354</v>
      </c>
      <c r="V291" s="21">
        <v>880</v>
      </c>
      <c r="W291" s="21">
        <v>633</v>
      </c>
      <c r="X291" s="21">
        <v>361</v>
      </c>
      <c r="Y291" s="21" t="s">
        <v>238</v>
      </c>
      <c r="Z291" s="21" t="s">
        <v>219</v>
      </c>
      <c r="AA291" s="21" t="s">
        <v>178</v>
      </c>
      <c r="AB291" s="21">
        <v>1</v>
      </c>
      <c r="AC291" s="21">
        <v>35</v>
      </c>
      <c r="AD291" s="21">
        <v>7183</v>
      </c>
      <c r="AE291" s="21">
        <v>8151</v>
      </c>
      <c r="AF291" s="21">
        <v>330</v>
      </c>
      <c r="AG291" s="21">
        <v>42.65</v>
      </c>
      <c r="AH291" s="21">
        <v>-57.35</v>
      </c>
      <c r="AI291" s="21">
        <v>96.98</v>
      </c>
      <c r="AJ291" s="21">
        <v>88.67</v>
      </c>
      <c r="AK291" s="21" t="s">
        <v>353</v>
      </c>
      <c r="AL291" s="21">
        <v>0.47</v>
      </c>
      <c r="AM291" s="21">
        <v>2.4</v>
      </c>
      <c r="AN291" s="23">
        <v>968</v>
      </c>
      <c r="AO291" s="21" t="s">
        <v>261</v>
      </c>
      <c r="AP291" s="21">
        <v>1.2382</v>
      </c>
      <c r="AQ291" s="21">
        <v>420.50040000000001</v>
      </c>
      <c r="AR291" s="21">
        <v>124.2814</v>
      </c>
      <c r="AS291" s="21">
        <v>531.79949999999997</v>
      </c>
      <c r="AT291" s="28">
        <v>39666.21</v>
      </c>
      <c r="AU291" s="28">
        <v>93431.01</v>
      </c>
      <c r="AV291" s="21">
        <v>2544.9692</v>
      </c>
      <c r="AW291" s="28">
        <v>87818.66</v>
      </c>
      <c r="AX291" s="21" t="s">
        <v>289</v>
      </c>
      <c r="AY291" s="23">
        <v>113784</v>
      </c>
      <c r="AZ291" s="23">
        <v>205113</v>
      </c>
      <c r="BA291" s="23">
        <v>17483924</v>
      </c>
      <c r="BB291" s="29">
        <v>24703</v>
      </c>
      <c r="BC291" s="21" t="s">
        <v>224</v>
      </c>
      <c r="BD291" s="21" t="s">
        <v>75</v>
      </c>
      <c r="BE291" s="21">
        <v>563</v>
      </c>
      <c r="BF291" s="21" t="s">
        <v>324</v>
      </c>
      <c r="BG291" s="21">
        <v>13</v>
      </c>
      <c r="BH291" s="21">
        <v>80</v>
      </c>
      <c r="BI291" s="21" t="s">
        <v>306</v>
      </c>
    </row>
    <row r="292" spans="1:61" ht="28.9" x14ac:dyDescent="0.5">
      <c r="A292" s="18">
        <v>44890</v>
      </c>
      <c r="B292" s="10">
        <v>1</v>
      </c>
      <c r="C292" s="9">
        <v>18871</v>
      </c>
      <c r="D292" s="10" t="s">
        <v>235</v>
      </c>
      <c r="E292" s="10"/>
      <c r="F292" s="10">
        <v>1.63</v>
      </c>
      <c r="G292" s="10"/>
      <c r="H292" s="19">
        <v>26</v>
      </c>
      <c r="I292" s="19" t="s">
        <v>237</v>
      </c>
      <c r="J292" s="19">
        <v>4.9400000000000004</v>
      </c>
      <c r="K292" s="19">
        <v>97.77</v>
      </c>
      <c r="L292" s="19" t="s">
        <v>242</v>
      </c>
      <c r="M292" s="19">
        <v>1000</v>
      </c>
      <c r="N292" s="19">
        <v>971</v>
      </c>
      <c r="O292" s="19">
        <v>59.47</v>
      </c>
      <c r="P292" s="19">
        <v>0.59470000000000001</v>
      </c>
      <c r="Q292" s="19">
        <v>0.22</v>
      </c>
      <c r="R292" s="19">
        <v>0</v>
      </c>
      <c r="S292" s="19">
        <v>70</v>
      </c>
      <c r="T292" s="19">
        <v>0.72</v>
      </c>
      <c r="U292" s="19">
        <v>1830</v>
      </c>
      <c r="V292" s="19">
        <v>853</v>
      </c>
      <c r="W292" s="19">
        <v>641</v>
      </c>
      <c r="X292" s="19">
        <v>378</v>
      </c>
      <c r="Y292" s="19" t="s">
        <v>231</v>
      </c>
      <c r="Z292" s="19" t="s">
        <v>243</v>
      </c>
      <c r="AA292" s="19" t="s">
        <v>177</v>
      </c>
      <c r="AB292" s="19">
        <v>9</v>
      </c>
      <c r="AC292" s="19">
        <v>87</v>
      </c>
      <c r="AD292" s="19">
        <v>1514</v>
      </c>
      <c r="AE292" s="19">
        <v>7152</v>
      </c>
      <c r="AF292" s="19">
        <v>344</v>
      </c>
      <c r="AG292" s="19">
        <v>30.2</v>
      </c>
      <c r="AH292" s="19">
        <v>-69.8</v>
      </c>
      <c r="AI292" s="19">
        <v>97.67</v>
      </c>
      <c r="AJ292" s="19">
        <v>12.15</v>
      </c>
      <c r="AK292" s="19" t="s">
        <v>353</v>
      </c>
      <c r="AL292" s="19">
        <v>0.19</v>
      </c>
      <c r="AM292" s="19">
        <v>1.9</v>
      </c>
      <c r="AN292" s="22">
        <v>5638</v>
      </c>
      <c r="AO292" s="19" t="s">
        <v>40</v>
      </c>
      <c r="AP292" s="19">
        <v>1.0918000000000001</v>
      </c>
      <c r="AQ292" s="19">
        <v>230.68510000000001</v>
      </c>
      <c r="AR292" s="19">
        <v>176.66929999999999</v>
      </c>
      <c r="AS292" s="19">
        <v>362.10079999999999</v>
      </c>
      <c r="AT292" s="26">
        <v>37207.1</v>
      </c>
      <c r="AU292" s="26">
        <v>158685.44</v>
      </c>
      <c r="AV292" s="19">
        <v>2262.3179</v>
      </c>
      <c r="AW292" s="26">
        <v>79126.559999999998</v>
      </c>
      <c r="AX292" s="19" t="s">
        <v>256</v>
      </c>
      <c r="AY292" s="22">
        <v>144688</v>
      </c>
      <c r="AZ292" s="22">
        <v>198565</v>
      </c>
      <c r="BA292" s="22">
        <v>16405902</v>
      </c>
      <c r="BB292" s="27">
        <v>20678</v>
      </c>
      <c r="BC292" s="19" t="s">
        <v>241</v>
      </c>
      <c r="BD292" s="19" t="s">
        <v>30</v>
      </c>
      <c r="BE292" s="19">
        <v>490</v>
      </c>
      <c r="BF292" s="19" t="s">
        <v>324</v>
      </c>
      <c r="BG292" s="19">
        <v>47</v>
      </c>
      <c r="BH292" s="19">
        <v>10</v>
      </c>
      <c r="BI292" s="19" t="s">
        <v>306</v>
      </c>
    </row>
    <row r="293" spans="1:61" ht="28.9" x14ac:dyDescent="0.5">
      <c r="A293" s="18">
        <v>44891</v>
      </c>
      <c r="B293" s="13">
        <v>17</v>
      </c>
      <c r="C293" s="12">
        <v>7279</v>
      </c>
      <c r="D293" s="13" t="s">
        <v>235</v>
      </c>
      <c r="E293" s="13"/>
      <c r="F293" s="13">
        <v>5.95</v>
      </c>
      <c r="G293" s="13" t="s">
        <v>80</v>
      </c>
      <c r="H293" s="21">
        <v>26</v>
      </c>
      <c r="I293" s="21" t="s">
        <v>237</v>
      </c>
      <c r="J293" s="21">
        <v>4.7300000000000004</v>
      </c>
      <c r="K293" s="21">
        <v>86.57</v>
      </c>
      <c r="L293" s="21" t="s">
        <v>217</v>
      </c>
      <c r="M293" s="21">
        <v>1000</v>
      </c>
      <c r="N293" s="21">
        <v>1395</v>
      </c>
      <c r="O293" s="21">
        <v>54.57</v>
      </c>
      <c r="P293" s="21">
        <v>0.54569999999999996</v>
      </c>
      <c r="Q293" s="21">
        <v>0.25</v>
      </c>
      <c r="R293" s="21">
        <v>0</v>
      </c>
      <c r="S293" s="21">
        <v>57</v>
      </c>
      <c r="T293" s="21">
        <v>0.75</v>
      </c>
      <c r="U293" s="21">
        <v>1918</v>
      </c>
      <c r="V293" s="21">
        <v>808</v>
      </c>
      <c r="W293" s="21">
        <v>665</v>
      </c>
      <c r="X293" s="21">
        <v>372</v>
      </c>
      <c r="Y293" s="21" t="s">
        <v>238</v>
      </c>
      <c r="Z293" s="21" t="s">
        <v>219</v>
      </c>
      <c r="AA293" s="21" t="s">
        <v>177</v>
      </c>
      <c r="AB293" s="21">
        <v>7</v>
      </c>
      <c r="AC293" s="21">
        <v>41</v>
      </c>
      <c r="AD293" s="21">
        <v>7640</v>
      </c>
      <c r="AE293" s="21">
        <v>14746</v>
      </c>
      <c r="AF293" s="21">
        <v>417</v>
      </c>
      <c r="AG293" s="21">
        <v>85.96</v>
      </c>
      <c r="AH293" s="21">
        <v>-14.04</v>
      </c>
      <c r="AI293" s="21">
        <v>39.72</v>
      </c>
      <c r="AJ293" s="21">
        <v>96.59</v>
      </c>
      <c r="AK293" s="21" t="s">
        <v>353</v>
      </c>
      <c r="AL293" s="21">
        <v>0.04</v>
      </c>
      <c r="AM293" s="21">
        <v>1.61</v>
      </c>
      <c r="AN293" s="23">
        <v>7106</v>
      </c>
      <c r="AO293" s="21" t="s">
        <v>239</v>
      </c>
      <c r="AP293" s="21">
        <v>1.298</v>
      </c>
      <c r="AQ293" s="21">
        <v>301.60680000000002</v>
      </c>
      <c r="AR293" s="21">
        <v>148.69300000000001</v>
      </c>
      <c r="AS293" s="21">
        <v>567.58280000000002</v>
      </c>
      <c r="AT293" s="28">
        <v>33107.75</v>
      </c>
      <c r="AU293" s="28">
        <v>181080.7</v>
      </c>
      <c r="AV293" s="21">
        <v>2163.6691999999998</v>
      </c>
      <c r="AW293" s="28">
        <v>83005.06</v>
      </c>
      <c r="AX293" s="21" t="s">
        <v>259</v>
      </c>
      <c r="AY293" s="23">
        <v>131051</v>
      </c>
      <c r="AZ293" s="23">
        <v>202068</v>
      </c>
      <c r="BA293" s="23">
        <v>16291311</v>
      </c>
      <c r="BB293" s="29">
        <v>18989</v>
      </c>
      <c r="BC293" s="21" t="s">
        <v>241</v>
      </c>
      <c r="BD293" s="21" t="s">
        <v>43</v>
      </c>
      <c r="BE293" s="21">
        <v>333</v>
      </c>
      <c r="BF293" s="21" t="s">
        <v>324</v>
      </c>
      <c r="BG293" s="21">
        <v>90</v>
      </c>
      <c r="BH293" s="21">
        <v>41</v>
      </c>
      <c r="BI293" s="21" t="s">
        <v>306</v>
      </c>
    </row>
    <row r="294" spans="1:61" ht="28.9" x14ac:dyDescent="0.5">
      <c r="A294" s="18">
        <v>44892</v>
      </c>
      <c r="B294" s="10">
        <v>19</v>
      </c>
      <c r="C294" s="9">
        <v>21889</v>
      </c>
      <c r="D294" s="10" t="s">
        <v>235</v>
      </c>
      <c r="E294" s="10"/>
      <c r="F294" s="10">
        <v>18</v>
      </c>
      <c r="G294" s="10"/>
      <c r="H294" s="19">
        <v>93</v>
      </c>
      <c r="I294" s="19" t="s">
        <v>254</v>
      </c>
      <c r="J294" s="19">
        <v>9.93</v>
      </c>
      <c r="K294" s="19">
        <v>75.86</v>
      </c>
      <c r="L294" s="19" t="s">
        <v>242</v>
      </c>
      <c r="M294" s="19">
        <v>1000</v>
      </c>
      <c r="N294" s="19">
        <v>1278</v>
      </c>
      <c r="O294" s="19">
        <v>59.01</v>
      </c>
      <c r="P294" s="19">
        <v>0.59009999999999996</v>
      </c>
      <c r="Q294" s="19">
        <v>0.27</v>
      </c>
      <c r="R294" s="19">
        <v>0</v>
      </c>
      <c r="S294" s="19">
        <v>54</v>
      </c>
      <c r="T294" s="19">
        <v>0.77</v>
      </c>
      <c r="U294" s="19">
        <v>1204</v>
      </c>
      <c r="V294" s="19">
        <v>845</v>
      </c>
      <c r="W294" s="19">
        <v>615</v>
      </c>
      <c r="X294" s="19">
        <v>328</v>
      </c>
      <c r="Y294" s="19" t="s">
        <v>231</v>
      </c>
      <c r="Z294" s="19" t="s">
        <v>232</v>
      </c>
      <c r="AA294" s="19" t="s">
        <v>177</v>
      </c>
      <c r="AB294" s="19">
        <v>70</v>
      </c>
      <c r="AC294" s="19">
        <v>29</v>
      </c>
      <c r="AD294" s="19">
        <v>1635</v>
      </c>
      <c r="AE294" s="19">
        <v>12389</v>
      </c>
      <c r="AF294" s="19">
        <v>740</v>
      </c>
      <c r="AG294" s="19">
        <v>66.989999999999995</v>
      </c>
      <c r="AH294" s="19">
        <v>-33.01</v>
      </c>
      <c r="AI294" s="19">
        <v>22.78</v>
      </c>
      <c r="AJ294" s="19">
        <v>87.59</v>
      </c>
      <c r="AK294" s="19" t="s">
        <v>353</v>
      </c>
      <c r="AL294" s="19">
        <v>0.28999999999999998</v>
      </c>
      <c r="AM294" s="19">
        <v>3.33</v>
      </c>
      <c r="AN294" s="22">
        <v>10754</v>
      </c>
      <c r="AO294" s="19" t="s">
        <v>239</v>
      </c>
      <c r="AP294" s="19">
        <v>1.4741</v>
      </c>
      <c r="AQ294" s="19">
        <v>176.1422</v>
      </c>
      <c r="AR294" s="19">
        <v>174.03569999999999</v>
      </c>
      <c r="AS294" s="19">
        <v>424.20690000000002</v>
      </c>
      <c r="AT294" s="26">
        <v>32259.86</v>
      </c>
      <c r="AU294" s="26">
        <v>218275.91</v>
      </c>
      <c r="AV294" s="19">
        <v>2888.9052000000001</v>
      </c>
      <c r="AW294" s="26">
        <v>70608.88</v>
      </c>
      <c r="AX294" s="19" t="s">
        <v>308</v>
      </c>
      <c r="AY294" s="22">
        <v>115195</v>
      </c>
      <c r="AZ294" s="22">
        <v>209548</v>
      </c>
      <c r="BA294" s="22">
        <v>16991832</v>
      </c>
      <c r="BB294" s="27">
        <v>15743</v>
      </c>
      <c r="BC294" s="19" t="s">
        <v>224</v>
      </c>
      <c r="BD294" s="19" t="s">
        <v>34</v>
      </c>
      <c r="BE294" s="19">
        <v>713</v>
      </c>
      <c r="BF294" s="19" t="s">
        <v>324</v>
      </c>
      <c r="BG294" s="19">
        <v>80</v>
      </c>
      <c r="BH294" s="19">
        <v>36</v>
      </c>
      <c r="BI294" s="19" t="s">
        <v>306</v>
      </c>
    </row>
    <row r="295" spans="1:61" ht="28.9" x14ac:dyDescent="0.5">
      <c r="A295" s="18">
        <v>44893</v>
      </c>
      <c r="B295" s="13">
        <v>40</v>
      </c>
      <c r="C295" s="12">
        <v>23834</v>
      </c>
      <c r="D295" s="13" t="s">
        <v>227</v>
      </c>
      <c r="E295" s="13"/>
      <c r="F295" s="13">
        <v>5</v>
      </c>
      <c r="G295" s="13" t="s">
        <v>34</v>
      </c>
      <c r="H295" s="21">
        <v>99</v>
      </c>
      <c r="I295" s="21" t="s">
        <v>229</v>
      </c>
      <c r="J295" s="21">
        <v>3.1</v>
      </c>
      <c r="K295" s="21">
        <v>70.61</v>
      </c>
      <c r="L295" s="21" t="s">
        <v>217</v>
      </c>
      <c r="M295" s="21">
        <v>1000</v>
      </c>
      <c r="N295" s="21">
        <v>1327</v>
      </c>
      <c r="O295" s="21">
        <v>50.67</v>
      </c>
      <c r="P295" s="21">
        <v>0.50670000000000004</v>
      </c>
      <c r="Q295" s="21">
        <v>0.21</v>
      </c>
      <c r="R295" s="21">
        <v>0</v>
      </c>
      <c r="S295" s="21">
        <v>53</v>
      </c>
      <c r="T295" s="21">
        <v>0.71</v>
      </c>
      <c r="U295" s="21">
        <v>1284</v>
      </c>
      <c r="V295" s="21">
        <v>896</v>
      </c>
      <c r="W295" s="21">
        <v>640</v>
      </c>
      <c r="X295" s="21">
        <v>314</v>
      </c>
      <c r="Y295" s="21" t="s">
        <v>218</v>
      </c>
      <c r="Z295" s="21" t="s">
        <v>219</v>
      </c>
      <c r="AA295" s="21" t="s">
        <v>179</v>
      </c>
      <c r="AB295" s="21">
        <v>12</v>
      </c>
      <c r="AC295" s="21">
        <v>83</v>
      </c>
      <c r="AD295" s="21">
        <v>3135</v>
      </c>
      <c r="AE295" s="21">
        <v>5226</v>
      </c>
      <c r="AF295" s="21">
        <v>481</v>
      </c>
      <c r="AG295" s="21">
        <v>97.87</v>
      </c>
      <c r="AH295" s="21">
        <v>-2.13</v>
      </c>
      <c r="AI295" s="21">
        <v>76.73</v>
      </c>
      <c r="AJ295" s="21">
        <v>23.91</v>
      </c>
      <c r="AK295" s="21" t="s">
        <v>353</v>
      </c>
      <c r="AL295" s="21">
        <v>0.37</v>
      </c>
      <c r="AM295" s="21">
        <v>2.0499999999999998</v>
      </c>
      <c r="AN295" s="23">
        <v>2091</v>
      </c>
      <c r="AO295" s="21" t="s">
        <v>233</v>
      </c>
      <c r="AP295" s="21">
        <v>1.3740000000000001</v>
      </c>
      <c r="AQ295" s="21">
        <v>277.39830000000001</v>
      </c>
      <c r="AR295" s="21">
        <v>127.1326</v>
      </c>
      <c r="AS295" s="21">
        <v>501.85840000000002</v>
      </c>
      <c r="AT295" s="28">
        <v>33934.379999999997</v>
      </c>
      <c r="AU295" s="28">
        <v>291777.23</v>
      </c>
      <c r="AV295" s="21">
        <v>1259.7971</v>
      </c>
      <c r="AW295" s="28">
        <v>72886.78</v>
      </c>
      <c r="AX295" s="21" t="s">
        <v>293</v>
      </c>
      <c r="AY295" s="23">
        <v>123784</v>
      </c>
      <c r="AZ295" s="23">
        <v>180599</v>
      </c>
      <c r="BA295" s="23">
        <v>19756267</v>
      </c>
      <c r="BB295" s="29">
        <v>17479</v>
      </c>
      <c r="BC295" s="21" t="s">
        <v>224</v>
      </c>
      <c r="BD295" s="21" t="s">
        <v>142</v>
      </c>
      <c r="BE295" s="21">
        <v>929</v>
      </c>
      <c r="BF295" s="21" t="s">
        <v>324</v>
      </c>
      <c r="BG295" s="21">
        <v>59</v>
      </c>
      <c r="BH295" s="21">
        <v>80</v>
      </c>
      <c r="BI295" s="21" t="s">
        <v>306</v>
      </c>
    </row>
    <row r="296" spans="1:61" ht="28.9" x14ac:dyDescent="0.5">
      <c r="A296" s="18">
        <v>44894</v>
      </c>
      <c r="B296" s="10">
        <v>4</v>
      </c>
      <c r="C296" s="9">
        <v>32478</v>
      </c>
      <c r="D296" s="10" t="s">
        <v>249</v>
      </c>
      <c r="E296" s="10"/>
      <c r="F296" s="10">
        <v>1.19</v>
      </c>
      <c r="G296" s="10"/>
      <c r="H296" s="19">
        <v>73</v>
      </c>
      <c r="I296" s="19" t="s">
        <v>216</v>
      </c>
      <c r="J296" s="19">
        <v>1.87</v>
      </c>
      <c r="K296" s="19">
        <v>94.75</v>
      </c>
      <c r="L296" s="19" t="s">
        <v>230</v>
      </c>
      <c r="M296" s="19">
        <v>1000</v>
      </c>
      <c r="N296" s="19">
        <v>1352</v>
      </c>
      <c r="O296" s="19">
        <v>53.2</v>
      </c>
      <c r="P296" s="19">
        <v>0.53200000000000003</v>
      </c>
      <c r="Q296" s="19">
        <v>0.22</v>
      </c>
      <c r="R296" s="19">
        <v>0</v>
      </c>
      <c r="S296" s="19">
        <v>74</v>
      </c>
      <c r="T296" s="19">
        <v>0.72</v>
      </c>
      <c r="U296" s="19">
        <v>1719</v>
      </c>
      <c r="V296" s="19">
        <v>900</v>
      </c>
      <c r="W296" s="19">
        <v>669</v>
      </c>
      <c r="X296" s="19">
        <v>348</v>
      </c>
      <c r="Y296" s="19" t="s">
        <v>231</v>
      </c>
      <c r="Z296" s="19" t="s">
        <v>219</v>
      </c>
      <c r="AA296" s="19" t="s">
        <v>177</v>
      </c>
      <c r="AB296" s="19">
        <v>42</v>
      </c>
      <c r="AC296" s="19">
        <v>39</v>
      </c>
      <c r="AD296" s="19">
        <v>7834</v>
      </c>
      <c r="AE296" s="19">
        <v>6374</v>
      </c>
      <c r="AF296" s="19">
        <v>523</v>
      </c>
      <c r="AG296" s="19">
        <v>85.88</v>
      </c>
      <c r="AH296" s="19">
        <v>-14.12</v>
      </c>
      <c r="AI296" s="19">
        <v>46.8</v>
      </c>
      <c r="AJ296" s="19">
        <v>17.97</v>
      </c>
      <c r="AK296" s="19" t="s">
        <v>353</v>
      </c>
      <c r="AL296" s="19">
        <v>0.45</v>
      </c>
      <c r="AM296" s="19">
        <v>2.1</v>
      </c>
      <c r="AN296" s="22">
        <v>-1460</v>
      </c>
      <c r="AO296" s="19" t="s">
        <v>261</v>
      </c>
      <c r="AP296" s="19">
        <v>1.4158999999999999</v>
      </c>
      <c r="AQ296" s="19">
        <v>240.41829999999999</v>
      </c>
      <c r="AR296" s="19">
        <v>193.10730000000001</v>
      </c>
      <c r="AS296" s="19">
        <v>464.2337</v>
      </c>
      <c r="AT296" s="26">
        <v>31188.2</v>
      </c>
      <c r="AU296" s="26">
        <v>80242.490000000005</v>
      </c>
      <c r="AV296" s="19">
        <v>2415.9991</v>
      </c>
      <c r="AW296" s="26">
        <v>76227.69</v>
      </c>
      <c r="AX296" s="19" t="s">
        <v>289</v>
      </c>
      <c r="AY296" s="22">
        <v>117379</v>
      </c>
      <c r="AZ296" s="22">
        <v>197380</v>
      </c>
      <c r="BA296" s="22">
        <v>24937019</v>
      </c>
      <c r="BB296" s="27">
        <v>18765</v>
      </c>
      <c r="BC296" s="19" t="s">
        <v>241</v>
      </c>
      <c r="BD296" s="19" t="s">
        <v>79</v>
      </c>
      <c r="BE296" s="19">
        <v>668</v>
      </c>
      <c r="BF296" s="19" t="s">
        <v>324</v>
      </c>
      <c r="BG296" s="19">
        <v>41</v>
      </c>
      <c r="BH296" s="19">
        <v>11</v>
      </c>
      <c r="BI296" s="19" t="s">
        <v>306</v>
      </c>
    </row>
    <row r="297" spans="1:61" ht="28.9" x14ac:dyDescent="0.5">
      <c r="A297" s="18">
        <v>44895</v>
      </c>
      <c r="B297" s="13">
        <v>85</v>
      </c>
      <c r="C297" s="12">
        <v>11626</v>
      </c>
      <c r="D297" s="13" t="s">
        <v>235</v>
      </c>
      <c r="E297" s="13"/>
      <c r="F297" s="13">
        <v>28.01</v>
      </c>
      <c r="G297" s="13"/>
      <c r="H297" s="21">
        <v>59</v>
      </c>
      <c r="I297" s="21" t="s">
        <v>254</v>
      </c>
      <c r="J297" s="21">
        <v>8.0500000000000007</v>
      </c>
      <c r="K297" s="21">
        <v>63.52</v>
      </c>
      <c r="L297" s="21" t="s">
        <v>230</v>
      </c>
      <c r="M297" s="21">
        <v>1000</v>
      </c>
      <c r="N297" s="21">
        <v>899</v>
      </c>
      <c r="O297" s="21">
        <v>50.59</v>
      </c>
      <c r="P297" s="21">
        <v>0.50590000000000002</v>
      </c>
      <c r="Q297" s="21">
        <v>0.2</v>
      </c>
      <c r="R297" s="21">
        <v>0</v>
      </c>
      <c r="S297" s="21">
        <v>54</v>
      </c>
      <c r="T297" s="21">
        <v>0.7</v>
      </c>
      <c r="U297" s="21">
        <v>1504</v>
      </c>
      <c r="V297" s="21">
        <v>882</v>
      </c>
      <c r="W297" s="21">
        <v>604</v>
      </c>
      <c r="X297" s="21">
        <v>345</v>
      </c>
      <c r="Y297" s="21" t="s">
        <v>231</v>
      </c>
      <c r="Z297" s="21" t="s">
        <v>243</v>
      </c>
      <c r="AA297" s="21" t="s">
        <v>178</v>
      </c>
      <c r="AB297" s="21">
        <v>74</v>
      </c>
      <c r="AC297" s="21">
        <v>99</v>
      </c>
      <c r="AD297" s="21">
        <v>1390</v>
      </c>
      <c r="AE297" s="21">
        <v>12500</v>
      </c>
      <c r="AF297" s="21">
        <v>750</v>
      </c>
      <c r="AG297" s="21">
        <v>50.38</v>
      </c>
      <c r="AH297" s="21">
        <v>-49.62</v>
      </c>
      <c r="AI297" s="21">
        <v>39.479999999999997</v>
      </c>
      <c r="AJ297" s="21">
        <v>43.78</v>
      </c>
      <c r="AK297" s="21" t="s">
        <v>353</v>
      </c>
      <c r="AL297" s="21">
        <v>0.8</v>
      </c>
      <c r="AM297" s="21">
        <v>1.01</v>
      </c>
      <c r="AN297" s="23">
        <v>11110</v>
      </c>
      <c r="AO297" s="21" t="s">
        <v>40</v>
      </c>
      <c r="AP297" s="21">
        <v>1.1241000000000001</v>
      </c>
      <c r="AQ297" s="21">
        <v>105.3128</v>
      </c>
      <c r="AR297" s="21">
        <v>128.2311</v>
      </c>
      <c r="AS297" s="21">
        <v>525.14660000000003</v>
      </c>
      <c r="AT297" s="28">
        <v>31422.16</v>
      </c>
      <c r="AU297" s="28">
        <v>41547.5</v>
      </c>
      <c r="AV297" s="21">
        <v>1086.5458000000001</v>
      </c>
      <c r="AW297" s="28">
        <v>83238.37</v>
      </c>
      <c r="AX297" s="21" t="s">
        <v>247</v>
      </c>
      <c r="AY297" s="23">
        <v>121413</v>
      </c>
      <c r="AZ297" s="23">
        <v>205140</v>
      </c>
      <c r="BA297" s="23">
        <v>18924096</v>
      </c>
      <c r="BB297" s="29">
        <v>22944</v>
      </c>
      <c r="BC297" s="21" t="s">
        <v>224</v>
      </c>
      <c r="BD297" s="21" t="s">
        <v>29</v>
      </c>
      <c r="BE297" s="21">
        <v>791</v>
      </c>
      <c r="BF297" s="21" t="s">
        <v>324</v>
      </c>
      <c r="BG297" s="21">
        <v>63</v>
      </c>
      <c r="BH297" s="21">
        <v>74</v>
      </c>
      <c r="BI297" s="21" t="s">
        <v>306</v>
      </c>
    </row>
    <row r="298" spans="1:61" ht="28.9" x14ac:dyDescent="0.5">
      <c r="A298" s="18">
        <v>44896</v>
      </c>
      <c r="B298" s="10">
        <v>17</v>
      </c>
      <c r="C298" s="9">
        <v>39468</v>
      </c>
      <c r="D298" s="10" t="s">
        <v>227</v>
      </c>
      <c r="E298" s="10"/>
      <c r="F298" s="10">
        <v>16.77</v>
      </c>
      <c r="G298" s="10" t="s">
        <v>49</v>
      </c>
      <c r="H298" s="19">
        <v>47</v>
      </c>
      <c r="I298" s="19" t="s">
        <v>237</v>
      </c>
      <c r="J298" s="19">
        <v>7.19</v>
      </c>
      <c r="K298" s="19">
        <v>93.24</v>
      </c>
      <c r="L298" s="19" t="s">
        <v>230</v>
      </c>
      <c r="M298" s="19">
        <v>1000</v>
      </c>
      <c r="N298" s="19">
        <v>1014</v>
      </c>
      <c r="O298" s="19">
        <v>62.89</v>
      </c>
      <c r="P298" s="19">
        <v>0.62890000000000001</v>
      </c>
      <c r="Q298" s="19">
        <v>0.3</v>
      </c>
      <c r="R298" s="19">
        <v>0</v>
      </c>
      <c r="S298" s="19">
        <v>56</v>
      </c>
      <c r="T298" s="19">
        <v>0.8</v>
      </c>
      <c r="U298" s="19">
        <v>1543</v>
      </c>
      <c r="V298" s="19">
        <v>839</v>
      </c>
      <c r="W298" s="19">
        <v>638</v>
      </c>
      <c r="X298" s="19">
        <v>281</v>
      </c>
      <c r="Y298" s="19" t="s">
        <v>231</v>
      </c>
      <c r="Z298" s="19" t="s">
        <v>219</v>
      </c>
      <c r="AA298" s="19" t="s">
        <v>177</v>
      </c>
      <c r="AB298" s="19">
        <v>94</v>
      </c>
      <c r="AC298" s="19">
        <v>18</v>
      </c>
      <c r="AD298" s="19">
        <v>6077</v>
      </c>
      <c r="AE298" s="19">
        <v>11397</v>
      </c>
      <c r="AF298" s="19">
        <v>652</v>
      </c>
      <c r="AG298" s="19">
        <v>20.66</v>
      </c>
      <c r="AH298" s="19">
        <v>-79.34</v>
      </c>
      <c r="AI298" s="19">
        <v>59.54</v>
      </c>
      <c r="AJ298" s="19">
        <v>79.62</v>
      </c>
      <c r="AK298" s="19" t="s">
        <v>353</v>
      </c>
      <c r="AL298" s="19">
        <v>0.23</v>
      </c>
      <c r="AM298" s="19">
        <v>3.02</v>
      </c>
      <c r="AN298" s="22">
        <v>5320</v>
      </c>
      <c r="AO298" s="19" t="s">
        <v>40</v>
      </c>
      <c r="AP298" s="19">
        <v>1.3871</v>
      </c>
      <c r="AQ298" s="19">
        <v>430.08819999999997</v>
      </c>
      <c r="AR298" s="19">
        <v>137.8837</v>
      </c>
      <c r="AS298" s="19">
        <v>430.82089999999999</v>
      </c>
      <c r="AT298" s="26">
        <v>32569.38</v>
      </c>
      <c r="AU298" s="26">
        <v>239492.55</v>
      </c>
      <c r="AV298" s="19">
        <v>1138.0178000000001</v>
      </c>
      <c r="AW298" s="26">
        <v>81617.5</v>
      </c>
      <c r="AX298" s="19" t="s">
        <v>267</v>
      </c>
      <c r="AY298" s="22">
        <v>118224</v>
      </c>
      <c r="AZ298" s="22">
        <v>192312</v>
      </c>
      <c r="BA298" s="22">
        <v>23284783</v>
      </c>
      <c r="BB298" s="27">
        <v>17825</v>
      </c>
      <c r="BC298" s="19" t="s">
        <v>224</v>
      </c>
      <c r="BD298" s="19" t="s">
        <v>45</v>
      </c>
      <c r="BE298" s="19">
        <v>964</v>
      </c>
      <c r="BF298" s="19" t="s">
        <v>324</v>
      </c>
      <c r="BG298" s="19">
        <v>29</v>
      </c>
      <c r="BH298" s="19">
        <v>64</v>
      </c>
      <c r="BI298" s="19" t="s">
        <v>317</v>
      </c>
    </row>
    <row r="299" spans="1:61" ht="28.9" x14ac:dyDescent="0.5">
      <c r="A299" s="18">
        <v>44897</v>
      </c>
      <c r="B299" s="13">
        <v>58</v>
      </c>
      <c r="C299" s="12">
        <v>11597</v>
      </c>
      <c r="D299" s="13" t="s">
        <v>215</v>
      </c>
      <c r="E299" s="13" t="s">
        <v>370</v>
      </c>
      <c r="F299" s="13">
        <v>5.19</v>
      </c>
      <c r="G299" s="13"/>
      <c r="H299" s="21">
        <v>11</v>
      </c>
      <c r="I299" s="21" t="s">
        <v>216</v>
      </c>
      <c r="J299" s="21">
        <v>1.98</v>
      </c>
      <c r="K299" s="21">
        <v>74.02</v>
      </c>
      <c r="L299" s="21" t="s">
        <v>230</v>
      </c>
      <c r="M299" s="21">
        <v>1000</v>
      </c>
      <c r="N299" s="21">
        <v>1432</v>
      </c>
      <c r="O299" s="21">
        <v>63.29</v>
      </c>
      <c r="P299" s="21">
        <v>0.63290000000000002</v>
      </c>
      <c r="Q299" s="21">
        <v>0.27</v>
      </c>
      <c r="R299" s="21">
        <v>0</v>
      </c>
      <c r="S299" s="21">
        <v>62</v>
      </c>
      <c r="T299" s="21">
        <v>0.77</v>
      </c>
      <c r="U299" s="21">
        <v>1568</v>
      </c>
      <c r="V299" s="21">
        <v>839</v>
      </c>
      <c r="W299" s="21">
        <v>614</v>
      </c>
      <c r="X299" s="21">
        <v>327</v>
      </c>
      <c r="Y299" s="21" t="s">
        <v>218</v>
      </c>
      <c r="Z299" s="21" t="s">
        <v>232</v>
      </c>
      <c r="AA299" s="21" t="s">
        <v>179</v>
      </c>
      <c r="AB299" s="21">
        <v>54</v>
      </c>
      <c r="AC299" s="21">
        <v>2</v>
      </c>
      <c r="AD299" s="21">
        <v>3507</v>
      </c>
      <c r="AE299" s="21">
        <v>11072</v>
      </c>
      <c r="AF299" s="21">
        <v>372</v>
      </c>
      <c r="AG299" s="21">
        <v>83.71</v>
      </c>
      <c r="AH299" s="21">
        <v>-16.29</v>
      </c>
      <c r="AI299" s="21">
        <v>71.260000000000005</v>
      </c>
      <c r="AJ299" s="21">
        <v>65.98</v>
      </c>
      <c r="AK299" s="21" t="s">
        <v>353</v>
      </c>
      <c r="AL299" s="21">
        <v>0.35</v>
      </c>
      <c r="AM299" s="21">
        <v>1.37</v>
      </c>
      <c r="AN299" s="23">
        <v>7565</v>
      </c>
      <c r="AO299" s="21" t="s">
        <v>222</v>
      </c>
      <c r="AP299" s="21">
        <v>1.6915</v>
      </c>
      <c r="AQ299" s="21">
        <v>170.3723</v>
      </c>
      <c r="AR299" s="21">
        <v>133.81569999999999</v>
      </c>
      <c r="AS299" s="21">
        <v>495.63099999999997</v>
      </c>
      <c r="AT299" s="28">
        <v>39590.68</v>
      </c>
      <c r="AU299" s="28">
        <v>83161.86</v>
      </c>
      <c r="AV299" s="21">
        <v>1432.7012</v>
      </c>
      <c r="AW299" s="28">
        <v>84312.83</v>
      </c>
      <c r="AX299" s="21" t="s">
        <v>223</v>
      </c>
      <c r="AY299" s="23">
        <v>139596</v>
      </c>
      <c r="AZ299" s="23">
        <v>232605</v>
      </c>
      <c r="BA299" s="23">
        <v>23331115</v>
      </c>
      <c r="BB299" s="29">
        <v>18739</v>
      </c>
      <c r="BC299" s="21" t="s">
        <v>224</v>
      </c>
      <c r="BD299" s="21" t="s">
        <v>33</v>
      </c>
      <c r="BE299" s="21">
        <v>827</v>
      </c>
      <c r="BF299" s="21" t="s">
        <v>324</v>
      </c>
      <c r="BG299" s="21">
        <v>42</v>
      </c>
      <c r="BH299" s="21">
        <v>13</v>
      </c>
      <c r="BI299" s="21" t="s">
        <v>317</v>
      </c>
    </row>
    <row r="300" spans="1:61" ht="28.9" x14ac:dyDescent="0.5">
      <c r="A300" s="18">
        <v>44898</v>
      </c>
      <c r="B300" s="10">
        <v>34</v>
      </c>
      <c r="C300" s="9">
        <v>5216</v>
      </c>
      <c r="D300" s="10" t="s">
        <v>235</v>
      </c>
      <c r="E300" s="10"/>
      <c r="F300" s="10">
        <v>22.09</v>
      </c>
      <c r="G300" s="10"/>
      <c r="H300" s="19">
        <v>26</v>
      </c>
      <c r="I300" s="19" t="s">
        <v>237</v>
      </c>
      <c r="J300" s="19">
        <v>9.11</v>
      </c>
      <c r="K300" s="19">
        <v>77.92</v>
      </c>
      <c r="L300" s="19" t="s">
        <v>230</v>
      </c>
      <c r="M300" s="19">
        <v>1000</v>
      </c>
      <c r="N300" s="19">
        <v>1320</v>
      </c>
      <c r="O300" s="19">
        <v>68.97</v>
      </c>
      <c r="P300" s="19">
        <v>0.68969999999999998</v>
      </c>
      <c r="Q300" s="19">
        <v>0.24</v>
      </c>
      <c r="R300" s="19">
        <v>0</v>
      </c>
      <c r="S300" s="19">
        <v>52</v>
      </c>
      <c r="T300" s="19">
        <v>0.74</v>
      </c>
      <c r="U300" s="19">
        <v>1085</v>
      </c>
      <c r="V300" s="19">
        <v>836</v>
      </c>
      <c r="W300" s="19">
        <v>683</v>
      </c>
      <c r="X300" s="19">
        <v>262</v>
      </c>
      <c r="Y300" s="19" t="s">
        <v>238</v>
      </c>
      <c r="Z300" s="19" t="s">
        <v>219</v>
      </c>
      <c r="AA300" s="19" t="s">
        <v>178</v>
      </c>
      <c r="AB300" s="19">
        <v>12</v>
      </c>
      <c r="AC300" s="19">
        <v>58</v>
      </c>
      <c r="AD300" s="19">
        <v>1479</v>
      </c>
      <c r="AE300" s="19">
        <v>10360</v>
      </c>
      <c r="AF300" s="19">
        <v>333</v>
      </c>
      <c r="AG300" s="19">
        <v>71.02</v>
      </c>
      <c r="AH300" s="19">
        <v>-28.98</v>
      </c>
      <c r="AI300" s="19">
        <v>92.59</v>
      </c>
      <c r="AJ300" s="19">
        <v>15.48</v>
      </c>
      <c r="AK300" s="19" t="s">
        <v>353</v>
      </c>
      <c r="AL300" s="19">
        <v>0.56999999999999995</v>
      </c>
      <c r="AM300" s="19">
        <v>1.98</v>
      </c>
      <c r="AN300" s="22">
        <v>8881</v>
      </c>
      <c r="AO300" s="19" t="s">
        <v>239</v>
      </c>
      <c r="AP300" s="19">
        <v>1.1942999999999999</v>
      </c>
      <c r="AQ300" s="19">
        <v>497.01069999999999</v>
      </c>
      <c r="AR300" s="19">
        <v>145.59979999999999</v>
      </c>
      <c r="AS300" s="19">
        <v>324.66340000000002</v>
      </c>
      <c r="AT300" s="22">
        <v>235349</v>
      </c>
      <c r="AU300" s="26">
        <v>193053.7</v>
      </c>
      <c r="AV300" s="19">
        <v>2323.1979000000001</v>
      </c>
      <c r="AW300" s="26">
        <v>80224.44</v>
      </c>
      <c r="AX300" s="19" t="s">
        <v>299</v>
      </c>
      <c r="AY300" s="22">
        <v>96103</v>
      </c>
      <c r="AZ300" s="22">
        <v>238259</v>
      </c>
      <c r="BA300" s="22">
        <v>248052</v>
      </c>
      <c r="BB300" s="27">
        <v>16191</v>
      </c>
      <c r="BC300" s="19" t="s">
        <v>252</v>
      </c>
      <c r="BD300" s="19" t="s">
        <v>29</v>
      </c>
      <c r="BE300" s="19">
        <v>228</v>
      </c>
      <c r="BF300" s="19" t="s">
        <v>324</v>
      </c>
      <c r="BG300" s="19">
        <v>71</v>
      </c>
      <c r="BH300" s="19">
        <v>87</v>
      </c>
      <c r="BI300" s="19" t="s">
        <v>317</v>
      </c>
    </row>
    <row r="301" spans="1:61" ht="28.9" x14ac:dyDescent="0.5">
      <c r="A301" s="18">
        <v>44899</v>
      </c>
      <c r="B301" s="13">
        <v>39</v>
      </c>
      <c r="C301" s="12">
        <v>28773</v>
      </c>
      <c r="D301" s="13" t="s">
        <v>227</v>
      </c>
      <c r="E301" s="13"/>
      <c r="F301" s="13">
        <v>22.04</v>
      </c>
      <c r="G301" s="13" t="s">
        <v>371</v>
      </c>
      <c r="H301" s="21">
        <v>17</v>
      </c>
      <c r="I301" s="21" t="s">
        <v>216</v>
      </c>
      <c r="J301" s="21">
        <v>5.85</v>
      </c>
      <c r="K301" s="21">
        <v>96.06</v>
      </c>
      <c r="L301" s="21" t="s">
        <v>217</v>
      </c>
      <c r="M301" s="21">
        <v>1000</v>
      </c>
      <c r="N301" s="21">
        <v>1392</v>
      </c>
      <c r="O301" s="21">
        <v>65.900000000000006</v>
      </c>
      <c r="P301" s="21">
        <v>0.65900000000000003</v>
      </c>
      <c r="Q301" s="21">
        <v>0.28999999999999998</v>
      </c>
      <c r="R301" s="21">
        <v>0</v>
      </c>
      <c r="S301" s="21">
        <v>66</v>
      </c>
      <c r="T301" s="21">
        <v>0.79</v>
      </c>
      <c r="U301" s="21">
        <v>1321</v>
      </c>
      <c r="V301" s="21">
        <v>816</v>
      </c>
      <c r="W301" s="21">
        <v>671</v>
      </c>
      <c r="X301" s="21">
        <v>385</v>
      </c>
      <c r="Y301" s="21" t="s">
        <v>231</v>
      </c>
      <c r="Z301" s="21" t="s">
        <v>243</v>
      </c>
      <c r="AA301" s="21" t="s">
        <v>177</v>
      </c>
      <c r="AB301" s="21">
        <v>12</v>
      </c>
      <c r="AC301" s="21">
        <v>1</v>
      </c>
      <c r="AD301" s="21">
        <v>2000</v>
      </c>
      <c r="AE301" s="21">
        <v>13593</v>
      </c>
      <c r="AF301" s="21">
        <v>218</v>
      </c>
      <c r="AG301" s="21">
        <v>80.180000000000007</v>
      </c>
      <c r="AH301" s="21">
        <v>-19.82</v>
      </c>
      <c r="AI301" s="21">
        <v>59.71</v>
      </c>
      <c r="AJ301" s="21">
        <v>1.84</v>
      </c>
      <c r="AK301" s="21" t="s">
        <v>353</v>
      </c>
      <c r="AL301" s="21">
        <v>0.66</v>
      </c>
      <c r="AM301" s="21">
        <v>3.52</v>
      </c>
      <c r="AN301" s="23">
        <v>11593</v>
      </c>
      <c r="AO301" s="21" t="s">
        <v>233</v>
      </c>
      <c r="AP301" s="21">
        <v>1.0968</v>
      </c>
      <c r="AQ301" s="21">
        <v>287.65109999999999</v>
      </c>
      <c r="AR301" s="21">
        <v>113.1931</v>
      </c>
      <c r="AS301" s="21">
        <v>676.02319999999997</v>
      </c>
      <c r="AT301" s="28">
        <v>28458.63</v>
      </c>
      <c r="AU301" s="28">
        <v>49361.4</v>
      </c>
      <c r="AV301" s="21">
        <v>2683.7428</v>
      </c>
      <c r="AW301" s="28">
        <v>74199.14</v>
      </c>
      <c r="AX301" s="21" t="s">
        <v>255</v>
      </c>
      <c r="AY301" s="23">
        <v>119664</v>
      </c>
      <c r="AZ301" s="23">
        <v>234569</v>
      </c>
      <c r="BA301" s="23">
        <v>21288584</v>
      </c>
      <c r="BB301" s="29">
        <v>24899</v>
      </c>
      <c r="BC301" s="21" t="s">
        <v>263</v>
      </c>
      <c r="BD301" s="21" t="s">
        <v>98</v>
      </c>
      <c r="BE301" s="21">
        <v>476</v>
      </c>
      <c r="BF301" s="21" t="s">
        <v>324</v>
      </c>
      <c r="BG301" s="21">
        <v>80</v>
      </c>
      <c r="BH301" s="21">
        <v>46</v>
      </c>
      <c r="BI301" s="21" t="s">
        <v>317</v>
      </c>
    </row>
    <row r="302" spans="1:61" ht="28.9" x14ac:dyDescent="0.5">
      <c r="A302" s="18">
        <v>44900</v>
      </c>
      <c r="B302" s="10">
        <v>53</v>
      </c>
      <c r="C302" s="9">
        <v>8855</v>
      </c>
      <c r="D302" s="10" t="s">
        <v>277</v>
      </c>
      <c r="E302" s="10"/>
      <c r="F302" s="10">
        <v>9.06</v>
      </c>
      <c r="G302" s="10"/>
      <c r="H302" s="19">
        <v>35</v>
      </c>
      <c r="I302" s="19" t="s">
        <v>237</v>
      </c>
      <c r="J302" s="19">
        <v>1.45</v>
      </c>
      <c r="K302" s="19">
        <v>66.709999999999994</v>
      </c>
      <c r="L302" s="19" t="s">
        <v>230</v>
      </c>
      <c r="M302" s="19">
        <v>1000</v>
      </c>
      <c r="N302" s="19">
        <v>946</v>
      </c>
      <c r="O302" s="19">
        <v>68.61</v>
      </c>
      <c r="P302" s="19">
        <v>0.68610000000000004</v>
      </c>
      <c r="Q302" s="19">
        <v>0.28999999999999998</v>
      </c>
      <c r="R302" s="19">
        <v>0</v>
      </c>
      <c r="S302" s="19">
        <v>63</v>
      </c>
      <c r="T302" s="19">
        <v>0.79</v>
      </c>
      <c r="U302" s="19">
        <v>1065</v>
      </c>
      <c r="V302" s="19">
        <v>835</v>
      </c>
      <c r="W302" s="19">
        <v>698</v>
      </c>
      <c r="X302" s="19">
        <v>369</v>
      </c>
      <c r="Y302" s="19" t="s">
        <v>218</v>
      </c>
      <c r="Z302" s="19" t="s">
        <v>219</v>
      </c>
      <c r="AA302" s="19" t="s">
        <v>178</v>
      </c>
      <c r="AB302" s="19">
        <v>3</v>
      </c>
      <c r="AC302" s="19">
        <v>59</v>
      </c>
      <c r="AD302" s="19">
        <v>2166</v>
      </c>
      <c r="AE302" s="19">
        <v>11872</v>
      </c>
      <c r="AF302" s="19">
        <v>781</v>
      </c>
      <c r="AG302" s="19">
        <v>48.86</v>
      </c>
      <c r="AH302" s="19">
        <v>-51.14</v>
      </c>
      <c r="AI302" s="19">
        <v>2.64</v>
      </c>
      <c r="AJ302" s="19">
        <v>97.77</v>
      </c>
      <c r="AK302" s="19" t="s">
        <v>353</v>
      </c>
      <c r="AL302" s="19">
        <v>0.48</v>
      </c>
      <c r="AM302" s="19">
        <v>0.89</v>
      </c>
      <c r="AN302" s="22">
        <v>9706</v>
      </c>
      <c r="AO302" s="19" t="s">
        <v>233</v>
      </c>
      <c r="AP302" s="19">
        <v>0.92300000000000004</v>
      </c>
      <c r="AQ302" s="19">
        <v>246.7901</v>
      </c>
      <c r="AR302" s="19">
        <v>125.81019999999999</v>
      </c>
      <c r="AS302" s="19">
        <v>576.28470000000004</v>
      </c>
      <c r="AT302" s="26">
        <v>33789.050000000003</v>
      </c>
      <c r="AU302" s="26">
        <v>76470.179999999993</v>
      </c>
      <c r="AV302" s="19">
        <v>2810.5203000000001</v>
      </c>
      <c r="AW302" s="26">
        <v>85644.62</v>
      </c>
      <c r="AX302" s="19" t="s">
        <v>303</v>
      </c>
      <c r="AY302" s="22">
        <v>129024</v>
      </c>
      <c r="AZ302" s="22">
        <v>208897</v>
      </c>
      <c r="BA302" s="22">
        <v>16732191</v>
      </c>
      <c r="BB302" s="27">
        <v>18493</v>
      </c>
      <c r="BC302" s="19" t="s">
        <v>252</v>
      </c>
      <c r="BD302" s="19" t="s">
        <v>30</v>
      </c>
      <c r="BE302" s="19">
        <v>381</v>
      </c>
      <c r="BF302" s="19" t="s">
        <v>324</v>
      </c>
      <c r="BG302" s="19">
        <v>51</v>
      </c>
      <c r="BH302" s="19">
        <v>18</v>
      </c>
      <c r="BI302" s="19" t="s">
        <v>317</v>
      </c>
    </row>
    <row r="303" spans="1:61" ht="28.9" x14ac:dyDescent="0.5">
      <c r="A303" s="18">
        <v>44901</v>
      </c>
      <c r="B303" s="13">
        <v>69</v>
      </c>
      <c r="C303" s="12">
        <v>27006</v>
      </c>
      <c r="D303" s="13" t="s">
        <v>249</v>
      </c>
      <c r="E303" s="13" t="s">
        <v>372</v>
      </c>
      <c r="F303" s="13">
        <v>11.47</v>
      </c>
      <c r="G303" s="13" t="s">
        <v>43</v>
      </c>
      <c r="H303" s="21">
        <v>19</v>
      </c>
      <c r="I303" s="21" t="s">
        <v>254</v>
      </c>
      <c r="J303" s="21">
        <v>6.36</v>
      </c>
      <c r="K303" s="21">
        <v>60.3</v>
      </c>
      <c r="L303" s="21" t="s">
        <v>230</v>
      </c>
      <c r="M303" s="21">
        <v>1000</v>
      </c>
      <c r="N303" s="21">
        <v>989</v>
      </c>
      <c r="O303" s="21">
        <v>52.16</v>
      </c>
      <c r="P303" s="21">
        <v>0.01</v>
      </c>
      <c r="Q303" s="21">
        <v>0.22</v>
      </c>
      <c r="R303" s="21">
        <v>0</v>
      </c>
      <c r="S303" s="21">
        <v>61</v>
      </c>
      <c r="T303" s="21">
        <v>0.72</v>
      </c>
      <c r="U303" s="21">
        <v>1946</v>
      </c>
      <c r="V303" s="21">
        <v>864</v>
      </c>
      <c r="W303" s="21">
        <v>681</v>
      </c>
      <c r="X303" s="21">
        <v>207</v>
      </c>
      <c r="Y303" s="21" t="s">
        <v>238</v>
      </c>
      <c r="Z303" s="21" t="s">
        <v>243</v>
      </c>
      <c r="AA303" s="21" t="s">
        <v>177</v>
      </c>
      <c r="AB303" s="21">
        <v>93</v>
      </c>
      <c r="AC303" s="21">
        <v>38</v>
      </c>
      <c r="AD303" s="21">
        <v>2674</v>
      </c>
      <c r="AE303" s="21">
        <v>8165</v>
      </c>
      <c r="AF303" s="21">
        <v>302</v>
      </c>
      <c r="AG303" s="21">
        <v>27.4</v>
      </c>
      <c r="AH303" s="21">
        <v>-72.599999999999994</v>
      </c>
      <c r="AI303" s="21">
        <v>44.05</v>
      </c>
      <c r="AJ303" s="21">
        <v>9.64</v>
      </c>
      <c r="AK303" s="21" t="s">
        <v>353</v>
      </c>
      <c r="AL303" s="21">
        <v>0.75</v>
      </c>
      <c r="AM303" s="21">
        <v>1.86</v>
      </c>
      <c r="AN303" s="23">
        <v>5491</v>
      </c>
      <c r="AO303" s="21" t="s">
        <v>40</v>
      </c>
      <c r="AP303" s="21">
        <v>0.92179999999999995</v>
      </c>
      <c r="AQ303" s="21">
        <v>225.25049999999999</v>
      </c>
      <c r="AR303" s="21">
        <v>179.99590000000001</v>
      </c>
      <c r="AS303" s="21">
        <v>598.37310000000002</v>
      </c>
      <c r="AT303" s="28">
        <v>20628.240000000002</v>
      </c>
      <c r="AU303" s="28">
        <v>278005.46999999997</v>
      </c>
      <c r="AV303" s="21">
        <v>2061.3888999999999</v>
      </c>
      <c r="AW303" s="28">
        <v>88070.27</v>
      </c>
      <c r="AX303" s="21" t="s">
        <v>260</v>
      </c>
      <c r="AY303" s="23">
        <v>101992</v>
      </c>
      <c r="AZ303" s="23">
        <v>193596</v>
      </c>
      <c r="BA303" s="23">
        <v>20466071</v>
      </c>
      <c r="BB303" s="29">
        <v>16671</v>
      </c>
      <c r="BC303" s="21" t="s">
        <v>241</v>
      </c>
      <c r="BD303" s="21" t="s">
        <v>30</v>
      </c>
      <c r="BE303" s="21">
        <v>906</v>
      </c>
      <c r="BF303" s="21" t="s">
        <v>324</v>
      </c>
      <c r="BG303" s="21">
        <v>58</v>
      </c>
      <c r="BH303" s="21">
        <v>62</v>
      </c>
      <c r="BI303" s="21" t="s">
        <v>317</v>
      </c>
    </row>
    <row r="304" spans="1:61" x14ac:dyDescent="0.5">
      <c r="A304" s="18">
        <v>44902</v>
      </c>
      <c r="B304" s="10">
        <v>73</v>
      </c>
      <c r="C304" s="9">
        <v>34183</v>
      </c>
      <c r="D304" s="10" t="s">
        <v>264</v>
      </c>
      <c r="E304" s="10"/>
      <c r="F304" s="10">
        <v>11.83</v>
      </c>
      <c r="G304" s="10"/>
      <c r="H304" s="19">
        <v>32</v>
      </c>
      <c r="I304" s="19" t="s">
        <v>216</v>
      </c>
      <c r="J304" s="19">
        <v>3.05</v>
      </c>
      <c r="K304" s="19">
        <v>64.97</v>
      </c>
      <c r="L304" s="19" t="s">
        <v>230</v>
      </c>
      <c r="M304" s="19">
        <v>1000</v>
      </c>
      <c r="N304" s="19">
        <v>1096</v>
      </c>
      <c r="O304" s="19">
        <v>65.38</v>
      </c>
      <c r="P304" s="19">
        <v>0.01</v>
      </c>
      <c r="Q304" s="19">
        <v>0.26</v>
      </c>
      <c r="R304" s="19">
        <v>0</v>
      </c>
      <c r="S304" s="19">
        <v>75</v>
      </c>
      <c r="T304" s="19">
        <v>0.76</v>
      </c>
      <c r="U304" s="19">
        <v>1528</v>
      </c>
      <c r="V304" s="19">
        <v>823</v>
      </c>
      <c r="W304" s="19">
        <v>610</v>
      </c>
      <c r="X304" s="19">
        <v>249</v>
      </c>
      <c r="Y304" s="19" t="s">
        <v>238</v>
      </c>
      <c r="Z304" s="19" t="s">
        <v>232</v>
      </c>
      <c r="AA304" s="19" t="s">
        <v>220</v>
      </c>
      <c r="AB304" s="19">
        <v>2</v>
      </c>
      <c r="AC304" s="19">
        <v>10</v>
      </c>
      <c r="AD304" s="19">
        <v>1529</v>
      </c>
      <c r="AE304" s="19">
        <v>11006</v>
      </c>
      <c r="AF304" s="19">
        <v>279</v>
      </c>
      <c r="AG304" s="19">
        <v>79.77</v>
      </c>
      <c r="AH304" s="19">
        <v>-20.23</v>
      </c>
      <c r="AI304" s="19">
        <v>60.35</v>
      </c>
      <c r="AJ304" s="19">
        <v>79.38</v>
      </c>
      <c r="AK304" s="19" t="s">
        <v>353</v>
      </c>
      <c r="AL304" s="19">
        <v>0.74</v>
      </c>
      <c r="AM304" s="19">
        <v>2.71</v>
      </c>
      <c r="AN304" s="22">
        <v>9477</v>
      </c>
      <c r="AO304" s="19" t="s">
        <v>233</v>
      </c>
      <c r="AP304" s="19">
        <v>1.0989</v>
      </c>
      <c r="AQ304" s="19">
        <v>150.55080000000001</v>
      </c>
      <c r="AR304" s="19">
        <v>135.8828</v>
      </c>
      <c r="AS304" s="19">
        <v>393.49160000000001</v>
      </c>
      <c r="AT304" s="26">
        <v>34306.43</v>
      </c>
      <c r="AU304" s="26">
        <v>197812.75</v>
      </c>
      <c r="AV304" s="19">
        <v>2307.0663</v>
      </c>
      <c r="AW304" s="26">
        <v>77753.990000000005</v>
      </c>
      <c r="AX304" s="19" t="s">
        <v>303</v>
      </c>
      <c r="AY304" s="22">
        <v>95751</v>
      </c>
      <c r="AZ304" s="22">
        <v>202054</v>
      </c>
      <c r="BA304" s="22">
        <v>18150131</v>
      </c>
      <c r="BB304" s="27">
        <v>22475</v>
      </c>
      <c r="BC304" s="19" t="s">
        <v>224</v>
      </c>
      <c r="BD304" s="19" t="s">
        <v>39</v>
      </c>
      <c r="BE304" s="19">
        <v>232</v>
      </c>
      <c r="BF304" s="19" t="s">
        <v>324</v>
      </c>
      <c r="BG304" s="19">
        <v>56</v>
      </c>
      <c r="BH304" s="19">
        <v>74</v>
      </c>
      <c r="BI304" s="19" t="s">
        <v>317</v>
      </c>
    </row>
    <row r="305" spans="1:61" ht="28.9" x14ac:dyDescent="0.5">
      <c r="A305" s="18">
        <v>44903</v>
      </c>
      <c r="B305" s="13">
        <v>4</v>
      </c>
      <c r="C305" s="12">
        <v>12089</v>
      </c>
      <c r="D305" s="13" t="s">
        <v>227</v>
      </c>
      <c r="E305" s="13"/>
      <c r="F305" s="13">
        <v>6.36</v>
      </c>
      <c r="G305" s="13"/>
      <c r="H305" s="21">
        <v>14</v>
      </c>
      <c r="I305" s="21" t="s">
        <v>216</v>
      </c>
      <c r="J305" s="21">
        <v>3.1</v>
      </c>
      <c r="K305" s="21">
        <v>98.26</v>
      </c>
      <c r="L305" s="21" t="s">
        <v>230</v>
      </c>
      <c r="M305" s="21">
        <v>1000</v>
      </c>
      <c r="N305" s="21">
        <v>1235</v>
      </c>
      <c r="O305" s="21">
        <v>60.38</v>
      </c>
      <c r="P305" s="21">
        <v>0.01</v>
      </c>
      <c r="Q305" s="21">
        <v>0.01</v>
      </c>
      <c r="R305" s="21">
        <v>0</v>
      </c>
      <c r="S305" s="21">
        <v>73</v>
      </c>
      <c r="T305" s="21">
        <v>0.74</v>
      </c>
      <c r="U305" s="21">
        <v>1008</v>
      </c>
      <c r="V305" s="21">
        <v>862</v>
      </c>
      <c r="W305" s="21">
        <v>604</v>
      </c>
      <c r="X305" s="21">
        <v>272</v>
      </c>
      <c r="Y305" s="21" t="s">
        <v>231</v>
      </c>
      <c r="Z305" s="21" t="s">
        <v>232</v>
      </c>
      <c r="AA305" s="21" t="s">
        <v>177</v>
      </c>
      <c r="AB305" s="21">
        <v>72</v>
      </c>
      <c r="AC305" s="21">
        <v>48</v>
      </c>
      <c r="AD305" s="21">
        <v>3346</v>
      </c>
      <c r="AE305" s="21">
        <v>8323</v>
      </c>
      <c r="AF305" s="21">
        <v>245</v>
      </c>
      <c r="AG305" s="21">
        <v>91.09</v>
      </c>
      <c r="AH305" s="21">
        <v>-8.91</v>
      </c>
      <c r="AI305" s="21">
        <v>4.46</v>
      </c>
      <c r="AJ305" s="21">
        <v>95.07</v>
      </c>
      <c r="AK305" s="21" t="s">
        <v>353</v>
      </c>
      <c r="AL305" s="21">
        <v>0.17</v>
      </c>
      <c r="AM305" s="21">
        <v>1.0900000000000001</v>
      </c>
      <c r="AN305" s="23">
        <v>4977</v>
      </c>
      <c r="AO305" s="21" t="s">
        <v>222</v>
      </c>
      <c r="AP305" s="21">
        <v>0.91810000000000003</v>
      </c>
      <c r="AQ305" s="21">
        <v>201.41390000000001</v>
      </c>
      <c r="AR305" s="21">
        <v>170.12629999999999</v>
      </c>
      <c r="AS305" s="21">
        <v>350.69209999999998</v>
      </c>
      <c r="AT305" s="28">
        <v>32111.55</v>
      </c>
      <c r="AU305" s="28">
        <v>128810.44</v>
      </c>
      <c r="AV305" s="21">
        <v>2268.5709000000002</v>
      </c>
      <c r="AW305" s="28">
        <v>78321.02</v>
      </c>
      <c r="AX305" s="21" t="s">
        <v>305</v>
      </c>
      <c r="AY305" s="23">
        <v>145889</v>
      </c>
      <c r="AZ305" s="23">
        <v>227536</v>
      </c>
      <c r="BA305" s="23">
        <v>16210826</v>
      </c>
      <c r="BB305" s="29">
        <v>23581</v>
      </c>
      <c r="BC305" s="21" t="s">
        <v>224</v>
      </c>
      <c r="BD305" s="21" t="s">
        <v>78</v>
      </c>
      <c r="BE305" s="21">
        <v>231</v>
      </c>
      <c r="BF305" s="21" t="s">
        <v>324</v>
      </c>
      <c r="BG305" s="21">
        <v>45</v>
      </c>
      <c r="BH305" s="21">
        <v>78</v>
      </c>
      <c r="BI305" s="21" t="s">
        <v>317</v>
      </c>
    </row>
    <row r="306" spans="1:61" ht="28.9" x14ac:dyDescent="0.5">
      <c r="A306" s="18">
        <v>44904</v>
      </c>
      <c r="B306" s="10">
        <v>5</v>
      </c>
      <c r="C306" s="9">
        <v>4270</v>
      </c>
      <c r="D306" s="10" t="s">
        <v>277</v>
      </c>
      <c r="E306" s="10"/>
      <c r="F306" s="10">
        <v>17</v>
      </c>
      <c r="G306" s="10"/>
      <c r="H306" s="19">
        <v>46</v>
      </c>
      <c r="I306" s="19" t="s">
        <v>229</v>
      </c>
      <c r="J306" s="19">
        <v>8.98</v>
      </c>
      <c r="K306" s="19">
        <v>77.62</v>
      </c>
      <c r="L306" s="19" t="s">
        <v>230</v>
      </c>
      <c r="M306" s="19">
        <v>1000</v>
      </c>
      <c r="N306" s="19">
        <v>1452</v>
      </c>
      <c r="O306" s="19">
        <v>55.85</v>
      </c>
      <c r="P306" s="19">
        <v>0.01</v>
      </c>
      <c r="Q306" s="19">
        <v>0.01</v>
      </c>
      <c r="R306" s="19">
        <v>0</v>
      </c>
      <c r="S306" s="19">
        <v>70</v>
      </c>
      <c r="T306" s="19">
        <v>0.79</v>
      </c>
      <c r="U306" s="19">
        <v>1520</v>
      </c>
      <c r="V306" s="19">
        <v>823</v>
      </c>
      <c r="W306" s="19">
        <v>653</v>
      </c>
      <c r="X306" s="19">
        <v>360</v>
      </c>
      <c r="Y306" s="19" t="s">
        <v>218</v>
      </c>
      <c r="Z306" s="19" t="s">
        <v>243</v>
      </c>
      <c r="AA306" s="19" t="s">
        <v>178</v>
      </c>
      <c r="AB306" s="19">
        <v>80</v>
      </c>
      <c r="AC306" s="19">
        <v>90</v>
      </c>
      <c r="AD306" s="19">
        <v>4365</v>
      </c>
      <c r="AE306" s="19">
        <v>9559</v>
      </c>
      <c r="AF306" s="19">
        <v>360</v>
      </c>
      <c r="AG306" s="19">
        <v>18.12</v>
      </c>
      <c r="AH306" s="19">
        <v>-81.88</v>
      </c>
      <c r="AI306" s="19">
        <v>50.77</v>
      </c>
      <c r="AJ306" s="19">
        <v>50.16</v>
      </c>
      <c r="AK306" s="19" t="s">
        <v>353</v>
      </c>
      <c r="AL306" s="19">
        <v>0.75</v>
      </c>
      <c r="AM306" s="19">
        <v>2.65</v>
      </c>
      <c r="AN306" s="22">
        <v>5194</v>
      </c>
      <c r="AO306" s="19" t="s">
        <v>40</v>
      </c>
      <c r="AP306" s="19">
        <v>1.2462</v>
      </c>
      <c r="AQ306" s="19">
        <v>294.2747</v>
      </c>
      <c r="AR306" s="19">
        <v>181.15129999999999</v>
      </c>
      <c r="AS306" s="19">
        <v>397.96409999999997</v>
      </c>
      <c r="AT306" s="26">
        <v>39672.129999999997</v>
      </c>
      <c r="AU306" s="26">
        <v>159379.34</v>
      </c>
      <c r="AV306" s="19">
        <v>2148.0785000000001</v>
      </c>
      <c r="AW306" s="26">
        <v>85915.03</v>
      </c>
      <c r="AX306" s="19" t="s">
        <v>314</v>
      </c>
      <c r="AY306" s="22">
        <v>140492</v>
      </c>
      <c r="AZ306" s="22">
        <v>171685</v>
      </c>
      <c r="BA306" s="22">
        <v>24361693</v>
      </c>
      <c r="BB306" s="27">
        <v>16140</v>
      </c>
      <c r="BC306" s="19" t="s">
        <v>245</v>
      </c>
      <c r="BD306" s="19" t="s">
        <v>29</v>
      </c>
      <c r="BE306" s="19">
        <v>142</v>
      </c>
      <c r="BF306" s="19" t="s">
        <v>324</v>
      </c>
      <c r="BG306" s="19">
        <v>6</v>
      </c>
      <c r="BH306" s="19">
        <v>71</v>
      </c>
      <c r="BI306" s="19" t="s">
        <v>317</v>
      </c>
    </row>
    <row r="307" spans="1:61" ht="28.9" x14ac:dyDescent="0.5">
      <c r="A307" s="18">
        <v>44905</v>
      </c>
      <c r="B307" s="13">
        <v>82</v>
      </c>
      <c r="C307" s="12">
        <v>16433</v>
      </c>
      <c r="D307" s="13" t="s">
        <v>264</v>
      </c>
      <c r="E307" s="13"/>
      <c r="F307" s="13">
        <v>13.93</v>
      </c>
      <c r="G307" s="13"/>
      <c r="H307" s="21">
        <v>88</v>
      </c>
      <c r="I307" s="21" t="s">
        <v>216</v>
      </c>
      <c r="J307" s="21">
        <v>1.08</v>
      </c>
      <c r="K307" s="21">
        <v>92.18</v>
      </c>
      <c r="L307" s="21" t="s">
        <v>242</v>
      </c>
      <c r="M307" s="21">
        <v>1000</v>
      </c>
      <c r="N307" s="21">
        <v>1225</v>
      </c>
      <c r="O307" s="21">
        <v>69.58</v>
      </c>
      <c r="P307" s="21">
        <v>0.01</v>
      </c>
      <c r="Q307" s="21">
        <v>0.01</v>
      </c>
      <c r="R307" s="21">
        <v>0</v>
      </c>
      <c r="S307" s="21">
        <v>64</v>
      </c>
      <c r="T307" s="21">
        <v>0.77</v>
      </c>
      <c r="U307" s="21">
        <v>1434</v>
      </c>
      <c r="V307" s="21">
        <v>900</v>
      </c>
      <c r="W307" s="21">
        <v>672</v>
      </c>
      <c r="X307" s="21">
        <v>237</v>
      </c>
      <c r="Y307" s="21" t="s">
        <v>218</v>
      </c>
      <c r="Z307" s="21" t="s">
        <v>219</v>
      </c>
      <c r="AA307" s="21" t="s">
        <v>177</v>
      </c>
      <c r="AB307" s="21">
        <v>34</v>
      </c>
      <c r="AC307" s="21">
        <v>36</v>
      </c>
      <c r="AD307" s="21">
        <v>7728</v>
      </c>
      <c r="AE307" s="21">
        <v>13831</v>
      </c>
      <c r="AF307" s="21">
        <v>487</v>
      </c>
      <c r="AG307" s="21">
        <v>60.78</v>
      </c>
      <c r="AH307" s="21">
        <v>-39.22</v>
      </c>
      <c r="AI307" s="21">
        <v>76.209999999999994</v>
      </c>
      <c r="AJ307" s="21">
        <v>67.95</v>
      </c>
      <c r="AK307" s="21" t="s">
        <v>353</v>
      </c>
      <c r="AL307" s="21">
        <v>0.72</v>
      </c>
      <c r="AM307" s="21">
        <v>1.47</v>
      </c>
      <c r="AN307" s="23">
        <v>6103</v>
      </c>
      <c r="AO307" s="21" t="s">
        <v>261</v>
      </c>
      <c r="AP307" s="21">
        <v>0.90300000000000002</v>
      </c>
      <c r="AQ307" s="21">
        <v>453.41030000000001</v>
      </c>
      <c r="AR307" s="21">
        <v>123.07640000000001</v>
      </c>
      <c r="AS307" s="21">
        <v>544.25599999999997</v>
      </c>
      <c r="AT307" s="28">
        <v>23920.12</v>
      </c>
      <c r="AU307" s="28">
        <v>36739.57</v>
      </c>
      <c r="AV307" s="21">
        <v>1696.1015</v>
      </c>
      <c r="AW307" s="28">
        <v>88350.82</v>
      </c>
      <c r="AX307" s="21" t="s">
        <v>247</v>
      </c>
      <c r="AY307" s="23">
        <v>94464</v>
      </c>
      <c r="AZ307" s="23">
        <v>172956</v>
      </c>
      <c r="BA307" s="23">
        <v>19617467</v>
      </c>
      <c r="BB307" s="29">
        <v>22080</v>
      </c>
      <c r="BC307" s="21" t="s">
        <v>245</v>
      </c>
      <c r="BD307" s="21" t="s">
        <v>34</v>
      </c>
      <c r="BE307" s="21">
        <v>422</v>
      </c>
      <c r="BF307" s="21" t="s">
        <v>324</v>
      </c>
      <c r="BG307" s="21">
        <v>35</v>
      </c>
      <c r="BH307" s="21">
        <v>100</v>
      </c>
      <c r="BI307" s="21" t="s">
        <v>317</v>
      </c>
    </row>
    <row r="308" spans="1:61" ht="28.9" x14ac:dyDescent="0.5">
      <c r="A308" s="18">
        <v>44906</v>
      </c>
      <c r="B308" s="10">
        <v>17</v>
      </c>
      <c r="C308" s="9">
        <v>4707</v>
      </c>
      <c r="D308" s="10" t="s">
        <v>264</v>
      </c>
      <c r="E308" s="10"/>
      <c r="F308" s="10">
        <v>7.62</v>
      </c>
      <c r="G308" s="10"/>
      <c r="H308" s="19">
        <v>72</v>
      </c>
      <c r="I308" s="19" t="s">
        <v>237</v>
      </c>
      <c r="J308" s="19">
        <v>3.44</v>
      </c>
      <c r="K308" s="19">
        <v>89.7</v>
      </c>
      <c r="L308" s="19" t="s">
        <v>230</v>
      </c>
      <c r="M308" s="19">
        <v>1000</v>
      </c>
      <c r="N308" s="19">
        <v>1485</v>
      </c>
      <c r="O308" s="19">
        <v>62.36</v>
      </c>
      <c r="P308" s="19">
        <v>0.01</v>
      </c>
      <c r="Q308" s="19">
        <v>0.01</v>
      </c>
      <c r="R308" s="19">
        <v>0</v>
      </c>
      <c r="S308" s="19">
        <v>55</v>
      </c>
      <c r="T308" s="19">
        <v>0.71</v>
      </c>
      <c r="U308" s="19">
        <v>1990</v>
      </c>
      <c r="V308" s="19">
        <v>821</v>
      </c>
      <c r="W308" s="19">
        <v>667</v>
      </c>
      <c r="X308" s="19">
        <v>305</v>
      </c>
      <c r="Y308" s="19" t="s">
        <v>218</v>
      </c>
      <c r="Z308" s="19" t="s">
        <v>243</v>
      </c>
      <c r="AA308" s="19" t="s">
        <v>177</v>
      </c>
      <c r="AB308" s="19">
        <v>58</v>
      </c>
      <c r="AC308" s="19">
        <v>11</v>
      </c>
      <c r="AD308" s="19">
        <v>2713</v>
      </c>
      <c r="AE308" s="19">
        <v>12208</v>
      </c>
      <c r="AF308" s="19">
        <v>252</v>
      </c>
      <c r="AG308" s="19">
        <v>82.32</v>
      </c>
      <c r="AH308" s="19">
        <v>-17.68</v>
      </c>
      <c r="AI308" s="19">
        <v>81.819999999999993</v>
      </c>
      <c r="AJ308" s="19">
        <v>26.77</v>
      </c>
      <c r="AK308" s="19" t="s">
        <v>353</v>
      </c>
      <c r="AL308" s="19">
        <v>0.78</v>
      </c>
      <c r="AM308" s="19">
        <v>1.44</v>
      </c>
      <c r="AN308" s="22">
        <v>9495</v>
      </c>
      <c r="AO308" s="19" t="s">
        <v>239</v>
      </c>
      <c r="AP308" s="19">
        <v>1.0214000000000001</v>
      </c>
      <c r="AQ308" s="19">
        <v>202.90309999999999</v>
      </c>
      <c r="AR308" s="19">
        <v>180.33879999999999</v>
      </c>
      <c r="AS308" s="19">
        <v>641.28189999999995</v>
      </c>
      <c r="AT308" s="26">
        <v>26295.599999999999</v>
      </c>
      <c r="AU308" s="26">
        <v>229609.49</v>
      </c>
      <c r="AV308" s="19">
        <v>1831.6832999999999</v>
      </c>
      <c r="AW308" s="26">
        <v>77715.69</v>
      </c>
      <c r="AX308" s="19" t="s">
        <v>268</v>
      </c>
      <c r="AY308" s="22">
        <v>132058</v>
      </c>
      <c r="AZ308" s="22">
        <v>209554</v>
      </c>
      <c r="BA308" s="22">
        <v>17924940</v>
      </c>
      <c r="BB308" s="27">
        <v>24420</v>
      </c>
      <c r="BC308" s="19" t="s">
        <v>252</v>
      </c>
      <c r="BD308" s="19" t="s">
        <v>43</v>
      </c>
      <c r="BE308" s="19">
        <v>633</v>
      </c>
      <c r="BF308" s="19" t="s">
        <v>324</v>
      </c>
      <c r="BG308" s="19">
        <v>72</v>
      </c>
      <c r="BH308" s="19">
        <v>46</v>
      </c>
      <c r="BI308" s="19" t="s">
        <v>317</v>
      </c>
    </row>
    <row r="309" spans="1:61" ht="28.9" x14ac:dyDescent="0.5">
      <c r="A309" s="18">
        <v>44907</v>
      </c>
      <c r="B309" s="13">
        <v>80</v>
      </c>
      <c r="C309" s="12">
        <v>6709</v>
      </c>
      <c r="D309" s="13" t="s">
        <v>277</v>
      </c>
      <c r="E309" s="13"/>
      <c r="F309" s="13">
        <v>8.3000000000000007</v>
      </c>
      <c r="G309" s="13"/>
      <c r="H309" s="21">
        <v>94</v>
      </c>
      <c r="I309" s="21" t="s">
        <v>237</v>
      </c>
      <c r="J309" s="21">
        <v>7.61</v>
      </c>
      <c r="K309" s="21">
        <v>79.56</v>
      </c>
      <c r="L309" s="21" t="s">
        <v>217</v>
      </c>
      <c r="M309" s="21">
        <v>1000</v>
      </c>
      <c r="N309" s="21">
        <v>1462</v>
      </c>
      <c r="O309" s="21">
        <v>52.79</v>
      </c>
      <c r="P309" s="21">
        <v>0.01</v>
      </c>
      <c r="Q309" s="21">
        <v>0.01</v>
      </c>
      <c r="R309" s="21">
        <v>0</v>
      </c>
      <c r="S309" s="21">
        <v>63</v>
      </c>
      <c r="T309" s="21">
        <v>0.8</v>
      </c>
      <c r="U309" s="21">
        <v>1387</v>
      </c>
      <c r="V309" s="21">
        <v>882</v>
      </c>
      <c r="W309" s="21">
        <v>661</v>
      </c>
      <c r="X309" s="21">
        <v>286</v>
      </c>
      <c r="Y309" s="21" t="s">
        <v>238</v>
      </c>
      <c r="Z309" s="21" t="s">
        <v>243</v>
      </c>
      <c r="AA309" s="21" t="s">
        <v>177</v>
      </c>
      <c r="AB309" s="21">
        <v>64</v>
      </c>
      <c r="AC309" s="21">
        <v>81</v>
      </c>
      <c r="AD309" s="21">
        <v>5479</v>
      </c>
      <c r="AE309" s="21">
        <v>10380</v>
      </c>
      <c r="AF309" s="21">
        <v>367</v>
      </c>
      <c r="AG309" s="21">
        <v>42.89</v>
      </c>
      <c r="AH309" s="21">
        <v>-57.11</v>
      </c>
      <c r="AI309" s="21">
        <v>63.6</v>
      </c>
      <c r="AJ309" s="21">
        <v>52.77</v>
      </c>
      <c r="AK309" s="21" t="s">
        <v>353</v>
      </c>
      <c r="AL309" s="21">
        <v>0.63</v>
      </c>
      <c r="AM309" s="21">
        <v>0.78</v>
      </c>
      <c r="AN309" s="23">
        <v>4901</v>
      </c>
      <c r="AO309" s="21" t="s">
        <v>261</v>
      </c>
      <c r="AP309" s="21">
        <v>0.8024</v>
      </c>
      <c r="AQ309" s="21">
        <v>224.89609999999999</v>
      </c>
      <c r="AR309" s="21">
        <v>153.12219999999999</v>
      </c>
      <c r="AS309" s="21">
        <v>613.87450000000001</v>
      </c>
      <c r="AT309" s="23">
        <v>246544</v>
      </c>
      <c r="AU309" s="28">
        <v>162747.37</v>
      </c>
      <c r="AV309" s="21">
        <v>2127.0832</v>
      </c>
      <c r="AW309" s="28">
        <v>84114.8</v>
      </c>
      <c r="AX309" s="21" t="s">
        <v>270</v>
      </c>
      <c r="AY309" s="23">
        <v>134316</v>
      </c>
      <c r="AZ309" s="23">
        <v>221002</v>
      </c>
      <c r="BA309" s="23">
        <v>20563017</v>
      </c>
      <c r="BB309" s="29">
        <v>17375</v>
      </c>
      <c r="BC309" s="21" t="s">
        <v>241</v>
      </c>
      <c r="BD309" s="21" t="s">
        <v>43</v>
      </c>
      <c r="BE309" s="21">
        <v>786</v>
      </c>
      <c r="BF309" s="21" t="s">
        <v>324</v>
      </c>
      <c r="BG309" s="21">
        <v>77</v>
      </c>
      <c r="BH309" s="21">
        <v>10</v>
      </c>
      <c r="BI309" s="21" t="s">
        <v>317</v>
      </c>
    </row>
    <row r="310" spans="1:61" ht="28.9" x14ac:dyDescent="0.5">
      <c r="A310" s="18">
        <v>44908</v>
      </c>
      <c r="B310" s="10">
        <v>76</v>
      </c>
      <c r="C310" s="9">
        <v>7251</v>
      </c>
      <c r="D310" s="10" t="s">
        <v>215</v>
      </c>
      <c r="E310" s="10"/>
      <c r="F310" s="10">
        <v>24.41</v>
      </c>
      <c r="G310" s="10"/>
      <c r="H310" s="19">
        <v>94</v>
      </c>
      <c r="I310" s="19" t="s">
        <v>254</v>
      </c>
      <c r="J310" s="19">
        <v>7.21</v>
      </c>
      <c r="K310" s="19">
        <v>74.72</v>
      </c>
      <c r="L310" s="19" t="s">
        <v>230</v>
      </c>
      <c r="M310" s="19">
        <v>1000</v>
      </c>
      <c r="N310" s="19">
        <v>1391</v>
      </c>
      <c r="O310" s="19">
        <v>66.38</v>
      </c>
      <c r="P310" s="19">
        <v>0.01</v>
      </c>
      <c r="Q310" s="19">
        <v>0.01</v>
      </c>
      <c r="R310" s="19">
        <v>0</v>
      </c>
      <c r="S310" s="19">
        <v>71</v>
      </c>
      <c r="T310" s="19">
        <v>0.7</v>
      </c>
      <c r="U310" s="19">
        <v>1379</v>
      </c>
      <c r="V310" s="19">
        <v>810</v>
      </c>
      <c r="W310" s="19">
        <v>672</v>
      </c>
      <c r="X310" s="19">
        <v>289</v>
      </c>
      <c r="Y310" s="19" t="s">
        <v>231</v>
      </c>
      <c r="Z310" s="19" t="s">
        <v>219</v>
      </c>
      <c r="AA310" s="19" t="s">
        <v>220</v>
      </c>
      <c r="AB310" s="19">
        <v>5</v>
      </c>
      <c r="AC310" s="19">
        <v>55</v>
      </c>
      <c r="AD310" s="19">
        <v>7171</v>
      </c>
      <c r="AE310" s="19">
        <v>7714</v>
      </c>
      <c r="AF310" s="19">
        <v>786</v>
      </c>
      <c r="AG310" s="19">
        <v>10.76</v>
      </c>
      <c r="AH310" s="19">
        <v>-89.24</v>
      </c>
      <c r="AI310" s="19">
        <v>35.729999999999997</v>
      </c>
      <c r="AJ310" s="19">
        <v>19.059999999999999</v>
      </c>
      <c r="AK310" s="19" t="s">
        <v>353</v>
      </c>
      <c r="AL310" s="19">
        <v>0.67</v>
      </c>
      <c r="AM310" s="19">
        <v>2.52</v>
      </c>
      <c r="AN310" s="22">
        <v>543</v>
      </c>
      <c r="AO310" s="19" t="s">
        <v>233</v>
      </c>
      <c r="AP310" s="19">
        <v>0.93669999999999998</v>
      </c>
      <c r="AQ310" s="19">
        <v>135.3159</v>
      </c>
      <c r="AR310" s="19">
        <v>192.55770000000001</v>
      </c>
      <c r="AS310" s="19">
        <v>302.53190000000001</v>
      </c>
      <c r="AT310" s="26">
        <v>39731.99</v>
      </c>
      <c r="AU310" s="26">
        <v>157705.76999999999</v>
      </c>
      <c r="AV310" s="19">
        <v>2124.6543000000001</v>
      </c>
      <c r="AW310" s="26">
        <v>85909.16</v>
      </c>
      <c r="AX310" s="19" t="s">
        <v>262</v>
      </c>
      <c r="AY310" s="22">
        <v>117102</v>
      </c>
      <c r="AZ310" s="22">
        <v>181891</v>
      </c>
      <c r="BA310" s="22">
        <v>19183690</v>
      </c>
      <c r="BB310" s="27">
        <v>20851</v>
      </c>
      <c r="BC310" s="19" t="s">
        <v>263</v>
      </c>
      <c r="BD310" s="19" t="s">
        <v>34</v>
      </c>
      <c r="BE310" s="19">
        <v>586</v>
      </c>
      <c r="BF310" s="19" t="s">
        <v>324</v>
      </c>
      <c r="BG310" s="19">
        <v>77</v>
      </c>
      <c r="BH310" s="19">
        <v>87</v>
      </c>
      <c r="BI310" s="19" t="s">
        <v>317</v>
      </c>
    </row>
    <row r="311" spans="1:61" ht="28.9" x14ac:dyDescent="0.5">
      <c r="A311" s="18">
        <v>44909</v>
      </c>
      <c r="B311" s="13">
        <v>86</v>
      </c>
      <c r="C311" s="12">
        <v>22518</v>
      </c>
      <c r="D311" s="13" t="s">
        <v>235</v>
      </c>
      <c r="E311" s="13"/>
      <c r="F311" s="13">
        <v>8.0299999999999994</v>
      </c>
      <c r="G311" s="13"/>
      <c r="H311" s="21">
        <v>68</v>
      </c>
      <c r="I311" s="21" t="s">
        <v>237</v>
      </c>
      <c r="J311" s="21">
        <v>9.16</v>
      </c>
      <c r="K311" s="21">
        <v>74.180000000000007</v>
      </c>
      <c r="L311" s="21" t="s">
        <v>242</v>
      </c>
      <c r="M311" s="21">
        <v>1000</v>
      </c>
      <c r="N311" s="21">
        <v>1261</v>
      </c>
      <c r="O311" s="21">
        <v>58.34</v>
      </c>
      <c r="P311" s="21">
        <v>0.01</v>
      </c>
      <c r="Q311" s="21">
        <v>0.01</v>
      </c>
      <c r="R311" s="21">
        <v>0</v>
      </c>
      <c r="S311" s="21">
        <v>56</v>
      </c>
      <c r="T311" s="21">
        <v>0.75</v>
      </c>
      <c r="U311" s="21">
        <v>1278</v>
      </c>
      <c r="V311" s="21">
        <v>830</v>
      </c>
      <c r="W311" s="21">
        <v>601</v>
      </c>
      <c r="X311" s="21">
        <v>301</v>
      </c>
      <c r="Y311" s="21" t="s">
        <v>231</v>
      </c>
      <c r="Z311" s="21" t="s">
        <v>232</v>
      </c>
      <c r="AA311" s="21" t="s">
        <v>178</v>
      </c>
      <c r="AB311" s="21">
        <v>90</v>
      </c>
      <c r="AC311" s="21">
        <v>49</v>
      </c>
      <c r="AD311" s="21">
        <v>4680</v>
      </c>
      <c r="AE311" s="21">
        <v>5104</v>
      </c>
      <c r="AF311" s="21">
        <v>329</v>
      </c>
      <c r="AG311" s="21">
        <v>81.89</v>
      </c>
      <c r="AH311" s="21">
        <v>-18.11</v>
      </c>
      <c r="AI311" s="21">
        <v>10.01</v>
      </c>
      <c r="AJ311" s="21">
        <v>69.62</v>
      </c>
      <c r="AK311" s="21" t="s">
        <v>353</v>
      </c>
      <c r="AL311" s="21">
        <v>0.72</v>
      </c>
      <c r="AM311" s="21">
        <v>1.81</v>
      </c>
      <c r="AN311" s="23">
        <v>424</v>
      </c>
      <c r="AO311" s="21" t="s">
        <v>222</v>
      </c>
      <c r="AP311" s="21">
        <v>1.6553</v>
      </c>
      <c r="AQ311" s="21">
        <v>318.82429999999999</v>
      </c>
      <c r="AR311" s="21">
        <v>148.69120000000001</v>
      </c>
      <c r="AS311" s="21">
        <v>641.59609999999998</v>
      </c>
      <c r="AT311" s="28">
        <v>34750.22</v>
      </c>
      <c r="AU311" s="28">
        <v>234325.81</v>
      </c>
      <c r="AV311" s="21">
        <v>2047.8086000000001</v>
      </c>
      <c r="AW311" s="28">
        <v>82066.350000000006</v>
      </c>
      <c r="AX311" s="21" t="s">
        <v>234</v>
      </c>
      <c r="AY311" s="23">
        <v>137833</v>
      </c>
      <c r="AZ311" s="23">
        <v>171493</v>
      </c>
      <c r="BA311" s="23">
        <v>19898462</v>
      </c>
      <c r="BB311" s="29">
        <v>23058</v>
      </c>
      <c r="BC311" s="21" t="s">
        <v>241</v>
      </c>
      <c r="BD311" s="21" t="s">
        <v>29</v>
      </c>
      <c r="BE311" s="21">
        <v>993</v>
      </c>
      <c r="BF311" s="21" t="s">
        <v>324</v>
      </c>
      <c r="BG311" s="21">
        <v>16</v>
      </c>
      <c r="BH311" s="21">
        <v>87</v>
      </c>
      <c r="BI311" s="21" t="s">
        <v>317</v>
      </c>
    </row>
    <row r="312" spans="1:61" ht="28.9" x14ac:dyDescent="0.5">
      <c r="A312" s="18">
        <v>44910</v>
      </c>
      <c r="B312" s="10">
        <v>92</v>
      </c>
      <c r="C312" s="9">
        <v>36237</v>
      </c>
      <c r="D312" s="10" t="s">
        <v>227</v>
      </c>
      <c r="E312" s="10" t="s">
        <v>373</v>
      </c>
      <c r="F312" s="10">
        <v>4.47</v>
      </c>
      <c r="G312" s="10"/>
      <c r="H312" s="19">
        <v>89</v>
      </c>
      <c r="I312" s="19" t="s">
        <v>216</v>
      </c>
      <c r="J312" s="19">
        <v>7.11</v>
      </c>
      <c r="K312" s="19">
        <v>60.64</v>
      </c>
      <c r="L312" s="19" t="s">
        <v>217</v>
      </c>
      <c r="M312" s="19">
        <v>1000</v>
      </c>
      <c r="N312" s="19">
        <v>874</v>
      </c>
      <c r="O312" s="19">
        <v>63.61</v>
      </c>
      <c r="P312" s="19">
        <v>0.6361</v>
      </c>
      <c r="Q312" s="19">
        <v>0.01</v>
      </c>
      <c r="R312" s="19">
        <v>0</v>
      </c>
      <c r="S312" s="19">
        <v>53</v>
      </c>
      <c r="T312" s="19">
        <v>0.74</v>
      </c>
      <c r="U312" s="19">
        <v>1957</v>
      </c>
      <c r="V312" s="19">
        <v>833</v>
      </c>
      <c r="W312" s="19">
        <v>656</v>
      </c>
      <c r="X312" s="19">
        <v>243</v>
      </c>
      <c r="Y312" s="19" t="s">
        <v>231</v>
      </c>
      <c r="Z312" s="19" t="s">
        <v>232</v>
      </c>
      <c r="AA312" s="19" t="s">
        <v>177</v>
      </c>
      <c r="AB312" s="19">
        <v>60</v>
      </c>
      <c r="AC312" s="19">
        <v>41</v>
      </c>
      <c r="AD312" s="19">
        <v>6923</v>
      </c>
      <c r="AE312" s="19">
        <v>7596</v>
      </c>
      <c r="AF312" s="19">
        <v>598</v>
      </c>
      <c r="AG312" s="19">
        <v>76.239999999999995</v>
      </c>
      <c r="AH312" s="19">
        <v>-23.76</v>
      </c>
      <c r="AI312" s="19">
        <v>38.83</v>
      </c>
      <c r="AJ312" s="19">
        <v>6.2</v>
      </c>
      <c r="AK312" s="19" t="s">
        <v>353</v>
      </c>
      <c r="AL312" s="19">
        <v>0.09</v>
      </c>
      <c r="AM312" s="19">
        <v>2.75</v>
      </c>
      <c r="AN312" s="22">
        <v>673</v>
      </c>
      <c r="AO312" s="19" t="s">
        <v>40</v>
      </c>
      <c r="AP312" s="19">
        <v>1.51</v>
      </c>
      <c r="AQ312" s="19">
        <v>192.59389999999999</v>
      </c>
      <c r="AR312" s="19">
        <v>149.4187</v>
      </c>
      <c r="AS312" s="19">
        <v>416.18990000000002</v>
      </c>
      <c r="AT312" s="26">
        <v>21115.86</v>
      </c>
      <c r="AU312" s="26">
        <v>212427.95</v>
      </c>
      <c r="AV312" s="19">
        <v>2428.1983</v>
      </c>
      <c r="AW312" s="26">
        <v>71454.52</v>
      </c>
      <c r="AX312" s="19" t="s">
        <v>308</v>
      </c>
      <c r="AY312" s="22">
        <v>111666</v>
      </c>
      <c r="AZ312" s="22">
        <v>215324</v>
      </c>
      <c r="BA312" s="22">
        <v>21498916</v>
      </c>
      <c r="BB312" s="27">
        <v>17137</v>
      </c>
      <c r="BC312" s="19" t="s">
        <v>263</v>
      </c>
      <c r="BD312" s="19" t="s">
        <v>374</v>
      </c>
      <c r="BE312" s="19">
        <v>103</v>
      </c>
      <c r="BF312" s="19" t="s">
        <v>324</v>
      </c>
      <c r="BG312" s="19">
        <v>40</v>
      </c>
      <c r="BH312" s="19">
        <v>75</v>
      </c>
      <c r="BI312" s="19" t="s">
        <v>317</v>
      </c>
    </row>
    <row r="313" spans="1:61" ht="28.9" x14ac:dyDescent="0.5">
      <c r="A313" s="18">
        <v>44911</v>
      </c>
      <c r="B313" s="13">
        <v>1</v>
      </c>
      <c r="C313" s="12">
        <v>10077</v>
      </c>
      <c r="D313" s="13" t="s">
        <v>227</v>
      </c>
      <c r="E313" s="13"/>
      <c r="F313" s="13">
        <v>2.23</v>
      </c>
      <c r="G313" s="13"/>
      <c r="H313" s="21">
        <v>50</v>
      </c>
      <c r="I313" s="21" t="s">
        <v>254</v>
      </c>
      <c r="J313" s="21">
        <v>4.3899999999999997</v>
      </c>
      <c r="K313" s="21">
        <v>98.26</v>
      </c>
      <c r="L313" s="21" t="s">
        <v>230</v>
      </c>
      <c r="M313" s="21">
        <v>1000</v>
      </c>
      <c r="N313" s="21">
        <v>887</v>
      </c>
      <c r="O313" s="21">
        <v>69.63</v>
      </c>
      <c r="P313" s="21">
        <v>0.69630000000000003</v>
      </c>
      <c r="Q313" s="21">
        <v>0.01</v>
      </c>
      <c r="R313" s="21">
        <v>0</v>
      </c>
      <c r="S313" s="21">
        <v>71</v>
      </c>
      <c r="T313" s="21">
        <v>0.73</v>
      </c>
      <c r="U313" s="21">
        <v>1132</v>
      </c>
      <c r="V313" s="21">
        <v>864</v>
      </c>
      <c r="W313" s="21">
        <v>648</v>
      </c>
      <c r="X313" s="21">
        <v>245</v>
      </c>
      <c r="Y313" s="21" t="s">
        <v>218</v>
      </c>
      <c r="Z313" s="21" t="s">
        <v>219</v>
      </c>
      <c r="AA313" s="21" t="s">
        <v>179</v>
      </c>
      <c r="AB313" s="21">
        <v>93</v>
      </c>
      <c r="AC313" s="21">
        <v>6</v>
      </c>
      <c r="AD313" s="21">
        <v>3245</v>
      </c>
      <c r="AE313" s="21">
        <v>11093</v>
      </c>
      <c r="AF313" s="21">
        <v>518</v>
      </c>
      <c r="AG313" s="21">
        <v>34.43</v>
      </c>
      <c r="AH313" s="21">
        <v>-65.569999999999993</v>
      </c>
      <c r="AI313" s="21">
        <v>64.09</v>
      </c>
      <c r="AJ313" s="21">
        <v>7.88</v>
      </c>
      <c r="AK313" s="21" t="s">
        <v>353</v>
      </c>
      <c r="AL313" s="21">
        <v>0.6</v>
      </c>
      <c r="AM313" s="21">
        <v>3.33</v>
      </c>
      <c r="AN313" s="23">
        <v>7848</v>
      </c>
      <c r="AO313" s="21" t="s">
        <v>239</v>
      </c>
      <c r="AP313" s="21">
        <v>1.3852</v>
      </c>
      <c r="AQ313" s="21">
        <v>458.209</v>
      </c>
      <c r="AR313" s="21">
        <v>165.52279999999999</v>
      </c>
      <c r="AS313" s="21">
        <v>610.29079999999999</v>
      </c>
      <c r="AT313" s="28">
        <v>32851.68</v>
      </c>
      <c r="AU313" s="28">
        <v>196546.58</v>
      </c>
      <c r="AV313" s="21">
        <v>1258.316</v>
      </c>
      <c r="AW313" s="28">
        <v>79578.27</v>
      </c>
      <c r="AX313" s="21" t="s">
        <v>297</v>
      </c>
      <c r="AY313" s="23">
        <v>134797</v>
      </c>
      <c r="AZ313" s="23">
        <v>193633</v>
      </c>
      <c r="BA313" s="23">
        <v>20144259</v>
      </c>
      <c r="BB313" s="29">
        <v>21367</v>
      </c>
      <c r="BC313" s="21" t="s">
        <v>241</v>
      </c>
      <c r="BD313" s="21" t="s">
        <v>34</v>
      </c>
      <c r="BE313" s="21">
        <v>737</v>
      </c>
      <c r="BF313" s="21" t="s">
        <v>324</v>
      </c>
      <c r="BG313" s="21">
        <v>33</v>
      </c>
      <c r="BH313" s="21">
        <v>53</v>
      </c>
      <c r="BI313" s="21" t="s">
        <v>322</v>
      </c>
    </row>
    <row r="314" spans="1:61" ht="28.9" x14ac:dyDescent="0.5">
      <c r="A314" s="18">
        <v>44912</v>
      </c>
      <c r="B314" s="10">
        <v>18</v>
      </c>
      <c r="C314" s="9">
        <v>35624</v>
      </c>
      <c r="D314" s="10" t="s">
        <v>264</v>
      </c>
      <c r="E314" s="10"/>
      <c r="F314" s="10">
        <v>13.77</v>
      </c>
      <c r="G314" s="10" t="s">
        <v>101</v>
      </c>
      <c r="H314" s="19">
        <v>87</v>
      </c>
      <c r="I314" s="19" t="s">
        <v>237</v>
      </c>
      <c r="J314" s="19">
        <v>8.5</v>
      </c>
      <c r="K314" s="19">
        <v>75.23</v>
      </c>
      <c r="L314" s="19" t="s">
        <v>217</v>
      </c>
      <c r="M314" s="19">
        <v>1000</v>
      </c>
      <c r="N314" s="19">
        <v>1148</v>
      </c>
      <c r="O314" s="19">
        <v>66.900000000000006</v>
      </c>
      <c r="P314" s="19">
        <v>0.66900000000000004</v>
      </c>
      <c r="Q314" s="19">
        <v>0.01</v>
      </c>
      <c r="R314" s="19">
        <v>0</v>
      </c>
      <c r="S314" s="19">
        <v>71</v>
      </c>
      <c r="T314" s="19">
        <v>0.8</v>
      </c>
      <c r="U314" s="19">
        <v>1288</v>
      </c>
      <c r="V314" s="19">
        <v>840</v>
      </c>
      <c r="W314" s="19">
        <v>687</v>
      </c>
      <c r="X314" s="19">
        <v>247</v>
      </c>
      <c r="Y314" s="19" t="s">
        <v>238</v>
      </c>
      <c r="Z314" s="19" t="s">
        <v>219</v>
      </c>
      <c r="AA314" s="19" t="s">
        <v>178</v>
      </c>
      <c r="AB314" s="19">
        <v>38</v>
      </c>
      <c r="AC314" s="19">
        <v>81</v>
      </c>
      <c r="AD314" s="19">
        <v>4632</v>
      </c>
      <c r="AE314" s="19">
        <v>10884</v>
      </c>
      <c r="AF314" s="19">
        <v>354</v>
      </c>
      <c r="AG314" s="19">
        <v>18.55</v>
      </c>
      <c r="AH314" s="19">
        <v>-81.45</v>
      </c>
      <c r="AI314" s="19">
        <v>4.8</v>
      </c>
      <c r="AJ314" s="19">
        <v>20.86</v>
      </c>
      <c r="AK314" s="19" t="s">
        <v>353</v>
      </c>
      <c r="AL314" s="19">
        <v>0.23</v>
      </c>
      <c r="AM314" s="19">
        <v>3.5</v>
      </c>
      <c r="AN314" s="22">
        <v>6252</v>
      </c>
      <c r="AO314" s="19" t="s">
        <v>261</v>
      </c>
      <c r="AP314" s="19">
        <v>1.7316</v>
      </c>
      <c r="AQ314" s="19">
        <v>223.35740000000001</v>
      </c>
      <c r="AR314" s="19">
        <v>160.72290000000001</v>
      </c>
      <c r="AS314" s="19">
        <v>395.173</v>
      </c>
      <c r="AT314" s="26">
        <v>29419.41</v>
      </c>
      <c r="AU314" s="26">
        <v>123993.63</v>
      </c>
      <c r="AV314" s="19">
        <v>2306.4187000000002</v>
      </c>
      <c r="AW314" s="26">
        <v>87298.5</v>
      </c>
      <c r="AX314" s="19" t="s">
        <v>265</v>
      </c>
      <c r="AY314" s="22">
        <v>126449</v>
      </c>
      <c r="AZ314" s="22">
        <v>223332</v>
      </c>
      <c r="BA314" s="22">
        <v>24959972</v>
      </c>
      <c r="BB314" s="27">
        <v>17598</v>
      </c>
      <c r="BC314" s="19" t="s">
        <v>224</v>
      </c>
      <c r="BD314" s="19" t="s">
        <v>46</v>
      </c>
      <c r="BE314" s="19">
        <v>450</v>
      </c>
      <c r="BF314" s="19" t="s">
        <v>324</v>
      </c>
      <c r="BG314" s="19">
        <v>2</v>
      </c>
      <c r="BH314" s="19">
        <v>19</v>
      </c>
      <c r="BI314" s="19" t="s">
        <v>322</v>
      </c>
    </row>
    <row r="315" spans="1:61" ht="28.9" x14ac:dyDescent="0.5">
      <c r="A315" s="18">
        <v>44913</v>
      </c>
      <c r="B315" s="13">
        <v>23</v>
      </c>
      <c r="C315" s="12">
        <v>15200</v>
      </c>
      <c r="D315" s="13" t="s">
        <v>215</v>
      </c>
      <c r="E315" s="13"/>
      <c r="F315" s="13">
        <v>7.58</v>
      </c>
      <c r="G315" s="13"/>
      <c r="H315" s="21">
        <v>42</v>
      </c>
      <c r="I315" s="21" t="s">
        <v>237</v>
      </c>
      <c r="J315" s="21">
        <v>9.7100000000000009</v>
      </c>
      <c r="K315" s="21">
        <v>92.15</v>
      </c>
      <c r="L315" s="21" t="s">
        <v>242</v>
      </c>
      <c r="M315" s="21">
        <v>1000</v>
      </c>
      <c r="N315" s="21">
        <v>1475</v>
      </c>
      <c r="O315" s="21">
        <v>68.040000000000006</v>
      </c>
      <c r="P315" s="21">
        <v>0.6804</v>
      </c>
      <c r="Q315" s="21">
        <v>0.01</v>
      </c>
      <c r="R315" s="21">
        <v>0</v>
      </c>
      <c r="S315" s="21">
        <v>52</v>
      </c>
      <c r="T315" s="21">
        <v>0.75</v>
      </c>
      <c r="U315" s="21">
        <v>1937</v>
      </c>
      <c r="V315" s="21">
        <v>872</v>
      </c>
      <c r="W315" s="21">
        <v>613</v>
      </c>
      <c r="X315" s="21">
        <v>323</v>
      </c>
      <c r="Y315" s="21" t="s">
        <v>231</v>
      </c>
      <c r="Z315" s="21" t="s">
        <v>243</v>
      </c>
      <c r="AA315" s="21" t="s">
        <v>177</v>
      </c>
      <c r="AB315" s="21">
        <v>5</v>
      </c>
      <c r="AC315" s="21">
        <v>9</v>
      </c>
      <c r="AD315" s="21">
        <v>2754</v>
      </c>
      <c r="AE315" s="21">
        <v>14118</v>
      </c>
      <c r="AF315" s="21">
        <v>456</v>
      </c>
      <c r="AG315" s="21">
        <v>66.08</v>
      </c>
      <c r="AH315" s="21">
        <v>-33.92</v>
      </c>
      <c r="AI315" s="21">
        <v>91.75</v>
      </c>
      <c r="AJ315" s="21">
        <v>52.81</v>
      </c>
      <c r="AK315" s="21" t="s">
        <v>353</v>
      </c>
      <c r="AL315" s="21">
        <v>0.41</v>
      </c>
      <c r="AM315" s="21">
        <v>2.73</v>
      </c>
      <c r="AN315" s="23">
        <v>11364</v>
      </c>
      <c r="AO315" s="21" t="s">
        <v>40</v>
      </c>
      <c r="AP315" s="21">
        <v>0.81989999999999996</v>
      </c>
      <c r="AQ315" s="21">
        <v>461.91879999999998</v>
      </c>
      <c r="AR315" s="21">
        <v>178.1833</v>
      </c>
      <c r="AS315" s="21">
        <v>560.67340000000002</v>
      </c>
      <c r="AT315" s="28">
        <v>33588.339999999997</v>
      </c>
      <c r="AU315" s="28">
        <v>254684.01</v>
      </c>
      <c r="AV315" s="21">
        <v>1490.8281999999999</v>
      </c>
      <c r="AW315" s="28">
        <v>77573.759999999995</v>
      </c>
      <c r="AX315" s="21" t="s">
        <v>297</v>
      </c>
      <c r="AY315" s="23">
        <v>141269</v>
      </c>
      <c r="AZ315" s="23">
        <v>152136</v>
      </c>
      <c r="BA315" s="23">
        <v>22809927</v>
      </c>
      <c r="BB315" s="29">
        <v>16047</v>
      </c>
      <c r="BC315" s="21" t="s">
        <v>224</v>
      </c>
      <c r="BD315" s="21" t="s">
        <v>64</v>
      </c>
      <c r="BE315" s="21">
        <v>612</v>
      </c>
      <c r="BF315" s="21" t="s">
        <v>324</v>
      </c>
      <c r="BG315" s="21">
        <v>72</v>
      </c>
      <c r="BH315" s="21">
        <v>15</v>
      </c>
      <c r="BI315" s="21" t="s">
        <v>322</v>
      </c>
    </row>
    <row r="316" spans="1:61" ht="28.9" x14ac:dyDescent="0.5">
      <c r="A316" s="18">
        <v>44914</v>
      </c>
      <c r="B316" s="10">
        <v>44</v>
      </c>
      <c r="C316" s="9">
        <v>4401</v>
      </c>
      <c r="D316" s="10" t="s">
        <v>264</v>
      </c>
      <c r="E316" s="10"/>
      <c r="F316" s="10">
        <v>26.66</v>
      </c>
      <c r="G316" s="10"/>
      <c r="H316" s="19">
        <v>7</v>
      </c>
      <c r="I316" s="19" t="s">
        <v>216</v>
      </c>
      <c r="J316" s="19">
        <v>9.85</v>
      </c>
      <c r="K316" s="19">
        <v>71.739999999999995</v>
      </c>
      <c r="L316" s="19" t="s">
        <v>242</v>
      </c>
      <c r="M316" s="19">
        <v>1000</v>
      </c>
      <c r="N316" s="19">
        <v>1440</v>
      </c>
      <c r="O316" s="19">
        <v>55.61</v>
      </c>
      <c r="P316" s="19">
        <v>0.55610000000000004</v>
      </c>
      <c r="Q316" s="19">
        <v>0.01</v>
      </c>
      <c r="R316" s="19">
        <v>0</v>
      </c>
      <c r="S316" s="19">
        <v>58</v>
      </c>
      <c r="T316" s="19">
        <v>0.77</v>
      </c>
      <c r="U316" s="19">
        <v>1221</v>
      </c>
      <c r="V316" s="19">
        <v>876</v>
      </c>
      <c r="W316" s="19">
        <v>637</v>
      </c>
      <c r="X316" s="19">
        <v>244</v>
      </c>
      <c r="Y316" s="19" t="s">
        <v>231</v>
      </c>
      <c r="Z316" s="19" t="s">
        <v>243</v>
      </c>
      <c r="AA316" s="19" t="s">
        <v>178</v>
      </c>
      <c r="AB316" s="19">
        <v>80</v>
      </c>
      <c r="AC316" s="19">
        <v>11</v>
      </c>
      <c r="AD316" s="19">
        <v>7490</v>
      </c>
      <c r="AE316" s="19">
        <v>9380</v>
      </c>
      <c r="AF316" s="19">
        <v>478</v>
      </c>
      <c r="AG316" s="19">
        <v>5.56</v>
      </c>
      <c r="AH316" s="19">
        <v>-94.44</v>
      </c>
      <c r="AI316" s="19">
        <v>8.0500000000000007</v>
      </c>
      <c r="AJ316" s="19">
        <v>64.180000000000007</v>
      </c>
      <c r="AK316" s="19" t="s">
        <v>353</v>
      </c>
      <c r="AL316" s="19">
        <v>0.09</v>
      </c>
      <c r="AM316" s="19">
        <v>2.46</v>
      </c>
      <c r="AN316" s="22">
        <v>1890</v>
      </c>
      <c r="AO316" s="19" t="s">
        <v>40</v>
      </c>
      <c r="AP316" s="19">
        <v>1.4154</v>
      </c>
      <c r="AQ316" s="19">
        <v>146.37219999999999</v>
      </c>
      <c r="AR316" s="19">
        <v>185.98410000000001</v>
      </c>
      <c r="AS316" s="19">
        <v>420.23829999999998</v>
      </c>
      <c r="AT316" s="22">
        <v>216705</v>
      </c>
      <c r="AU316" s="26">
        <v>166872.46</v>
      </c>
      <c r="AV316" s="19">
        <v>2136.9906999999998</v>
      </c>
      <c r="AW316" s="26">
        <v>84386.83</v>
      </c>
      <c r="AX316" s="19" t="s">
        <v>347</v>
      </c>
      <c r="AY316" s="22">
        <v>141389</v>
      </c>
      <c r="AZ316" s="22">
        <v>187474</v>
      </c>
      <c r="BA316" s="22">
        <v>248052</v>
      </c>
      <c r="BB316" s="27">
        <v>23873</v>
      </c>
      <c r="BC316" s="19" t="s">
        <v>241</v>
      </c>
      <c r="BD316" s="19" t="s">
        <v>375</v>
      </c>
      <c r="BE316" s="19">
        <v>105</v>
      </c>
      <c r="BF316" s="19" t="s">
        <v>324</v>
      </c>
      <c r="BG316" s="19">
        <v>5</v>
      </c>
      <c r="BH316" s="19">
        <v>13</v>
      </c>
      <c r="BI316" s="19" t="s">
        <v>322</v>
      </c>
    </row>
    <row r="317" spans="1:61" ht="28.9" x14ac:dyDescent="0.5">
      <c r="A317" s="18">
        <v>44915</v>
      </c>
      <c r="B317" s="13">
        <v>88</v>
      </c>
      <c r="C317" s="12">
        <v>30716</v>
      </c>
      <c r="D317" s="13" t="s">
        <v>227</v>
      </c>
      <c r="E317" s="13"/>
      <c r="F317" s="13">
        <v>7.48</v>
      </c>
      <c r="G317" s="13" t="s">
        <v>34</v>
      </c>
      <c r="H317" s="21">
        <v>36</v>
      </c>
      <c r="I317" s="21" t="s">
        <v>237</v>
      </c>
      <c r="J317" s="21">
        <v>2.67</v>
      </c>
      <c r="K317" s="21">
        <v>61.56</v>
      </c>
      <c r="L317" s="21" t="s">
        <v>217</v>
      </c>
      <c r="M317" s="21">
        <v>1000</v>
      </c>
      <c r="N317" s="21">
        <v>918</v>
      </c>
      <c r="O317" s="21">
        <v>69.989999999999995</v>
      </c>
      <c r="P317" s="21">
        <v>0.69989999999999997</v>
      </c>
      <c r="Q317" s="21">
        <v>0.01</v>
      </c>
      <c r="R317" s="21">
        <v>0</v>
      </c>
      <c r="S317" s="21">
        <v>58</v>
      </c>
      <c r="T317" s="21">
        <v>0.76</v>
      </c>
      <c r="U317" s="21">
        <v>1184</v>
      </c>
      <c r="V317" s="21">
        <v>804</v>
      </c>
      <c r="W317" s="21">
        <v>673</v>
      </c>
      <c r="X317" s="21">
        <v>225</v>
      </c>
      <c r="Y317" s="21" t="s">
        <v>238</v>
      </c>
      <c r="Z317" s="21" t="s">
        <v>243</v>
      </c>
      <c r="AA317" s="21" t="s">
        <v>177</v>
      </c>
      <c r="AB317" s="21">
        <v>50</v>
      </c>
      <c r="AC317" s="21">
        <v>8</v>
      </c>
      <c r="AD317" s="21">
        <v>1154</v>
      </c>
      <c r="AE317" s="21">
        <v>8737</v>
      </c>
      <c r="AF317" s="21">
        <v>240</v>
      </c>
      <c r="AG317" s="21">
        <v>70.72</v>
      </c>
      <c r="AH317" s="21">
        <v>-29.28</v>
      </c>
      <c r="AI317" s="21">
        <v>14.52</v>
      </c>
      <c r="AJ317" s="21">
        <v>17.809999999999999</v>
      </c>
      <c r="AK317" s="21" t="s">
        <v>353</v>
      </c>
      <c r="AL317" s="21">
        <v>0.19</v>
      </c>
      <c r="AM317" s="21">
        <v>1.08</v>
      </c>
      <c r="AN317" s="23">
        <v>7583</v>
      </c>
      <c r="AO317" s="21" t="s">
        <v>40</v>
      </c>
      <c r="AP317" s="21">
        <v>1.5993999999999999</v>
      </c>
      <c r="AQ317" s="21">
        <v>438.59030000000001</v>
      </c>
      <c r="AR317" s="21">
        <v>197.2183</v>
      </c>
      <c r="AS317" s="21">
        <v>495.84379999999999</v>
      </c>
      <c r="AT317" s="28">
        <v>33481.129999999997</v>
      </c>
      <c r="AU317" s="28">
        <v>118659.18</v>
      </c>
      <c r="AV317" s="21">
        <v>2628.3917000000001</v>
      </c>
      <c r="AW317" s="28">
        <v>73839.41</v>
      </c>
      <c r="AX317" s="21" t="s">
        <v>272</v>
      </c>
      <c r="AY317" s="23">
        <v>109257</v>
      </c>
      <c r="AZ317" s="23">
        <v>242050</v>
      </c>
      <c r="BA317" s="23">
        <v>16456051</v>
      </c>
      <c r="BB317" s="29">
        <v>16401</v>
      </c>
      <c r="BC317" s="21" t="s">
        <v>224</v>
      </c>
      <c r="BD317" s="21" t="s">
        <v>34</v>
      </c>
      <c r="BE317" s="21">
        <v>254</v>
      </c>
      <c r="BF317" s="21" t="s">
        <v>324</v>
      </c>
      <c r="BG317" s="21">
        <v>16</v>
      </c>
      <c r="BH317" s="21">
        <v>50</v>
      </c>
      <c r="BI317" s="21" t="s">
        <v>322</v>
      </c>
    </row>
    <row r="318" spans="1:61" ht="28.9" x14ac:dyDescent="0.5">
      <c r="A318" s="18">
        <v>44916</v>
      </c>
      <c r="B318" s="10">
        <v>21</v>
      </c>
      <c r="C318" s="9">
        <v>22403</v>
      </c>
      <c r="D318" s="10" t="s">
        <v>227</v>
      </c>
      <c r="E318" s="10"/>
      <c r="F318" s="10">
        <v>12.96</v>
      </c>
      <c r="G318" s="10"/>
      <c r="H318" s="19">
        <v>67</v>
      </c>
      <c r="I318" s="19" t="s">
        <v>216</v>
      </c>
      <c r="J318" s="19">
        <v>4.83</v>
      </c>
      <c r="K318" s="19">
        <v>85.58</v>
      </c>
      <c r="L318" s="19" t="s">
        <v>230</v>
      </c>
      <c r="M318" s="19">
        <v>1000</v>
      </c>
      <c r="N318" s="19">
        <v>1488</v>
      </c>
      <c r="O318" s="19">
        <v>64.599999999999994</v>
      </c>
      <c r="P318" s="19">
        <v>0.64600000000000002</v>
      </c>
      <c r="Q318" s="19">
        <v>0.01</v>
      </c>
      <c r="R318" s="19">
        <v>0</v>
      </c>
      <c r="S318" s="19">
        <v>74</v>
      </c>
      <c r="T318" s="19">
        <v>0.78</v>
      </c>
      <c r="U318" s="19">
        <v>1030</v>
      </c>
      <c r="V318" s="19">
        <v>827</v>
      </c>
      <c r="W318" s="19">
        <v>661</v>
      </c>
      <c r="X318" s="19">
        <v>335</v>
      </c>
      <c r="Y318" s="19" t="s">
        <v>231</v>
      </c>
      <c r="Z318" s="19" t="s">
        <v>219</v>
      </c>
      <c r="AA318" s="19" t="s">
        <v>177</v>
      </c>
      <c r="AB318" s="19">
        <v>100</v>
      </c>
      <c r="AC318" s="19">
        <v>97</v>
      </c>
      <c r="AD318" s="19">
        <v>7737</v>
      </c>
      <c r="AE318" s="19">
        <v>10103</v>
      </c>
      <c r="AF318" s="19">
        <v>652</v>
      </c>
      <c r="AG318" s="19">
        <v>58.85</v>
      </c>
      <c r="AH318" s="19">
        <v>-41.15</v>
      </c>
      <c r="AI318" s="19">
        <v>70.489999999999995</v>
      </c>
      <c r="AJ318" s="19">
        <v>38.99</v>
      </c>
      <c r="AK318" s="19" t="s">
        <v>353</v>
      </c>
      <c r="AL318" s="19">
        <v>0.05</v>
      </c>
      <c r="AM318" s="19">
        <v>2.15</v>
      </c>
      <c r="AN318" s="22">
        <v>2366</v>
      </c>
      <c r="AO318" s="19" t="s">
        <v>233</v>
      </c>
      <c r="AP318" s="19">
        <v>1.5065999999999999</v>
      </c>
      <c r="AQ318" s="19">
        <v>375.4606</v>
      </c>
      <c r="AR318" s="19">
        <v>128.91970000000001</v>
      </c>
      <c r="AS318" s="19">
        <v>675.44479999999999</v>
      </c>
      <c r="AT318" s="26">
        <v>32511.43</v>
      </c>
      <c r="AU318" s="26">
        <v>78462.5</v>
      </c>
      <c r="AV318" s="19">
        <v>2765.0729000000001</v>
      </c>
      <c r="AW318" s="26">
        <v>74078.83</v>
      </c>
      <c r="AX318" s="19" t="s">
        <v>240</v>
      </c>
      <c r="AY318" s="22">
        <v>137604</v>
      </c>
      <c r="AZ318" s="22">
        <v>168733</v>
      </c>
      <c r="BA318" s="22">
        <v>16897318</v>
      </c>
      <c r="BB318" s="27">
        <v>23092</v>
      </c>
      <c r="BC318" s="19" t="s">
        <v>252</v>
      </c>
      <c r="BD318" s="19" t="s">
        <v>129</v>
      </c>
      <c r="BE318" s="19">
        <v>228</v>
      </c>
      <c r="BF318" s="19" t="s">
        <v>324</v>
      </c>
      <c r="BG318" s="19">
        <v>93</v>
      </c>
      <c r="BH318" s="19">
        <v>57</v>
      </c>
      <c r="BI318" s="19" t="s">
        <v>322</v>
      </c>
    </row>
    <row r="319" spans="1:61" ht="28.9" x14ac:dyDescent="0.5">
      <c r="A319" s="18">
        <v>44917</v>
      </c>
      <c r="B319" s="13">
        <v>48</v>
      </c>
      <c r="C319" s="12">
        <v>36279</v>
      </c>
      <c r="D319" s="13" t="s">
        <v>277</v>
      </c>
      <c r="E319" s="13"/>
      <c r="F319" s="13">
        <v>17.170000000000002</v>
      </c>
      <c r="G319" s="13"/>
      <c r="H319" s="21">
        <v>24</v>
      </c>
      <c r="I319" s="21" t="s">
        <v>216</v>
      </c>
      <c r="J319" s="21">
        <v>8.5299999999999994</v>
      </c>
      <c r="K319" s="21">
        <v>99.47</v>
      </c>
      <c r="L319" s="21" t="s">
        <v>242</v>
      </c>
      <c r="M319" s="21">
        <v>1000</v>
      </c>
      <c r="N319" s="21">
        <v>1457</v>
      </c>
      <c r="O319" s="21">
        <v>62.78</v>
      </c>
      <c r="P319" s="21">
        <v>0.62780000000000002</v>
      </c>
      <c r="Q319" s="21">
        <v>0.01</v>
      </c>
      <c r="R319" s="21">
        <v>0</v>
      </c>
      <c r="S319" s="21">
        <v>60</v>
      </c>
      <c r="T319" s="21">
        <v>0.76</v>
      </c>
      <c r="U319" s="21">
        <v>1308</v>
      </c>
      <c r="V319" s="21">
        <v>838</v>
      </c>
      <c r="W319" s="21">
        <v>613</v>
      </c>
      <c r="X319" s="21">
        <v>279</v>
      </c>
      <c r="Y319" s="21" t="s">
        <v>231</v>
      </c>
      <c r="Z319" s="21" t="s">
        <v>243</v>
      </c>
      <c r="AA319" s="21" t="s">
        <v>177</v>
      </c>
      <c r="AB319" s="21">
        <v>97</v>
      </c>
      <c r="AC319" s="21">
        <v>10</v>
      </c>
      <c r="AD319" s="21">
        <v>1073</v>
      </c>
      <c r="AE319" s="21">
        <v>5678</v>
      </c>
      <c r="AF319" s="21">
        <v>315</v>
      </c>
      <c r="AG319" s="21">
        <v>69.260000000000005</v>
      </c>
      <c r="AH319" s="21">
        <v>-30.74</v>
      </c>
      <c r="AI319" s="21">
        <v>83.54</v>
      </c>
      <c r="AJ319" s="21">
        <v>38.29</v>
      </c>
      <c r="AK319" s="21" t="s">
        <v>353</v>
      </c>
      <c r="AL319" s="21">
        <v>7.0000000000000007E-2</v>
      </c>
      <c r="AM319" s="21">
        <v>2.38</v>
      </c>
      <c r="AN319" s="23">
        <v>4605</v>
      </c>
      <c r="AO319" s="21" t="s">
        <v>233</v>
      </c>
      <c r="AP319" s="21">
        <v>1.7139</v>
      </c>
      <c r="AQ319" s="21">
        <v>170.96469999999999</v>
      </c>
      <c r="AR319" s="21">
        <v>107.3836</v>
      </c>
      <c r="AS319" s="21">
        <v>363.13679999999999</v>
      </c>
      <c r="AT319" s="28">
        <v>31585.67</v>
      </c>
      <c r="AU319" s="28">
        <v>219316.56</v>
      </c>
      <c r="AV319" s="21">
        <v>2592.4357</v>
      </c>
      <c r="AW319" s="28">
        <v>75919</v>
      </c>
      <c r="AX319" s="21" t="s">
        <v>256</v>
      </c>
      <c r="AY319" s="23">
        <v>108970</v>
      </c>
      <c r="AZ319" s="23">
        <v>209896</v>
      </c>
      <c r="BA319" s="23">
        <v>17585790</v>
      </c>
      <c r="BB319" s="29">
        <v>17618</v>
      </c>
      <c r="BC319" s="21" t="s">
        <v>224</v>
      </c>
      <c r="BD319" s="21" t="s">
        <v>45</v>
      </c>
      <c r="BE319" s="21">
        <v>621</v>
      </c>
      <c r="BF319" s="21" t="s">
        <v>324</v>
      </c>
      <c r="BG319" s="21">
        <v>63</v>
      </c>
      <c r="BH319" s="21">
        <v>87</v>
      </c>
      <c r="BI319" s="21" t="s">
        <v>322</v>
      </c>
    </row>
    <row r="320" spans="1:61" ht="28.9" x14ac:dyDescent="0.5">
      <c r="A320" s="18">
        <v>44918</v>
      </c>
      <c r="B320" s="10">
        <v>15</v>
      </c>
      <c r="C320" s="9">
        <v>8373</v>
      </c>
      <c r="D320" s="10" t="s">
        <v>235</v>
      </c>
      <c r="E320" s="10" t="s">
        <v>376</v>
      </c>
      <c r="F320" s="10">
        <v>28.58</v>
      </c>
      <c r="G320" s="10"/>
      <c r="H320" s="19">
        <v>18</v>
      </c>
      <c r="I320" s="19" t="s">
        <v>254</v>
      </c>
      <c r="J320" s="19">
        <v>5.48</v>
      </c>
      <c r="K320" s="19">
        <v>98.15</v>
      </c>
      <c r="L320" s="19" t="s">
        <v>217</v>
      </c>
      <c r="M320" s="19">
        <v>1000</v>
      </c>
      <c r="N320" s="19">
        <v>918</v>
      </c>
      <c r="O320" s="19">
        <v>51.28</v>
      </c>
      <c r="P320" s="19">
        <v>0.51280000000000003</v>
      </c>
      <c r="Q320" s="19">
        <v>0.01</v>
      </c>
      <c r="R320" s="19">
        <v>0</v>
      </c>
      <c r="S320" s="19">
        <v>62</v>
      </c>
      <c r="T320" s="19">
        <v>0.71</v>
      </c>
      <c r="U320" s="19">
        <v>1751</v>
      </c>
      <c r="V320" s="19">
        <v>863</v>
      </c>
      <c r="W320" s="19">
        <v>632</v>
      </c>
      <c r="X320" s="19">
        <v>323</v>
      </c>
      <c r="Y320" s="19" t="s">
        <v>231</v>
      </c>
      <c r="Z320" s="19" t="s">
        <v>219</v>
      </c>
      <c r="AA320" s="19" t="s">
        <v>178</v>
      </c>
      <c r="AB320" s="19">
        <v>66</v>
      </c>
      <c r="AC320" s="19">
        <v>98</v>
      </c>
      <c r="AD320" s="19">
        <v>2748</v>
      </c>
      <c r="AE320" s="19">
        <v>7812</v>
      </c>
      <c r="AF320" s="19">
        <v>662</v>
      </c>
      <c r="AG320" s="19">
        <v>15.3</v>
      </c>
      <c r="AH320" s="19">
        <v>-84.7</v>
      </c>
      <c r="AI320" s="19">
        <v>5.71</v>
      </c>
      <c r="AJ320" s="19">
        <v>35.909999999999997</v>
      </c>
      <c r="AK320" s="19" t="s">
        <v>353</v>
      </c>
      <c r="AL320" s="19">
        <v>0.62</v>
      </c>
      <c r="AM320" s="19">
        <v>3.63</v>
      </c>
      <c r="AN320" s="22">
        <v>5064</v>
      </c>
      <c r="AO320" s="19" t="s">
        <v>261</v>
      </c>
      <c r="AP320" s="19">
        <v>0.99429999999999996</v>
      </c>
      <c r="AQ320" s="19">
        <v>115.2931</v>
      </c>
      <c r="AR320" s="19">
        <v>109.628</v>
      </c>
      <c r="AS320" s="19">
        <v>394.19130000000001</v>
      </c>
      <c r="AT320" s="26">
        <v>27295.45</v>
      </c>
      <c r="AU320" s="26">
        <v>29659.94</v>
      </c>
      <c r="AV320" s="19">
        <v>2147.3771999999999</v>
      </c>
      <c r="AW320" s="26">
        <v>70222.259999999995</v>
      </c>
      <c r="AX320" s="19" t="s">
        <v>262</v>
      </c>
      <c r="AY320" s="22">
        <v>102460</v>
      </c>
      <c r="AZ320" s="22">
        <v>242741</v>
      </c>
      <c r="BA320" s="22">
        <v>20325171</v>
      </c>
      <c r="BB320" s="27">
        <v>19209</v>
      </c>
      <c r="BC320" s="19" t="s">
        <v>224</v>
      </c>
      <c r="BD320" s="19" t="s">
        <v>34</v>
      </c>
      <c r="BE320" s="19">
        <v>110</v>
      </c>
      <c r="BF320" s="19" t="s">
        <v>324</v>
      </c>
      <c r="BG320" s="19">
        <v>50</v>
      </c>
      <c r="BH320" s="19">
        <v>56</v>
      </c>
      <c r="BI320" s="19" t="s">
        <v>322</v>
      </c>
    </row>
    <row r="321" spans="1:61" ht="28.9" x14ac:dyDescent="0.5">
      <c r="A321" s="18">
        <v>44919</v>
      </c>
      <c r="B321" s="13">
        <v>80</v>
      </c>
      <c r="C321" s="12">
        <v>34206</v>
      </c>
      <c r="D321" s="13" t="s">
        <v>215</v>
      </c>
      <c r="E321" s="13" t="s">
        <v>377</v>
      </c>
      <c r="F321" s="13">
        <v>23.37</v>
      </c>
      <c r="G321" s="13" t="s">
        <v>51</v>
      </c>
      <c r="H321" s="21">
        <v>76</v>
      </c>
      <c r="I321" s="21" t="s">
        <v>229</v>
      </c>
      <c r="J321" s="21">
        <v>6.51</v>
      </c>
      <c r="K321" s="21">
        <v>75.709999999999994</v>
      </c>
      <c r="L321" s="21" t="s">
        <v>242</v>
      </c>
      <c r="M321" s="21">
        <v>1000</v>
      </c>
      <c r="N321" s="21">
        <v>1464</v>
      </c>
      <c r="O321" s="21">
        <v>55.07</v>
      </c>
      <c r="P321" s="21">
        <v>0.55069999999999997</v>
      </c>
      <c r="Q321" s="21">
        <v>0.01</v>
      </c>
      <c r="R321" s="21">
        <v>0</v>
      </c>
      <c r="S321" s="21">
        <v>65</v>
      </c>
      <c r="T321" s="21">
        <v>0.73</v>
      </c>
      <c r="U321" s="21">
        <v>1791</v>
      </c>
      <c r="V321" s="21">
        <v>835</v>
      </c>
      <c r="W321" s="21">
        <v>644</v>
      </c>
      <c r="X321" s="21">
        <v>233</v>
      </c>
      <c r="Y321" s="21" t="s">
        <v>218</v>
      </c>
      <c r="Z321" s="21" t="s">
        <v>219</v>
      </c>
      <c r="AA321" s="21" t="s">
        <v>177</v>
      </c>
      <c r="AB321" s="21">
        <v>44</v>
      </c>
      <c r="AC321" s="21">
        <v>81</v>
      </c>
      <c r="AD321" s="21">
        <v>3147</v>
      </c>
      <c r="AE321" s="21">
        <v>14891</v>
      </c>
      <c r="AF321" s="21">
        <v>285</v>
      </c>
      <c r="AG321" s="21">
        <v>79.430000000000007</v>
      </c>
      <c r="AH321" s="21">
        <v>-20.57</v>
      </c>
      <c r="AI321" s="21">
        <v>54.02</v>
      </c>
      <c r="AJ321" s="21">
        <v>98.49</v>
      </c>
      <c r="AK321" s="21" t="s">
        <v>353</v>
      </c>
      <c r="AL321" s="21">
        <v>0.31</v>
      </c>
      <c r="AM321" s="21">
        <v>1.05</v>
      </c>
      <c r="AN321" s="23">
        <v>11744</v>
      </c>
      <c r="AO321" s="21" t="s">
        <v>233</v>
      </c>
      <c r="AP321" s="21">
        <v>1.7364999999999999</v>
      </c>
      <c r="AQ321" s="21">
        <v>233.64410000000001</v>
      </c>
      <c r="AR321" s="21">
        <v>152.28790000000001</v>
      </c>
      <c r="AS321" s="21">
        <v>308.7242</v>
      </c>
      <c r="AT321" s="28">
        <v>38777.81</v>
      </c>
      <c r="AU321" s="28">
        <v>30177.06</v>
      </c>
      <c r="AV321" s="21">
        <v>2261.1507000000001</v>
      </c>
      <c r="AW321" s="28">
        <v>87711.56</v>
      </c>
      <c r="AX321" s="21" t="s">
        <v>289</v>
      </c>
      <c r="AY321" s="23">
        <v>111040</v>
      </c>
      <c r="AZ321" s="23">
        <v>154114</v>
      </c>
      <c r="BA321" s="23">
        <v>21328602</v>
      </c>
      <c r="BB321" s="29">
        <v>18024</v>
      </c>
      <c r="BC321" s="21" t="s">
        <v>245</v>
      </c>
      <c r="BD321" s="21" t="s">
        <v>103</v>
      </c>
      <c r="BE321" s="21">
        <v>200</v>
      </c>
      <c r="BF321" s="21" t="s">
        <v>324</v>
      </c>
      <c r="BG321" s="21">
        <v>85</v>
      </c>
      <c r="BH321" s="21">
        <v>77</v>
      </c>
      <c r="BI321" s="21" t="s">
        <v>322</v>
      </c>
    </row>
    <row r="322" spans="1:61" ht="28.9" x14ac:dyDescent="0.5">
      <c r="A322" s="18">
        <v>44920</v>
      </c>
      <c r="B322" s="10">
        <v>47</v>
      </c>
      <c r="C322" s="9">
        <v>5543</v>
      </c>
      <c r="D322" s="10" t="s">
        <v>264</v>
      </c>
      <c r="E322" s="10"/>
      <c r="F322" s="10">
        <v>10.32</v>
      </c>
      <c r="G322" s="10" t="s">
        <v>53</v>
      </c>
      <c r="H322" s="19">
        <v>88</v>
      </c>
      <c r="I322" s="19" t="s">
        <v>229</v>
      </c>
      <c r="J322" s="19">
        <v>8.31</v>
      </c>
      <c r="K322" s="19">
        <v>68.11</v>
      </c>
      <c r="L322" s="19" t="s">
        <v>242</v>
      </c>
      <c r="M322" s="19">
        <v>1000</v>
      </c>
      <c r="N322" s="19">
        <v>1449</v>
      </c>
      <c r="O322" s="19">
        <v>52.03</v>
      </c>
      <c r="P322" s="19">
        <v>0.52029999999999998</v>
      </c>
      <c r="Q322" s="19">
        <v>0.01</v>
      </c>
      <c r="R322" s="19">
        <v>0</v>
      </c>
      <c r="S322" s="19">
        <v>53</v>
      </c>
      <c r="T322" s="19">
        <v>0.79</v>
      </c>
      <c r="U322" s="19">
        <v>1935</v>
      </c>
      <c r="V322" s="19">
        <v>834</v>
      </c>
      <c r="W322" s="19">
        <v>671</v>
      </c>
      <c r="X322" s="19">
        <v>358</v>
      </c>
      <c r="Y322" s="19" t="s">
        <v>218</v>
      </c>
      <c r="Z322" s="19" t="s">
        <v>219</v>
      </c>
      <c r="AA322" s="19" t="s">
        <v>177</v>
      </c>
      <c r="AB322" s="19">
        <v>8</v>
      </c>
      <c r="AC322" s="19">
        <v>72</v>
      </c>
      <c r="AD322" s="19">
        <v>2941</v>
      </c>
      <c r="AE322" s="19">
        <v>5664</v>
      </c>
      <c r="AF322" s="19">
        <v>323</v>
      </c>
      <c r="AG322" s="19">
        <v>51.19</v>
      </c>
      <c r="AH322" s="19">
        <v>-48.81</v>
      </c>
      <c r="AI322" s="19">
        <v>67.489999999999995</v>
      </c>
      <c r="AJ322" s="19">
        <v>84.03</v>
      </c>
      <c r="AK322" s="19" t="s">
        <v>353</v>
      </c>
      <c r="AL322" s="19">
        <v>0.04</v>
      </c>
      <c r="AM322" s="19">
        <v>1.56</v>
      </c>
      <c r="AN322" s="22">
        <v>2723</v>
      </c>
      <c r="AO322" s="19" t="s">
        <v>261</v>
      </c>
      <c r="AP322" s="19">
        <v>1.2481</v>
      </c>
      <c r="AQ322" s="19">
        <v>336.60919999999999</v>
      </c>
      <c r="AR322" s="19">
        <v>198.2467</v>
      </c>
      <c r="AS322" s="19">
        <v>359.70830000000001</v>
      </c>
      <c r="AT322" s="26">
        <v>24196.77</v>
      </c>
      <c r="AU322" s="26">
        <v>121605.05</v>
      </c>
      <c r="AV322" s="19">
        <v>1636.9286</v>
      </c>
      <c r="AW322" s="26">
        <v>76323.63</v>
      </c>
      <c r="AX322" s="19" t="s">
        <v>247</v>
      </c>
      <c r="AY322" s="22">
        <v>128059</v>
      </c>
      <c r="AZ322" s="22">
        <v>150041</v>
      </c>
      <c r="BA322" s="22">
        <v>24674428</v>
      </c>
      <c r="BB322" s="27">
        <v>21624</v>
      </c>
      <c r="BC322" s="19" t="s">
        <v>263</v>
      </c>
      <c r="BD322" s="19" t="s">
        <v>34</v>
      </c>
      <c r="BE322" s="19">
        <v>439</v>
      </c>
      <c r="BF322" s="19" t="s">
        <v>324</v>
      </c>
      <c r="BG322" s="19">
        <v>23</v>
      </c>
      <c r="BH322" s="19">
        <v>63</v>
      </c>
      <c r="BI322" s="19" t="s">
        <v>322</v>
      </c>
    </row>
    <row r="323" spans="1:61" ht="28.9" x14ac:dyDescent="0.5">
      <c r="A323" s="18">
        <v>44921</v>
      </c>
      <c r="B323" s="13">
        <v>79</v>
      </c>
      <c r="C323" s="12">
        <v>35381</v>
      </c>
      <c r="D323" s="13" t="s">
        <v>249</v>
      </c>
      <c r="E323" s="13" t="s">
        <v>378</v>
      </c>
      <c r="F323" s="13">
        <v>9.44</v>
      </c>
      <c r="G323" s="13"/>
      <c r="H323" s="21">
        <v>43</v>
      </c>
      <c r="I323" s="21" t="s">
        <v>229</v>
      </c>
      <c r="J323" s="21">
        <v>7.21</v>
      </c>
      <c r="K323" s="21">
        <v>95.01</v>
      </c>
      <c r="L323" s="21" t="s">
        <v>242</v>
      </c>
      <c r="M323" s="21">
        <v>1000</v>
      </c>
      <c r="N323" s="21">
        <v>1106</v>
      </c>
      <c r="O323" s="21">
        <v>67.11</v>
      </c>
      <c r="P323" s="21">
        <v>0.67110000000000003</v>
      </c>
      <c r="Q323" s="21">
        <v>0.01</v>
      </c>
      <c r="R323" s="21">
        <v>0</v>
      </c>
      <c r="S323" s="21">
        <v>56</v>
      </c>
      <c r="T323" s="21">
        <v>0.73</v>
      </c>
      <c r="U323" s="21">
        <v>1663</v>
      </c>
      <c r="V323" s="21">
        <v>880</v>
      </c>
      <c r="W323" s="21">
        <v>667</v>
      </c>
      <c r="X323" s="21">
        <v>367</v>
      </c>
      <c r="Y323" s="21" t="s">
        <v>238</v>
      </c>
      <c r="Z323" s="21" t="s">
        <v>219</v>
      </c>
      <c r="AA323" s="21" t="s">
        <v>220</v>
      </c>
      <c r="AB323" s="21">
        <v>50</v>
      </c>
      <c r="AC323" s="21">
        <v>31</v>
      </c>
      <c r="AD323" s="21">
        <v>1685</v>
      </c>
      <c r="AE323" s="21">
        <v>11834</v>
      </c>
      <c r="AF323" s="21">
        <v>791</v>
      </c>
      <c r="AG323" s="21">
        <v>53.77</v>
      </c>
      <c r="AH323" s="21">
        <v>-46.23</v>
      </c>
      <c r="AI323" s="21">
        <v>3.84</v>
      </c>
      <c r="AJ323" s="21">
        <v>16.149999999999999</v>
      </c>
      <c r="AK323" s="21" t="s">
        <v>353</v>
      </c>
      <c r="AL323" s="21">
        <v>0.68</v>
      </c>
      <c r="AM323" s="21">
        <v>3.03</v>
      </c>
      <c r="AN323" s="23">
        <v>10149</v>
      </c>
      <c r="AO323" s="21" t="s">
        <v>233</v>
      </c>
      <c r="AP323" s="21">
        <v>1.3855</v>
      </c>
      <c r="AQ323" s="21">
        <v>437.59969999999998</v>
      </c>
      <c r="AR323" s="21">
        <v>119.08280000000001</v>
      </c>
      <c r="AS323" s="21">
        <v>477.07749999999999</v>
      </c>
      <c r="AT323" s="28">
        <v>35322.300000000003</v>
      </c>
      <c r="AU323" s="28">
        <v>288806.36</v>
      </c>
      <c r="AV323" s="21">
        <v>2188.1149</v>
      </c>
      <c r="AW323" s="28">
        <v>82759.27</v>
      </c>
      <c r="AX323" s="21" t="s">
        <v>297</v>
      </c>
      <c r="AY323" s="23">
        <v>119656</v>
      </c>
      <c r="AZ323" s="23">
        <v>193380</v>
      </c>
      <c r="BA323" s="23">
        <v>16115453</v>
      </c>
      <c r="BB323" s="29">
        <v>23181</v>
      </c>
      <c r="BC323" s="21" t="s">
        <v>245</v>
      </c>
      <c r="BD323" s="21" t="s">
        <v>379</v>
      </c>
      <c r="BE323" s="21">
        <v>932</v>
      </c>
      <c r="BF323" s="21" t="s">
        <v>324</v>
      </c>
      <c r="BG323" s="21">
        <v>74</v>
      </c>
      <c r="BH323" s="21">
        <v>27</v>
      </c>
      <c r="BI323" s="21" t="s">
        <v>322</v>
      </c>
    </row>
    <row r="324" spans="1:61" ht="28.9" x14ac:dyDescent="0.5">
      <c r="A324" s="18">
        <v>44922</v>
      </c>
      <c r="B324" s="10">
        <v>81</v>
      </c>
      <c r="C324" s="9">
        <v>32341</v>
      </c>
      <c r="D324" s="10" t="s">
        <v>235</v>
      </c>
      <c r="E324" s="10"/>
      <c r="F324" s="10">
        <v>6.64</v>
      </c>
      <c r="G324" s="10" t="s">
        <v>44</v>
      </c>
      <c r="H324" s="19">
        <v>66</v>
      </c>
      <c r="I324" s="19" t="s">
        <v>216</v>
      </c>
      <c r="J324" s="19">
        <v>6.72</v>
      </c>
      <c r="K324" s="19">
        <v>84.23</v>
      </c>
      <c r="L324" s="19" t="s">
        <v>217</v>
      </c>
      <c r="M324" s="19">
        <v>1000</v>
      </c>
      <c r="N324" s="19">
        <v>1170</v>
      </c>
      <c r="O324" s="19">
        <v>57.47</v>
      </c>
      <c r="P324" s="19">
        <v>0.57469999999999999</v>
      </c>
      <c r="Q324" s="19">
        <v>0.01</v>
      </c>
      <c r="R324" s="19">
        <v>0</v>
      </c>
      <c r="S324" s="19">
        <v>52</v>
      </c>
      <c r="T324" s="19">
        <v>0.71</v>
      </c>
      <c r="U324" s="19">
        <v>1443</v>
      </c>
      <c r="V324" s="19">
        <v>844</v>
      </c>
      <c r="W324" s="19">
        <v>665</v>
      </c>
      <c r="X324" s="19">
        <v>400</v>
      </c>
      <c r="Y324" s="19" t="s">
        <v>238</v>
      </c>
      <c r="Z324" s="19" t="s">
        <v>243</v>
      </c>
      <c r="AA324" s="19" t="s">
        <v>179</v>
      </c>
      <c r="AB324" s="19">
        <v>10</v>
      </c>
      <c r="AC324" s="19">
        <v>91</v>
      </c>
      <c r="AD324" s="19">
        <v>6980</v>
      </c>
      <c r="AE324" s="19">
        <v>13080</v>
      </c>
      <c r="AF324" s="19">
        <v>293</v>
      </c>
      <c r="AG324" s="19">
        <v>52.04</v>
      </c>
      <c r="AH324" s="19">
        <v>-47.96</v>
      </c>
      <c r="AI324" s="19">
        <v>7.73</v>
      </c>
      <c r="AJ324" s="19">
        <v>86.23</v>
      </c>
      <c r="AK324" s="19" t="s">
        <v>353</v>
      </c>
      <c r="AL324" s="19">
        <v>0.08</v>
      </c>
      <c r="AM324" s="19">
        <v>0.64</v>
      </c>
      <c r="AN324" s="22">
        <v>6100</v>
      </c>
      <c r="AO324" s="19" t="s">
        <v>222</v>
      </c>
      <c r="AP324" s="19">
        <v>1.6746000000000001</v>
      </c>
      <c r="AQ324" s="19">
        <v>178.14279999999999</v>
      </c>
      <c r="AR324" s="19">
        <v>157.25749999999999</v>
      </c>
      <c r="AS324" s="19">
        <v>688.95950000000005</v>
      </c>
      <c r="AT324" s="26">
        <v>27159.89</v>
      </c>
      <c r="AU324" s="26">
        <v>155211.01999999999</v>
      </c>
      <c r="AV324" s="19">
        <v>2920.8737000000001</v>
      </c>
      <c r="AW324" s="26">
        <v>75022.990000000005</v>
      </c>
      <c r="AX324" s="19" t="s">
        <v>305</v>
      </c>
      <c r="AY324" s="22">
        <v>113158</v>
      </c>
      <c r="AZ324" s="22">
        <v>177280</v>
      </c>
      <c r="BA324" s="22">
        <v>19625690</v>
      </c>
      <c r="BB324" s="27">
        <v>17599</v>
      </c>
      <c r="BC324" s="19" t="s">
        <v>252</v>
      </c>
      <c r="BD324" s="19" t="s">
        <v>45</v>
      </c>
      <c r="BE324" s="19">
        <v>838</v>
      </c>
      <c r="BF324" s="19" t="s">
        <v>324</v>
      </c>
      <c r="BG324" s="19">
        <v>93</v>
      </c>
      <c r="BH324" s="19">
        <v>14</v>
      </c>
      <c r="BI324" s="19" t="s">
        <v>322</v>
      </c>
    </row>
    <row r="325" spans="1:61" ht="28.9" x14ac:dyDescent="0.5">
      <c r="A325" s="18">
        <v>44923</v>
      </c>
      <c r="B325" s="13">
        <v>51</v>
      </c>
      <c r="C325" s="12">
        <v>39975</v>
      </c>
      <c r="D325" s="13" t="s">
        <v>227</v>
      </c>
      <c r="E325" s="13"/>
      <c r="F325" s="13">
        <v>13.78</v>
      </c>
      <c r="G325" s="13" t="s">
        <v>33</v>
      </c>
      <c r="H325" s="21">
        <v>48</v>
      </c>
      <c r="I325" s="21" t="s">
        <v>229</v>
      </c>
      <c r="J325" s="21">
        <v>3.78</v>
      </c>
      <c r="K325" s="21">
        <v>90.83</v>
      </c>
      <c r="L325" s="21" t="s">
        <v>217</v>
      </c>
      <c r="M325" s="21">
        <v>1000</v>
      </c>
      <c r="N325" s="21">
        <v>886</v>
      </c>
      <c r="O325" s="21">
        <v>64.209999999999994</v>
      </c>
      <c r="P325" s="21">
        <v>0.6421</v>
      </c>
      <c r="Q325" s="21">
        <v>0.01</v>
      </c>
      <c r="R325" s="21">
        <v>0</v>
      </c>
      <c r="S325" s="21">
        <v>67</v>
      </c>
      <c r="T325" s="21">
        <v>0.76</v>
      </c>
      <c r="U325" s="21">
        <v>1382</v>
      </c>
      <c r="V325" s="21">
        <v>826</v>
      </c>
      <c r="W325" s="21">
        <v>700</v>
      </c>
      <c r="X325" s="21">
        <v>299</v>
      </c>
      <c r="Y325" s="21" t="s">
        <v>231</v>
      </c>
      <c r="Z325" s="21" t="s">
        <v>232</v>
      </c>
      <c r="AA325" s="21" t="s">
        <v>177</v>
      </c>
      <c r="AB325" s="21">
        <v>60</v>
      </c>
      <c r="AC325" s="21">
        <v>54</v>
      </c>
      <c r="AD325" s="21">
        <v>7116</v>
      </c>
      <c r="AE325" s="21">
        <v>6209</v>
      </c>
      <c r="AF325" s="21">
        <v>293</v>
      </c>
      <c r="AG325" s="21">
        <v>12.58</v>
      </c>
      <c r="AH325" s="21">
        <v>-87.42</v>
      </c>
      <c r="AI325" s="21">
        <v>18.95</v>
      </c>
      <c r="AJ325" s="21">
        <v>63.69</v>
      </c>
      <c r="AK325" s="21" t="s">
        <v>353</v>
      </c>
      <c r="AL325" s="21">
        <v>0.28000000000000003</v>
      </c>
      <c r="AM325" s="21">
        <v>1.1599999999999999</v>
      </c>
      <c r="AN325" s="23">
        <v>-907</v>
      </c>
      <c r="AO325" s="21" t="s">
        <v>222</v>
      </c>
      <c r="AP325" s="21">
        <v>1.2478</v>
      </c>
      <c r="AQ325" s="21">
        <v>474.33569999999997</v>
      </c>
      <c r="AR325" s="21">
        <v>111.7693</v>
      </c>
      <c r="AS325" s="21">
        <v>405.84010000000001</v>
      </c>
      <c r="AT325" s="28">
        <v>28120.55</v>
      </c>
      <c r="AU325" s="28">
        <v>289066.09000000003</v>
      </c>
      <c r="AV325" s="21">
        <v>1566.6556</v>
      </c>
      <c r="AW325" s="28">
        <v>82514.97</v>
      </c>
      <c r="AX325" s="21" t="s">
        <v>272</v>
      </c>
      <c r="AY325" s="23">
        <v>94253</v>
      </c>
      <c r="AZ325" s="23">
        <v>182713</v>
      </c>
      <c r="BA325" s="23">
        <v>19211854</v>
      </c>
      <c r="BB325" s="29">
        <v>16705</v>
      </c>
      <c r="BC325" s="21" t="s">
        <v>263</v>
      </c>
      <c r="BD325" s="21" t="s">
        <v>34</v>
      </c>
      <c r="BE325" s="21">
        <v>423</v>
      </c>
      <c r="BF325" s="21" t="s">
        <v>324</v>
      </c>
      <c r="BG325" s="21">
        <v>70</v>
      </c>
      <c r="BH325" s="21">
        <v>16</v>
      </c>
      <c r="BI325" s="21" t="s">
        <v>322</v>
      </c>
    </row>
    <row r="326" spans="1:61" ht="28.9" x14ac:dyDescent="0.5">
      <c r="A326" s="18">
        <v>44924</v>
      </c>
      <c r="B326" s="10">
        <v>80</v>
      </c>
      <c r="C326" s="9">
        <v>15094</v>
      </c>
      <c r="D326" s="10" t="s">
        <v>249</v>
      </c>
      <c r="E326" s="10"/>
      <c r="F326" s="10">
        <v>28.88</v>
      </c>
      <c r="G326" s="10"/>
      <c r="H326" s="19">
        <v>24</v>
      </c>
      <c r="I326" s="19" t="s">
        <v>254</v>
      </c>
      <c r="J326" s="19">
        <v>3.34</v>
      </c>
      <c r="K326" s="19">
        <v>92.54</v>
      </c>
      <c r="L326" s="19" t="s">
        <v>217</v>
      </c>
      <c r="M326" s="19">
        <v>1000</v>
      </c>
      <c r="N326" s="19">
        <v>1411</v>
      </c>
      <c r="O326" s="19">
        <v>68.22</v>
      </c>
      <c r="P326" s="19">
        <v>0.68220000000000003</v>
      </c>
      <c r="Q326" s="19">
        <v>0.01</v>
      </c>
      <c r="R326" s="19">
        <v>0</v>
      </c>
      <c r="S326" s="19">
        <v>62</v>
      </c>
      <c r="T326" s="19">
        <v>0.76</v>
      </c>
      <c r="U326" s="19">
        <v>1609</v>
      </c>
      <c r="V326" s="19">
        <v>880</v>
      </c>
      <c r="W326" s="19">
        <v>678</v>
      </c>
      <c r="X326" s="19">
        <v>312</v>
      </c>
      <c r="Y326" s="19" t="s">
        <v>231</v>
      </c>
      <c r="Z326" s="19" t="s">
        <v>243</v>
      </c>
      <c r="AA326" s="19" t="s">
        <v>177</v>
      </c>
      <c r="AB326" s="19">
        <v>83</v>
      </c>
      <c r="AC326" s="19">
        <v>13</v>
      </c>
      <c r="AD326" s="19">
        <v>1965</v>
      </c>
      <c r="AE326" s="19">
        <v>5665</v>
      </c>
      <c r="AF326" s="19">
        <v>603</v>
      </c>
      <c r="AG326" s="19">
        <v>40.619999999999997</v>
      </c>
      <c r="AH326" s="19">
        <v>-59.38</v>
      </c>
      <c r="AI326" s="19">
        <v>13.22</v>
      </c>
      <c r="AJ326" s="19">
        <v>80.989999999999995</v>
      </c>
      <c r="AK326" s="19" t="s">
        <v>353</v>
      </c>
      <c r="AL326" s="19">
        <v>0.05</v>
      </c>
      <c r="AM326" s="19">
        <v>1.65</v>
      </c>
      <c r="AN326" s="22">
        <v>3700</v>
      </c>
      <c r="AO326" s="19" t="s">
        <v>239</v>
      </c>
      <c r="AP326" s="19">
        <v>0.98680000000000001</v>
      </c>
      <c r="AQ326" s="19">
        <v>104.09910000000001</v>
      </c>
      <c r="AR326" s="19">
        <v>135.5625</v>
      </c>
      <c r="AS326" s="19">
        <v>571.26379999999995</v>
      </c>
      <c r="AT326" s="26">
        <v>21340.82</v>
      </c>
      <c r="AU326" s="26">
        <v>26420.41</v>
      </c>
      <c r="AV326" s="19">
        <v>2386.4259999999999</v>
      </c>
      <c r="AW326" s="26">
        <v>79999.759999999995</v>
      </c>
      <c r="AX326" s="19" t="s">
        <v>275</v>
      </c>
      <c r="AY326" s="22">
        <v>125765</v>
      </c>
      <c r="AZ326" s="22">
        <v>217847</v>
      </c>
      <c r="BA326" s="22">
        <v>18965284</v>
      </c>
      <c r="BB326" s="27">
        <v>20136</v>
      </c>
      <c r="BC326" s="19" t="s">
        <v>245</v>
      </c>
      <c r="BD326" s="19" t="s">
        <v>34</v>
      </c>
      <c r="BE326" s="19">
        <v>849</v>
      </c>
      <c r="BF326" s="19" t="s">
        <v>324</v>
      </c>
      <c r="BG326" s="19">
        <v>99</v>
      </c>
      <c r="BH326" s="19">
        <v>98</v>
      </c>
      <c r="BI326" s="19" t="s">
        <v>322</v>
      </c>
    </row>
    <row r="327" spans="1:61" ht="28.9" x14ac:dyDescent="0.5">
      <c r="A327" s="18">
        <v>44925</v>
      </c>
      <c r="B327" s="13">
        <v>54</v>
      </c>
      <c r="C327" s="12">
        <v>8974</v>
      </c>
      <c r="D327" s="13" t="s">
        <v>249</v>
      </c>
      <c r="E327" s="13" t="s">
        <v>380</v>
      </c>
      <c r="F327" s="13">
        <v>7.53</v>
      </c>
      <c r="G327" s="13" t="s">
        <v>30</v>
      </c>
      <c r="H327" s="21">
        <v>40</v>
      </c>
      <c r="I327" s="21" t="s">
        <v>237</v>
      </c>
      <c r="J327" s="21">
        <v>6.32</v>
      </c>
      <c r="K327" s="21">
        <v>82.28</v>
      </c>
      <c r="L327" s="21" t="s">
        <v>242</v>
      </c>
      <c r="M327" s="21">
        <v>1000</v>
      </c>
      <c r="N327" s="21">
        <v>1305</v>
      </c>
      <c r="O327" s="21">
        <v>60.09</v>
      </c>
      <c r="P327" s="21">
        <v>0.60089999999999999</v>
      </c>
      <c r="Q327" s="21">
        <v>0.01</v>
      </c>
      <c r="R327" s="21">
        <v>0</v>
      </c>
      <c r="S327" s="21">
        <v>67</v>
      </c>
      <c r="T327" s="21">
        <v>0.75</v>
      </c>
      <c r="U327" s="21">
        <v>1873</v>
      </c>
      <c r="V327" s="21">
        <v>808</v>
      </c>
      <c r="W327" s="21">
        <v>636</v>
      </c>
      <c r="X327" s="21">
        <v>236</v>
      </c>
      <c r="Y327" s="21" t="s">
        <v>238</v>
      </c>
      <c r="Z327" s="21" t="s">
        <v>219</v>
      </c>
      <c r="AA327" s="21" t="s">
        <v>177</v>
      </c>
      <c r="AB327" s="21">
        <v>71</v>
      </c>
      <c r="AC327" s="21">
        <v>76</v>
      </c>
      <c r="AD327" s="21">
        <v>5101</v>
      </c>
      <c r="AE327" s="21">
        <v>10327</v>
      </c>
      <c r="AF327" s="21">
        <v>468</v>
      </c>
      <c r="AG327" s="21">
        <v>63.01</v>
      </c>
      <c r="AH327" s="21">
        <v>-36.99</v>
      </c>
      <c r="AI327" s="21">
        <v>78.27</v>
      </c>
      <c r="AJ327" s="21">
        <v>73.319999999999993</v>
      </c>
      <c r="AK327" s="21" t="s">
        <v>353</v>
      </c>
      <c r="AL327" s="21">
        <v>0.48</v>
      </c>
      <c r="AM327" s="21">
        <v>1.87</v>
      </c>
      <c r="AN327" s="23">
        <v>5226</v>
      </c>
      <c r="AO327" s="21" t="s">
        <v>261</v>
      </c>
      <c r="AP327" s="21">
        <v>1.5644</v>
      </c>
      <c r="AQ327" s="21">
        <v>115.9628</v>
      </c>
      <c r="AR327" s="21">
        <v>137.4589</v>
      </c>
      <c r="AS327" s="21">
        <v>377.31420000000003</v>
      </c>
      <c r="AT327" s="28">
        <v>33440.129999999997</v>
      </c>
      <c r="AU327" s="28">
        <v>139796.47</v>
      </c>
      <c r="AV327" s="21">
        <v>1873.2348999999999</v>
      </c>
      <c r="AW327" s="28">
        <v>85296.91</v>
      </c>
      <c r="AX327" s="21" t="s">
        <v>293</v>
      </c>
      <c r="AY327" s="23">
        <v>142270</v>
      </c>
      <c r="AZ327" s="23">
        <v>181019</v>
      </c>
      <c r="BA327" s="23">
        <v>23328940</v>
      </c>
      <c r="BB327" s="29">
        <v>18046</v>
      </c>
      <c r="BC327" s="21" t="s">
        <v>263</v>
      </c>
      <c r="BD327" s="21" t="s">
        <v>73</v>
      </c>
      <c r="BE327" s="21">
        <v>728</v>
      </c>
      <c r="BF327" s="21" t="s">
        <v>324</v>
      </c>
      <c r="BG327" s="21">
        <v>94</v>
      </c>
      <c r="BH327" s="21">
        <v>50</v>
      </c>
      <c r="BI327" s="21" t="s">
        <v>322</v>
      </c>
    </row>
    <row r="328" spans="1:61" ht="28.9" x14ac:dyDescent="0.5">
      <c r="A328" s="18">
        <v>44926</v>
      </c>
      <c r="B328" s="10">
        <v>43</v>
      </c>
      <c r="C328" s="9">
        <v>6335</v>
      </c>
      <c r="D328" s="10" t="s">
        <v>249</v>
      </c>
      <c r="E328" s="10" t="s">
        <v>381</v>
      </c>
      <c r="F328" s="10">
        <v>24.42</v>
      </c>
      <c r="G328" s="10"/>
      <c r="H328" s="19">
        <v>100</v>
      </c>
      <c r="I328" s="19" t="s">
        <v>254</v>
      </c>
      <c r="J328" s="19">
        <v>5.57</v>
      </c>
      <c r="K328" s="19">
        <v>75.34</v>
      </c>
      <c r="L328" s="19" t="s">
        <v>242</v>
      </c>
      <c r="M328" s="19">
        <v>1000</v>
      </c>
      <c r="N328" s="19">
        <v>1417</v>
      </c>
      <c r="O328" s="19">
        <v>69.89</v>
      </c>
      <c r="P328" s="19">
        <v>0.69889999999999997</v>
      </c>
      <c r="Q328" s="19">
        <v>0.01</v>
      </c>
      <c r="R328" s="19">
        <v>0</v>
      </c>
      <c r="S328" s="19">
        <v>54</v>
      </c>
      <c r="T328" s="19">
        <v>0.78</v>
      </c>
      <c r="U328" s="19">
        <v>1832</v>
      </c>
      <c r="V328" s="19">
        <v>835</v>
      </c>
      <c r="W328" s="19">
        <v>697</v>
      </c>
      <c r="X328" s="19">
        <v>258</v>
      </c>
      <c r="Y328" s="19" t="s">
        <v>238</v>
      </c>
      <c r="Z328" s="19" t="s">
        <v>219</v>
      </c>
      <c r="AA328" s="19" t="s">
        <v>179</v>
      </c>
      <c r="AB328" s="19">
        <v>67</v>
      </c>
      <c r="AC328" s="19">
        <v>17</v>
      </c>
      <c r="AD328" s="19">
        <v>4889</v>
      </c>
      <c r="AE328" s="19">
        <v>10868</v>
      </c>
      <c r="AF328" s="19">
        <v>678</v>
      </c>
      <c r="AG328" s="19">
        <v>23.36</v>
      </c>
      <c r="AH328" s="19">
        <v>-76.64</v>
      </c>
      <c r="AI328" s="19">
        <v>82.81</v>
      </c>
      <c r="AJ328" s="19">
        <v>61.55</v>
      </c>
      <c r="AK328" s="19" t="s">
        <v>353</v>
      </c>
      <c r="AL328" s="19">
        <v>0.52</v>
      </c>
      <c r="AM328" s="19">
        <v>1.26</v>
      </c>
      <c r="AN328" s="22">
        <v>5979</v>
      </c>
      <c r="AO328" s="19" t="s">
        <v>40</v>
      </c>
      <c r="AP328" s="19">
        <v>1.1138999999999999</v>
      </c>
      <c r="AQ328" s="19">
        <v>278.68360000000001</v>
      </c>
      <c r="AR328" s="19">
        <v>147.59039999999999</v>
      </c>
      <c r="AS328" s="19">
        <v>686.60130000000004</v>
      </c>
      <c r="AT328" s="26">
        <v>35359.31</v>
      </c>
      <c r="AU328" s="26">
        <v>93724.03</v>
      </c>
      <c r="AV328" s="19">
        <v>2498.5369000000001</v>
      </c>
      <c r="AW328" s="26">
        <v>72120.36</v>
      </c>
      <c r="AX328" s="19" t="s">
        <v>244</v>
      </c>
      <c r="AY328" s="22">
        <v>143587</v>
      </c>
      <c r="AZ328" s="22">
        <v>197340</v>
      </c>
      <c r="BA328" s="22">
        <v>20698446</v>
      </c>
      <c r="BB328" s="27">
        <v>16945</v>
      </c>
      <c r="BC328" s="19" t="s">
        <v>224</v>
      </c>
      <c r="BD328" s="19" t="s">
        <v>103</v>
      </c>
      <c r="BE328" s="19">
        <v>314</v>
      </c>
      <c r="BF328" s="19" t="s">
        <v>324</v>
      </c>
      <c r="BG328" s="19">
        <v>27</v>
      </c>
      <c r="BH328" s="19">
        <v>5</v>
      </c>
      <c r="BI328" s="19" t="s">
        <v>322</v>
      </c>
    </row>
    <row r="329" spans="1:61" ht="28.9" x14ac:dyDescent="0.5">
      <c r="A329" s="18">
        <v>44927</v>
      </c>
      <c r="B329" s="13">
        <v>42</v>
      </c>
      <c r="C329" s="12">
        <v>27303</v>
      </c>
      <c r="D329" s="13" t="s">
        <v>235</v>
      </c>
      <c r="E329" s="13"/>
      <c r="F329" s="13">
        <v>4.78</v>
      </c>
      <c r="G329" s="13"/>
      <c r="H329" s="21">
        <v>66</v>
      </c>
      <c r="I329" s="21" t="s">
        <v>237</v>
      </c>
      <c r="J329" s="21">
        <v>2.58</v>
      </c>
      <c r="K329" s="21">
        <v>97.71</v>
      </c>
      <c r="L329" s="21" t="s">
        <v>217</v>
      </c>
      <c r="M329" s="21">
        <v>1000</v>
      </c>
      <c r="N329" s="21">
        <v>813</v>
      </c>
      <c r="O329" s="21">
        <v>54.44</v>
      </c>
      <c r="P329" s="21">
        <v>0.5444</v>
      </c>
      <c r="Q329" s="21">
        <v>0.01</v>
      </c>
      <c r="R329" s="21">
        <v>0</v>
      </c>
      <c r="S329" s="21">
        <v>71</v>
      </c>
      <c r="T329" s="21">
        <v>0.72</v>
      </c>
      <c r="U329" s="21">
        <v>1985</v>
      </c>
      <c r="V329" s="21">
        <v>899</v>
      </c>
      <c r="W329" s="21">
        <v>609</v>
      </c>
      <c r="X329" s="21">
        <v>303</v>
      </c>
      <c r="Y329" s="21" t="s">
        <v>238</v>
      </c>
      <c r="Z329" s="21" t="s">
        <v>219</v>
      </c>
      <c r="AA329" s="21" t="s">
        <v>178</v>
      </c>
      <c r="AB329" s="21">
        <v>27</v>
      </c>
      <c r="AC329" s="21">
        <v>89</v>
      </c>
      <c r="AD329" s="21">
        <v>7947</v>
      </c>
      <c r="AE329" s="21">
        <v>9405</v>
      </c>
      <c r="AF329" s="21">
        <v>350</v>
      </c>
      <c r="AG329" s="21">
        <v>14.64</v>
      </c>
      <c r="AH329" s="21">
        <v>-85.36</v>
      </c>
      <c r="AI329" s="21">
        <v>50.92</v>
      </c>
      <c r="AJ329" s="21">
        <v>28.84</v>
      </c>
      <c r="AK329" s="21" t="s">
        <v>353</v>
      </c>
      <c r="AL329" s="21">
        <v>0.78</v>
      </c>
      <c r="AM329" s="21">
        <v>2.5</v>
      </c>
      <c r="AN329" s="23">
        <v>1458</v>
      </c>
      <c r="AO329" s="21" t="s">
        <v>222</v>
      </c>
      <c r="AP329" s="21">
        <v>1.3603000000000001</v>
      </c>
      <c r="AQ329" s="21">
        <v>296.07639999999998</v>
      </c>
      <c r="AR329" s="21">
        <v>163.37370000000001</v>
      </c>
      <c r="AS329" s="21">
        <v>664.66899999999998</v>
      </c>
      <c r="AT329" s="28">
        <v>29811.49</v>
      </c>
      <c r="AU329" s="28">
        <v>24635.65</v>
      </c>
      <c r="AV329" s="21">
        <v>2781.2213000000002</v>
      </c>
      <c r="AW329" s="28">
        <v>86597.58</v>
      </c>
      <c r="AX329" s="21" t="s">
        <v>289</v>
      </c>
      <c r="AY329" s="23">
        <v>102442</v>
      </c>
      <c r="AZ329" s="23">
        <v>184084</v>
      </c>
      <c r="BA329" s="23">
        <v>19740975</v>
      </c>
      <c r="BB329" s="29">
        <v>24520</v>
      </c>
      <c r="BC329" s="21" t="s">
        <v>224</v>
      </c>
      <c r="BD329" s="21" t="s">
        <v>79</v>
      </c>
      <c r="BE329" s="21">
        <v>881</v>
      </c>
      <c r="BF329" s="21" t="s">
        <v>324</v>
      </c>
      <c r="BG329" s="21">
        <v>34</v>
      </c>
      <c r="BH329" s="21">
        <v>79</v>
      </c>
      <c r="BI329" s="21" t="s">
        <v>325</v>
      </c>
    </row>
    <row r="330" spans="1:61" ht="28.9" x14ac:dyDescent="0.5">
      <c r="A330" s="18">
        <v>44928</v>
      </c>
      <c r="B330" s="10">
        <v>59</v>
      </c>
      <c r="C330" s="9">
        <v>15658</v>
      </c>
      <c r="D330" s="10" t="s">
        <v>235</v>
      </c>
      <c r="E330" s="10"/>
      <c r="F330" s="10">
        <v>29.35</v>
      </c>
      <c r="G330" s="10" t="s">
        <v>61</v>
      </c>
      <c r="H330" s="19">
        <v>54</v>
      </c>
      <c r="I330" s="19" t="s">
        <v>237</v>
      </c>
      <c r="J330" s="19">
        <v>3.45</v>
      </c>
      <c r="K330" s="19">
        <v>80.06</v>
      </c>
      <c r="L330" s="19" t="s">
        <v>230</v>
      </c>
      <c r="M330" s="19">
        <v>1000</v>
      </c>
      <c r="N330" s="19">
        <v>885</v>
      </c>
      <c r="O330" s="19">
        <v>63.79</v>
      </c>
      <c r="P330" s="19">
        <v>0.63790000000000002</v>
      </c>
      <c r="Q330" s="19">
        <v>0.01</v>
      </c>
      <c r="R330" s="19">
        <v>0</v>
      </c>
      <c r="S330" s="19">
        <v>52</v>
      </c>
      <c r="T330" s="19">
        <v>0.8</v>
      </c>
      <c r="U330" s="19">
        <v>1014</v>
      </c>
      <c r="V330" s="19">
        <v>851</v>
      </c>
      <c r="W330" s="19">
        <v>690</v>
      </c>
      <c r="X330" s="19">
        <v>309</v>
      </c>
      <c r="Y330" s="19" t="s">
        <v>231</v>
      </c>
      <c r="Z330" s="19" t="s">
        <v>232</v>
      </c>
      <c r="AA330" s="19" t="s">
        <v>177</v>
      </c>
      <c r="AB330" s="19">
        <v>32</v>
      </c>
      <c r="AC330" s="19">
        <v>26</v>
      </c>
      <c r="AD330" s="19">
        <v>6374</v>
      </c>
      <c r="AE330" s="19">
        <v>9928</v>
      </c>
      <c r="AF330" s="19">
        <v>652</v>
      </c>
      <c r="AG330" s="19">
        <v>46.58</v>
      </c>
      <c r="AH330" s="19">
        <v>-53.42</v>
      </c>
      <c r="AI330" s="19">
        <v>6.54</v>
      </c>
      <c r="AJ330" s="19">
        <v>37.17</v>
      </c>
      <c r="AK330" s="19" t="s">
        <v>353</v>
      </c>
      <c r="AL330" s="19">
        <v>0.55000000000000004</v>
      </c>
      <c r="AM330" s="19">
        <v>3.68</v>
      </c>
      <c r="AN330" s="22">
        <v>3554</v>
      </c>
      <c r="AO330" s="19" t="s">
        <v>233</v>
      </c>
      <c r="AP330" s="19">
        <v>1.6815</v>
      </c>
      <c r="AQ330" s="19">
        <v>110.26439999999999</v>
      </c>
      <c r="AR330" s="19">
        <v>184.18719999999999</v>
      </c>
      <c r="AS330" s="19">
        <v>401.31240000000003</v>
      </c>
      <c r="AT330" s="26">
        <v>39218.959999999999</v>
      </c>
      <c r="AU330" s="26">
        <v>69664.759999999995</v>
      </c>
      <c r="AV330" s="19">
        <v>2561.7491</v>
      </c>
      <c r="AW330" s="26">
        <v>77488.679999999993</v>
      </c>
      <c r="AX330" s="19" t="s">
        <v>347</v>
      </c>
      <c r="AY330" s="22">
        <v>139022</v>
      </c>
      <c r="AZ330" s="22">
        <v>171702</v>
      </c>
      <c r="BA330" s="22">
        <v>15800262</v>
      </c>
      <c r="BB330" s="27">
        <v>22618</v>
      </c>
      <c r="BC330" s="19" t="s">
        <v>224</v>
      </c>
      <c r="BD330" s="19" t="s">
        <v>149</v>
      </c>
      <c r="BE330" s="19">
        <v>972</v>
      </c>
      <c r="BF330" s="19" t="s">
        <v>324</v>
      </c>
      <c r="BG330" s="19">
        <v>55</v>
      </c>
      <c r="BH330" s="19">
        <v>14</v>
      </c>
      <c r="BI330" s="19" t="s">
        <v>325</v>
      </c>
    </row>
    <row r="331" spans="1:61" ht="28.9" x14ac:dyDescent="0.5">
      <c r="A331" s="18">
        <v>44929</v>
      </c>
      <c r="B331" s="13">
        <v>58</v>
      </c>
      <c r="C331" s="12">
        <v>16212</v>
      </c>
      <c r="D331" s="13" t="s">
        <v>249</v>
      </c>
      <c r="E331" s="13" t="s">
        <v>382</v>
      </c>
      <c r="F331" s="13">
        <v>16.2</v>
      </c>
      <c r="G331" s="13" t="s">
        <v>86</v>
      </c>
      <c r="H331" s="21">
        <v>16</v>
      </c>
      <c r="I331" s="21" t="s">
        <v>216</v>
      </c>
      <c r="J331" s="21">
        <v>1.91</v>
      </c>
      <c r="K331" s="21">
        <v>91.26</v>
      </c>
      <c r="L331" s="21" t="s">
        <v>230</v>
      </c>
      <c r="M331" s="21">
        <v>1000</v>
      </c>
      <c r="N331" s="21">
        <v>1332</v>
      </c>
      <c r="O331" s="21">
        <v>59.19</v>
      </c>
      <c r="P331" s="21">
        <v>0.59189999999999998</v>
      </c>
      <c r="Q331" s="21">
        <v>0.01</v>
      </c>
      <c r="R331" s="21">
        <v>0</v>
      </c>
      <c r="S331" s="21">
        <v>58</v>
      </c>
      <c r="T331" s="21">
        <v>0.72</v>
      </c>
      <c r="U331" s="21">
        <v>1382</v>
      </c>
      <c r="V331" s="21">
        <v>817</v>
      </c>
      <c r="W331" s="21">
        <v>636</v>
      </c>
      <c r="X331" s="21">
        <v>239</v>
      </c>
      <c r="Y331" s="21" t="s">
        <v>218</v>
      </c>
      <c r="Z331" s="21" t="s">
        <v>219</v>
      </c>
      <c r="AA331" s="21" t="s">
        <v>178</v>
      </c>
      <c r="AB331" s="21">
        <v>60</v>
      </c>
      <c r="AC331" s="21">
        <v>68</v>
      </c>
      <c r="AD331" s="21">
        <v>7522</v>
      </c>
      <c r="AE331" s="21">
        <v>14822</v>
      </c>
      <c r="AF331" s="21">
        <v>467</v>
      </c>
      <c r="AG331" s="21">
        <v>92.85</v>
      </c>
      <c r="AH331" s="21">
        <v>-7.15</v>
      </c>
      <c r="AI331" s="21">
        <v>12.52</v>
      </c>
      <c r="AJ331" s="21">
        <v>23.35</v>
      </c>
      <c r="AK331" s="21" t="s">
        <v>353</v>
      </c>
      <c r="AL331" s="21">
        <v>0.08</v>
      </c>
      <c r="AM331" s="21">
        <v>0.57999999999999996</v>
      </c>
      <c r="AN331" s="23">
        <v>7300</v>
      </c>
      <c r="AO331" s="21" t="s">
        <v>239</v>
      </c>
      <c r="AP331" s="21">
        <v>1.6614</v>
      </c>
      <c r="AQ331" s="21">
        <v>108.64619999999999</v>
      </c>
      <c r="AR331" s="21">
        <v>186.03919999999999</v>
      </c>
      <c r="AS331" s="21">
        <v>431.52569999999997</v>
      </c>
      <c r="AT331" s="28">
        <v>39568.129999999997</v>
      </c>
      <c r="AU331" s="28">
        <v>286901.34000000003</v>
      </c>
      <c r="AV331" s="21">
        <v>1921.1044999999999</v>
      </c>
      <c r="AW331" s="28">
        <v>77631.66</v>
      </c>
      <c r="AX331" s="21" t="s">
        <v>244</v>
      </c>
      <c r="AY331" s="23">
        <v>90260</v>
      </c>
      <c r="AZ331" s="23">
        <v>224792</v>
      </c>
      <c r="BA331" s="23">
        <v>17432593</v>
      </c>
      <c r="BB331" s="29">
        <v>19297</v>
      </c>
      <c r="BC331" s="21" t="s">
        <v>263</v>
      </c>
      <c r="BD331" s="21" t="s">
        <v>49</v>
      </c>
      <c r="BE331" s="21">
        <v>867</v>
      </c>
      <c r="BF331" s="21" t="s">
        <v>324</v>
      </c>
      <c r="BG331" s="21">
        <v>71</v>
      </c>
      <c r="BH331" s="21">
        <v>5</v>
      </c>
      <c r="BI331" s="21" t="s">
        <v>325</v>
      </c>
    </row>
    <row r="332" spans="1:61" ht="28.9" x14ac:dyDescent="0.5">
      <c r="A332" s="18">
        <v>44930</v>
      </c>
      <c r="B332" s="10">
        <v>27</v>
      </c>
      <c r="C332" s="9">
        <v>15514</v>
      </c>
      <c r="D332" s="10" t="s">
        <v>277</v>
      </c>
      <c r="E332" s="10"/>
      <c r="F332" s="10">
        <v>8.19</v>
      </c>
      <c r="G332" s="10"/>
      <c r="H332" s="19">
        <v>56</v>
      </c>
      <c r="I332" s="19" t="s">
        <v>237</v>
      </c>
      <c r="J332" s="19">
        <v>5.74</v>
      </c>
      <c r="K332" s="19">
        <v>87.63</v>
      </c>
      <c r="L332" s="19" t="s">
        <v>242</v>
      </c>
      <c r="M332" s="19">
        <v>1000</v>
      </c>
      <c r="N332" s="19">
        <v>1294</v>
      </c>
      <c r="O332" s="19">
        <v>68.17</v>
      </c>
      <c r="P332" s="19">
        <v>0.68169999999999997</v>
      </c>
      <c r="Q332" s="19">
        <v>0.01</v>
      </c>
      <c r="R332" s="19">
        <v>0</v>
      </c>
      <c r="S332" s="19">
        <v>63</v>
      </c>
      <c r="T332" s="19">
        <v>0.75</v>
      </c>
      <c r="U332" s="19">
        <v>1823</v>
      </c>
      <c r="V332" s="19">
        <v>852</v>
      </c>
      <c r="W332" s="19">
        <v>628</v>
      </c>
      <c r="X332" s="19">
        <v>338</v>
      </c>
      <c r="Y332" s="19" t="s">
        <v>238</v>
      </c>
      <c r="Z332" s="19" t="s">
        <v>219</v>
      </c>
      <c r="AA332" s="19" t="s">
        <v>177</v>
      </c>
      <c r="AB332" s="19">
        <v>64</v>
      </c>
      <c r="AC332" s="19">
        <v>15</v>
      </c>
      <c r="AD332" s="19">
        <v>3893</v>
      </c>
      <c r="AE332" s="19">
        <v>11620</v>
      </c>
      <c r="AF332" s="19">
        <v>494</v>
      </c>
      <c r="AG332" s="19">
        <v>59.16</v>
      </c>
      <c r="AH332" s="19">
        <v>-40.840000000000003</v>
      </c>
      <c r="AI332" s="19">
        <v>28.45</v>
      </c>
      <c r="AJ332" s="19">
        <v>78.67</v>
      </c>
      <c r="AK332" s="19" t="s">
        <v>353</v>
      </c>
      <c r="AL332" s="19">
        <v>0.32</v>
      </c>
      <c r="AM332" s="19">
        <v>1.06</v>
      </c>
      <c r="AN332" s="22">
        <v>7727</v>
      </c>
      <c r="AO332" s="19" t="s">
        <v>40</v>
      </c>
      <c r="AP332" s="19">
        <v>1.6513</v>
      </c>
      <c r="AQ332" s="19">
        <v>358.8614</v>
      </c>
      <c r="AR332" s="19">
        <v>124.04389999999999</v>
      </c>
      <c r="AS332" s="19">
        <v>306.6386</v>
      </c>
      <c r="AT332" s="26">
        <v>39485.17</v>
      </c>
      <c r="AU332" s="26">
        <v>108160.45</v>
      </c>
      <c r="AV332" s="19">
        <v>2663.5037000000002</v>
      </c>
      <c r="AW332" s="26">
        <v>76055.009999999995</v>
      </c>
      <c r="AX332" s="19" t="s">
        <v>282</v>
      </c>
      <c r="AY332" s="22">
        <v>103463</v>
      </c>
      <c r="AZ332" s="22">
        <v>219604</v>
      </c>
      <c r="BA332" s="22">
        <v>19364924</v>
      </c>
      <c r="BB332" s="27">
        <v>20316</v>
      </c>
      <c r="BC332" s="19" t="s">
        <v>224</v>
      </c>
      <c r="BD332" s="19" t="s">
        <v>383</v>
      </c>
      <c r="BE332" s="19">
        <v>369</v>
      </c>
      <c r="BF332" s="19" t="s">
        <v>324</v>
      </c>
      <c r="BG332" s="19">
        <v>32</v>
      </c>
      <c r="BH332" s="19">
        <v>32</v>
      </c>
      <c r="BI332" s="19" t="s">
        <v>325</v>
      </c>
    </row>
    <row r="333" spans="1:61" ht="28.9" x14ac:dyDescent="0.5">
      <c r="A333" s="18">
        <v>44931</v>
      </c>
      <c r="B333" s="13">
        <v>23</v>
      </c>
      <c r="C333" s="12">
        <v>15530</v>
      </c>
      <c r="D333" s="13" t="s">
        <v>264</v>
      </c>
      <c r="E333" s="13"/>
      <c r="F333" s="13">
        <v>9.8800000000000008</v>
      </c>
      <c r="G333" s="13" t="s">
        <v>30</v>
      </c>
      <c r="H333" s="21">
        <v>21</v>
      </c>
      <c r="I333" s="21" t="s">
        <v>229</v>
      </c>
      <c r="J333" s="21">
        <v>6.74</v>
      </c>
      <c r="K333" s="21">
        <v>69.290000000000006</v>
      </c>
      <c r="L333" s="21" t="s">
        <v>242</v>
      </c>
      <c r="M333" s="21">
        <v>1000</v>
      </c>
      <c r="N333" s="21">
        <v>1125</v>
      </c>
      <c r="O333" s="21">
        <v>64.760000000000005</v>
      </c>
      <c r="P333" s="21">
        <v>0.64759999999999995</v>
      </c>
      <c r="Q333" s="21">
        <v>0.01</v>
      </c>
      <c r="R333" s="21">
        <v>0</v>
      </c>
      <c r="S333" s="21">
        <v>67</v>
      </c>
      <c r="T333" s="21">
        <v>0.72</v>
      </c>
      <c r="U333" s="21">
        <v>1431</v>
      </c>
      <c r="V333" s="21">
        <v>894</v>
      </c>
      <c r="W333" s="21">
        <v>660</v>
      </c>
      <c r="X333" s="21">
        <v>390</v>
      </c>
      <c r="Y333" s="21" t="s">
        <v>231</v>
      </c>
      <c r="Z333" s="21" t="s">
        <v>232</v>
      </c>
      <c r="AA333" s="21" t="s">
        <v>177</v>
      </c>
      <c r="AB333" s="21">
        <v>55</v>
      </c>
      <c r="AC333" s="21">
        <v>26</v>
      </c>
      <c r="AD333" s="21">
        <v>2563</v>
      </c>
      <c r="AE333" s="21">
        <v>9934</v>
      </c>
      <c r="AF333" s="21">
        <v>724</v>
      </c>
      <c r="AG333" s="21">
        <v>44.95</v>
      </c>
      <c r="AH333" s="21">
        <v>-55.05</v>
      </c>
      <c r="AI333" s="21">
        <v>85.66</v>
      </c>
      <c r="AJ333" s="21">
        <v>73.37</v>
      </c>
      <c r="AK333" s="21" t="s">
        <v>353</v>
      </c>
      <c r="AL333" s="21">
        <v>0.74</v>
      </c>
      <c r="AM333" s="21">
        <v>1.91</v>
      </c>
      <c r="AN333" s="23">
        <v>7371</v>
      </c>
      <c r="AO333" s="21" t="s">
        <v>233</v>
      </c>
      <c r="AP333" s="21">
        <v>1.3943000000000001</v>
      </c>
      <c r="AQ333" s="21">
        <v>314.78919999999999</v>
      </c>
      <c r="AR333" s="21">
        <v>158.42099999999999</v>
      </c>
      <c r="AS333" s="21">
        <v>346.23430000000002</v>
      </c>
      <c r="AT333" s="28">
        <v>34540.28</v>
      </c>
      <c r="AU333" s="28">
        <v>256430.71</v>
      </c>
      <c r="AV333" s="21">
        <v>2474.9502000000002</v>
      </c>
      <c r="AW333" s="28">
        <v>86570.32</v>
      </c>
      <c r="AX333" s="21" t="s">
        <v>308</v>
      </c>
      <c r="AY333" s="23">
        <v>125760</v>
      </c>
      <c r="AZ333" s="23">
        <v>172226</v>
      </c>
      <c r="BA333" s="23">
        <v>18245374</v>
      </c>
      <c r="BB333" s="29">
        <v>20791</v>
      </c>
      <c r="BC333" s="21" t="s">
        <v>245</v>
      </c>
      <c r="BD333" s="21" t="s">
        <v>49</v>
      </c>
      <c r="BE333" s="21">
        <v>825</v>
      </c>
      <c r="BF333" s="21" t="s">
        <v>324</v>
      </c>
      <c r="BG333" s="21">
        <v>8</v>
      </c>
      <c r="BH333" s="21">
        <v>8</v>
      </c>
      <c r="BI333" s="21" t="s">
        <v>325</v>
      </c>
    </row>
    <row r="334" spans="1:61" ht="28.9" x14ac:dyDescent="0.5">
      <c r="A334" s="18">
        <v>44932</v>
      </c>
      <c r="B334" s="10">
        <v>52</v>
      </c>
      <c r="C334" s="9">
        <v>39718</v>
      </c>
      <c r="D334" s="10" t="s">
        <v>249</v>
      </c>
      <c r="E334" s="10"/>
      <c r="F334" s="10">
        <v>8.32</v>
      </c>
      <c r="G334" s="10" t="s">
        <v>43</v>
      </c>
      <c r="H334" s="19">
        <v>28</v>
      </c>
      <c r="I334" s="19" t="s">
        <v>237</v>
      </c>
      <c r="J334" s="19">
        <v>7.3</v>
      </c>
      <c r="K334" s="19">
        <v>61.17</v>
      </c>
      <c r="L334" s="19" t="s">
        <v>242</v>
      </c>
      <c r="M334" s="19">
        <v>1000</v>
      </c>
      <c r="N334" s="19">
        <v>1300</v>
      </c>
      <c r="O334" s="19">
        <v>58.9</v>
      </c>
      <c r="P334" s="19">
        <v>0.58899999999999997</v>
      </c>
      <c r="Q334" s="19">
        <v>0.01</v>
      </c>
      <c r="R334" s="19">
        <v>0</v>
      </c>
      <c r="S334" s="19">
        <v>55</v>
      </c>
      <c r="T334" s="19">
        <v>0.79</v>
      </c>
      <c r="U334" s="19">
        <v>1746</v>
      </c>
      <c r="V334" s="19">
        <v>859</v>
      </c>
      <c r="W334" s="19">
        <v>623</v>
      </c>
      <c r="X334" s="19">
        <v>341</v>
      </c>
      <c r="Y334" s="19" t="s">
        <v>218</v>
      </c>
      <c r="Z334" s="19" t="s">
        <v>243</v>
      </c>
      <c r="AA334" s="19" t="s">
        <v>179</v>
      </c>
      <c r="AB334" s="19">
        <v>50</v>
      </c>
      <c r="AC334" s="19">
        <v>88</v>
      </c>
      <c r="AD334" s="19">
        <v>6762</v>
      </c>
      <c r="AE334" s="19">
        <v>5729</v>
      </c>
      <c r="AF334" s="19">
        <v>439</v>
      </c>
      <c r="AG334" s="19">
        <v>83.08</v>
      </c>
      <c r="AH334" s="19">
        <v>-16.920000000000002</v>
      </c>
      <c r="AI334" s="19">
        <v>94.41</v>
      </c>
      <c r="AJ334" s="19">
        <v>73.45</v>
      </c>
      <c r="AK334" s="19" t="s">
        <v>353</v>
      </c>
      <c r="AL334" s="19">
        <v>0.18</v>
      </c>
      <c r="AM334" s="19">
        <v>2.66</v>
      </c>
      <c r="AN334" s="22">
        <v>-1033</v>
      </c>
      <c r="AO334" s="19" t="s">
        <v>233</v>
      </c>
      <c r="AP334" s="19">
        <v>1.2814000000000001</v>
      </c>
      <c r="AQ334" s="19">
        <v>309.94920000000002</v>
      </c>
      <c r="AR334" s="19">
        <v>113.6987</v>
      </c>
      <c r="AS334" s="19">
        <v>497.84</v>
      </c>
      <c r="AT334" s="26">
        <v>39513.949999999997</v>
      </c>
      <c r="AU334" s="26">
        <v>242709.77</v>
      </c>
      <c r="AV334" s="19">
        <v>2615.6154999999999</v>
      </c>
      <c r="AW334" s="26">
        <v>86732.95</v>
      </c>
      <c r="AX334" s="19" t="s">
        <v>234</v>
      </c>
      <c r="AY334" s="22">
        <v>119443</v>
      </c>
      <c r="AZ334" s="22">
        <v>227003</v>
      </c>
      <c r="BA334" s="22">
        <v>16366735</v>
      </c>
      <c r="BB334" s="27">
        <v>16797</v>
      </c>
      <c r="BC334" s="19" t="s">
        <v>252</v>
      </c>
      <c r="BD334" s="19" t="s">
        <v>33</v>
      </c>
      <c r="BE334" s="19">
        <v>280</v>
      </c>
      <c r="BF334" s="19" t="s">
        <v>324</v>
      </c>
      <c r="BG334" s="19">
        <v>50</v>
      </c>
      <c r="BH334" s="19">
        <v>20</v>
      </c>
      <c r="BI334" s="19" t="s">
        <v>325</v>
      </c>
    </row>
    <row r="335" spans="1:61" ht="28.9" x14ac:dyDescent="0.5">
      <c r="A335" s="18">
        <v>44933</v>
      </c>
      <c r="B335" s="13">
        <v>18</v>
      </c>
      <c r="C335" s="12">
        <v>16322</v>
      </c>
      <c r="D335" s="13" t="s">
        <v>235</v>
      </c>
      <c r="E335" s="13"/>
      <c r="F335" s="13">
        <v>24.52</v>
      </c>
      <c r="G335" s="13"/>
      <c r="H335" s="21">
        <v>87</v>
      </c>
      <c r="I335" s="21" t="s">
        <v>216</v>
      </c>
      <c r="J335" s="21">
        <v>9.14</v>
      </c>
      <c r="K335" s="21">
        <v>61.45</v>
      </c>
      <c r="L335" s="21" t="s">
        <v>230</v>
      </c>
      <c r="M335" s="21">
        <v>1000</v>
      </c>
      <c r="N335" s="21">
        <v>1128</v>
      </c>
      <c r="O335" s="21">
        <v>52.63</v>
      </c>
      <c r="P335" s="21">
        <v>0.52629999999999999</v>
      </c>
      <c r="Q335" s="21">
        <v>0.01</v>
      </c>
      <c r="R335" s="21">
        <v>0</v>
      </c>
      <c r="S335" s="21">
        <v>69</v>
      </c>
      <c r="T335" s="21">
        <v>0.73</v>
      </c>
      <c r="U335" s="21">
        <v>1113</v>
      </c>
      <c r="V335" s="21">
        <v>872</v>
      </c>
      <c r="W335" s="21">
        <v>647</v>
      </c>
      <c r="X335" s="21">
        <v>253</v>
      </c>
      <c r="Y335" s="21" t="s">
        <v>238</v>
      </c>
      <c r="Z335" s="21" t="s">
        <v>232</v>
      </c>
      <c r="AA335" s="21" t="s">
        <v>178</v>
      </c>
      <c r="AB335" s="21">
        <v>9</v>
      </c>
      <c r="AC335" s="21">
        <v>52</v>
      </c>
      <c r="AD335" s="21">
        <v>4670</v>
      </c>
      <c r="AE335" s="21">
        <v>13823</v>
      </c>
      <c r="AF335" s="21">
        <v>687</v>
      </c>
      <c r="AG335" s="21">
        <v>84.17</v>
      </c>
      <c r="AH335" s="21">
        <v>-15.83</v>
      </c>
      <c r="AI335" s="21">
        <v>36.46</v>
      </c>
      <c r="AJ335" s="21">
        <v>42.42</v>
      </c>
      <c r="AK335" s="21" t="s">
        <v>353</v>
      </c>
      <c r="AL335" s="21">
        <v>0.37</v>
      </c>
      <c r="AM335" s="21">
        <v>1.18</v>
      </c>
      <c r="AN335" s="23">
        <v>9153</v>
      </c>
      <c r="AO335" s="21" t="s">
        <v>40</v>
      </c>
      <c r="AP335" s="21">
        <v>1.494</v>
      </c>
      <c r="AQ335" s="21">
        <v>335.54340000000002</v>
      </c>
      <c r="AR335" s="21">
        <v>192.2998</v>
      </c>
      <c r="AS335" s="21">
        <v>443.99079999999998</v>
      </c>
      <c r="AT335" s="28">
        <v>35404.6</v>
      </c>
      <c r="AU335" s="28">
        <v>168254.85</v>
      </c>
      <c r="AV335" s="21">
        <v>1418.3429000000001</v>
      </c>
      <c r="AW335" s="28">
        <v>73270.11</v>
      </c>
      <c r="AX335" s="21" t="s">
        <v>314</v>
      </c>
      <c r="AY335" s="23">
        <v>119323</v>
      </c>
      <c r="AZ335" s="23">
        <v>180997</v>
      </c>
      <c r="BA335" s="23">
        <v>15597563</v>
      </c>
      <c r="BB335" s="29">
        <v>22141</v>
      </c>
      <c r="BC335" s="21" t="s">
        <v>241</v>
      </c>
      <c r="BD335" s="21" t="s">
        <v>33</v>
      </c>
      <c r="BE335" s="21">
        <v>150</v>
      </c>
      <c r="BF335" s="21" t="s">
        <v>324</v>
      </c>
      <c r="BG335" s="21">
        <v>95</v>
      </c>
      <c r="BH335" s="21">
        <v>50</v>
      </c>
      <c r="BI335" s="21" t="s">
        <v>325</v>
      </c>
    </row>
    <row r="336" spans="1:61" ht="28.9" x14ac:dyDescent="0.5">
      <c r="A336" s="18">
        <v>44934</v>
      </c>
      <c r="B336" s="10">
        <v>78</v>
      </c>
      <c r="C336" s="9">
        <v>27086</v>
      </c>
      <c r="D336" s="10" t="s">
        <v>215</v>
      </c>
      <c r="E336" s="10"/>
      <c r="F336" s="10">
        <v>27.03</v>
      </c>
      <c r="G336" s="10" t="s">
        <v>30</v>
      </c>
      <c r="H336" s="19">
        <v>10</v>
      </c>
      <c r="I336" s="19" t="s">
        <v>254</v>
      </c>
      <c r="J336" s="19">
        <v>4.5599999999999996</v>
      </c>
      <c r="K336" s="19">
        <v>61.76</v>
      </c>
      <c r="L336" s="19" t="s">
        <v>217</v>
      </c>
      <c r="M336" s="19">
        <v>1000</v>
      </c>
      <c r="N336" s="19">
        <v>1023</v>
      </c>
      <c r="O336" s="19">
        <v>69.31</v>
      </c>
      <c r="P336" s="19">
        <v>0.69310000000000005</v>
      </c>
      <c r="Q336" s="19">
        <v>0.01</v>
      </c>
      <c r="R336" s="19">
        <v>0</v>
      </c>
      <c r="S336" s="19">
        <v>59</v>
      </c>
      <c r="T336" s="19">
        <v>0.77</v>
      </c>
      <c r="U336" s="19">
        <v>1839</v>
      </c>
      <c r="V336" s="19">
        <v>828</v>
      </c>
      <c r="W336" s="19">
        <v>602</v>
      </c>
      <c r="X336" s="19">
        <v>248</v>
      </c>
      <c r="Y336" s="19" t="s">
        <v>238</v>
      </c>
      <c r="Z336" s="19" t="s">
        <v>219</v>
      </c>
      <c r="AA336" s="19" t="s">
        <v>178</v>
      </c>
      <c r="AB336" s="19">
        <v>60</v>
      </c>
      <c r="AC336" s="19">
        <v>14</v>
      </c>
      <c r="AD336" s="19">
        <v>1231</v>
      </c>
      <c r="AE336" s="19">
        <v>7131</v>
      </c>
      <c r="AF336" s="19">
        <v>519</v>
      </c>
      <c r="AG336" s="19">
        <v>19.38</v>
      </c>
      <c r="AH336" s="19">
        <v>-80.62</v>
      </c>
      <c r="AI336" s="19">
        <v>68</v>
      </c>
      <c r="AJ336" s="19">
        <v>88.04</v>
      </c>
      <c r="AK336" s="19" t="s">
        <v>353</v>
      </c>
      <c r="AL336" s="19">
        <v>0.53</v>
      </c>
      <c r="AM336" s="19">
        <v>0.45</v>
      </c>
      <c r="AN336" s="22">
        <v>5900</v>
      </c>
      <c r="AO336" s="19" t="s">
        <v>239</v>
      </c>
      <c r="AP336" s="19">
        <v>1.2924</v>
      </c>
      <c r="AQ336" s="19">
        <v>181.5513</v>
      </c>
      <c r="AR336" s="19">
        <v>137.3381</v>
      </c>
      <c r="AS336" s="19">
        <v>489.3657</v>
      </c>
      <c r="AT336" s="26">
        <v>28744.77</v>
      </c>
      <c r="AU336" s="26">
        <v>47179.62</v>
      </c>
      <c r="AV336" s="19">
        <v>2311.9875000000002</v>
      </c>
      <c r="AW336" s="26">
        <v>73205.279999999999</v>
      </c>
      <c r="AX336" s="19" t="s">
        <v>305</v>
      </c>
      <c r="AY336" s="22">
        <v>101590</v>
      </c>
      <c r="AZ336" s="22">
        <v>198538</v>
      </c>
      <c r="BA336" s="22">
        <v>22489357</v>
      </c>
      <c r="BB336" s="27">
        <v>18345</v>
      </c>
      <c r="BC336" s="19" t="s">
        <v>263</v>
      </c>
      <c r="BD336" s="19" t="s">
        <v>29</v>
      </c>
      <c r="BE336" s="19">
        <v>175</v>
      </c>
      <c r="BF336" s="19" t="s">
        <v>324</v>
      </c>
      <c r="BG336" s="19">
        <v>7</v>
      </c>
      <c r="BH336" s="19">
        <v>49</v>
      </c>
      <c r="BI336" s="19" t="s">
        <v>325</v>
      </c>
    </row>
    <row r="337" spans="1:61" ht="28.9" x14ac:dyDescent="0.5">
      <c r="A337" s="18">
        <v>44935</v>
      </c>
      <c r="B337" s="13">
        <v>90</v>
      </c>
      <c r="C337" s="12">
        <v>35622</v>
      </c>
      <c r="D337" s="13" t="s">
        <v>249</v>
      </c>
      <c r="E337" s="13"/>
      <c r="F337" s="13">
        <v>1.93</v>
      </c>
      <c r="G337" s="13" t="s">
        <v>34</v>
      </c>
      <c r="H337" s="21">
        <v>88</v>
      </c>
      <c r="I337" s="21" t="s">
        <v>229</v>
      </c>
      <c r="J337" s="21">
        <v>6.7</v>
      </c>
      <c r="K337" s="21">
        <v>81.78</v>
      </c>
      <c r="L337" s="21" t="s">
        <v>230</v>
      </c>
      <c r="M337" s="21">
        <v>1000</v>
      </c>
      <c r="N337" s="21">
        <v>1388</v>
      </c>
      <c r="O337" s="21">
        <v>63.99</v>
      </c>
      <c r="P337" s="21">
        <v>0.63990000000000002</v>
      </c>
      <c r="Q337" s="21">
        <v>0.01</v>
      </c>
      <c r="R337" s="21">
        <v>0</v>
      </c>
      <c r="S337" s="21">
        <v>71</v>
      </c>
      <c r="T337" s="21">
        <v>0.77</v>
      </c>
      <c r="U337" s="21">
        <v>1804</v>
      </c>
      <c r="V337" s="21">
        <v>849</v>
      </c>
      <c r="W337" s="21">
        <v>680</v>
      </c>
      <c r="X337" s="21">
        <v>237</v>
      </c>
      <c r="Y337" s="21" t="s">
        <v>231</v>
      </c>
      <c r="Z337" s="21" t="s">
        <v>219</v>
      </c>
      <c r="AA337" s="21" t="s">
        <v>178</v>
      </c>
      <c r="AB337" s="21">
        <v>68</v>
      </c>
      <c r="AC337" s="21">
        <v>4</v>
      </c>
      <c r="AD337" s="21">
        <v>5641</v>
      </c>
      <c r="AE337" s="21">
        <v>7762</v>
      </c>
      <c r="AF337" s="21">
        <v>485</v>
      </c>
      <c r="AG337" s="21">
        <v>54.05</v>
      </c>
      <c r="AH337" s="21">
        <v>-45.95</v>
      </c>
      <c r="AI337" s="21">
        <v>51.03</v>
      </c>
      <c r="AJ337" s="21">
        <v>88.87</v>
      </c>
      <c r="AK337" s="21" t="s">
        <v>353</v>
      </c>
      <c r="AL337" s="21">
        <v>0.4</v>
      </c>
      <c r="AM337" s="21">
        <v>1.28</v>
      </c>
      <c r="AN337" s="23">
        <v>2121</v>
      </c>
      <c r="AO337" s="21" t="s">
        <v>233</v>
      </c>
      <c r="AP337" s="21">
        <v>1.7197</v>
      </c>
      <c r="AQ337" s="21">
        <v>188.67760000000001</v>
      </c>
      <c r="AR337" s="21">
        <v>184.6944</v>
      </c>
      <c r="AS337" s="21">
        <v>509.1395</v>
      </c>
      <c r="AT337" s="28">
        <v>38194.730000000003</v>
      </c>
      <c r="AU337" s="28">
        <v>93312</v>
      </c>
      <c r="AV337" s="21">
        <v>1746.8385000000001</v>
      </c>
      <c r="AW337" s="28">
        <v>88991.25</v>
      </c>
      <c r="AX337" s="21" t="s">
        <v>302</v>
      </c>
      <c r="AY337" s="23">
        <v>91962</v>
      </c>
      <c r="AZ337" s="23">
        <v>164246</v>
      </c>
      <c r="BA337" s="23">
        <v>18701993</v>
      </c>
      <c r="BB337" s="29">
        <v>24215</v>
      </c>
      <c r="BC337" s="21" t="s">
        <v>252</v>
      </c>
      <c r="BD337" s="21" t="s">
        <v>44</v>
      </c>
      <c r="BE337" s="21">
        <v>387</v>
      </c>
      <c r="BF337" s="21" t="s">
        <v>324</v>
      </c>
      <c r="BG337" s="21">
        <v>62</v>
      </c>
      <c r="BH337" s="21">
        <v>43</v>
      </c>
      <c r="BI337" s="21" t="s">
        <v>325</v>
      </c>
    </row>
    <row r="338" spans="1:61" ht="28.9" x14ac:dyDescent="0.5">
      <c r="A338" s="18">
        <v>44936</v>
      </c>
      <c r="B338" s="10">
        <v>60</v>
      </c>
      <c r="C338" s="9">
        <v>35877</v>
      </c>
      <c r="D338" s="10" t="s">
        <v>264</v>
      </c>
      <c r="E338" s="10"/>
      <c r="F338" s="10">
        <v>20.72</v>
      </c>
      <c r="G338" s="10" t="s">
        <v>34</v>
      </c>
      <c r="H338" s="19">
        <v>85</v>
      </c>
      <c r="I338" s="19" t="s">
        <v>237</v>
      </c>
      <c r="J338" s="19">
        <v>5.82</v>
      </c>
      <c r="K338" s="19">
        <v>71.47</v>
      </c>
      <c r="L338" s="19" t="s">
        <v>242</v>
      </c>
      <c r="M338" s="19">
        <v>1000</v>
      </c>
      <c r="N338" s="19">
        <v>1424</v>
      </c>
      <c r="O338" s="19">
        <v>63.15</v>
      </c>
      <c r="P338" s="19">
        <v>0.63149999999999995</v>
      </c>
      <c r="Q338" s="19">
        <v>0.01</v>
      </c>
      <c r="R338" s="19">
        <v>0</v>
      </c>
      <c r="S338" s="19">
        <v>53</v>
      </c>
      <c r="T338" s="19">
        <v>0.7</v>
      </c>
      <c r="U338" s="19">
        <v>1034</v>
      </c>
      <c r="V338" s="19">
        <v>872</v>
      </c>
      <c r="W338" s="19">
        <v>622</v>
      </c>
      <c r="X338" s="19">
        <v>324</v>
      </c>
      <c r="Y338" s="19" t="s">
        <v>238</v>
      </c>
      <c r="Z338" s="19" t="s">
        <v>219</v>
      </c>
      <c r="AA338" s="19" t="s">
        <v>178</v>
      </c>
      <c r="AB338" s="19">
        <v>95</v>
      </c>
      <c r="AC338" s="19">
        <v>68</v>
      </c>
      <c r="AD338" s="19">
        <v>2388</v>
      </c>
      <c r="AE338" s="19">
        <v>12792</v>
      </c>
      <c r="AF338" s="19">
        <v>537</v>
      </c>
      <c r="AG338" s="19">
        <v>53.89</v>
      </c>
      <c r="AH338" s="19">
        <v>-46.11</v>
      </c>
      <c r="AI338" s="19">
        <v>68.67</v>
      </c>
      <c r="AJ338" s="19">
        <v>1.49</v>
      </c>
      <c r="AK338" s="19" t="s">
        <v>353</v>
      </c>
      <c r="AL338" s="19">
        <v>0.28000000000000003</v>
      </c>
      <c r="AM338" s="19">
        <v>1.33</v>
      </c>
      <c r="AN338" s="22">
        <v>10404</v>
      </c>
      <c r="AO338" s="19" t="s">
        <v>239</v>
      </c>
      <c r="AP338" s="19">
        <v>1.0132000000000001</v>
      </c>
      <c r="AQ338" s="19">
        <v>283.2303</v>
      </c>
      <c r="AR338" s="19">
        <v>108.2266</v>
      </c>
      <c r="AS338" s="19">
        <v>487.00619999999998</v>
      </c>
      <c r="AT338" s="26">
        <v>34135.919999999998</v>
      </c>
      <c r="AU338" s="26">
        <v>53227.51</v>
      </c>
      <c r="AV338" s="19">
        <v>2902.3489</v>
      </c>
      <c r="AW338" s="26">
        <v>77589.02</v>
      </c>
      <c r="AX338" s="19" t="s">
        <v>223</v>
      </c>
      <c r="AY338" s="22">
        <v>130360</v>
      </c>
      <c r="AZ338" s="22">
        <v>193121</v>
      </c>
      <c r="BA338" s="22">
        <v>23451739</v>
      </c>
      <c r="BB338" s="27">
        <v>18240</v>
      </c>
      <c r="BC338" s="19" t="s">
        <v>245</v>
      </c>
      <c r="BD338" s="19" t="s">
        <v>43</v>
      </c>
      <c r="BE338" s="19">
        <v>138</v>
      </c>
      <c r="BF338" s="19" t="s">
        <v>324</v>
      </c>
      <c r="BG338" s="19">
        <v>12</v>
      </c>
      <c r="BH338" s="19">
        <v>47</v>
      </c>
      <c r="BI338" s="19" t="s">
        <v>325</v>
      </c>
    </row>
    <row r="339" spans="1:61" ht="28.9" x14ac:dyDescent="0.5">
      <c r="A339" s="18">
        <v>44937</v>
      </c>
      <c r="B339" s="13">
        <v>3</v>
      </c>
      <c r="C339" s="12">
        <v>28840</v>
      </c>
      <c r="D339" s="13" t="s">
        <v>264</v>
      </c>
      <c r="E339" s="13"/>
      <c r="F339" s="13">
        <v>27.33</v>
      </c>
      <c r="G339" s="13" t="s">
        <v>67</v>
      </c>
      <c r="H339" s="21">
        <v>85</v>
      </c>
      <c r="I339" s="21" t="s">
        <v>254</v>
      </c>
      <c r="J339" s="21">
        <v>9.82</v>
      </c>
      <c r="K339" s="21">
        <v>90.33</v>
      </c>
      <c r="L339" s="21" t="s">
        <v>217</v>
      </c>
      <c r="M339" s="21">
        <v>1000</v>
      </c>
      <c r="N339" s="21">
        <v>1161</v>
      </c>
      <c r="O339" s="21">
        <v>53.77</v>
      </c>
      <c r="P339" s="21">
        <v>0.53769999999999996</v>
      </c>
      <c r="Q339" s="21">
        <v>0.01</v>
      </c>
      <c r="R339" s="21">
        <v>0</v>
      </c>
      <c r="S339" s="21">
        <v>61</v>
      </c>
      <c r="T339" s="21">
        <v>0.75</v>
      </c>
      <c r="U339" s="21">
        <v>1510</v>
      </c>
      <c r="V339" s="21">
        <v>840</v>
      </c>
      <c r="W339" s="21">
        <v>640</v>
      </c>
      <c r="X339" s="21">
        <v>221</v>
      </c>
      <c r="Y339" s="21" t="s">
        <v>231</v>
      </c>
      <c r="Z339" s="21" t="s">
        <v>219</v>
      </c>
      <c r="AA339" s="21" t="s">
        <v>178</v>
      </c>
      <c r="AB339" s="21">
        <v>41</v>
      </c>
      <c r="AC339" s="21">
        <v>86</v>
      </c>
      <c r="AD339" s="21">
        <v>6041</v>
      </c>
      <c r="AE339" s="21">
        <v>9886</v>
      </c>
      <c r="AF339" s="21">
        <v>532</v>
      </c>
      <c r="AG339" s="21">
        <v>82.93</v>
      </c>
      <c r="AH339" s="21">
        <v>-17.07</v>
      </c>
      <c r="AI339" s="21">
        <v>29.6</v>
      </c>
      <c r="AJ339" s="21">
        <v>29.62</v>
      </c>
      <c r="AK339" s="21" t="s">
        <v>353</v>
      </c>
      <c r="AL339" s="21">
        <v>0.15</v>
      </c>
      <c r="AM339" s="21">
        <v>0.66</v>
      </c>
      <c r="AN339" s="23">
        <v>3845</v>
      </c>
      <c r="AO339" s="21" t="s">
        <v>40</v>
      </c>
      <c r="AP339" s="21">
        <v>1.2625999999999999</v>
      </c>
      <c r="AQ339" s="21">
        <v>409.74740000000003</v>
      </c>
      <c r="AR339" s="21">
        <v>123.97329999999999</v>
      </c>
      <c r="AS339" s="21">
        <v>529.64649999999995</v>
      </c>
      <c r="AT339" s="28">
        <v>39858.699999999997</v>
      </c>
      <c r="AU339" s="28">
        <v>273473.01</v>
      </c>
      <c r="AV339" s="21">
        <v>1316.4807000000001</v>
      </c>
      <c r="AW339" s="28">
        <v>70592.600000000006</v>
      </c>
      <c r="AX339" s="21" t="s">
        <v>272</v>
      </c>
      <c r="AY339" s="23">
        <v>117848</v>
      </c>
      <c r="AZ339" s="23">
        <v>156671</v>
      </c>
      <c r="BA339" s="23">
        <v>24450416</v>
      </c>
      <c r="BB339" s="29">
        <v>20134</v>
      </c>
      <c r="BC339" s="21" t="s">
        <v>263</v>
      </c>
      <c r="BD339" s="21" t="s">
        <v>46</v>
      </c>
      <c r="BE339" s="21">
        <v>729</v>
      </c>
      <c r="BF339" s="21" t="s">
        <v>324</v>
      </c>
      <c r="BG339" s="21">
        <v>19</v>
      </c>
      <c r="BH339" s="21">
        <v>21</v>
      </c>
      <c r="BI339" s="21" t="s">
        <v>325</v>
      </c>
    </row>
    <row r="340" spans="1:61" ht="28.9" x14ac:dyDescent="0.5">
      <c r="A340" s="18">
        <v>44938</v>
      </c>
      <c r="B340" s="10">
        <v>55</v>
      </c>
      <c r="C340" s="9">
        <v>29428</v>
      </c>
      <c r="D340" s="10" t="s">
        <v>264</v>
      </c>
      <c r="E340" s="10"/>
      <c r="F340" s="10">
        <v>11.5</v>
      </c>
      <c r="G340" s="10" t="s">
        <v>44</v>
      </c>
      <c r="H340" s="19">
        <v>12</v>
      </c>
      <c r="I340" s="19" t="s">
        <v>229</v>
      </c>
      <c r="J340" s="19">
        <v>8.08</v>
      </c>
      <c r="K340" s="19">
        <v>81.19</v>
      </c>
      <c r="L340" s="19" t="s">
        <v>230</v>
      </c>
      <c r="M340" s="19">
        <v>1000</v>
      </c>
      <c r="N340" s="19">
        <v>1463</v>
      </c>
      <c r="O340" s="19">
        <v>60.67</v>
      </c>
      <c r="P340" s="19">
        <v>0.60670000000000002</v>
      </c>
      <c r="Q340" s="19">
        <v>0.01</v>
      </c>
      <c r="R340" s="19">
        <v>0</v>
      </c>
      <c r="S340" s="19">
        <v>68</v>
      </c>
      <c r="T340" s="19">
        <v>0.75</v>
      </c>
      <c r="U340" s="19">
        <v>1153</v>
      </c>
      <c r="V340" s="19">
        <v>856</v>
      </c>
      <c r="W340" s="19">
        <v>699</v>
      </c>
      <c r="X340" s="19">
        <v>370</v>
      </c>
      <c r="Y340" s="19" t="s">
        <v>231</v>
      </c>
      <c r="Z340" s="19" t="s">
        <v>219</v>
      </c>
      <c r="AA340" s="19" t="s">
        <v>177</v>
      </c>
      <c r="AB340" s="19">
        <v>28</v>
      </c>
      <c r="AC340" s="19">
        <v>94</v>
      </c>
      <c r="AD340" s="19">
        <v>3633</v>
      </c>
      <c r="AE340" s="19">
        <v>14925</v>
      </c>
      <c r="AF340" s="19">
        <v>290</v>
      </c>
      <c r="AG340" s="19">
        <v>15.65</v>
      </c>
      <c r="AH340" s="19">
        <v>-84.35</v>
      </c>
      <c r="AI340" s="19">
        <v>61.22</v>
      </c>
      <c r="AJ340" s="19">
        <v>99.83</v>
      </c>
      <c r="AK340" s="19" t="s">
        <v>353</v>
      </c>
      <c r="AL340" s="19">
        <v>0.73</v>
      </c>
      <c r="AM340" s="19">
        <v>1.57</v>
      </c>
      <c r="AN340" s="22">
        <v>11292</v>
      </c>
      <c r="AO340" s="19" t="s">
        <v>239</v>
      </c>
      <c r="AP340" s="19">
        <v>1.1589</v>
      </c>
      <c r="AQ340" s="19">
        <v>308.55680000000001</v>
      </c>
      <c r="AR340" s="19">
        <v>180.5307</v>
      </c>
      <c r="AS340" s="19">
        <v>509.12290000000002</v>
      </c>
      <c r="AT340" s="26">
        <v>24073.53</v>
      </c>
      <c r="AU340" s="26">
        <v>167564.39000000001</v>
      </c>
      <c r="AV340" s="19">
        <v>2543.4369999999999</v>
      </c>
      <c r="AW340" s="26">
        <v>86407.32</v>
      </c>
      <c r="AX340" s="19" t="s">
        <v>279</v>
      </c>
      <c r="AY340" s="22">
        <v>118043</v>
      </c>
      <c r="AZ340" s="22">
        <v>215830</v>
      </c>
      <c r="BA340" s="22">
        <v>22238439</v>
      </c>
      <c r="BB340" s="27">
        <v>17319</v>
      </c>
      <c r="BC340" s="19" t="s">
        <v>241</v>
      </c>
      <c r="BD340" s="19" t="s">
        <v>49</v>
      </c>
      <c r="BE340" s="19">
        <v>262</v>
      </c>
      <c r="BF340" s="19" t="s">
        <v>324</v>
      </c>
      <c r="BG340" s="19">
        <v>43</v>
      </c>
      <c r="BH340" s="19">
        <v>91</v>
      </c>
      <c r="BI340" s="19" t="s">
        <v>325</v>
      </c>
    </row>
    <row r="341" spans="1:61" ht="28.9" x14ac:dyDescent="0.5">
      <c r="A341" s="18">
        <v>44939</v>
      </c>
      <c r="B341" s="13">
        <v>48</v>
      </c>
      <c r="C341" s="12">
        <v>7326</v>
      </c>
      <c r="D341" s="13" t="s">
        <v>215</v>
      </c>
      <c r="E341" s="13"/>
      <c r="F341" s="13">
        <v>20.04</v>
      </c>
      <c r="G341" s="13"/>
      <c r="H341" s="21">
        <v>74</v>
      </c>
      <c r="I341" s="21" t="s">
        <v>237</v>
      </c>
      <c r="J341" s="21">
        <v>2.4700000000000002</v>
      </c>
      <c r="K341" s="21">
        <v>65.08</v>
      </c>
      <c r="L341" s="21" t="s">
        <v>242</v>
      </c>
      <c r="M341" s="21">
        <v>1000</v>
      </c>
      <c r="N341" s="21">
        <v>912</v>
      </c>
      <c r="O341" s="21">
        <v>54.05</v>
      </c>
      <c r="P341" s="21">
        <v>0.54049999999999998</v>
      </c>
      <c r="Q341" s="21">
        <v>0.01</v>
      </c>
      <c r="R341" s="21">
        <v>0</v>
      </c>
      <c r="S341" s="21">
        <v>61</v>
      </c>
      <c r="T341" s="21">
        <v>0.79</v>
      </c>
      <c r="U341" s="21">
        <v>1179</v>
      </c>
      <c r="V341" s="21">
        <v>861</v>
      </c>
      <c r="W341" s="21">
        <v>660</v>
      </c>
      <c r="X341" s="21">
        <v>252</v>
      </c>
      <c r="Y341" s="21" t="s">
        <v>231</v>
      </c>
      <c r="Z341" s="21" t="s">
        <v>232</v>
      </c>
      <c r="AA341" s="21" t="s">
        <v>177</v>
      </c>
      <c r="AB341" s="21">
        <v>30</v>
      </c>
      <c r="AC341" s="21">
        <v>26</v>
      </c>
      <c r="AD341" s="21">
        <v>3443</v>
      </c>
      <c r="AE341" s="21">
        <v>7345</v>
      </c>
      <c r="AF341" s="21">
        <v>580</v>
      </c>
      <c r="AG341" s="21">
        <v>73.989999999999995</v>
      </c>
      <c r="AH341" s="21">
        <v>-26.01</v>
      </c>
      <c r="AI341" s="21">
        <v>73.290000000000006</v>
      </c>
      <c r="AJ341" s="21">
        <v>73.209999999999994</v>
      </c>
      <c r="AK341" s="21" t="s">
        <v>353</v>
      </c>
      <c r="AL341" s="21">
        <v>0.69</v>
      </c>
      <c r="AM341" s="21">
        <v>2.06</v>
      </c>
      <c r="AN341" s="23">
        <v>3902</v>
      </c>
      <c r="AO341" s="21" t="s">
        <v>40</v>
      </c>
      <c r="AP341" s="21">
        <v>1.0670999999999999</v>
      </c>
      <c r="AQ341" s="21">
        <v>162.8665</v>
      </c>
      <c r="AR341" s="21">
        <v>146.79130000000001</v>
      </c>
      <c r="AS341" s="21">
        <v>600.95950000000005</v>
      </c>
      <c r="AT341" s="28">
        <v>26371.040000000001</v>
      </c>
      <c r="AU341" s="28">
        <v>216059.62</v>
      </c>
      <c r="AV341" s="21">
        <v>1013.5596</v>
      </c>
      <c r="AW341" s="28">
        <v>77842.289999999994</v>
      </c>
      <c r="AX341" s="21" t="s">
        <v>267</v>
      </c>
      <c r="AY341" s="23">
        <v>92872</v>
      </c>
      <c r="AZ341" s="23">
        <v>196733</v>
      </c>
      <c r="BA341" s="23">
        <v>23384512</v>
      </c>
      <c r="BB341" s="29">
        <v>18384</v>
      </c>
      <c r="BC341" s="21" t="s">
        <v>224</v>
      </c>
      <c r="BD341" s="21" t="s">
        <v>85</v>
      </c>
      <c r="BE341" s="21">
        <v>628</v>
      </c>
      <c r="BF341" s="21" t="s">
        <v>324</v>
      </c>
      <c r="BG341" s="21">
        <v>72</v>
      </c>
      <c r="BH341" s="21">
        <v>90</v>
      </c>
      <c r="BI341" s="21" t="s">
        <v>325</v>
      </c>
    </row>
    <row r="342" spans="1:61" ht="28.9" x14ac:dyDescent="0.5">
      <c r="A342" s="18">
        <v>44940</v>
      </c>
      <c r="B342" s="10">
        <v>31</v>
      </c>
      <c r="C342" s="9">
        <v>38274</v>
      </c>
      <c r="D342" s="10" t="s">
        <v>227</v>
      </c>
      <c r="E342" s="10" t="s">
        <v>384</v>
      </c>
      <c r="F342" s="10">
        <v>29.72</v>
      </c>
      <c r="G342" s="10"/>
      <c r="H342" s="19">
        <v>25</v>
      </c>
      <c r="I342" s="19" t="s">
        <v>254</v>
      </c>
      <c r="J342" s="19">
        <v>6.17</v>
      </c>
      <c r="K342" s="19">
        <v>99.08</v>
      </c>
      <c r="L342" s="19" t="s">
        <v>230</v>
      </c>
      <c r="M342" s="19">
        <v>1000</v>
      </c>
      <c r="N342" s="19">
        <v>953</v>
      </c>
      <c r="O342" s="19">
        <v>65.47</v>
      </c>
      <c r="P342" s="19">
        <v>0.65469999999999995</v>
      </c>
      <c r="Q342" s="19">
        <v>0.01</v>
      </c>
      <c r="R342" s="19">
        <v>0</v>
      </c>
      <c r="S342" s="19">
        <v>65</v>
      </c>
      <c r="T342" s="19">
        <v>0.77</v>
      </c>
      <c r="U342" s="19">
        <v>1459</v>
      </c>
      <c r="V342" s="19">
        <v>873</v>
      </c>
      <c r="W342" s="19">
        <v>656</v>
      </c>
      <c r="X342" s="19">
        <v>236</v>
      </c>
      <c r="Y342" s="19" t="s">
        <v>238</v>
      </c>
      <c r="Z342" s="19" t="s">
        <v>243</v>
      </c>
      <c r="AA342" s="19" t="s">
        <v>177</v>
      </c>
      <c r="AB342" s="19">
        <v>96</v>
      </c>
      <c r="AC342" s="19">
        <v>7</v>
      </c>
      <c r="AD342" s="19">
        <v>6978</v>
      </c>
      <c r="AE342" s="19">
        <v>13211</v>
      </c>
      <c r="AF342" s="19">
        <v>595</v>
      </c>
      <c r="AG342" s="19">
        <v>75.84</v>
      </c>
      <c r="AH342" s="19">
        <v>-24.16</v>
      </c>
      <c r="AI342" s="19">
        <v>82.35</v>
      </c>
      <c r="AJ342" s="19">
        <v>41.63</v>
      </c>
      <c r="AK342" s="19" t="s">
        <v>353</v>
      </c>
      <c r="AL342" s="19">
        <v>0.02</v>
      </c>
      <c r="AM342" s="19">
        <v>2.69</v>
      </c>
      <c r="AN342" s="22">
        <v>6233</v>
      </c>
      <c r="AO342" s="19" t="s">
        <v>239</v>
      </c>
      <c r="AP342" s="19">
        <v>1.7076</v>
      </c>
      <c r="AQ342" s="19">
        <v>197.7381</v>
      </c>
      <c r="AR342" s="19">
        <v>155.24369999999999</v>
      </c>
      <c r="AS342" s="19">
        <v>540.98230000000001</v>
      </c>
      <c r="AT342" s="26">
        <v>31988.44</v>
      </c>
      <c r="AU342" s="26">
        <v>218545.23</v>
      </c>
      <c r="AV342" s="19">
        <v>2381.2599</v>
      </c>
      <c r="AW342" s="26">
        <v>76374.509999999995</v>
      </c>
      <c r="AX342" s="19" t="s">
        <v>278</v>
      </c>
      <c r="AY342" s="22">
        <v>109128</v>
      </c>
      <c r="AZ342" s="22">
        <v>208182</v>
      </c>
      <c r="BA342" s="22">
        <v>16657657</v>
      </c>
      <c r="BB342" s="27">
        <v>21680</v>
      </c>
      <c r="BC342" s="19" t="s">
        <v>241</v>
      </c>
      <c r="BD342" s="19" t="s">
        <v>34</v>
      </c>
      <c r="BE342" s="19">
        <v>711</v>
      </c>
      <c r="BF342" s="19" t="s">
        <v>324</v>
      </c>
      <c r="BG342" s="19">
        <v>9</v>
      </c>
      <c r="BH342" s="19">
        <v>90</v>
      </c>
      <c r="BI342" s="19" t="s">
        <v>325</v>
      </c>
    </row>
    <row r="343" spans="1:61" ht="28.9" x14ac:dyDescent="0.5">
      <c r="A343" s="18">
        <v>44941</v>
      </c>
      <c r="B343" s="13">
        <v>41</v>
      </c>
      <c r="C343" s="12">
        <v>8480</v>
      </c>
      <c r="D343" s="13" t="s">
        <v>249</v>
      </c>
      <c r="E343" s="13"/>
      <c r="F343" s="13">
        <v>28.15</v>
      </c>
      <c r="G343" s="13" t="s">
        <v>34</v>
      </c>
      <c r="H343" s="21">
        <v>94</v>
      </c>
      <c r="I343" s="21" t="s">
        <v>237</v>
      </c>
      <c r="J343" s="21">
        <v>5.13</v>
      </c>
      <c r="K343" s="21">
        <v>91.3</v>
      </c>
      <c r="L343" s="21" t="s">
        <v>242</v>
      </c>
      <c r="M343" s="21">
        <v>1000</v>
      </c>
      <c r="N343" s="21">
        <v>904</v>
      </c>
      <c r="O343" s="21">
        <v>69.14</v>
      </c>
      <c r="P343" s="21">
        <v>0.69140000000000001</v>
      </c>
      <c r="Q343" s="21">
        <v>0.01</v>
      </c>
      <c r="R343" s="21">
        <v>0</v>
      </c>
      <c r="S343" s="21">
        <v>62</v>
      </c>
      <c r="T343" s="21">
        <v>0.75</v>
      </c>
      <c r="U343" s="21">
        <v>1776</v>
      </c>
      <c r="V343" s="21">
        <v>838</v>
      </c>
      <c r="W343" s="21">
        <v>696</v>
      </c>
      <c r="X343" s="21">
        <v>263</v>
      </c>
      <c r="Y343" s="21" t="s">
        <v>231</v>
      </c>
      <c r="Z343" s="21" t="s">
        <v>243</v>
      </c>
      <c r="AA343" s="21" t="s">
        <v>220</v>
      </c>
      <c r="AB343" s="21">
        <v>14</v>
      </c>
      <c r="AC343" s="21">
        <v>80</v>
      </c>
      <c r="AD343" s="21">
        <v>1907</v>
      </c>
      <c r="AE343" s="21">
        <v>13708</v>
      </c>
      <c r="AF343" s="21">
        <v>424</v>
      </c>
      <c r="AG343" s="21">
        <v>83.33</v>
      </c>
      <c r="AH343" s="21">
        <v>-16.670000000000002</v>
      </c>
      <c r="AI343" s="21">
        <v>72.239999999999995</v>
      </c>
      <c r="AJ343" s="21">
        <v>61.65</v>
      </c>
      <c r="AK343" s="21" t="s">
        <v>353</v>
      </c>
      <c r="AL343" s="21">
        <v>0.1</v>
      </c>
      <c r="AM343" s="21">
        <v>0.93</v>
      </c>
      <c r="AN343" s="23">
        <v>11801</v>
      </c>
      <c r="AO343" s="21" t="s">
        <v>239</v>
      </c>
      <c r="AP343" s="21">
        <v>1.3791</v>
      </c>
      <c r="AQ343" s="21">
        <v>262.09550000000002</v>
      </c>
      <c r="AR343" s="21">
        <v>166.56630000000001</v>
      </c>
      <c r="AS343" s="21">
        <v>435.83139999999997</v>
      </c>
      <c r="AT343" s="28">
        <v>39883.9</v>
      </c>
      <c r="AU343" s="28">
        <v>240158.34</v>
      </c>
      <c r="AV343" s="21">
        <v>1835.7121</v>
      </c>
      <c r="AW343" s="28">
        <v>78384.89</v>
      </c>
      <c r="AX343" s="21" t="s">
        <v>308</v>
      </c>
      <c r="AY343" s="23">
        <v>101724</v>
      </c>
      <c r="AZ343" s="23">
        <v>155763</v>
      </c>
      <c r="BA343" s="23">
        <v>21034147</v>
      </c>
      <c r="BB343" s="29">
        <v>15621</v>
      </c>
      <c r="BC343" s="21" t="s">
        <v>224</v>
      </c>
      <c r="BD343" s="21" t="s">
        <v>30</v>
      </c>
      <c r="BE343" s="21">
        <v>547</v>
      </c>
      <c r="BF343" s="21" t="s">
        <v>324</v>
      </c>
      <c r="BG343" s="21">
        <v>52</v>
      </c>
      <c r="BH343" s="21">
        <v>78</v>
      </c>
      <c r="BI343" s="21" t="s">
        <v>325</v>
      </c>
    </row>
    <row r="344" spans="1:61" ht="28.9" x14ac:dyDescent="0.5">
      <c r="A344" s="18">
        <v>44942</v>
      </c>
      <c r="B344" s="10">
        <v>8</v>
      </c>
      <c r="C344" s="9">
        <v>5039</v>
      </c>
      <c r="D344" s="10" t="s">
        <v>277</v>
      </c>
      <c r="E344" s="10"/>
      <c r="F344" s="10">
        <v>18.059999999999999</v>
      </c>
      <c r="G344" s="10" t="s">
        <v>79</v>
      </c>
      <c r="H344" s="19">
        <v>22</v>
      </c>
      <c r="I344" s="19" t="s">
        <v>237</v>
      </c>
      <c r="J344" s="19">
        <v>4.1900000000000004</v>
      </c>
      <c r="K344" s="19">
        <v>98.68</v>
      </c>
      <c r="L344" s="19" t="s">
        <v>217</v>
      </c>
      <c r="M344" s="19">
        <v>1000</v>
      </c>
      <c r="N344" s="19">
        <v>957</v>
      </c>
      <c r="O344" s="19">
        <v>65.569999999999993</v>
      </c>
      <c r="P344" s="19">
        <v>0.65569999999999995</v>
      </c>
      <c r="Q344" s="19">
        <v>0.01</v>
      </c>
      <c r="R344" s="19">
        <v>0</v>
      </c>
      <c r="S344" s="19">
        <v>59</v>
      </c>
      <c r="T344" s="19">
        <v>0.75</v>
      </c>
      <c r="U344" s="19">
        <v>1938</v>
      </c>
      <c r="V344" s="19">
        <v>862</v>
      </c>
      <c r="W344" s="19">
        <v>676</v>
      </c>
      <c r="X344" s="19">
        <v>209</v>
      </c>
      <c r="Y344" s="19" t="s">
        <v>218</v>
      </c>
      <c r="Z344" s="19" t="s">
        <v>243</v>
      </c>
      <c r="AA344" s="19" t="s">
        <v>179</v>
      </c>
      <c r="AB344" s="19">
        <v>71</v>
      </c>
      <c r="AC344" s="19">
        <v>40</v>
      </c>
      <c r="AD344" s="19">
        <v>2679</v>
      </c>
      <c r="AE344" s="19">
        <v>9538</v>
      </c>
      <c r="AF344" s="19">
        <v>608</v>
      </c>
      <c r="AG344" s="19">
        <v>15.43</v>
      </c>
      <c r="AH344" s="19">
        <v>-84.57</v>
      </c>
      <c r="AI344" s="19">
        <v>57.12</v>
      </c>
      <c r="AJ344" s="19">
        <v>87.23</v>
      </c>
      <c r="AK344" s="19" t="s">
        <v>353</v>
      </c>
      <c r="AL344" s="19">
        <v>7.0000000000000007E-2</v>
      </c>
      <c r="AM344" s="19">
        <v>1.36</v>
      </c>
      <c r="AN344" s="22">
        <v>6859</v>
      </c>
      <c r="AO344" s="19" t="s">
        <v>261</v>
      </c>
      <c r="AP344" s="19">
        <v>1.3653</v>
      </c>
      <c r="AQ344" s="19">
        <v>285.43090000000001</v>
      </c>
      <c r="AR344" s="19">
        <v>143.7662</v>
      </c>
      <c r="AS344" s="19">
        <v>629.31539999999995</v>
      </c>
      <c r="AT344" s="26">
        <v>37735.269999999997</v>
      </c>
      <c r="AU344" s="26">
        <v>206689.99</v>
      </c>
      <c r="AV344" s="19">
        <v>2827.2123000000001</v>
      </c>
      <c r="AW344" s="26">
        <v>79919.27</v>
      </c>
      <c r="AX344" s="19" t="s">
        <v>268</v>
      </c>
      <c r="AY344" s="22">
        <v>113467</v>
      </c>
      <c r="AZ344" s="22">
        <v>230876</v>
      </c>
      <c r="BA344" s="22">
        <v>21044108</v>
      </c>
      <c r="BB344" s="27">
        <v>18245</v>
      </c>
      <c r="BC344" s="19" t="s">
        <v>263</v>
      </c>
      <c r="BD344" s="19" t="s">
        <v>90</v>
      </c>
      <c r="BE344" s="19">
        <v>325</v>
      </c>
      <c r="BF344" s="19" t="s">
        <v>324</v>
      </c>
      <c r="BG344" s="19">
        <v>17</v>
      </c>
      <c r="BH344" s="19">
        <v>97</v>
      </c>
      <c r="BI344" s="19" t="s">
        <v>325</v>
      </c>
    </row>
    <row r="345" spans="1:61" ht="28.9" x14ac:dyDescent="0.5">
      <c r="A345" s="18">
        <v>44943</v>
      </c>
      <c r="B345" s="13">
        <v>61</v>
      </c>
      <c r="C345" s="12">
        <v>16127</v>
      </c>
      <c r="D345" s="13" t="s">
        <v>235</v>
      </c>
      <c r="E345" s="13"/>
      <c r="F345" s="13">
        <v>2.75</v>
      </c>
      <c r="G345" s="13" t="s">
        <v>34</v>
      </c>
      <c r="H345" s="21">
        <v>29</v>
      </c>
      <c r="I345" s="21" t="s">
        <v>237</v>
      </c>
      <c r="J345" s="21">
        <v>1.1100000000000001</v>
      </c>
      <c r="K345" s="21">
        <v>67.010000000000005</v>
      </c>
      <c r="L345" s="21" t="s">
        <v>242</v>
      </c>
      <c r="M345" s="21">
        <v>1000</v>
      </c>
      <c r="N345" s="21">
        <v>1242</v>
      </c>
      <c r="O345" s="21">
        <v>60.06</v>
      </c>
      <c r="P345" s="21">
        <v>0.60060000000000002</v>
      </c>
      <c r="Q345" s="21">
        <v>0.01</v>
      </c>
      <c r="R345" s="21">
        <v>0</v>
      </c>
      <c r="S345" s="21">
        <v>56</v>
      </c>
      <c r="T345" s="21">
        <v>0.79</v>
      </c>
      <c r="U345" s="21">
        <v>1766</v>
      </c>
      <c r="V345" s="21">
        <v>855</v>
      </c>
      <c r="W345" s="21">
        <v>687</v>
      </c>
      <c r="X345" s="21">
        <v>366</v>
      </c>
      <c r="Y345" s="21" t="s">
        <v>218</v>
      </c>
      <c r="Z345" s="21" t="s">
        <v>219</v>
      </c>
      <c r="AA345" s="21" t="s">
        <v>220</v>
      </c>
      <c r="AB345" s="21">
        <v>52</v>
      </c>
      <c r="AC345" s="21">
        <v>71</v>
      </c>
      <c r="AD345" s="21">
        <v>2375</v>
      </c>
      <c r="AE345" s="21">
        <v>14583</v>
      </c>
      <c r="AF345" s="21">
        <v>316</v>
      </c>
      <c r="AG345" s="21">
        <v>12.06</v>
      </c>
      <c r="AH345" s="21">
        <v>-87.94</v>
      </c>
      <c r="AI345" s="21">
        <v>33.15</v>
      </c>
      <c r="AJ345" s="21">
        <v>86.93</v>
      </c>
      <c r="AK345" s="21" t="s">
        <v>353</v>
      </c>
      <c r="AL345" s="21">
        <v>0.7</v>
      </c>
      <c r="AM345" s="21">
        <v>0.72</v>
      </c>
      <c r="AN345" s="23">
        <v>12208</v>
      </c>
      <c r="AO345" s="21" t="s">
        <v>239</v>
      </c>
      <c r="AP345" s="21">
        <v>1.0995999999999999</v>
      </c>
      <c r="AQ345" s="21">
        <v>459.59140000000002</v>
      </c>
      <c r="AR345" s="21">
        <v>191.07169999999999</v>
      </c>
      <c r="AS345" s="21">
        <v>336.65660000000003</v>
      </c>
      <c r="AT345" s="28">
        <v>37116.980000000003</v>
      </c>
      <c r="AU345" s="28">
        <v>205757.63</v>
      </c>
      <c r="AV345" s="21">
        <v>2752.3101000000001</v>
      </c>
      <c r="AW345" s="28">
        <v>72806.97</v>
      </c>
      <c r="AX345" s="21" t="s">
        <v>288</v>
      </c>
      <c r="AY345" s="23">
        <v>95435</v>
      </c>
      <c r="AZ345" s="23">
        <v>181461</v>
      </c>
      <c r="BA345" s="23">
        <v>15668605</v>
      </c>
      <c r="BB345" s="29">
        <v>22124</v>
      </c>
      <c r="BC345" s="21" t="s">
        <v>224</v>
      </c>
      <c r="BD345" s="21" t="s">
        <v>34</v>
      </c>
      <c r="BE345" s="21">
        <v>785</v>
      </c>
      <c r="BF345" s="21" t="s">
        <v>324</v>
      </c>
      <c r="BG345" s="21">
        <v>43</v>
      </c>
      <c r="BH345" s="21">
        <v>34</v>
      </c>
      <c r="BI345" s="21" t="s">
        <v>328</v>
      </c>
    </row>
    <row r="346" spans="1:61" ht="28.9" x14ac:dyDescent="0.5">
      <c r="A346" s="18">
        <v>44944</v>
      </c>
      <c r="B346" s="10">
        <v>46</v>
      </c>
      <c r="C346" s="9">
        <v>16340</v>
      </c>
      <c r="D346" s="10" t="s">
        <v>277</v>
      </c>
      <c r="E346" s="10"/>
      <c r="F346" s="10">
        <v>25.6</v>
      </c>
      <c r="G346" s="10" t="s">
        <v>33</v>
      </c>
      <c r="H346" s="19">
        <v>51</v>
      </c>
      <c r="I346" s="19" t="s">
        <v>216</v>
      </c>
      <c r="J346" s="19">
        <v>6.29</v>
      </c>
      <c r="K346" s="19">
        <v>95</v>
      </c>
      <c r="L346" s="19" t="s">
        <v>242</v>
      </c>
      <c r="M346" s="19">
        <v>1000</v>
      </c>
      <c r="N346" s="19">
        <v>1222</v>
      </c>
      <c r="O346" s="19">
        <v>53.53</v>
      </c>
      <c r="P346" s="19">
        <v>0.5353</v>
      </c>
      <c r="Q346" s="19">
        <v>0.01</v>
      </c>
      <c r="R346" s="19">
        <v>0</v>
      </c>
      <c r="S346" s="19">
        <v>67</v>
      </c>
      <c r="T346" s="19">
        <v>0.77</v>
      </c>
      <c r="U346" s="19">
        <v>1910</v>
      </c>
      <c r="V346" s="19">
        <v>833</v>
      </c>
      <c r="W346" s="19">
        <v>638</v>
      </c>
      <c r="X346" s="19">
        <v>360</v>
      </c>
      <c r="Y346" s="19" t="s">
        <v>218</v>
      </c>
      <c r="Z346" s="19" t="s">
        <v>243</v>
      </c>
      <c r="AA346" s="19" t="s">
        <v>178</v>
      </c>
      <c r="AB346" s="19">
        <v>3</v>
      </c>
      <c r="AC346" s="19">
        <v>56</v>
      </c>
      <c r="AD346" s="19">
        <v>3029</v>
      </c>
      <c r="AE346" s="19">
        <v>9469</v>
      </c>
      <c r="AF346" s="19">
        <v>219</v>
      </c>
      <c r="AG346" s="19">
        <v>90.72</v>
      </c>
      <c r="AH346" s="19">
        <v>-9.2799999999999994</v>
      </c>
      <c r="AI346" s="19">
        <v>88.73</v>
      </c>
      <c r="AJ346" s="19">
        <v>42.51</v>
      </c>
      <c r="AK346" s="19" t="s">
        <v>353</v>
      </c>
      <c r="AL346" s="19">
        <v>0.35</v>
      </c>
      <c r="AM346" s="19">
        <v>0.02</v>
      </c>
      <c r="AN346" s="22">
        <v>6440</v>
      </c>
      <c r="AO346" s="19" t="s">
        <v>261</v>
      </c>
      <c r="AP346" s="19">
        <v>1.4936</v>
      </c>
      <c r="AQ346" s="19">
        <v>124.38</v>
      </c>
      <c r="AR346" s="19">
        <v>134.89420000000001</v>
      </c>
      <c r="AS346" s="19">
        <v>367.60219999999998</v>
      </c>
      <c r="AT346" s="26">
        <v>32762.13</v>
      </c>
      <c r="AU346" s="26">
        <v>42717.56</v>
      </c>
      <c r="AV346" s="19">
        <v>1933.1293000000001</v>
      </c>
      <c r="AW346" s="26">
        <v>72950.16</v>
      </c>
      <c r="AX346" s="19" t="s">
        <v>255</v>
      </c>
      <c r="AY346" s="22">
        <v>122274</v>
      </c>
      <c r="AZ346" s="22">
        <v>179930</v>
      </c>
      <c r="BA346" s="22">
        <v>22156217</v>
      </c>
      <c r="BB346" s="27">
        <v>19016</v>
      </c>
      <c r="BC346" s="19" t="s">
        <v>252</v>
      </c>
      <c r="BD346" s="19" t="s">
        <v>34</v>
      </c>
      <c r="BE346" s="19">
        <v>398</v>
      </c>
      <c r="BF346" s="19" t="s">
        <v>324</v>
      </c>
      <c r="BG346" s="19">
        <v>11</v>
      </c>
      <c r="BH346" s="19">
        <v>43</v>
      </c>
      <c r="BI346" s="19" t="s">
        <v>328</v>
      </c>
    </row>
    <row r="347" spans="1:61" ht="28.9" x14ac:dyDescent="0.5">
      <c r="A347" s="18">
        <v>44945</v>
      </c>
      <c r="B347" s="13">
        <v>11</v>
      </c>
      <c r="C347" s="12">
        <v>6991</v>
      </c>
      <c r="D347" s="13" t="s">
        <v>235</v>
      </c>
      <c r="E347" s="13"/>
      <c r="F347" s="13">
        <v>15.56</v>
      </c>
      <c r="G347" s="13" t="s">
        <v>34</v>
      </c>
      <c r="H347" s="21">
        <v>28</v>
      </c>
      <c r="I347" s="21" t="s">
        <v>237</v>
      </c>
      <c r="J347" s="21">
        <v>2.61</v>
      </c>
      <c r="K347" s="21">
        <v>60.61</v>
      </c>
      <c r="L347" s="21" t="s">
        <v>242</v>
      </c>
      <c r="M347" s="21">
        <v>1000</v>
      </c>
      <c r="N347" s="21">
        <v>857</v>
      </c>
      <c r="O347" s="21">
        <v>56.26</v>
      </c>
      <c r="P347" s="21">
        <v>0.56259999999999999</v>
      </c>
      <c r="Q347" s="21">
        <v>0.01</v>
      </c>
      <c r="R347" s="21">
        <v>0</v>
      </c>
      <c r="S347" s="21">
        <v>63</v>
      </c>
      <c r="T347" s="21">
        <v>0.7</v>
      </c>
      <c r="U347" s="21">
        <v>1554</v>
      </c>
      <c r="V347" s="21">
        <v>836</v>
      </c>
      <c r="W347" s="21">
        <v>690</v>
      </c>
      <c r="X347" s="21">
        <v>225</v>
      </c>
      <c r="Y347" s="21" t="s">
        <v>238</v>
      </c>
      <c r="Z347" s="21" t="s">
        <v>219</v>
      </c>
      <c r="AA347" s="21" t="s">
        <v>177</v>
      </c>
      <c r="AB347" s="21">
        <v>14</v>
      </c>
      <c r="AC347" s="21">
        <v>32</v>
      </c>
      <c r="AD347" s="21">
        <v>7568</v>
      </c>
      <c r="AE347" s="21">
        <v>7501</v>
      </c>
      <c r="AF347" s="21">
        <v>373</v>
      </c>
      <c r="AG347" s="21">
        <v>92.04</v>
      </c>
      <c r="AH347" s="21">
        <v>-7.96</v>
      </c>
      <c r="AI347" s="21">
        <v>48.71</v>
      </c>
      <c r="AJ347" s="21">
        <v>37.299999999999997</v>
      </c>
      <c r="AK347" s="21" t="s">
        <v>353</v>
      </c>
      <c r="AL347" s="21">
        <v>0.17</v>
      </c>
      <c r="AM347" s="21">
        <v>1.25</v>
      </c>
      <c r="AN347" s="23">
        <v>-67</v>
      </c>
      <c r="AO347" s="21" t="s">
        <v>40</v>
      </c>
      <c r="AP347" s="21">
        <v>1.4681999999999999</v>
      </c>
      <c r="AQ347" s="21">
        <v>167.21940000000001</v>
      </c>
      <c r="AR347" s="21">
        <v>124.0538</v>
      </c>
      <c r="AS347" s="21">
        <v>681.46190000000001</v>
      </c>
      <c r="AT347" s="23">
        <v>21913</v>
      </c>
      <c r="AU347" s="23">
        <v>298298</v>
      </c>
      <c r="AV347" s="21">
        <v>1378.5780999999999</v>
      </c>
      <c r="AW347" s="28">
        <v>82758.47</v>
      </c>
      <c r="AX347" s="21" t="s">
        <v>289</v>
      </c>
      <c r="AY347" s="23">
        <v>93730</v>
      </c>
      <c r="AZ347" s="23">
        <v>206226</v>
      </c>
      <c r="BA347" s="23">
        <v>15305156</v>
      </c>
      <c r="BB347" s="29">
        <v>17584</v>
      </c>
      <c r="BC347" s="21" t="s">
        <v>241</v>
      </c>
      <c r="BD347" s="21" t="s">
        <v>47</v>
      </c>
      <c r="BE347" s="21">
        <v>914</v>
      </c>
      <c r="BF347" s="21" t="s">
        <v>324</v>
      </c>
      <c r="BG347" s="21">
        <v>25</v>
      </c>
      <c r="BH347" s="21">
        <v>86</v>
      </c>
      <c r="BI347" s="21" t="s">
        <v>328</v>
      </c>
    </row>
    <row r="348" spans="1:61" ht="28.9" x14ac:dyDescent="0.5">
      <c r="A348" s="18">
        <v>44946</v>
      </c>
      <c r="B348" s="10">
        <v>17</v>
      </c>
      <c r="C348" s="9">
        <v>32939</v>
      </c>
      <c r="D348" s="10" t="s">
        <v>249</v>
      </c>
      <c r="E348" s="10"/>
      <c r="F348" s="10">
        <v>28.9</v>
      </c>
      <c r="G348" s="10" t="s">
        <v>79</v>
      </c>
      <c r="H348" s="19">
        <v>32</v>
      </c>
      <c r="I348" s="19" t="s">
        <v>254</v>
      </c>
      <c r="J348" s="19">
        <v>5.63</v>
      </c>
      <c r="K348" s="19">
        <v>78.290000000000006</v>
      </c>
      <c r="L348" s="19" t="s">
        <v>242</v>
      </c>
      <c r="M348" s="19">
        <v>1000</v>
      </c>
      <c r="N348" s="19">
        <v>1129</v>
      </c>
      <c r="O348" s="19">
        <v>65.069999999999993</v>
      </c>
      <c r="P348" s="19">
        <v>0.65069999999999995</v>
      </c>
      <c r="Q348" s="19">
        <v>0.01</v>
      </c>
      <c r="R348" s="19">
        <v>0</v>
      </c>
      <c r="S348" s="19">
        <v>60</v>
      </c>
      <c r="T348" s="19">
        <v>0.77</v>
      </c>
      <c r="U348" s="19">
        <v>1116</v>
      </c>
      <c r="V348" s="19">
        <v>822</v>
      </c>
      <c r="W348" s="19">
        <v>671</v>
      </c>
      <c r="X348" s="19">
        <v>299</v>
      </c>
      <c r="Y348" s="19" t="s">
        <v>231</v>
      </c>
      <c r="Z348" s="19" t="s">
        <v>232</v>
      </c>
      <c r="AA348" s="19" t="s">
        <v>177</v>
      </c>
      <c r="AB348" s="19">
        <v>32</v>
      </c>
      <c r="AC348" s="19">
        <v>9</v>
      </c>
      <c r="AD348" s="19">
        <v>5713</v>
      </c>
      <c r="AE348" s="19">
        <v>5530</v>
      </c>
      <c r="AF348" s="19">
        <v>329</v>
      </c>
      <c r="AG348" s="19">
        <v>78.650000000000006</v>
      </c>
      <c r="AH348" s="19">
        <v>-21.35</v>
      </c>
      <c r="AI348" s="19">
        <v>22.67</v>
      </c>
      <c r="AJ348" s="19">
        <v>5.35</v>
      </c>
      <c r="AK348" s="19" t="s">
        <v>353</v>
      </c>
      <c r="AL348" s="19">
        <v>0.22</v>
      </c>
      <c r="AM348" s="19">
        <v>2.94</v>
      </c>
      <c r="AN348" s="22">
        <v>-183</v>
      </c>
      <c r="AO348" s="19" t="s">
        <v>40</v>
      </c>
      <c r="AP348" s="19">
        <v>1.5991</v>
      </c>
      <c r="AQ348" s="19">
        <v>228.44220000000001</v>
      </c>
      <c r="AR348" s="19">
        <v>105.3466</v>
      </c>
      <c r="AS348" s="19">
        <v>501.8519</v>
      </c>
      <c r="AT348" s="26">
        <v>39674.230000000003</v>
      </c>
      <c r="AU348" s="26">
        <v>176838.25</v>
      </c>
      <c r="AV348" s="19">
        <v>1951.5971</v>
      </c>
      <c r="AW348" s="26">
        <v>84578.69</v>
      </c>
      <c r="AX348" s="19" t="s">
        <v>279</v>
      </c>
      <c r="AY348" s="22">
        <v>125531</v>
      </c>
      <c r="AZ348" s="22">
        <v>223290</v>
      </c>
      <c r="BA348" s="22">
        <v>17199020</v>
      </c>
      <c r="BB348" s="27">
        <v>20458</v>
      </c>
      <c r="BC348" s="19" t="s">
        <v>241</v>
      </c>
      <c r="BD348" s="19" t="s">
        <v>34</v>
      </c>
      <c r="BE348" s="19">
        <v>345</v>
      </c>
      <c r="BF348" s="19" t="s">
        <v>324</v>
      </c>
      <c r="BG348" s="19">
        <v>77</v>
      </c>
      <c r="BH348" s="19">
        <v>75</v>
      </c>
      <c r="BI348" s="19" t="s">
        <v>328</v>
      </c>
    </row>
    <row r="349" spans="1:61" ht="28.9" x14ac:dyDescent="0.5">
      <c r="A349" s="18">
        <v>44947</v>
      </c>
      <c r="B349" s="13">
        <v>33</v>
      </c>
      <c r="C349" s="12">
        <v>27755</v>
      </c>
      <c r="D349" s="13" t="s">
        <v>227</v>
      </c>
      <c r="E349" s="13"/>
      <c r="F349" s="13">
        <v>5.0199999999999996</v>
      </c>
      <c r="G349" s="13" t="s">
        <v>34</v>
      </c>
      <c r="H349" s="21">
        <v>89</v>
      </c>
      <c r="I349" s="21" t="s">
        <v>254</v>
      </c>
      <c r="J349" s="21">
        <v>5.19</v>
      </c>
      <c r="K349" s="21">
        <v>80.67</v>
      </c>
      <c r="L349" s="21" t="s">
        <v>242</v>
      </c>
      <c r="M349" s="21">
        <v>1000</v>
      </c>
      <c r="N349" s="21">
        <v>1160</v>
      </c>
      <c r="O349" s="21">
        <v>66.98</v>
      </c>
      <c r="P349" s="21">
        <v>0.66979999999999995</v>
      </c>
      <c r="Q349" s="21">
        <v>0.01</v>
      </c>
      <c r="R349" s="21">
        <v>0</v>
      </c>
      <c r="S349" s="21">
        <v>51</v>
      </c>
      <c r="T349" s="21">
        <v>0.77</v>
      </c>
      <c r="U349" s="21">
        <v>1275</v>
      </c>
      <c r="V349" s="21">
        <v>828</v>
      </c>
      <c r="W349" s="21">
        <v>699</v>
      </c>
      <c r="X349" s="21">
        <v>336</v>
      </c>
      <c r="Y349" s="21" t="s">
        <v>231</v>
      </c>
      <c r="Z349" s="21" t="s">
        <v>243</v>
      </c>
      <c r="AA349" s="21" t="s">
        <v>179</v>
      </c>
      <c r="AB349" s="21">
        <v>19</v>
      </c>
      <c r="AC349" s="21">
        <v>34</v>
      </c>
      <c r="AD349" s="21">
        <v>2608</v>
      </c>
      <c r="AE349" s="21">
        <v>11867</v>
      </c>
      <c r="AF349" s="21">
        <v>475</v>
      </c>
      <c r="AG349" s="21">
        <v>25.4</v>
      </c>
      <c r="AH349" s="21">
        <v>-74.599999999999994</v>
      </c>
      <c r="AI349" s="21">
        <v>41.51</v>
      </c>
      <c r="AJ349" s="21">
        <v>8.09</v>
      </c>
      <c r="AK349" s="21" t="s">
        <v>353</v>
      </c>
      <c r="AL349" s="21">
        <v>0.53</v>
      </c>
      <c r="AM349" s="21">
        <v>0.28000000000000003</v>
      </c>
      <c r="AN349" s="23">
        <v>9259</v>
      </c>
      <c r="AO349" s="21" t="s">
        <v>40</v>
      </c>
      <c r="AP349" s="21">
        <v>1.0481</v>
      </c>
      <c r="AQ349" s="21">
        <v>332.22089999999997</v>
      </c>
      <c r="AR349" s="21">
        <v>112.937</v>
      </c>
      <c r="AS349" s="21">
        <v>641.30420000000004</v>
      </c>
      <c r="AT349" s="28">
        <v>21243.87</v>
      </c>
      <c r="AU349" s="28">
        <v>183198.75</v>
      </c>
      <c r="AV349" s="21">
        <v>2500.5257999999999</v>
      </c>
      <c r="AW349" s="28">
        <v>88160.59</v>
      </c>
      <c r="AX349" s="21" t="s">
        <v>274</v>
      </c>
      <c r="AY349" s="23">
        <v>147166</v>
      </c>
      <c r="AZ349" s="23">
        <v>158787</v>
      </c>
      <c r="BA349" s="23">
        <v>18060155</v>
      </c>
      <c r="BB349" s="29">
        <v>21454</v>
      </c>
      <c r="BC349" s="21" t="s">
        <v>241</v>
      </c>
      <c r="BD349" s="21" t="s">
        <v>34</v>
      </c>
      <c r="BE349" s="21">
        <v>292</v>
      </c>
      <c r="BF349" s="21" t="s">
        <v>324</v>
      </c>
      <c r="BG349" s="21">
        <v>97</v>
      </c>
      <c r="BH349" s="21">
        <v>27</v>
      </c>
      <c r="BI349" s="21" t="s">
        <v>328</v>
      </c>
    </row>
    <row r="350" spans="1:61" ht="28.9" x14ac:dyDescent="0.5">
      <c r="A350" s="18">
        <v>44948</v>
      </c>
      <c r="B350" s="10">
        <v>72</v>
      </c>
      <c r="C350" s="9">
        <v>25519</v>
      </c>
      <c r="D350" s="10" t="s">
        <v>264</v>
      </c>
      <c r="E350" s="10"/>
      <c r="F350" s="10">
        <v>28.85</v>
      </c>
      <c r="G350" s="10" t="s">
        <v>34</v>
      </c>
      <c r="H350" s="19">
        <v>19</v>
      </c>
      <c r="I350" s="19" t="s">
        <v>237</v>
      </c>
      <c r="J350" s="19">
        <v>5.48</v>
      </c>
      <c r="K350" s="19">
        <v>77.47</v>
      </c>
      <c r="L350" s="19" t="s">
        <v>230</v>
      </c>
      <c r="M350" s="19">
        <v>1000</v>
      </c>
      <c r="N350" s="19">
        <v>1122</v>
      </c>
      <c r="O350" s="19">
        <v>57.25</v>
      </c>
      <c r="P350" s="19">
        <v>0.57250000000000001</v>
      </c>
      <c r="Q350" s="19">
        <v>0.01</v>
      </c>
      <c r="R350" s="19">
        <v>0</v>
      </c>
      <c r="S350" s="19">
        <v>59</v>
      </c>
      <c r="T350" s="19">
        <v>0.77</v>
      </c>
      <c r="U350" s="19">
        <v>1728</v>
      </c>
      <c r="V350" s="19">
        <v>894</v>
      </c>
      <c r="W350" s="19">
        <v>660</v>
      </c>
      <c r="X350" s="19">
        <v>310</v>
      </c>
      <c r="Y350" s="19" t="s">
        <v>231</v>
      </c>
      <c r="Z350" s="19" t="s">
        <v>243</v>
      </c>
      <c r="AA350" s="19" t="s">
        <v>220</v>
      </c>
      <c r="AB350" s="19">
        <v>35</v>
      </c>
      <c r="AC350" s="19">
        <v>65</v>
      </c>
      <c r="AD350" s="19">
        <v>3584</v>
      </c>
      <c r="AE350" s="19">
        <v>11070</v>
      </c>
      <c r="AF350" s="19">
        <v>546</v>
      </c>
      <c r="AG350" s="19">
        <v>16.75</v>
      </c>
      <c r="AH350" s="19">
        <v>-83.25</v>
      </c>
      <c r="AI350" s="19">
        <v>7.49</v>
      </c>
      <c r="AJ350" s="19">
        <v>19.649999999999999</v>
      </c>
      <c r="AK350" s="19" t="s">
        <v>353</v>
      </c>
      <c r="AL350" s="19">
        <v>0.79</v>
      </c>
      <c r="AM350" s="19">
        <v>0.55000000000000004</v>
      </c>
      <c r="AN350" s="22">
        <v>7486</v>
      </c>
      <c r="AO350" s="19" t="s">
        <v>239</v>
      </c>
      <c r="AP350" s="19">
        <v>1.1141000000000001</v>
      </c>
      <c r="AQ350" s="19">
        <v>342.01549999999997</v>
      </c>
      <c r="AR350" s="19">
        <v>161.70949999999999</v>
      </c>
      <c r="AS350" s="19">
        <v>473.30849999999998</v>
      </c>
      <c r="AT350" s="22">
        <v>39666</v>
      </c>
      <c r="AU350" s="22">
        <v>181090</v>
      </c>
      <c r="AV350" s="19">
        <v>1097.9194</v>
      </c>
      <c r="AW350" s="26">
        <v>78364.02</v>
      </c>
      <c r="AX350" s="19" t="s">
        <v>292</v>
      </c>
      <c r="AY350" s="22">
        <v>135374</v>
      </c>
      <c r="AZ350" s="22">
        <v>233556</v>
      </c>
      <c r="BA350" s="22">
        <v>16691111</v>
      </c>
      <c r="BB350" s="27">
        <v>24472</v>
      </c>
      <c r="BC350" s="19" t="s">
        <v>245</v>
      </c>
      <c r="BD350" s="19" t="s">
        <v>34</v>
      </c>
      <c r="BE350" s="19">
        <v>843</v>
      </c>
      <c r="BF350" s="19" t="s">
        <v>324</v>
      </c>
      <c r="BG350" s="19">
        <v>20</v>
      </c>
      <c r="BH350" s="19">
        <v>56</v>
      </c>
      <c r="BI350" s="19" t="s">
        <v>328</v>
      </c>
    </row>
    <row r="351" spans="1:61" ht="28.9" x14ac:dyDescent="0.5">
      <c r="A351" s="18">
        <v>44949</v>
      </c>
      <c r="B351" s="13">
        <v>37</v>
      </c>
      <c r="C351" s="12">
        <v>35095</v>
      </c>
      <c r="D351" s="13" t="s">
        <v>227</v>
      </c>
      <c r="E351" s="13"/>
      <c r="F351" s="13">
        <v>17.03</v>
      </c>
      <c r="G351" s="13"/>
      <c r="H351" s="21">
        <v>10</v>
      </c>
      <c r="I351" s="21" t="s">
        <v>254</v>
      </c>
      <c r="J351" s="21">
        <v>4.46</v>
      </c>
      <c r="K351" s="21">
        <v>65.64</v>
      </c>
      <c r="L351" s="21" t="s">
        <v>242</v>
      </c>
      <c r="M351" s="21">
        <v>1000</v>
      </c>
      <c r="N351" s="21">
        <v>939</v>
      </c>
      <c r="O351" s="21">
        <v>55.25</v>
      </c>
      <c r="P351" s="21">
        <v>0.55249999999999999</v>
      </c>
      <c r="Q351" s="21">
        <v>0.01</v>
      </c>
      <c r="R351" s="21">
        <v>0</v>
      </c>
      <c r="S351" s="21">
        <v>63</v>
      </c>
      <c r="T351" s="21">
        <v>0.7</v>
      </c>
      <c r="U351" s="21">
        <v>1828</v>
      </c>
      <c r="V351" s="21">
        <v>802</v>
      </c>
      <c r="W351" s="21">
        <v>626</v>
      </c>
      <c r="X351" s="21">
        <v>254</v>
      </c>
      <c r="Y351" s="21" t="s">
        <v>218</v>
      </c>
      <c r="Z351" s="21" t="s">
        <v>232</v>
      </c>
      <c r="AA351" s="21" t="s">
        <v>177</v>
      </c>
      <c r="AB351" s="21">
        <v>17</v>
      </c>
      <c r="AC351" s="21">
        <v>62</v>
      </c>
      <c r="AD351" s="21">
        <v>2178</v>
      </c>
      <c r="AE351" s="21">
        <v>12591</v>
      </c>
      <c r="AF351" s="21">
        <v>260</v>
      </c>
      <c r="AG351" s="21">
        <v>66.98</v>
      </c>
      <c r="AH351" s="21">
        <v>-33.020000000000003</v>
      </c>
      <c r="AI351" s="21">
        <v>7.2</v>
      </c>
      <c r="AJ351" s="21">
        <v>55.43</v>
      </c>
      <c r="AK351" s="21" t="s">
        <v>353</v>
      </c>
      <c r="AL351" s="21">
        <v>0.3</v>
      </c>
      <c r="AM351" s="21">
        <v>3.13</v>
      </c>
      <c r="AN351" s="23">
        <v>10413</v>
      </c>
      <c r="AO351" s="21" t="s">
        <v>239</v>
      </c>
      <c r="AP351" s="21">
        <v>1.2719</v>
      </c>
      <c r="AQ351" s="21">
        <v>195.1567</v>
      </c>
      <c r="AR351" s="21">
        <v>175.66749999999999</v>
      </c>
      <c r="AS351" s="21">
        <v>500.24860000000001</v>
      </c>
      <c r="AT351" s="28">
        <v>37044.33</v>
      </c>
      <c r="AU351" s="28">
        <v>91377.73</v>
      </c>
      <c r="AV351" s="21">
        <v>2909.2163</v>
      </c>
      <c r="AW351" s="28">
        <v>79550.53</v>
      </c>
      <c r="AX351" s="21" t="s">
        <v>278</v>
      </c>
      <c r="AY351" s="23">
        <v>142186</v>
      </c>
      <c r="AZ351" s="23">
        <v>175517</v>
      </c>
      <c r="BA351" s="23">
        <v>22896128</v>
      </c>
      <c r="BB351" s="29">
        <v>22655</v>
      </c>
      <c r="BC351" s="21" t="s">
        <v>224</v>
      </c>
      <c r="BD351" s="21" t="s">
        <v>44</v>
      </c>
      <c r="BE351" s="21">
        <v>418</v>
      </c>
      <c r="BF351" s="21" t="s">
        <v>324</v>
      </c>
      <c r="BG351" s="21">
        <v>5</v>
      </c>
      <c r="BH351" s="21">
        <v>66</v>
      </c>
      <c r="BI351" s="21" t="s">
        <v>328</v>
      </c>
    </row>
    <row r="352" spans="1:61" ht="28.9" x14ac:dyDescent="0.5">
      <c r="A352" s="18">
        <v>44950</v>
      </c>
      <c r="B352" s="10">
        <v>43</v>
      </c>
      <c r="C352" s="9">
        <v>30047</v>
      </c>
      <c r="D352" s="10" t="s">
        <v>249</v>
      </c>
      <c r="E352" s="10"/>
      <c r="F352" s="10">
        <v>15.89</v>
      </c>
      <c r="G352" s="10"/>
      <c r="H352" s="19">
        <v>67</v>
      </c>
      <c r="I352" s="19" t="s">
        <v>216</v>
      </c>
      <c r="J352" s="19">
        <v>4.1500000000000004</v>
      </c>
      <c r="K352" s="19">
        <v>87.09</v>
      </c>
      <c r="L352" s="19" t="s">
        <v>242</v>
      </c>
      <c r="M352" s="19">
        <v>1000</v>
      </c>
      <c r="N352" s="19">
        <v>1419</v>
      </c>
      <c r="O352" s="19">
        <v>62.12</v>
      </c>
      <c r="P352" s="19">
        <v>0.62119999999999997</v>
      </c>
      <c r="Q352" s="19">
        <v>0.01</v>
      </c>
      <c r="R352" s="19">
        <v>0</v>
      </c>
      <c r="S352" s="19">
        <v>55</v>
      </c>
      <c r="T352" s="19">
        <v>0.74</v>
      </c>
      <c r="U352" s="19">
        <v>1574</v>
      </c>
      <c r="V352" s="19">
        <v>856</v>
      </c>
      <c r="W352" s="19">
        <v>633</v>
      </c>
      <c r="X352" s="19">
        <v>383</v>
      </c>
      <c r="Y352" s="19" t="s">
        <v>238</v>
      </c>
      <c r="Z352" s="19" t="s">
        <v>219</v>
      </c>
      <c r="AA352" s="19" t="s">
        <v>177</v>
      </c>
      <c r="AB352" s="19">
        <v>72</v>
      </c>
      <c r="AC352" s="19">
        <v>21</v>
      </c>
      <c r="AD352" s="19">
        <v>3013</v>
      </c>
      <c r="AE352" s="19">
        <v>11552</v>
      </c>
      <c r="AF352" s="19">
        <v>422</v>
      </c>
      <c r="AG352" s="19">
        <v>38.08</v>
      </c>
      <c r="AH352" s="19">
        <v>-61.92</v>
      </c>
      <c r="AI352" s="19">
        <v>8.42</v>
      </c>
      <c r="AJ352" s="19">
        <v>91.63</v>
      </c>
      <c r="AK352" s="19" t="s">
        <v>353</v>
      </c>
      <c r="AL352" s="19">
        <v>0.5</v>
      </c>
      <c r="AM352" s="19">
        <v>3.6</v>
      </c>
      <c r="AN352" s="22">
        <v>8539</v>
      </c>
      <c r="AO352" s="19" t="s">
        <v>239</v>
      </c>
      <c r="AP352" s="19">
        <v>0.82469999999999999</v>
      </c>
      <c r="AQ352" s="19">
        <v>334.2808</v>
      </c>
      <c r="AR352" s="19">
        <v>119.1198</v>
      </c>
      <c r="AS352" s="19">
        <v>349.29419999999999</v>
      </c>
      <c r="AT352" s="26">
        <v>34740.43</v>
      </c>
      <c r="AU352" s="26">
        <v>214568.04</v>
      </c>
      <c r="AV352" s="19">
        <v>1516.7170000000001</v>
      </c>
      <c r="AW352" s="26">
        <v>85214.8</v>
      </c>
      <c r="AX352" s="19" t="s">
        <v>314</v>
      </c>
      <c r="AY352" s="22">
        <v>108329</v>
      </c>
      <c r="AZ352" s="22">
        <v>163254</v>
      </c>
      <c r="BA352" s="22">
        <v>21844922</v>
      </c>
      <c r="BB352" s="27">
        <v>15881</v>
      </c>
      <c r="BC352" s="19" t="s">
        <v>245</v>
      </c>
      <c r="BD352" s="19" t="s">
        <v>23</v>
      </c>
      <c r="BE352" s="19">
        <v>601</v>
      </c>
      <c r="BF352" s="19" t="s">
        <v>324</v>
      </c>
      <c r="BG352" s="19">
        <v>33</v>
      </c>
      <c r="BH352" s="19">
        <v>48</v>
      </c>
      <c r="BI352" s="19" t="s">
        <v>328</v>
      </c>
    </row>
    <row r="353" spans="1:61" ht="28.9" x14ac:dyDescent="0.5">
      <c r="A353" s="18">
        <v>44951</v>
      </c>
      <c r="B353" s="13">
        <v>84</v>
      </c>
      <c r="C353" s="12">
        <v>6707</v>
      </c>
      <c r="D353" s="13" t="s">
        <v>235</v>
      </c>
      <c r="E353" s="13"/>
      <c r="F353" s="13">
        <v>10.220000000000001</v>
      </c>
      <c r="G353" s="13"/>
      <c r="H353" s="21">
        <v>92</v>
      </c>
      <c r="I353" s="21" t="s">
        <v>254</v>
      </c>
      <c r="J353" s="21">
        <v>4.1100000000000003</v>
      </c>
      <c r="K353" s="21">
        <v>98.82</v>
      </c>
      <c r="L353" s="21" t="s">
        <v>217</v>
      </c>
      <c r="M353" s="21">
        <v>1000</v>
      </c>
      <c r="N353" s="21">
        <v>909</v>
      </c>
      <c r="O353" s="21">
        <v>50.72</v>
      </c>
      <c r="P353" s="21">
        <v>0.50719999999999998</v>
      </c>
      <c r="Q353" s="21">
        <v>0.01</v>
      </c>
      <c r="R353" s="21">
        <v>0</v>
      </c>
      <c r="S353" s="21">
        <v>57</v>
      </c>
      <c r="T353" s="21">
        <v>0.71</v>
      </c>
      <c r="U353" s="21">
        <v>1329</v>
      </c>
      <c r="V353" s="21">
        <v>878</v>
      </c>
      <c r="W353" s="21">
        <v>680</v>
      </c>
      <c r="X353" s="21">
        <v>339</v>
      </c>
      <c r="Y353" s="21" t="s">
        <v>238</v>
      </c>
      <c r="Z353" s="21" t="s">
        <v>219</v>
      </c>
      <c r="AA353" s="21" t="s">
        <v>177</v>
      </c>
      <c r="AB353" s="21">
        <v>57</v>
      </c>
      <c r="AC353" s="21">
        <v>25</v>
      </c>
      <c r="AD353" s="21">
        <v>4235</v>
      </c>
      <c r="AE353" s="21">
        <v>11479</v>
      </c>
      <c r="AF353" s="21">
        <v>433</v>
      </c>
      <c r="AG353" s="21">
        <v>47.33</v>
      </c>
      <c r="AH353" s="21">
        <v>-52.67</v>
      </c>
      <c r="AI353" s="21">
        <v>54.48</v>
      </c>
      <c r="AJ353" s="21">
        <v>17.760000000000002</v>
      </c>
      <c r="AK353" s="21" t="s">
        <v>353</v>
      </c>
      <c r="AL353" s="21">
        <v>0.19</v>
      </c>
      <c r="AM353" s="21">
        <v>2.4700000000000002</v>
      </c>
      <c r="AN353" s="23">
        <v>7244</v>
      </c>
      <c r="AO353" s="21" t="s">
        <v>233</v>
      </c>
      <c r="AP353" s="21">
        <v>1.3534999999999999</v>
      </c>
      <c r="AQ353" s="21">
        <v>302.64</v>
      </c>
      <c r="AR353" s="21">
        <v>106.6583</v>
      </c>
      <c r="AS353" s="21">
        <v>572.19410000000005</v>
      </c>
      <c r="AT353" s="23">
        <v>248097</v>
      </c>
      <c r="AU353" s="28">
        <v>55395.47</v>
      </c>
      <c r="AV353" s="21">
        <v>2636.0893000000001</v>
      </c>
      <c r="AW353" s="28">
        <v>71106.45</v>
      </c>
      <c r="AX353" s="21" t="s">
        <v>308</v>
      </c>
      <c r="AY353" s="23">
        <v>103128</v>
      </c>
      <c r="AZ353" s="23">
        <v>240727</v>
      </c>
      <c r="BA353" s="23">
        <v>23047408</v>
      </c>
      <c r="BB353" s="29">
        <v>19733</v>
      </c>
      <c r="BC353" s="21" t="s">
        <v>241</v>
      </c>
      <c r="BD353" s="21" t="s">
        <v>38</v>
      </c>
      <c r="BE353" s="21">
        <v>207</v>
      </c>
      <c r="BF353" s="21" t="s">
        <v>324</v>
      </c>
      <c r="BG353" s="21">
        <v>12</v>
      </c>
      <c r="BH353" s="21">
        <v>14</v>
      </c>
      <c r="BI353" s="21" t="s">
        <v>328</v>
      </c>
    </row>
    <row r="354" spans="1:61" ht="28.9" x14ac:dyDescent="0.5">
      <c r="A354" s="18">
        <v>44952</v>
      </c>
      <c r="B354" s="10">
        <v>88</v>
      </c>
      <c r="C354" s="9">
        <v>22270</v>
      </c>
      <c r="D354" s="10" t="s">
        <v>249</v>
      </c>
      <c r="E354" s="10"/>
      <c r="F354" s="10">
        <v>17.16</v>
      </c>
      <c r="G354" s="10" t="s">
        <v>385</v>
      </c>
      <c r="H354" s="19">
        <v>49</v>
      </c>
      <c r="I354" s="19" t="s">
        <v>216</v>
      </c>
      <c r="J354" s="19">
        <v>1.57</v>
      </c>
      <c r="K354" s="19">
        <v>71.94</v>
      </c>
      <c r="L354" s="19" t="s">
        <v>230</v>
      </c>
      <c r="M354" s="19">
        <v>1000</v>
      </c>
      <c r="N354" s="19">
        <v>931</v>
      </c>
      <c r="O354" s="19">
        <v>67.709999999999994</v>
      </c>
      <c r="P354" s="19">
        <v>0.67710000000000004</v>
      </c>
      <c r="Q354" s="19">
        <v>0.01</v>
      </c>
      <c r="R354" s="19">
        <v>0</v>
      </c>
      <c r="S354" s="19">
        <v>65</v>
      </c>
      <c r="T354" s="19">
        <v>0.75</v>
      </c>
      <c r="U354" s="19">
        <v>1552</v>
      </c>
      <c r="V354" s="19">
        <v>896</v>
      </c>
      <c r="W354" s="19">
        <v>674</v>
      </c>
      <c r="X354" s="19">
        <v>281</v>
      </c>
      <c r="Y354" s="19" t="s">
        <v>231</v>
      </c>
      <c r="Z354" s="19" t="s">
        <v>219</v>
      </c>
      <c r="AA354" s="19" t="s">
        <v>177</v>
      </c>
      <c r="AB354" s="19">
        <v>10</v>
      </c>
      <c r="AC354" s="19">
        <v>53</v>
      </c>
      <c r="AD354" s="19">
        <v>5976</v>
      </c>
      <c r="AE354" s="19">
        <v>9686</v>
      </c>
      <c r="AF354" s="19">
        <v>431</v>
      </c>
      <c r="AG354" s="19">
        <v>70.75</v>
      </c>
      <c r="AH354" s="19">
        <v>-29.25</v>
      </c>
      <c r="AI354" s="19">
        <v>84.24</v>
      </c>
      <c r="AJ354" s="19">
        <v>1.07</v>
      </c>
      <c r="AK354" s="19" t="s">
        <v>353</v>
      </c>
      <c r="AL354" s="19">
        <v>0.33</v>
      </c>
      <c r="AM354" s="19">
        <v>1.56</v>
      </c>
      <c r="AN354" s="22">
        <v>3710</v>
      </c>
      <c r="AO354" s="19" t="s">
        <v>40</v>
      </c>
      <c r="AP354" s="19">
        <v>0.81010000000000004</v>
      </c>
      <c r="AQ354" s="19">
        <v>342.81319999999999</v>
      </c>
      <c r="AR354" s="19">
        <v>121.8621</v>
      </c>
      <c r="AS354" s="19">
        <v>383.25209999999998</v>
      </c>
      <c r="AT354" s="26">
        <v>27350.7</v>
      </c>
      <c r="AU354" s="26">
        <v>210298.96</v>
      </c>
      <c r="AV354" s="19">
        <v>2124.1224999999999</v>
      </c>
      <c r="AW354" s="26">
        <v>71801.41</v>
      </c>
      <c r="AX354" s="19" t="s">
        <v>282</v>
      </c>
      <c r="AY354" s="22">
        <v>103607</v>
      </c>
      <c r="AZ354" s="22">
        <v>200733</v>
      </c>
      <c r="BA354" s="22">
        <v>20401037</v>
      </c>
      <c r="BB354" s="27">
        <v>15201</v>
      </c>
      <c r="BC354" s="19" t="s">
        <v>263</v>
      </c>
      <c r="BD354" s="19" t="s">
        <v>34</v>
      </c>
      <c r="BE354" s="19">
        <v>525</v>
      </c>
      <c r="BF354" s="19" t="s">
        <v>324</v>
      </c>
      <c r="BG354" s="19">
        <v>92</v>
      </c>
      <c r="BH354" s="19">
        <v>88</v>
      </c>
      <c r="BI354" s="19" t="s">
        <v>328</v>
      </c>
    </row>
    <row r="355" spans="1:61" ht="28.9" x14ac:dyDescent="0.5">
      <c r="A355" s="18">
        <v>44953</v>
      </c>
      <c r="B355" s="13">
        <v>100</v>
      </c>
      <c r="C355" s="12">
        <v>8451</v>
      </c>
      <c r="D355" s="13" t="s">
        <v>264</v>
      </c>
      <c r="E355" s="13"/>
      <c r="F355" s="13">
        <v>6.89</v>
      </c>
      <c r="G355" s="13" t="s">
        <v>123</v>
      </c>
      <c r="H355" s="21">
        <v>62</v>
      </c>
      <c r="I355" s="21" t="s">
        <v>216</v>
      </c>
      <c r="J355" s="21">
        <v>6.77</v>
      </c>
      <c r="K355" s="21">
        <v>69.75</v>
      </c>
      <c r="L355" s="21" t="s">
        <v>230</v>
      </c>
      <c r="M355" s="21">
        <v>1000</v>
      </c>
      <c r="N355" s="21">
        <v>1066</v>
      </c>
      <c r="O355" s="21">
        <v>53.95</v>
      </c>
      <c r="P355" s="21">
        <v>0.53949999999999998</v>
      </c>
      <c r="Q355" s="21">
        <v>0.01</v>
      </c>
      <c r="R355" s="21">
        <v>0</v>
      </c>
      <c r="S355" s="21">
        <v>69</v>
      </c>
      <c r="T355" s="21">
        <v>0.72</v>
      </c>
      <c r="U355" s="21">
        <v>1309</v>
      </c>
      <c r="V355" s="21">
        <v>884</v>
      </c>
      <c r="W355" s="21">
        <v>603</v>
      </c>
      <c r="X355" s="21">
        <v>280</v>
      </c>
      <c r="Y355" s="21" t="s">
        <v>231</v>
      </c>
      <c r="Z355" s="21" t="s">
        <v>232</v>
      </c>
      <c r="AA355" s="21" t="s">
        <v>177</v>
      </c>
      <c r="AB355" s="21">
        <v>48</v>
      </c>
      <c r="AC355" s="21">
        <v>44</v>
      </c>
      <c r="AD355" s="21">
        <v>5344</v>
      </c>
      <c r="AE355" s="21">
        <v>12596</v>
      </c>
      <c r="AF355" s="21">
        <v>736</v>
      </c>
      <c r="AG355" s="21">
        <v>68.040000000000006</v>
      </c>
      <c r="AH355" s="21">
        <v>-31.96</v>
      </c>
      <c r="AI355" s="21">
        <v>39.619999999999997</v>
      </c>
      <c r="AJ355" s="21">
        <v>40.79</v>
      </c>
      <c r="AK355" s="21" t="s">
        <v>353</v>
      </c>
      <c r="AL355" s="21">
        <v>7.0000000000000007E-2</v>
      </c>
      <c r="AM355" s="21">
        <v>1.1399999999999999</v>
      </c>
      <c r="AN355" s="23">
        <v>7252</v>
      </c>
      <c r="AO355" s="21" t="s">
        <v>222</v>
      </c>
      <c r="AP355" s="21">
        <v>1.3487</v>
      </c>
      <c r="AQ355" s="21">
        <v>485.73939999999999</v>
      </c>
      <c r="AR355" s="21">
        <v>125.8334</v>
      </c>
      <c r="AS355" s="21">
        <v>583.34199999999998</v>
      </c>
      <c r="AT355" s="23">
        <v>247697</v>
      </c>
      <c r="AU355" s="28">
        <v>141536.21</v>
      </c>
      <c r="AV355" s="21">
        <v>1329.8942</v>
      </c>
      <c r="AW355" s="28">
        <v>87726.74</v>
      </c>
      <c r="AX355" s="21" t="s">
        <v>288</v>
      </c>
      <c r="AY355" s="23">
        <v>139330</v>
      </c>
      <c r="AZ355" s="23">
        <v>240401</v>
      </c>
      <c r="BA355" s="23">
        <v>17743937</v>
      </c>
      <c r="BB355" s="29">
        <v>16100</v>
      </c>
      <c r="BC355" s="21" t="s">
        <v>252</v>
      </c>
      <c r="BD355" s="21" t="s">
        <v>386</v>
      </c>
      <c r="BE355" s="21">
        <v>980</v>
      </c>
      <c r="BF355" s="21" t="s">
        <v>324</v>
      </c>
      <c r="BG355" s="21">
        <v>19</v>
      </c>
      <c r="BH355" s="21">
        <v>74</v>
      </c>
      <c r="BI355" s="21" t="s">
        <v>328</v>
      </c>
    </row>
    <row r="356" spans="1:61" ht="28.9" x14ac:dyDescent="0.5">
      <c r="A356" s="18">
        <v>44954</v>
      </c>
      <c r="B356" s="10">
        <v>76</v>
      </c>
      <c r="C356" s="9">
        <v>28548</v>
      </c>
      <c r="D356" s="10" t="s">
        <v>264</v>
      </c>
      <c r="E356" s="10" t="s">
        <v>387</v>
      </c>
      <c r="F356" s="10">
        <v>18.670000000000002</v>
      </c>
      <c r="G356" s="10" t="s">
        <v>61</v>
      </c>
      <c r="H356" s="19">
        <v>97</v>
      </c>
      <c r="I356" s="19" t="s">
        <v>254</v>
      </c>
      <c r="J356" s="19">
        <v>1.64</v>
      </c>
      <c r="K356" s="19">
        <v>78.62</v>
      </c>
      <c r="L356" s="19" t="s">
        <v>230</v>
      </c>
      <c r="M356" s="19">
        <v>1000</v>
      </c>
      <c r="N356" s="19">
        <v>1042</v>
      </c>
      <c r="O356" s="19">
        <v>68.33</v>
      </c>
      <c r="P356" s="19">
        <v>0.68330000000000002</v>
      </c>
      <c r="Q356" s="19">
        <v>0.01</v>
      </c>
      <c r="R356" s="19">
        <v>0</v>
      </c>
      <c r="S356" s="19">
        <v>68</v>
      </c>
      <c r="T356" s="19">
        <v>0.78</v>
      </c>
      <c r="U356" s="19">
        <v>1530</v>
      </c>
      <c r="V356" s="19">
        <v>837</v>
      </c>
      <c r="W356" s="19">
        <v>670</v>
      </c>
      <c r="X356" s="19">
        <v>234</v>
      </c>
      <c r="Y356" s="19" t="s">
        <v>231</v>
      </c>
      <c r="Z356" s="19" t="s">
        <v>232</v>
      </c>
      <c r="AA356" s="19" t="s">
        <v>177</v>
      </c>
      <c r="AB356" s="19">
        <v>74</v>
      </c>
      <c r="AC356" s="19">
        <v>23</v>
      </c>
      <c r="AD356" s="19">
        <v>4331</v>
      </c>
      <c r="AE356" s="19">
        <v>13609</v>
      </c>
      <c r="AF356" s="19">
        <v>798</v>
      </c>
      <c r="AG356" s="19">
        <v>6.46</v>
      </c>
      <c r="AH356" s="19">
        <v>-93.54</v>
      </c>
      <c r="AI356" s="19">
        <v>73.209999999999994</v>
      </c>
      <c r="AJ356" s="19">
        <v>66.47</v>
      </c>
      <c r="AK356" s="19" t="s">
        <v>353</v>
      </c>
      <c r="AL356" s="19">
        <v>0.04</v>
      </c>
      <c r="AM356" s="19">
        <v>3.27</v>
      </c>
      <c r="AN356" s="22">
        <v>9278</v>
      </c>
      <c r="AO356" s="19" t="s">
        <v>261</v>
      </c>
      <c r="AP356" s="19">
        <v>1.5868</v>
      </c>
      <c r="AQ356" s="19">
        <v>424.51440000000002</v>
      </c>
      <c r="AR356" s="19">
        <v>171.15539999999999</v>
      </c>
      <c r="AS356" s="19">
        <v>545.86929999999995</v>
      </c>
      <c r="AT356" s="26">
        <v>35276.28</v>
      </c>
      <c r="AU356" s="26">
        <v>218839.98</v>
      </c>
      <c r="AV356" s="19">
        <v>1443.7156</v>
      </c>
      <c r="AW356" s="26">
        <v>87697.57</v>
      </c>
      <c r="AX356" s="19" t="s">
        <v>278</v>
      </c>
      <c r="AY356" s="22">
        <v>119293</v>
      </c>
      <c r="AZ356" s="22">
        <v>153026</v>
      </c>
      <c r="BA356" s="22">
        <v>23407577</v>
      </c>
      <c r="BB356" s="27">
        <v>22725</v>
      </c>
      <c r="BC356" s="19" t="s">
        <v>224</v>
      </c>
      <c r="BD356" s="19" t="s">
        <v>30</v>
      </c>
      <c r="BE356" s="19">
        <v>404</v>
      </c>
      <c r="BF356" s="19" t="s">
        <v>324</v>
      </c>
      <c r="BG356" s="19">
        <v>1</v>
      </c>
      <c r="BH356" s="19">
        <v>21</v>
      </c>
      <c r="BI356" s="19" t="s">
        <v>328</v>
      </c>
    </row>
    <row r="357" spans="1:61" ht="28.9" x14ac:dyDescent="0.5">
      <c r="A357" s="18">
        <v>44955</v>
      </c>
      <c r="B357" s="13">
        <v>22</v>
      </c>
      <c r="C357" s="12">
        <v>8221</v>
      </c>
      <c r="D357" s="13" t="s">
        <v>277</v>
      </c>
      <c r="E357" s="13"/>
      <c r="F357" s="13">
        <v>1.94</v>
      </c>
      <c r="G357" s="13"/>
      <c r="H357" s="21">
        <v>46</v>
      </c>
      <c r="I357" s="21" t="s">
        <v>229</v>
      </c>
      <c r="J357" s="21">
        <v>2.76</v>
      </c>
      <c r="K357" s="21">
        <v>90.06</v>
      </c>
      <c r="L357" s="21" t="s">
        <v>230</v>
      </c>
      <c r="M357" s="21">
        <v>1000</v>
      </c>
      <c r="N357" s="21">
        <v>1046</v>
      </c>
      <c r="O357" s="21">
        <v>60.58</v>
      </c>
      <c r="P357" s="21">
        <v>0.60580000000000001</v>
      </c>
      <c r="Q357" s="21">
        <v>0.01</v>
      </c>
      <c r="R357" s="21">
        <v>0</v>
      </c>
      <c r="S357" s="21">
        <v>50</v>
      </c>
      <c r="T357" s="21">
        <v>0.79</v>
      </c>
      <c r="U357" s="21">
        <v>1034</v>
      </c>
      <c r="V357" s="21">
        <v>844</v>
      </c>
      <c r="W357" s="21">
        <v>680</v>
      </c>
      <c r="X357" s="21">
        <v>366</v>
      </c>
      <c r="Y357" s="21" t="s">
        <v>231</v>
      </c>
      <c r="Z357" s="21" t="s">
        <v>219</v>
      </c>
      <c r="AA357" s="21" t="s">
        <v>178</v>
      </c>
      <c r="AB357" s="21">
        <v>9</v>
      </c>
      <c r="AC357" s="21">
        <v>74</v>
      </c>
      <c r="AD357" s="21">
        <v>7609</v>
      </c>
      <c r="AE357" s="21">
        <v>11182</v>
      </c>
      <c r="AF357" s="21">
        <v>590</v>
      </c>
      <c r="AG357" s="21">
        <v>17.579999999999998</v>
      </c>
      <c r="AH357" s="21">
        <v>-82.42</v>
      </c>
      <c r="AI357" s="21">
        <v>23.44</v>
      </c>
      <c r="AJ357" s="21">
        <v>91.5</v>
      </c>
      <c r="AK357" s="21" t="s">
        <v>353</v>
      </c>
      <c r="AL357" s="21">
        <v>0.42</v>
      </c>
      <c r="AM357" s="21">
        <v>0.77</v>
      </c>
      <c r="AN357" s="23">
        <v>3573</v>
      </c>
      <c r="AO357" s="21" t="s">
        <v>261</v>
      </c>
      <c r="AP357" s="21">
        <v>1.0490999999999999</v>
      </c>
      <c r="AQ357" s="21">
        <v>182.977</v>
      </c>
      <c r="AR357" s="21">
        <v>169.50450000000001</v>
      </c>
      <c r="AS357" s="21">
        <v>625.80870000000004</v>
      </c>
      <c r="AT357" s="28">
        <v>27540.33</v>
      </c>
      <c r="AU357" s="28">
        <v>168327.28</v>
      </c>
      <c r="AV357" s="21">
        <v>2039.4791</v>
      </c>
      <c r="AW357" s="28">
        <v>80886.16</v>
      </c>
      <c r="AX357" s="21" t="s">
        <v>293</v>
      </c>
      <c r="AY357" s="23">
        <v>124363</v>
      </c>
      <c r="AZ357" s="23">
        <v>206453</v>
      </c>
      <c r="BA357" s="23">
        <v>17774956</v>
      </c>
      <c r="BB357" s="29">
        <v>16454</v>
      </c>
      <c r="BC357" s="21" t="s">
        <v>252</v>
      </c>
      <c r="BD357" s="21" t="s">
        <v>329</v>
      </c>
      <c r="BE357" s="21">
        <v>805</v>
      </c>
      <c r="BF357" s="21" t="s">
        <v>324</v>
      </c>
      <c r="BG357" s="21">
        <v>97</v>
      </c>
      <c r="BH357" s="21">
        <v>81</v>
      </c>
      <c r="BI357" s="21" t="s">
        <v>328</v>
      </c>
    </row>
    <row r="358" spans="1:61" ht="28.9" x14ac:dyDescent="0.5">
      <c r="A358" s="18">
        <v>44956</v>
      </c>
      <c r="B358" s="10">
        <v>22</v>
      </c>
      <c r="C358" s="9">
        <v>31327</v>
      </c>
      <c r="D358" s="10" t="s">
        <v>215</v>
      </c>
      <c r="E358" s="10"/>
      <c r="F358" s="10">
        <v>21.8</v>
      </c>
      <c r="G358" s="10"/>
      <c r="H358" s="19">
        <v>40</v>
      </c>
      <c r="I358" s="19" t="s">
        <v>237</v>
      </c>
      <c r="J358" s="19">
        <v>2.08</v>
      </c>
      <c r="K358" s="19">
        <v>92.31</v>
      </c>
      <c r="L358" s="19" t="s">
        <v>217</v>
      </c>
      <c r="M358" s="19">
        <v>1000</v>
      </c>
      <c r="N358" s="19">
        <v>1024</v>
      </c>
      <c r="O358" s="19">
        <v>50.33</v>
      </c>
      <c r="P358" s="19">
        <v>0.50329999999999997</v>
      </c>
      <c r="Q358" s="19">
        <v>0.01</v>
      </c>
      <c r="R358" s="19">
        <v>0</v>
      </c>
      <c r="S358" s="19">
        <v>68</v>
      </c>
      <c r="T358" s="19">
        <v>0.77</v>
      </c>
      <c r="U358" s="19">
        <v>1997</v>
      </c>
      <c r="V358" s="19">
        <v>818</v>
      </c>
      <c r="W358" s="19">
        <v>647</v>
      </c>
      <c r="X358" s="19">
        <v>368</v>
      </c>
      <c r="Y358" s="19" t="s">
        <v>231</v>
      </c>
      <c r="Z358" s="19" t="s">
        <v>243</v>
      </c>
      <c r="AA358" s="19" t="s">
        <v>177</v>
      </c>
      <c r="AB358" s="19">
        <v>44</v>
      </c>
      <c r="AC358" s="19">
        <v>40</v>
      </c>
      <c r="AD358" s="19">
        <v>1568</v>
      </c>
      <c r="AE358" s="19">
        <v>10002</v>
      </c>
      <c r="AF358" s="19">
        <v>556</v>
      </c>
      <c r="AG358" s="19">
        <v>46.19</v>
      </c>
      <c r="AH358" s="19">
        <v>-53.81</v>
      </c>
      <c r="AI358" s="19">
        <v>99.63</v>
      </c>
      <c r="AJ358" s="19">
        <v>62.71</v>
      </c>
      <c r="AK358" s="19" t="s">
        <v>353</v>
      </c>
      <c r="AL358" s="19">
        <v>0.28000000000000003</v>
      </c>
      <c r="AM358" s="19">
        <v>2.15</v>
      </c>
      <c r="AN358" s="22">
        <v>8434</v>
      </c>
      <c r="AO358" s="19" t="s">
        <v>40</v>
      </c>
      <c r="AP358" s="19">
        <v>1.2827999999999999</v>
      </c>
      <c r="AQ358" s="19">
        <v>481.44189999999998</v>
      </c>
      <c r="AR358" s="19">
        <v>186.3091</v>
      </c>
      <c r="AS358" s="19">
        <v>536.28819999999996</v>
      </c>
      <c r="AT358" s="26">
        <v>21809.26</v>
      </c>
      <c r="AU358" s="26">
        <v>72402.679999999993</v>
      </c>
      <c r="AV358" s="19">
        <v>1884.3271</v>
      </c>
      <c r="AW358" s="26">
        <v>89825.12</v>
      </c>
      <c r="AX358" s="19" t="s">
        <v>223</v>
      </c>
      <c r="AY358" s="22">
        <v>126365</v>
      </c>
      <c r="AZ358" s="22">
        <v>175545</v>
      </c>
      <c r="BA358" s="22">
        <v>24016376</v>
      </c>
      <c r="BB358" s="27">
        <v>18000</v>
      </c>
      <c r="BC358" s="19" t="s">
        <v>241</v>
      </c>
      <c r="BD358" s="19" t="s">
        <v>34</v>
      </c>
      <c r="BE358" s="19">
        <v>152</v>
      </c>
      <c r="BF358" s="19" t="s">
        <v>324</v>
      </c>
      <c r="BG358" s="19">
        <v>1</v>
      </c>
      <c r="BH358" s="19">
        <v>7</v>
      </c>
      <c r="BI358" s="19" t="s">
        <v>328</v>
      </c>
    </row>
    <row r="359" spans="1:61" ht="28.9" x14ac:dyDescent="0.5">
      <c r="A359" s="18">
        <v>44957</v>
      </c>
      <c r="B359" s="13">
        <v>79</v>
      </c>
      <c r="C359" s="12">
        <v>36537</v>
      </c>
      <c r="D359" s="13" t="s">
        <v>215</v>
      </c>
      <c r="E359" s="13"/>
      <c r="F359" s="13">
        <v>20.74</v>
      </c>
      <c r="G359" s="13" t="s">
        <v>45</v>
      </c>
      <c r="H359" s="21">
        <v>36</v>
      </c>
      <c r="I359" s="21" t="s">
        <v>229</v>
      </c>
      <c r="J359" s="21">
        <v>4.17</v>
      </c>
      <c r="K359" s="21">
        <v>72.569999999999993</v>
      </c>
      <c r="L359" s="21" t="s">
        <v>217</v>
      </c>
      <c r="M359" s="21">
        <v>1000</v>
      </c>
      <c r="N359" s="21">
        <v>846</v>
      </c>
      <c r="O359" s="21">
        <v>53.13</v>
      </c>
      <c r="P359" s="21">
        <v>0.53129999999999999</v>
      </c>
      <c r="Q359" s="21">
        <v>0.01</v>
      </c>
      <c r="R359" s="21">
        <v>0</v>
      </c>
      <c r="S359" s="21">
        <v>71</v>
      </c>
      <c r="T359" s="21">
        <v>0.73</v>
      </c>
      <c r="U359" s="21">
        <v>1147</v>
      </c>
      <c r="V359" s="21">
        <v>880</v>
      </c>
      <c r="W359" s="21">
        <v>697</v>
      </c>
      <c r="X359" s="21">
        <v>212</v>
      </c>
      <c r="Y359" s="21" t="s">
        <v>231</v>
      </c>
      <c r="Z359" s="21" t="s">
        <v>243</v>
      </c>
      <c r="AA359" s="21" t="s">
        <v>177</v>
      </c>
      <c r="AB359" s="21">
        <v>81</v>
      </c>
      <c r="AC359" s="21">
        <v>38</v>
      </c>
      <c r="AD359" s="21">
        <v>7614</v>
      </c>
      <c r="AE359" s="21">
        <v>8629</v>
      </c>
      <c r="AF359" s="21">
        <v>533</v>
      </c>
      <c r="AG359" s="21">
        <v>4.96</v>
      </c>
      <c r="AH359" s="21">
        <v>-95.04</v>
      </c>
      <c r="AI359" s="21">
        <v>36.18</v>
      </c>
      <c r="AJ359" s="21">
        <v>68.28</v>
      </c>
      <c r="AK359" s="21" t="s">
        <v>353</v>
      </c>
      <c r="AL359" s="21">
        <v>0.44</v>
      </c>
      <c r="AM359" s="21">
        <v>0.39</v>
      </c>
      <c r="AN359" s="23">
        <v>1015</v>
      </c>
      <c r="AO359" s="21" t="s">
        <v>222</v>
      </c>
      <c r="AP359" s="21">
        <v>1.6647000000000001</v>
      </c>
      <c r="AQ359" s="21">
        <v>145.30269999999999</v>
      </c>
      <c r="AR359" s="21">
        <v>113.9422</v>
      </c>
      <c r="AS359" s="21">
        <v>491.35199999999998</v>
      </c>
      <c r="AT359" s="28">
        <v>36714.410000000003</v>
      </c>
      <c r="AU359" s="28">
        <v>215056.82</v>
      </c>
      <c r="AV359" s="21">
        <v>1738.2907</v>
      </c>
      <c r="AW359" s="28">
        <v>84791.2</v>
      </c>
      <c r="AX359" s="21" t="s">
        <v>308</v>
      </c>
      <c r="AY359" s="23">
        <v>134355</v>
      </c>
      <c r="AZ359" s="23">
        <v>245591</v>
      </c>
      <c r="BA359" s="23">
        <v>16394733</v>
      </c>
      <c r="BB359" s="29">
        <v>18958</v>
      </c>
      <c r="BC359" s="21" t="s">
        <v>224</v>
      </c>
      <c r="BD359" s="21" t="s">
        <v>73</v>
      </c>
      <c r="BE359" s="21">
        <v>460</v>
      </c>
      <c r="BF359" s="21" t="s">
        <v>324</v>
      </c>
      <c r="BG359" s="21">
        <v>6</v>
      </c>
      <c r="BH359" s="21">
        <v>48</v>
      </c>
      <c r="BI359" s="21" t="s">
        <v>328</v>
      </c>
    </row>
    <row r="360" spans="1:61" ht="28.9" x14ac:dyDescent="0.5">
      <c r="A360" s="18">
        <v>44958</v>
      </c>
      <c r="B360" s="10">
        <v>61</v>
      </c>
      <c r="C360" s="9">
        <v>14531</v>
      </c>
      <c r="D360" s="10" t="s">
        <v>235</v>
      </c>
      <c r="E360" s="10"/>
      <c r="F360" s="10">
        <v>10.18</v>
      </c>
      <c r="G360" s="10"/>
      <c r="H360" s="19">
        <v>3</v>
      </c>
      <c r="I360" s="19" t="s">
        <v>254</v>
      </c>
      <c r="J360" s="19">
        <v>7.74</v>
      </c>
      <c r="K360" s="19">
        <v>70.739999999999995</v>
      </c>
      <c r="L360" s="19" t="s">
        <v>242</v>
      </c>
      <c r="M360" s="19">
        <v>1000</v>
      </c>
      <c r="N360" s="19">
        <v>925</v>
      </c>
      <c r="O360" s="19">
        <v>51.49</v>
      </c>
      <c r="P360" s="19">
        <v>0.51490000000000002</v>
      </c>
      <c r="Q360" s="19">
        <v>0.01</v>
      </c>
      <c r="R360" s="19">
        <v>0</v>
      </c>
      <c r="S360" s="19">
        <v>51</v>
      </c>
      <c r="T360" s="19">
        <v>0.79</v>
      </c>
      <c r="U360" s="19">
        <v>1367</v>
      </c>
      <c r="V360" s="19">
        <v>836</v>
      </c>
      <c r="W360" s="19">
        <v>654</v>
      </c>
      <c r="X360" s="19">
        <v>362</v>
      </c>
      <c r="Y360" s="19" t="s">
        <v>231</v>
      </c>
      <c r="Z360" s="19" t="s">
        <v>232</v>
      </c>
      <c r="AA360" s="19" t="s">
        <v>177</v>
      </c>
      <c r="AB360" s="19">
        <v>5</v>
      </c>
      <c r="AC360" s="19">
        <v>19</v>
      </c>
      <c r="AD360" s="19">
        <v>6095</v>
      </c>
      <c r="AE360" s="19">
        <v>8547</v>
      </c>
      <c r="AF360" s="19">
        <v>697</v>
      </c>
      <c r="AG360" s="19">
        <v>58.89</v>
      </c>
      <c r="AH360" s="19">
        <v>-41.11</v>
      </c>
      <c r="AI360" s="19">
        <v>64.42</v>
      </c>
      <c r="AJ360" s="19">
        <v>86.57</v>
      </c>
      <c r="AK360" s="19" t="s">
        <v>353</v>
      </c>
      <c r="AL360" s="19">
        <v>0.35</v>
      </c>
      <c r="AM360" s="19">
        <v>1.62</v>
      </c>
      <c r="AN360" s="22">
        <v>2452</v>
      </c>
      <c r="AO360" s="19" t="s">
        <v>222</v>
      </c>
      <c r="AP360" s="19">
        <v>1.1000000000000001</v>
      </c>
      <c r="AQ360" s="19">
        <v>496.98750000000001</v>
      </c>
      <c r="AR360" s="19">
        <v>162.42679999999999</v>
      </c>
      <c r="AS360" s="19">
        <v>384.4246</v>
      </c>
      <c r="AT360" s="26">
        <v>39386.620000000003</v>
      </c>
      <c r="AU360" s="26">
        <v>282170.99</v>
      </c>
      <c r="AV360" s="19">
        <v>1351.8320000000001</v>
      </c>
      <c r="AW360" s="26">
        <v>75300.7</v>
      </c>
      <c r="AX360" s="19" t="s">
        <v>248</v>
      </c>
      <c r="AY360" s="22">
        <v>118947</v>
      </c>
      <c r="AZ360" s="22">
        <v>194129</v>
      </c>
      <c r="BA360" s="22">
        <v>15415745</v>
      </c>
      <c r="BB360" s="27">
        <v>17121</v>
      </c>
      <c r="BC360" s="19" t="s">
        <v>224</v>
      </c>
      <c r="BD360" s="19" t="s">
        <v>30</v>
      </c>
      <c r="BE360" s="19">
        <v>916</v>
      </c>
      <c r="BF360" s="19" t="s">
        <v>324</v>
      </c>
      <c r="BG360" s="19">
        <v>53</v>
      </c>
      <c r="BH360" s="19">
        <v>81</v>
      </c>
      <c r="BI360" s="19" t="s">
        <v>328</v>
      </c>
    </row>
    <row r="361" spans="1:61" ht="28.9" x14ac:dyDescent="0.5">
      <c r="A361" s="18">
        <v>44959</v>
      </c>
      <c r="B361" s="13">
        <v>63</v>
      </c>
      <c r="C361" s="12">
        <v>6058</v>
      </c>
      <c r="D361" s="13" t="s">
        <v>277</v>
      </c>
      <c r="E361" s="13"/>
      <c r="F361" s="13">
        <v>5.27</v>
      </c>
      <c r="G361" s="13"/>
      <c r="H361" s="21">
        <v>22</v>
      </c>
      <c r="I361" s="21" t="s">
        <v>237</v>
      </c>
      <c r="J361" s="21">
        <v>3.72</v>
      </c>
      <c r="K361" s="21">
        <v>78.86</v>
      </c>
      <c r="L361" s="21" t="s">
        <v>230</v>
      </c>
      <c r="M361" s="21">
        <v>1000</v>
      </c>
      <c r="N361" s="21">
        <v>1293</v>
      </c>
      <c r="O361" s="21">
        <v>51.69</v>
      </c>
      <c r="P361" s="21">
        <v>0.51690000000000003</v>
      </c>
      <c r="Q361" s="21">
        <v>0.01</v>
      </c>
      <c r="R361" s="21">
        <v>0</v>
      </c>
      <c r="S361" s="21">
        <v>64</v>
      </c>
      <c r="T361" s="21">
        <v>0.7</v>
      </c>
      <c r="U361" s="21">
        <v>1041</v>
      </c>
      <c r="V361" s="21">
        <v>897</v>
      </c>
      <c r="W361" s="21">
        <v>687</v>
      </c>
      <c r="X361" s="21">
        <v>261</v>
      </c>
      <c r="Y361" s="21" t="s">
        <v>218</v>
      </c>
      <c r="Z361" s="21" t="s">
        <v>243</v>
      </c>
      <c r="AA361" s="21" t="s">
        <v>220</v>
      </c>
      <c r="AB361" s="21">
        <v>33</v>
      </c>
      <c r="AC361" s="21">
        <v>17</v>
      </c>
      <c r="AD361" s="21">
        <v>2660</v>
      </c>
      <c r="AE361" s="21">
        <v>11295</v>
      </c>
      <c r="AF361" s="21">
        <v>597</v>
      </c>
      <c r="AG361" s="21">
        <v>76.73</v>
      </c>
      <c r="AH361" s="21">
        <v>-23.27</v>
      </c>
      <c r="AI361" s="21">
        <v>97.58</v>
      </c>
      <c r="AJ361" s="21">
        <v>81.400000000000006</v>
      </c>
      <c r="AK361" s="21" t="s">
        <v>353</v>
      </c>
      <c r="AL361" s="21">
        <v>0.47</v>
      </c>
      <c r="AM361" s="21">
        <v>3.02</v>
      </c>
      <c r="AN361" s="23">
        <v>8635</v>
      </c>
      <c r="AO361" s="21" t="s">
        <v>222</v>
      </c>
      <c r="AP361" s="21">
        <v>1.0934999999999999</v>
      </c>
      <c r="AQ361" s="21">
        <v>245.99879999999999</v>
      </c>
      <c r="AR361" s="21">
        <v>192.6095</v>
      </c>
      <c r="AS361" s="21">
        <v>601.17380000000003</v>
      </c>
      <c r="AT361" s="28">
        <v>39286.51</v>
      </c>
      <c r="AU361" s="28">
        <v>195644.77</v>
      </c>
      <c r="AV361" s="21">
        <v>2813.9512</v>
      </c>
      <c r="AW361" s="28">
        <v>89145.33</v>
      </c>
      <c r="AX361" s="21" t="s">
        <v>297</v>
      </c>
      <c r="AY361" s="23">
        <v>132980</v>
      </c>
      <c r="AZ361" s="23">
        <v>242615</v>
      </c>
      <c r="BA361" s="23">
        <v>24104571</v>
      </c>
      <c r="BB361" s="29">
        <v>23465</v>
      </c>
      <c r="BC361" s="21" t="s">
        <v>241</v>
      </c>
      <c r="BD361" s="21" t="s">
        <v>148</v>
      </c>
      <c r="BE361" s="21">
        <v>474</v>
      </c>
      <c r="BF361" s="21" t="s">
        <v>324</v>
      </c>
      <c r="BG361" s="21">
        <v>100</v>
      </c>
      <c r="BH361" s="21">
        <v>47</v>
      </c>
      <c r="BI361" s="21" t="s">
        <v>328</v>
      </c>
    </row>
    <row r="362" spans="1:61" ht="28.9" x14ac:dyDescent="0.5">
      <c r="A362" s="18">
        <v>44960</v>
      </c>
      <c r="B362" s="10">
        <v>11</v>
      </c>
      <c r="C362" s="9">
        <v>14156</v>
      </c>
      <c r="D362" s="10" t="s">
        <v>235</v>
      </c>
      <c r="E362" s="10"/>
      <c r="F362" s="10">
        <v>6.62</v>
      </c>
      <c r="G362" s="10"/>
      <c r="H362" s="19">
        <v>47</v>
      </c>
      <c r="I362" s="19" t="s">
        <v>216</v>
      </c>
      <c r="J362" s="19">
        <v>7.94</v>
      </c>
      <c r="K362" s="19">
        <v>65.02</v>
      </c>
      <c r="L362" s="19" t="s">
        <v>230</v>
      </c>
      <c r="M362" s="19">
        <v>1000</v>
      </c>
      <c r="N362" s="19">
        <v>949</v>
      </c>
      <c r="O362" s="19">
        <v>60.88</v>
      </c>
      <c r="P362" s="19">
        <v>0.60880000000000001</v>
      </c>
      <c r="Q362" s="19">
        <v>0.01</v>
      </c>
      <c r="R362" s="19">
        <v>0</v>
      </c>
      <c r="S362" s="19">
        <v>50</v>
      </c>
      <c r="T362" s="19">
        <v>0.71</v>
      </c>
      <c r="U362" s="19">
        <v>1408</v>
      </c>
      <c r="V362" s="19">
        <v>846</v>
      </c>
      <c r="W362" s="19">
        <v>627</v>
      </c>
      <c r="X362" s="19">
        <v>349</v>
      </c>
      <c r="Y362" s="19" t="s">
        <v>231</v>
      </c>
      <c r="Z362" s="19" t="s">
        <v>219</v>
      </c>
      <c r="AA362" s="19" t="s">
        <v>178</v>
      </c>
      <c r="AB362" s="19">
        <v>56</v>
      </c>
      <c r="AC362" s="19">
        <v>5</v>
      </c>
      <c r="AD362" s="19">
        <v>6364</v>
      </c>
      <c r="AE362" s="19">
        <v>12613</v>
      </c>
      <c r="AF362" s="19">
        <v>797</v>
      </c>
      <c r="AG362" s="19">
        <v>6.11</v>
      </c>
      <c r="AH362" s="19">
        <v>-93.89</v>
      </c>
      <c r="AI362" s="19">
        <v>59.67</v>
      </c>
      <c r="AJ362" s="19">
        <v>97.18</v>
      </c>
      <c r="AK362" s="19" t="s">
        <v>353</v>
      </c>
      <c r="AL362" s="19">
        <v>0</v>
      </c>
      <c r="AM362" s="19">
        <v>0.62</v>
      </c>
      <c r="AN362" s="22">
        <v>6249</v>
      </c>
      <c r="AO362" s="19" t="s">
        <v>261</v>
      </c>
      <c r="AP362" s="19">
        <v>1.4501999999999999</v>
      </c>
      <c r="AQ362" s="19">
        <v>375.00229999999999</v>
      </c>
      <c r="AR362" s="19">
        <v>199.3937</v>
      </c>
      <c r="AS362" s="19">
        <v>608.50239999999997</v>
      </c>
      <c r="AT362" s="26">
        <v>39167.519999999997</v>
      </c>
      <c r="AU362" s="26">
        <v>131363.29</v>
      </c>
      <c r="AV362" s="19">
        <v>1916.6637000000001</v>
      </c>
      <c r="AW362" s="26">
        <v>79681.210000000006</v>
      </c>
      <c r="AX362" s="19" t="s">
        <v>293</v>
      </c>
      <c r="AY362" s="22">
        <v>139462</v>
      </c>
      <c r="AZ362" s="22">
        <v>164129</v>
      </c>
      <c r="BA362" s="22">
        <v>23963602</v>
      </c>
      <c r="BB362" s="27">
        <v>20751</v>
      </c>
      <c r="BC362" s="19" t="s">
        <v>245</v>
      </c>
      <c r="BD362" s="19" t="s">
        <v>34</v>
      </c>
      <c r="BE362" s="19">
        <v>391</v>
      </c>
      <c r="BF362" s="19" t="s">
        <v>324</v>
      </c>
      <c r="BG362" s="19">
        <v>20</v>
      </c>
      <c r="BH362" s="19">
        <v>70</v>
      </c>
      <c r="BI362" s="19" t="s">
        <v>328</v>
      </c>
    </row>
    <row r="363" spans="1:61" ht="28.9" x14ac:dyDescent="0.5">
      <c r="A363" s="18">
        <v>44961</v>
      </c>
      <c r="B363" s="13">
        <v>90</v>
      </c>
      <c r="C363" s="12">
        <v>26391</v>
      </c>
      <c r="D363" s="13" t="s">
        <v>227</v>
      </c>
      <c r="E363" s="13"/>
      <c r="F363" s="13">
        <v>20.58</v>
      </c>
      <c r="G363" s="13" t="s">
        <v>98</v>
      </c>
      <c r="H363" s="21">
        <v>72</v>
      </c>
      <c r="I363" s="21" t="s">
        <v>254</v>
      </c>
      <c r="J363" s="21">
        <v>1.51</v>
      </c>
      <c r="K363" s="21">
        <v>72.88</v>
      </c>
      <c r="L363" s="21" t="s">
        <v>217</v>
      </c>
      <c r="M363" s="21">
        <v>1000</v>
      </c>
      <c r="N363" s="21">
        <v>1051</v>
      </c>
      <c r="O363" s="21">
        <v>59.29</v>
      </c>
      <c r="P363" s="21">
        <v>0.59289999999999998</v>
      </c>
      <c r="Q363" s="21">
        <v>0.3</v>
      </c>
      <c r="R363" s="21">
        <v>0</v>
      </c>
      <c r="S363" s="21">
        <v>73</v>
      </c>
      <c r="T363" s="21">
        <v>0.8</v>
      </c>
      <c r="U363" s="21">
        <v>1047</v>
      </c>
      <c r="V363" s="21">
        <v>857</v>
      </c>
      <c r="W363" s="21">
        <v>674</v>
      </c>
      <c r="X363" s="21">
        <v>282</v>
      </c>
      <c r="Y363" s="21" t="s">
        <v>231</v>
      </c>
      <c r="Z363" s="21" t="s">
        <v>219</v>
      </c>
      <c r="AA363" s="21" t="s">
        <v>179</v>
      </c>
      <c r="AB363" s="21">
        <v>13</v>
      </c>
      <c r="AC363" s="21">
        <v>63</v>
      </c>
      <c r="AD363" s="21">
        <v>1958</v>
      </c>
      <c r="AE363" s="21">
        <v>5658</v>
      </c>
      <c r="AF363" s="21">
        <v>262</v>
      </c>
      <c r="AG363" s="21">
        <v>67.37</v>
      </c>
      <c r="AH363" s="21">
        <v>-32.630000000000003</v>
      </c>
      <c r="AI363" s="21">
        <v>37.39</v>
      </c>
      <c r="AJ363" s="21">
        <v>50.57</v>
      </c>
      <c r="AK363" s="21" t="s">
        <v>353</v>
      </c>
      <c r="AL363" s="21">
        <v>0.53</v>
      </c>
      <c r="AM363" s="21">
        <v>0.84</v>
      </c>
      <c r="AN363" s="23">
        <v>3700</v>
      </c>
      <c r="AO363" s="21" t="s">
        <v>239</v>
      </c>
      <c r="AP363" s="21">
        <v>1.2775000000000001</v>
      </c>
      <c r="AQ363" s="21">
        <v>265.58080000000001</v>
      </c>
      <c r="AR363" s="21">
        <v>115.977</v>
      </c>
      <c r="AS363" s="21">
        <v>585.84649999999999</v>
      </c>
      <c r="AT363" s="28">
        <v>31172.04</v>
      </c>
      <c r="AU363" s="28">
        <v>195453.06</v>
      </c>
      <c r="AV363" s="21">
        <v>1039.0793000000001</v>
      </c>
      <c r="AW363" s="28">
        <v>89660.95</v>
      </c>
      <c r="AX363" s="21" t="s">
        <v>248</v>
      </c>
      <c r="AY363" s="23">
        <v>95277</v>
      </c>
      <c r="AZ363" s="23">
        <v>237032</v>
      </c>
      <c r="BA363" s="23">
        <v>22504928</v>
      </c>
      <c r="BB363" s="29">
        <v>15591</v>
      </c>
      <c r="BC363" s="21" t="s">
        <v>245</v>
      </c>
      <c r="BD363" s="21" t="s">
        <v>49</v>
      </c>
      <c r="BE363" s="21">
        <v>177</v>
      </c>
      <c r="BF363" s="21" t="s">
        <v>324</v>
      </c>
      <c r="BG363" s="21">
        <v>2</v>
      </c>
      <c r="BH363" s="21">
        <v>29</v>
      </c>
      <c r="BI363" s="21" t="s">
        <v>328</v>
      </c>
    </row>
    <row r="364" spans="1:61" ht="28.9" x14ac:dyDescent="0.5">
      <c r="A364" s="18">
        <v>44962</v>
      </c>
      <c r="B364" s="10">
        <v>50</v>
      </c>
      <c r="C364" s="9">
        <v>13084</v>
      </c>
      <c r="D364" s="10" t="s">
        <v>215</v>
      </c>
      <c r="E364" s="10"/>
      <c r="F364" s="10">
        <v>19.28</v>
      </c>
      <c r="G364" s="10" t="s">
        <v>53</v>
      </c>
      <c r="H364" s="19">
        <v>31</v>
      </c>
      <c r="I364" s="19" t="s">
        <v>254</v>
      </c>
      <c r="J364" s="19">
        <v>7.32</v>
      </c>
      <c r="K364" s="19">
        <v>98.29</v>
      </c>
      <c r="L364" s="19" t="s">
        <v>217</v>
      </c>
      <c r="M364" s="19">
        <v>1000</v>
      </c>
      <c r="N364" s="19">
        <v>994</v>
      </c>
      <c r="O364" s="19">
        <v>56.33</v>
      </c>
      <c r="P364" s="19">
        <v>0.56330000000000002</v>
      </c>
      <c r="Q364" s="19">
        <v>0.22</v>
      </c>
      <c r="R364" s="19">
        <v>0</v>
      </c>
      <c r="S364" s="19">
        <v>56</v>
      </c>
      <c r="T364" s="19">
        <v>0.72</v>
      </c>
      <c r="U364" s="19">
        <v>1261</v>
      </c>
      <c r="V364" s="19">
        <v>891</v>
      </c>
      <c r="W364" s="19">
        <v>660</v>
      </c>
      <c r="X364" s="19">
        <v>264</v>
      </c>
      <c r="Y364" s="19" t="s">
        <v>238</v>
      </c>
      <c r="Z364" s="19" t="s">
        <v>243</v>
      </c>
      <c r="AA364" s="19" t="s">
        <v>178</v>
      </c>
      <c r="AB364" s="19">
        <v>35</v>
      </c>
      <c r="AC364" s="19">
        <v>74</v>
      </c>
      <c r="AD364" s="19">
        <v>1018</v>
      </c>
      <c r="AE364" s="19">
        <v>6652</v>
      </c>
      <c r="AF364" s="19">
        <v>683</v>
      </c>
      <c r="AG364" s="19">
        <v>39.93</v>
      </c>
      <c r="AH364" s="19">
        <v>-60.07</v>
      </c>
      <c r="AI364" s="19">
        <v>68.290000000000006</v>
      </c>
      <c r="AJ364" s="19">
        <v>57.23</v>
      </c>
      <c r="AK364" s="19" t="s">
        <v>353</v>
      </c>
      <c r="AL364" s="19">
        <v>0.67</v>
      </c>
      <c r="AM364" s="19">
        <v>0.91</v>
      </c>
      <c r="AN364" s="22">
        <v>5634</v>
      </c>
      <c r="AO364" s="19" t="s">
        <v>239</v>
      </c>
      <c r="AP364" s="19">
        <v>1.3980999999999999</v>
      </c>
      <c r="AQ364" s="19">
        <v>369.31509999999997</v>
      </c>
      <c r="AR364" s="19">
        <v>144.12710000000001</v>
      </c>
      <c r="AS364" s="19">
        <v>494.17430000000002</v>
      </c>
      <c r="AT364" s="26">
        <v>39858.699999999997</v>
      </c>
      <c r="AU364" s="26">
        <v>157239.65</v>
      </c>
      <c r="AV364" s="19">
        <v>1089.6614999999999</v>
      </c>
      <c r="AW364" s="26">
        <v>77760.2</v>
      </c>
      <c r="AX364" s="19" t="s">
        <v>312</v>
      </c>
      <c r="AY364" s="22">
        <v>108096</v>
      </c>
      <c r="AZ364" s="22">
        <v>170845</v>
      </c>
      <c r="BA364" s="22">
        <v>23250088</v>
      </c>
      <c r="BB364" s="27">
        <v>18554</v>
      </c>
      <c r="BC364" s="19" t="s">
        <v>241</v>
      </c>
      <c r="BD364" s="19" t="s">
        <v>45</v>
      </c>
      <c r="BE364" s="19">
        <v>546</v>
      </c>
      <c r="BF364" s="19" t="s">
        <v>324</v>
      </c>
      <c r="BG364" s="19">
        <v>49</v>
      </c>
      <c r="BH364" s="19">
        <v>53</v>
      </c>
      <c r="BI364" s="19" t="s">
        <v>328</v>
      </c>
    </row>
    <row r="365" spans="1:61" ht="28.9" x14ac:dyDescent="0.5">
      <c r="A365" s="18">
        <v>44963</v>
      </c>
      <c r="B365" s="13">
        <v>4</v>
      </c>
      <c r="C365" s="12">
        <v>11609</v>
      </c>
      <c r="D365" s="13" t="s">
        <v>215</v>
      </c>
      <c r="E365" s="13"/>
      <c r="F365" s="13">
        <v>21.05</v>
      </c>
      <c r="G365" s="13"/>
      <c r="H365" s="21">
        <v>15</v>
      </c>
      <c r="I365" s="21" t="s">
        <v>254</v>
      </c>
      <c r="J365" s="21">
        <v>5.0999999999999996</v>
      </c>
      <c r="K365" s="21">
        <v>67.22</v>
      </c>
      <c r="L365" s="21" t="s">
        <v>217</v>
      </c>
      <c r="M365" s="21">
        <v>1000</v>
      </c>
      <c r="N365" s="21">
        <v>1433</v>
      </c>
      <c r="O365" s="21">
        <v>51.08</v>
      </c>
      <c r="P365" s="21">
        <v>0.51080000000000003</v>
      </c>
      <c r="Q365" s="21">
        <v>0.28000000000000003</v>
      </c>
      <c r="R365" s="21">
        <v>0</v>
      </c>
      <c r="S365" s="21">
        <v>71</v>
      </c>
      <c r="T365" s="21">
        <v>0.78</v>
      </c>
      <c r="U365" s="21">
        <v>1277</v>
      </c>
      <c r="V365" s="21">
        <v>886</v>
      </c>
      <c r="W365" s="21">
        <v>695</v>
      </c>
      <c r="X365" s="21">
        <v>345</v>
      </c>
      <c r="Y365" s="21" t="s">
        <v>231</v>
      </c>
      <c r="Z365" s="21" t="s">
        <v>232</v>
      </c>
      <c r="AA365" s="21" t="s">
        <v>177</v>
      </c>
      <c r="AB365" s="21">
        <v>8</v>
      </c>
      <c r="AC365" s="21">
        <v>21</v>
      </c>
      <c r="AD365" s="21">
        <v>3419</v>
      </c>
      <c r="AE365" s="21">
        <v>9609</v>
      </c>
      <c r="AF365" s="21">
        <v>391</v>
      </c>
      <c r="AG365" s="21">
        <v>97.29</v>
      </c>
      <c r="AH365" s="21">
        <v>-2.71</v>
      </c>
      <c r="AI365" s="21">
        <v>28.96</v>
      </c>
      <c r="AJ365" s="21">
        <v>19.68</v>
      </c>
      <c r="AK365" s="21" t="s">
        <v>353</v>
      </c>
      <c r="AL365" s="21">
        <v>0.68</v>
      </c>
      <c r="AM365" s="21">
        <v>1.99</v>
      </c>
      <c r="AN365" s="23">
        <v>6190</v>
      </c>
      <c r="AO365" s="21" t="s">
        <v>233</v>
      </c>
      <c r="AP365" s="21">
        <v>1.6992</v>
      </c>
      <c r="AQ365" s="21">
        <v>416.9973</v>
      </c>
      <c r="AR365" s="21">
        <v>157.2799</v>
      </c>
      <c r="AS365" s="21">
        <v>689.75429999999994</v>
      </c>
      <c r="AT365" s="28">
        <v>34603.379999999997</v>
      </c>
      <c r="AU365" s="28">
        <v>250625.64</v>
      </c>
      <c r="AV365" s="21">
        <v>1397.7430999999999</v>
      </c>
      <c r="AW365" s="28">
        <v>74572.25</v>
      </c>
      <c r="AX365" s="21" t="s">
        <v>223</v>
      </c>
      <c r="AY365" s="23">
        <v>125589</v>
      </c>
      <c r="AZ365" s="23">
        <v>228090</v>
      </c>
      <c r="BA365" s="23">
        <v>23424380</v>
      </c>
      <c r="BB365" s="29">
        <v>18496</v>
      </c>
      <c r="BC365" s="21" t="s">
        <v>224</v>
      </c>
      <c r="BD365" s="21" t="s">
        <v>55</v>
      </c>
      <c r="BE365" s="21">
        <v>958</v>
      </c>
      <c r="BF365" s="21" t="s">
        <v>324</v>
      </c>
      <c r="BG365" s="21">
        <v>36</v>
      </c>
      <c r="BH365" s="21">
        <v>95</v>
      </c>
      <c r="BI365" s="21" t="s">
        <v>328</v>
      </c>
    </row>
    <row r="366" spans="1:61" ht="28.9" x14ac:dyDescent="0.5">
      <c r="A366" s="18">
        <v>44964</v>
      </c>
      <c r="B366" s="10">
        <v>96</v>
      </c>
      <c r="C366" s="9">
        <v>9208</v>
      </c>
      <c r="D366" s="10" t="s">
        <v>235</v>
      </c>
      <c r="E366" s="10"/>
      <c r="F366" s="10">
        <v>11.38</v>
      </c>
      <c r="G366" s="10"/>
      <c r="H366" s="19">
        <v>10</v>
      </c>
      <c r="I366" s="19" t="s">
        <v>254</v>
      </c>
      <c r="J366" s="19">
        <v>6.05</v>
      </c>
      <c r="K366" s="19">
        <v>68.11</v>
      </c>
      <c r="L366" s="19" t="s">
        <v>217</v>
      </c>
      <c r="M366" s="19">
        <v>1000</v>
      </c>
      <c r="N366" s="19">
        <v>853</v>
      </c>
      <c r="O366" s="19">
        <v>62.5</v>
      </c>
      <c r="P366" s="19">
        <v>0.625</v>
      </c>
      <c r="Q366" s="19">
        <v>0.28999999999999998</v>
      </c>
      <c r="R366" s="19">
        <v>0</v>
      </c>
      <c r="S366" s="19">
        <v>53</v>
      </c>
      <c r="T366" s="19">
        <v>0.79</v>
      </c>
      <c r="U366" s="19">
        <v>1174</v>
      </c>
      <c r="V366" s="19">
        <v>853</v>
      </c>
      <c r="W366" s="19">
        <v>645</v>
      </c>
      <c r="X366" s="19">
        <v>296</v>
      </c>
      <c r="Y366" s="19" t="s">
        <v>238</v>
      </c>
      <c r="Z366" s="19" t="s">
        <v>232</v>
      </c>
      <c r="AA366" s="19" t="s">
        <v>177</v>
      </c>
      <c r="AB366" s="19">
        <v>95</v>
      </c>
      <c r="AC366" s="19">
        <v>55</v>
      </c>
      <c r="AD366" s="19">
        <v>7369</v>
      </c>
      <c r="AE366" s="19">
        <v>7537</v>
      </c>
      <c r="AF366" s="19">
        <v>780</v>
      </c>
      <c r="AG366" s="19">
        <v>96.55</v>
      </c>
      <c r="AH366" s="19">
        <v>-3.45</v>
      </c>
      <c r="AI366" s="19">
        <v>31.44</v>
      </c>
      <c r="AJ366" s="19">
        <v>24.76</v>
      </c>
      <c r="AK366" s="19" t="s">
        <v>353</v>
      </c>
      <c r="AL366" s="19">
        <v>0.04</v>
      </c>
      <c r="AM366" s="19">
        <v>1.81</v>
      </c>
      <c r="AN366" s="22">
        <v>168</v>
      </c>
      <c r="AO366" s="19" t="s">
        <v>222</v>
      </c>
      <c r="AP366" s="19">
        <v>1.3239000000000001</v>
      </c>
      <c r="AQ366" s="19">
        <v>342.82690000000002</v>
      </c>
      <c r="AR366" s="19">
        <v>133.70650000000001</v>
      </c>
      <c r="AS366" s="19">
        <v>508.35910000000001</v>
      </c>
      <c r="AT366" s="22">
        <v>206453</v>
      </c>
      <c r="AU366" s="26">
        <v>158893.01</v>
      </c>
      <c r="AV366" s="19">
        <v>1592.3541</v>
      </c>
      <c r="AW366" s="26">
        <v>85264.12</v>
      </c>
      <c r="AX366" s="19" t="s">
        <v>297</v>
      </c>
      <c r="AY366" s="22">
        <v>100625</v>
      </c>
      <c r="AZ366" s="22">
        <v>183761</v>
      </c>
      <c r="BA366" s="22">
        <v>248052</v>
      </c>
      <c r="BB366" s="27">
        <v>21800</v>
      </c>
      <c r="BC366" s="19" t="s">
        <v>252</v>
      </c>
      <c r="BD366" s="19" t="s">
        <v>30</v>
      </c>
      <c r="BE366" s="19">
        <v>500</v>
      </c>
      <c r="BF366" s="19" t="s">
        <v>324</v>
      </c>
      <c r="BG366" s="19">
        <v>82</v>
      </c>
      <c r="BH366" s="19">
        <v>45</v>
      </c>
      <c r="BI366" s="19" t="s">
        <v>328</v>
      </c>
    </row>
    <row r="367" spans="1:61" ht="28.9" x14ac:dyDescent="0.5">
      <c r="A367" s="18">
        <v>44965</v>
      </c>
      <c r="B367" s="13">
        <v>10</v>
      </c>
      <c r="C367" s="12">
        <v>18421</v>
      </c>
      <c r="D367" s="13" t="s">
        <v>235</v>
      </c>
      <c r="E367" s="13"/>
      <c r="F367" s="13">
        <v>29.46</v>
      </c>
      <c r="G367" s="13"/>
      <c r="H367" s="21">
        <v>43</v>
      </c>
      <c r="I367" s="21" t="s">
        <v>237</v>
      </c>
      <c r="J367" s="21">
        <v>7.12</v>
      </c>
      <c r="K367" s="21">
        <v>72.02</v>
      </c>
      <c r="L367" s="21" t="s">
        <v>217</v>
      </c>
      <c r="M367" s="21">
        <v>1000</v>
      </c>
      <c r="N367" s="21">
        <v>1480</v>
      </c>
      <c r="O367" s="21">
        <v>68.48</v>
      </c>
      <c r="P367" s="21">
        <v>0.68479999999999996</v>
      </c>
      <c r="Q367" s="21">
        <v>0.26</v>
      </c>
      <c r="R367" s="21">
        <v>0</v>
      </c>
      <c r="S367" s="21">
        <v>56</v>
      </c>
      <c r="T367" s="21">
        <v>0.76</v>
      </c>
      <c r="U367" s="21">
        <v>1310</v>
      </c>
      <c r="V367" s="21">
        <v>844</v>
      </c>
      <c r="W367" s="21">
        <v>699</v>
      </c>
      <c r="X367" s="21">
        <v>304</v>
      </c>
      <c r="Y367" s="21" t="s">
        <v>238</v>
      </c>
      <c r="Z367" s="21" t="s">
        <v>243</v>
      </c>
      <c r="AA367" s="21" t="s">
        <v>177</v>
      </c>
      <c r="AB367" s="21">
        <v>43</v>
      </c>
      <c r="AC367" s="21">
        <v>71</v>
      </c>
      <c r="AD367" s="21">
        <v>7535</v>
      </c>
      <c r="AE367" s="21">
        <v>13261</v>
      </c>
      <c r="AF367" s="21">
        <v>521</v>
      </c>
      <c r="AG367" s="21">
        <v>88.08</v>
      </c>
      <c r="AH367" s="21">
        <v>-11.92</v>
      </c>
      <c r="AI367" s="21">
        <v>77.010000000000005</v>
      </c>
      <c r="AJ367" s="21">
        <v>89.21</v>
      </c>
      <c r="AK367" s="21" t="s">
        <v>353</v>
      </c>
      <c r="AL367" s="21">
        <v>0.05</v>
      </c>
      <c r="AM367" s="21">
        <v>2.62</v>
      </c>
      <c r="AN367" s="23">
        <v>5726</v>
      </c>
      <c r="AO367" s="21" t="s">
        <v>222</v>
      </c>
      <c r="AP367" s="21">
        <v>1.2047000000000001</v>
      </c>
      <c r="AQ367" s="21">
        <v>327.79450000000003</v>
      </c>
      <c r="AR367" s="21">
        <v>125.19750000000001</v>
      </c>
      <c r="AS367" s="21">
        <v>403.37569999999999</v>
      </c>
      <c r="AT367" s="28">
        <v>27698.44</v>
      </c>
      <c r="AU367" s="28">
        <v>232124.7</v>
      </c>
      <c r="AV367" s="21">
        <v>1702.0537999999999</v>
      </c>
      <c r="AW367" s="28">
        <v>75838.509999999995</v>
      </c>
      <c r="AX367" s="21" t="s">
        <v>279</v>
      </c>
      <c r="AY367" s="23">
        <v>126997</v>
      </c>
      <c r="AZ367" s="23">
        <v>201160</v>
      </c>
      <c r="BA367" s="23">
        <v>16455862</v>
      </c>
      <c r="BB367" s="29">
        <v>22999</v>
      </c>
      <c r="BC367" s="21" t="s">
        <v>252</v>
      </c>
      <c r="BD367" s="21" t="s">
        <v>61</v>
      </c>
      <c r="BE367" s="21">
        <v>330</v>
      </c>
      <c r="BF367" s="21" t="s">
        <v>324</v>
      </c>
      <c r="BG367" s="21">
        <v>21</v>
      </c>
      <c r="BH367" s="21">
        <v>42</v>
      </c>
      <c r="BI367" s="21" t="s">
        <v>328</v>
      </c>
    </row>
    <row r="368" spans="1:61" ht="28.9" x14ac:dyDescent="0.5">
      <c r="A368" s="18">
        <v>44966</v>
      </c>
      <c r="B368" s="10">
        <v>11</v>
      </c>
      <c r="C368" s="9">
        <v>29872</v>
      </c>
      <c r="D368" s="10" t="s">
        <v>277</v>
      </c>
      <c r="E368" s="10"/>
      <c r="F368" s="10">
        <v>28.58</v>
      </c>
      <c r="G368" s="10" t="s">
        <v>49</v>
      </c>
      <c r="H368" s="19">
        <v>17</v>
      </c>
      <c r="I368" s="19" t="s">
        <v>237</v>
      </c>
      <c r="J368" s="19">
        <v>5.32</v>
      </c>
      <c r="K368" s="19">
        <v>90.01</v>
      </c>
      <c r="L368" s="19" t="s">
        <v>217</v>
      </c>
      <c r="M368" s="19">
        <v>1000</v>
      </c>
      <c r="N368" s="19">
        <v>1386</v>
      </c>
      <c r="O368" s="19">
        <v>62.57</v>
      </c>
      <c r="P368" s="19">
        <v>0.62570000000000003</v>
      </c>
      <c r="Q368" s="19">
        <v>0.24</v>
      </c>
      <c r="R368" s="19">
        <v>0</v>
      </c>
      <c r="S368" s="19">
        <v>74</v>
      </c>
      <c r="T368" s="19">
        <v>0.74</v>
      </c>
      <c r="U368" s="19">
        <v>1899</v>
      </c>
      <c r="V368" s="19">
        <v>885</v>
      </c>
      <c r="W368" s="19">
        <v>610</v>
      </c>
      <c r="X368" s="19">
        <v>299</v>
      </c>
      <c r="Y368" s="19" t="s">
        <v>231</v>
      </c>
      <c r="Z368" s="19" t="s">
        <v>243</v>
      </c>
      <c r="AA368" s="19" t="s">
        <v>178</v>
      </c>
      <c r="AB368" s="19">
        <v>82</v>
      </c>
      <c r="AC368" s="19">
        <v>48</v>
      </c>
      <c r="AD368" s="19">
        <v>7302</v>
      </c>
      <c r="AE368" s="19">
        <v>14287</v>
      </c>
      <c r="AF368" s="19">
        <v>758</v>
      </c>
      <c r="AG368" s="19">
        <v>4.5999999999999996</v>
      </c>
      <c r="AH368" s="19">
        <v>-95.4</v>
      </c>
      <c r="AI368" s="19">
        <v>37.619999999999997</v>
      </c>
      <c r="AJ368" s="19">
        <v>74.91</v>
      </c>
      <c r="AK368" s="19" t="s">
        <v>353</v>
      </c>
      <c r="AL368" s="19">
        <v>0.04</v>
      </c>
      <c r="AM368" s="19">
        <v>3.58</v>
      </c>
      <c r="AN368" s="22">
        <v>6985</v>
      </c>
      <c r="AO368" s="19" t="s">
        <v>239</v>
      </c>
      <c r="AP368" s="19">
        <v>0.99750000000000005</v>
      </c>
      <c r="AQ368" s="19">
        <v>301.48169999999999</v>
      </c>
      <c r="AR368" s="19">
        <v>169.16069999999999</v>
      </c>
      <c r="AS368" s="19">
        <v>599.43010000000004</v>
      </c>
      <c r="AT368" s="22">
        <v>29859</v>
      </c>
      <c r="AU368" s="22">
        <v>87628</v>
      </c>
      <c r="AV368" s="19">
        <v>1142.7802999999999</v>
      </c>
      <c r="AW368" s="26">
        <v>74432.350000000006</v>
      </c>
      <c r="AX368" s="19" t="s">
        <v>234</v>
      </c>
      <c r="AY368" s="22">
        <v>120134</v>
      </c>
      <c r="AZ368" s="22">
        <v>184576</v>
      </c>
      <c r="BA368" s="22">
        <v>16179138</v>
      </c>
      <c r="BB368" s="27">
        <v>23111</v>
      </c>
      <c r="BC368" s="19" t="s">
        <v>224</v>
      </c>
      <c r="BD368" s="19" t="s">
        <v>113</v>
      </c>
      <c r="BE368" s="19">
        <v>172</v>
      </c>
      <c r="BF368" s="19" t="s">
        <v>324</v>
      </c>
      <c r="BG368" s="19">
        <v>73</v>
      </c>
      <c r="BH368" s="19">
        <v>5</v>
      </c>
      <c r="BI368" s="19" t="s">
        <v>328</v>
      </c>
    </row>
    <row r="369" spans="1:61" ht="28.9" x14ac:dyDescent="0.5">
      <c r="A369" s="18">
        <v>44967</v>
      </c>
      <c r="B369" s="13">
        <v>68</v>
      </c>
      <c r="C369" s="12">
        <v>20958</v>
      </c>
      <c r="D369" s="13" t="s">
        <v>235</v>
      </c>
      <c r="E369" s="13"/>
      <c r="F369" s="13">
        <v>14.02</v>
      </c>
      <c r="G369" s="13" t="s">
        <v>29</v>
      </c>
      <c r="H369" s="21">
        <v>66</v>
      </c>
      <c r="I369" s="21" t="s">
        <v>216</v>
      </c>
      <c r="J369" s="21">
        <v>5.41</v>
      </c>
      <c r="K369" s="21">
        <v>67.239999999999995</v>
      </c>
      <c r="L369" s="21" t="s">
        <v>242</v>
      </c>
      <c r="M369" s="21">
        <v>1000</v>
      </c>
      <c r="N369" s="21">
        <v>926</v>
      </c>
      <c r="O369" s="21">
        <v>61.75</v>
      </c>
      <c r="P369" s="21">
        <v>0.61750000000000005</v>
      </c>
      <c r="Q369" s="21">
        <v>0.27</v>
      </c>
      <c r="R369" s="21">
        <v>0</v>
      </c>
      <c r="S369" s="21">
        <v>56</v>
      </c>
      <c r="T369" s="21">
        <v>0.77</v>
      </c>
      <c r="U369" s="21">
        <v>1990</v>
      </c>
      <c r="V369" s="21">
        <v>843</v>
      </c>
      <c r="W369" s="21">
        <v>697</v>
      </c>
      <c r="X369" s="21">
        <v>270</v>
      </c>
      <c r="Y369" s="21" t="s">
        <v>231</v>
      </c>
      <c r="Z369" s="21" t="s">
        <v>232</v>
      </c>
      <c r="AA369" s="21" t="s">
        <v>177</v>
      </c>
      <c r="AB369" s="21">
        <v>73</v>
      </c>
      <c r="AC369" s="21">
        <v>72</v>
      </c>
      <c r="AD369" s="21">
        <v>3066</v>
      </c>
      <c r="AE369" s="21">
        <v>7796</v>
      </c>
      <c r="AF369" s="21">
        <v>502</v>
      </c>
      <c r="AG369" s="21">
        <v>97.96</v>
      </c>
      <c r="AH369" s="21">
        <v>-2.04</v>
      </c>
      <c r="AI369" s="21">
        <v>61.36</v>
      </c>
      <c r="AJ369" s="21">
        <v>94.54</v>
      </c>
      <c r="AK369" s="21" t="s">
        <v>353</v>
      </c>
      <c r="AL369" s="21">
        <v>0.2</v>
      </c>
      <c r="AM369" s="21">
        <v>3.23</v>
      </c>
      <c r="AN369" s="23">
        <v>4730</v>
      </c>
      <c r="AO369" s="21" t="s">
        <v>233</v>
      </c>
      <c r="AP369" s="21">
        <v>1.5825</v>
      </c>
      <c r="AQ369" s="21">
        <v>472.09570000000002</v>
      </c>
      <c r="AR369" s="21">
        <v>120.5312</v>
      </c>
      <c r="AS369" s="21">
        <v>428.87920000000003</v>
      </c>
      <c r="AT369" s="28">
        <v>38253.99</v>
      </c>
      <c r="AU369" s="28">
        <v>152888.66</v>
      </c>
      <c r="AV369" s="21">
        <v>1375.0105000000001</v>
      </c>
      <c r="AW369" s="28">
        <v>88296.37</v>
      </c>
      <c r="AX369" s="21" t="s">
        <v>274</v>
      </c>
      <c r="AY369" s="23">
        <v>107757</v>
      </c>
      <c r="AZ369" s="23">
        <v>160786</v>
      </c>
      <c r="BA369" s="23">
        <v>18235050</v>
      </c>
      <c r="BB369" s="29">
        <v>22534</v>
      </c>
      <c r="BC369" s="21" t="s">
        <v>241</v>
      </c>
      <c r="BD369" s="21" t="s">
        <v>45</v>
      </c>
      <c r="BE369" s="21">
        <v>692</v>
      </c>
      <c r="BF369" s="21" t="s">
        <v>324</v>
      </c>
      <c r="BG369" s="21">
        <v>34</v>
      </c>
      <c r="BH369" s="21">
        <v>65</v>
      </c>
      <c r="BI369" s="21" t="s">
        <v>328</v>
      </c>
    </row>
    <row r="370" spans="1:61" ht="28.9" x14ac:dyDescent="0.5">
      <c r="A370" s="18">
        <v>44968</v>
      </c>
      <c r="B370" s="10">
        <v>26</v>
      </c>
      <c r="C370" s="9">
        <v>26963</v>
      </c>
      <c r="D370" s="10" t="s">
        <v>235</v>
      </c>
      <c r="E370" s="10" t="s">
        <v>388</v>
      </c>
      <c r="F370" s="10">
        <v>4.79</v>
      </c>
      <c r="G370" s="10" t="s">
        <v>23</v>
      </c>
      <c r="H370" s="19">
        <v>54</v>
      </c>
      <c r="I370" s="19" t="s">
        <v>237</v>
      </c>
      <c r="J370" s="19">
        <v>5.13</v>
      </c>
      <c r="K370" s="19">
        <v>65.09</v>
      </c>
      <c r="L370" s="19" t="s">
        <v>217</v>
      </c>
      <c r="M370" s="19">
        <v>1000</v>
      </c>
      <c r="N370" s="19">
        <v>859</v>
      </c>
      <c r="O370" s="19">
        <v>66.91</v>
      </c>
      <c r="P370" s="19">
        <v>0.66910000000000003</v>
      </c>
      <c r="Q370" s="19">
        <v>0.28000000000000003</v>
      </c>
      <c r="R370" s="19">
        <v>0</v>
      </c>
      <c r="S370" s="19">
        <v>75</v>
      </c>
      <c r="T370" s="19">
        <v>0.78</v>
      </c>
      <c r="U370" s="19">
        <v>1946</v>
      </c>
      <c r="V370" s="19">
        <v>818</v>
      </c>
      <c r="W370" s="19">
        <v>639</v>
      </c>
      <c r="X370" s="19">
        <v>303</v>
      </c>
      <c r="Y370" s="19" t="s">
        <v>238</v>
      </c>
      <c r="Z370" s="19" t="s">
        <v>232</v>
      </c>
      <c r="AA370" s="19" t="s">
        <v>179</v>
      </c>
      <c r="AB370" s="19">
        <v>30</v>
      </c>
      <c r="AC370" s="19">
        <v>81</v>
      </c>
      <c r="AD370" s="19">
        <v>3554</v>
      </c>
      <c r="AE370" s="19">
        <v>10597</v>
      </c>
      <c r="AF370" s="19">
        <v>362</v>
      </c>
      <c r="AG370" s="19">
        <v>28.27</v>
      </c>
      <c r="AH370" s="19">
        <v>-71.73</v>
      </c>
      <c r="AI370" s="19">
        <v>74.23</v>
      </c>
      <c r="AJ370" s="19">
        <v>84.74</v>
      </c>
      <c r="AK370" s="19" t="s">
        <v>353</v>
      </c>
      <c r="AL370" s="19">
        <v>0.52</v>
      </c>
      <c r="AM370" s="19">
        <v>3.22</v>
      </c>
      <c r="AN370" s="22">
        <v>7043</v>
      </c>
      <c r="AO370" s="19" t="s">
        <v>233</v>
      </c>
      <c r="AP370" s="19">
        <v>1.3346</v>
      </c>
      <c r="AQ370" s="19">
        <v>442.6336</v>
      </c>
      <c r="AR370" s="19">
        <v>163.9847</v>
      </c>
      <c r="AS370" s="19">
        <v>629.81299999999999</v>
      </c>
      <c r="AT370" s="26">
        <v>37131.620000000003</v>
      </c>
      <c r="AU370" s="26">
        <v>292243.45</v>
      </c>
      <c r="AV370" s="19">
        <v>1290.2882</v>
      </c>
      <c r="AW370" s="26">
        <v>83443.929999999993</v>
      </c>
      <c r="AX370" s="19" t="s">
        <v>256</v>
      </c>
      <c r="AY370" s="22">
        <v>143955</v>
      </c>
      <c r="AZ370" s="22">
        <v>234414</v>
      </c>
      <c r="BA370" s="22">
        <v>24814778</v>
      </c>
      <c r="BB370" s="27">
        <v>22368</v>
      </c>
      <c r="BC370" s="19" t="s">
        <v>241</v>
      </c>
      <c r="BD370" s="19" t="s">
        <v>70</v>
      </c>
      <c r="BE370" s="19">
        <v>822</v>
      </c>
      <c r="BF370" s="19" t="s">
        <v>324</v>
      </c>
      <c r="BG370" s="19">
        <v>73</v>
      </c>
      <c r="BH370" s="19">
        <v>41</v>
      </c>
      <c r="BI370" s="19" t="s">
        <v>328</v>
      </c>
    </row>
    <row r="371" spans="1:61" ht="28.9" x14ac:dyDescent="0.5">
      <c r="A371" s="18">
        <v>44969</v>
      </c>
      <c r="B371" s="13">
        <v>9</v>
      </c>
      <c r="C371" s="12">
        <v>30875</v>
      </c>
      <c r="D371" s="13" t="s">
        <v>215</v>
      </c>
      <c r="E371" s="13"/>
      <c r="F371" s="13">
        <v>3.98</v>
      </c>
      <c r="G371" s="13"/>
      <c r="H371" s="21">
        <v>90</v>
      </c>
      <c r="I371" s="21" t="s">
        <v>229</v>
      </c>
      <c r="J371" s="21">
        <v>9.0299999999999994</v>
      </c>
      <c r="K371" s="21">
        <v>97.41</v>
      </c>
      <c r="L371" s="21" t="s">
        <v>230</v>
      </c>
      <c r="M371" s="21">
        <v>1000</v>
      </c>
      <c r="N371" s="21">
        <v>1473</v>
      </c>
      <c r="O371" s="21">
        <v>66.52</v>
      </c>
      <c r="P371" s="21">
        <v>0.66520000000000001</v>
      </c>
      <c r="Q371" s="21">
        <v>0.21</v>
      </c>
      <c r="R371" s="21">
        <v>0</v>
      </c>
      <c r="S371" s="21">
        <v>61</v>
      </c>
      <c r="T371" s="21">
        <v>0.71</v>
      </c>
      <c r="U371" s="21">
        <v>1231</v>
      </c>
      <c r="V371" s="21">
        <v>825</v>
      </c>
      <c r="W371" s="21">
        <v>647</v>
      </c>
      <c r="X371" s="21">
        <v>364</v>
      </c>
      <c r="Y371" s="21" t="s">
        <v>231</v>
      </c>
      <c r="Z371" s="21" t="s">
        <v>219</v>
      </c>
      <c r="AA371" s="21" t="s">
        <v>177</v>
      </c>
      <c r="AB371" s="21">
        <v>82</v>
      </c>
      <c r="AC371" s="21">
        <v>69</v>
      </c>
      <c r="AD371" s="21">
        <v>3068</v>
      </c>
      <c r="AE371" s="21">
        <v>13536</v>
      </c>
      <c r="AF371" s="21">
        <v>678</v>
      </c>
      <c r="AG371" s="21">
        <v>2.57</v>
      </c>
      <c r="AH371" s="21">
        <v>-97.43</v>
      </c>
      <c r="AI371" s="21">
        <v>99.03</v>
      </c>
      <c r="AJ371" s="21">
        <v>76.11</v>
      </c>
      <c r="AK371" s="21" t="s">
        <v>353</v>
      </c>
      <c r="AL371" s="21">
        <v>0.02</v>
      </c>
      <c r="AM371" s="21">
        <v>2.74</v>
      </c>
      <c r="AN371" s="23">
        <v>10468</v>
      </c>
      <c r="AO371" s="21" t="s">
        <v>261</v>
      </c>
      <c r="AP371" s="21">
        <v>1.2027000000000001</v>
      </c>
      <c r="AQ371" s="21">
        <v>388.8449</v>
      </c>
      <c r="AR371" s="21">
        <v>104.08710000000001</v>
      </c>
      <c r="AS371" s="21">
        <v>562.03240000000005</v>
      </c>
      <c r="AT371" s="28">
        <v>30853.53</v>
      </c>
      <c r="AU371" s="28">
        <v>246100.43</v>
      </c>
      <c r="AV371" s="21">
        <v>1275.2093</v>
      </c>
      <c r="AW371" s="28">
        <v>88712</v>
      </c>
      <c r="AX371" s="21" t="s">
        <v>299</v>
      </c>
      <c r="AY371" s="23">
        <v>144730</v>
      </c>
      <c r="AZ371" s="23">
        <v>215522</v>
      </c>
      <c r="BA371" s="23">
        <v>18128702</v>
      </c>
      <c r="BB371" s="29">
        <v>20559</v>
      </c>
      <c r="BC371" s="21" t="s">
        <v>252</v>
      </c>
      <c r="BD371" s="21" t="s">
        <v>40</v>
      </c>
      <c r="BE371" s="21">
        <v>220</v>
      </c>
      <c r="BF371" s="21" t="s">
        <v>324</v>
      </c>
      <c r="BG371" s="21">
        <v>1</v>
      </c>
      <c r="BH371" s="21">
        <v>64</v>
      </c>
      <c r="BI371" s="21" t="s">
        <v>328</v>
      </c>
    </row>
    <row r="372" spans="1:61" ht="28.9" x14ac:dyDescent="0.5">
      <c r="A372" s="18">
        <v>44970</v>
      </c>
      <c r="B372" s="10">
        <v>85</v>
      </c>
      <c r="C372" s="9">
        <v>23162</v>
      </c>
      <c r="D372" s="10" t="s">
        <v>249</v>
      </c>
      <c r="E372" s="10"/>
      <c r="F372" s="10">
        <v>7.6</v>
      </c>
      <c r="G372" s="10" t="s">
        <v>266</v>
      </c>
      <c r="H372" s="19">
        <v>43</v>
      </c>
      <c r="I372" s="19" t="s">
        <v>254</v>
      </c>
      <c r="J372" s="19">
        <v>1.19</v>
      </c>
      <c r="K372" s="19">
        <v>93.2</v>
      </c>
      <c r="L372" s="19" t="s">
        <v>217</v>
      </c>
      <c r="M372" s="19">
        <v>1000</v>
      </c>
      <c r="N372" s="19">
        <v>1318</v>
      </c>
      <c r="O372" s="19">
        <v>59.39</v>
      </c>
      <c r="P372" s="19">
        <v>0.59389999999999998</v>
      </c>
      <c r="Q372" s="19">
        <v>0.2</v>
      </c>
      <c r="R372" s="19">
        <v>0</v>
      </c>
      <c r="S372" s="19">
        <v>58</v>
      </c>
      <c r="T372" s="19">
        <v>0.7</v>
      </c>
      <c r="U372" s="19">
        <v>1403</v>
      </c>
      <c r="V372" s="19">
        <v>830</v>
      </c>
      <c r="W372" s="19">
        <v>669</v>
      </c>
      <c r="X372" s="19">
        <v>305</v>
      </c>
      <c r="Y372" s="19" t="s">
        <v>231</v>
      </c>
      <c r="Z372" s="19" t="s">
        <v>243</v>
      </c>
      <c r="AA372" s="19" t="s">
        <v>177</v>
      </c>
      <c r="AB372" s="19">
        <v>63</v>
      </c>
      <c r="AC372" s="19">
        <v>34</v>
      </c>
      <c r="AD372" s="19">
        <v>4341</v>
      </c>
      <c r="AE372" s="19">
        <v>13953</v>
      </c>
      <c r="AF372" s="19">
        <v>722</v>
      </c>
      <c r="AG372" s="19">
        <v>63.75</v>
      </c>
      <c r="AH372" s="19">
        <v>-36.25</v>
      </c>
      <c r="AI372" s="19">
        <v>78.11</v>
      </c>
      <c r="AJ372" s="19">
        <v>37.159999999999997</v>
      </c>
      <c r="AK372" s="19" t="s">
        <v>353</v>
      </c>
      <c r="AL372" s="19">
        <v>0.46</v>
      </c>
      <c r="AM372" s="19">
        <v>3.57</v>
      </c>
      <c r="AN372" s="22">
        <v>9612</v>
      </c>
      <c r="AO372" s="19" t="s">
        <v>233</v>
      </c>
      <c r="AP372" s="19">
        <v>0.83389999999999997</v>
      </c>
      <c r="AQ372" s="19">
        <v>302.03390000000002</v>
      </c>
      <c r="AR372" s="19">
        <v>126.6814</v>
      </c>
      <c r="AS372" s="19">
        <v>325.27640000000002</v>
      </c>
      <c r="AT372" s="26">
        <v>22877.63</v>
      </c>
      <c r="AU372" s="26">
        <v>76799.16</v>
      </c>
      <c r="AV372" s="19">
        <v>2099.5632999999998</v>
      </c>
      <c r="AW372" s="26">
        <v>71631.03</v>
      </c>
      <c r="AX372" s="19" t="s">
        <v>268</v>
      </c>
      <c r="AY372" s="22">
        <v>130536</v>
      </c>
      <c r="AZ372" s="22">
        <v>164207</v>
      </c>
      <c r="BA372" s="22">
        <v>22266009</v>
      </c>
      <c r="BB372" s="27">
        <v>22966</v>
      </c>
      <c r="BC372" s="19" t="s">
        <v>245</v>
      </c>
      <c r="BD372" s="19" t="s">
        <v>98</v>
      </c>
      <c r="BE372" s="19">
        <v>249</v>
      </c>
      <c r="BF372" s="19" t="s">
        <v>324</v>
      </c>
      <c r="BG372" s="19">
        <v>16</v>
      </c>
      <c r="BH372" s="19">
        <v>85</v>
      </c>
      <c r="BI372" s="19" t="s">
        <v>328</v>
      </c>
    </row>
    <row r="373" spans="1:61" ht="28.9" x14ac:dyDescent="0.5">
      <c r="A373" s="18">
        <v>44971</v>
      </c>
      <c r="B373" s="13">
        <v>72</v>
      </c>
      <c r="C373" s="12">
        <v>31143</v>
      </c>
      <c r="D373" s="13" t="s">
        <v>277</v>
      </c>
      <c r="E373" s="13" t="s">
        <v>389</v>
      </c>
      <c r="F373" s="13">
        <v>1.93</v>
      </c>
      <c r="G373" s="13"/>
      <c r="H373" s="21">
        <v>67</v>
      </c>
      <c r="I373" s="21" t="s">
        <v>216</v>
      </c>
      <c r="J373" s="21">
        <v>3.72</v>
      </c>
      <c r="K373" s="21">
        <v>98.32</v>
      </c>
      <c r="L373" s="21" t="s">
        <v>230</v>
      </c>
      <c r="M373" s="21">
        <v>1000</v>
      </c>
      <c r="N373" s="21">
        <v>870</v>
      </c>
      <c r="O373" s="21">
        <v>51.84</v>
      </c>
      <c r="P373" s="21">
        <v>0.51839999999999997</v>
      </c>
      <c r="Q373" s="21">
        <v>0.26</v>
      </c>
      <c r="R373" s="21">
        <v>0</v>
      </c>
      <c r="S373" s="21">
        <v>60</v>
      </c>
      <c r="T373" s="21">
        <v>0.76</v>
      </c>
      <c r="U373" s="21">
        <v>1277</v>
      </c>
      <c r="V373" s="21">
        <v>847</v>
      </c>
      <c r="W373" s="21">
        <v>637</v>
      </c>
      <c r="X373" s="21">
        <v>343</v>
      </c>
      <c r="Y373" s="21" t="s">
        <v>218</v>
      </c>
      <c r="Z373" s="21" t="s">
        <v>243</v>
      </c>
      <c r="AA373" s="21" t="s">
        <v>177</v>
      </c>
      <c r="AB373" s="21">
        <v>7</v>
      </c>
      <c r="AC373" s="21">
        <v>5</v>
      </c>
      <c r="AD373" s="21">
        <v>6682</v>
      </c>
      <c r="AE373" s="21">
        <v>12848</v>
      </c>
      <c r="AF373" s="21">
        <v>378</v>
      </c>
      <c r="AG373" s="21">
        <v>16.13</v>
      </c>
      <c r="AH373" s="21">
        <v>-83.87</v>
      </c>
      <c r="AI373" s="21">
        <v>67.7</v>
      </c>
      <c r="AJ373" s="21">
        <v>8.0500000000000007</v>
      </c>
      <c r="AK373" s="21" t="s">
        <v>353</v>
      </c>
      <c r="AL373" s="21">
        <v>0.55000000000000004</v>
      </c>
      <c r="AM373" s="21">
        <v>2.41</v>
      </c>
      <c r="AN373" s="23">
        <v>6166</v>
      </c>
      <c r="AO373" s="21" t="s">
        <v>239</v>
      </c>
      <c r="AP373" s="21">
        <v>1.4597</v>
      </c>
      <c r="AQ373" s="21">
        <v>159.92060000000001</v>
      </c>
      <c r="AR373" s="21">
        <v>161.4436</v>
      </c>
      <c r="AS373" s="21">
        <v>473.28</v>
      </c>
      <c r="AT373" s="23">
        <v>192312</v>
      </c>
      <c r="AU373" s="28">
        <v>200392.65</v>
      </c>
      <c r="AV373" s="21">
        <v>1638.4945</v>
      </c>
      <c r="AW373" s="28">
        <v>76044.429999999993</v>
      </c>
      <c r="AX373" s="21" t="s">
        <v>240</v>
      </c>
      <c r="AY373" s="23">
        <v>133301</v>
      </c>
      <c r="AZ373" s="23">
        <v>215035</v>
      </c>
      <c r="BA373" s="23">
        <v>247613</v>
      </c>
      <c r="BB373" s="29">
        <v>19385</v>
      </c>
      <c r="BC373" s="21" t="s">
        <v>263</v>
      </c>
      <c r="BD373" s="21" t="s">
        <v>34</v>
      </c>
      <c r="BE373" s="21">
        <v>832</v>
      </c>
      <c r="BF373" s="21" t="s">
        <v>324</v>
      </c>
      <c r="BG373" s="21">
        <v>9</v>
      </c>
      <c r="BH373" s="21">
        <v>43</v>
      </c>
      <c r="BI373" s="21" t="s">
        <v>334</v>
      </c>
    </row>
    <row r="374" spans="1:61" ht="28.9" x14ac:dyDescent="0.5">
      <c r="A374" s="18">
        <v>44972</v>
      </c>
      <c r="B374" s="10">
        <v>89</v>
      </c>
      <c r="C374" s="9">
        <v>19504</v>
      </c>
      <c r="D374" s="10" t="s">
        <v>249</v>
      </c>
      <c r="E374" s="10"/>
      <c r="F374" s="10">
        <v>2.9</v>
      </c>
      <c r="G374" s="10"/>
      <c r="H374" s="19">
        <v>19</v>
      </c>
      <c r="I374" s="19" t="s">
        <v>254</v>
      </c>
      <c r="J374" s="19">
        <v>1.46</v>
      </c>
      <c r="K374" s="19">
        <v>92.73</v>
      </c>
      <c r="L374" s="19" t="s">
        <v>230</v>
      </c>
      <c r="M374" s="19">
        <v>1000</v>
      </c>
      <c r="N374" s="19">
        <v>806</v>
      </c>
      <c r="O374" s="19">
        <v>56.63</v>
      </c>
      <c r="P374" s="19">
        <v>0.56630000000000003</v>
      </c>
      <c r="Q374" s="19">
        <v>0.21</v>
      </c>
      <c r="R374" s="19">
        <v>0</v>
      </c>
      <c r="S374" s="19">
        <v>67</v>
      </c>
      <c r="T374" s="19">
        <v>0.71</v>
      </c>
      <c r="U374" s="19">
        <v>1505</v>
      </c>
      <c r="V374" s="19">
        <v>841</v>
      </c>
      <c r="W374" s="19">
        <v>621</v>
      </c>
      <c r="X374" s="19">
        <v>336</v>
      </c>
      <c r="Y374" s="19" t="s">
        <v>238</v>
      </c>
      <c r="Z374" s="19" t="s">
        <v>219</v>
      </c>
      <c r="AA374" s="19" t="s">
        <v>178</v>
      </c>
      <c r="AB374" s="19">
        <v>55</v>
      </c>
      <c r="AC374" s="19">
        <v>53</v>
      </c>
      <c r="AD374" s="19">
        <v>4676</v>
      </c>
      <c r="AE374" s="19">
        <v>5567</v>
      </c>
      <c r="AF374" s="19">
        <v>687</v>
      </c>
      <c r="AG374" s="19">
        <v>83.01</v>
      </c>
      <c r="AH374" s="19">
        <v>-16.989999999999998</v>
      </c>
      <c r="AI374" s="19">
        <v>26.63</v>
      </c>
      <c r="AJ374" s="19">
        <v>91.45</v>
      </c>
      <c r="AK374" s="19" t="s">
        <v>353</v>
      </c>
      <c r="AL374" s="19">
        <v>0.7</v>
      </c>
      <c r="AM374" s="19">
        <v>3.1</v>
      </c>
      <c r="AN374" s="22">
        <v>891</v>
      </c>
      <c r="AO374" s="19" t="s">
        <v>261</v>
      </c>
      <c r="AP374" s="19">
        <v>1.3502000000000001</v>
      </c>
      <c r="AQ374" s="19">
        <v>352.71699999999998</v>
      </c>
      <c r="AR374" s="19">
        <v>175.374</v>
      </c>
      <c r="AS374" s="19">
        <v>343.3809</v>
      </c>
      <c r="AT374" s="22">
        <v>246493</v>
      </c>
      <c r="AU374" s="26">
        <v>140924.75</v>
      </c>
      <c r="AV374" s="19">
        <v>2178.4049</v>
      </c>
      <c r="AW374" s="26">
        <v>80968.12</v>
      </c>
      <c r="AX374" s="19" t="s">
        <v>347</v>
      </c>
      <c r="AY374" s="22">
        <v>112852</v>
      </c>
      <c r="AZ374" s="22">
        <v>239053</v>
      </c>
      <c r="BA374" s="22">
        <v>15024994</v>
      </c>
      <c r="BB374" s="27">
        <v>21202</v>
      </c>
      <c r="BC374" s="19" t="s">
        <v>245</v>
      </c>
      <c r="BD374" s="19" t="s">
        <v>43</v>
      </c>
      <c r="BE374" s="19">
        <v>956</v>
      </c>
      <c r="BF374" s="19" t="s">
        <v>324</v>
      </c>
      <c r="BG374" s="19">
        <v>63</v>
      </c>
      <c r="BH374" s="19">
        <v>100</v>
      </c>
      <c r="BI374" s="19" t="s">
        <v>334</v>
      </c>
    </row>
    <row r="375" spans="1:61" ht="28.9" x14ac:dyDescent="0.5">
      <c r="A375" s="18">
        <v>44973</v>
      </c>
      <c r="B375" s="13">
        <v>54</v>
      </c>
      <c r="C375" s="12">
        <v>29544</v>
      </c>
      <c r="D375" s="13" t="s">
        <v>277</v>
      </c>
      <c r="E375" s="13"/>
      <c r="F375" s="13">
        <v>4.9000000000000004</v>
      </c>
      <c r="G375" s="13" t="s">
        <v>33</v>
      </c>
      <c r="H375" s="21">
        <v>37</v>
      </c>
      <c r="I375" s="21" t="s">
        <v>229</v>
      </c>
      <c r="J375" s="21">
        <v>5.53</v>
      </c>
      <c r="K375" s="21">
        <v>89.4</v>
      </c>
      <c r="L375" s="21" t="s">
        <v>242</v>
      </c>
      <c r="M375" s="21">
        <v>1000</v>
      </c>
      <c r="N375" s="21">
        <v>1424</v>
      </c>
      <c r="O375" s="21">
        <v>59.21</v>
      </c>
      <c r="P375" s="21">
        <v>0.59209999999999996</v>
      </c>
      <c r="Q375" s="21">
        <v>0.28999999999999998</v>
      </c>
      <c r="R375" s="21">
        <v>0</v>
      </c>
      <c r="S375" s="21">
        <v>70</v>
      </c>
      <c r="T375" s="21">
        <v>0.79</v>
      </c>
      <c r="U375" s="21">
        <v>1491</v>
      </c>
      <c r="V375" s="21">
        <v>885</v>
      </c>
      <c r="W375" s="21">
        <v>626</v>
      </c>
      <c r="X375" s="21">
        <v>297</v>
      </c>
      <c r="Y375" s="21" t="s">
        <v>231</v>
      </c>
      <c r="Z375" s="21" t="s">
        <v>243</v>
      </c>
      <c r="AA375" s="21" t="s">
        <v>220</v>
      </c>
      <c r="AB375" s="21">
        <v>80</v>
      </c>
      <c r="AC375" s="21">
        <v>33</v>
      </c>
      <c r="AD375" s="21">
        <v>5022</v>
      </c>
      <c r="AE375" s="21">
        <v>9835</v>
      </c>
      <c r="AF375" s="21">
        <v>790</v>
      </c>
      <c r="AG375" s="21">
        <v>10.82</v>
      </c>
      <c r="AH375" s="21">
        <v>-89.18</v>
      </c>
      <c r="AI375" s="21">
        <v>60.89</v>
      </c>
      <c r="AJ375" s="21">
        <v>65.150000000000006</v>
      </c>
      <c r="AK375" s="21" t="s">
        <v>353</v>
      </c>
      <c r="AL375" s="21">
        <v>0.74</v>
      </c>
      <c r="AM375" s="21">
        <v>2.2200000000000002</v>
      </c>
      <c r="AN375" s="23">
        <v>4813</v>
      </c>
      <c r="AO375" s="21" t="s">
        <v>222</v>
      </c>
      <c r="AP375" s="21">
        <v>0.86980000000000002</v>
      </c>
      <c r="AQ375" s="21">
        <v>269.55889999999999</v>
      </c>
      <c r="AR375" s="21">
        <v>159.63730000000001</v>
      </c>
      <c r="AS375" s="21">
        <v>587.24990000000003</v>
      </c>
      <c r="AT375" s="28">
        <v>32228.31</v>
      </c>
      <c r="AU375" s="28">
        <v>121609.58</v>
      </c>
      <c r="AV375" s="21">
        <v>1691.2267999999999</v>
      </c>
      <c r="AW375" s="28">
        <v>71988.539999999994</v>
      </c>
      <c r="AX375" s="21" t="s">
        <v>251</v>
      </c>
      <c r="AY375" s="23">
        <v>137196</v>
      </c>
      <c r="AZ375" s="23">
        <v>235319</v>
      </c>
      <c r="BA375" s="23">
        <v>15599730</v>
      </c>
      <c r="BB375" s="29">
        <v>24934</v>
      </c>
      <c r="BC375" s="21" t="s">
        <v>245</v>
      </c>
      <c r="BD375" s="21" t="s">
        <v>61</v>
      </c>
      <c r="BE375" s="21">
        <v>103</v>
      </c>
      <c r="BF375" s="21" t="s">
        <v>324</v>
      </c>
      <c r="BG375" s="21">
        <v>93</v>
      </c>
      <c r="BH375" s="21">
        <v>60</v>
      </c>
      <c r="BI375" s="21" t="s">
        <v>334</v>
      </c>
    </row>
    <row r="376" spans="1:61" ht="28.9" x14ac:dyDescent="0.5">
      <c r="A376" s="18">
        <v>44974</v>
      </c>
      <c r="B376" s="10">
        <v>88</v>
      </c>
      <c r="C376" s="9">
        <v>6415</v>
      </c>
      <c r="D376" s="10" t="s">
        <v>264</v>
      </c>
      <c r="E376" s="10"/>
      <c r="F376" s="10">
        <v>21.17</v>
      </c>
      <c r="G376" s="10"/>
      <c r="H376" s="19">
        <v>66</v>
      </c>
      <c r="I376" s="19" t="s">
        <v>237</v>
      </c>
      <c r="J376" s="19">
        <v>4.3600000000000003</v>
      </c>
      <c r="K376" s="19">
        <v>74.92</v>
      </c>
      <c r="L376" s="19" t="s">
        <v>230</v>
      </c>
      <c r="M376" s="19">
        <v>1000</v>
      </c>
      <c r="N376" s="19">
        <v>1459</v>
      </c>
      <c r="O376" s="19">
        <v>57.34</v>
      </c>
      <c r="P376" s="19">
        <v>0.57340000000000002</v>
      </c>
      <c r="Q376" s="19">
        <v>0.24</v>
      </c>
      <c r="R376" s="19">
        <v>0</v>
      </c>
      <c r="S376" s="19">
        <v>54</v>
      </c>
      <c r="T376" s="19">
        <v>0.74</v>
      </c>
      <c r="U376" s="19">
        <v>1535</v>
      </c>
      <c r="V376" s="19">
        <v>874</v>
      </c>
      <c r="W376" s="19">
        <v>666</v>
      </c>
      <c r="X376" s="19">
        <v>350</v>
      </c>
      <c r="Y376" s="19" t="s">
        <v>231</v>
      </c>
      <c r="Z376" s="19" t="s">
        <v>219</v>
      </c>
      <c r="AA376" s="19" t="s">
        <v>220</v>
      </c>
      <c r="AB376" s="19">
        <v>52</v>
      </c>
      <c r="AC376" s="19">
        <v>11</v>
      </c>
      <c r="AD376" s="19">
        <v>2038</v>
      </c>
      <c r="AE376" s="19">
        <v>14467</v>
      </c>
      <c r="AF376" s="19">
        <v>795</v>
      </c>
      <c r="AG376" s="19">
        <v>8.4</v>
      </c>
      <c r="AH376" s="19">
        <v>-91.6</v>
      </c>
      <c r="AI376" s="19">
        <v>87.99</v>
      </c>
      <c r="AJ376" s="19">
        <v>50.84</v>
      </c>
      <c r="AK376" s="19" t="s">
        <v>353</v>
      </c>
      <c r="AL376" s="19">
        <v>0.64</v>
      </c>
      <c r="AM376" s="19">
        <v>3.25</v>
      </c>
      <c r="AN376" s="22">
        <v>12429</v>
      </c>
      <c r="AO376" s="19" t="s">
        <v>233</v>
      </c>
      <c r="AP376" s="19">
        <v>1.0647</v>
      </c>
      <c r="AQ376" s="19">
        <v>291.26089999999999</v>
      </c>
      <c r="AR376" s="19">
        <v>196.55240000000001</v>
      </c>
      <c r="AS376" s="19">
        <v>661.14919999999995</v>
      </c>
      <c r="AT376" s="26">
        <v>29828.34</v>
      </c>
      <c r="AU376" s="26">
        <v>242615.69</v>
      </c>
      <c r="AV376" s="19">
        <v>1274.2752</v>
      </c>
      <c r="AW376" s="26">
        <v>70458.929999999993</v>
      </c>
      <c r="AX376" s="19" t="s">
        <v>305</v>
      </c>
      <c r="AY376" s="22">
        <v>104975</v>
      </c>
      <c r="AZ376" s="22">
        <v>178444</v>
      </c>
      <c r="BA376" s="22">
        <v>24551864</v>
      </c>
      <c r="BB376" s="27">
        <v>18979</v>
      </c>
      <c r="BC376" s="19" t="s">
        <v>224</v>
      </c>
      <c r="BD376" s="19" t="s">
        <v>38</v>
      </c>
      <c r="BE376" s="19">
        <v>196</v>
      </c>
      <c r="BF376" s="19" t="s">
        <v>324</v>
      </c>
      <c r="BG376" s="19">
        <v>69</v>
      </c>
      <c r="BH376" s="19">
        <v>88</v>
      </c>
      <c r="BI376" s="19" t="s">
        <v>334</v>
      </c>
    </row>
    <row r="377" spans="1:61" ht="28.9" x14ac:dyDescent="0.5">
      <c r="A377" s="18">
        <v>44975</v>
      </c>
      <c r="B377" s="13">
        <v>4</v>
      </c>
      <c r="C377" s="12">
        <v>4945</v>
      </c>
      <c r="D377" s="13" t="s">
        <v>277</v>
      </c>
      <c r="E377" s="13"/>
      <c r="F377" s="13">
        <v>22.53</v>
      </c>
      <c r="G377" s="13"/>
      <c r="H377" s="21">
        <v>20</v>
      </c>
      <c r="I377" s="21" t="s">
        <v>237</v>
      </c>
      <c r="J377" s="21">
        <v>5.76</v>
      </c>
      <c r="K377" s="21">
        <v>81.67</v>
      </c>
      <c r="L377" s="21" t="s">
        <v>217</v>
      </c>
      <c r="M377" s="21">
        <v>1000</v>
      </c>
      <c r="N377" s="21">
        <v>893</v>
      </c>
      <c r="O377" s="21">
        <v>52.53</v>
      </c>
      <c r="P377" s="21">
        <v>0.52529999999999999</v>
      </c>
      <c r="Q377" s="21">
        <v>0.28000000000000003</v>
      </c>
      <c r="R377" s="21">
        <v>0</v>
      </c>
      <c r="S377" s="21">
        <v>72</v>
      </c>
      <c r="T377" s="21">
        <v>0.78</v>
      </c>
      <c r="U377" s="21">
        <v>1995</v>
      </c>
      <c r="V377" s="21">
        <v>801</v>
      </c>
      <c r="W377" s="21">
        <v>617</v>
      </c>
      <c r="X377" s="21">
        <v>336</v>
      </c>
      <c r="Y377" s="21" t="s">
        <v>231</v>
      </c>
      <c r="Z377" s="21" t="s">
        <v>219</v>
      </c>
      <c r="AA377" s="21" t="s">
        <v>177</v>
      </c>
      <c r="AB377" s="21">
        <v>65</v>
      </c>
      <c r="AC377" s="21">
        <v>20</v>
      </c>
      <c r="AD377" s="21">
        <v>7665</v>
      </c>
      <c r="AE377" s="21">
        <v>14158</v>
      </c>
      <c r="AF377" s="21">
        <v>475</v>
      </c>
      <c r="AG377" s="21">
        <v>72.72</v>
      </c>
      <c r="AH377" s="21">
        <v>-27.28</v>
      </c>
      <c r="AI377" s="21">
        <v>29.23</v>
      </c>
      <c r="AJ377" s="21">
        <v>71.849999999999994</v>
      </c>
      <c r="AK377" s="21" t="s">
        <v>353</v>
      </c>
      <c r="AL377" s="21">
        <v>0.12</v>
      </c>
      <c r="AM377" s="21">
        <v>1.29</v>
      </c>
      <c r="AN377" s="23">
        <v>6493</v>
      </c>
      <c r="AO377" s="21" t="s">
        <v>233</v>
      </c>
      <c r="AP377" s="21">
        <v>1.3776999999999999</v>
      </c>
      <c r="AQ377" s="21">
        <v>266.72879999999998</v>
      </c>
      <c r="AR377" s="21">
        <v>155.93289999999999</v>
      </c>
      <c r="AS377" s="21">
        <v>641.36810000000003</v>
      </c>
      <c r="AT377" s="28">
        <v>27180.61</v>
      </c>
      <c r="AU377" s="28">
        <v>32308.42</v>
      </c>
      <c r="AV377" s="21">
        <v>2047.6941999999999</v>
      </c>
      <c r="AW377" s="28">
        <v>82174.710000000006</v>
      </c>
      <c r="AX377" s="21" t="s">
        <v>296</v>
      </c>
      <c r="AY377" s="23">
        <v>107323</v>
      </c>
      <c r="AZ377" s="23">
        <v>248866</v>
      </c>
      <c r="BA377" s="23">
        <v>21939892</v>
      </c>
      <c r="BB377" s="29">
        <v>17891</v>
      </c>
      <c r="BC377" s="21" t="s">
        <v>224</v>
      </c>
      <c r="BD377" s="21" t="s">
        <v>33</v>
      </c>
      <c r="BE377" s="21">
        <v>179</v>
      </c>
      <c r="BF377" s="21" t="s">
        <v>324</v>
      </c>
      <c r="BG377" s="21">
        <v>17</v>
      </c>
      <c r="BH377" s="21">
        <v>39</v>
      </c>
      <c r="BI377" s="21" t="s">
        <v>334</v>
      </c>
    </row>
    <row r="378" spans="1:61" ht="28.9" x14ac:dyDescent="0.5">
      <c r="A378" s="18">
        <v>44976</v>
      </c>
      <c r="B378" s="10">
        <v>80</v>
      </c>
      <c r="C378" s="9">
        <v>19481</v>
      </c>
      <c r="D378" s="10" t="s">
        <v>264</v>
      </c>
      <c r="E378" s="10"/>
      <c r="F378" s="10">
        <v>19.46</v>
      </c>
      <c r="G378" s="10"/>
      <c r="H378" s="19">
        <v>36</v>
      </c>
      <c r="I378" s="19" t="s">
        <v>237</v>
      </c>
      <c r="J378" s="19">
        <v>3.58</v>
      </c>
      <c r="K378" s="19">
        <v>72.540000000000006</v>
      </c>
      <c r="L378" s="19" t="s">
        <v>230</v>
      </c>
      <c r="M378" s="19">
        <v>1000</v>
      </c>
      <c r="N378" s="19">
        <v>1196</v>
      </c>
      <c r="O378" s="19">
        <v>60.06</v>
      </c>
      <c r="P378" s="19">
        <v>0.60060000000000002</v>
      </c>
      <c r="Q378" s="19">
        <v>0.27</v>
      </c>
      <c r="R378" s="19">
        <v>0</v>
      </c>
      <c r="S378" s="19">
        <v>55</v>
      </c>
      <c r="T378" s="19">
        <v>0.77</v>
      </c>
      <c r="U378" s="19">
        <v>1656</v>
      </c>
      <c r="V378" s="19">
        <v>807</v>
      </c>
      <c r="W378" s="19">
        <v>630</v>
      </c>
      <c r="X378" s="19">
        <v>222</v>
      </c>
      <c r="Y378" s="19" t="s">
        <v>218</v>
      </c>
      <c r="Z378" s="19" t="s">
        <v>243</v>
      </c>
      <c r="AA378" s="19" t="s">
        <v>179</v>
      </c>
      <c r="AB378" s="19">
        <v>47</v>
      </c>
      <c r="AC378" s="19">
        <v>92</v>
      </c>
      <c r="AD378" s="19">
        <v>3866</v>
      </c>
      <c r="AE378" s="19">
        <v>8960</v>
      </c>
      <c r="AF378" s="19">
        <v>395</v>
      </c>
      <c r="AG378" s="19">
        <v>85.31</v>
      </c>
      <c r="AH378" s="19">
        <v>-14.69</v>
      </c>
      <c r="AI378" s="19">
        <v>13.08</v>
      </c>
      <c r="AJ378" s="19">
        <v>99.01</v>
      </c>
      <c r="AK378" s="19" t="s">
        <v>353</v>
      </c>
      <c r="AL378" s="19">
        <v>0.39</v>
      </c>
      <c r="AM378" s="19">
        <v>1.1200000000000001</v>
      </c>
      <c r="AN378" s="22">
        <v>5094</v>
      </c>
      <c r="AO378" s="19" t="s">
        <v>40</v>
      </c>
      <c r="AP378" s="19">
        <v>1.7315</v>
      </c>
      <c r="AQ378" s="19">
        <v>216.6208</v>
      </c>
      <c r="AR378" s="19">
        <v>104.79949999999999</v>
      </c>
      <c r="AS378" s="19">
        <v>630.65729999999996</v>
      </c>
      <c r="AT378" s="26">
        <v>39818.26</v>
      </c>
      <c r="AU378" s="26">
        <v>221220.2</v>
      </c>
      <c r="AV378" s="19">
        <v>2288.8782000000001</v>
      </c>
      <c r="AW378" s="26">
        <v>76874.64</v>
      </c>
      <c r="AX378" s="19" t="s">
        <v>223</v>
      </c>
      <c r="AY378" s="22">
        <v>148005</v>
      </c>
      <c r="AZ378" s="22">
        <v>176244</v>
      </c>
      <c r="BA378" s="22">
        <v>19799144</v>
      </c>
      <c r="BB378" s="27">
        <v>18412</v>
      </c>
      <c r="BC378" s="19" t="s">
        <v>241</v>
      </c>
      <c r="BD378" s="19" t="s">
        <v>129</v>
      </c>
      <c r="BE378" s="19">
        <v>946</v>
      </c>
      <c r="BF378" s="19" t="s">
        <v>324</v>
      </c>
      <c r="BG378" s="19">
        <v>73</v>
      </c>
      <c r="BH378" s="19">
        <v>19</v>
      </c>
      <c r="BI378" s="19" t="s">
        <v>334</v>
      </c>
    </row>
    <row r="379" spans="1:61" ht="28.9" x14ac:dyDescent="0.5">
      <c r="A379" s="18">
        <v>44977</v>
      </c>
      <c r="B379" s="13">
        <v>41</v>
      </c>
      <c r="C379" s="12">
        <v>21270</v>
      </c>
      <c r="D379" s="13" t="s">
        <v>249</v>
      </c>
      <c r="E379" s="13"/>
      <c r="F379" s="13">
        <v>9.73</v>
      </c>
      <c r="G379" s="13"/>
      <c r="H379" s="21">
        <v>28</v>
      </c>
      <c r="I379" s="21" t="s">
        <v>237</v>
      </c>
      <c r="J379" s="21">
        <v>2.96</v>
      </c>
      <c r="K379" s="21">
        <v>88.94</v>
      </c>
      <c r="L379" s="21" t="s">
        <v>217</v>
      </c>
      <c r="M379" s="21">
        <v>1000</v>
      </c>
      <c r="N379" s="21">
        <v>1424</v>
      </c>
      <c r="O379" s="21">
        <v>52.42</v>
      </c>
      <c r="P379" s="21">
        <v>0.5242</v>
      </c>
      <c r="Q379" s="21">
        <v>0.24</v>
      </c>
      <c r="R379" s="21">
        <v>0</v>
      </c>
      <c r="S379" s="21">
        <v>52</v>
      </c>
      <c r="T379" s="21">
        <v>0.74</v>
      </c>
      <c r="U379" s="21">
        <v>1505</v>
      </c>
      <c r="V379" s="21">
        <v>894</v>
      </c>
      <c r="W379" s="21">
        <v>694</v>
      </c>
      <c r="X379" s="21">
        <v>209</v>
      </c>
      <c r="Y379" s="21" t="s">
        <v>218</v>
      </c>
      <c r="Z379" s="21" t="s">
        <v>243</v>
      </c>
      <c r="AA379" s="21" t="s">
        <v>220</v>
      </c>
      <c r="AB379" s="21">
        <v>11</v>
      </c>
      <c r="AC379" s="21">
        <v>43</v>
      </c>
      <c r="AD379" s="21">
        <v>3241</v>
      </c>
      <c r="AE379" s="21">
        <v>13573</v>
      </c>
      <c r="AF379" s="21">
        <v>717</v>
      </c>
      <c r="AG379" s="21">
        <v>69.83</v>
      </c>
      <c r="AH379" s="21">
        <v>-30.17</v>
      </c>
      <c r="AI379" s="21">
        <v>72.290000000000006</v>
      </c>
      <c r="AJ379" s="21">
        <v>63.08</v>
      </c>
      <c r="AK379" s="21" t="s">
        <v>353</v>
      </c>
      <c r="AL379" s="21">
        <v>0.63</v>
      </c>
      <c r="AM379" s="21">
        <v>2.4300000000000002</v>
      </c>
      <c r="AN379" s="23">
        <v>10332</v>
      </c>
      <c r="AO379" s="21" t="s">
        <v>233</v>
      </c>
      <c r="AP379" s="21">
        <v>1.6591</v>
      </c>
      <c r="AQ379" s="21">
        <v>159.24209999999999</v>
      </c>
      <c r="AR379" s="21">
        <v>115.1952</v>
      </c>
      <c r="AS379" s="21">
        <v>682.85410000000002</v>
      </c>
      <c r="AT379" s="28">
        <v>33344.300000000003</v>
      </c>
      <c r="AU379" s="28">
        <v>254922.88</v>
      </c>
      <c r="AV379" s="21">
        <v>1918.2918999999999</v>
      </c>
      <c r="AW379" s="28">
        <v>87649.27</v>
      </c>
      <c r="AX379" s="21" t="s">
        <v>270</v>
      </c>
      <c r="AY379" s="23">
        <v>145428</v>
      </c>
      <c r="AZ379" s="23">
        <v>181424</v>
      </c>
      <c r="BA379" s="23">
        <v>21671830</v>
      </c>
      <c r="BB379" s="29">
        <v>18864</v>
      </c>
      <c r="BC379" s="21" t="s">
        <v>224</v>
      </c>
      <c r="BD379" s="21" t="s">
        <v>41</v>
      </c>
      <c r="BE379" s="21">
        <v>861</v>
      </c>
      <c r="BF379" s="21" t="s">
        <v>324</v>
      </c>
      <c r="BG379" s="21">
        <v>27</v>
      </c>
      <c r="BH379" s="21">
        <v>32</v>
      </c>
      <c r="BI379" s="21" t="s">
        <v>334</v>
      </c>
    </row>
    <row r="380" spans="1:61" ht="28.9" x14ac:dyDescent="0.5">
      <c r="A380" s="18">
        <v>44978</v>
      </c>
      <c r="B380" s="10">
        <v>73</v>
      </c>
      <c r="C380" s="9">
        <v>25024</v>
      </c>
      <c r="D380" s="10" t="s">
        <v>227</v>
      </c>
      <c r="E380" s="10"/>
      <c r="F380" s="10">
        <v>17.010000000000002</v>
      </c>
      <c r="G380" s="10"/>
      <c r="H380" s="19">
        <v>39</v>
      </c>
      <c r="I380" s="19" t="s">
        <v>254</v>
      </c>
      <c r="J380" s="19">
        <v>6.66</v>
      </c>
      <c r="K380" s="19">
        <v>68.44</v>
      </c>
      <c r="L380" s="19" t="s">
        <v>242</v>
      </c>
      <c r="M380" s="19">
        <v>1000</v>
      </c>
      <c r="N380" s="19">
        <v>1453</v>
      </c>
      <c r="O380" s="19">
        <v>58.33</v>
      </c>
      <c r="P380" s="19">
        <v>0.58330000000000004</v>
      </c>
      <c r="Q380" s="19">
        <v>0.23</v>
      </c>
      <c r="R380" s="19">
        <v>0</v>
      </c>
      <c r="S380" s="19">
        <v>67</v>
      </c>
      <c r="T380" s="19">
        <v>0.73</v>
      </c>
      <c r="U380" s="19">
        <v>1856</v>
      </c>
      <c r="V380" s="19">
        <v>886</v>
      </c>
      <c r="W380" s="19">
        <v>700</v>
      </c>
      <c r="X380" s="19">
        <v>212</v>
      </c>
      <c r="Y380" s="19" t="s">
        <v>238</v>
      </c>
      <c r="Z380" s="19" t="s">
        <v>219</v>
      </c>
      <c r="AA380" s="19" t="s">
        <v>178</v>
      </c>
      <c r="AB380" s="19">
        <v>29</v>
      </c>
      <c r="AC380" s="19">
        <v>16</v>
      </c>
      <c r="AD380" s="19">
        <v>3256</v>
      </c>
      <c r="AE380" s="19">
        <v>11963</v>
      </c>
      <c r="AF380" s="19">
        <v>732</v>
      </c>
      <c r="AG380" s="19">
        <v>63.24</v>
      </c>
      <c r="AH380" s="19">
        <v>-36.76</v>
      </c>
      <c r="AI380" s="19">
        <v>53.47</v>
      </c>
      <c r="AJ380" s="19">
        <v>2.08</v>
      </c>
      <c r="AK380" s="19" t="s">
        <v>353</v>
      </c>
      <c r="AL380" s="19">
        <v>0.06</v>
      </c>
      <c r="AM380" s="19">
        <v>3.54</v>
      </c>
      <c r="AN380" s="22">
        <v>8707</v>
      </c>
      <c r="AO380" s="19" t="s">
        <v>239</v>
      </c>
      <c r="AP380" s="19">
        <v>0.80800000000000005</v>
      </c>
      <c r="AQ380" s="19">
        <v>277.88600000000002</v>
      </c>
      <c r="AR380" s="19">
        <v>190.95869999999999</v>
      </c>
      <c r="AS380" s="19">
        <v>362.87540000000001</v>
      </c>
      <c r="AT380" s="26">
        <v>39325.26</v>
      </c>
      <c r="AU380" s="26">
        <v>92355.85</v>
      </c>
      <c r="AV380" s="19">
        <v>1376.251</v>
      </c>
      <c r="AW380" s="26">
        <v>79301.8</v>
      </c>
      <c r="AX380" s="19" t="s">
        <v>299</v>
      </c>
      <c r="AY380" s="22">
        <v>111607</v>
      </c>
      <c r="AZ380" s="22">
        <v>169837</v>
      </c>
      <c r="BA380" s="22">
        <v>22988595</v>
      </c>
      <c r="BB380" s="27">
        <v>16134</v>
      </c>
      <c r="BC380" s="19" t="s">
        <v>245</v>
      </c>
      <c r="BD380" s="19" t="s">
        <v>59</v>
      </c>
      <c r="BE380" s="19">
        <v>229</v>
      </c>
      <c r="BF380" s="19" t="s">
        <v>324</v>
      </c>
      <c r="BG380" s="19">
        <v>97</v>
      </c>
      <c r="BH380" s="19">
        <v>69</v>
      </c>
      <c r="BI380" s="19" t="s">
        <v>334</v>
      </c>
    </row>
    <row r="381" spans="1:61" ht="28.9" x14ac:dyDescent="0.5">
      <c r="A381" s="18">
        <v>44979</v>
      </c>
      <c r="B381" s="13">
        <v>30</v>
      </c>
      <c r="C381" s="12">
        <v>23808</v>
      </c>
      <c r="D381" s="13" t="s">
        <v>249</v>
      </c>
      <c r="E381" s="13"/>
      <c r="F381" s="13">
        <v>3.17</v>
      </c>
      <c r="G381" s="13"/>
      <c r="H381" s="21">
        <v>84</v>
      </c>
      <c r="I381" s="21" t="s">
        <v>229</v>
      </c>
      <c r="J381" s="21">
        <v>9.4700000000000006</v>
      </c>
      <c r="K381" s="21">
        <v>66.489999999999995</v>
      </c>
      <c r="L381" s="21" t="s">
        <v>230</v>
      </c>
      <c r="M381" s="21">
        <v>1000</v>
      </c>
      <c r="N381" s="21">
        <v>1453</v>
      </c>
      <c r="O381" s="21">
        <v>50.86</v>
      </c>
      <c r="P381" s="21">
        <v>0.50860000000000005</v>
      </c>
      <c r="Q381" s="21">
        <v>0.26</v>
      </c>
      <c r="R381" s="21">
        <v>0</v>
      </c>
      <c r="S381" s="21">
        <v>54</v>
      </c>
      <c r="T381" s="21">
        <v>0.76</v>
      </c>
      <c r="U381" s="21">
        <v>1371</v>
      </c>
      <c r="V381" s="21">
        <v>838</v>
      </c>
      <c r="W381" s="21">
        <v>607</v>
      </c>
      <c r="X381" s="21">
        <v>362</v>
      </c>
      <c r="Y381" s="21" t="s">
        <v>231</v>
      </c>
      <c r="Z381" s="21" t="s">
        <v>232</v>
      </c>
      <c r="AA381" s="21" t="s">
        <v>177</v>
      </c>
      <c r="AB381" s="21">
        <v>41</v>
      </c>
      <c r="AC381" s="21">
        <v>18</v>
      </c>
      <c r="AD381" s="21">
        <v>1498</v>
      </c>
      <c r="AE381" s="21">
        <v>9918</v>
      </c>
      <c r="AF381" s="21">
        <v>373</v>
      </c>
      <c r="AG381" s="21">
        <v>39.31</v>
      </c>
      <c r="AH381" s="21">
        <v>-60.69</v>
      </c>
      <c r="AI381" s="21">
        <v>26.81</v>
      </c>
      <c r="AJ381" s="21">
        <v>55.12</v>
      </c>
      <c r="AK381" s="21" t="s">
        <v>353</v>
      </c>
      <c r="AL381" s="21">
        <v>0.41</v>
      </c>
      <c r="AM381" s="21">
        <v>2.4</v>
      </c>
      <c r="AN381" s="23">
        <v>8420</v>
      </c>
      <c r="AO381" s="21" t="s">
        <v>40</v>
      </c>
      <c r="AP381" s="21">
        <v>1.5728</v>
      </c>
      <c r="AQ381" s="21">
        <v>414.21890000000002</v>
      </c>
      <c r="AR381" s="21">
        <v>100.8151</v>
      </c>
      <c r="AS381" s="21">
        <v>624.89800000000002</v>
      </c>
      <c r="AT381" s="28">
        <v>25714.69</v>
      </c>
      <c r="AU381" s="28">
        <v>148265</v>
      </c>
      <c r="AV381" s="21">
        <v>1752.0967000000001</v>
      </c>
      <c r="AW381" s="28">
        <v>78064.7</v>
      </c>
      <c r="AX381" s="21" t="s">
        <v>259</v>
      </c>
      <c r="AY381" s="23">
        <v>139715</v>
      </c>
      <c r="AZ381" s="23">
        <v>167886</v>
      </c>
      <c r="BA381" s="23">
        <v>23037935</v>
      </c>
      <c r="BB381" s="29">
        <v>20684</v>
      </c>
      <c r="BC381" s="21" t="s">
        <v>224</v>
      </c>
      <c r="BD381" s="21" t="s">
        <v>43</v>
      </c>
      <c r="BE381" s="21">
        <v>204</v>
      </c>
      <c r="BF381" s="21" t="s">
        <v>324</v>
      </c>
      <c r="BG381" s="21">
        <v>36</v>
      </c>
      <c r="BH381" s="21">
        <v>41</v>
      </c>
      <c r="BI381" s="21" t="s">
        <v>334</v>
      </c>
    </row>
    <row r="382" spans="1:61" ht="28.9" x14ac:dyDescent="0.5">
      <c r="A382" s="18">
        <v>44980</v>
      </c>
      <c r="B382" s="10">
        <v>100</v>
      </c>
      <c r="C382" s="9">
        <v>16225</v>
      </c>
      <c r="D382" s="10" t="s">
        <v>227</v>
      </c>
      <c r="E382" s="10"/>
      <c r="F382" s="10">
        <v>4.41</v>
      </c>
      <c r="G382" s="10" t="s">
        <v>49</v>
      </c>
      <c r="H382" s="19">
        <v>62</v>
      </c>
      <c r="I382" s="19" t="s">
        <v>216</v>
      </c>
      <c r="J382" s="19">
        <v>4.03</v>
      </c>
      <c r="K382" s="19">
        <v>80.95</v>
      </c>
      <c r="L382" s="19" t="s">
        <v>242</v>
      </c>
      <c r="M382" s="19">
        <v>1000</v>
      </c>
      <c r="N382" s="19">
        <v>1144</v>
      </c>
      <c r="O382" s="19">
        <v>66.42</v>
      </c>
      <c r="P382" s="19">
        <v>0.66420000000000001</v>
      </c>
      <c r="Q382" s="19">
        <v>0.23</v>
      </c>
      <c r="R382" s="19">
        <v>0</v>
      </c>
      <c r="S382" s="19">
        <v>55</v>
      </c>
      <c r="T382" s="19">
        <v>0.73</v>
      </c>
      <c r="U382" s="19">
        <v>1787</v>
      </c>
      <c r="V382" s="19">
        <v>887</v>
      </c>
      <c r="W382" s="19">
        <v>625</v>
      </c>
      <c r="X382" s="19">
        <v>353</v>
      </c>
      <c r="Y382" s="19" t="s">
        <v>218</v>
      </c>
      <c r="Z382" s="19" t="s">
        <v>232</v>
      </c>
      <c r="AA382" s="19" t="s">
        <v>179</v>
      </c>
      <c r="AB382" s="19">
        <v>22</v>
      </c>
      <c r="AC382" s="19">
        <v>36</v>
      </c>
      <c r="AD382" s="19">
        <v>1955</v>
      </c>
      <c r="AE382" s="19">
        <v>7798</v>
      </c>
      <c r="AF382" s="19">
        <v>733</v>
      </c>
      <c r="AG382" s="19">
        <v>46.85</v>
      </c>
      <c r="AH382" s="19">
        <v>-53.15</v>
      </c>
      <c r="AI382" s="19">
        <v>7.68</v>
      </c>
      <c r="AJ382" s="19">
        <v>71.400000000000006</v>
      </c>
      <c r="AK382" s="19" t="s">
        <v>353</v>
      </c>
      <c r="AL382" s="19">
        <v>0.12</v>
      </c>
      <c r="AM382" s="19">
        <v>0.72</v>
      </c>
      <c r="AN382" s="22">
        <v>5843</v>
      </c>
      <c r="AO382" s="19" t="s">
        <v>233</v>
      </c>
      <c r="AP382" s="19">
        <v>1.3672</v>
      </c>
      <c r="AQ382" s="19">
        <v>184.1165</v>
      </c>
      <c r="AR382" s="19">
        <v>177.26390000000001</v>
      </c>
      <c r="AS382" s="19">
        <v>622.16010000000006</v>
      </c>
      <c r="AT382" s="22">
        <v>246838</v>
      </c>
      <c r="AU382" s="26">
        <v>201356.39</v>
      </c>
      <c r="AV382" s="19">
        <v>1577.3358000000001</v>
      </c>
      <c r="AW382" s="26">
        <v>84842.2</v>
      </c>
      <c r="AX382" s="19" t="s">
        <v>347</v>
      </c>
      <c r="AY382" s="22">
        <v>105004</v>
      </c>
      <c r="AZ382" s="22">
        <v>221314</v>
      </c>
      <c r="BA382" s="22">
        <v>17170523</v>
      </c>
      <c r="BB382" s="27">
        <v>22602</v>
      </c>
      <c r="BC382" s="19" t="s">
        <v>263</v>
      </c>
      <c r="BD382" s="19" t="s">
        <v>149</v>
      </c>
      <c r="BE382" s="19">
        <v>780</v>
      </c>
      <c r="BF382" s="19" t="s">
        <v>324</v>
      </c>
      <c r="BG382" s="19">
        <v>13</v>
      </c>
      <c r="BH382" s="19">
        <v>83</v>
      </c>
      <c r="BI382" s="19" t="s">
        <v>334</v>
      </c>
    </row>
    <row r="383" spans="1:61" ht="28.9" x14ac:dyDescent="0.5">
      <c r="A383" s="18">
        <v>44981</v>
      </c>
      <c r="B383" s="13">
        <v>18</v>
      </c>
      <c r="C383" s="12">
        <v>20979</v>
      </c>
      <c r="D383" s="13" t="s">
        <v>264</v>
      </c>
      <c r="E383" s="13" t="s">
        <v>390</v>
      </c>
      <c r="F383" s="13">
        <v>16.79</v>
      </c>
      <c r="G383" s="13"/>
      <c r="H383" s="21">
        <v>73</v>
      </c>
      <c r="I383" s="21" t="s">
        <v>254</v>
      </c>
      <c r="J383" s="21">
        <v>8.1199999999999992</v>
      </c>
      <c r="K383" s="21">
        <v>94.49</v>
      </c>
      <c r="L383" s="21" t="s">
        <v>242</v>
      </c>
      <c r="M383" s="21">
        <v>1000</v>
      </c>
      <c r="N383" s="21">
        <v>991</v>
      </c>
      <c r="O383" s="21">
        <v>52.5</v>
      </c>
      <c r="P383" s="21">
        <v>0.52500000000000002</v>
      </c>
      <c r="Q383" s="21">
        <v>0.21</v>
      </c>
      <c r="R383" s="21">
        <v>0</v>
      </c>
      <c r="S383" s="21">
        <v>60</v>
      </c>
      <c r="T383" s="21">
        <v>0.71</v>
      </c>
      <c r="U383" s="21">
        <v>1266</v>
      </c>
      <c r="V383" s="21">
        <v>855</v>
      </c>
      <c r="W383" s="21">
        <v>612</v>
      </c>
      <c r="X383" s="21">
        <v>356</v>
      </c>
      <c r="Y383" s="21" t="s">
        <v>231</v>
      </c>
      <c r="Z383" s="21" t="s">
        <v>219</v>
      </c>
      <c r="AA383" s="21" t="s">
        <v>177</v>
      </c>
      <c r="AB383" s="21">
        <v>4</v>
      </c>
      <c r="AC383" s="21">
        <v>77</v>
      </c>
      <c r="AD383" s="21">
        <v>6148</v>
      </c>
      <c r="AE383" s="21">
        <v>11651</v>
      </c>
      <c r="AF383" s="21">
        <v>631</v>
      </c>
      <c r="AG383" s="21">
        <v>58.47</v>
      </c>
      <c r="AH383" s="21">
        <v>-41.53</v>
      </c>
      <c r="AI383" s="21">
        <v>27.52</v>
      </c>
      <c r="AJ383" s="21">
        <v>14.12</v>
      </c>
      <c r="AK383" s="21" t="s">
        <v>353</v>
      </c>
      <c r="AL383" s="21">
        <v>0.17</v>
      </c>
      <c r="AM383" s="21">
        <v>3.04</v>
      </c>
      <c r="AN383" s="23">
        <v>5503</v>
      </c>
      <c r="AO383" s="21" t="s">
        <v>222</v>
      </c>
      <c r="AP383" s="21">
        <v>1.2082999999999999</v>
      </c>
      <c r="AQ383" s="21">
        <v>145.76560000000001</v>
      </c>
      <c r="AR383" s="21">
        <v>111.76</v>
      </c>
      <c r="AS383" s="21">
        <v>416.11529999999999</v>
      </c>
      <c r="AT383" s="28">
        <v>31013.08</v>
      </c>
      <c r="AU383" s="23">
        <v>196703</v>
      </c>
      <c r="AV383" s="21">
        <v>1991.4126000000001</v>
      </c>
      <c r="AW383" s="28">
        <v>84074.1</v>
      </c>
      <c r="AX383" s="21" t="s">
        <v>247</v>
      </c>
      <c r="AY383" s="23">
        <v>115899</v>
      </c>
      <c r="AZ383" s="23">
        <v>189043</v>
      </c>
      <c r="BA383" s="23">
        <v>22723630</v>
      </c>
      <c r="BB383" s="29">
        <v>19906</v>
      </c>
      <c r="BC383" s="21" t="s">
        <v>245</v>
      </c>
      <c r="BD383" s="21" t="s">
        <v>33</v>
      </c>
      <c r="BE383" s="21">
        <v>504</v>
      </c>
      <c r="BF383" s="21" t="s">
        <v>324</v>
      </c>
      <c r="BG383" s="21">
        <v>67</v>
      </c>
      <c r="BH383" s="21">
        <v>16</v>
      </c>
      <c r="BI383" s="21" t="s">
        <v>334</v>
      </c>
    </row>
    <row r="384" spans="1:61" ht="28.9" x14ac:dyDescent="0.5">
      <c r="A384" s="18">
        <v>44982</v>
      </c>
      <c r="B384" s="10">
        <v>20</v>
      </c>
      <c r="C384" s="9">
        <v>4001</v>
      </c>
      <c r="D384" s="10" t="s">
        <v>215</v>
      </c>
      <c r="E384" s="10"/>
      <c r="F384" s="10">
        <v>27.02</v>
      </c>
      <c r="G384" s="10"/>
      <c r="H384" s="19">
        <v>83</v>
      </c>
      <c r="I384" s="19" t="s">
        <v>229</v>
      </c>
      <c r="J384" s="19">
        <v>7.89</v>
      </c>
      <c r="K384" s="19">
        <v>99.91</v>
      </c>
      <c r="L384" s="19" t="s">
        <v>242</v>
      </c>
      <c r="M384" s="19">
        <v>1000</v>
      </c>
      <c r="N384" s="19">
        <v>1424</v>
      </c>
      <c r="O384" s="19">
        <v>51.49</v>
      </c>
      <c r="P384" s="19">
        <v>0.51490000000000002</v>
      </c>
      <c r="Q384" s="19">
        <v>0.28999999999999998</v>
      </c>
      <c r="R384" s="19">
        <v>0</v>
      </c>
      <c r="S384" s="19">
        <v>54</v>
      </c>
      <c r="T384" s="19">
        <v>0.79</v>
      </c>
      <c r="U384" s="19">
        <v>1992</v>
      </c>
      <c r="V384" s="19">
        <v>828</v>
      </c>
      <c r="W384" s="19">
        <v>632</v>
      </c>
      <c r="X384" s="19">
        <v>317</v>
      </c>
      <c r="Y384" s="19" t="s">
        <v>218</v>
      </c>
      <c r="Z384" s="19" t="s">
        <v>219</v>
      </c>
      <c r="AA384" s="19" t="s">
        <v>220</v>
      </c>
      <c r="AB384" s="19">
        <v>87</v>
      </c>
      <c r="AC384" s="19">
        <v>80</v>
      </c>
      <c r="AD384" s="19">
        <v>5058</v>
      </c>
      <c r="AE384" s="19">
        <v>5353</v>
      </c>
      <c r="AF384" s="19">
        <v>560</v>
      </c>
      <c r="AG384" s="19">
        <v>42.02</v>
      </c>
      <c r="AH384" s="19">
        <v>-57.98</v>
      </c>
      <c r="AI384" s="19">
        <v>60.64</v>
      </c>
      <c r="AJ384" s="19">
        <v>23.11</v>
      </c>
      <c r="AK384" s="19" t="s">
        <v>353</v>
      </c>
      <c r="AL384" s="19">
        <v>0.51</v>
      </c>
      <c r="AM384" s="19">
        <v>3.47</v>
      </c>
      <c r="AN384" s="22">
        <v>295</v>
      </c>
      <c r="AO384" s="19" t="s">
        <v>233</v>
      </c>
      <c r="AP384" s="19">
        <v>1.7116</v>
      </c>
      <c r="AQ384" s="19">
        <v>181.16399999999999</v>
      </c>
      <c r="AR384" s="19">
        <v>144.2176</v>
      </c>
      <c r="AS384" s="19">
        <v>319.3827</v>
      </c>
      <c r="AT384" s="26">
        <v>34890.32</v>
      </c>
      <c r="AU384" s="26">
        <v>34485.67</v>
      </c>
      <c r="AV384" s="19">
        <v>2967.0526</v>
      </c>
      <c r="AW384" s="26">
        <v>78495.789999999994</v>
      </c>
      <c r="AX384" s="19" t="s">
        <v>289</v>
      </c>
      <c r="AY384" s="22">
        <v>140618</v>
      </c>
      <c r="AZ384" s="22">
        <v>225918</v>
      </c>
      <c r="BA384" s="22">
        <v>15308790</v>
      </c>
      <c r="BB384" s="27">
        <v>18243</v>
      </c>
      <c r="BC384" s="19" t="s">
        <v>224</v>
      </c>
      <c r="BD384" s="19" t="s">
        <v>30</v>
      </c>
      <c r="BE384" s="19">
        <v>425</v>
      </c>
      <c r="BF384" s="19" t="s">
        <v>324</v>
      </c>
      <c r="BG384" s="19">
        <v>84</v>
      </c>
      <c r="BH384" s="19">
        <v>29</v>
      </c>
      <c r="BI384" s="19" t="s">
        <v>342</v>
      </c>
    </row>
    <row r="385" spans="1:61" ht="28.9" x14ac:dyDescent="0.5">
      <c r="A385" s="18">
        <v>44983</v>
      </c>
      <c r="B385" s="13">
        <v>19</v>
      </c>
      <c r="C385" s="12">
        <v>8930</v>
      </c>
      <c r="D385" s="13" t="s">
        <v>277</v>
      </c>
      <c r="E385" s="13" t="s">
        <v>391</v>
      </c>
      <c r="F385" s="13">
        <v>28.13</v>
      </c>
      <c r="G385" s="13" t="s">
        <v>53</v>
      </c>
      <c r="H385" s="21">
        <v>83</v>
      </c>
      <c r="I385" s="21" t="s">
        <v>237</v>
      </c>
      <c r="J385" s="21">
        <v>3.34</v>
      </c>
      <c r="K385" s="21">
        <v>75.239999999999995</v>
      </c>
      <c r="L385" s="21" t="s">
        <v>230</v>
      </c>
      <c r="M385" s="21">
        <v>1000</v>
      </c>
      <c r="N385" s="21">
        <v>1076</v>
      </c>
      <c r="O385" s="21">
        <v>59.1</v>
      </c>
      <c r="P385" s="21">
        <v>0.59099999999999997</v>
      </c>
      <c r="Q385" s="21">
        <v>0.21</v>
      </c>
      <c r="R385" s="21">
        <v>0</v>
      </c>
      <c r="S385" s="21">
        <v>72</v>
      </c>
      <c r="T385" s="21">
        <v>0.71</v>
      </c>
      <c r="U385" s="21">
        <v>1878</v>
      </c>
      <c r="V385" s="21">
        <v>810</v>
      </c>
      <c r="W385" s="21">
        <v>661</v>
      </c>
      <c r="X385" s="21">
        <v>295</v>
      </c>
      <c r="Y385" s="21" t="s">
        <v>238</v>
      </c>
      <c r="Z385" s="21" t="s">
        <v>243</v>
      </c>
      <c r="AA385" s="21" t="s">
        <v>179</v>
      </c>
      <c r="AB385" s="21">
        <v>32</v>
      </c>
      <c r="AC385" s="21">
        <v>70</v>
      </c>
      <c r="AD385" s="21">
        <v>5512</v>
      </c>
      <c r="AE385" s="21">
        <v>8050</v>
      </c>
      <c r="AF385" s="21">
        <v>274</v>
      </c>
      <c r="AG385" s="21">
        <v>63.5</v>
      </c>
      <c r="AH385" s="21">
        <v>-36.5</v>
      </c>
      <c r="AI385" s="21">
        <v>58.87</v>
      </c>
      <c r="AJ385" s="21">
        <v>28.55</v>
      </c>
      <c r="AK385" s="21" t="s">
        <v>353</v>
      </c>
      <c r="AL385" s="21">
        <v>0.43</v>
      </c>
      <c r="AM385" s="21">
        <v>0.61</v>
      </c>
      <c r="AN385" s="23">
        <v>2538</v>
      </c>
      <c r="AO385" s="21" t="s">
        <v>233</v>
      </c>
      <c r="AP385" s="21">
        <v>1.3636999999999999</v>
      </c>
      <c r="AQ385" s="21">
        <v>396.39019999999999</v>
      </c>
      <c r="AR385" s="21">
        <v>171.49940000000001</v>
      </c>
      <c r="AS385" s="21">
        <v>643.34100000000001</v>
      </c>
      <c r="AT385" s="28">
        <v>29939.14</v>
      </c>
      <c r="AU385" s="28">
        <v>92138.4</v>
      </c>
      <c r="AV385" s="21">
        <v>2776.2948000000001</v>
      </c>
      <c r="AW385" s="28">
        <v>82769.649999999994</v>
      </c>
      <c r="AX385" s="21" t="s">
        <v>244</v>
      </c>
      <c r="AY385" s="23">
        <v>146366</v>
      </c>
      <c r="AZ385" s="23">
        <v>185947</v>
      </c>
      <c r="BA385" s="23">
        <v>15738100</v>
      </c>
      <c r="BB385" s="29">
        <v>16133</v>
      </c>
      <c r="BC385" s="21" t="s">
        <v>263</v>
      </c>
      <c r="BD385" s="21" t="s">
        <v>49</v>
      </c>
      <c r="BE385" s="21">
        <v>997</v>
      </c>
      <c r="BF385" s="21" t="s">
        <v>324</v>
      </c>
      <c r="BG385" s="21">
        <v>12</v>
      </c>
      <c r="BH385" s="21">
        <v>36</v>
      </c>
      <c r="BI385" s="21" t="s">
        <v>342</v>
      </c>
    </row>
    <row r="386" spans="1:61" ht="28.9" x14ac:dyDescent="0.5">
      <c r="A386" s="18">
        <v>44984</v>
      </c>
      <c r="B386" s="10">
        <v>86</v>
      </c>
      <c r="C386" s="9">
        <v>36996</v>
      </c>
      <c r="D386" s="10" t="s">
        <v>227</v>
      </c>
      <c r="E386" s="10"/>
      <c r="F386" s="10">
        <v>29.51</v>
      </c>
      <c r="G386" s="10" t="s">
        <v>30</v>
      </c>
      <c r="H386" s="19">
        <v>100</v>
      </c>
      <c r="I386" s="19" t="s">
        <v>229</v>
      </c>
      <c r="J386" s="19">
        <v>6.56</v>
      </c>
      <c r="K386" s="19">
        <v>80.13</v>
      </c>
      <c r="L386" s="19" t="s">
        <v>242</v>
      </c>
      <c r="M386" s="19">
        <v>1000</v>
      </c>
      <c r="N386" s="19">
        <v>1164</v>
      </c>
      <c r="O386" s="19">
        <v>65.94</v>
      </c>
      <c r="P386" s="19">
        <v>0.65939999999999999</v>
      </c>
      <c r="Q386" s="19">
        <v>0.21</v>
      </c>
      <c r="R386" s="19">
        <v>0</v>
      </c>
      <c r="S386" s="19">
        <v>59</v>
      </c>
      <c r="T386" s="19">
        <v>0.71</v>
      </c>
      <c r="U386" s="19">
        <v>1569</v>
      </c>
      <c r="V386" s="19">
        <v>851</v>
      </c>
      <c r="W386" s="19">
        <v>611</v>
      </c>
      <c r="X386" s="19">
        <v>264</v>
      </c>
      <c r="Y386" s="19" t="s">
        <v>231</v>
      </c>
      <c r="Z386" s="19" t="s">
        <v>219</v>
      </c>
      <c r="AA386" s="19" t="s">
        <v>177</v>
      </c>
      <c r="AB386" s="19">
        <v>13</v>
      </c>
      <c r="AC386" s="19">
        <v>18</v>
      </c>
      <c r="AD386" s="19">
        <v>6516</v>
      </c>
      <c r="AE386" s="19">
        <v>10039</v>
      </c>
      <c r="AF386" s="19">
        <v>764</v>
      </c>
      <c r="AG386" s="19">
        <v>3.39</v>
      </c>
      <c r="AH386" s="19">
        <v>-96.61</v>
      </c>
      <c r="AI386" s="19">
        <v>54.95</v>
      </c>
      <c r="AJ386" s="19">
        <v>43.74</v>
      </c>
      <c r="AK386" s="19" t="s">
        <v>353</v>
      </c>
      <c r="AL386" s="19">
        <v>0.11</v>
      </c>
      <c r="AM386" s="19">
        <v>2.5099999999999998</v>
      </c>
      <c r="AN386" s="22">
        <v>3523</v>
      </c>
      <c r="AO386" s="19" t="s">
        <v>233</v>
      </c>
      <c r="AP386" s="19">
        <v>1.2911999999999999</v>
      </c>
      <c r="AQ386" s="19">
        <v>324.9357</v>
      </c>
      <c r="AR386" s="19">
        <v>122.1683</v>
      </c>
      <c r="AS386" s="19">
        <v>478.41079999999999</v>
      </c>
      <c r="AT386" s="26">
        <v>25854.639999999999</v>
      </c>
      <c r="AU386" s="26">
        <v>229598.31</v>
      </c>
      <c r="AV386" s="19">
        <v>2766.2764999999999</v>
      </c>
      <c r="AW386" s="26">
        <v>77284.820000000007</v>
      </c>
      <c r="AX386" s="19" t="s">
        <v>267</v>
      </c>
      <c r="AY386" s="22">
        <v>102105</v>
      </c>
      <c r="AZ386" s="22">
        <v>178287</v>
      </c>
      <c r="BA386" s="22">
        <v>23699018</v>
      </c>
      <c r="BB386" s="27">
        <v>20273</v>
      </c>
      <c r="BC386" s="19" t="s">
        <v>241</v>
      </c>
      <c r="BD386" s="19" t="s">
        <v>44</v>
      </c>
      <c r="BE386" s="19">
        <v>110</v>
      </c>
      <c r="BF386" s="19" t="s">
        <v>324</v>
      </c>
      <c r="BG386" s="19">
        <v>40</v>
      </c>
      <c r="BH386" s="19">
        <v>71</v>
      </c>
      <c r="BI386" s="19" t="s">
        <v>342</v>
      </c>
    </row>
    <row r="387" spans="1:61" ht="43.15" x14ac:dyDescent="0.5">
      <c r="A387" s="18">
        <v>44985</v>
      </c>
      <c r="B387" s="13">
        <v>87</v>
      </c>
      <c r="C387" s="12">
        <v>5684</v>
      </c>
      <c r="D387" s="13" t="s">
        <v>264</v>
      </c>
      <c r="E387" s="13"/>
      <c r="F387" s="13">
        <v>1.68</v>
      </c>
      <c r="G387" s="13"/>
      <c r="H387" s="21">
        <v>66</v>
      </c>
      <c r="I387" s="21" t="s">
        <v>229</v>
      </c>
      <c r="J387" s="21">
        <v>7.58</v>
      </c>
      <c r="K387" s="21">
        <v>76.62</v>
      </c>
      <c r="L387" s="21" t="s">
        <v>217</v>
      </c>
      <c r="M387" s="21">
        <v>1000</v>
      </c>
      <c r="N387" s="21">
        <v>1086</v>
      </c>
      <c r="O387" s="21">
        <v>53.86</v>
      </c>
      <c r="P387" s="21">
        <v>0.53859999999999997</v>
      </c>
      <c r="Q387" s="21">
        <v>0.28000000000000003</v>
      </c>
      <c r="R387" s="21">
        <v>0</v>
      </c>
      <c r="S387" s="21">
        <v>70</v>
      </c>
      <c r="T387" s="21">
        <v>0.78</v>
      </c>
      <c r="U387" s="21">
        <v>1218</v>
      </c>
      <c r="V387" s="21">
        <v>844</v>
      </c>
      <c r="W387" s="21">
        <v>664</v>
      </c>
      <c r="X387" s="21">
        <v>338</v>
      </c>
      <c r="Y387" s="21" t="s">
        <v>231</v>
      </c>
      <c r="Z387" s="21" t="s">
        <v>243</v>
      </c>
      <c r="AA387" s="21" t="s">
        <v>179</v>
      </c>
      <c r="AB387" s="21">
        <v>72</v>
      </c>
      <c r="AC387" s="21">
        <v>19</v>
      </c>
      <c r="AD387" s="21">
        <v>6063</v>
      </c>
      <c r="AE387" s="21">
        <v>9661</v>
      </c>
      <c r="AF387" s="21">
        <v>381</v>
      </c>
      <c r="AG387" s="21">
        <v>97.67</v>
      </c>
      <c r="AH387" s="21">
        <v>-2.33</v>
      </c>
      <c r="AI387" s="21">
        <v>7.13</v>
      </c>
      <c r="AJ387" s="21">
        <v>93.64</v>
      </c>
      <c r="AK387" s="21" t="s">
        <v>353</v>
      </c>
      <c r="AL387" s="21">
        <v>0.27</v>
      </c>
      <c r="AM387" s="21">
        <v>0.3</v>
      </c>
      <c r="AN387" s="23">
        <v>3598</v>
      </c>
      <c r="AO387" s="21" t="s">
        <v>40</v>
      </c>
      <c r="AP387" s="21">
        <v>1.7132000000000001</v>
      </c>
      <c r="AQ387" s="21">
        <v>330.7543</v>
      </c>
      <c r="AR387" s="21">
        <v>126.52249999999999</v>
      </c>
      <c r="AS387" s="21">
        <v>601.92399999999998</v>
      </c>
      <c r="AT387" s="28">
        <v>32389.99</v>
      </c>
      <c r="AU387" s="28">
        <v>112387.24</v>
      </c>
      <c r="AV387" s="21">
        <v>2825.1289000000002</v>
      </c>
      <c r="AW387" s="28">
        <v>73115.210000000006</v>
      </c>
      <c r="AX387" s="21" t="s">
        <v>267</v>
      </c>
      <c r="AY387" s="23">
        <v>143557</v>
      </c>
      <c r="AZ387" s="23">
        <v>207368</v>
      </c>
      <c r="BA387" s="23">
        <v>24439641</v>
      </c>
      <c r="BB387" s="29">
        <v>24139</v>
      </c>
      <c r="BC387" s="21" t="s">
        <v>245</v>
      </c>
      <c r="BD387" s="21" t="s">
        <v>385</v>
      </c>
      <c r="BE387" s="21">
        <v>127</v>
      </c>
      <c r="BF387" s="21" t="s">
        <v>324</v>
      </c>
      <c r="BG387" s="21">
        <v>70</v>
      </c>
      <c r="BH387" s="21">
        <v>41</v>
      </c>
      <c r="BI387" s="21" t="s">
        <v>342</v>
      </c>
    </row>
    <row r="388" spans="1:61" ht="28.9" x14ac:dyDescent="0.5">
      <c r="A388" s="18">
        <v>44986</v>
      </c>
      <c r="B388" s="10">
        <v>80</v>
      </c>
      <c r="C388" s="9">
        <v>12820</v>
      </c>
      <c r="D388" s="10" t="s">
        <v>227</v>
      </c>
      <c r="E388" s="10"/>
      <c r="F388" s="10">
        <v>25.16</v>
      </c>
      <c r="G388" s="10"/>
      <c r="H388" s="19">
        <v>64</v>
      </c>
      <c r="I388" s="19" t="s">
        <v>254</v>
      </c>
      <c r="J388" s="19">
        <v>9.35</v>
      </c>
      <c r="K388" s="19">
        <v>60.07</v>
      </c>
      <c r="L388" s="19" t="s">
        <v>242</v>
      </c>
      <c r="M388" s="19">
        <v>1000</v>
      </c>
      <c r="N388" s="19">
        <v>1473</v>
      </c>
      <c r="O388" s="19">
        <v>50.5</v>
      </c>
      <c r="P388" s="19">
        <v>0.505</v>
      </c>
      <c r="Q388" s="19">
        <v>0.3</v>
      </c>
      <c r="R388" s="19">
        <v>0</v>
      </c>
      <c r="S388" s="19">
        <v>75</v>
      </c>
      <c r="T388" s="19">
        <v>0.8</v>
      </c>
      <c r="U388" s="19">
        <v>1615</v>
      </c>
      <c r="V388" s="19">
        <v>825</v>
      </c>
      <c r="W388" s="19">
        <v>601</v>
      </c>
      <c r="X388" s="19">
        <v>255</v>
      </c>
      <c r="Y388" s="19" t="s">
        <v>238</v>
      </c>
      <c r="Z388" s="19" t="s">
        <v>243</v>
      </c>
      <c r="AA388" s="19" t="s">
        <v>220</v>
      </c>
      <c r="AB388" s="19">
        <v>19</v>
      </c>
      <c r="AC388" s="19">
        <v>33</v>
      </c>
      <c r="AD388" s="19">
        <v>2449</v>
      </c>
      <c r="AE388" s="19">
        <v>8841</v>
      </c>
      <c r="AF388" s="19">
        <v>535</v>
      </c>
      <c r="AG388" s="19">
        <v>40.53</v>
      </c>
      <c r="AH388" s="19">
        <v>-59.47</v>
      </c>
      <c r="AI388" s="19">
        <v>85.05</v>
      </c>
      <c r="AJ388" s="19">
        <v>68.84</v>
      </c>
      <c r="AK388" s="19" t="s">
        <v>353</v>
      </c>
      <c r="AL388" s="19">
        <v>0.08</v>
      </c>
      <c r="AM388" s="19">
        <v>0.27</v>
      </c>
      <c r="AN388" s="22">
        <v>6392</v>
      </c>
      <c r="AO388" s="19" t="s">
        <v>222</v>
      </c>
      <c r="AP388" s="19">
        <v>1.5775999999999999</v>
      </c>
      <c r="AQ388" s="19">
        <v>223.27690000000001</v>
      </c>
      <c r="AR388" s="19">
        <v>183.27250000000001</v>
      </c>
      <c r="AS388" s="19">
        <v>480.90910000000002</v>
      </c>
      <c r="AT388" s="26">
        <v>32129.72</v>
      </c>
      <c r="AU388" s="26">
        <v>216143.66</v>
      </c>
      <c r="AV388" s="19">
        <v>2394.7523000000001</v>
      </c>
      <c r="AW388" s="26">
        <v>76695.710000000006</v>
      </c>
      <c r="AX388" s="19" t="s">
        <v>279</v>
      </c>
      <c r="AY388" s="22">
        <v>107451</v>
      </c>
      <c r="AZ388" s="22">
        <v>175866</v>
      </c>
      <c r="BA388" s="22">
        <v>23342478</v>
      </c>
      <c r="BB388" s="27">
        <v>19366</v>
      </c>
      <c r="BC388" s="19" t="s">
        <v>224</v>
      </c>
      <c r="BD388" s="19" t="s">
        <v>59</v>
      </c>
      <c r="BE388" s="19">
        <v>248</v>
      </c>
      <c r="BF388" s="19" t="s">
        <v>324</v>
      </c>
      <c r="BG388" s="19">
        <v>39</v>
      </c>
      <c r="BH388" s="19">
        <v>15</v>
      </c>
      <c r="BI388" s="19" t="s">
        <v>342</v>
      </c>
    </row>
    <row r="389" spans="1:61" ht="28.9" x14ac:dyDescent="0.5">
      <c r="A389" s="18">
        <v>44987</v>
      </c>
      <c r="B389" s="13">
        <v>62</v>
      </c>
      <c r="C389" s="12">
        <v>22086</v>
      </c>
      <c r="D389" s="13" t="s">
        <v>215</v>
      </c>
      <c r="E389" s="13"/>
      <c r="F389" s="13">
        <v>2.46</v>
      </c>
      <c r="G389" s="13"/>
      <c r="H389" s="21">
        <v>59</v>
      </c>
      <c r="I389" s="21" t="s">
        <v>229</v>
      </c>
      <c r="J389" s="21">
        <v>5.95</v>
      </c>
      <c r="K389" s="21">
        <v>84.1</v>
      </c>
      <c r="L389" s="21" t="s">
        <v>230</v>
      </c>
      <c r="M389" s="21">
        <v>1000</v>
      </c>
      <c r="N389" s="21">
        <v>1146</v>
      </c>
      <c r="O389" s="21">
        <v>53.89</v>
      </c>
      <c r="P389" s="21">
        <v>0.53890000000000005</v>
      </c>
      <c r="Q389" s="21">
        <v>0.25</v>
      </c>
      <c r="R389" s="21">
        <v>0</v>
      </c>
      <c r="S389" s="21">
        <v>70</v>
      </c>
      <c r="T389" s="21">
        <v>0.75</v>
      </c>
      <c r="U389" s="21">
        <v>1613</v>
      </c>
      <c r="V389" s="21">
        <v>820</v>
      </c>
      <c r="W389" s="21">
        <v>670</v>
      </c>
      <c r="X389" s="21">
        <v>340</v>
      </c>
      <c r="Y389" s="21" t="s">
        <v>231</v>
      </c>
      <c r="Z389" s="21" t="s">
        <v>243</v>
      </c>
      <c r="AA389" s="21" t="s">
        <v>177</v>
      </c>
      <c r="AB389" s="21">
        <v>83</v>
      </c>
      <c r="AC389" s="21">
        <v>8</v>
      </c>
      <c r="AD389" s="21">
        <v>3039</v>
      </c>
      <c r="AE389" s="21">
        <v>8830</v>
      </c>
      <c r="AF389" s="21">
        <v>621</v>
      </c>
      <c r="AG389" s="21">
        <v>35.94</v>
      </c>
      <c r="AH389" s="21">
        <v>-64.06</v>
      </c>
      <c r="AI389" s="21">
        <v>29.57</v>
      </c>
      <c r="AJ389" s="21">
        <v>27.01</v>
      </c>
      <c r="AK389" s="21" t="s">
        <v>353</v>
      </c>
      <c r="AL389" s="21">
        <v>0.4</v>
      </c>
      <c r="AM389" s="21">
        <v>3.31</v>
      </c>
      <c r="AN389" s="23">
        <v>5791</v>
      </c>
      <c r="AO389" s="21" t="s">
        <v>261</v>
      </c>
      <c r="AP389" s="21">
        <v>1.129</v>
      </c>
      <c r="AQ389" s="21">
        <v>393.2901</v>
      </c>
      <c r="AR389" s="21">
        <v>105.1217</v>
      </c>
      <c r="AS389" s="21">
        <v>599.12260000000003</v>
      </c>
      <c r="AT389" s="28">
        <v>28905.67</v>
      </c>
      <c r="AU389" s="28">
        <v>199470.63</v>
      </c>
      <c r="AV389" s="21">
        <v>1152.1989000000001</v>
      </c>
      <c r="AW389" s="28">
        <v>82837.75</v>
      </c>
      <c r="AX389" s="21" t="s">
        <v>289</v>
      </c>
      <c r="AY389" s="23">
        <v>126204</v>
      </c>
      <c r="AZ389" s="23">
        <v>194282</v>
      </c>
      <c r="BA389" s="23">
        <v>16862302</v>
      </c>
      <c r="BB389" s="29">
        <v>21592</v>
      </c>
      <c r="BC389" s="21" t="s">
        <v>245</v>
      </c>
      <c r="BD389" s="21" t="s">
        <v>33</v>
      </c>
      <c r="BE389" s="21">
        <v>123</v>
      </c>
      <c r="BF389" s="21" t="s">
        <v>324</v>
      </c>
      <c r="BG389" s="21">
        <v>12</v>
      </c>
      <c r="BH389" s="21">
        <v>55</v>
      </c>
      <c r="BI389" s="21" t="s">
        <v>342</v>
      </c>
    </row>
    <row r="390" spans="1:61" ht="28.9" x14ac:dyDescent="0.5">
      <c r="A390" s="18">
        <v>44988</v>
      </c>
      <c r="B390" s="10">
        <v>34</v>
      </c>
      <c r="C390" s="9">
        <v>4799</v>
      </c>
      <c r="D390" s="10" t="s">
        <v>215</v>
      </c>
      <c r="E390" s="10"/>
      <c r="F390" s="10">
        <v>18.989999999999998</v>
      </c>
      <c r="G390" s="10"/>
      <c r="H390" s="19">
        <v>4</v>
      </c>
      <c r="I390" s="19" t="s">
        <v>229</v>
      </c>
      <c r="J390" s="19">
        <v>1.63</v>
      </c>
      <c r="K390" s="19">
        <v>86.72</v>
      </c>
      <c r="L390" s="19" t="s">
        <v>242</v>
      </c>
      <c r="M390" s="19">
        <v>1000</v>
      </c>
      <c r="N390" s="19">
        <v>1449</v>
      </c>
      <c r="O390" s="19">
        <v>69.66</v>
      </c>
      <c r="P390" s="19">
        <v>0.6966</v>
      </c>
      <c r="Q390" s="19">
        <v>0.28999999999999998</v>
      </c>
      <c r="R390" s="19">
        <v>0</v>
      </c>
      <c r="S390" s="19">
        <v>59</v>
      </c>
      <c r="T390" s="19">
        <v>0.79</v>
      </c>
      <c r="U390" s="19">
        <v>1716</v>
      </c>
      <c r="V390" s="19">
        <v>885</v>
      </c>
      <c r="W390" s="19">
        <v>691</v>
      </c>
      <c r="X390" s="19">
        <v>397</v>
      </c>
      <c r="Y390" s="19" t="s">
        <v>218</v>
      </c>
      <c r="Z390" s="19" t="s">
        <v>243</v>
      </c>
      <c r="AA390" s="19" t="s">
        <v>179</v>
      </c>
      <c r="AB390" s="19">
        <v>81</v>
      </c>
      <c r="AC390" s="19">
        <v>17</v>
      </c>
      <c r="AD390" s="19">
        <v>3764</v>
      </c>
      <c r="AE390" s="19">
        <v>7004</v>
      </c>
      <c r="AF390" s="19">
        <v>625</v>
      </c>
      <c r="AG390" s="19">
        <v>94.3</v>
      </c>
      <c r="AH390" s="19">
        <v>-5.7</v>
      </c>
      <c r="AI390" s="19">
        <v>53.33</v>
      </c>
      <c r="AJ390" s="19">
        <v>35.340000000000003</v>
      </c>
      <c r="AK390" s="19" t="s">
        <v>353</v>
      </c>
      <c r="AL390" s="19">
        <v>0.2</v>
      </c>
      <c r="AM390" s="19">
        <v>0.2</v>
      </c>
      <c r="AN390" s="22">
        <v>3240</v>
      </c>
      <c r="AO390" s="19" t="s">
        <v>239</v>
      </c>
      <c r="AP390" s="19">
        <v>0.9113</v>
      </c>
      <c r="AQ390" s="19">
        <v>266.8664</v>
      </c>
      <c r="AR390" s="19">
        <v>193.5009</v>
      </c>
      <c r="AS390" s="19">
        <v>425.39049999999997</v>
      </c>
      <c r="AT390" s="26">
        <v>30993.8</v>
      </c>
      <c r="AU390" s="26">
        <v>186038.9</v>
      </c>
      <c r="AV390" s="19">
        <v>1884.2242000000001</v>
      </c>
      <c r="AW390" s="26">
        <v>79066.42</v>
      </c>
      <c r="AX390" s="19" t="s">
        <v>347</v>
      </c>
      <c r="AY390" s="22">
        <v>145473</v>
      </c>
      <c r="AZ390" s="22">
        <v>182353</v>
      </c>
      <c r="BA390" s="22">
        <v>22304308</v>
      </c>
      <c r="BB390" s="27">
        <v>16881</v>
      </c>
      <c r="BC390" s="19" t="s">
        <v>224</v>
      </c>
      <c r="BD390" s="19" t="s">
        <v>49</v>
      </c>
      <c r="BE390" s="19">
        <v>455</v>
      </c>
      <c r="BF390" s="19" t="s">
        <v>324</v>
      </c>
      <c r="BG390" s="19">
        <v>97</v>
      </c>
      <c r="BH390" s="19">
        <v>38</v>
      </c>
      <c r="BI390" s="19" t="s">
        <v>342</v>
      </c>
    </row>
    <row r="391" spans="1:61" ht="28.9" x14ac:dyDescent="0.5">
      <c r="A391" s="18">
        <v>44989</v>
      </c>
      <c r="B391" s="13">
        <v>3</v>
      </c>
      <c r="C391" s="12">
        <v>14825</v>
      </c>
      <c r="D391" s="13" t="s">
        <v>215</v>
      </c>
      <c r="E391" s="13"/>
      <c r="F391" s="13">
        <v>15.08</v>
      </c>
      <c r="G391" s="13" t="s">
        <v>98</v>
      </c>
      <c r="H391" s="21">
        <v>70</v>
      </c>
      <c r="I391" s="21" t="s">
        <v>229</v>
      </c>
      <c r="J391" s="21">
        <v>3.79</v>
      </c>
      <c r="K391" s="21">
        <v>88.56</v>
      </c>
      <c r="L391" s="21" t="s">
        <v>242</v>
      </c>
      <c r="M391" s="21">
        <v>1000</v>
      </c>
      <c r="N391" s="21">
        <v>1031</v>
      </c>
      <c r="O391" s="21">
        <v>64.98</v>
      </c>
      <c r="P391" s="21">
        <v>0.64980000000000004</v>
      </c>
      <c r="Q391" s="21">
        <v>0.22</v>
      </c>
      <c r="R391" s="21">
        <v>0</v>
      </c>
      <c r="S391" s="21">
        <v>56</v>
      </c>
      <c r="T391" s="21">
        <v>0.72</v>
      </c>
      <c r="U391" s="21">
        <v>1669</v>
      </c>
      <c r="V391" s="21">
        <v>877</v>
      </c>
      <c r="W391" s="21">
        <v>629</v>
      </c>
      <c r="X391" s="21">
        <v>272</v>
      </c>
      <c r="Y391" s="21" t="s">
        <v>218</v>
      </c>
      <c r="Z391" s="21" t="s">
        <v>219</v>
      </c>
      <c r="AA391" s="21" t="s">
        <v>179</v>
      </c>
      <c r="AB391" s="21">
        <v>91</v>
      </c>
      <c r="AC391" s="21">
        <v>32</v>
      </c>
      <c r="AD391" s="21">
        <v>1846</v>
      </c>
      <c r="AE391" s="21">
        <v>5724</v>
      </c>
      <c r="AF391" s="21">
        <v>243</v>
      </c>
      <c r="AG391" s="21">
        <v>57.78</v>
      </c>
      <c r="AH391" s="21">
        <v>-42.22</v>
      </c>
      <c r="AI391" s="21">
        <v>12.66</v>
      </c>
      <c r="AJ391" s="21">
        <v>25.22</v>
      </c>
      <c r="AK391" s="21" t="s">
        <v>353</v>
      </c>
      <c r="AL391" s="21">
        <v>0.25</v>
      </c>
      <c r="AM391" s="21">
        <v>1.67</v>
      </c>
      <c r="AN391" s="23">
        <v>3878</v>
      </c>
      <c r="AO391" s="21" t="s">
        <v>239</v>
      </c>
      <c r="AP391" s="21">
        <v>1.1849000000000001</v>
      </c>
      <c r="AQ391" s="21">
        <v>358.76220000000001</v>
      </c>
      <c r="AR391" s="21">
        <v>148.68819999999999</v>
      </c>
      <c r="AS391" s="21">
        <v>680.4271</v>
      </c>
      <c r="AT391" s="28">
        <v>39461.050000000003</v>
      </c>
      <c r="AU391" s="28">
        <v>35378.720000000001</v>
      </c>
      <c r="AV391" s="21">
        <v>2147.0954000000002</v>
      </c>
      <c r="AW391" s="28">
        <v>72387.59</v>
      </c>
      <c r="AX391" s="21" t="s">
        <v>308</v>
      </c>
      <c r="AY391" s="23">
        <v>97045</v>
      </c>
      <c r="AZ391" s="23">
        <v>185505</v>
      </c>
      <c r="BA391" s="23">
        <v>21763082</v>
      </c>
      <c r="BB391" s="29">
        <v>18466</v>
      </c>
      <c r="BC391" s="21" t="s">
        <v>241</v>
      </c>
      <c r="BD391" s="21" t="s">
        <v>34</v>
      </c>
      <c r="BE391" s="21">
        <v>951</v>
      </c>
      <c r="BF391" s="21" t="s">
        <v>324</v>
      </c>
      <c r="BG391" s="21">
        <v>59</v>
      </c>
      <c r="BH391" s="21">
        <v>37</v>
      </c>
      <c r="BI391" s="21" t="s">
        <v>344</v>
      </c>
    </row>
    <row r="392" spans="1:61" ht="43.15" x14ac:dyDescent="0.5">
      <c r="A392" s="18">
        <v>44990</v>
      </c>
      <c r="B392" s="10">
        <v>3</v>
      </c>
      <c r="C392" s="9">
        <v>29158</v>
      </c>
      <c r="D392" s="10" t="s">
        <v>215</v>
      </c>
      <c r="E392" s="10"/>
      <c r="F392" s="10">
        <v>1.56</v>
      </c>
      <c r="G392" s="10"/>
      <c r="H392" s="19">
        <v>52</v>
      </c>
      <c r="I392" s="19" t="s">
        <v>229</v>
      </c>
      <c r="J392" s="19">
        <v>8.43</v>
      </c>
      <c r="K392" s="19">
        <v>90.51</v>
      </c>
      <c r="L392" s="19" t="s">
        <v>242</v>
      </c>
      <c r="M392" s="19">
        <v>1000</v>
      </c>
      <c r="N392" s="19">
        <v>1068</v>
      </c>
      <c r="O392" s="19">
        <v>69.14</v>
      </c>
      <c r="P392" s="19">
        <v>0.69140000000000001</v>
      </c>
      <c r="Q392" s="19">
        <v>0.3</v>
      </c>
      <c r="R392" s="19">
        <v>0</v>
      </c>
      <c r="S392" s="19">
        <v>55</v>
      </c>
      <c r="T392" s="19">
        <v>0.8</v>
      </c>
      <c r="U392" s="19">
        <v>1087</v>
      </c>
      <c r="V392" s="19">
        <v>832</v>
      </c>
      <c r="W392" s="19">
        <v>602</v>
      </c>
      <c r="X392" s="19">
        <v>233</v>
      </c>
      <c r="Y392" s="19" t="s">
        <v>231</v>
      </c>
      <c r="Z392" s="19" t="s">
        <v>243</v>
      </c>
      <c r="AA392" s="19" t="s">
        <v>177</v>
      </c>
      <c r="AB392" s="19">
        <v>47</v>
      </c>
      <c r="AC392" s="19">
        <v>62</v>
      </c>
      <c r="AD392" s="19">
        <v>5486</v>
      </c>
      <c r="AE392" s="19">
        <v>11345</v>
      </c>
      <c r="AF392" s="19">
        <v>416</v>
      </c>
      <c r="AG392" s="19">
        <v>97.72</v>
      </c>
      <c r="AH392" s="19">
        <v>-2.2799999999999998</v>
      </c>
      <c r="AI392" s="19">
        <v>66.069999999999993</v>
      </c>
      <c r="AJ392" s="19">
        <v>27.66</v>
      </c>
      <c r="AK392" s="19" t="s">
        <v>353</v>
      </c>
      <c r="AL392" s="19">
        <v>0.5</v>
      </c>
      <c r="AM392" s="19">
        <v>2.52</v>
      </c>
      <c r="AN392" s="22">
        <v>5859</v>
      </c>
      <c r="AO392" s="19" t="s">
        <v>233</v>
      </c>
      <c r="AP392" s="19">
        <v>0.96950000000000003</v>
      </c>
      <c r="AQ392" s="19">
        <v>321.4348</v>
      </c>
      <c r="AR392" s="19">
        <v>139.40479999999999</v>
      </c>
      <c r="AS392" s="19">
        <v>453.30540000000002</v>
      </c>
      <c r="AT392" s="26">
        <v>36010.199999999997</v>
      </c>
      <c r="AU392" s="26">
        <v>192409.41</v>
      </c>
      <c r="AV392" s="19">
        <v>1679.7182</v>
      </c>
      <c r="AW392" s="26">
        <v>89154.89</v>
      </c>
      <c r="AX392" s="19" t="s">
        <v>297</v>
      </c>
      <c r="AY392" s="22">
        <v>134187</v>
      </c>
      <c r="AZ392" s="22">
        <v>248989</v>
      </c>
      <c r="BA392" s="22">
        <v>19041165</v>
      </c>
      <c r="BB392" s="27">
        <v>19669</v>
      </c>
      <c r="BC392" s="19" t="s">
        <v>224</v>
      </c>
      <c r="BD392" s="19" t="s">
        <v>137</v>
      </c>
      <c r="BE392" s="19">
        <v>299</v>
      </c>
      <c r="BF392" s="19" t="s">
        <v>324</v>
      </c>
      <c r="BG392" s="19">
        <v>10</v>
      </c>
      <c r="BH392" s="19">
        <v>3</v>
      </c>
      <c r="BI392" s="19" t="s">
        <v>344</v>
      </c>
    </row>
    <row r="393" spans="1:61" ht="28.9" x14ac:dyDescent="0.5">
      <c r="A393" s="18">
        <v>44991</v>
      </c>
      <c r="B393" s="13">
        <v>29</v>
      </c>
      <c r="C393" s="12">
        <v>18770</v>
      </c>
      <c r="D393" s="13" t="s">
        <v>249</v>
      </c>
      <c r="E393" s="13"/>
      <c r="F393" s="13">
        <v>3.42</v>
      </c>
      <c r="G393" s="13"/>
      <c r="H393" s="21">
        <v>88</v>
      </c>
      <c r="I393" s="21" t="s">
        <v>237</v>
      </c>
      <c r="J393" s="21">
        <v>2.48</v>
      </c>
      <c r="K393" s="21">
        <v>68.72</v>
      </c>
      <c r="L393" s="21" t="s">
        <v>217</v>
      </c>
      <c r="M393" s="21">
        <v>1000</v>
      </c>
      <c r="N393" s="21">
        <v>859</v>
      </c>
      <c r="O393" s="21">
        <v>55.98</v>
      </c>
      <c r="P393" s="21">
        <v>0.55979999999999996</v>
      </c>
      <c r="Q393" s="21">
        <v>0.24</v>
      </c>
      <c r="R393" s="21">
        <v>0</v>
      </c>
      <c r="S393" s="21">
        <v>75</v>
      </c>
      <c r="T393" s="21">
        <v>0.74</v>
      </c>
      <c r="U393" s="21">
        <v>1021</v>
      </c>
      <c r="V393" s="21">
        <v>851</v>
      </c>
      <c r="W393" s="21">
        <v>686</v>
      </c>
      <c r="X393" s="21">
        <v>351</v>
      </c>
      <c r="Y393" s="21" t="s">
        <v>218</v>
      </c>
      <c r="Z393" s="21" t="s">
        <v>219</v>
      </c>
      <c r="AA393" s="21" t="s">
        <v>177</v>
      </c>
      <c r="AB393" s="21">
        <v>30</v>
      </c>
      <c r="AC393" s="21">
        <v>2</v>
      </c>
      <c r="AD393" s="21">
        <v>2750</v>
      </c>
      <c r="AE393" s="21">
        <v>6860</v>
      </c>
      <c r="AF393" s="21">
        <v>276</v>
      </c>
      <c r="AG393" s="21">
        <v>75.02</v>
      </c>
      <c r="AH393" s="21">
        <v>-24.98</v>
      </c>
      <c r="AI393" s="21">
        <v>3.43</v>
      </c>
      <c r="AJ393" s="21">
        <v>50.28</v>
      </c>
      <c r="AK393" s="21" t="s">
        <v>353</v>
      </c>
      <c r="AL393" s="21">
        <v>0.44</v>
      </c>
      <c r="AM393" s="21">
        <v>1.55</v>
      </c>
      <c r="AN393" s="23">
        <v>4110</v>
      </c>
      <c r="AO393" s="21" t="s">
        <v>239</v>
      </c>
      <c r="AP393" s="21">
        <v>1.5384</v>
      </c>
      <c r="AQ393" s="21">
        <v>299.69850000000002</v>
      </c>
      <c r="AR393" s="21">
        <v>106.69499999999999</v>
      </c>
      <c r="AS393" s="21">
        <v>417.74639999999999</v>
      </c>
      <c r="AT393" s="23">
        <v>246474</v>
      </c>
      <c r="AU393" s="28">
        <v>156174.01999999999</v>
      </c>
      <c r="AV393" s="21">
        <v>2483.2323000000001</v>
      </c>
      <c r="AW393" s="28">
        <v>76875.27</v>
      </c>
      <c r="AX393" s="21" t="s">
        <v>259</v>
      </c>
      <c r="AY393" s="23">
        <v>91454</v>
      </c>
      <c r="AZ393" s="23">
        <v>246186</v>
      </c>
      <c r="BA393" s="23">
        <v>22895247</v>
      </c>
      <c r="BB393" s="29">
        <v>17806</v>
      </c>
      <c r="BC393" s="21" t="s">
        <v>241</v>
      </c>
      <c r="BD393" s="21" t="s">
        <v>29</v>
      </c>
      <c r="BE393" s="21">
        <v>184</v>
      </c>
      <c r="BF393" s="21" t="s">
        <v>324</v>
      </c>
      <c r="BG393" s="21">
        <v>22</v>
      </c>
      <c r="BH393" s="21">
        <v>62</v>
      </c>
      <c r="BI393" s="21" t="s">
        <v>344</v>
      </c>
    </row>
    <row r="394" spans="1:61" ht="28.9" x14ac:dyDescent="0.5">
      <c r="A394" s="18">
        <v>44992</v>
      </c>
      <c r="B394" s="10">
        <v>79</v>
      </c>
      <c r="C394" s="9">
        <v>36057</v>
      </c>
      <c r="D394" s="10" t="s">
        <v>277</v>
      </c>
      <c r="E394" s="10"/>
      <c r="F394" s="10">
        <v>4.55</v>
      </c>
      <c r="G394" s="10"/>
      <c r="H394" s="19">
        <v>68</v>
      </c>
      <c r="I394" s="19" t="s">
        <v>237</v>
      </c>
      <c r="J394" s="19">
        <v>8.06</v>
      </c>
      <c r="K394" s="19">
        <v>70.540000000000006</v>
      </c>
      <c r="L394" s="19" t="s">
        <v>230</v>
      </c>
      <c r="M394" s="19">
        <v>1000</v>
      </c>
      <c r="N394" s="19">
        <v>1210</v>
      </c>
      <c r="O394" s="19">
        <v>64.650000000000006</v>
      </c>
      <c r="P394" s="19">
        <v>0.64649999999999996</v>
      </c>
      <c r="Q394" s="19">
        <v>0.22</v>
      </c>
      <c r="R394" s="19">
        <v>0</v>
      </c>
      <c r="S394" s="19">
        <v>63</v>
      </c>
      <c r="T394" s="19">
        <v>0.72</v>
      </c>
      <c r="U394" s="19">
        <v>1128</v>
      </c>
      <c r="V394" s="19">
        <v>828</v>
      </c>
      <c r="W394" s="19">
        <v>603</v>
      </c>
      <c r="X394" s="19">
        <v>245</v>
      </c>
      <c r="Y394" s="19" t="s">
        <v>238</v>
      </c>
      <c r="Z394" s="19" t="s">
        <v>219</v>
      </c>
      <c r="AA394" s="19" t="s">
        <v>177</v>
      </c>
      <c r="AB394" s="19">
        <v>67</v>
      </c>
      <c r="AC394" s="19">
        <v>66</v>
      </c>
      <c r="AD394" s="19">
        <v>3978</v>
      </c>
      <c r="AE394" s="19">
        <v>6998</v>
      </c>
      <c r="AF394" s="19">
        <v>456</v>
      </c>
      <c r="AG394" s="19">
        <v>93.27</v>
      </c>
      <c r="AH394" s="19">
        <v>-6.73</v>
      </c>
      <c r="AI394" s="19">
        <v>97.59</v>
      </c>
      <c r="AJ394" s="19">
        <v>27.21</v>
      </c>
      <c r="AK394" s="19" t="s">
        <v>353</v>
      </c>
      <c r="AL394" s="19">
        <v>0.32</v>
      </c>
      <c r="AM394" s="19">
        <v>0.79</v>
      </c>
      <c r="AN394" s="22">
        <v>3020</v>
      </c>
      <c r="AO394" s="19" t="s">
        <v>233</v>
      </c>
      <c r="AP394" s="19">
        <v>1.1758999999999999</v>
      </c>
      <c r="AQ394" s="19">
        <v>135.43199999999999</v>
      </c>
      <c r="AR394" s="19">
        <v>183.51310000000001</v>
      </c>
      <c r="AS394" s="19">
        <v>571.5222</v>
      </c>
      <c r="AT394" s="26">
        <v>39178.89</v>
      </c>
      <c r="AU394" s="26">
        <v>252858.59</v>
      </c>
      <c r="AV394" s="19">
        <v>1610.5545</v>
      </c>
      <c r="AW394" s="26">
        <v>86722.11</v>
      </c>
      <c r="AX394" s="19" t="s">
        <v>248</v>
      </c>
      <c r="AY394" s="22">
        <v>110886</v>
      </c>
      <c r="AZ394" s="22">
        <v>211008</v>
      </c>
      <c r="BA394" s="22">
        <v>16986175</v>
      </c>
      <c r="BB394" s="27">
        <v>18125</v>
      </c>
      <c r="BC394" s="19" t="s">
        <v>252</v>
      </c>
      <c r="BD394" s="19" t="s">
        <v>49</v>
      </c>
      <c r="BE394" s="19">
        <v>135</v>
      </c>
      <c r="BF394" s="19" t="s">
        <v>324</v>
      </c>
      <c r="BG394" s="19">
        <v>37</v>
      </c>
      <c r="BH394" s="19">
        <v>88</v>
      </c>
      <c r="BI394" s="19" t="s">
        <v>344</v>
      </c>
    </row>
    <row r="395" spans="1:61" ht="28.9" x14ac:dyDescent="0.5">
      <c r="A395" s="18">
        <v>44993</v>
      </c>
      <c r="B395" s="13">
        <v>14</v>
      </c>
      <c r="C395" s="12">
        <v>35370</v>
      </c>
      <c r="D395" s="13" t="s">
        <v>235</v>
      </c>
      <c r="E395" s="13"/>
      <c r="F395" s="13">
        <v>16.45</v>
      </c>
      <c r="G395" s="13"/>
      <c r="H395" s="21">
        <v>2</v>
      </c>
      <c r="I395" s="21" t="s">
        <v>216</v>
      </c>
      <c r="J395" s="21">
        <v>8.77</v>
      </c>
      <c r="K395" s="21">
        <v>84.56</v>
      </c>
      <c r="L395" s="21" t="s">
        <v>230</v>
      </c>
      <c r="M395" s="21">
        <v>1000</v>
      </c>
      <c r="N395" s="21">
        <v>865</v>
      </c>
      <c r="O395" s="21">
        <v>52.8</v>
      </c>
      <c r="P395" s="21">
        <v>0.52800000000000002</v>
      </c>
      <c r="Q395" s="21">
        <v>0.23</v>
      </c>
      <c r="R395" s="21">
        <v>0</v>
      </c>
      <c r="S395" s="21">
        <v>51</v>
      </c>
      <c r="T395" s="21">
        <v>0.73</v>
      </c>
      <c r="U395" s="21">
        <v>1114</v>
      </c>
      <c r="V395" s="21">
        <v>868</v>
      </c>
      <c r="W395" s="21">
        <v>686</v>
      </c>
      <c r="X395" s="21">
        <v>275</v>
      </c>
      <c r="Y395" s="21" t="s">
        <v>231</v>
      </c>
      <c r="Z395" s="21" t="s">
        <v>243</v>
      </c>
      <c r="AA395" s="21" t="s">
        <v>179</v>
      </c>
      <c r="AB395" s="21">
        <v>23</v>
      </c>
      <c r="AC395" s="21">
        <v>15</v>
      </c>
      <c r="AD395" s="21">
        <v>2167</v>
      </c>
      <c r="AE395" s="21">
        <v>5172</v>
      </c>
      <c r="AF395" s="21">
        <v>645</v>
      </c>
      <c r="AG395" s="21">
        <v>66.34</v>
      </c>
      <c r="AH395" s="21">
        <v>-33.659999999999997</v>
      </c>
      <c r="AI395" s="21">
        <v>8.3800000000000008</v>
      </c>
      <c r="AJ395" s="21">
        <v>34.299999999999997</v>
      </c>
      <c r="AK395" s="21" t="s">
        <v>353</v>
      </c>
      <c r="AL395" s="21">
        <v>0.65</v>
      </c>
      <c r="AM395" s="21">
        <v>3.34</v>
      </c>
      <c r="AN395" s="23">
        <v>3005</v>
      </c>
      <c r="AO395" s="21" t="s">
        <v>261</v>
      </c>
      <c r="AP395" s="21">
        <v>1.3515999999999999</v>
      </c>
      <c r="AQ395" s="21">
        <v>426.52289999999999</v>
      </c>
      <c r="AR395" s="21">
        <v>114.83159999999999</v>
      </c>
      <c r="AS395" s="21">
        <v>495.15480000000002</v>
      </c>
      <c r="AT395" s="28">
        <v>36909.019999999997</v>
      </c>
      <c r="AU395" s="28">
        <v>155923.31</v>
      </c>
      <c r="AV395" s="21">
        <v>1033.6686999999999</v>
      </c>
      <c r="AW395" s="28">
        <v>73285.41</v>
      </c>
      <c r="AX395" s="21" t="s">
        <v>267</v>
      </c>
      <c r="AY395" s="23">
        <v>137399</v>
      </c>
      <c r="AZ395" s="23">
        <v>151917</v>
      </c>
      <c r="BA395" s="23">
        <v>20499700</v>
      </c>
      <c r="BB395" s="29">
        <v>20845</v>
      </c>
      <c r="BC395" s="21" t="s">
        <v>241</v>
      </c>
      <c r="BD395" s="21" t="s">
        <v>44</v>
      </c>
      <c r="BE395" s="21">
        <v>707</v>
      </c>
      <c r="BF395" s="21" t="s">
        <v>324</v>
      </c>
      <c r="BG395" s="21">
        <v>51</v>
      </c>
      <c r="BH395" s="21">
        <v>37</v>
      </c>
      <c r="BI395" s="21" t="s">
        <v>344</v>
      </c>
    </row>
    <row r="396" spans="1:61" ht="28.9" x14ac:dyDescent="0.5">
      <c r="A396" s="18">
        <v>44994</v>
      </c>
      <c r="B396" s="10">
        <v>65</v>
      </c>
      <c r="C396" s="9">
        <v>33068</v>
      </c>
      <c r="D396" s="10" t="s">
        <v>264</v>
      </c>
      <c r="E396" s="10"/>
      <c r="F396" s="10">
        <v>19.57</v>
      </c>
      <c r="G396" s="10" t="s">
        <v>61</v>
      </c>
      <c r="H396" s="19">
        <v>88</v>
      </c>
      <c r="I396" s="19" t="s">
        <v>216</v>
      </c>
      <c r="J396" s="19">
        <v>2.86</v>
      </c>
      <c r="K396" s="19">
        <v>90.46</v>
      </c>
      <c r="L396" s="19" t="s">
        <v>217</v>
      </c>
      <c r="M396" s="19">
        <v>1000</v>
      </c>
      <c r="N396" s="19">
        <v>950</v>
      </c>
      <c r="O396" s="19">
        <v>50.45</v>
      </c>
      <c r="P396" s="19">
        <v>0.50449999999999995</v>
      </c>
      <c r="Q396" s="19">
        <v>0.3</v>
      </c>
      <c r="R396" s="19">
        <v>0</v>
      </c>
      <c r="S396" s="19">
        <v>61</v>
      </c>
      <c r="T396" s="19">
        <v>0.8</v>
      </c>
      <c r="U396" s="19">
        <v>1976</v>
      </c>
      <c r="V396" s="19">
        <v>816</v>
      </c>
      <c r="W396" s="19">
        <v>615</v>
      </c>
      <c r="X396" s="19">
        <v>376</v>
      </c>
      <c r="Y396" s="19" t="s">
        <v>238</v>
      </c>
      <c r="Z396" s="19" t="s">
        <v>219</v>
      </c>
      <c r="AA396" s="19" t="s">
        <v>177</v>
      </c>
      <c r="AB396" s="19">
        <v>2</v>
      </c>
      <c r="AC396" s="19">
        <v>80</v>
      </c>
      <c r="AD396" s="19">
        <v>4429</v>
      </c>
      <c r="AE396" s="19">
        <v>14852</v>
      </c>
      <c r="AF396" s="19">
        <v>306</v>
      </c>
      <c r="AG396" s="19">
        <v>67.22</v>
      </c>
      <c r="AH396" s="19">
        <v>-32.78</v>
      </c>
      <c r="AI396" s="19">
        <v>89.89</v>
      </c>
      <c r="AJ396" s="19">
        <v>46.34</v>
      </c>
      <c r="AK396" s="19" t="s">
        <v>353</v>
      </c>
      <c r="AL396" s="19">
        <v>0.51</v>
      </c>
      <c r="AM396" s="19">
        <v>1.76</v>
      </c>
      <c r="AN396" s="22">
        <v>10423</v>
      </c>
      <c r="AO396" s="19" t="s">
        <v>233</v>
      </c>
      <c r="AP396" s="19">
        <v>1.4631000000000001</v>
      </c>
      <c r="AQ396" s="19">
        <v>160.3725</v>
      </c>
      <c r="AR396" s="19">
        <v>149.82490000000001</v>
      </c>
      <c r="AS396" s="19">
        <v>432.15800000000002</v>
      </c>
      <c r="AT396" s="26">
        <v>27717.37</v>
      </c>
      <c r="AU396" s="26">
        <v>263736.31</v>
      </c>
      <c r="AV396" s="19">
        <v>1824.0386000000001</v>
      </c>
      <c r="AW396" s="26">
        <v>82476</v>
      </c>
      <c r="AX396" s="19" t="s">
        <v>312</v>
      </c>
      <c r="AY396" s="22">
        <v>144717</v>
      </c>
      <c r="AZ396" s="22">
        <v>230205</v>
      </c>
      <c r="BA396" s="22">
        <v>19214322</v>
      </c>
      <c r="BB396" s="27">
        <v>18858</v>
      </c>
      <c r="BC396" s="19" t="s">
        <v>245</v>
      </c>
      <c r="BD396" s="19" t="s">
        <v>82</v>
      </c>
      <c r="BE396" s="19">
        <v>646</v>
      </c>
      <c r="BF396" s="19" t="s">
        <v>324</v>
      </c>
      <c r="BG396" s="19">
        <v>37</v>
      </c>
      <c r="BH396" s="19">
        <v>47</v>
      </c>
      <c r="BI396" s="19" t="s">
        <v>344</v>
      </c>
    </row>
    <row r="397" spans="1:61" ht="28.9" x14ac:dyDescent="0.5">
      <c r="A397" s="18">
        <v>44995</v>
      </c>
      <c r="B397" s="13">
        <v>80</v>
      </c>
      <c r="C397" s="12">
        <v>11848</v>
      </c>
      <c r="D397" s="13" t="s">
        <v>264</v>
      </c>
      <c r="E397" s="13" t="s">
        <v>392</v>
      </c>
      <c r="F397" s="13">
        <v>12.04</v>
      </c>
      <c r="G397" s="13" t="s">
        <v>35</v>
      </c>
      <c r="H397" s="21">
        <v>52</v>
      </c>
      <c r="I397" s="21" t="s">
        <v>216</v>
      </c>
      <c r="J397" s="21">
        <v>9.31</v>
      </c>
      <c r="K397" s="21">
        <v>94.9</v>
      </c>
      <c r="L397" s="21" t="s">
        <v>242</v>
      </c>
      <c r="M397" s="21">
        <v>1000</v>
      </c>
      <c r="N397" s="21">
        <v>1375</v>
      </c>
      <c r="O397" s="21">
        <v>52.77</v>
      </c>
      <c r="P397" s="21">
        <v>0.52769999999999995</v>
      </c>
      <c r="Q397" s="21">
        <v>0.22</v>
      </c>
      <c r="R397" s="21">
        <v>0</v>
      </c>
      <c r="S397" s="21">
        <v>52</v>
      </c>
      <c r="T397" s="21">
        <v>0.72</v>
      </c>
      <c r="U397" s="21">
        <v>1416</v>
      </c>
      <c r="V397" s="21">
        <v>889</v>
      </c>
      <c r="W397" s="21">
        <v>632</v>
      </c>
      <c r="X397" s="21">
        <v>222</v>
      </c>
      <c r="Y397" s="21" t="s">
        <v>238</v>
      </c>
      <c r="Z397" s="21" t="s">
        <v>232</v>
      </c>
      <c r="AA397" s="21" t="s">
        <v>177</v>
      </c>
      <c r="AB397" s="21">
        <v>75</v>
      </c>
      <c r="AC397" s="21">
        <v>57</v>
      </c>
      <c r="AD397" s="21">
        <v>4271</v>
      </c>
      <c r="AE397" s="21">
        <v>8850</v>
      </c>
      <c r="AF397" s="21">
        <v>314</v>
      </c>
      <c r="AG397" s="21">
        <v>59.57</v>
      </c>
      <c r="AH397" s="21">
        <v>-40.43</v>
      </c>
      <c r="AI397" s="21">
        <v>10.64</v>
      </c>
      <c r="AJ397" s="21">
        <v>30.65</v>
      </c>
      <c r="AK397" s="21" t="s">
        <v>353</v>
      </c>
      <c r="AL397" s="21">
        <v>0.41</v>
      </c>
      <c r="AM397" s="21">
        <v>0.81</v>
      </c>
      <c r="AN397" s="23">
        <v>4579</v>
      </c>
      <c r="AO397" s="21" t="s">
        <v>261</v>
      </c>
      <c r="AP397" s="21">
        <v>1.7005999999999999</v>
      </c>
      <c r="AQ397" s="21">
        <v>470.73399999999998</v>
      </c>
      <c r="AR397" s="21">
        <v>131.82040000000001</v>
      </c>
      <c r="AS397" s="21">
        <v>486.47570000000002</v>
      </c>
      <c r="AT397" s="28">
        <v>32499.49</v>
      </c>
      <c r="AU397" s="28">
        <v>142221.62</v>
      </c>
      <c r="AV397" s="21">
        <v>1339.2983999999999</v>
      </c>
      <c r="AW397" s="28">
        <v>76553.11</v>
      </c>
      <c r="AX397" s="21" t="s">
        <v>275</v>
      </c>
      <c r="AY397" s="23">
        <v>102954</v>
      </c>
      <c r="AZ397" s="23">
        <v>174942</v>
      </c>
      <c r="BA397" s="23">
        <v>20364556</v>
      </c>
      <c r="BB397" s="29">
        <v>21855</v>
      </c>
      <c r="BC397" s="21" t="s">
        <v>224</v>
      </c>
      <c r="BD397" s="21" t="s">
        <v>151</v>
      </c>
      <c r="BE397" s="21">
        <v>405</v>
      </c>
      <c r="BF397" s="21" t="s">
        <v>324</v>
      </c>
      <c r="BG397" s="21">
        <v>57</v>
      </c>
      <c r="BH397" s="21">
        <v>81</v>
      </c>
      <c r="BI397" s="21" t="s">
        <v>344</v>
      </c>
    </row>
    <row r="398" spans="1:61" ht="28.9" x14ac:dyDescent="0.5">
      <c r="A398" s="18">
        <v>44996</v>
      </c>
      <c r="B398" s="10">
        <v>14</v>
      </c>
      <c r="C398" s="9">
        <v>9736</v>
      </c>
      <c r="D398" s="10" t="s">
        <v>264</v>
      </c>
      <c r="E398" s="10"/>
      <c r="F398" s="10">
        <v>2.59</v>
      </c>
      <c r="G398" s="10"/>
      <c r="H398" s="19">
        <v>29</v>
      </c>
      <c r="I398" s="19" t="s">
        <v>237</v>
      </c>
      <c r="J398" s="19">
        <v>5.51</v>
      </c>
      <c r="K398" s="19">
        <v>77.349999999999994</v>
      </c>
      <c r="L398" s="19" t="s">
        <v>242</v>
      </c>
      <c r="M398" s="19">
        <v>1000</v>
      </c>
      <c r="N398" s="19">
        <v>914</v>
      </c>
      <c r="O398" s="19">
        <v>54.92</v>
      </c>
      <c r="P398" s="19">
        <v>0.54920000000000002</v>
      </c>
      <c r="Q398" s="19">
        <v>0.23</v>
      </c>
      <c r="R398" s="19">
        <v>0</v>
      </c>
      <c r="S398" s="19">
        <v>61</v>
      </c>
      <c r="T398" s="19">
        <v>0.73</v>
      </c>
      <c r="U398" s="19">
        <v>1059</v>
      </c>
      <c r="V398" s="19">
        <v>880</v>
      </c>
      <c r="W398" s="19">
        <v>609</v>
      </c>
      <c r="X398" s="19">
        <v>305</v>
      </c>
      <c r="Y398" s="19" t="s">
        <v>231</v>
      </c>
      <c r="Z398" s="19" t="s">
        <v>219</v>
      </c>
      <c r="AA398" s="19" t="s">
        <v>178</v>
      </c>
      <c r="AB398" s="19">
        <v>21</v>
      </c>
      <c r="AC398" s="19">
        <v>40</v>
      </c>
      <c r="AD398" s="19">
        <v>1499</v>
      </c>
      <c r="AE398" s="19">
        <v>6345</v>
      </c>
      <c r="AF398" s="19">
        <v>408</v>
      </c>
      <c r="AG398" s="19">
        <v>74.2</v>
      </c>
      <c r="AH398" s="19">
        <v>-25.8</v>
      </c>
      <c r="AI398" s="19">
        <v>68.06</v>
      </c>
      <c r="AJ398" s="19">
        <v>7.14</v>
      </c>
      <c r="AK398" s="19" t="s">
        <v>353</v>
      </c>
      <c r="AL398" s="19">
        <v>0.08</v>
      </c>
      <c r="AM398" s="19">
        <v>3.08</v>
      </c>
      <c r="AN398" s="22">
        <v>4846</v>
      </c>
      <c r="AO398" s="19" t="s">
        <v>40</v>
      </c>
      <c r="AP398" s="19">
        <v>1.6482000000000001</v>
      </c>
      <c r="AQ398" s="19">
        <v>489.55939999999998</v>
      </c>
      <c r="AR398" s="19">
        <v>191.48230000000001</v>
      </c>
      <c r="AS398" s="19">
        <v>372.33909999999997</v>
      </c>
      <c r="AT398" s="26">
        <v>30465.27</v>
      </c>
      <c r="AU398" s="26">
        <v>144001.23000000001</v>
      </c>
      <c r="AV398" s="19">
        <v>1610.2548999999999</v>
      </c>
      <c r="AW398" s="26">
        <v>70633.39</v>
      </c>
      <c r="AX398" s="19" t="s">
        <v>270</v>
      </c>
      <c r="AY398" s="22">
        <v>128892</v>
      </c>
      <c r="AZ398" s="22">
        <v>196535</v>
      </c>
      <c r="BA398" s="22">
        <v>19837116</v>
      </c>
      <c r="BB398" s="27">
        <v>22874</v>
      </c>
      <c r="BC398" s="19" t="s">
        <v>252</v>
      </c>
      <c r="BD398" s="19" t="s">
        <v>79</v>
      </c>
      <c r="BE398" s="19">
        <v>729</v>
      </c>
      <c r="BF398" s="19" t="s">
        <v>324</v>
      </c>
      <c r="BG398" s="19">
        <v>84</v>
      </c>
      <c r="BH398" s="19">
        <v>63</v>
      </c>
      <c r="BI398" s="19" t="s">
        <v>344</v>
      </c>
    </row>
    <row r="399" spans="1:61" ht="28.9" x14ac:dyDescent="0.5">
      <c r="A399" s="18">
        <v>44997</v>
      </c>
      <c r="B399" s="13">
        <v>45</v>
      </c>
      <c r="C399" s="12">
        <v>35882</v>
      </c>
      <c r="D399" s="13" t="s">
        <v>264</v>
      </c>
      <c r="E399" s="13" t="s">
        <v>393</v>
      </c>
      <c r="F399" s="13">
        <v>13.58</v>
      </c>
      <c r="G399" s="13"/>
      <c r="H399" s="21">
        <v>77</v>
      </c>
      <c r="I399" s="21" t="s">
        <v>216</v>
      </c>
      <c r="J399" s="21">
        <v>8.19</v>
      </c>
      <c r="K399" s="21">
        <v>87.61</v>
      </c>
      <c r="L399" s="21" t="s">
        <v>242</v>
      </c>
      <c r="M399" s="21">
        <v>1000</v>
      </c>
      <c r="N399" s="21">
        <v>905</v>
      </c>
      <c r="O399" s="21">
        <v>59.22</v>
      </c>
      <c r="P399" s="21">
        <v>0.59219999999999995</v>
      </c>
      <c r="Q399" s="21">
        <v>0.21</v>
      </c>
      <c r="R399" s="21">
        <v>0</v>
      </c>
      <c r="S399" s="21">
        <v>67</v>
      </c>
      <c r="T399" s="21">
        <v>0.71</v>
      </c>
      <c r="U399" s="21">
        <v>1861</v>
      </c>
      <c r="V399" s="21">
        <v>823</v>
      </c>
      <c r="W399" s="21">
        <v>607</v>
      </c>
      <c r="X399" s="21">
        <v>346</v>
      </c>
      <c r="Y399" s="21" t="s">
        <v>238</v>
      </c>
      <c r="Z399" s="21" t="s">
        <v>243</v>
      </c>
      <c r="AA399" s="21" t="s">
        <v>177</v>
      </c>
      <c r="AB399" s="21">
        <v>74</v>
      </c>
      <c r="AC399" s="21">
        <v>75</v>
      </c>
      <c r="AD399" s="21">
        <v>4426</v>
      </c>
      <c r="AE399" s="21">
        <v>6625</v>
      </c>
      <c r="AF399" s="21">
        <v>662</v>
      </c>
      <c r="AG399" s="21">
        <v>23.24</v>
      </c>
      <c r="AH399" s="21">
        <v>-76.760000000000005</v>
      </c>
      <c r="AI399" s="21">
        <v>86.75</v>
      </c>
      <c r="AJ399" s="21">
        <v>73.349999999999994</v>
      </c>
      <c r="AK399" s="21" t="s">
        <v>353</v>
      </c>
      <c r="AL399" s="21">
        <v>0.17</v>
      </c>
      <c r="AM399" s="21">
        <v>1.83</v>
      </c>
      <c r="AN399" s="23">
        <v>2199</v>
      </c>
      <c r="AO399" s="21" t="s">
        <v>40</v>
      </c>
      <c r="AP399" s="21">
        <v>1.7423999999999999</v>
      </c>
      <c r="AQ399" s="21">
        <v>401.76310000000001</v>
      </c>
      <c r="AR399" s="21">
        <v>180.31639999999999</v>
      </c>
      <c r="AS399" s="21">
        <v>604.74490000000003</v>
      </c>
      <c r="AT399" s="28">
        <v>39654.54</v>
      </c>
      <c r="AU399" s="28">
        <v>208418.44</v>
      </c>
      <c r="AV399" s="21">
        <v>2615.4929000000002</v>
      </c>
      <c r="AW399" s="28">
        <v>70206.350000000006</v>
      </c>
      <c r="AX399" s="21" t="s">
        <v>303</v>
      </c>
      <c r="AY399" s="23">
        <v>134383</v>
      </c>
      <c r="AZ399" s="23">
        <v>185784</v>
      </c>
      <c r="BA399" s="23">
        <v>20400791</v>
      </c>
      <c r="BB399" s="29">
        <v>24955</v>
      </c>
      <c r="BC399" s="21" t="s">
        <v>263</v>
      </c>
      <c r="BD399" s="21" t="s">
        <v>96</v>
      </c>
      <c r="BE399" s="21">
        <v>359</v>
      </c>
      <c r="BF399" s="21" t="s">
        <v>324</v>
      </c>
      <c r="BG399" s="21">
        <v>58</v>
      </c>
      <c r="BH399" s="21">
        <v>19</v>
      </c>
      <c r="BI399" s="21" t="s">
        <v>344</v>
      </c>
    </row>
    <row r="400" spans="1:61" ht="28.9" x14ac:dyDescent="0.5">
      <c r="A400" s="18">
        <v>44998</v>
      </c>
      <c r="B400" s="10">
        <v>80</v>
      </c>
      <c r="C400" s="9">
        <v>18256</v>
      </c>
      <c r="D400" s="10" t="s">
        <v>277</v>
      </c>
      <c r="E400" s="10" t="s">
        <v>394</v>
      </c>
      <c r="F400" s="10">
        <v>25.59</v>
      </c>
      <c r="G400" s="10" t="s">
        <v>43</v>
      </c>
      <c r="H400" s="19">
        <v>80</v>
      </c>
      <c r="I400" s="19" t="s">
        <v>229</v>
      </c>
      <c r="J400" s="19">
        <v>7.74</v>
      </c>
      <c r="K400" s="19">
        <v>94.77</v>
      </c>
      <c r="L400" s="19" t="s">
        <v>242</v>
      </c>
      <c r="M400" s="19">
        <v>1000</v>
      </c>
      <c r="N400" s="19">
        <v>1175</v>
      </c>
      <c r="O400" s="19">
        <v>61.23</v>
      </c>
      <c r="P400" s="19">
        <v>0.61229999999999996</v>
      </c>
      <c r="Q400" s="19">
        <v>0.23</v>
      </c>
      <c r="R400" s="19">
        <v>0</v>
      </c>
      <c r="S400" s="19">
        <v>64</v>
      </c>
      <c r="T400" s="19">
        <v>0.73</v>
      </c>
      <c r="U400" s="19">
        <v>1183</v>
      </c>
      <c r="V400" s="19">
        <v>881</v>
      </c>
      <c r="W400" s="19">
        <v>609</v>
      </c>
      <c r="X400" s="19">
        <v>252</v>
      </c>
      <c r="Y400" s="19" t="s">
        <v>238</v>
      </c>
      <c r="Z400" s="19" t="s">
        <v>232</v>
      </c>
      <c r="AA400" s="19" t="s">
        <v>178</v>
      </c>
      <c r="AB400" s="19">
        <v>84</v>
      </c>
      <c r="AC400" s="19">
        <v>11</v>
      </c>
      <c r="AD400" s="19">
        <v>6663</v>
      </c>
      <c r="AE400" s="19">
        <v>5629</v>
      </c>
      <c r="AF400" s="19">
        <v>214</v>
      </c>
      <c r="AG400" s="19">
        <v>16.2</v>
      </c>
      <c r="AH400" s="19">
        <v>-83.8</v>
      </c>
      <c r="AI400" s="19">
        <v>30.01</v>
      </c>
      <c r="AJ400" s="19">
        <v>33.11</v>
      </c>
      <c r="AK400" s="19" t="s">
        <v>353</v>
      </c>
      <c r="AL400" s="19">
        <v>0.17</v>
      </c>
      <c r="AM400" s="19">
        <v>0.56000000000000005</v>
      </c>
      <c r="AN400" s="22">
        <v>-1034</v>
      </c>
      <c r="AO400" s="19" t="s">
        <v>239</v>
      </c>
      <c r="AP400" s="19">
        <v>1.5928</v>
      </c>
      <c r="AQ400" s="19">
        <v>325.1748</v>
      </c>
      <c r="AR400" s="19">
        <v>107.1717</v>
      </c>
      <c r="AS400" s="19">
        <v>441.34219999999999</v>
      </c>
      <c r="AT400" s="26">
        <v>29062.44</v>
      </c>
      <c r="AU400" s="26">
        <v>213387.75</v>
      </c>
      <c r="AV400" s="19">
        <v>2941.5423000000001</v>
      </c>
      <c r="AW400" s="26">
        <v>86668.04</v>
      </c>
      <c r="AX400" s="19" t="s">
        <v>272</v>
      </c>
      <c r="AY400" s="22">
        <v>135910</v>
      </c>
      <c r="AZ400" s="22">
        <v>188715</v>
      </c>
      <c r="BA400" s="22">
        <v>21813566</v>
      </c>
      <c r="BB400" s="27">
        <v>20619</v>
      </c>
      <c r="BC400" s="19" t="s">
        <v>252</v>
      </c>
      <c r="BD400" s="19" t="s">
        <v>49</v>
      </c>
      <c r="BE400" s="19">
        <v>786</v>
      </c>
      <c r="BF400" s="19" t="s">
        <v>324</v>
      </c>
      <c r="BG400" s="19">
        <v>11</v>
      </c>
      <c r="BH400" s="19">
        <v>93</v>
      </c>
      <c r="BI400" s="19" t="s">
        <v>344</v>
      </c>
    </row>
    <row r="401" spans="1:61" ht="28.9" x14ac:dyDescent="0.5">
      <c r="A401" s="18">
        <v>44999</v>
      </c>
      <c r="B401" s="13">
        <v>32</v>
      </c>
      <c r="C401" s="12">
        <v>7333</v>
      </c>
      <c r="D401" s="13" t="s">
        <v>249</v>
      </c>
      <c r="E401" s="13"/>
      <c r="F401" s="13">
        <v>10.38</v>
      </c>
      <c r="G401" s="13" t="s">
        <v>103</v>
      </c>
      <c r="H401" s="21">
        <v>95</v>
      </c>
      <c r="I401" s="21" t="s">
        <v>216</v>
      </c>
      <c r="J401" s="21">
        <v>6.32</v>
      </c>
      <c r="K401" s="21">
        <v>84.46</v>
      </c>
      <c r="L401" s="21" t="s">
        <v>230</v>
      </c>
      <c r="M401" s="21">
        <v>1000</v>
      </c>
      <c r="N401" s="21">
        <v>819</v>
      </c>
      <c r="O401" s="21">
        <v>64.819999999999993</v>
      </c>
      <c r="P401" s="21">
        <v>0.6482</v>
      </c>
      <c r="Q401" s="21">
        <v>0.26</v>
      </c>
      <c r="R401" s="21">
        <v>0</v>
      </c>
      <c r="S401" s="21">
        <v>72</v>
      </c>
      <c r="T401" s="21">
        <v>0.76</v>
      </c>
      <c r="U401" s="21">
        <v>1129</v>
      </c>
      <c r="V401" s="21">
        <v>805</v>
      </c>
      <c r="W401" s="21">
        <v>667</v>
      </c>
      <c r="X401" s="21">
        <v>351</v>
      </c>
      <c r="Y401" s="21" t="s">
        <v>231</v>
      </c>
      <c r="Z401" s="21" t="s">
        <v>232</v>
      </c>
      <c r="AA401" s="21" t="s">
        <v>177</v>
      </c>
      <c r="AB401" s="21">
        <v>47</v>
      </c>
      <c r="AC401" s="21">
        <v>98</v>
      </c>
      <c r="AD401" s="21">
        <v>3652</v>
      </c>
      <c r="AE401" s="21">
        <v>14424</v>
      </c>
      <c r="AF401" s="21">
        <v>224</v>
      </c>
      <c r="AG401" s="21">
        <v>64.08</v>
      </c>
      <c r="AH401" s="21">
        <v>-35.92</v>
      </c>
      <c r="AI401" s="21">
        <v>87.57</v>
      </c>
      <c r="AJ401" s="21">
        <v>1.82</v>
      </c>
      <c r="AK401" s="21" t="s">
        <v>353</v>
      </c>
      <c r="AL401" s="21">
        <v>0.22</v>
      </c>
      <c r="AM401" s="21">
        <v>0.82</v>
      </c>
      <c r="AN401" s="23">
        <v>10772</v>
      </c>
      <c r="AO401" s="21" t="s">
        <v>261</v>
      </c>
      <c r="AP401" s="21">
        <v>1.6469</v>
      </c>
      <c r="AQ401" s="21">
        <v>102.6189</v>
      </c>
      <c r="AR401" s="21">
        <v>168.6129</v>
      </c>
      <c r="AS401" s="21">
        <v>342.84820000000002</v>
      </c>
      <c r="AT401" s="28">
        <v>29694.65</v>
      </c>
      <c r="AU401" s="23">
        <v>245476</v>
      </c>
      <c r="AV401" s="21">
        <v>2416.1716999999999</v>
      </c>
      <c r="AW401" s="28">
        <v>81557.3</v>
      </c>
      <c r="AX401" s="21" t="s">
        <v>248</v>
      </c>
      <c r="AY401" s="23">
        <v>121479</v>
      </c>
      <c r="AZ401" s="23">
        <v>229282</v>
      </c>
      <c r="BA401" s="23">
        <v>20396953</v>
      </c>
      <c r="BB401" s="29">
        <v>15357</v>
      </c>
      <c r="BC401" s="21" t="s">
        <v>224</v>
      </c>
      <c r="BD401" s="21" t="s">
        <v>395</v>
      </c>
      <c r="BE401" s="21">
        <v>689</v>
      </c>
      <c r="BF401" s="21" t="s">
        <v>324</v>
      </c>
      <c r="BG401" s="21">
        <v>77</v>
      </c>
      <c r="BH401" s="21">
        <v>88</v>
      </c>
      <c r="BI401" s="21" t="s">
        <v>344</v>
      </c>
    </row>
    <row r="402" spans="1:61" ht="28.9" x14ac:dyDescent="0.5">
      <c r="A402" s="18">
        <v>45000</v>
      </c>
      <c r="B402" s="10">
        <v>80</v>
      </c>
      <c r="C402" s="9">
        <v>35860</v>
      </c>
      <c r="D402" s="10" t="s">
        <v>264</v>
      </c>
      <c r="E402" s="10"/>
      <c r="F402" s="10">
        <v>27.95</v>
      </c>
      <c r="G402" s="10" t="s">
        <v>66</v>
      </c>
      <c r="H402" s="19">
        <v>94</v>
      </c>
      <c r="I402" s="19" t="s">
        <v>229</v>
      </c>
      <c r="J402" s="19">
        <v>6.56</v>
      </c>
      <c r="K402" s="19">
        <v>72.41</v>
      </c>
      <c r="L402" s="19" t="s">
        <v>230</v>
      </c>
      <c r="M402" s="19">
        <v>1000</v>
      </c>
      <c r="N402" s="19">
        <v>877</v>
      </c>
      <c r="O402" s="19">
        <v>51.14</v>
      </c>
      <c r="P402" s="19">
        <v>0.51139999999999997</v>
      </c>
      <c r="Q402" s="19">
        <v>0.27</v>
      </c>
      <c r="R402" s="19">
        <v>0</v>
      </c>
      <c r="S402" s="19">
        <v>75</v>
      </c>
      <c r="T402" s="19">
        <v>0.77</v>
      </c>
      <c r="U402" s="19">
        <v>1945</v>
      </c>
      <c r="V402" s="19">
        <v>873</v>
      </c>
      <c r="W402" s="19">
        <v>605</v>
      </c>
      <c r="X402" s="19">
        <v>309</v>
      </c>
      <c r="Y402" s="19" t="s">
        <v>231</v>
      </c>
      <c r="Z402" s="19" t="s">
        <v>232</v>
      </c>
      <c r="AA402" s="19" t="s">
        <v>220</v>
      </c>
      <c r="AB402" s="19">
        <v>83</v>
      </c>
      <c r="AC402" s="19">
        <v>25</v>
      </c>
      <c r="AD402" s="19">
        <v>3910</v>
      </c>
      <c r="AE402" s="19">
        <v>6523</v>
      </c>
      <c r="AF402" s="19">
        <v>455</v>
      </c>
      <c r="AG402" s="19">
        <v>1.62</v>
      </c>
      <c r="AH402" s="19">
        <v>-98.38</v>
      </c>
      <c r="AI402" s="19">
        <v>92.9</v>
      </c>
      <c r="AJ402" s="19">
        <v>58.7</v>
      </c>
      <c r="AK402" s="19" t="s">
        <v>353</v>
      </c>
      <c r="AL402" s="19">
        <v>0.32</v>
      </c>
      <c r="AM402" s="19">
        <v>3.78</v>
      </c>
      <c r="AN402" s="22">
        <v>2613</v>
      </c>
      <c r="AO402" s="19" t="s">
        <v>261</v>
      </c>
      <c r="AP402" s="19">
        <v>1.4887999999999999</v>
      </c>
      <c r="AQ402" s="19">
        <v>193.0222</v>
      </c>
      <c r="AR402" s="19">
        <v>170.73150000000001</v>
      </c>
      <c r="AS402" s="19">
        <v>429.66219999999998</v>
      </c>
      <c r="AT402" s="26">
        <v>33000.33</v>
      </c>
      <c r="AU402" s="26">
        <v>145643.97</v>
      </c>
      <c r="AV402" s="19">
        <v>1689.6842999999999</v>
      </c>
      <c r="AW402" s="26">
        <v>78948.570000000007</v>
      </c>
      <c r="AX402" s="19" t="s">
        <v>297</v>
      </c>
      <c r="AY402" s="22">
        <v>145309</v>
      </c>
      <c r="AZ402" s="22">
        <v>163214</v>
      </c>
      <c r="BA402" s="22">
        <v>23558410</v>
      </c>
      <c r="BB402" s="27">
        <v>16152</v>
      </c>
      <c r="BC402" s="19" t="s">
        <v>263</v>
      </c>
      <c r="BD402" s="19" t="s">
        <v>34</v>
      </c>
      <c r="BE402" s="19">
        <v>545</v>
      </c>
      <c r="BF402" s="19" t="s">
        <v>324</v>
      </c>
      <c r="BG402" s="19">
        <v>94</v>
      </c>
      <c r="BH402" s="19">
        <v>22</v>
      </c>
      <c r="BI402" s="19" t="s">
        <v>344</v>
      </c>
    </row>
    <row r="403" spans="1:61" ht="28.9" x14ac:dyDescent="0.5">
      <c r="A403" s="18">
        <v>45001</v>
      </c>
      <c r="B403" s="13">
        <v>46</v>
      </c>
      <c r="C403" s="12">
        <v>37943</v>
      </c>
      <c r="D403" s="13" t="s">
        <v>227</v>
      </c>
      <c r="E403" s="13" t="s">
        <v>396</v>
      </c>
      <c r="F403" s="13">
        <v>11.42</v>
      </c>
      <c r="G403" s="13" t="s">
        <v>34</v>
      </c>
      <c r="H403" s="21">
        <v>1</v>
      </c>
      <c r="I403" s="21" t="s">
        <v>237</v>
      </c>
      <c r="J403" s="21">
        <v>4.9400000000000004</v>
      </c>
      <c r="K403" s="21">
        <v>71.010000000000005</v>
      </c>
      <c r="L403" s="21" t="s">
        <v>217</v>
      </c>
      <c r="M403" s="21">
        <v>1000</v>
      </c>
      <c r="N403" s="21">
        <v>1291</v>
      </c>
      <c r="O403" s="21">
        <v>54.05</v>
      </c>
      <c r="P403" s="21">
        <v>0.54049999999999998</v>
      </c>
      <c r="Q403" s="21">
        <v>0.23</v>
      </c>
      <c r="R403" s="21">
        <v>0</v>
      </c>
      <c r="S403" s="21">
        <v>59</v>
      </c>
      <c r="T403" s="21">
        <v>0.73</v>
      </c>
      <c r="U403" s="21">
        <v>1898</v>
      </c>
      <c r="V403" s="21">
        <v>884</v>
      </c>
      <c r="W403" s="21">
        <v>623</v>
      </c>
      <c r="X403" s="21">
        <v>356</v>
      </c>
      <c r="Y403" s="21" t="s">
        <v>238</v>
      </c>
      <c r="Z403" s="21" t="s">
        <v>243</v>
      </c>
      <c r="AA403" s="21" t="s">
        <v>178</v>
      </c>
      <c r="AB403" s="21">
        <v>77</v>
      </c>
      <c r="AC403" s="21">
        <v>49</v>
      </c>
      <c r="AD403" s="21">
        <v>1385</v>
      </c>
      <c r="AE403" s="21">
        <v>7953</v>
      </c>
      <c r="AF403" s="21">
        <v>538</v>
      </c>
      <c r="AG403" s="21">
        <v>45.93</v>
      </c>
      <c r="AH403" s="21">
        <v>-54.07</v>
      </c>
      <c r="AI403" s="21">
        <v>34.22</v>
      </c>
      <c r="AJ403" s="21">
        <v>62.57</v>
      </c>
      <c r="AK403" s="21" t="s">
        <v>353</v>
      </c>
      <c r="AL403" s="21">
        <v>0.71</v>
      </c>
      <c r="AM403" s="21">
        <v>2.2400000000000002</v>
      </c>
      <c r="AN403" s="23">
        <v>6568</v>
      </c>
      <c r="AO403" s="21" t="s">
        <v>261</v>
      </c>
      <c r="AP403" s="21">
        <v>1.2450000000000001</v>
      </c>
      <c r="AQ403" s="21">
        <v>380.5043</v>
      </c>
      <c r="AR403" s="21">
        <v>188.79169999999999</v>
      </c>
      <c r="AS403" s="21">
        <v>551.21079999999995</v>
      </c>
      <c r="AT403" s="28">
        <v>34388.379999999997</v>
      </c>
      <c r="AU403" s="28">
        <v>245176.51</v>
      </c>
      <c r="AV403" s="21">
        <v>2780.1493999999998</v>
      </c>
      <c r="AW403" s="28">
        <v>88181.92</v>
      </c>
      <c r="AX403" s="21" t="s">
        <v>267</v>
      </c>
      <c r="AY403" s="23">
        <v>106935</v>
      </c>
      <c r="AZ403" s="23">
        <v>174196</v>
      </c>
      <c r="BA403" s="23">
        <v>23565808</v>
      </c>
      <c r="BB403" s="29">
        <v>18402</v>
      </c>
      <c r="BC403" s="21" t="s">
        <v>224</v>
      </c>
      <c r="BD403" s="21" t="s">
        <v>34</v>
      </c>
      <c r="BE403" s="21">
        <v>244</v>
      </c>
      <c r="BF403" s="21" t="s">
        <v>397</v>
      </c>
      <c r="BG403" s="21">
        <v>4</v>
      </c>
      <c r="BH403" s="21">
        <v>36</v>
      </c>
      <c r="BI403" s="21" t="s">
        <v>226</v>
      </c>
    </row>
    <row r="404" spans="1:61" ht="28.9" x14ac:dyDescent="0.5">
      <c r="A404" s="18">
        <v>45002</v>
      </c>
      <c r="B404" s="10">
        <v>63</v>
      </c>
      <c r="C404" s="9">
        <v>10191</v>
      </c>
      <c r="D404" s="10" t="s">
        <v>264</v>
      </c>
      <c r="E404" s="10" t="s">
        <v>398</v>
      </c>
      <c r="F404" s="10">
        <v>10.85</v>
      </c>
      <c r="G404" s="10"/>
      <c r="H404" s="19">
        <v>92</v>
      </c>
      <c r="I404" s="19" t="s">
        <v>254</v>
      </c>
      <c r="J404" s="19">
        <v>4.5</v>
      </c>
      <c r="K404" s="19">
        <v>91.46</v>
      </c>
      <c r="L404" s="19" t="s">
        <v>217</v>
      </c>
      <c r="M404" s="19">
        <v>1000</v>
      </c>
      <c r="N404" s="19">
        <v>882</v>
      </c>
      <c r="O404" s="19">
        <v>55.64</v>
      </c>
      <c r="P404" s="19">
        <v>0.55640000000000001</v>
      </c>
      <c r="Q404" s="19">
        <v>0.25</v>
      </c>
      <c r="R404" s="19">
        <v>0</v>
      </c>
      <c r="S404" s="19">
        <v>57</v>
      </c>
      <c r="T404" s="19">
        <v>0.75</v>
      </c>
      <c r="U404" s="19">
        <v>1355</v>
      </c>
      <c r="V404" s="19">
        <v>838</v>
      </c>
      <c r="W404" s="19">
        <v>607</v>
      </c>
      <c r="X404" s="19">
        <v>223</v>
      </c>
      <c r="Y404" s="19" t="s">
        <v>238</v>
      </c>
      <c r="Z404" s="19" t="s">
        <v>232</v>
      </c>
      <c r="AA404" s="19" t="s">
        <v>177</v>
      </c>
      <c r="AB404" s="19">
        <v>24</v>
      </c>
      <c r="AC404" s="19">
        <v>71</v>
      </c>
      <c r="AD404" s="19">
        <v>6542</v>
      </c>
      <c r="AE404" s="19">
        <v>5265</v>
      </c>
      <c r="AF404" s="19">
        <v>468</v>
      </c>
      <c r="AG404" s="19">
        <v>43.49</v>
      </c>
      <c r="AH404" s="19">
        <v>-56.51</v>
      </c>
      <c r="AI404" s="19">
        <v>36.32</v>
      </c>
      <c r="AJ404" s="19">
        <v>82.92</v>
      </c>
      <c r="AK404" s="19" t="s">
        <v>353</v>
      </c>
      <c r="AL404" s="19">
        <v>0.1</v>
      </c>
      <c r="AM404" s="19">
        <v>1.62</v>
      </c>
      <c r="AN404" s="22">
        <v>-1277</v>
      </c>
      <c r="AO404" s="19" t="s">
        <v>40</v>
      </c>
      <c r="AP404" s="19">
        <v>1.1494</v>
      </c>
      <c r="AQ404" s="19">
        <v>227.70320000000001</v>
      </c>
      <c r="AR404" s="19">
        <v>164.74690000000001</v>
      </c>
      <c r="AS404" s="19">
        <v>378.72359999999998</v>
      </c>
      <c r="AT404" s="26">
        <v>39036.54</v>
      </c>
      <c r="AU404" s="26">
        <v>185455.06</v>
      </c>
      <c r="AV404" s="19">
        <v>1336.8657000000001</v>
      </c>
      <c r="AW404" s="26">
        <v>81110.66</v>
      </c>
      <c r="AX404" s="19" t="s">
        <v>274</v>
      </c>
      <c r="AY404" s="22">
        <v>108465</v>
      </c>
      <c r="AZ404" s="22">
        <v>164396</v>
      </c>
      <c r="BA404" s="22">
        <v>19739684</v>
      </c>
      <c r="BB404" s="27">
        <v>19563</v>
      </c>
      <c r="BC404" s="19" t="s">
        <v>224</v>
      </c>
      <c r="BD404" s="19" t="s">
        <v>90</v>
      </c>
      <c r="BE404" s="19">
        <v>914</v>
      </c>
      <c r="BF404" s="19" t="s">
        <v>397</v>
      </c>
      <c r="BG404" s="19">
        <v>77</v>
      </c>
      <c r="BH404" s="19">
        <v>98</v>
      </c>
      <c r="BI404" s="19" t="s">
        <v>226</v>
      </c>
    </row>
    <row r="405" spans="1:61" ht="28.9" x14ac:dyDescent="0.5">
      <c r="A405" s="18">
        <v>45003</v>
      </c>
      <c r="B405" s="13">
        <v>5</v>
      </c>
      <c r="C405" s="12">
        <v>12344</v>
      </c>
      <c r="D405" s="13" t="s">
        <v>264</v>
      </c>
      <c r="E405" s="13"/>
      <c r="F405" s="13">
        <v>25.12</v>
      </c>
      <c r="G405" s="13" t="s">
        <v>49</v>
      </c>
      <c r="H405" s="21">
        <v>91</v>
      </c>
      <c r="I405" s="21" t="s">
        <v>216</v>
      </c>
      <c r="J405" s="21">
        <v>6.16</v>
      </c>
      <c r="K405" s="21">
        <v>84.17</v>
      </c>
      <c r="L405" s="21" t="s">
        <v>230</v>
      </c>
      <c r="M405" s="21">
        <v>1000</v>
      </c>
      <c r="N405" s="21">
        <v>944</v>
      </c>
      <c r="O405" s="21">
        <v>67.099999999999994</v>
      </c>
      <c r="P405" s="21">
        <v>0.67100000000000004</v>
      </c>
      <c r="Q405" s="21">
        <v>0.24</v>
      </c>
      <c r="R405" s="21">
        <v>0</v>
      </c>
      <c r="S405" s="21">
        <v>66</v>
      </c>
      <c r="T405" s="21">
        <v>0.74</v>
      </c>
      <c r="U405" s="21">
        <v>1970</v>
      </c>
      <c r="V405" s="21">
        <v>871</v>
      </c>
      <c r="W405" s="21">
        <v>652</v>
      </c>
      <c r="X405" s="21">
        <v>208</v>
      </c>
      <c r="Y405" s="21" t="s">
        <v>238</v>
      </c>
      <c r="Z405" s="21" t="s">
        <v>219</v>
      </c>
      <c r="AA405" s="21" t="s">
        <v>178</v>
      </c>
      <c r="AB405" s="21">
        <v>42</v>
      </c>
      <c r="AC405" s="21">
        <v>54</v>
      </c>
      <c r="AD405" s="21">
        <v>6572</v>
      </c>
      <c r="AE405" s="21">
        <v>8329</v>
      </c>
      <c r="AF405" s="21">
        <v>623</v>
      </c>
      <c r="AG405" s="21">
        <v>11.08</v>
      </c>
      <c r="AH405" s="21">
        <v>-88.92</v>
      </c>
      <c r="AI405" s="21">
        <v>94.68</v>
      </c>
      <c r="AJ405" s="21">
        <v>85.63</v>
      </c>
      <c r="AK405" s="21" t="s">
        <v>353</v>
      </c>
      <c r="AL405" s="21">
        <v>0.38</v>
      </c>
      <c r="AM405" s="21">
        <v>1.86</v>
      </c>
      <c r="AN405" s="23">
        <v>1757</v>
      </c>
      <c r="AO405" s="21" t="s">
        <v>222</v>
      </c>
      <c r="AP405" s="21">
        <v>1.0475000000000001</v>
      </c>
      <c r="AQ405" s="21">
        <v>448.82060000000001</v>
      </c>
      <c r="AR405" s="21">
        <v>138.9813</v>
      </c>
      <c r="AS405" s="21">
        <v>680.25649999999996</v>
      </c>
      <c r="AT405" s="28">
        <v>38762.67</v>
      </c>
      <c r="AU405" s="28">
        <v>242292.49</v>
      </c>
      <c r="AV405" s="21">
        <v>2720.7219</v>
      </c>
      <c r="AW405" s="28">
        <v>83065.2</v>
      </c>
      <c r="AX405" s="21" t="s">
        <v>255</v>
      </c>
      <c r="AY405" s="23">
        <v>132458</v>
      </c>
      <c r="AZ405" s="23">
        <v>214759</v>
      </c>
      <c r="BA405" s="23">
        <v>16575405</v>
      </c>
      <c r="BB405" s="29">
        <v>18385</v>
      </c>
      <c r="BC405" s="21" t="s">
        <v>252</v>
      </c>
      <c r="BD405" s="21" t="s">
        <v>49</v>
      </c>
      <c r="BE405" s="21">
        <v>162</v>
      </c>
      <c r="BF405" s="21" t="s">
        <v>397</v>
      </c>
      <c r="BG405" s="21">
        <v>78</v>
      </c>
      <c r="BH405" s="21">
        <v>80</v>
      </c>
      <c r="BI405" s="21" t="s">
        <v>226</v>
      </c>
    </row>
    <row r="406" spans="1:61" ht="28.9" x14ac:dyDescent="0.5">
      <c r="A406" s="18">
        <v>45004</v>
      </c>
      <c r="B406" s="10">
        <v>68</v>
      </c>
      <c r="C406" s="9">
        <v>32300</v>
      </c>
      <c r="D406" s="10" t="s">
        <v>227</v>
      </c>
      <c r="E406" s="10"/>
      <c r="F406" s="10">
        <v>27.11</v>
      </c>
      <c r="G406" s="10"/>
      <c r="H406" s="19">
        <v>97</v>
      </c>
      <c r="I406" s="19" t="s">
        <v>216</v>
      </c>
      <c r="J406" s="19">
        <v>1.93</v>
      </c>
      <c r="K406" s="19">
        <v>85.47</v>
      </c>
      <c r="L406" s="19" t="s">
        <v>217</v>
      </c>
      <c r="M406" s="19">
        <v>1000</v>
      </c>
      <c r="N406" s="19">
        <v>1194</v>
      </c>
      <c r="O406" s="19">
        <v>66.67</v>
      </c>
      <c r="P406" s="19">
        <v>0.66669999999999996</v>
      </c>
      <c r="Q406" s="19">
        <v>0.21</v>
      </c>
      <c r="R406" s="19">
        <v>0</v>
      </c>
      <c r="S406" s="19">
        <v>63</v>
      </c>
      <c r="T406" s="19">
        <v>0.71</v>
      </c>
      <c r="U406" s="19">
        <v>1833</v>
      </c>
      <c r="V406" s="19">
        <v>804</v>
      </c>
      <c r="W406" s="19">
        <v>613</v>
      </c>
      <c r="X406" s="19">
        <v>231</v>
      </c>
      <c r="Y406" s="19" t="s">
        <v>231</v>
      </c>
      <c r="Z406" s="19" t="s">
        <v>219</v>
      </c>
      <c r="AA406" s="19" t="s">
        <v>177</v>
      </c>
      <c r="AB406" s="19">
        <v>28</v>
      </c>
      <c r="AC406" s="19">
        <v>90</v>
      </c>
      <c r="AD406" s="19">
        <v>4202</v>
      </c>
      <c r="AE406" s="19">
        <v>13101</v>
      </c>
      <c r="AF406" s="19">
        <v>631</v>
      </c>
      <c r="AG406" s="19">
        <v>21.88</v>
      </c>
      <c r="AH406" s="19">
        <v>-78.12</v>
      </c>
      <c r="AI406" s="19">
        <v>75.099999999999994</v>
      </c>
      <c r="AJ406" s="19">
        <v>47.78</v>
      </c>
      <c r="AK406" s="19" t="s">
        <v>353</v>
      </c>
      <c r="AL406" s="19">
        <v>0.67</v>
      </c>
      <c r="AM406" s="19">
        <v>1.03</v>
      </c>
      <c r="AN406" s="22">
        <v>8899</v>
      </c>
      <c r="AO406" s="19" t="s">
        <v>222</v>
      </c>
      <c r="AP406" s="19">
        <v>1.4885999999999999</v>
      </c>
      <c r="AQ406" s="19">
        <v>460.9298</v>
      </c>
      <c r="AR406" s="19">
        <v>118.5282</v>
      </c>
      <c r="AS406" s="19">
        <v>569.35540000000003</v>
      </c>
      <c r="AT406" s="26">
        <v>31649.54</v>
      </c>
      <c r="AU406" s="26">
        <v>231833</v>
      </c>
      <c r="AV406" s="19">
        <v>1429.4202</v>
      </c>
      <c r="AW406" s="26">
        <v>85592.52</v>
      </c>
      <c r="AX406" s="19" t="s">
        <v>265</v>
      </c>
      <c r="AY406" s="22">
        <v>98742</v>
      </c>
      <c r="AZ406" s="22">
        <v>249858</v>
      </c>
      <c r="BA406" s="22">
        <v>20186863</v>
      </c>
      <c r="BB406" s="27">
        <v>16125</v>
      </c>
      <c r="BC406" s="19" t="s">
        <v>224</v>
      </c>
      <c r="BD406" s="19" t="s">
        <v>97</v>
      </c>
      <c r="BE406" s="19">
        <v>856</v>
      </c>
      <c r="BF406" s="19" t="s">
        <v>397</v>
      </c>
      <c r="BG406" s="19">
        <v>17</v>
      </c>
      <c r="BH406" s="19">
        <v>12</v>
      </c>
      <c r="BI406" s="19" t="s">
        <v>226</v>
      </c>
    </row>
    <row r="407" spans="1:61" ht="28.9" x14ac:dyDescent="0.5">
      <c r="A407" s="18">
        <v>45005</v>
      </c>
      <c r="B407" s="13">
        <v>65</v>
      </c>
      <c r="C407" s="12">
        <v>25952</v>
      </c>
      <c r="D407" s="13" t="s">
        <v>277</v>
      </c>
      <c r="E407" s="13"/>
      <c r="F407" s="13">
        <v>12.65</v>
      </c>
      <c r="G407" s="13"/>
      <c r="H407" s="21">
        <v>89</v>
      </c>
      <c r="I407" s="21" t="s">
        <v>237</v>
      </c>
      <c r="J407" s="21">
        <v>1.54</v>
      </c>
      <c r="K407" s="21">
        <v>65.150000000000006</v>
      </c>
      <c r="L407" s="21" t="s">
        <v>217</v>
      </c>
      <c r="M407" s="21">
        <v>1000</v>
      </c>
      <c r="N407" s="21">
        <v>1065</v>
      </c>
      <c r="O407" s="21">
        <v>54.14</v>
      </c>
      <c r="P407" s="21">
        <v>0.54139999999999999</v>
      </c>
      <c r="Q407" s="21">
        <v>0.26</v>
      </c>
      <c r="R407" s="21">
        <v>0</v>
      </c>
      <c r="S407" s="21">
        <v>71</v>
      </c>
      <c r="T407" s="21">
        <v>0.76</v>
      </c>
      <c r="U407" s="21">
        <v>1969</v>
      </c>
      <c r="V407" s="21">
        <v>812</v>
      </c>
      <c r="W407" s="21">
        <v>609</v>
      </c>
      <c r="X407" s="21">
        <v>379</v>
      </c>
      <c r="Y407" s="21" t="s">
        <v>218</v>
      </c>
      <c r="Z407" s="21" t="s">
        <v>232</v>
      </c>
      <c r="AA407" s="21" t="s">
        <v>178</v>
      </c>
      <c r="AB407" s="21">
        <v>49</v>
      </c>
      <c r="AC407" s="21">
        <v>91</v>
      </c>
      <c r="AD407" s="21">
        <v>1648</v>
      </c>
      <c r="AE407" s="21">
        <v>7200</v>
      </c>
      <c r="AF407" s="21">
        <v>488</v>
      </c>
      <c r="AG407" s="21">
        <v>38</v>
      </c>
      <c r="AH407" s="21">
        <v>-62</v>
      </c>
      <c r="AI407" s="21">
        <v>40.1</v>
      </c>
      <c r="AJ407" s="21">
        <v>45.91</v>
      </c>
      <c r="AK407" s="21" t="s">
        <v>353</v>
      </c>
      <c r="AL407" s="21">
        <v>0.49</v>
      </c>
      <c r="AM407" s="21">
        <v>3.33</v>
      </c>
      <c r="AN407" s="23">
        <v>5552</v>
      </c>
      <c r="AO407" s="21" t="s">
        <v>261</v>
      </c>
      <c r="AP407" s="21">
        <v>1.0673999999999999</v>
      </c>
      <c r="AQ407" s="21">
        <v>305.20589999999999</v>
      </c>
      <c r="AR407" s="21">
        <v>143.53</v>
      </c>
      <c r="AS407" s="21">
        <v>694.00699999999995</v>
      </c>
      <c r="AT407" s="28">
        <v>39883.9</v>
      </c>
      <c r="AU407" s="28">
        <v>261485.3</v>
      </c>
      <c r="AV407" s="21">
        <v>2652.1188999999999</v>
      </c>
      <c r="AW407" s="28">
        <v>80449.440000000002</v>
      </c>
      <c r="AX407" s="21" t="s">
        <v>274</v>
      </c>
      <c r="AY407" s="23">
        <v>109750</v>
      </c>
      <c r="AZ407" s="23">
        <v>219974</v>
      </c>
      <c r="BA407" s="23">
        <v>15885618</v>
      </c>
      <c r="BB407" s="29">
        <v>17752</v>
      </c>
      <c r="BC407" s="21" t="s">
        <v>241</v>
      </c>
      <c r="BD407" s="21" t="s">
        <v>44</v>
      </c>
      <c r="BE407" s="21">
        <v>246</v>
      </c>
      <c r="BF407" s="21" t="s">
        <v>397</v>
      </c>
      <c r="BG407" s="21">
        <v>51</v>
      </c>
      <c r="BH407" s="21">
        <v>93</v>
      </c>
      <c r="BI407" s="21" t="s">
        <v>226</v>
      </c>
    </row>
    <row r="408" spans="1:61" ht="28.9" x14ac:dyDescent="0.5">
      <c r="A408" s="18">
        <v>45006</v>
      </c>
      <c r="B408" s="10">
        <v>11</v>
      </c>
      <c r="C408" s="9">
        <v>6697</v>
      </c>
      <c r="D408" s="10" t="s">
        <v>227</v>
      </c>
      <c r="E408" s="10"/>
      <c r="F408" s="10">
        <v>21.15</v>
      </c>
      <c r="G408" s="10"/>
      <c r="H408" s="19">
        <v>85</v>
      </c>
      <c r="I408" s="19" t="s">
        <v>237</v>
      </c>
      <c r="J408" s="19">
        <v>4.66</v>
      </c>
      <c r="K408" s="19">
        <v>95.49</v>
      </c>
      <c r="L408" s="19" t="s">
        <v>230</v>
      </c>
      <c r="M408" s="19">
        <v>1000</v>
      </c>
      <c r="N408" s="19">
        <v>1017</v>
      </c>
      <c r="O408" s="19">
        <v>60.98</v>
      </c>
      <c r="P408" s="19">
        <v>0.60980000000000001</v>
      </c>
      <c r="Q408" s="19">
        <v>0.27</v>
      </c>
      <c r="R408" s="19">
        <v>0</v>
      </c>
      <c r="S408" s="19">
        <v>58</v>
      </c>
      <c r="T408" s="19">
        <v>0.77</v>
      </c>
      <c r="U408" s="19">
        <v>1311</v>
      </c>
      <c r="V408" s="19">
        <v>825</v>
      </c>
      <c r="W408" s="19">
        <v>690</v>
      </c>
      <c r="X408" s="19">
        <v>346</v>
      </c>
      <c r="Y408" s="19" t="s">
        <v>218</v>
      </c>
      <c r="Z408" s="19" t="s">
        <v>232</v>
      </c>
      <c r="AA408" s="19" t="s">
        <v>178</v>
      </c>
      <c r="AB408" s="19">
        <v>79</v>
      </c>
      <c r="AC408" s="19">
        <v>37</v>
      </c>
      <c r="AD408" s="19">
        <v>6761</v>
      </c>
      <c r="AE408" s="19">
        <v>13781</v>
      </c>
      <c r="AF408" s="19">
        <v>662</v>
      </c>
      <c r="AG408" s="19">
        <v>61.13</v>
      </c>
      <c r="AH408" s="19">
        <v>-38.869999999999997</v>
      </c>
      <c r="AI408" s="19">
        <v>31.86</v>
      </c>
      <c r="AJ408" s="19">
        <v>38.68</v>
      </c>
      <c r="AK408" s="19" t="s">
        <v>353</v>
      </c>
      <c r="AL408" s="19">
        <v>0.03</v>
      </c>
      <c r="AM408" s="19">
        <v>1.1399999999999999</v>
      </c>
      <c r="AN408" s="22">
        <v>7020</v>
      </c>
      <c r="AO408" s="19" t="s">
        <v>222</v>
      </c>
      <c r="AP408" s="19">
        <v>1.3107</v>
      </c>
      <c r="AQ408" s="19">
        <v>372.43740000000003</v>
      </c>
      <c r="AR408" s="19">
        <v>108.12090000000001</v>
      </c>
      <c r="AS408" s="19">
        <v>510.11099999999999</v>
      </c>
      <c r="AT408" s="26">
        <v>32640.05</v>
      </c>
      <c r="AU408" s="26">
        <v>280449.67</v>
      </c>
      <c r="AV408" s="19">
        <v>1714.8644999999999</v>
      </c>
      <c r="AW408" s="26">
        <v>86057.73</v>
      </c>
      <c r="AX408" s="19" t="s">
        <v>272</v>
      </c>
      <c r="AY408" s="22">
        <v>123511</v>
      </c>
      <c r="AZ408" s="22">
        <v>207089</v>
      </c>
      <c r="BA408" s="22">
        <v>24975254</v>
      </c>
      <c r="BB408" s="27">
        <v>24783</v>
      </c>
      <c r="BC408" s="19" t="s">
        <v>263</v>
      </c>
      <c r="BD408" s="19" t="s">
        <v>399</v>
      </c>
      <c r="BE408" s="19">
        <v>761</v>
      </c>
      <c r="BF408" s="19" t="s">
        <v>397</v>
      </c>
      <c r="BG408" s="19">
        <v>4</v>
      </c>
      <c r="BH408" s="19">
        <v>77</v>
      </c>
      <c r="BI408" s="19" t="s">
        <v>226</v>
      </c>
    </row>
    <row r="409" spans="1:61" ht="28.9" x14ac:dyDescent="0.5">
      <c r="A409" s="18">
        <v>45007</v>
      </c>
      <c r="B409" s="13">
        <v>7</v>
      </c>
      <c r="C409" s="12">
        <v>25359</v>
      </c>
      <c r="D409" s="13" t="s">
        <v>277</v>
      </c>
      <c r="E409" s="13"/>
      <c r="F409" s="13">
        <v>14.15</v>
      </c>
      <c r="G409" s="13"/>
      <c r="H409" s="21">
        <v>97</v>
      </c>
      <c r="I409" s="21" t="s">
        <v>254</v>
      </c>
      <c r="J409" s="21">
        <v>1.71</v>
      </c>
      <c r="K409" s="21">
        <v>66.680000000000007</v>
      </c>
      <c r="L409" s="21" t="s">
        <v>217</v>
      </c>
      <c r="M409" s="21">
        <v>1000</v>
      </c>
      <c r="N409" s="21">
        <v>1386</v>
      </c>
      <c r="O409" s="21">
        <v>60.71</v>
      </c>
      <c r="P409" s="21">
        <v>0.60709999999999997</v>
      </c>
      <c r="Q409" s="21">
        <v>0.21</v>
      </c>
      <c r="R409" s="21">
        <v>0</v>
      </c>
      <c r="S409" s="21">
        <v>61</v>
      </c>
      <c r="T409" s="21">
        <v>0.71</v>
      </c>
      <c r="U409" s="21">
        <v>1605</v>
      </c>
      <c r="V409" s="21">
        <v>852</v>
      </c>
      <c r="W409" s="21">
        <v>696</v>
      </c>
      <c r="X409" s="21">
        <v>214</v>
      </c>
      <c r="Y409" s="21" t="s">
        <v>238</v>
      </c>
      <c r="Z409" s="21" t="s">
        <v>232</v>
      </c>
      <c r="AA409" s="21" t="s">
        <v>220</v>
      </c>
      <c r="AB409" s="21">
        <v>55</v>
      </c>
      <c r="AC409" s="21">
        <v>6</v>
      </c>
      <c r="AD409" s="21">
        <v>4659</v>
      </c>
      <c r="AE409" s="21">
        <v>10355</v>
      </c>
      <c r="AF409" s="21">
        <v>547</v>
      </c>
      <c r="AG409" s="21">
        <v>50.67</v>
      </c>
      <c r="AH409" s="21">
        <v>-49.33</v>
      </c>
      <c r="AI409" s="21">
        <v>33.799999999999997</v>
      </c>
      <c r="AJ409" s="21">
        <v>11.97</v>
      </c>
      <c r="AK409" s="21" t="s">
        <v>353</v>
      </c>
      <c r="AL409" s="21">
        <v>0.49</v>
      </c>
      <c r="AM409" s="21">
        <v>2.13</v>
      </c>
      <c r="AN409" s="23">
        <v>5696</v>
      </c>
      <c r="AO409" s="21" t="s">
        <v>233</v>
      </c>
      <c r="AP409" s="21">
        <v>1.2798</v>
      </c>
      <c r="AQ409" s="21">
        <v>294.38869999999997</v>
      </c>
      <c r="AR409" s="21">
        <v>109.71210000000001</v>
      </c>
      <c r="AS409" s="21">
        <v>679.01049999999998</v>
      </c>
      <c r="AT409" s="23">
        <v>156361</v>
      </c>
      <c r="AU409" s="28">
        <v>264836.98</v>
      </c>
      <c r="AV409" s="21">
        <v>1266.0092999999999</v>
      </c>
      <c r="AW409" s="28">
        <v>88132.41</v>
      </c>
      <c r="AX409" s="21" t="s">
        <v>240</v>
      </c>
      <c r="AY409" s="23">
        <v>104245</v>
      </c>
      <c r="AZ409" s="23">
        <v>200533</v>
      </c>
      <c r="BA409" s="23">
        <v>21431675</v>
      </c>
      <c r="BB409" s="29">
        <v>16835</v>
      </c>
      <c r="BC409" s="21" t="s">
        <v>245</v>
      </c>
      <c r="BD409" s="21" t="s">
        <v>153</v>
      </c>
      <c r="BE409" s="21">
        <v>856</v>
      </c>
      <c r="BF409" s="21" t="s">
        <v>397</v>
      </c>
      <c r="BG409" s="21">
        <v>75</v>
      </c>
      <c r="BH409" s="21">
        <v>95</v>
      </c>
      <c r="BI409" s="21" t="s">
        <v>226</v>
      </c>
    </row>
    <row r="410" spans="1:61" ht="28.9" x14ac:dyDescent="0.5">
      <c r="A410" s="18">
        <v>45008</v>
      </c>
      <c r="B410" s="10">
        <v>76</v>
      </c>
      <c r="C410" s="9">
        <v>33838</v>
      </c>
      <c r="D410" s="10" t="s">
        <v>235</v>
      </c>
      <c r="E410" s="10"/>
      <c r="F410" s="10">
        <v>28.17</v>
      </c>
      <c r="G410" s="10"/>
      <c r="H410" s="19">
        <v>77</v>
      </c>
      <c r="I410" s="19" t="s">
        <v>254</v>
      </c>
      <c r="J410" s="19">
        <v>4.8899999999999997</v>
      </c>
      <c r="K410" s="19">
        <v>76.77</v>
      </c>
      <c r="L410" s="19" t="s">
        <v>230</v>
      </c>
      <c r="M410" s="19">
        <v>1000</v>
      </c>
      <c r="N410" s="19">
        <v>844</v>
      </c>
      <c r="O410" s="19">
        <v>51.85</v>
      </c>
      <c r="P410" s="19">
        <v>0.51849999999999996</v>
      </c>
      <c r="Q410" s="19">
        <v>0.3</v>
      </c>
      <c r="R410" s="19">
        <v>0</v>
      </c>
      <c r="S410" s="19">
        <v>74</v>
      </c>
      <c r="T410" s="19">
        <v>0.8</v>
      </c>
      <c r="U410" s="19">
        <v>1472</v>
      </c>
      <c r="V410" s="19">
        <v>878</v>
      </c>
      <c r="W410" s="19">
        <v>639</v>
      </c>
      <c r="X410" s="19">
        <v>261</v>
      </c>
      <c r="Y410" s="19" t="s">
        <v>238</v>
      </c>
      <c r="Z410" s="19" t="s">
        <v>219</v>
      </c>
      <c r="AA410" s="19" t="s">
        <v>178</v>
      </c>
      <c r="AB410" s="19">
        <v>91</v>
      </c>
      <c r="AC410" s="19">
        <v>30</v>
      </c>
      <c r="AD410" s="19">
        <v>2617</v>
      </c>
      <c r="AE410" s="19">
        <v>12125</v>
      </c>
      <c r="AF410" s="19">
        <v>543</v>
      </c>
      <c r="AG410" s="19">
        <v>78.72</v>
      </c>
      <c r="AH410" s="19">
        <v>-21.28</v>
      </c>
      <c r="AI410" s="19">
        <v>35.619999999999997</v>
      </c>
      <c r="AJ410" s="19">
        <v>13.39</v>
      </c>
      <c r="AK410" s="19" t="s">
        <v>353</v>
      </c>
      <c r="AL410" s="19">
        <v>0.77</v>
      </c>
      <c r="AM410" s="19">
        <v>0.97</v>
      </c>
      <c r="AN410" s="22">
        <v>9508</v>
      </c>
      <c r="AO410" s="19" t="s">
        <v>239</v>
      </c>
      <c r="AP410" s="19">
        <v>1.3940999999999999</v>
      </c>
      <c r="AQ410" s="19">
        <v>284.85050000000001</v>
      </c>
      <c r="AR410" s="19">
        <v>187.8074</v>
      </c>
      <c r="AS410" s="19">
        <v>604.66930000000002</v>
      </c>
      <c r="AT410" s="26">
        <v>21753.02</v>
      </c>
      <c r="AU410" s="26">
        <v>100629.49</v>
      </c>
      <c r="AV410" s="19">
        <v>1594.5119</v>
      </c>
      <c r="AW410" s="26">
        <v>76142.97</v>
      </c>
      <c r="AX410" s="19" t="s">
        <v>259</v>
      </c>
      <c r="AY410" s="22">
        <v>102236</v>
      </c>
      <c r="AZ410" s="22">
        <v>189614</v>
      </c>
      <c r="BA410" s="22">
        <v>22870606</v>
      </c>
      <c r="BB410" s="27">
        <v>23305</v>
      </c>
      <c r="BC410" s="19" t="s">
        <v>252</v>
      </c>
      <c r="BD410" s="19" t="s">
        <v>30</v>
      </c>
      <c r="BE410" s="19">
        <v>986</v>
      </c>
      <c r="BF410" s="19" t="s">
        <v>397</v>
      </c>
      <c r="BG410" s="19">
        <v>93</v>
      </c>
      <c r="BH410" s="19">
        <v>78</v>
      </c>
      <c r="BI410" s="19" t="s">
        <v>226</v>
      </c>
    </row>
    <row r="411" spans="1:61" ht="28.9" x14ac:dyDescent="0.5">
      <c r="A411" s="18">
        <v>45009</v>
      </c>
      <c r="B411" s="13">
        <v>21</v>
      </c>
      <c r="C411" s="12">
        <v>6114</v>
      </c>
      <c r="D411" s="13" t="s">
        <v>249</v>
      </c>
      <c r="E411" s="13"/>
      <c r="F411" s="13">
        <v>19.86</v>
      </c>
      <c r="G411" s="13" t="s">
        <v>34</v>
      </c>
      <c r="H411" s="21">
        <v>77</v>
      </c>
      <c r="I411" s="21" t="s">
        <v>237</v>
      </c>
      <c r="J411" s="21">
        <v>4.2300000000000004</v>
      </c>
      <c r="K411" s="21">
        <v>95.88</v>
      </c>
      <c r="L411" s="21" t="s">
        <v>217</v>
      </c>
      <c r="M411" s="21">
        <v>1000</v>
      </c>
      <c r="N411" s="21">
        <v>1030</v>
      </c>
      <c r="O411" s="21">
        <v>65.81</v>
      </c>
      <c r="P411" s="21">
        <v>0.65810000000000002</v>
      </c>
      <c r="Q411" s="21">
        <v>0.26</v>
      </c>
      <c r="R411" s="21">
        <v>0</v>
      </c>
      <c r="S411" s="21">
        <v>73</v>
      </c>
      <c r="T411" s="21">
        <v>0.76</v>
      </c>
      <c r="U411" s="21">
        <v>1246</v>
      </c>
      <c r="V411" s="21">
        <v>854</v>
      </c>
      <c r="W411" s="21">
        <v>640</v>
      </c>
      <c r="X411" s="21">
        <v>253</v>
      </c>
      <c r="Y411" s="21" t="s">
        <v>231</v>
      </c>
      <c r="Z411" s="21" t="s">
        <v>232</v>
      </c>
      <c r="AA411" s="21" t="s">
        <v>220</v>
      </c>
      <c r="AB411" s="21">
        <v>27</v>
      </c>
      <c r="AC411" s="21">
        <v>14</v>
      </c>
      <c r="AD411" s="21">
        <v>7384</v>
      </c>
      <c r="AE411" s="21">
        <v>9482</v>
      </c>
      <c r="AF411" s="21">
        <v>736</v>
      </c>
      <c r="AG411" s="21">
        <v>19.29</v>
      </c>
      <c r="AH411" s="21">
        <v>-80.709999999999994</v>
      </c>
      <c r="AI411" s="21">
        <v>96</v>
      </c>
      <c r="AJ411" s="21">
        <v>74.87</v>
      </c>
      <c r="AK411" s="21" t="s">
        <v>353</v>
      </c>
      <c r="AL411" s="21">
        <v>0.14000000000000001</v>
      </c>
      <c r="AM411" s="21">
        <v>1.71</v>
      </c>
      <c r="AN411" s="23">
        <v>2098</v>
      </c>
      <c r="AO411" s="21" t="s">
        <v>261</v>
      </c>
      <c r="AP411" s="21">
        <v>1.1571</v>
      </c>
      <c r="AQ411" s="21">
        <v>244.0087</v>
      </c>
      <c r="AR411" s="21">
        <v>173.05840000000001</v>
      </c>
      <c r="AS411" s="21">
        <v>600.38760000000002</v>
      </c>
      <c r="AT411" s="28">
        <v>33668.800000000003</v>
      </c>
      <c r="AU411" s="28">
        <v>138327.67999999999</v>
      </c>
      <c r="AV411" s="21">
        <v>2764.4863</v>
      </c>
      <c r="AW411" s="28">
        <v>81484.740000000005</v>
      </c>
      <c r="AX411" s="21" t="s">
        <v>302</v>
      </c>
      <c r="AY411" s="23">
        <v>115988</v>
      </c>
      <c r="AZ411" s="23">
        <v>193278</v>
      </c>
      <c r="BA411" s="23">
        <v>23469461</v>
      </c>
      <c r="BB411" s="29">
        <v>23050</v>
      </c>
      <c r="BC411" s="21" t="s">
        <v>245</v>
      </c>
      <c r="BD411" s="21" t="s">
        <v>30</v>
      </c>
      <c r="BE411" s="21">
        <v>219</v>
      </c>
      <c r="BF411" s="21" t="s">
        <v>397</v>
      </c>
      <c r="BG411" s="21">
        <v>68</v>
      </c>
      <c r="BH411" s="21">
        <v>81</v>
      </c>
      <c r="BI411" s="21" t="s">
        <v>226</v>
      </c>
    </row>
    <row r="412" spans="1:61" ht="28.9" x14ac:dyDescent="0.5">
      <c r="A412" s="18">
        <v>45010</v>
      </c>
      <c r="B412" s="10">
        <v>47</v>
      </c>
      <c r="C412" s="9">
        <v>6040</v>
      </c>
      <c r="D412" s="10" t="s">
        <v>227</v>
      </c>
      <c r="E412" s="10"/>
      <c r="F412" s="10">
        <v>2.98</v>
      </c>
      <c r="G412" s="10" t="s">
        <v>133</v>
      </c>
      <c r="H412" s="19">
        <v>84</v>
      </c>
      <c r="I412" s="19" t="s">
        <v>229</v>
      </c>
      <c r="J412" s="19">
        <v>6.85</v>
      </c>
      <c r="K412" s="19">
        <v>65.97</v>
      </c>
      <c r="L412" s="19" t="s">
        <v>242</v>
      </c>
      <c r="M412" s="19">
        <v>1000</v>
      </c>
      <c r="N412" s="19">
        <v>1427</v>
      </c>
      <c r="O412" s="19">
        <v>68.760000000000005</v>
      </c>
      <c r="P412" s="19">
        <v>0.68759999999999999</v>
      </c>
      <c r="Q412" s="19">
        <v>0.24</v>
      </c>
      <c r="R412" s="19">
        <v>0</v>
      </c>
      <c r="S412" s="19">
        <v>59</v>
      </c>
      <c r="T412" s="19">
        <v>0.74</v>
      </c>
      <c r="U412" s="19">
        <v>1284</v>
      </c>
      <c r="V412" s="19">
        <v>896</v>
      </c>
      <c r="W412" s="19">
        <v>635</v>
      </c>
      <c r="X412" s="19">
        <v>231</v>
      </c>
      <c r="Y412" s="19" t="s">
        <v>231</v>
      </c>
      <c r="Z412" s="19" t="s">
        <v>219</v>
      </c>
      <c r="AA412" s="19" t="s">
        <v>177</v>
      </c>
      <c r="AB412" s="19">
        <v>25</v>
      </c>
      <c r="AC412" s="19">
        <v>85</v>
      </c>
      <c r="AD412" s="19">
        <v>2534</v>
      </c>
      <c r="AE412" s="19">
        <v>8994</v>
      </c>
      <c r="AF412" s="19">
        <v>776</v>
      </c>
      <c r="AG412" s="19">
        <v>34.119999999999997</v>
      </c>
      <c r="AH412" s="19">
        <v>-65.88</v>
      </c>
      <c r="AI412" s="19">
        <v>93.28</v>
      </c>
      <c r="AJ412" s="19">
        <v>13.15</v>
      </c>
      <c r="AK412" s="19" t="s">
        <v>353</v>
      </c>
      <c r="AL412" s="19">
        <v>0.49</v>
      </c>
      <c r="AM412" s="19">
        <v>1.77</v>
      </c>
      <c r="AN412" s="22">
        <v>6460</v>
      </c>
      <c r="AO412" s="19" t="s">
        <v>233</v>
      </c>
      <c r="AP412" s="19">
        <v>1.3715999999999999</v>
      </c>
      <c r="AQ412" s="19">
        <v>321.89510000000001</v>
      </c>
      <c r="AR412" s="19">
        <v>141.87989999999999</v>
      </c>
      <c r="AS412" s="19">
        <v>680.22479999999996</v>
      </c>
      <c r="AT412" s="26">
        <v>39858.699999999997</v>
      </c>
      <c r="AU412" s="26">
        <v>163986.49</v>
      </c>
      <c r="AV412" s="19">
        <v>2572.0848999999998</v>
      </c>
      <c r="AW412" s="26">
        <v>70959.179999999993</v>
      </c>
      <c r="AX412" s="19" t="s">
        <v>292</v>
      </c>
      <c r="AY412" s="22">
        <v>119451</v>
      </c>
      <c r="AZ412" s="22">
        <v>216952</v>
      </c>
      <c r="BA412" s="22">
        <v>22928881</v>
      </c>
      <c r="BB412" s="27">
        <v>22123</v>
      </c>
      <c r="BC412" s="19" t="s">
        <v>224</v>
      </c>
      <c r="BD412" s="19" t="s">
        <v>30</v>
      </c>
      <c r="BE412" s="19">
        <v>667</v>
      </c>
      <c r="BF412" s="19" t="s">
        <v>397</v>
      </c>
      <c r="BG412" s="19">
        <v>76</v>
      </c>
      <c r="BH412" s="19">
        <v>22</v>
      </c>
      <c r="BI412" s="19" t="s">
        <v>226</v>
      </c>
    </row>
    <row r="413" spans="1:61" ht="28.9" x14ac:dyDescent="0.5">
      <c r="A413" s="18">
        <v>45011</v>
      </c>
      <c r="B413" s="13">
        <v>46</v>
      </c>
      <c r="C413" s="12">
        <v>28772</v>
      </c>
      <c r="D413" s="13" t="s">
        <v>227</v>
      </c>
      <c r="E413" s="13"/>
      <c r="F413" s="13">
        <v>4.68</v>
      </c>
      <c r="G413" s="13"/>
      <c r="H413" s="21">
        <v>48</v>
      </c>
      <c r="I413" s="21" t="s">
        <v>216</v>
      </c>
      <c r="J413" s="21">
        <v>2.2799999999999998</v>
      </c>
      <c r="K413" s="21">
        <v>90.84</v>
      </c>
      <c r="L413" s="21" t="s">
        <v>242</v>
      </c>
      <c r="M413" s="21">
        <v>1000</v>
      </c>
      <c r="N413" s="21">
        <v>1110</v>
      </c>
      <c r="O413" s="21">
        <v>64.7</v>
      </c>
      <c r="P413" s="21">
        <v>0.64700000000000002</v>
      </c>
      <c r="Q413" s="21">
        <v>0.27</v>
      </c>
      <c r="R413" s="21">
        <v>0</v>
      </c>
      <c r="S413" s="21">
        <v>56</v>
      </c>
      <c r="T413" s="21">
        <v>0.77</v>
      </c>
      <c r="U413" s="21">
        <v>1952</v>
      </c>
      <c r="V413" s="21">
        <v>894</v>
      </c>
      <c r="W413" s="21">
        <v>666</v>
      </c>
      <c r="X413" s="21">
        <v>320</v>
      </c>
      <c r="Y413" s="21" t="s">
        <v>218</v>
      </c>
      <c r="Z413" s="21" t="s">
        <v>243</v>
      </c>
      <c r="AA413" s="21" t="s">
        <v>177</v>
      </c>
      <c r="AB413" s="21">
        <v>70</v>
      </c>
      <c r="AC413" s="21">
        <v>78</v>
      </c>
      <c r="AD413" s="21">
        <v>1959</v>
      </c>
      <c r="AE413" s="21">
        <v>10918</v>
      </c>
      <c r="AF413" s="21">
        <v>488</v>
      </c>
      <c r="AG413" s="21">
        <v>77.510000000000005</v>
      </c>
      <c r="AH413" s="21">
        <v>-22.49</v>
      </c>
      <c r="AI413" s="21">
        <v>99.41</v>
      </c>
      <c r="AJ413" s="21">
        <v>71.02</v>
      </c>
      <c r="AK413" s="21" t="s">
        <v>353</v>
      </c>
      <c r="AL413" s="21">
        <v>0.74</v>
      </c>
      <c r="AM413" s="21">
        <v>1.8</v>
      </c>
      <c r="AN413" s="23">
        <v>8959</v>
      </c>
      <c r="AO413" s="21" t="s">
        <v>40</v>
      </c>
      <c r="AP413" s="21">
        <v>1.0556000000000001</v>
      </c>
      <c r="AQ413" s="21">
        <v>270.20609999999999</v>
      </c>
      <c r="AR413" s="21">
        <v>166.32310000000001</v>
      </c>
      <c r="AS413" s="21">
        <v>373.89210000000003</v>
      </c>
      <c r="AT413" s="28">
        <v>39497.370000000003</v>
      </c>
      <c r="AU413" s="28">
        <v>229033.03</v>
      </c>
      <c r="AV413" s="21">
        <v>1365.4069</v>
      </c>
      <c r="AW413" s="28">
        <v>80616.56</v>
      </c>
      <c r="AX413" s="21" t="s">
        <v>274</v>
      </c>
      <c r="AY413" s="23">
        <v>105227</v>
      </c>
      <c r="AZ413" s="23">
        <v>155884</v>
      </c>
      <c r="BA413" s="23">
        <v>19787802</v>
      </c>
      <c r="BB413" s="29">
        <v>21600</v>
      </c>
      <c r="BC413" s="21" t="s">
        <v>263</v>
      </c>
      <c r="BD413" s="21" t="s">
        <v>41</v>
      </c>
      <c r="BE413" s="21">
        <v>209</v>
      </c>
      <c r="BF413" s="21" t="s">
        <v>397</v>
      </c>
      <c r="BG413" s="21">
        <v>29</v>
      </c>
      <c r="BH413" s="21">
        <v>47</v>
      </c>
      <c r="BI413" s="21" t="s">
        <v>226</v>
      </c>
    </row>
    <row r="414" spans="1:61" ht="28.9" x14ac:dyDescent="0.5">
      <c r="A414" s="18">
        <v>45012</v>
      </c>
      <c r="B414" s="10">
        <v>25</v>
      </c>
      <c r="C414" s="9">
        <v>24316</v>
      </c>
      <c r="D414" s="10" t="s">
        <v>249</v>
      </c>
      <c r="E414" s="10"/>
      <c r="F414" s="10">
        <v>12.1</v>
      </c>
      <c r="G414" s="10" t="s">
        <v>49</v>
      </c>
      <c r="H414" s="19">
        <v>35</v>
      </c>
      <c r="I414" s="19" t="s">
        <v>216</v>
      </c>
      <c r="J414" s="19">
        <v>7.82</v>
      </c>
      <c r="K414" s="19">
        <v>90.62</v>
      </c>
      <c r="L414" s="19" t="s">
        <v>242</v>
      </c>
      <c r="M414" s="19">
        <v>1000</v>
      </c>
      <c r="N414" s="19">
        <v>1174</v>
      </c>
      <c r="O414" s="19">
        <v>55.86</v>
      </c>
      <c r="P414" s="19">
        <v>0.55859999999999999</v>
      </c>
      <c r="Q414" s="19">
        <v>0.23</v>
      </c>
      <c r="R414" s="19">
        <v>0</v>
      </c>
      <c r="S414" s="19">
        <v>59</v>
      </c>
      <c r="T414" s="19">
        <v>0.73</v>
      </c>
      <c r="U414" s="19">
        <v>1420</v>
      </c>
      <c r="V414" s="19">
        <v>843</v>
      </c>
      <c r="W414" s="19">
        <v>664</v>
      </c>
      <c r="X414" s="19">
        <v>291</v>
      </c>
      <c r="Y414" s="19" t="s">
        <v>231</v>
      </c>
      <c r="Z414" s="19" t="s">
        <v>243</v>
      </c>
      <c r="AA414" s="19" t="s">
        <v>220</v>
      </c>
      <c r="AB414" s="19">
        <v>82</v>
      </c>
      <c r="AC414" s="19">
        <v>21</v>
      </c>
      <c r="AD414" s="19">
        <v>5354</v>
      </c>
      <c r="AE414" s="19">
        <v>14024</v>
      </c>
      <c r="AF414" s="19">
        <v>566</v>
      </c>
      <c r="AG414" s="19">
        <v>65.849999999999994</v>
      </c>
      <c r="AH414" s="19">
        <v>-34.15</v>
      </c>
      <c r="AI414" s="19">
        <v>71.89</v>
      </c>
      <c r="AJ414" s="19">
        <v>67.13</v>
      </c>
      <c r="AK414" s="19" t="s">
        <v>353</v>
      </c>
      <c r="AL414" s="19">
        <v>0.42</v>
      </c>
      <c r="AM414" s="19">
        <v>0.01</v>
      </c>
      <c r="AN414" s="22">
        <v>8670</v>
      </c>
      <c r="AO414" s="19" t="s">
        <v>40</v>
      </c>
      <c r="AP414" s="19">
        <v>1.363</v>
      </c>
      <c r="AQ414" s="19">
        <v>184.30119999999999</v>
      </c>
      <c r="AR414" s="19">
        <v>154.08349999999999</v>
      </c>
      <c r="AS414" s="19">
        <v>521.50509999999997</v>
      </c>
      <c r="AT414" s="22">
        <v>36324</v>
      </c>
      <c r="AU414" s="22">
        <v>279949</v>
      </c>
      <c r="AV414" s="19">
        <v>1798.1989000000001</v>
      </c>
      <c r="AW414" s="26">
        <v>72551.850000000006</v>
      </c>
      <c r="AX414" s="19" t="s">
        <v>310</v>
      </c>
      <c r="AY414" s="22">
        <v>99309</v>
      </c>
      <c r="AZ414" s="22">
        <v>233161</v>
      </c>
      <c r="BA414" s="22">
        <v>20293546</v>
      </c>
      <c r="BB414" s="27">
        <v>16096</v>
      </c>
      <c r="BC414" s="19" t="s">
        <v>252</v>
      </c>
      <c r="BD414" s="19" t="s">
        <v>29</v>
      </c>
      <c r="BE414" s="19">
        <v>357</v>
      </c>
      <c r="BF414" s="19" t="s">
        <v>397</v>
      </c>
      <c r="BG414" s="19">
        <v>52</v>
      </c>
      <c r="BH414" s="19">
        <v>93</v>
      </c>
      <c r="BI414" s="19" t="s">
        <v>226</v>
      </c>
    </row>
    <row r="415" spans="1:61" ht="28.9" x14ac:dyDescent="0.5">
      <c r="A415" s="18">
        <v>45013</v>
      </c>
      <c r="B415" s="13">
        <v>38</v>
      </c>
      <c r="C415" s="12">
        <v>4353</v>
      </c>
      <c r="D415" s="13" t="s">
        <v>277</v>
      </c>
      <c r="E415" s="13"/>
      <c r="F415" s="13">
        <v>12.6</v>
      </c>
      <c r="G415" s="13"/>
      <c r="H415" s="21">
        <v>99</v>
      </c>
      <c r="I415" s="21" t="s">
        <v>216</v>
      </c>
      <c r="J415" s="21">
        <v>3.17</v>
      </c>
      <c r="K415" s="21">
        <v>88</v>
      </c>
      <c r="L415" s="21" t="s">
        <v>230</v>
      </c>
      <c r="M415" s="21">
        <v>1000</v>
      </c>
      <c r="N415" s="21">
        <v>1019</v>
      </c>
      <c r="O415" s="21">
        <v>68.3</v>
      </c>
      <c r="P415" s="21">
        <v>0.68300000000000005</v>
      </c>
      <c r="Q415" s="21">
        <v>0.22</v>
      </c>
      <c r="R415" s="21">
        <v>0</v>
      </c>
      <c r="S415" s="21">
        <v>61</v>
      </c>
      <c r="T415" s="21">
        <v>0.72</v>
      </c>
      <c r="U415" s="21">
        <v>1629</v>
      </c>
      <c r="V415" s="21">
        <v>802</v>
      </c>
      <c r="W415" s="21">
        <v>645</v>
      </c>
      <c r="X415" s="21">
        <v>242</v>
      </c>
      <c r="Y415" s="21" t="s">
        <v>218</v>
      </c>
      <c r="Z415" s="21" t="s">
        <v>219</v>
      </c>
      <c r="AA415" s="21" t="s">
        <v>178</v>
      </c>
      <c r="AB415" s="21">
        <v>69</v>
      </c>
      <c r="AC415" s="21">
        <v>47</v>
      </c>
      <c r="AD415" s="21">
        <v>3437</v>
      </c>
      <c r="AE415" s="21">
        <v>7537</v>
      </c>
      <c r="AF415" s="21">
        <v>414</v>
      </c>
      <c r="AG415" s="21">
        <v>25.01</v>
      </c>
      <c r="AH415" s="21">
        <v>-74.989999999999995</v>
      </c>
      <c r="AI415" s="21">
        <v>4.79</v>
      </c>
      <c r="AJ415" s="21">
        <v>86.11</v>
      </c>
      <c r="AK415" s="21" t="s">
        <v>353</v>
      </c>
      <c r="AL415" s="21">
        <v>0.65</v>
      </c>
      <c r="AM415" s="21">
        <v>3.25</v>
      </c>
      <c r="AN415" s="23">
        <v>4100</v>
      </c>
      <c r="AO415" s="21" t="s">
        <v>222</v>
      </c>
      <c r="AP415" s="21">
        <v>0.87829999999999997</v>
      </c>
      <c r="AQ415" s="21">
        <v>454.72160000000002</v>
      </c>
      <c r="AR415" s="21">
        <v>109.15730000000001</v>
      </c>
      <c r="AS415" s="21">
        <v>375.6112</v>
      </c>
      <c r="AT415" s="28">
        <v>33550.25</v>
      </c>
      <c r="AU415" s="28">
        <v>165001.18</v>
      </c>
      <c r="AV415" s="21">
        <v>1448.1596999999999</v>
      </c>
      <c r="AW415" s="28">
        <v>72178.37</v>
      </c>
      <c r="AX415" s="21" t="s">
        <v>234</v>
      </c>
      <c r="AY415" s="23">
        <v>145267</v>
      </c>
      <c r="AZ415" s="23">
        <v>177525</v>
      </c>
      <c r="BA415" s="23">
        <v>18309415</v>
      </c>
      <c r="BB415" s="29">
        <v>19959</v>
      </c>
      <c r="BC415" s="21" t="s">
        <v>252</v>
      </c>
      <c r="BD415" s="21" t="s">
        <v>34</v>
      </c>
      <c r="BE415" s="21">
        <v>553</v>
      </c>
      <c r="BF415" s="21" t="s">
        <v>397</v>
      </c>
      <c r="BG415" s="21">
        <v>17</v>
      </c>
      <c r="BH415" s="21">
        <v>73</v>
      </c>
      <c r="BI415" s="21" t="s">
        <v>226</v>
      </c>
    </row>
    <row r="416" spans="1:61" ht="28.9" x14ac:dyDescent="0.5">
      <c r="A416" s="18">
        <v>45014</v>
      </c>
      <c r="B416" s="10">
        <v>73</v>
      </c>
      <c r="C416" s="9">
        <v>20887</v>
      </c>
      <c r="D416" s="10" t="s">
        <v>235</v>
      </c>
      <c r="E416" s="10"/>
      <c r="F416" s="10">
        <v>16.25</v>
      </c>
      <c r="G416" s="10"/>
      <c r="H416" s="19">
        <v>62</v>
      </c>
      <c r="I416" s="19" t="s">
        <v>216</v>
      </c>
      <c r="J416" s="19">
        <v>5.49</v>
      </c>
      <c r="K416" s="19">
        <v>89.41</v>
      </c>
      <c r="L416" s="19" t="s">
        <v>217</v>
      </c>
      <c r="M416" s="19">
        <v>1000</v>
      </c>
      <c r="N416" s="19">
        <v>1379</v>
      </c>
      <c r="O416" s="19">
        <v>69.97</v>
      </c>
      <c r="P416" s="19">
        <v>0.69969999999999999</v>
      </c>
      <c r="Q416" s="19">
        <v>0.26</v>
      </c>
      <c r="R416" s="19">
        <v>0</v>
      </c>
      <c r="S416" s="19">
        <v>50</v>
      </c>
      <c r="T416" s="19">
        <v>0.76</v>
      </c>
      <c r="U416" s="19">
        <v>1272</v>
      </c>
      <c r="V416" s="19">
        <v>849</v>
      </c>
      <c r="W416" s="19">
        <v>611</v>
      </c>
      <c r="X416" s="19">
        <v>292</v>
      </c>
      <c r="Y416" s="19" t="s">
        <v>231</v>
      </c>
      <c r="Z416" s="19" t="s">
        <v>219</v>
      </c>
      <c r="AA416" s="19" t="s">
        <v>177</v>
      </c>
      <c r="AB416" s="19">
        <v>50</v>
      </c>
      <c r="AC416" s="19">
        <v>85</v>
      </c>
      <c r="AD416" s="19">
        <v>2855</v>
      </c>
      <c r="AE416" s="19">
        <v>10850</v>
      </c>
      <c r="AF416" s="19">
        <v>499</v>
      </c>
      <c r="AG416" s="19">
        <v>49.31</v>
      </c>
      <c r="AH416" s="19">
        <v>-50.69</v>
      </c>
      <c r="AI416" s="19">
        <v>19.670000000000002</v>
      </c>
      <c r="AJ416" s="19">
        <v>65.16</v>
      </c>
      <c r="AK416" s="19" t="s">
        <v>353</v>
      </c>
      <c r="AL416" s="19">
        <v>0.39</v>
      </c>
      <c r="AM416" s="19">
        <v>1.91</v>
      </c>
      <c r="AN416" s="22">
        <v>7995</v>
      </c>
      <c r="AO416" s="19" t="s">
        <v>239</v>
      </c>
      <c r="AP416" s="19">
        <v>1.5528999999999999</v>
      </c>
      <c r="AQ416" s="19">
        <v>387.13189999999997</v>
      </c>
      <c r="AR416" s="19">
        <v>105.51560000000001</v>
      </c>
      <c r="AS416" s="19">
        <v>635.29240000000004</v>
      </c>
      <c r="AT416" s="22">
        <v>246581</v>
      </c>
      <c r="AU416" s="26">
        <v>95907.48</v>
      </c>
      <c r="AV416" s="19">
        <v>2447.9839000000002</v>
      </c>
      <c r="AW416" s="26">
        <v>83270.03</v>
      </c>
      <c r="AX416" s="19" t="s">
        <v>260</v>
      </c>
      <c r="AY416" s="22">
        <v>94547</v>
      </c>
      <c r="AZ416" s="22">
        <v>212865</v>
      </c>
      <c r="BA416" s="22">
        <v>23378102</v>
      </c>
      <c r="BB416" s="27">
        <v>19437</v>
      </c>
      <c r="BC416" s="19" t="s">
        <v>252</v>
      </c>
      <c r="BD416" s="19" t="s">
        <v>53</v>
      </c>
      <c r="BE416" s="19">
        <v>269</v>
      </c>
      <c r="BF416" s="19" t="s">
        <v>397</v>
      </c>
      <c r="BG416" s="19">
        <v>16</v>
      </c>
      <c r="BH416" s="19">
        <v>77</v>
      </c>
      <c r="BI416" s="19" t="s">
        <v>226</v>
      </c>
    </row>
    <row r="417" spans="1:61" ht="28.9" x14ac:dyDescent="0.5">
      <c r="A417" s="18">
        <v>45015</v>
      </c>
      <c r="B417" s="13">
        <v>98</v>
      </c>
      <c r="C417" s="12">
        <v>25991</v>
      </c>
      <c r="D417" s="13" t="s">
        <v>277</v>
      </c>
      <c r="E417" s="13"/>
      <c r="F417" s="13">
        <v>18.84</v>
      </c>
      <c r="G417" s="13"/>
      <c r="H417" s="21">
        <v>65</v>
      </c>
      <c r="I417" s="21" t="s">
        <v>254</v>
      </c>
      <c r="J417" s="21">
        <v>8.9700000000000006</v>
      </c>
      <c r="K417" s="21">
        <v>64.64</v>
      </c>
      <c r="L417" s="21" t="s">
        <v>242</v>
      </c>
      <c r="M417" s="21">
        <v>1000</v>
      </c>
      <c r="N417" s="21">
        <v>1142</v>
      </c>
      <c r="O417" s="21">
        <v>60.66</v>
      </c>
      <c r="P417" s="21">
        <v>0.60660000000000003</v>
      </c>
      <c r="Q417" s="21">
        <v>0.23</v>
      </c>
      <c r="R417" s="21">
        <v>0</v>
      </c>
      <c r="S417" s="21">
        <v>63</v>
      </c>
      <c r="T417" s="21">
        <v>0.73</v>
      </c>
      <c r="U417" s="21">
        <v>1238</v>
      </c>
      <c r="V417" s="21">
        <v>892</v>
      </c>
      <c r="W417" s="21">
        <v>653</v>
      </c>
      <c r="X417" s="21">
        <v>226</v>
      </c>
      <c r="Y417" s="21" t="s">
        <v>238</v>
      </c>
      <c r="Z417" s="21" t="s">
        <v>232</v>
      </c>
      <c r="AA417" s="21" t="s">
        <v>177</v>
      </c>
      <c r="AB417" s="21">
        <v>58</v>
      </c>
      <c r="AC417" s="21">
        <v>90</v>
      </c>
      <c r="AD417" s="21">
        <v>2777</v>
      </c>
      <c r="AE417" s="21">
        <v>7886</v>
      </c>
      <c r="AF417" s="21">
        <v>505</v>
      </c>
      <c r="AG417" s="21">
        <v>2.91</v>
      </c>
      <c r="AH417" s="21">
        <v>-97.09</v>
      </c>
      <c r="AI417" s="21">
        <v>66.010000000000005</v>
      </c>
      <c r="AJ417" s="21">
        <v>55.26</v>
      </c>
      <c r="AK417" s="21" t="s">
        <v>353</v>
      </c>
      <c r="AL417" s="21">
        <v>0.37</v>
      </c>
      <c r="AM417" s="21">
        <v>3.33</v>
      </c>
      <c r="AN417" s="23">
        <v>5109</v>
      </c>
      <c r="AO417" s="21" t="s">
        <v>233</v>
      </c>
      <c r="AP417" s="21">
        <v>1.3613999999999999</v>
      </c>
      <c r="AQ417" s="21">
        <v>190.92859999999999</v>
      </c>
      <c r="AR417" s="21">
        <v>187.4939</v>
      </c>
      <c r="AS417" s="21">
        <v>498.30439999999999</v>
      </c>
      <c r="AT417" s="28">
        <v>28845.35</v>
      </c>
      <c r="AU417" s="28">
        <v>279898.69</v>
      </c>
      <c r="AV417" s="21">
        <v>2684.1561000000002</v>
      </c>
      <c r="AW417" s="28">
        <v>82831.429999999993</v>
      </c>
      <c r="AX417" s="21" t="s">
        <v>305</v>
      </c>
      <c r="AY417" s="23">
        <v>106073</v>
      </c>
      <c r="AZ417" s="23">
        <v>201068</v>
      </c>
      <c r="BA417" s="23">
        <v>23797203</v>
      </c>
      <c r="BB417" s="29">
        <v>17634</v>
      </c>
      <c r="BC417" s="21" t="s">
        <v>263</v>
      </c>
      <c r="BD417" s="21" t="s">
        <v>30</v>
      </c>
      <c r="BE417" s="21">
        <v>859</v>
      </c>
      <c r="BF417" s="21" t="s">
        <v>397</v>
      </c>
      <c r="BG417" s="21">
        <v>55</v>
      </c>
      <c r="BH417" s="21">
        <v>48</v>
      </c>
      <c r="BI417" s="21" t="s">
        <v>226</v>
      </c>
    </row>
    <row r="418" spans="1:61" ht="28.9" x14ac:dyDescent="0.5">
      <c r="A418" s="18">
        <v>45016</v>
      </c>
      <c r="B418" s="10">
        <v>64</v>
      </c>
      <c r="C418" s="9">
        <v>39062</v>
      </c>
      <c r="D418" s="10" t="s">
        <v>277</v>
      </c>
      <c r="E418" s="10"/>
      <c r="F418" s="10">
        <v>9.83</v>
      </c>
      <c r="G418" s="10"/>
      <c r="H418" s="19">
        <v>64</v>
      </c>
      <c r="I418" s="19" t="s">
        <v>229</v>
      </c>
      <c r="J418" s="19">
        <v>8</v>
      </c>
      <c r="K418" s="19">
        <v>92.04</v>
      </c>
      <c r="L418" s="19" t="s">
        <v>217</v>
      </c>
      <c r="M418" s="19">
        <v>1000</v>
      </c>
      <c r="N418" s="19">
        <v>1459</v>
      </c>
      <c r="O418" s="19">
        <v>60.39</v>
      </c>
      <c r="P418" s="19">
        <v>0.60389999999999999</v>
      </c>
      <c r="Q418" s="19">
        <v>0.24</v>
      </c>
      <c r="R418" s="19">
        <v>0</v>
      </c>
      <c r="S418" s="19">
        <v>57</v>
      </c>
      <c r="T418" s="19">
        <v>0.74</v>
      </c>
      <c r="U418" s="19">
        <v>1503</v>
      </c>
      <c r="V418" s="19">
        <v>885</v>
      </c>
      <c r="W418" s="19">
        <v>607</v>
      </c>
      <c r="X418" s="19">
        <v>294</v>
      </c>
      <c r="Y418" s="19" t="s">
        <v>238</v>
      </c>
      <c r="Z418" s="19" t="s">
        <v>219</v>
      </c>
      <c r="AA418" s="19" t="s">
        <v>179</v>
      </c>
      <c r="AB418" s="19">
        <v>32</v>
      </c>
      <c r="AC418" s="19">
        <v>9</v>
      </c>
      <c r="AD418" s="19">
        <v>6048</v>
      </c>
      <c r="AE418" s="19">
        <v>6313</v>
      </c>
      <c r="AF418" s="19">
        <v>645</v>
      </c>
      <c r="AG418" s="19">
        <v>44.54</v>
      </c>
      <c r="AH418" s="19">
        <v>-55.46</v>
      </c>
      <c r="AI418" s="19">
        <v>36.26</v>
      </c>
      <c r="AJ418" s="19">
        <v>5.97</v>
      </c>
      <c r="AK418" s="19" t="s">
        <v>353</v>
      </c>
      <c r="AL418" s="19">
        <v>0.44</v>
      </c>
      <c r="AM418" s="19">
        <v>3.54</v>
      </c>
      <c r="AN418" s="22">
        <v>265</v>
      </c>
      <c r="AO418" s="19" t="s">
        <v>222</v>
      </c>
      <c r="AP418" s="19">
        <v>1.0051000000000001</v>
      </c>
      <c r="AQ418" s="19">
        <v>227.41890000000001</v>
      </c>
      <c r="AR418" s="19">
        <v>101.00230000000001</v>
      </c>
      <c r="AS418" s="19">
        <v>656.61689999999999</v>
      </c>
      <c r="AT418" s="26">
        <v>38583.370000000003</v>
      </c>
      <c r="AU418" s="26">
        <v>28502.53</v>
      </c>
      <c r="AV418" s="19">
        <v>1923.8157000000001</v>
      </c>
      <c r="AW418" s="26">
        <v>77481.59</v>
      </c>
      <c r="AX418" s="19" t="s">
        <v>310</v>
      </c>
      <c r="AY418" s="22">
        <v>123475</v>
      </c>
      <c r="AZ418" s="22">
        <v>198277</v>
      </c>
      <c r="BA418" s="22">
        <v>23921507</v>
      </c>
      <c r="BB418" s="27">
        <v>16159</v>
      </c>
      <c r="BC418" s="19" t="s">
        <v>224</v>
      </c>
      <c r="BD418" s="19" t="s">
        <v>76</v>
      </c>
      <c r="BE418" s="19">
        <v>794</v>
      </c>
      <c r="BF418" s="19" t="s">
        <v>397</v>
      </c>
      <c r="BG418" s="19">
        <v>94</v>
      </c>
      <c r="BH418" s="19">
        <v>95</v>
      </c>
      <c r="BI418" s="19" t="s">
        <v>226</v>
      </c>
    </row>
    <row r="419" spans="1:61" ht="28.9" x14ac:dyDescent="0.5">
      <c r="A419" s="18">
        <v>45017</v>
      </c>
      <c r="B419" s="13">
        <v>16</v>
      </c>
      <c r="C419" s="12">
        <v>12280</v>
      </c>
      <c r="D419" s="13" t="s">
        <v>235</v>
      </c>
      <c r="E419" s="13" t="s">
        <v>400</v>
      </c>
      <c r="F419" s="13">
        <v>9.1300000000000008</v>
      </c>
      <c r="G419" s="13"/>
      <c r="H419" s="21">
        <v>72</v>
      </c>
      <c r="I419" s="21" t="s">
        <v>229</v>
      </c>
      <c r="J419" s="21">
        <v>4.16</v>
      </c>
      <c r="K419" s="21">
        <v>68.540000000000006</v>
      </c>
      <c r="L419" s="21" t="s">
        <v>217</v>
      </c>
      <c r="M419" s="21">
        <v>1000</v>
      </c>
      <c r="N419" s="21">
        <v>1328</v>
      </c>
      <c r="O419" s="21">
        <v>58.67</v>
      </c>
      <c r="P419" s="21">
        <v>0.5867</v>
      </c>
      <c r="Q419" s="21">
        <v>0.23</v>
      </c>
      <c r="R419" s="21">
        <v>0</v>
      </c>
      <c r="S419" s="21">
        <v>54</v>
      </c>
      <c r="T419" s="21">
        <v>0.73</v>
      </c>
      <c r="U419" s="21">
        <v>1397</v>
      </c>
      <c r="V419" s="21">
        <v>812</v>
      </c>
      <c r="W419" s="21">
        <v>653</v>
      </c>
      <c r="X419" s="21">
        <v>205</v>
      </c>
      <c r="Y419" s="21" t="s">
        <v>238</v>
      </c>
      <c r="Z419" s="21" t="s">
        <v>243</v>
      </c>
      <c r="AA419" s="21" t="s">
        <v>177</v>
      </c>
      <c r="AB419" s="21">
        <v>42</v>
      </c>
      <c r="AC419" s="21">
        <v>49</v>
      </c>
      <c r="AD419" s="21">
        <v>1953</v>
      </c>
      <c r="AE419" s="21">
        <v>5613</v>
      </c>
      <c r="AF419" s="21">
        <v>666</v>
      </c>
      <c r="AG419" s="21">
        <v>3.1</v>
      </c>
      <c r="AH419" s="21">
        <v>-96.9</v>
      </c>
      <c r="AI419" s="21">
        <v>24.33</v>
      </c>
      <c r="AJ419" s="21">
        <v>68.58</v>
      </c>
      <c r="AK419" s="21" t="s">
        <v>353</v>
      </c>
      <c r="AL419" s="21">
        <v>0.47</v>
      </c>
      <c r="AM419" s="21">
        <v>1.1200000000000001</v>
      </c>
      <c r="AN419" s="23">
        <v>3660</v>
      </c>
      <c r="AO419" s="21" t="s">
        <v>261</v>
      </c>
      <c r="AP419" s="21">
        <v>1.3996</v>
      </c>
      <c r="AQ419" s="21">
        <v>296.62990000000002</v>
      </c>
      <c r="AR419" s="21">
        <v>170.29830000000001</v>
      </c>
      <c r="AS419" s="21">
        <v>459.90069999999997</v>
      </c>
      <c r="AT419" s="28">
        <v>39383.980000000003</v>
      </c>
      <c r="AU419" s="28">
        <v>20655.73</v>
      </c>
      <c r="AV419" s="21">
        <v>1019.1306</v>
      </c>
      <c r="AW419" s="28">
        <v>86742.58</v>
      </c>
      <c r="AX419" s="21" t="s">
        <v>247</v>
      </c>
      <c r="AY419" s="23">
        <v>135748</v>
      </c>
      <c r="AZ419" s="23">
        <v>198696</v>
      </c>
      <c r="BA419" s="23">
        <v>20098667</v>
      </c>
      <c r="BB419" s="29">
        <v>17039</v>
      </c>
      <c r="BC419" s="21" t="s">
        <v>245</v>
      </c>
      <c r="BD419" s="21" t="s">
        <v>49</v>
      </c>
      <c r="BE419" s="21">
        <v>805</v>
      </c>
      <c r="BF419" s="21" t="s">
        <v>397</v>
      </c>
      <c r="BG419" s="21">
        <v>41</v>
      </c>
      <c r="BH419" s="21">
        <v>52</v>
      </c>
      <c r="BI419" s="21" t="s">
        <v>226</v>
      </c>
    </row>
    <row r="420" spans="1:61" ht="28.9" x14ac:dyDescent="0.5">
      <c r="A420" s="18">
        <v>45018</v>
      </c>
      <c r="B420" s="10">
        <v>62</v>
      </c>
      <c r="C420" s="9">
        <v>33915</v>
      </c>
      <c r="D420" s="10" t="s">
        <v>249</v>
      </c>
      <c r="E420" s="10"/>
      <c r="F420" s="10">
        <v>21.07</v>
      </c>
      <c r="G420" s="10" t="s">
        <v>34</v>
      </c>
      <c r="H420" s="19">
        <v>53</v>
      </c>
      <c r="I420" s="19" t="s">
        <v>254</v>
      </c>
      <c r="J420" s="19">
        <v>6.27</v>
      </c>
      <c r="K420" s="19">
        <v>85.89</v>
      </c>
      <c r="L420" s="19" t="s">
        <v>242</v>
      </c>
      <c r="M420" s="19">
        <v>1000</v>
      </c>
      <c r="N420" s="19">
        <v>1291</v>
      </c>
      <c r="O420" s="19">
        <v>58.27</v>
      </c>
      <c r="P420" s="19">
        <v>0.5827</v>
      </c>
      <c r="Q420" s="19">
        <v>0.26</v>
      </c>
      <c r="R420" s="19">
        <v>0</v>
      </c>
      <c r="S420" s="19">
        <v>51</v>
      </c>
      <c r="T420" s="19">
        <v>0.76</v>
      </c>
      <c r="U420" s="19">
        <v>1608</v>
      </c>
      <c r="V420" s="19">
        <v>840</v>
      </c>
      <c r="W420" s="19">
        <v>695</v>
      </c>
      <c r="X420" s="19">
        <v>368</v>
      </c>
      <c r="Y420" s="19" t="s">
        <v>231</v>
      </c>
      <c r="Z420" s="19" t="s">
        <v>219</v>
      </c>
      <c r="AA420" s="19" t="s">
        <v>178</v>
      </c>
      <c r="AB420" s="19">
        <v>84</v>
      </c>
      <c r="AC420" s="19">
        <v>81</v>
      </c>
      <c r="AD420" s="19">
        <v>4434</v>
      </c>
      <c r="AE420" s="19">
        <v>14561</v>
      </c>
      <c r="AF420" s="19">
        <v>452</v>
      </c>
      <c r="AG420" s="19">
        <v>74.569999999999993</v>
      </c>
      <c r="AH420" s="19">
        <v>-25.43</v>
      </c>
      <c r="AI420" s="19">
        <v>59.85</v>
      </c>
      <c r="AJ420" s="19">
        <v>67.94</v>
      </c>
      <c r="AK420" s="19" t="s">
        <v>353</v>
      </c>
      <c r="AL420" s="19">
        <v>0.54</v>
      </c>
      <c r="AM420" s="19">
        <v>1.4</v>
      </c>
      <c r="AN420" s="22">
        <v>10127</v>
      </c>
      <c r="AO420" s="19" t="s">
        <v>40</v>
      </c>
      <c r="AP420" s="19">
        <v>0.83620000000000005</v>
      </c>
      <c r="AQ420" s="19">
        <v>113.8441</v>
      </c>
      <c r="AR420" s="19">
        <v>115.40349999999999</v>
      </c>
      <c r="AS420" s="19">
        <v>376.16669999999999</v>
      </c>
      <c r="AT420" s="26">
        <v>34347.629999999997</v>
      </c>
      <c r="AU420" s="26">
        <v>121676.78</v>
      </c>
      <c r="AV420" s="19">
        <v>2392.7276000000002</v>
      </c>
      <c r="AW420" s="26">
        <v>74911.83</v>
      </c>
      <c r="AX420" s="19" t="s">
        <v>291</v>
      </c>
      <c r="AY420" s="22">
        <v>139074</v>
      </c>
      <c r="AZ420" s="22">
        <v>208283</v>
      </c>
      <c r="BA420" s="22">
        <v>17960808</v>
      </c>
      <c r="BB420" s="27">
        <v>19113</v>
      </c>
      <c r="BC420" s="19" t="s">
        <v>252</v>
      </c>
      <c r="BD420" s="19" t="s">
        <v>30</v>
      </c>
      <c r="BE420" s="19">
        <v>739</v>
      </c>
      <c r="BF420" s="19" t="s">
        <v>397</v>
      </c>
      <c r="BG420" s="19">
        <v>20</v>
      </c>
      <c r="BH420" s="19">
        <v>99</v>
      </c>
      <c r="BI420" s="19" t="s">
        <v>226</v>
      </c>
    </row>
    <row r="421" spans="1:61" ht="28.9" x14ac:dyDescent="0.5">
      <c r="A421" s="18">
        <v>45019</v>
      </c>
      <c r="B421" s="13">
        <v>1</v>
      </c>
      <c r="C421" s="12">
        <v>35862</v>
      </c>
      <c r="D421" s="13" t="s">
        <v>235</v>
      </c>
      <c r="E421" s="13"/>
      <c r="F421" s="13">
        <v>9.82</v>
      </c>
      <c r="G421" s="13"/>
      <c r="H421" s="21">
        <v>26</v>
      </c>
      <c r="I421" s="21" t="s">
        <v>237</v>
      </c>
      <c r="J421" s="21">
        <v>6.34</v>
      </c>
      <c r="K421" s="21">
        <v>94.41</v>
      </c>
      <c r="L421" s="21" t="s">
        <v>217</v>
      </c>
      <c r="M421" s="21">
        <v>1000</v>
      </c>
      <c r="N421" s="21">
        <v>1486</v>
      </c>
      <c r="O421" s="21">
        <v>65.28</v>
      </c>
      <c r="P421" s="21">
        <v>0.65280000000000005</v>
      </c>
      <c r="Q421" s="21">
        <v>0.26</v>
      </c>
      <c r="R421" s="21">
        <v>0</v>
      </c>
      <c r="S421" s="21">
        <v>61</v>
      </c>
      <c r="T421" s="21">
        <v>0.76</v>
      </c>
      <c r="U421" s="21">
        <v>1899</v>
      </c>
      <c r="V421" s="21">
        <v>876</v>
      </c>
      <c r="W421" s="21">
        <v>656</v>
      </c>
      <c r="X421" s="21">
        <v>258</v>
      </c>
      <c r="Y421" s="21" t="s">
        <v>218</v>
      </c>
      <c r="Z421" s="21" t="s">
        <v>243</v>
      </c>
      <c r="AA421" s="21" t="s">
        <v>177</v>
      </c>
      <c r="AB421" s="21">
        <v>11</v>
      </c>
      <c r="AC421" s="21">
        <v>76</v>
      </c>
      <c r="AD421" s="21">
        <v>7568</v>
      </c>
      <c r="AE421" s="21">
        <v>10319</v>
      </c>
      <c r="AF421" s="21">
        <v>295</v>
      </c>
      <c r="AG421" s="21">
        <v>24.22</v>
      </c>
      <c r="AH421" s="21">
        <v>-75.78</v>
      </c>
      <c r="AI421" s="21">
        <v>30.65</v>
      </c>
      <c r="AJ421" s="21">
        <v>7.99</v>
      </c>
      <c r="AK421" s="21" t="s">
        <v>353</v>
      </c>
      <c r="AL421" s="21">
        <v>0.79</v>
      </c>
      <c r="AM421" s="21">
        <v>3.43</v>
      </c>
      <c r="AN421" s="23">
        <v>2751</v>
      </c>
      <c r="AO421" s="21" t="s">
        <v>261</v>
      </c>
      <c r="AP421" s="21">
        <v>1.2157</v>
      </c>
      <c r="AQ421" s="21">
        <v>163.0958</v>
      </c>
      <c r="AR421" s="21">
        <v>109.4746</v>
      </c>
      <c r="AS421" s="21">
        <v>300.7235</v>
      </c>
      <c r="AT421" s="23">
        <v>246238</v>
      </c>
      <c r="AU421" s="28">
        <v>276292.73</v>
      </c>
      <c r="AV421" s="21">
        <v>1714.816</v>
      </c>
      <c r="AW421" s="28">
        <v>73705.149999999994</v>
      </c>
      <c r="AX421" s="21" t="s">
        <v>312</v>
      </c>
      <c r="AY421" s="23">
        <v>120320</v>
      </c>
      <c r="AZ421" s="23">
        <v>238781</v>
      </c>
      <c r="BA421" s="23">
        <v>23422625</v>
      </c>
      <c r="BB421" s="29">
        <v>19241</v>
      </c>
      <c r="BC421" s="21" t="s">
        <v>241</v>
      </c>
      <c r="BD421" s="21" t="s">
        <v>34</v>
      </c>
      <c r="BE421" s="21">
        <v>426</v>
      </c>
      <c r="BF421" s="21" t="s">
        <v>397</v>
      </c>
      <c r="BG421" s="21">
        <v>100</v>
      </c>
      <c r="BH421" s="21">
        <v>59</v>
      </c>
      <c r="BI421" s="21" t="s">
        <v>226</v>
      </c>
    </row>
    <row r="422" spans="1:61" ht="28.9" x14ac:dyDescent="0.5">
      <c r="A422" s="18">
        <v>45020</v>
      </c>
      <c r="B422" s="10">
        <v>31</v>
      </c>
      <c r="C422" s="9">
        <v>9631</v>
      </c>
      <c r="D422" s="10" t="s">
        <v>249</v>
      </c>
      <c r="E422" s="10"/>
      <c r="F422" s="10">
        <v>16.559999999999999</v>
      </c>
      <c r="G422" s="10" t="s">
        <v>45</v>
      </c>
      <c r="H422" s="19">
        <v>44</v>
      </c>
      <c r="I422" s="19" t="s">
        <v>254</v>
      </c>
      <c r="J422" s="19">
        <v>7.02</v>
      </c>
      <c r="K422" s="19">
        <v>82.37</v>
      </c>
      <c r="L422" s="19" t="s">
        <v>230</v>
      </c>
      <c r="M422" s="19">
        <v>1000</v>
      </c>
      <c r="N422" s="19">
        <v>1379</v>
      </c>
      <c r="O422" s="19">
        <v>55.8</v>
      </c>
      <c r="P422" s="19">
        <v>0.55800000000000005</v>
      </c>
      <c r="Q422" s="19">
        <v>0.2</v>
      </c>
      <c r="R422" s="19">
        <v>0</v>
      </c>
      <c r="S422" s="19">
        <v>53</v>
      </c>
      <c r="T422" s="19">
        <v>0.7</v>
      </c>
      <c r="U422" s="19">
        <v>1491</v>
      </c>
      <c r="V422" s="19">
        <v>892</v>
      </c>
      <c r="W422" s="19">
        <v>610</v>
      </c>
      <c r="X422" s="19">
        <v>286</v>
      </c>
      <c r="Y422" s="19" t="s">
        <v>238</v>
      </c>
      <c r="Z422" s="19" t="s">
        <v>232</v>
      </c>
      <c r="AA422" s="19" t="s">
        <v>177</v>
      </c>
      <c r="AB422" s="19">
        <v>57</v>
      </c>
      <c r="AC422" s="19">
        <v>67</v>
      </c>
      <c r="AD422" s="19">
        <v>1869</v>
      </c>
      <c r="AE422" s="19">
        <v>11912</v>
      </c>
      <c r="AF422" s="19">
        <v>308</v>
      </c>
      <c r="AG422" s="19">
        <v>29.85</v>
      </c>
      <c r="AH422" s="19">
        <v>-70.150000000000006</v>
      </c>
      <c r="AI422" s="19">
        <v>24.23</v>
      </c>
      <c r="AJ422" s="19">
        <v>90.71</v>
      </c>
      <c r="AK422" s="19" t="s">
        <v>353</v>
      </c>
      <c r="AL422" s="19">
        <v>0.5</v>
      </c>
      <c r="AM422" s="19">
        <v>2.37</v>
      </c>
      <c r="AN422" s="22">
        <v>10043</v>
      </c>
      <c r="AO422" s="19" t="s">
        <v>239</v>
      </c>
      <c r="AP422" s="19">
        <v>1.6293</v>
      </c>
      <c r="AQ422" s="19">
        <v>461.37060000000002</v>
      </c>
      <c r="AR422" s="19">
        <v>100.7612</v>
      </c>
      <c r="AS422" s="19">
        <v>559.84230000000002</v>
      </c>
      <c r="AT422" s="26">
        <v>33548.239999999998</v>
      </c>
      <c r="AU422" s="26">
        <v>82171.460000000006</v>
      </c>
      <c r="AV422" s="19">
        <v>2668.7469000000001</v>
      </c>
      <c r="AW422" s="26">
        <v>72816.69</v>
      </c>
      <c r="AX422" s="19" t="s">
        <v>308</v>
      </c>
      <c r="AY422" s="22">
        <v>98292</v>
      </c>
      <c r="AZ422" s="22">
        <v>201155</v>
      </c>
      <c r="BA422" s="22">
        <v>15645663</v>
      </c>
      <c r="BB422" s="27">
        <v>22059</v>
      </c>
      <c r="BC422" s="19" t="s">
        <v>245</v>
      </c>
      <c r="BD422" s="19" t="s">
        <v>34</v>
      </c>
      <c r="BE422" s="19">
        <v>294</v>
      </c>
      <c r="BF422" s="19" t="s">
        <v>397</v>
      </c>
      <c r="BG422" s="19">
        <v>80</v>
      </c>
      <c r="BH422" s="19">
        <v>15</v>
      </c>
      <c r="BI422" s="19" t="s">
        <v>226</v>
      </c>
    </row>
    <row r="423" spans="1:61" ht="28.9" x14ac:dyDescent="0.5">
      <c r="A423" s="18">
        <v>45021</v>
      </c>
      <c r="B423" s="13">
        <v>83</v>
      </c>
      <c r="C423" s="12">
        <v>31884</v>
      </c>
      <c r="D423" s="13" t="s">
        <v>235</v>
      </c>
      <c r="E423" s="13"/>
      <c r="F423" s="13">
        <v>7.08</v>
      </c>
      <c r="G423" s="13"/>
      <c r="H423" s="21">
        <v>19</v>
      </c>
      <c r="I423" s="21" t="s">
        <v>237</v>
      </c>
      <c r="J423" s="21">
        <v>7.87</v>
      </c>
      <c r="K423" s="21">
        <v>82.8</v>
      </c>
      <c r="L423" s="21" t="s">
        <v>217</v>
      </c>
      <c r="M423" s="21">
        <v>1000</v>
      </c>
      <c r="N423" s="21">
        <v>953</v>
      </c>
      <c r="O423" s="21">
        <v>53.59</v>
      </c>
      <c r="P423" s="21">
        <v>0.53590000000000004</v>
      </c>
      <c r="Q423" s="21">
        <v>0.26</v>
      </c>
      <c r="R423" s="21">
        <v>0</v>
      </c>
      <c r="S423" s="21">
        <v>58</v>
      </c>
      <c r="T423" s="21">
        <v>0.76</v>
      </c>
      <c r="U423" s="21">
        <v>1222</v>
      </c>
      <c r="V423" s="21">
        <v>887</v>
      </c>
      <c r="W423" s="21">
        <v>608</v>
      </c>
      <c r="X423" s="21">
        <v>289</v>
      </c>
      <c r="Y423" s="21" t="s">
        <v>238</v>
      </c>
      <c r="Z423" s="21" t="s">
        <v>232</v>
      </c>
      <c r="AA423" s="21" t="s">
        <v>179</v>
      </c>
      <c r="AB423" s="21">
        <v>64</v>
      </c>
      <c r="AC423" s="21">
        <v>18</v>
      </c>
      <c r="AD423" s="21">
        <v>5236</v>
      </c>
      <c r="AE423" s="21">
        <v>12769</v>
      </c>
      <c r="AF423" s="21">
        <v>243</v>
      </c>
      <c r="AG423" s="21">
        <v>99.47</v>
      </c>
      <c r="AH423" s="21">
        <v>-0.53</v>
      </c>
      <c r="AI423" s="21">
        <v>29.09</v>
      </c>
      <c r="AJ423" s="21">
        <v>95.21</v>
      </c>
      <c r="AK423" s="21" t="s">
        <v>353</v>
      </c>
      <c r="AL423" s="21">
        <v>0.44</v>
      </c>
      <c r="AM423" s="21">
        <v>1.92</v>
      </c>
      <c r="AN423" s="23">
        <v>7533</v>
      </c>
      <c r="AO423" s="21" t="s">
        <v>239</v>
      </c>
      <c r="AP423" s="21">
        <v>1.385</v>
      </c>
      <c r="AQ423" s="21">
        <v>395.26429999999999</v>
      </c>
      <c r="AR423" s="21">
        <v>167.1934</v>
      </c>
      <c r="AS423" s="21">
        <v>381.38799999999998</v>
      </c>
      <c r="AT423" s="28">
        <v>39654.54</v>
      </c>
      <c r="AU423" s="28">
        <v>99978.74</v>
      </c>
      <c r="AV423" s="21">
        <v>1013.9640000000001</v>
      </c>
      <c r="AW423" s="28">
        <v>87965.82</v>
      </c>
      <c r="AX423" s="21" t="s">
        <v>314</v>
      </c>
      <c r="AY423" s="23">
        <v>135288</v>
      </c>
      <c r="AZ423" s="23">
        <v>175364</v>
      </c>
      <c r="BA423" s="23">
        <v>16322140</v>
      </c>
      <c r="BB423" s="29">
        <v>19605</v>
      </c>
      <c r="BC423" s="21" t="s">
        <v>245</v>
      </c>
      <c r="BD423" s="21" t="s">
        <v>34</v>
      </c>
      <c r="BE423" s="21">
        <v>891</v>
      </c>
      <c r="BF423" s="21" t="s">
        <v>397</v>
      </c>
      <c r="BG423" s="21">
        <v>61</v>
      </c>
      <c r="BH423" s="21">
        <v>72</v>
      </c>
      <c r="BI423" s="21" t="s">
        <v>226</v>
      </c>
    </row>
    <row r="424" spans="1:61" ht="28.9" x14ac:dyDescent="0.5">
      <c r="A424" s="18">
        <v>45022</v>
      </c>
      <c r="B424" s="10">
        <v>42</v>
      </c>
      <c r="C424" s="9">
        <v>21871</v>
      </c>
      <c r="D424" s="10" t="s">
        <v>264</v>
      </c>
      <c r="E424" s="10"/>
      <c r="F424" s="10">
        <v>3.68</v>
      </c>
      <c r="G424" s="10" t="s">
        <v>34</v>
      </c>
      <c r="H424" s="19">
        <v>97</v>
      </c>
      <c r="I424" s="19" t="s">
        <v>229</v>
      </c>
      <c r="J424" s="19">
        <v>3.94</v>
      </c>
      <c r="K424" s="19">
        <v>61.61</v>
      </c>
      <c r="L424" s="19" t="s">
        <v>242</v>
      </c>
      <c r="M424" s="19">
        <v>1000</v>
      </c>
      <c r="N424" s="19">
        <v>1359</v>
      </c>
      <c r="O424" s="19">
        <v>60.02</v>
      </c>
      <c r="P424" s="19">
        <v>0.60019999999999996</v>
      </c>
      <c r="Q424" s="19">
        <v>0.22</v>
      </c>
      <c r="R424" s="19">
        <v>0</v>
      </c>
      <c r="S424" s="19">
        <v>62</v>
      </c>
      <c r="T424" s="19">
        <v>0.72</v>
      </c>
      <c r="U424" s="19">
        <v>1435</v>
      </c>
      <c r="V424" s="19">
        <v>805</v>
      </c>
      <c r="W424" s="19">
        <v>700</v>
      </c>
      <c r="X424" s="19">
        <v>254</v>
      </c>
      <c r="Y424" s="19" t="s">
        <v>238</v>
      </c>
      <c r="Z424" s="19" t="s">
        <v>232</v>
      </c>
      <c r="AA424" s="19" t="s">
        <v>178</v>
      </c>
      <c r="AB424" s="19">
        <v>1</v>
      </c>
      <c r="AC424" s="19">
        <v>70</v>
      </c>
      <c r="AD424" s="19">
        <v>2486</v>
      </c>
      <c r="AE424" s="19">
        <v>7205</v>
      </c>
      <c r="AF424" s="19">
        <v>474</v>
      </c>
      <c r="AG424" s="19">
        <v>29.37</v>
      </c>
      <c r="AH424" s="19">
        <v>-70.63</v>
      </c>
      <c r="AI424" s="19">
        <v>86.69</v>
      </c>
      <c r="AJ424" s="19">
        <v>8.66</v>
      </c>
      <c r="AK424" s="19" t="s">
        <v>353</v>
      </c>
      <c r="AL424" s="19">
        <v>0.56999999999999995</v>
      </c>
      <c r="AM424" s="19">
        <v>0.02</v>
      </c>
      <c r="AN424" s="22">
        <v>4719</v>
      </c>
      <c r="AO424" s="19" t="s">
        <v>222</v>
      </c>
      <c r="AP424" s="19">
        <v>1.0629</v>
      </c>
      <c r="AQ424" s="19">
        <v>420.0342</v>
      </c>
      <c r="AR424" s="19">
        <v>143.82910000000001</v>
      </c>
      <c r="AS424" s="19">
        <v>399.32990000000001</v>
      </c>
      <c r="AT424" s="26">
        <v>24458.37</v>
      </c>
      <c r="AU424" s="26">
        <v>96074.85</v>
      </c>
      <c r="AV424" s="19">
        <v>2405.6491000000001</v>
      </c>
      <c r="AW424" s="26">
        <v>77798.95</v>
      </c>
      <c r="AX424" s="19" t="s">
        <v>308</v>
      </c>
      <c r="AY424" s="22">
        <v>131880</v>
      </c>
      <c r="AZ424" s="22">
        <v>188996</v>
      </c>
      <c r="BA424" s="22">
        <v>22511116</v>
      </c>
      <c r="BB424" s="27">
        <v>23182</v>
      </c>
      <c r="BC424" s="19" t="s">
        <v>241</v>
      </c>
      <c r="BD424" s="19" t="s">
        <v>29</v>
      </c>
      <c r="BE424" s="19">
        <v>652</v>
      </c>
      <c r="BF424" s="19" t="s">
        <v>397</v>
      </c>
      <c r="BG424" s="19">
        <v>26</v>
      </c>
      <c r="BH424" s="19">
        <v>87</v>
      </c>
      <c r="BI424" s="19" t="s">
        <v>226</v>
      </c>
    </row>
    <row r="425" spans="1:61" ht="28.9" x14ac:dyDescent="0.5">
      <c r="A425" s="18">
        <v>45023</v>
      </c>
      <c r="B425" s="13">
        <v>11</v>
      </c>
      <c r="C425" s="12">
        <v>34755</v>
      </c>
      <c r="D425" s="13" t="s">
        <v>227</v>
      </c>
      <c r="E425" s="13" t="s">
        <v>401</v>
      </c>
      <c r="F425" s="13">
        <v>23.94</v>
      </c>
      <c r="G425" s="13"/>
      <c r="H425" s="21">
        <v>58</v>
      </c>
      <c r="I425" s="21" t="s">
        <v>237</v>
      </c>
      <c r="J425" s="21">
        <v>7.44</v>
      </c>
      <c r="K425" s="21">
        <v>97.33</v>
      </c>
      <c r="L425" s="21" t="s">
        <v>242</v>
      </c>
      <c r="M425" s="21">
        <v>1000</v>
      </c>
      <c r="N425" s="21">
        <v>1316</v>
      </c>
      <c r="O425" s="21">
        <v>53.99</v>
      </c>
      <c r="P425" s="21">
        <v>0.01</v>
      </c>
      <c r="Q425" s="21">
        <v>0.23</v>
      </c>
      <c r="R425" s="21">
        <v>0</v>
      </c>
      <c r="S425" s="21">
        <v>62</v>
      </c>
      <c r="T425" s="21">
        <v>0.73</v>
      </c>
      <c r="U425" s="21">
        <v>1243</v>
      </c>
      <c r="V425" s="21">
        <v>864</v>
      </c>
      <c r="W425" s="21">
        <v>667</v>
      </c>
      <c r="X425" s="21">
        <v>386</v>
      </c>
      <c r="Y425" s="21" t="s">
        <v>238</v>
      </c>
      <c r="Z425" s="21" t="s">
        <v>243</v>
      </c>
      <c r="AA425" s="21" t="s">
        <v>178</v>
      </c>
      <c r="AB425" s="21">
        <v>75</v>
      </c>
      <c r="AC425" s="21">
        <v>49</v>
      </c>
      <c r="AD425" s="21">
        <v>3257</v>
      </c>
      <c r="AE425" s="21">
        <v>7393</v>
      </c>
      <c r="AF425" s="21">
        <v>436</v>
      </c>
      <c r="AG425" s="21">
        <v>40.4</v>
      </c>
      <c r="AH425" s="21">
        <v>-59.6</v>
      </c>
      <c r="AI425" s="21">
        <v>99.27</v>
      </c>
      <c r="AJ425" s="21">
        <v>61.46</v>
      </c>
      <c r="AK425" s="21" t="s">
        <v>353</v>
      </c>
      <c r="AL425" s="21">
        <v>0.77</v>
      </c>
      <c r="AM425" s="21">
        <v>3.32</v>
      </c>
      <c r="AN425" s="23">
        <v>4136</v>
      </c>
      <c r="AO425" s="21" t="s">
        <v>261</v>
      </c>
      <c r="AP425" s="21">
        <v>1.7052</v>
      </c>
      <c r="AQ425" s="21">
        <v>457.56200000000001</v>
      </c>
      <c r="AR425" s="21">
        <v>139.1422</v>
      </c>
      <c r="AS425" s="21">
        <v>397.77980000000002</v>
      </c>
      <c r="AT425" s="28">
        <v>32037.95</v>
      </c>
      <c r="AU425" s="28">
        <v>142848.97</v>
      </c>
      <c r="AV425" s="21">
        <v>1453.7315000000001</v>
      </c>
      <c r="AW425" s="28">
        <v>75146.61</v>
      </c>
      <c r="AX425" s="21" t="s">
        <v>259</v>
      </c>
      <c r="AY425" s="23">
        <v>132919</v>
      </c>
      <c r="AZ425" s="23">
        <v>196334</v>
      </c>
      <c r="BA425" s="23">
        <v>17783940</v>
      </c>
      <c r="BB425" s="29">
        <v>22386</v>
      </c>
      <c r="BC425" s="21" t="s">
        <v>252</v>
      </c>
      <c r="BD425" s="21" t="s">
        <v>49</v>
      </c>
      <c r="BE425" s="21">
        <v>986</v>
      </c>
      <c r="BF425" s="21" t="s">
        <v>397</v>
      </c>
      <c r="BG425" s="21">
        <v>21</v>
      </c>
      <c r="BH425" s="21">
        <v>89</v>
      </c>
      <c r="BI425" s="21" t="s">
        <v>283</v>
      </c>
    </row>
    <row r="426" spans="1:61" ht="28.9" x14ac:dyDescent="0.5">
      <c r="A426" s="18">
        <v>45024</v>
      </c>
      <c r="B426" s="10">
        <v>97</v>
      </c>
      <c r="C426" s="9">
        <v>20188</v>
      </c>
      <c r="D426" s="10" t="s">
        <v>264</v>
      </c>
      <c r="E426" s="10"/>
      <c r="F426" s="10">
        <v>27.14</v>
      </c>
      <c r="G426" s="10"/>
      <c r="H426" s="19">
        <v>30</v>
      </c>
      <c r="I426" s="19" t="s">
        <v>229</v>
      </c>
      <c r="J426" s="19">
        <v>2.59</v>
      </c>
      <c r="K426" s="19">
        <v>77.41</v>
      </c>
      <c r="L426" s="19" t="s">
        <v>217</v>
      </c>
      <c r="M426" s="19">
        <v>1000</v>
      </c>
      <c r="N426" s="19">
        <v>1027</v>
      </c>
      <c r="O426" s="19">
        <v>68.400000000000006</v>
      </c>
      <c r="P426" s="19">
        <v>0.01</v>
      </c>
      <c r="Q426" s="19">
        <v>0.26</v>
      </c>
      <c r="R426" s="19">
        <v>0</v>
      </c>
      <c r="S426" s="19">
        <v>52</v>
      </c>
      <c r="T426" s="19">
        <v>0.76</v>
      </c>
      <c r="U426" s="19">
        <v>1262</v>
      </c>
      <c r="V426" s="19">
        <v>811</v>
      </c>
      <c r="W426" s="19">
        <v>654</v>
      </c>
      <c r="X426" s="19">
        <v>388</v>
      </c>
      <c r="Y426" s="19" t="s">
        <v>231</v>
      </c>
      <c r="Z426" s="19" t="s">
        <v>232</v>
      </c>
      <c r="AA426" s="19" t="s">
        <v>178</v>
      </c>
      <c r="AB426" s="19">
        <v>48</v>
      </c>
      <c r="AC426" s="19">
        <v>67</v>
      </c>
      <c r="AD426" s="19">
        <v>5387</v>
      </c>
      <c r="AE426" s="19">
        <v>9718</v>
      </c>
      <c r="AF426" s="19">
        <v>629</v>
      </c>
      <c r="AG426" s="19">
        <v>92.11</v>
      </c>
      <c r="AH426" s="19">
        <v>-7.89</v>
      </c>
      <c r="AI426" s="19">
        <v>14.97</v>
      </c>
      <c r="AJ426" s="19">
        <v>20.64</v>
      </c>
      <c r="AK426" s="19" t="s">
        <v>353</v>
      </c>
      <c r="AL426" s="19">
        <v>0.05</v>
      </c>
      <c r="AM426" s="19">
        <v>1.03</v>
      </c>
      <c r="AN426" s="22">
        <v>4331</v>
      </c>
      <c r="AO426" s="19" t="s">
        <v>239</v>
      </c>
      <c r="AP426" s="19">
        <v>1.5924</v>
      </c>
      <c r="AQ426" s="19">
        <v>137.24889999999999</v>
      </c>
      <c r="AR426" s="19">
        <v>110.979</v>
      </c>
      <c r="AS426" s="19">
        <v>425.2962</v>
      </c>
      <c r="AT426" s="26">
        <v>39325.26</v>
      </c>
      <c r="AU426" s="26">
        <v>258503.57</v>
      </c>
      <c r="AV426" s="19">
        <v>2495.5158000000001</v>
      </c>
      <c r="AW426" s="26">
        <v>84307.02</v>
      </c>
      <c r="AX426" s="19" t="s">
        <v>234</v>
      </c>
      <c r="AY426" s="22">
        <v>117392</v>
      </c>
      <c r="AZ426" s="22">
        <v>157103</v>
      </c>
      <c r="BA426" s="22">
        <v>15279478</v>
      </c>
      <c r="BB426" s="27">
        <v>21909</v>
      </c>
      <c r="BC426" s="19" t="s">
        <v>245</v>
      </c>
      <c r="BD426" s="19" t="s">
        <v>34</v>
      </c>
      <c r="BE426" s="19">
        <v>882</v>
      </c>
      <c r="BF426" s="19" t="s">
        <v>397</v>
      </c>
      <c r="BG426" s="19">
        <v>12</v>
      </c>
      <c r="BH426" s="19">
        <v>90</v>
      </c>
      <c r="BI426" s="19" t="s">
        <v>283</v>
      </c>
    </row>
    <row r="427" spans="1:61" ht="28.9" x14ac:dyDescent="0.5">
      <c r="A427" s="18">
        <v>45025</v>
      </c>
      <c r="B427" s="13">
        <v>64</v>
      </c>
      <c r="C427" s="12">
        <v>20007</v>
      </c>
      <c r="D427" s="13" t="s">
        <v>277</v>
      </c>
      <c r="E427" s="13"/>
      <c r="F427" s="13">
        <v>23.89</v>
      </c>
      <c r="G427" s="13"/>
      <c r="H427" s="21">
        <v>71</v>
      </c>
      <c r="I427" s="21" t="s">
        <v>229</v>
      </c>
      <c r="J427" s="21">
        <v>5.0199999999999996</v>
      </c>
      <c r="K427" s="21">
        <v>80.510000000000005</v>
      </c>
      <c r="L427" s="21" t="s">
        <v>217</v>
      </c>
      <c r="M427" s="21">
        <v>1000</v>
      </c>
      <c r="N427" s="21">
        <v>1235</v>
      </c>
      <c r="O427" s="21">
        <v>52.17</v>
      </c>
      <c r="P427" s="21">
        <v>0.01</v>
      </c>
      <c r="Q427" s="21">
        <v>0.23</v>
      </c>
      <c r="R427" s="21">
        <v>0</v>
      </c>
      <c r="S427" s="21">
        <v>51</v>
      </c>
      <c r="T427" s="21">
        <v>0.73</v>
      </c>
      <c r="U427" s="21">
        <v>1248</v>
      </c>
      <c r="V427" s="21">
        <v>812</v>
      </c>
      <c r="W427" s="21">
        <v>625</v>
      </c>
      <c r="X427" s="21">
        <v>229</v>
      </c>
      <c r="Y427" s="21" t="s">
        <v>218</v>
      </c>
      <c r="Z427" s="21" t="s">
        <v>232</v>
      </c>
      <c r="AA427" s="21" t="s">
        <v>179</v>
      </c>
      <c r="AB427" s="21">
        <v>80</v>
      </c>
      <c r="AC427" s="21">
        <v>15</v>
      </c>
      <c r="AD427" s="21">
        <v>4719</v>
      </c>
      <c r="AE427" s="21">
        <v>12798</v>
      </c>
      <c r="AF427" s="21">
        <v>504</v>
      </c>
      <c r="AG427" s="21">
        <v>61.13</v>
      </c>
      <c r="AH427" s="21">
        <v>-38.869999999999997</v>
      </c>
      <c r="AI427" s="21">
        <v>59.05</v>
      </c>
      <c r="AJ427" s="21">
        <v>77.569999999999993</v>
      </c>
      <c r="AK427" s="21" t="s">
        <v>353</v>
      </c>
      <c r="AL427" s="21">
        <v>0.06</v>
      </c>
      <c r="AM427" s="21">
        <v>0.92</v>
      </c>
      <c r="AN427" s="23">
        <v>8079</v>
      </c>
      <c r="AO427" s="21" t="s">
        <v>233</v>
      </c>
      <c r="AP427" s="21">
        <v>0.87080000000000002</v>
      </c>
      <c r="AQ427" s="21">
        <v>285.89249999999998</v>
      </c>
      <c r="AR427" s="21">
        <v>148.01329999999999</v>
      </c>
      <c r="AS427" s="21">
        <v>342.09320000000002</v>
      </c>
      <c r="AT427" s="28">
        <v>39695.86</v>
      </c>
      <c r="AU427" s="28">
        <v>94777.54</v>
      </c>
      <c r="AV427" s="21">
        <v>1505.9757999999999</v>
      </c>
      <c r="AW427" s="28">
        <v>87929.8</v>
      </c>
      <c r="AX427" s="21" t="s">
        <v>244</v>
      </c>
      <c r="AY427" s="23">
        <v>136720</v>
      </c>
      <c r="AZ427" s="23">
        <v>241473</v>
      </c>
      <c r="BA427" s="23">
        <v>20908015</v>
      </c>
      <c r="BB427" s="29">
        <v>20614</v>
      </c>
      <c r="BC427" s="21" t="s">
        <v>241</v>
      </c>
      <c r="BD427" s="21" t="s">
        <v>304</v>
      </c>
      <c r="BE427" s="21">
        <v>627</v>
      </c>
      <c r="BF427" s="21" t="s">
        <v>397</v>
      </c>
      <c r="BG427" s="21">
        <v>74</v>
      </c>
      <c r="BH427" s="21">
        <v>47</v>
      </c>
      <c r="BI427" s="21" t="s">
        <v>283</v>
      </c>
    </row>
    <row r="428" spans="1:61" ht="28.9" x14ac:dyDescent="0.5">
      <c r="A428" s="18">
        <v>45026</v>
      </c>
      <c r="B428" s="10">
        <v>89</v>
      </c>
      <c r="C428" s="9">
        <v>18929</v>
      </c>
      <c r="D428" s="10" t="s">
        <v>215</v>
      </c>
      <c r="E428" s="10"/>
      <c r="F428" s="10">
        <v>27.68</v>
      </c>
      <c r="G428" s="10"/>
      <c r="H428" s="19">
        <v>88</v>
      </c>
      <c r="I428" s="19" t="s">
        <v>254</v>
      </c>
      <c r="J428" s="19">
        <v>3.02</v>
      </c>
      <c r="K428" s="19">
        <v>84.23</v>
      </c>
      <c r="L428" s="19" t="s">
        <v>217</v>
      </c>
      <c r="M428" s="19">
        <v>1000</v>
      </c>
      <c r="N428" s="19">
        <v>980</v>
      </c>
      <c r="O428" s="19">
        <v>68.819999999999993</v>
      </c>
      <c r="P428" s="19">
        <v>0.01</v>
      </c>
      <c r="Q428" s="19">
        <v>0.27</v>
      </c>
      <c r="R428" s="19">
        <v>0</v>
      </c>
      <c r="S428" s="19">
        <v>59</v>
      </c>
      <c r="T428" s="19">
        <v>0.77</v>
      </c>
      <c r="U428" s="19">
        <v>1481</v>
      </c>
      <c r="V428" s="19">
        <v>895</v>
      </c>
      <c r="W428" s="19">
        <v>645</v>
      </c>
      <c r="X428" s="19">
        <v>256</v>
      </c>
      <c r="Y428" s="19" t="s">
        <v>238</v>
      </c>
      <c r="Z428" s="19" t="s">
        <v>232</v>
      </c>
      <c r="AA428" s="19" t="s">
        <v>178</v>
      </c>
      <c r="AB428" s="19">
        <v>83</v>
      </c>
      <c r="AC428" s="19">
        <v>11</v>
      </c>
      <c r="AD428" s="19">
        <v>1723</v>
      </c>
      <c r="AE428" s="19">
        <v>5460</v>
      </c>
      <c r="AF428" s="19">
        <v>485</v>
      </c>
      <c r="AG428" s="19">
        <v>85.03</v>
      </c>
      <c r="AH428" s="19">
        <v>-14.97</v>
      </c>
      <c r="AI428" s="19">
        <v>68.33</v>
      </c>
      <c r="AJ428" s="19">
        <v>83.63</v>
      </c>
      <c r="AK428" s="19" t="s">
        <v>353</v>
      </c>
      <c r="AL428" s="19">
        <v>0.62</v>
      </c>
      <c r="AM428" s="19">
        <v>3.47</v>
      </c>
      <c r="AN428" s="22">
        <v>3737</v>
      </c>
      <c r="AO428" s="19" t="s">
        <v>40</v>
      </c>
      <c r="AP428" s="19">
        <v>1.4207000000000001</v>
      </c>
      <c r="AQ428" s="19">
        <v>482.60539999999997</v>
      </c>
      <c r="AR428" s="19">
        <v>188.608</v>
      </c>
      <c r="AS428" s="19">
        <v>621.83370000000002</v>
      </c>
      <c r="AT428" s="26">
        <v>38144.06</v>
      </c>
      <c r="AU428" s="26">
        <v>244175.93</v>
      </c>
      <c r="AV428" s="19">
        <v>1040.5443</v>
      </c>
      <c r="AW428" s="26">
        <v>71063.039999999994</v>
      </c>
      <c r="AX428" s="19" t="s">
        <v>289</v>
      </c>
      <c r="AY428" s="22">
        <v>109132</v>
      </c>
      <c r="AZ428" s="22">
        <v>171378</v>
      </c>
      <c r="BA428" s="22">
        <v>22679118</v>
      </c>
      <c r="BB428" s="27">
        <v>19056</v>
      </c>
      <c r="BC428" s="19" t="s">
        <v>245</v>
      </c>
      <c r="BD428" s="19" t="s">
        <v>149</v>
      </c>
      <c r="BE428" s="19">
        <v>567</v>
      </c>
      <c r="BF428" s="19" t="s">
        <v>397</v>
      </c>
      <c r="BG428" s="19">
        <v>48</v>
      </c>
      <c r="BH428" s="19">
        <v>19</v>
      </c>
      <c r="BI428" s="19" t="s">
        <v>283</v>
      </c>
    </row>
    <row r="429" spans="1:61" ht="28.9" x14ac:dyDescent="0.5">
      <c r="A429" s="18">
        <v>45027</v>
      </c>
      <c r="B429" s="13">
        <v>66</v>
      </c>
      <c r="C429" s="12">
        <v>37810</v>
      </c>
      <c r="D429" s="13" t="s">
        <v>277</v>
      </c>
      <c r="E429" s="13" t="s">
        <v>402</v>
      </c>
      <c r="F429" s="13">
        <v>15.5</v>
      </c>
      <c r="G429" s="13"/>
      <c r="H429" s="21">
        <v>42</v>
      </c>
      <c r="I429" s="21" t="s">
        <v>229</v>
      </c>
      <c r="J429" s="21">
        <v>1.37</v>
      </c>
      <c r="K429" s="21">
        <v>63.88</v>
      </c>
      <c r="L429" s="21" t="s">
        <v>230</v>
      </c>
      <c r="M429" s="21">
        <v>1000</v>
      </c>
      <c r="N429" s="21">
        <v>1465</v>
      </c>
      <c r="O429" s="21">
        <v>52.54</v>
      </c>
      <c r="P429" s="21">
        <v>0.01</v>
      </c>
      <c r="Q429" s="21">
        <v>0.28000000000000003</v>
      </c>
      <c r="R429" s="21">
        <v>0</v>
      </c>
      <c r="S429" s="21">
        <v>51</v>
      </c>
      <c r="T429" s="21">
        <v>0.78</v>
      </c>
      <c r="U429" s="21">
        <v>1040</v>
      </c>
      <c r="V429" s="21">
        <v>828</v>
      </c>
      <c r="W429" s="21">
        <v>661</v>
      </c>
      <c r="X429" s="21">
        <v>316</v>
      </c>
      <c r="Y429" s="21" t="s">
        <v>238</v>
      </c>
      <c r="Z429" s="21" t="s">
        <v>243</v>
      </c>
      <c r="AA429" s="21" t="s">
        <v>178</v>
      </c>
      <c r="AB429" s="21">
        <v>22</v>
      </c>
      <c r="AC429" s="21">
        <v>8</v>
      </c>
      <c r="AD429" s="21">
        <v>2654</v>
      </c>
      <c r="AE429" s="21">
        <v>7257</v>
      </c>
      <c r="AF429" s="21">
        <v>716</v>
      </c>
      <c r="AG429" s="21">
        <v>79.400000000000006</v>
      </c>
      <c r="AH429" s="21">
        <v>-20.6</v>
      </c>
      <c r="AI429" s="21">
        <v>43.52</v>
      </c>
      <c r="AJ429" s="21">
        <v>33.270000000000003</v>
      </c>
      <c r="AK429" s="21" t="s">
        <v>353</v>
      </c>
      <c r="AL429" s="21">
        <v>0</v>
      </c>
      <c r="AM429" s="21">
        <v>0.85</v>
      </c>
      <c r="AN429" s="23">
        <v>4603</v>
      </c>
      <c r="AO429" s="21" t="s">
        <v>261</v>
      </c>
      <c r="AP429" s="21">
        <v>1.3333999999999999</v>
      </c>
      <c r="AQ429" s="21">
        <v>204.91460000000001</v>
      </c>
      <c r="AR429" s="21">
        <v>116.1311</v>
      </c>
      <c r="AS429" s="21">
        <v>419.62709999999998</v>
      </c>
      <c r="AT429" s="28">
        <v>32039.1</v>
      </c>
      <c r="AU429" s="28">
        <v>288757.14</v>
      </c>
      <c r="AV429" s="21">
        <v>2062.5625</v>
      </c>
      <c r="AW429" s="28">
        <v>73243.990000000005</v>
      </c>
      <c r="AX429" s="21" t="s">
        <v>279</v>
      </c>
      <c r="AY429" s="23">
        <v>131871</v>
      </c>
      <c r="AZ429" s="23">
        <v>194855</v>
      </c>
      <c r="BA429" s="23">
        <v>16881727</v>
      </c>
      <c r="BB429" s="29">
        <v>16050</v>
      </c>
      <c r="BC429" s="21" t="s">
        <v>241</v>
      </c>
      <c r="BD429" s="21" t="s">
        <v>34</v>
      </c>
      <c r="BE429" s="21">
        <v>751</v>
      </c>
      <c r="BF429" s="21" t="s">
        <v>397</v>
      </c>
      <c r="BG429" s="21">
        <v>24</v>
      </c>
      <c r="BH429" s="21">
        <v>85</v>
      </c>
      <c r="BI429" s="21" t="s">
        <v>283</v>
      </c>
    </row>
    <row r="430" spans="1:61" ht="28.9" x14ac:dyDescent="0.5">
      <c r="A430" s="18">
        <v>45028</v>
      </c>
      <c r="B430" s="10">
        <v>29</v>
      </c>
      <c r="C430" s="9">
        <v>15786</v>
      </c>
      <c r="D430" s="10" t="s">
        <v>215</v>
      </c>
      <c r="E430" s="10" t="s">
        <v>403</v>
      </c>
      <c r="F430" s="10">
        <v>8.3000000000000007</v>
      </c>
      <c r="G430" s="10" t="s">
        <v>98</v>
      </c>
      <c r="H430" s="19">
        <v>69</v>
      </c>
      <c r="I430" s="19" t="s">
        <v>254</v>
      </c>
      <c r="J430" s="19">
        <v>3.88</v>
      </c>
      <c r="K430" s="19">
        <v>82.36</v>
      </c>
      <c r="L430" s="19" t="s">
        <v>242</v>
      </c>
      <c r="M430" s="19">
        <v>1000</v>
      </c>
      <c r="N430" s="19">
        <v>1072</v>
      </c>
      <c r="O430" s="19">
        <v>62.49</v>
      </c>
      <c r="P430" s="19">
        <v>0.01</v>
      </c>
      <c r="Q430" s="19">
        <v>0.23</v>
      </c>
      <c r="R430" s="19">
        <v>0</v>
      </c>
      <c r="S430" s="19">
        <v>66</v>
      </c>
      <c r="T430" s="19">
        <v>0.73</v>
      </c>
      <c r="U430" s="19">
        <v>1401</v>
      </c>
      <c r="V430" s="19">
        <v>822</v>
      </c>
      <c r="W430" s="19">
        <v>663</v>
      </c>
      <c r="X430" s="19">
        <v>359</v>
      </c>
      <c r="Y430" s="19" t="s">
        <v>231</v>
      </c>
      <c r="Z430" s="19" t="s">
        <v>243</v>
      </c>
      <c r="AA430" s="19" t="s">
        <v>178</v>
      </c>
      <c r="AB430" s="19">
        <v>28</v>
      </c>
      <c r="AC430" s="19">
        <v>1</v>
      </c>
      <c r="AD430" s="19">
        <v>2916</v>
      </c>
      <c r="AE430" s="19">
        <v>9268</v>
      </c>
      <c r="AF430" s="19">
        <v>743</v>
      </c>
      <c r="AG430" s="19">
        <v>57.35</v>
      </c>
      <c r="AH430" s="19">
        <v>-42.65</v>
      </c>
      <c r="AI430" s="19">
        <v>37.03</v>
      </c>
      <c r="AJ430" s="19">
        <v>45.77</v>
      </c>
      <c r="AK430" s="19" t="s">
        <v>353</v>
      </c>
      <c r="AL430" s="19">
        <v>0.27</v>
      </c>
      <c r="AM430" s="19">
        <v>2.74</v>
      </c>
      <c r="AN430" s="22">
        <v>6352</v>
      </c>
      <c r="AO430" s="19" t="s">
        <v>233</v>
      </c>
      <c r="AP430" s="19">
        <v>1.7336</v>
      </c>
      <c r="AQ430" s="19">
        <v>142.07740000000001</v>
      </c>
      <c r="AR430" s="19">
        <v>109.7522</v>
      </c>
      <c r="AS430" s="19">
        <v>349.89339999999999</v>
      </c>
      <c r="AT430" s="26">
        <v>39590.68</v>
      </c>
      <c r="AU430" s="26">
        <v>103943.6</v>
      </c>
      <c r="AV430" s="19">
        <v>2252.9511000000002</v>
      </c>
      <c r="AW430" s="26">
        <v>84901.93</v>
      </c>
      <c r="AX430" s="19" t="s">
        <v>234</v>
      </c>
      <c r="AY430" s="22">
        <v>114194</v>
      </c>
      <c r="AZ430" s="22">
        <v>229000</v>
      </c>
      <c r="BA430" s="22">
        <v>15993427</v>
      </c>
      <c r="BB430" s="27">
        <v>24506</v>
      </c>
      <c r="BC430" s="19" t="s">
        <v>263</v>
      </c>
      <c r="BD430" s="19" t="s">
        <v>49</v>
      </c>
      <c r="BE430" s="19">
        <v>549</v>
      </c>
      <c r="BF430" s="19" t="s">
        <v>397</v>
      </c>
      <c r="BG430" s="19">
        <v>83</v>
      </c>
      <c r="BH430" s="19">
        <v>8</v>
      </c>
      <c r="BI430" s="19" t="s">
        <v>283</v>
      </c>
    </row>
    <row r="431" spans="1:61" ht="28.9" x14ac:dyDescent="0.5">
      <c r="A431" s="18">
        <v>45029</v>
      </c>
      <c r="B431" s="13">
        <v>91</v>
      </c>
      <c r="C431" s="12">
        <v>36798</v>
      </c>
      <c r="D431" s="13" t="s">
        <v>235</v>
      </c>
      <c r="E431" s="13" t="s">
        <v>404</v>
      </c>
      <c r="F431" s="13">
        <v>18.850000000000001</v>
      </c>
      <c r="G431" s="13"/>
      <c r="H431" s="21">
        <v>73</v>
      </c>
      <c r="I431" s="21" t="s">
        <v>229</v>
      </c>
      <c r="J431" s="21">
        <v>6.57</v>
      </c>
      <c r="K431" s="21">
        <v>80.08</v>
      </c>
      <c r="L431" s="21" t="s">
        <v>230</v>
      </c>
      <c r="M431" s="21">
        <v>1000</v>
      </c>
      <c r="N431" s="21">
        <v>1085</v>
      </c>
      <c r="O431" s="21">
        <v>64.16</v>
      </c>
      <c r="P431" s="21">
        <v>0.01</v>
      </c>
      <c r="Q431" s="21">
        <v>0.26</v>
      </c>
      <c r="R431" s="21">
        <v>0</v>
      </c>
      <c r="S431" s="21">
        <v>52</v>
      </c>
      <c r="T431" s="21">
        <v>0.76</v>
      </c>
      <c r="U431" s="21">
        <v>1955</v>
      </c>
      <c r="V431" s="21">
        <v>848</v>
      </c>
      <c r="W431" s="21">
        <v>615</v>
      </c>
      <c r="X431" s="21">
        <v>299</v>
      </c>
      <c r="Y431" s="21" t="s">
        <v>238</v>
      </c>
      <c r="Z431" s="21" t="s">
        <v>232</v>
      </c>
      <c r="AA431" s="21" t="s">
        <v>178</v>
      </c>
      <c r="AB431" s="21">
        <v>31</v>
      </c>
      <c r="AC431" s="21">
        <v>59</v>
      </c>
      <c r="AD431" s="21">
        <v>6334</v>
      </c>
      <c r="AE431" s="21">
        <v>10146</v>
      </c>
      <c r="AF431" s="21">
        <v>226</v>
      </c>
      <c r="AG431" s="21">
        <v>10.93</v>
      </c>
      <c r="AH431" s="21">
        <v>-89.07</v>
      </c>
      <c r="AI431" s="21">
        <v>54.46</v>
      </c>
      <c r="AJ431" s="21">
        <v>20.56</v>
      </c>
      <c r="AK431" s="21" t="s">
        <v>353</v>
      </c>
      <c r="AL431" s="21">
        <v>0.64</v>
      </c>
      <c r="AM431" s="21">
        <v>2.87</v>
      </c>
      <c r="AN431" s="23">
        <v>3812</v>
      </c>
      <c r="AO431" s="21" t="s">
        <v>222</v>
      </c>
      <c r="AP431" s="21">
        <v>1.1294</v>
      </c>
      <c r="AQ431" s="21">
        <v>493.93450000000001</v>
      </c>
      <c r="AR431" s="21">
        <v>153.31360000000001</v>
      </c>
      <c r="AS431" s="21">
        <v>651.71820000000002</v>
      </c>
      <c r="AT431" s="28">
        <v>22831.9</v>
      </c>
      <c r="AU431" s="23">
        <v>294280</v>
      </c>
      <c r="AV431" s="21">
        <v>1360.4747</v>
      </c>
      <c r="AW431" s="28">
        <v>71251.69</v>
      </c>
      <c r="AX431" s="21" t="s">
        <v>268</v>
      </c>
      <c r="AY431" s="23">
        <v>94089</v>
      </c>
      <c r="AZ431" s="23">
        <v>150019</v>
      </c>
      <c r="BA431" s="23">
        <v>24579621</v>
      </c>
      <c r="BB431" s="29">
        <v>16799</v>
      </c>
      <c r="BC431" s="21" t="s">
        <v>224</v>
      </c>
      <c r="BD431" s="21" t="s">
        <v>68</v>
      </c>
      <c r="BE431" s="21">
        <v>231</v>
      </c>
      <c r="BF431" s="21" t="s">
        <v>397</v>
      </c>
      <c r="BG431" s="21">
        <v>2</v>
      </c>
      <c r="BH431" s="21">
        <v>77</v>
      </c>
      <c r="BI431" s="21" t="s">
        <v>283</v>
      </c>
    </row>
    <row r="432" spans="1:61" ht="28.9" x14ac:dyDescent="0.5">
      <c r="A432" s="18">
        <v>45030</v>
      </c>
      <c r="B432" s="10">
        <v>36</v>
      </c>
      <c r="C432" s="9">
        <v>17494</v>
      </c>
      <c r="D432" s="10" t="s">
        <v>249</v>
      </c>
      <c r="E432" s="10"/>
      <c r="F432" s="10">
        <v>14.6</v>
      </c>
      <c r="G432" s="10" t="s">
        <v>103</v>
      </c>
      <c r="H432" s="19">
        <v>8</v>
      </c>
      <c r="I432" s="19" t="s">
        <v>229</v>
      </c>
      <c r="J432" s="19">
        <v>5.94</v>
      </c>
      <c r="K432" s="19">
        <v>60.69</v>
      </c>
      <c r="L432" s="19" t="s">
        <v>230</v>
      </c>
      <c r="M432" s="19">
        <v>1000</v>
      </c>
      <c r="N432" s="19">
        <v>1406</v>
      </c>
      <c r="O432" s="19">
        <v>50.25</v>
      </c>
      <c r="P432" s="19">
        <v>0.01</v>
      </c>
      <c r="Q432" s="19">
        <v>0.23</v>
      </c>
      <c r="R432" s="19">
        <v>0</v>
      </c>
      <c r="S432" s="19">
        <v>57</v>
      </c>
      <c r="T432" s="19">
        <v>0.73</v>
      </c>
      <c r="U432" s="19">
        <v>1126</v>
      </c>
      <c r="V432" s="19">
        <v>804</v>
      </c>
      <c r="W432" s="19">
        <v>668</v>
      </c>
      <c r="X432" s="19">
        <v>326</v>
      </c>
      <c r="Y432" s="19" t="s">
        <v>238</v>
      </c>
      <c r="Z432" s="19" t="s">
        <v>232</v>
      </c>
      <c r="AA432" s="19" t="s">
        <v>177</v>
      </c>
      <c r="AB432" s="19">
        <v>46</v>
      </c>
      <c r="AC432" s="19">
        <v>21</v>
      </c>
      <c r="AD432" s="19">
        <v>1156</v>
      </c>
      <c r="AE432" s="19">
        <v>6374</v>
      </c>
      <c r="AF432" s="19">
        <v>743</v>
      </c>
      <c r="AG432" s="19">
        <v>62.04</v>
      </c>
      <c r="AH432" s="19">
        <v>-37.96</v>
      </c>
      <c r="AI432" s="19">
        <v>95.85</v>
      </c>
      <c r="AJ432" s="19">
        <v>17.54</v>
      </c>
      <c r="AK432" s="19" t="s">
        <v>353</v>
      </c>
      <c r="AL432" s="19">
        <v>0.56999999999999995</v>
      </c>
      <c r="AM432" s="19">
        <v>0.98</v>
      </c>
      <c r="AN432" s="22">
        <v>5218</v>
      </c>
      <c r="AO432" s="19" t="s">
        <v>233</v>
      </c>
      <c r="AP432" s="19">
        <v>0.96099999999999997</v>
      </c>
      <c r="AQ432" s="19">
        <v>102.9594</v>
      </c>
      <c r="AR432" s="19">
        <v>126.4293</v>
      </c>
      <c r="AS432" s="19">
        <v>453.15449999999998</v>
      </c>
      <c r="AT432" s="26">
        <v>38168.519999999997</v>
      </c>
      <c r="AU432" s="26">
        <v>119518.06</v>
      </c>
      <c r="AV432" s="19">
        <v>1490.5175999999999</v>
      </c>
      <c r="AW432" s="26">
        <v>72538.86</v>
      </c>
      <c r="AX432" s="19" t="s">
        <v>308</v>
      </c>
      <c r="AY432" s="22">
        <v>122203</v>
      </c>
      <c r="AZ432" s="22">
        <v>241212</v>
      </c>
      <c r="BA432" s="22">
        <v>21116912</v>
      </c>
      <c r="BB432" s="27">
        <v>22103</v>
      </c>
      <c r="BC432" s="19" t="s">
        <v>241</v>
      </c>
      <c r="BD432" s="19" t="s">
        <v>34</v>
      </c>
      <c r="BE432" s="19">
        <v>168</v>
      </c>
      <c r="BF432" s="19" t="s">
        <v>397</v>
      </c>
      <c r="BG432" s="19">
        <v>97</v>
      </c>
      <c r="BH432" s="19">
        <v>69</v>
      </c>
      <c r="BI432" s="19" t="s">
        <v>283</v>
      </c>
    </row>
    <row r="433" spans="1:61" ht="28.9" x14ac:dyDescent="0.5">
      <c r="A433" s="18">
        <v>45031</v>
      </c>
      <c r="B433" s="13">
        <v>61</v>
      </c>
      <c r="C433" s="12">
        <v>27186</v>
      </c>
      <c r="D433" s="13" t="s">
        <v>227</v>
      </c>
      <c r="E433" s="13"/>
      <c r="F433" s="13">
        <v>15.43</v>
      </c>
      <c r="G433" s="13"/>
      <c r="H433" s="21">
        <v>22</v>
      </c>
      <c r="I433" s="21" t="s">
        <v>229</v>
      </c>
      <c r="J433" s="21">
        <v>4.0599999999999996</v>
      </c>
      <c r="K433" s="21">
        <v>95.05</v>
      </c>
      <c r="L433" s="21" t="s">
        <v>242</v>
      </c>
      <c r="M433" s="21">
        <v>1000</v>
      </c>
      <c r="N433" s="21">
        <v>887</v>
      </c>
      <c r="O433" s="21">
        <v>52.06</v>
      </c>
      <c r="P433" s="21">
        <v>0.01</v>
      </c>
      <c r="Q433" s="21">
        <v>0.26</v>
      </c>
      <c r="R433" s="21">
        <v>0</v>
      </c>
      <c r="S433" s="21">
        <v>71</v>
      </c>
      <c r="T433" s="21">
        <v>0.76</v>
      </c>
      <c r="U433" s="21">
        <v>1612</v>
      </c>
      <c r="V433" s="21">
        <v>812</v>
      </c>
      <c r="W433" s="21">
        <v>616</v>
      </c>
      <c r="X433" s="21">
        <v>307</v>
      </c>
      <c r="Y433" s="21" t="s">
        <v>238</v>
      </c>
      <c r="Z433" s="21" t="s">
        <v>219</v>
      </c>
      <c r="AA433" s="21" t="s">
        <v>178</v>
      </c>
      <c r="AB433" s="21">
        <v>84</v>
      </c>
      <c r="AC433" s="21">
        <v>63</v>
      </c>
      <c r="AD433" s="21">
        <v>3755</v>
      </c>
      <c r="AE433" s="21">
        <v>11952</v>
      </c>
      <c r="AF433" s="21">
        <v>511</v>
      </c>
      <c r="AG433" s="21">
        <v>42.27</v>
      </c>
      <c r="AH433" s="21">
        <v>-57.73</v>
      </c>
      <c r="AI433" s="21">
        <v>2.59</v>
      </c>
      <c r="AJ433" s="21">
        <v>59.05</v>
      </c>
      <c r="AK433" s="21" t="s">
        <v>353</v>
      </c>
      <c r="AL433" s="21">
        <v>0.19</v>
      </c>
      <c r="AM433" s="21">
        <v>2.71</v>
      </c>
      <c r="AN433" s="23">
        <v>8197</v>
      </c>
      <c r="AO433" s="21" t="s">
        <v>233</v>
      </c>
      <c r="AP433" s="21">
        <v>1.2014</v>
      </c>
      <c r="AQ433" s="21">
        <v>463.11430000000001</v>
      </c>
      <c r="AR433" s="21">
        <v>154.5745</v>
      </c>
      <c r="AS433" s="21">
        <v>618.50040000000001</v>
      </c>
      <c r="AT433" s="28">
        <v>39672.129999999997</v>
      </c>
      <c r="AU433" s="28">
        <v>276901.02</v>
      </c>
      <c r="AV433" s="21">
        <v>2214.5965000000001</v>
      </c>
      <c r="AW433" s="28">
        <v>89555.79</v>
      </c>
      <c r="AX433" s="21" t="s">
        <v>244</v>
      </c>
      <c r="AY433" s="23">
        <v>142051</v>
      </c>
      <c r="AZ433" s="23">
        <v>151910</v>
      </c>
      <c r="BA433" s="23">
        <v>23811180</v>
      </c>
      <c r="BB433" s="29">
        <v>19765</v>
      </c>
      <c r="BC433" s="21" t="s">
        <v>241</v>
      </c>
      <c r="BD433" s="21" t="s">
        <v>47</v>
      </c>
      <c r="BE433" s="21">
        <v>310</v>
      </c>
      <c r="BF433" s="21" t="s">
        <v>397</v>
      </c>
      <c r="BG433" s="21">
        <v>52</v>
      </c>
      <c r="BH433" s="21">
        <v>2</v>
      </c>
      <c r="BI433" s="21" t="s">
        <v>283</v>
      </c>
    </row>
    <row r="434" spans="1:61" ht="28.9" x14ac:dyDescent="0.5">
      <c r="A434" s="18">
        <v>45032</v>
      </c>
      <c r="B434" s="10">
        <v>99</v>
      </c>
      <c r="C434" s="9">
        <v>33463</v>
      </c>
      <c r="D434" s="10" t="s">
        <v>227</v>
      </c>
      <c r="E434" s="10" t="s">
        <v>405</v>
      </c>
      <c r="F434" s="10">
        <v>8.0399999999999991</v>
      </c>
      <c r="G434" s="10"/>
      <c r="H434" s="19">
        <v>64</v>
      </c>
      <c r="I434" s="19" t="s">
        <v>237</v>
      </c>
      <c r="J434" s="19">
        <v>4.6399999999999997</v>
      </c>
      <c r="K434" s="19">
        <v>76.150000000000006</v>
      </c>
      <c r="L434" s="19" t="s">
        <v>230</v>
      </c>
      <c r="M434" s="19">
        <v>1000</v>
      </c>
      <c r="N434" s="19">
        <v>1083</v>
      </c>
      <c r="O434" s="19">
        <v>66.83</v>
      </c>
      <c r="P434" s="19">
        <v>0.01</v>
      </c>
      <c r="Q434" s="19">
        <v>0.23</v>
      </c>
      <c r="R434" s="19">
        <v>0</v>
      </c>
      <c r="S434" s="19">
        <v>68</v>
      </c>
      <c r="T434" s="19">
        <v>0.73</v>
      </c>
      <c r="U434" s="19">
        <v>1745</v>
      </c>
      <c r="V434" s="19">
        <v>895</v>
      </c>
      <c r="W434" s="19">
        <v>603</v>
      </c>
      <c r="X434" s="19">
        <v>352</v>
      </c>
      <c r="Y434" s="19" t="s">
        <v>238</v>
      </c>
      <c r="Z434" s="19" t="s">
        <v>232</v>
      </c>
      <c r="AA434" s="19" t="s">
        <v>177</v>
      </c>
      <c r="AB434" s="19">
        <v>89</v>
      </c>
      <c r="AC434" s="19">
        <v>1</v>
      </c>
      <c r="AD434" s="19">
        <v>5514</v>
      </c>
      <c r="AE434" s="19">
        <v>9729</v>
      </c>
      <c r="AF434" s="19">
        <v>465</v>
      </c>
      <c r="AG434" s="19">
        <v>18.8</v>
      </c>
      <c r="AH434" s="19">
        <v>-81.2</v>
      </c>
      <c r="AI434" s="19">
        <v>44.92</v>
      </c>
      <c r="AJ434" s="19">
        <v>11.59</v>
      </c>
      <c r="AK434" s="19" t="s">
        <v>353</v>
      </c>
      <c r="AL434" s="19">
        <v>0.77</v>
      </c>
      <c r="AM434" s="19">
        <v>0.38</v>
      </c>
      <c r="AN434" s="22">
        <v>4215</v>
      </c>
      <c r="AO434" s="19" t="s">
        <v>239</v>
      </c>
      <c r="AP434" s="19">
        <v>1.4043000000000001</v>
      </c>
      <c r="AQ434" s="19">
        <v>136.50710000000001</v>
      </c>
      <c r="AR434" s="19">
        <v>145.41499999999999</v>
      </c>
      <c r="AS434" s="19">
        <v>604.6463</v>
      </c>
      <c r="AT434" s="26">
        <v>36220.019999999997</v>
      </c>
      <c r="AU434" s="26">
        <v>81301.72</v>
      </c>
      <c r="AV434" s="19">
        <v>2476.1405</v>
      </c>
      <c r="AW434" s="26">
        <v>79135.59</v>
      </c>
      <c r="AX434" s="19" t="s">
        <v>310</v>
      </c>
      <c r="AY434" s="22">
        <v>148936</v>
      </c>
      <c r="AZ434" s="22">
        <v>214200</v>
      </c>
      <c r="BA434" s="22">
        <v>24059043</v>
      </c>
      <c r="BB434" s="27">
        <v>24302</v>
      </c>
      <c r="BC434" s="19" t="s">
        <v>245</v>
      </c>
      <c r="BD434" s="19" t="s">
        <v>30</v>
      </c>
      <c r="BE434" s="19">
        <v>390</v>
      </c>
      <c r="BF434" s="19" t="s">
        <v>397</v>
      </c>
      <c r="BG434" s="19">
        <v>95</v>
      </c>
      <c r="BH434" s="19">
        <v>80</v>
      </c>
      <c r="BI434" s="19" t="s">
        <v>283</v>
      </c>
    </row>
    <row r="435" spans="1:61" ht="28.9" x14ac:dyDescent="0.5">
      <c r="A435" s="18">
        <v>45033</v>
      </c>
      <c r="B435" s="13">
        <v>4</v>
      </c>
      <c r="C435" s="12">
        <v>26787</v>
      </c>
      <c r="D435" s="13" t="s">
        <v>277</v>
      </c>
      <c r="E435" s="13" t="s">
        <v>406</v>
      </c>
      <c r="F435" s="13">
        <v>20.100000000000001</v>
      </c>
      <c r="G435" s="13"/>
      <c r="H435" s="21">
        <v>11</v>
      </c>
      <c r="I435" s="21" t="s">
        <v>254</v>
      </c>
      <c r="J435" s="21">
        <v>7.43</v>
      </c>
      <c r="K435" s="21">
        <v>97.48</v>
      </c>
      <c r="L435" s="21" t="s">
        <v>217</v>
      </c>
      <c r="M435" s="21">
        <v>1000</v>
      </c>
      <c r="N435" s="21">
        <v>816</v>
      </c>
      <c r="O435" s="21">
        <v>62.19</v>
      </c>
      <c r="P435" s="21">
        <v>0.01</v>
      </c>
      <c r="Q435" s="21">
        <v>0.27</v>
      </c>
      <c r="R435" s="21">
        <v>0</v>
      </c>
      <c r="S435" s="21">
        <v>59</v>
      </c>
      <c r="T435" s="21">
        <v>0.77</v>
      </c>
      <c r="U435" s="21">
        <v>1100</v>
      </c>
      <c r="V435" s="21">
        <v>843</v>
      </c>
      <c r="W435" s="21">
        <v>610</v>
      </c>
      <c r="X435" s="21">
        <v>270</v>
      </c>
      <c r="Y435" s="21" t="s">
        <v>231</v>
      </c>
      <c r="Z435" s="21" t="s">
        <v>219</v>
      </c>
      <c r="AA435" s="21" t="s">
        <v>178</v>
      </c>
      <c r="AB435" s="21">
        <v>58</v>
      </c>
      <c r="AC435" s="21">
        <v>92</v>
      </c>
      <c r="AD435" s="21">
        <v>3538</v>
      </c>
      <c r="AE435" s="21">
        <v>9272</v>
      </c>
      <c r="AF435" s="21">
        <v>615</v>
      </c>
      <c r="AG435" s="21">
        <v>59.31</v>
      </c>
      <c r="AH435" s="21">
        <v>-40.69</v>
      </c>
      <c r="AI435" s="21">
        <v>97.59</v>
      </c>
      <c r="AJ435" s="21">
        <v>25.4</v>
      </c>
      <c r="AK435" s="21" t="s">
        <v>353</v>
      </c>
      <c r="AL435" s="21">
        <v>7.0000000000000007E-2</v>
      </c>
      <c r="AM435" s="21">
        <v>0.28000000000000003</v>
      </c>
      <c r="AN435" s="23">
        <v>5734</v>
      </c>
      <c r="AO435" s="21" t="s">
        <v>261</v>
      </c>
      <c r="AP435" s="21">
        <v>1.0659000000000001</v>
      </c>
      <c r="AQ435" s="21">
        <v>206.30119999999999</v>
      </c>
      <c r="AR435" s="21">
        <v>156.59049999999999</v>
      </c>
      <c r="AS435" s="21">
        <v>652.36120000000005</v>
      </c>
      <c r="AT435" s="28">
        <v>34531.660000000003</v>
      </c>
      <c r="AU435" s="28">
        <v>49198.19</v>
      </c>
      <c r="AV435" s="21">
        <v>2886.4243000000001</v>
      </c>
      <c r="AW435" s="28">
        <v>87335.8</v>
      </c>
      <c r="AX435" s="21" t="s">
        <v>262</v>
      </c>
      <c r="AY435" s="23">
        <v>121169</v>
      </c>
      <c r="AZ435" s="23">
        <v>201630</v>
      </c>
      <c r="BA435" s="23">
        <v>22761815</v>
      </c>
      <c r="BB435" s="29">
        <v>19398</v>
      </c>
      <c r="BC435" s="21" t="s">
        <v>263</v>
      </c>
      <c r="BD435" s="21" t="s">
        <v>44</v>
      </c>
      <c r="BE435" s="21">
        <v>662</v>
      </c>
      <c r="BF435" s="21" t="s">
        <v>397</v>
      </c>
      <c r="BG435" s="21">
        <v>8</v>
      </c>
      <c r="BH435" s="21">
        <v>90</v>
      </c>
      <c r="BI435" s="21" t="s">
        <v>283</v>
      </c>
    </row>
    <row r="436" spans="1:61" ht="28.9" x14ac:dyDescent="0.5">
      <c r="A436" s="18">
        <v>45034</v>
      </c>
      <c r="B436" s="10">
        <v>13</v>
      </c>
      <c r="C436" s="9">
        <v>23537</v>
      </c>
      <c r="D436" s="10" t="s">
        <v>277</v>
      </c>
      <c r="E436" s="10"/>
      <c r="F436" s="10">
        <v>14.27</v>
      </c>
      <c r="G436" s="10" t="s">
        <v>34</v>
      </c>
      <c r="H436" s="19">
        <v>53</v>
      </c>
      <c r="I436" s="19" t="s">
        <v>237</v>
      </c>
      <c r="J436" s="19">
        <v>6.48</v>
      </c>
      <c r="K436" s="19">
        <v>66.28</v>
      </c>
      <c r="L436" s="19" t="s">
        <v>217</v>
      </c>
      <c r="M436" s="19">
        <v>1000</v>
      </c>
      <c r="N436" s="19">
        <v>834</v>
      </c>
      <c r="O436" s="19">
        <v>68.23</v>
      </c>
      <c r="P436" s="19">
        <v>0.01</v>
      </c>
      <c r="Q436" s="19">
        <v>0.22</v>
      </c>
      <c r="R436" s="19">
        <v>0</v>
      </c>
      <c r="S436" s="19">
        <v>70</v>
      </c>
      <c r="T436" s="19">
        <v>0.72</v>
      </c>
      <c r="U436" s="19">
        <v>1617</v>
      </c>
      <c r="V436" s="19">
        <v>857</v>
      </c>
      <c r="W436" s="19">
        <v>610</v>
      </c>
      <c r="X436" s="19">
        <v>221</v>
      </c>
      <c r="Y436" s="19" t="s">
        <v>231</v>
      </c>
      <c r="Z436" s="19" t="s">
        <v>219</v>
      </c>
      <c r="AA436" s="19" t="s">
        <v>177</v>
      </c>
      <c r="AB436" s="19">
        <v>13</v>
      </c>
      <c r="AC436" s="19">
        <v>82</v>
      </c>
      <c r="AD436" s="19">
        <v>7535</v>
      </c>
      <c r="AE436" s="19">
        <v>10135</v>
      </c>
      <c r="AF436" s="19">
        <v>467</v>
      </c>
      <c r="AG436" s="19">
        <v>15.73</v>
      </c>
      <c r="AH436" s="19">
        <v>-84.27</v>
      </c>
      <c r="AI436" s="19">
        <v>53.48</v>
      </c>
      <c r="AJ436" s="19">
        <v>95.82</v>
      </c>
      <c r="AK436" s="19" t="s">
        <v>353</v>
      </c>
      <c r="AL436" s="19">
        <v>0.59</v>
      </c>
      <c r="AM436" s="19">
        <v>0.76</v>
      </c>
      <c r="AN436" s="22">
        <v>2600</v>
      </c>
      <c r="AO436" s="19" t="s">
        <v>233</v>
      </c>
      <c r="AP436" s="19">
        <v>0.97330000000000005</v>
      </c>
      <c r="AQ436" s="19">
        <v>418.25240000000002</v>
      </c>
      <c r="AR436" s="19">
        <v>152.76859999999999</v>
      </c>
      <c r="AS436" s="19">
        <v>317.30160000000001</v>
      </c>
      <c r="AT436" s="22">
        <v>39219</v>
      </c>
      <c r="AU436" s="22">
        <v>219875</v>
      </c>
      <c r="AV436" s="19">
        <v>2993.0282000000002</v>
      </c>
      <c r="AW436" s="26">
        <v>71903.070000000007</v>
      </c>
      <c r="AX436" s="19" t="s">
        <v>308</v>
      </c>
      <c r="AY436" s="22">
        <v>114337</v>
      </c>
      <c r="AZ436" s="22">
        <v>200497</v>
      </c>
      <c r="BA436" s="22">
        <v>19493479</v>
      </c>
      <c r="BB436" s="27">
        <v>21801</v>
      </c>
      <c r="BC436" s="19" t="s">
        <v>245</v>
      </c>
      <c r="BD436" s="19" t="s">
        <v>61</v>
      </c>
      <c r="BE436" s="19">
        <v>889</v>
      </c>
      <c r="BF436" s="19" t="s">
        <v>397</v>
      </c>
      <c r="BG436" s="19">
        <v>2</v>
      </c>
      <c r="BH436" s="19">
        <v>23</v>
      </c>
      <c r="BI436" s="19" t="s">
        <v>283</v>
      </c>
    </row>
    <row r="437" spans="1:61" ht="28.9" x14ac:dyDescent="0.5">
      <c r="A437" s="18">
        <v>45035</v>
      </c>
      <c r="B437" s="13">
        <v>65</v>
      </c>
      <c r="C437" s="12">
        <v>10870</v>
      </c>
      <c r="D437" s="13" t="s">
        <v>235</v>
      </c>
      <c r="E437" s="13"/>
      <c r="F437" s="13">
        <v>28.83</v>
      </c>
      <c r="G437" s="13" t="s">
        <v>103</v>
      </c>
      <c r="H437" s="21">
        <v>50</v>
      </c>
      <c r="I437" s="21" t="s">
        <v>229</v>
      </c>
      <c r="J437" s="21">
        <v>5.56</v>
      </c>
      <c r="K437" s="21">
        <v>69.099999999999994</v>
      </c>
      <c r="L437" s="21" t="s">
        <v>230</v>
      </c>
      <c r="M437" s="21">
        <v>1000</v>
      </c>
      <c r="N437" s="21">
        <v>1151</v>
      </c>
      <c r="O437" s="21">
        <v>51.19</v>
      </c>
      <c r="P437" s="21">
        <v>0.01</v>
      </c>
      <c r="Q437" s="21">
        <v>0.24</v>
      </c>
      <c r="R437" s="21">
        <v>0</v>
      </c>
      <c r="S437" s="21">
        <v>69</v>
      </c>
      <c r="T437" s="21">
        <v>0.74</v>
      </c>
      <c r="U437" s="21">
        <v>1103</v>
      </c>
      <c r="V437" s="21">
        <v>889</v>
      </c>
      <c r="W437" s="21">
        <v>630</v>
      </c>
      <c r="X437" s="21">
        <v>252</v>
      </c>
      <c r="Y437" s="21" t="s">
        <v>231</v>
      </c>
      <c r="Z437" s="21" t="s">
        <v>232</v>
      </c>
      <c r="AA437" s="21" t="s">
        <v>177</v>
      </c>
      <c r="AB437" s="21">
        <v>55</v>
      </c>
      <c r="AC437" s="21">
        <v>46</v>
      </c>
      <c r="AD437" s="21">
        <v>3415</v>
      </c>
      <c r="AE437" s="21">
        <v>6195</v>
      </c>
      <c r="AF437" s="21">
        <v>393</v>
      </c>
      <c r="AG437" s="21">
        <v>80.72</v>
      </c>
      <c r="AH437" s="21">
        <v>-19.28</v>
      </c>
      <c r="AI437" s="21">
        <v>90.56</v>
      </c>
      <c r="AJ437" s="21">
        <v>85.64</v>
      </c>
      <c r="AK437" s="21" t="s">
        <v>353</v>
      </c>
      <c r="AL437" s="21">
        <v>0.55000000000000004</v>
      </c>
      <c r="AM437" s="21">
        <v>1.1200000000000001</v>
      </c>
      <c r="AN437" s="23">
        <v>2780</v>
      </c>
      <c r="AO437" s="21" t="s">
        <v>239</v>
      </c>
      <c r="AP437" s="21">
        <v>1.196</v>
      </c>
      <c r="AQ437" s="21">
        <v>368.47649999999999</v>
      </c>
      <c r="AR437" s="21">
        <v>152.5565</v>
      </c>
      <c r="AS437" s="21">
        <v>647.18859999999995</v>
      </c>
      <c r="AT437" s="28">
        <v>30324.43</v>
      </c>
      <c r="AU437" s="23">
        <v>224235</v>
      </c>
      <c r="AV437" s="21">
        <v>2626.9333000000001</v>
      </c>
      <c r="AW437" s="28">
        <v>80984.259999999995</v>
      </c>
      <c r="AX437" s="21" t="s">
        <v>286</v>
      </c>
      <c r="AY437" s="23">
        <v>113247</v>
      </c>
      <c r="AZ437" s="23">
        <v>234667</v>
      </c>
      <c r="BA437" s="23">
        <v>23995534</v>
      </c>
      <c r="BB437" s="29">
        <v>22235</v>
      </c>
      <c r="BC437" s="21" t="s">
        <v>263</v>
      </c>
      <c r="BD437" s="21" t="s">
        <v>30</v>
      </c>
      <c r="BE437" s="21">
        <v>610</v>
      </c>
      <c r="BF437" s="21" t="s">
        <v>397</v>
      </c>
      <c r="BG437" s="21">
        <v>50</v>
      </c>
      <c r="BH437" s="21">
        <v>56</v>
      </c>
      <c r="BI437" s="21" t="s">
        <v>283</v>
      </c>
    </row>
    <row r="438" spans="1:61" ht="28.9" x14ac:dyDescent="0.5">
      <c r="A438" s="18">
        <v>45036</v>
      </c>
      <c r="B438" s="10">
        <v>25</v>
      </c>
      <c r="C438" s="9">
        <v>22762</v>
      </c>
      <c r="D438" s="10" t="s">
        <v>235</v>
      </c>
      <c r="E438" s="10"/>
      <c r="F438" s="10">
        <v>3.03</v>
      </c>
      <c r="G438" s="10" t="s">
        <v>34</v>
      </c>
      <c r="H438" s="19">
        <v>23</v>
      </c>
      <c r="I438" s="19" t="s">
        <v>237</v>
      </c>
      <c r="J438" s="19">
        <v>6.91</v>
      </c>
      <c r="K438" s="19">
        <v>63.52</v>
      </c>
      <c r="L438" s="19" t="s">
        <v>242</v>
      </c>
      <c r="M438" s="19">
        <v>1000</v>
      </c>
      <c r="N438" s="19">
        <v>1004</v>
      </c>
      <c r="O438" s="19">
        <v>65.23</v>
      </c>
      <c r="P438" s="19">
        <v>0.01</v>
      </c>
      <c r="Q438" s="19">
        <v>0.23</v>
      </c>
      <c r="R438" s="19">
        <v>0</v>
      </c>
      <c r="S438" s="19">
        <v>70</v>
      </c>
      <c r="T438" s="19">
        <v>0.73</v>
      </c>
      <c r="U438" s="19">
        <v>1956</v>
      </c>
      <c r="V438" s="19">
        <v>809</v>
      </c>
      <c r="W438" s="19">
        <v>621</v>
      </c>
      <c r="X438" s="19">
        <v>353</v>
      </c>
      <c r="Y438" s="19" t="s">
        <v>231</v>
      </c>
      <c r="Z438" s="19" t="s">
        <v>232</v>
      </c>
      <c r="AA438" s="19" t="s">
        <v>177</v>
      </c>
      <c r="AB438" s="19">
        <v>52</v>
      </c>
      <c r="AC438" s="19">
        <v>24</v>
      </c>
      <c r="AD438" s="19">
        <v>6659</v>
      </c>
      <c r="AE438" s="19">
        <v>14223</v>
      </c>
      <c r="AF438" s="19">
        <v>764</v>
      </c>
      <c r="AG438" s="19">
        <v>35.35</v>
      </c>
      <c r="AH438" s="19">
        <v>-64.650000000000006</v>
      </c>
      <c r="AI438" s="19">
        <v>21.89</v>
      </c>
      <c r="AJ438" s="19">
        <v>51.61</v>
      </c>
      <c r="AK438" s="19" t="s">
        <v>353</v>
      </c>
      <c r="AL438" s="19">
        <v>0.59</v>
      </c>
      <c r="AM438" s="19">
        <v>2.2799999999999998</v>
      </c>
      <c r="AN438" s="22">
        <v>7564</v>
      </c>
      <c r="AO438" s="19" t="s">
        <v>261</v>
      </c>
      <c r="AP438" s="19">
        <v>1.3707</v>
      </c>
      <c r="AQ438" s="19">
        <v>422.4205</v>
      </c>
      <c r="AR438" s="19">
        <v>155.4915</v>
      </c>
      <c r="AS438" s="19">
        <v>595.71109999999999</v>
      </c>
      <c r="AT438" s="26">
        <v>33173.57</v>
      </c>
      <c r="AU438" s="26">
        <v>278865.3</v>
      </c>
      <c r="AV438" s="19">
        <v>1984.6301000000001</v>
      </c>
      <c r="AW438" s="26">
        <v>75117.2</v>
      </c>
      <c r="AX438" s="19" t="s">
        <v>314</v>
      </c>
      <c r="AY438" s="22">
        <v>134536</v>
      </c>
      <c r="AZ438" s="22">
        <v>157314</v>
      </c>
      <c r="BA438" s="22">
        <v>23349361</v>
      </c>
      <c r="BB438" s="27">
        <v>22496</v>
      </c>
      <c r="BC438" s="19" t="s">
        <v>224</v>
      </c>
      <c r="BD438" s="19" t="s">
        <v>34</v>
      </c>
      <c r="BE438" s="19">
        <v>460</v>
      </c>
      <c r="BF438" s="19" t="s">
        <v>397</v>
      </c>
      <c r="BG438" s="19">
        <v>31</v>
      </c>
      <c r="BH438" s="19">
        <v>50</v>
      </c>
      <c r="BI438" s="19" t="s">
        <v>283</v>
      </c>
    </row>
    <row r="439" spans="1:61" ht="28.9" x14ac:dyDescent="0.5">
      <c r="A439" s="18">
        <v>45037</v>
      </c>
      <c r="B439" s="13">
        <v>42</v>
      </c>
      <c r="C439" s="12">
        <v>25190</v>
      </c>
      <c r="D439" s="13" t="s">
        <v>215</v>
      </c>
      <c r="E439" s="13"/>
      <c r="F439" s="13">
        <v>28.48</v>
      </c>
      <c r="G439" s="13" t="s">
        <v>34</v>
      </c>
      <c r="H439" s="21">
        <v>11</v>
      </c>
      <c r="I439" s="21" t="s">
        <v>229</v>
      </c>
      <c r="J439" s="21">
        <v>7.02</v>
      </c>
      <c r="K439" s="21">
        <v>76.900000000000006</v>
      </c>
      <c r="L439" s="21" t="s">
        <v>217</v>
      </c>
      <c r="M439" s="21">
        <v>1000</v>
      </c>
      <c r="N439" s="21">
        <v>1205</v>
      </c>
      <c r="O439" s="21">
        <v>59.29</v>
      </c>
      <c r="P439" s="21">
        <v>0.01</v>
      </c>
      <c r="Q439" s="21">
        <v>0.28999999999999998</v>
      </c>
      <c r="R439" s="21">
        <v>0</v>
      </c>
      <c r="S439" s="21">
        <v>75</v>
      </c>
      <c r="T439" s="21">
        <v>0.79</v>
      </c>
      <c r="U439" s="21">
        <v>1655</v>
      </c>
      <c r="V439" s="21">
        <v>817</v>
      </c>
      <c r="W439" s="21">
        <v>691</v>
      </c>
      <c r="X439" s="21">
        <v>273</v>
      </c>
      <c r="Y439" s="21" t="s">
        <v>231</v>
      </c>
      <c r="Z439" s="21" t="s">
        <v>219</v>
      </c>
      <c r="AA439" s="21" t="s">
        <v>177</v>
      </c>
      <c r="AB439" s="21">
        <v>46</v>
      </c>
      <c r="AC439" s="21">
        <v>29</v>
      </c>
      <c r="AD439" s="21">
        <v>2201</v>
      </c>
      <c r="AE439" s="21">
        <v>8204</v>
      </c>
      <c r="AF439" s="21">
        <v>432</v>
      </c>
      <c r="AG439" s="21">
        <v>97.25</v>
      </c>
      <c r="AH439" s="21">
        <v>-2.75</v>
      </c>
      <c r="AI439" s="21">
        <v>57.02</v>
      </c>
      <c r="AJ439" s="21">
        <v>34.479999999999997</v>
      </c>
      <c r="AK439" s="21" t="s">
        <v>353</v>
      </c>
      <c r="AL439" s="21">
        <v>0.11</v>
      </c>
      <c r="AM439" s="21">
        <v>1.68</v>
      </c>
      <c r="AN439" s="23">
        <v>6003</v>
      </c>
      <c r="AO439" s="21" t="s">
        <v>222</v>
      </c>
      <c r="AP439" s="21">
        <v>1.4401999999999999</v>
      </c>
      <c r="AQ439" s="21">
        <v>451.82760000000002</v>
      </c>
      <c r="AR439" s="21">
        <v>125.08069999999999</v>
      </c>
      <c r="AS439" s="21">
        <v>545.32060000000001</v>
      </c>
      <c r="AT439" s="28">
        <v>36012.92</v>
      </c>
      <c r="AU439" s="28">
        <v>157908.98000000001</v>
      </c>
      <c r="AV439" s="21">
        <v>1248.2475999999999</v>
      </c>
      <c r="AW439" s="28">
        <v>89201.08</v>
      </c>
      <c r="AX439" s="21" t="s">
        <v>256</v>
      </c>
      <c r="AY439" s="23">
        <v>140777</v>
      </c>
      <c r="AZ439" s="23">
        <v>249197</v>
      </c>
      <c r="BA439" s="23">
        <v>17025939</v>
      </c>
      <c r="BB439" s="29">
        <v>22309</v>
      </c>
      <c r="BC439" s="21" t="s">
        <v>224</v>
      </c>
      <c r="BD439" s="21" t="s">
        <v>49</v>
      </c>
      <c r="BE439" s="21">
        <v>185</v>
      </c>
      <c r="BF439" s="21" t="s">
        <v>397</v>
      </c>
      <c r="BG439" s="21">
        <v>73</v>
      </c>
      <c r="BH439" s="21">
        <v>6</v>
      </c>
      <c r="BI439" s="21" t="s">
        <v>283</v>
      </c>
    </row>
    <row r="440" spans="1:61" ht="28.9" x14ac:dyDescent="0.5">
      <c r="A440" s="18">
        <v>45038</v>
      </c>
      <c r="B440" s="10">
        <v>100</v>
      </c>
      <c r="C440" s="9">
        <v>33232</v>
      </c>
      <c r="D440" s="10" t="s">
        <v>235</v>
      </c>
      <c r="E440" s="10"/>
      <c r="F440" s="10">
        <v>4.72</v>
      </c>
      <c r="G440" s="10"/>
      <c r="H440" s="19">
        <v>55</v>
      </c>
      <c r="I440" s="19" t="s">
        <v>216</v>
      </c>
      <c r="J440" s="19">
        <v>8.14</v>
      </c>
      <c r="K440" s="19">
        <v>75.19</v>
      </c>
      <c r="L440" s="19" t="s">
        <v>217</v>
      </c>
      <c r="M440" s="19">
        <v>1000</v>
      </c>
      <c r="N440" s="19">
        <v>1242</v>
      </c>
      <c r="O440" s="19">
        <v>67.55</v>
      </c>
      <c r="P440" s="19">
        <v>0.01</v>
      </c>
      <c r="Q440" s="19">
        <v>0.24</v>
      </c>
      <c r="R440" s="19">
        <v>0</v>
      </c>
      <c r="S440" s="19">
        <v>56</v>
      </c>
      <c r="T440" s="19">
        <v>0.74</v>
      </c>
      <c r="U440" s="19">
        <v>1302</v>
      </c>
      <c r="V440" s="19">
        <v>831</v>
      </c>
      <c r="W440" s="19">
        <v>645</v>
      </c>
      <c r="X440" s="19">
        <v>265</v>
      </c>
      <c r="Y440" s="19" t="s">
        <v>231</v>
      </c>
      <c r="Z440" s="19" t="s">
        <v>243</v>
      </c>
      <c r="AA440" s="19" t="s">
        <v>177</v>
      </c>
      <c r="AB440" s="19">
        <v>40</v>
      </c>
      <c r="AC440" s="19">
        <v>80</v>
      </c>
      <c r="AD440" s="19">
        <v>4000</v>
      </c>
      <c r="AE440" s="19">
        <v>7141</v>
      </c>
      <c r="AF440" s="19">
        <v>542</v>
      </c>
      <c r="AG440" s="19">
        <v>82.58</v>
      </c>
      <c r="AH440" s="19">
        <v>-17.420000000000002</v>
      </c>
      <c r="AI440" s="19">
        <v>82.13</v>
      </c>
      <c r="AJ440" s="19">
        <v>69.540000000000006</v>
      </c>
      <c r="AK440" s="19" t="s">
        <v>353</v>
      </c>
      <c r="AL440" s="19">
        <v>0.38</v>
      </c>
      <c r="AM440" s="19">
        <v>3.27</v>
      </c>
      <c r="AN440" s="22">
        <v>3141</v>
      </c>
      <c r="AO440" s="19" t="s">
        <v>239</v>
      </c>
      <c r="AP440" s="19">
        <v>1.3163</v>
      </c>
      <c r="AQ440" s="19">
        <v>402.22449999999998</v>
      </c>
      <c r="AR440" s="19">
        <v>139.54730000000001</v>
      </c>
      <c r="AS440" s="19">
        <v>516.19439999999997</v>
      </c>
      <c r="AT440" s="22">
        <v>241473</v>
      </c>
      <c r="AU440" s="26">
        <v>256720.48</v>
      </c>
      <c r="AV440" s="19">
        <v>1703.5035</v>
      </c>
      <c r="AW440" s="26">
        <v>85266.18</v>
      </c>
      <c r="AX440" s="19" t="s">
        <v>274</v>
      </c>
      <c r="AY440" s="22">
        <v>136152</v>
      </c>
      <c r="AZ440" s="22">
        <v>191667</v>
      </c>
      <c r="BA440" s="22">
        <v>248052</v>
      </c>
      <c r="BB440" s="27">
        <v>17006</v>
      </c>
      <c r="BC440" s="19" t="s">
        <v>241</v>
      </c>
      <c r="BD440" s="19" t="s">
        <v>34</v>
      </c>
      <c r="BE440" s="19">
        <v>987</v>
      </c>
      <c r="BF440" s="19" t="s">
        <v>397</v>
      </c>
      <c r="BG440" s="19">
        <v>87</v>
      </c>
      <c r="BH440" s="19">
        <v>63</v>
      </c>
      <c r="BI440" s="19" t="s">
        <v>283</v>
      </c>
    </row>
    <row r="441" spans="1:61" ht="28.9" x14ac:dyDescent="0.5">
      <c r="A441" s="18">
        <v>45039</v>
      </c>
      <c r="B441" s="13">
        <v>100</v>
      </c>
      <c r="C441" s="12">
        <v>36326</v>
      </c>
      <c r="D441" s="13" t="s">
        <v>249</v>
      </c>
      <c r="E441" s="13"/>
      <c r="F441" s="13">
        <v>16.16</v>
      </c>
      <c r="G441" s="13"/>
      <c r="H441" s="21">
        <v>93</v>
      </c>
      <c r="I441" s="21" t="s">
        <v>216</v>
      </c>
      <c r="J441" s="21">
        <v>7.03</v>
      </c>
      <c r="K441" s="21">
        <v>75.400000000000006</v>
      </c>
      <c r="L441" s="21" t="s">
        <v>217</v>
      </c>
      <c r="M441" s="21">
        <v>1000</v>
      </c>
      <c r="N441" s="21">
        <v>878</v>
      </c>
      <c r="O441" s="21">
        <v>55.65</v>
      </c>
      <c r="P441" s="21">
        <v>0.01</v>
      </c>
      <c r="Q441" s="21">
        <v>0.28000000000000003</v>
      </c>
      <c r="R441" s="21">
        <v>0</v>
      </c>
      <c r="S441" s="21">
        <v>61</v>
      </c>
      <c r="T441" s="21">
        <v>0.78</v>
      </c>
      <c r="U441" s="21">
        <v>1630</v>
      </c>
      <c r="V441" s="21">
        <v>821</v>
      </c>
      <c r="W441" s="21">
        <v>698</v>
      </c>
      <c r="X441" s="21">
        <v>304</v>
      </c>
      <c r="Y441" s="21" t="s">
        <v>218</v>
      </c>
      <c r="Z441" s="21" t="s">
        <v>232</v>
      </c>
      <c r="AA441" s="21" t="s">
        <v>179</v>
      </c>
      <c r="AB441" s="21">
        <v>70</v>
      </c>
      <c r="AC441" s="21">
        <v>43</v>
      </c>
      <c r="AD441" s="21">
        <v>5398</v>
      </c>
      <c r="AE441" s="21">
        <v>11201</v>
      </c>
      <c r="AF441" s="21">
        <v>759</v>
      </c>
      <c r="AG441" s="21">
        <v>35.799999999999997</v>
      </c>
      <c r="AH441" s="21">
        <v>-64.2</v>
      </c>
      <c r="AI441" s="21">
        <v>1.77</v>
      </c>
      <c r="AJ441" s="21">
        <v>80.69</v>
      </c>
      <c r="AK441" s="21" t="s">
        <v>353</v>
      </c>
      <c r="AL441" s="21">
        <v>0.37</v>
      </c>
      <c r="AM441" s="21">
        <v>2.36</v>
      </c>
      <c r="AN441" s="23">
        <v>5803</v>
      </c>
      <c r="AO441" s="21" t="s">
        <v>40</v>
      </c>
      <c r="AP441" s="21">
        <v>0.81020000000000003</v>
      </c>
      <c r="AQ441" s="21">
        <v>178.67580000000001</v>
      </c>
      <c r="AR441" s="21">
        <v>103.8002</v>
      </c>
      <c r="AS441" s="21">
        <v>627.58190000000002</v>
      </c>
      <c r="AT441" s="28">
        <v>23730.79</v>
      </c>
      <c r="AU441" s="28">
        <v>129370.55</v>
      </c>
      <c r="AV441" s="21">
        <v>2524.3843000000002</v>
      </c>
      <c r="AW441" s="28">
        <v>74532.850000000006</v>
      </c>
      <c r="AX441" s="21" t="s">
        <v>256</v>
      </c>
      <c r="AY441" s="23">
        <v>127443</v>
      </c>
      <c r="AZ441" s="23">
        <v>215480</v>
      </c>
      <c r="BA441" s="23">
        <v>15729683</v>
      </c>
      <c r="BB441" s="29">
        <v>24910</v>
      </c>
      <c r="BC441" s="21" t="s">
        <v>263</v>
      </c>
      <c r="BD441" s="21" t="s">
        <v>84</v>
      </c>
      <c r="BE441" s="21">
        <v>564</v>
      </c>
      <c r="BF441" s="21" t="s">
        <v>397</v>
      </c>
      <c r="BG441" s="21">
        <v>21</v>
      </c>
      <c r="BH441" s="21">
        <v>33</v>
      </c>
      <c r="BI441" s="21" t="s">
        <v>298</v>
      </c>
    </row>
    <row r="442" spans="1:61" ht="28.9" x14ac:dyDescent="0.5">
      <c r="A442" s="18">
        <v>45040</v>
      </c>
      <c r="B442" s="10">
        <v>78</v>
      </c>
      <c r="C442" s="9">
        <v>36893</v>
      </c>
      <c r="D442" s="10" t="s">
        <v>215</v>
      </c>
      <c r="E442" s="10"/>
      <c r="F442" s="10">
        <v>8.7799999999999994</v>
      </c>
      <c r="G442" s="10"/>
      <c r="H442" s="19">
        <v>63</v>
      </c>
      <c r="I442" s="19" t="s">
        <v>216</v>
      </c>
      <c r="J442" s="19">
        <v>2.39</v>
      </c>
      <c r="K442" s="19">
        <v>91.23</v>
      </c>
      <c r="L442" s="19" t="s">
        <v>230</v>
      </c>
      <c r="M442" s="19">
        <v>1000</v>
      </c>
      <c r="N442" s="19">
        <v>867</v>
      </c>
      <c r="O442" s="19">
        <v>69.319999999999993</v>
      </c>
      <c r="P442" s="19">
        <v>0.69320000000000004</v>
      </c>
      <c r="Q442" s="19">
        <v>0.26</v>
      </c>
      <c r="R442" s="19">
        <v>0</v>
      </c>
      <c r="S442" s="19">
        <v>54</v>
      </c>
      <c r="T442" s="19">
        <v>0.76</v>
      </c>
      <c r="U442" s="19">
        <v>1351</v>
      </c>
      <c r="V442" s="19">
        <v>850</v>
      </c>
      <c r="W442" s="19">
        <v>669</v>
      </c>
      <c r="X442" s="19">
        <v>221</v>
      </c>
      <c r="Y442" s="19" t="s">
        <v>238</v>
      </c>
      <c r="Z442" s="19" t="s">
        <v>219</v>
      </c>
      <c r="AA442" s="19" t="s">
        <v>220</v>
      </c>
      <c r="AB442" s="19">
        <v>57</v>
      </c>
      <c r="AC442" s="19">
        <v>19</v>
      </c>
      <c r="AD442" s="19">
        <v>4302</v>
      </c>
      <c r="AE442" s="19">
        <v>11918</v>
      </c>
      <c r="AF442" s="19">
        <v>210</v>
      </c>
      <c r="AG442" s="19">
        <v>84.92</v>
      </c>
      <c r="AH442" s="19">
        <v>-15.08</v>
      </c>
      <c r="AI442" s="19">
        <v>86.44</v>
      </c>
      <c r="AJ442" s="19">
        <v>21.47</v>
      </c>
      <c r="AK442" s="19" t="s">
        <v>353</v>
      </c>
      <c r="AL442" s="19">
        <v>0.51</v>
      </c>
      <c r="AM442" s="19">
        <v>2.52</v>
      </c>
      <c r="AN442" s="22">
        <v>7616</v>
      </c>
      <c r="AO442" s="19" t="s">
        <v>40</v>
      </c>
      <c r="AP442" s="19">
        <v>0.99739999999999995</v>
      </c>
      <c r="AQ442" s="19">
        <v>272.14460000000003</v>
      </c>
      <c r="AR442" s="19">
        <v>105.0311</v>
      </c>
      <c r="AS442" s="19">
        <v>560.8836</v>
      </c>
      <c r="AT442" s="26">
        <v>37587.97</v>
      </c>
      <c r="AU442" s="26">
        <v>218448.33</v>
      </c>
      <c r="AV442" s="19">
        <v>1176.5262</v>
      </c>
      <c r="AW442" s="26">
        <v>75229.039999999994</v>
      </c>
      <c r="AX442" s="19" t="s">
        <v>260</v>
      </c>
      <c r="AY442" s="22">
        <v>105706</v>
      </c>
      <c r="AZ442" s="22">
        <v>183486</v>
      </c>
      <c r="BA442" s="22">
        <v>18426857</v>
      </c>
      <c r="BB442" s="27">
        <v>22333</v>
      </c>
      <c r="BC442" s="19" t="s">
        <v>224</v>
      </c>
      <c r="BD442" s="19" t="s">
        <v>44</v>
      </c>
      <c r="BE442" s="19">
        <v>931</v>
      </c>
      <c r="BF442" s="19" t="s">
        <v>397</v>
      </c>
      <c r="BG442" s="19">
        <v>16</v>
      </c>
      <c r="BH442" s="19">
        <v>41</v>
      </c>
      <c r="BI442" s="19" t="s">
        <v>298</v>
      </c>
    </row>
    <row r="443" spans="1:61" ht="28.9" x14ac:dyDescent="0.5">
      <c r="A443" s="18">
        <v>45041</v>
      </c>
      <c r="B443" s="13">
        <v>70</v>
      </c>
      <c r="C443" s="12">
        <v>32219</v>
      </c>
      <c r="D443" s="13" t="s">
        <v>277</v>
      </c>
      <c r="E443" s="13"/>
      <c r="F443" s="13">
        <v>17.93</v>
      </c>
      <c r="G443" s="13" t="s">
        <v>51</v>
      </c>
      <c r="H443" s="21">
        <v>38</v>
      </c>
      <c r="I443" s="21" t="s">
        <v>216</v>
      </c>
      <c r="J443" s="21">
        <v>6.31</v>
      </c>
      <c r="K443" s="21">
        <v>69.52</v>
      </c>
      <c r="L443" s="21" t="s">
        <v>217</v>
      </c>
      <c r="M443" s="21">
        <v>1000</v>
      </c>
      <c r="N443" s="21">
        <v>1268</v>
      </c>
      <c r="O443" s="21">
        <v>61.31</v>
      </c>
      <c r="P443" s="21">
        <v>0.61309999999999998</v>
      </c>
      <c r="Q443" s="21">
        <v>0.28999999999999998</v>
      </c>
      <c r="R443" s="21">
        <v>0</v>
      </c>
      <c r="S443" s="21">
        <v>51</v>
      </c>
      <c r="T443" s="21">
        <v>0.79</v>
      </c>
      <c r="U443" s="21">
        <v>1843</v>
      </c>
      <c r="V443" s="21">
        <v>807</v>
      </c>
      <c r="W443" s="21">
        <v>654</v>
      </c>
      <c r="X443" s="21">
        <v>327</v>
      </c>
      <c r="Y443" s="21" t="s">
        <v>238</v>
      </c>
      <c r="Z443" s="21" t="s">
        <v>243</v>
      </c>
      <c r="AA443" s="21" t="s">
        <v>177</v>
      </c>
      <c r="AB443" s="21">
        <v>71</v>
      </c>
      <c r="AC443" s="21">
        <v>81</v>
      </c>
      <c r="AD443" s="21">
        <v>4251</v>
      </c>
      <c r="AE443" s="21">
        <v>13092</v>
      </c>
      <c r="AF443" s="21">
        <v>645</v>
      </c>
      <c r="AG443" s="21">
        <v>69.930000000000007</v>
      </c>
      <c r="AH443" s="21">
        <v>-30.07</v>
      </c>
      <c r="AI443" s="21">
        <v>74.63</v>
      </c>
      <c r="AJ443" s="21">
        <v>84.78</v>
      </c>
      <c r="AK443" s="21" t="s">
        <v>353</v>
      </c>
      <c r="AL443" s="21">
        <v>0.42</v>
      </c>
      <c r="AM443" s="21">
        <v>0.85</v>
      </c>
      <c r="AN443" s="23">
        <v>8841</v>
      </c>
      <c r="AO443" s="21" t="s">
        <v>261</v>
      </c>
      <c r="AP443" s="21">
        <v>1.4794</v>
      </c>
      <c r="AQ443" s="21">
        <v>256.20929999999998</v>
      </c>
      <c r="AR443" s="21">
        <v>174.10599999999999</v>
      </c>
      <c r="AS443" s="21">
        <v>614.66470000000004</v>
      </c>
      <c r="AT443" s="28">
        <v>37619.68</v>
      </c>
      <c r="AU443" s="28">
        <v>273122.73</v>
      </c>
      <c r="AV443" s="21">
        <v>2048.9551000000001</v>
      </c>
      <c r="AW443" s="28">
        <v>72870.710000000006</v>
      </c>
      <c r="AX443" s="21" t="s">
        <v>282</v>
      </c>
      <c r="AY443" s="23">
        <v>143977</v>
      </c>
      <c r="AZ443" s="23">
        <v>228671</v>
      </c>
      <c r="BA443" s="23">
        <v>18301397</v>
      </c>
      <c r="BB443" s="29">
        <v>16089</v>
      </c>
      <c r="BC443" s="21" t="s">
        <v>263</v>
      </c>
      <c r="BD443" s="21" t="s">
        <v>30</v>
      </c>
      <c r="BE443" s="21">
        <v>583</v>
      </c>
      <c r="BF443" s="21" t="s">
        <v>397</v>
      </c>
      <c r="BG443" s="21">
        <v>17</v>
      </c>
      <c r="BH443" s="21">
        <v>32</v>
      </c>
      <c r="BI443" s="21" t="s">
        <v>298</v>
      </c>
    </row>
    <row r="444" spans="1:61" ht="28.9" x14ac:dyDescent="0.5">
      <c r="A444" s="18">
        <v>45042</v>
      </c>
      <c r="B444" s="10">
        <v>51</v>
      </c>
      <c r="C444" s="9">
        <v>8715</v>
      </c>
      <c r="D444" s="10" t="s">
        <v>277</v>
      </c>
      <c r="E444" s="10"/>
      <c r="F444" s="10">
        <v>19.09</v>
      </c>
      <c r="G444" s="10" t="s">
        <v>34</v>
      </c>
      <c r="H444" s="19">
        <v>35</v>
      </c>
      <c r="I444" s="19" t="s">
        <v>254</v>
      </c>
      <c r="J444" s="19">
        <v>4.8099999999999996</v>
      </c>
      <c r="K444" s="19">
        <v>68.36</v>
      </c>
      <c r="L444" s="19" t="s">
        <v>217</v>
      </c>
      <c r="M444" s="19">
        <v>1000</v>
      </c>
      <c r="N444" s="19">
        <v>1454</v>
      </c>
      <c r="O444" s="19">
        <v>53.73</v>
      </c>
      <c r="P444" s="19">
        <v>0.5373</v>
      </c>
      <c r="Q444" s="19">
        <v>0.28000000000000003</v>
      </c>
      <c r="R444" s="19">
        <v>0</v>
      </c>
      <c r="S444" s="19">
        <v>67</v>
      </c>
      <c r="T444" s="19">
        <v>0.78</v>
      </c>
      <c r="U444" s="19">
        <v>1423</v>
      </c>
      <c r="V444" s="19">
        <v>826</v>
      </c>
      <c r="W444" s="19">
        <v>677</v>
      </c>
      <c r="X444" s="19">
        <v>203</v>
      </c>
      <c r="Y444" s="19" t="s">
        <v>238</v>
      </c>
      <c r="Z444" s="19" t="s">
        <v>243</v>
      </c>
      <c r="AA444" s="19" t="s">
        <v>177</v>
      </c>
      <c r="AB444" s="19">
        <v>31</v>
      </c>
      <c r="AC444" s="19">
        <v>51</v>
      </c>
      <c r="AD444" s="19">
        <v>6281</v>
      </c>
      <c r="AE444" s="19">
        <v>13374</v>
      </c>
      <c r="AF444" s="19">
        <v>642</v>
      </c>
      <c r="AG444" s="19">
        <v>56.36</v>
      </c>
      <c r="AH444" s="19">
        <v>-43.64</v>
      </c>
      <c r="AI444" s="19">
        <v>48.38</v>
      </c>
      <c r="AJ444" s="19">
        <v>86.41</v>
      </c>
      <c r="AK444" s="19" t="s">
        <v>353</v>
      </c>
      <c r="AL444" s="19">
        <v>0.35</v>
      </c>
      <c r="AM444" s="19">
        <v>3.4</v>
      </c>
      <c r="AN444" s="22">
        <v>7093</v>
      </c>
      <c r="AO444" s="19" t="s">
        <v>261</v>
      </c>
      <c r="AP444" s="19">
        <v>1.0007999999999999</v>
      </c>
      <c r="AQ444" s="19">
        <v>228.77160000000001</v>
      </c>
      <c r="AR444" s="19">
        <v>111.0741</v>
      </c>
      <c r="AS444" s="19">
        <v>527.99590000000001</v>
      </c>
      <c r="AT444" s="26">
        <v>31543.68</v>
      </c>
      <c r="AU444" s="26">
        <v>186646.97</v>
      </c>
      <c r="AV444" s="19">
        <v>1650.7719999999999</v>
      </c>
      <c r="AW444" s="26">
        <v>82685.48</v>
      </c>
      <c r="AX444" s="19" t="s">
        <v>286</v>
      </c>
      <c r="AY444" s="22">
        <v>148949</v>
      </c>
      <c r="AZ444" s="22">
        <v>189600</v>
      </c>
      <c r="BA444" s="22">
        <v>16929944</v>
      </c>
      <c r="BB444" s="27">
        <v>15444</v>
      </c>
      <c r="BC444" s="19" t="s">
        <v>245</v>
      </c>
      <c r="BD444" s="19" t="s">
        <v>30</v>
      </c>
      <c r="BE444" s="19">
        <v>409</v>
      </c>
      <c r="BF444" s="19" t="s">
        <v>397</v>
      </c>
      <c r="BG444" s="19">
        <v>69</v>
      </c>
      <c r="BH444" s="19">
        <v>84</v>
      </c>
      <c r="BI444" s="19" t="s">
        <v>298</v>
      </c>
    </row>
    <row r="445" spans="1:61" ht="28.9" x14ac:dyDescent="0.5">
      <c r="A445" s="18">
        <v>45043</v>
      </c>
      <c r="B445" s="13">
        <v>57</v>
      </c>
      <c r="C445" s="12">
        <v>20625</v>
      </c>
      <c r="D445" s="13" t="s">
        <v>227</v>
      </c>
      <c r="E445" s="13"/>
      <c r="F445" s="13">
        <v>24.9</v>
      </c>
      <c r="G445" s="13" t="s">
        <v>49</v>
      </c>
      <c r="H445" s="21">
        <v>67</v>
      </c>
      <c r="I445" s="21" t="s">
        <v>254</v>
      </c>
      <c r="J445" s="21">
        <v>3.7</v>
      </c>
      <c r="K445" s="21">
        <v>75.53</v>
      </c>
      <c r="L445" s="21" t="s">
        <v>230</v>
      </c>
      <c r="M445" s="21">
        <v>1000</v>
      </c>
      <c r="N445" s="21">
        <v>1012</v>
      </c>
      <c r="O445" s="21">
        <v>53.51</v>
      </c>
      <c r="P445" s="21">
        <v>0.53510000000000002</v>
      </c>
      <c r="Q445" s="21">
        <v>0.25</v>
      </c>
      <c r="R445" s="21">
        <v>0</v>
      </c>
      <c r="S445" s="21">
        <v>53</v>
      </c>
      <c r="T445" s="21">
        <v>0.75</v>
      </c>
      <c r="U445" s="21">
        <v>1133</v>
      </c>
      <c r="V445" s="21">
        <v>811</v>
      </c>
      <c r="W445" s="21">
        <v>681</v>
      </c>
      <c r="X445" s="21">
        <v>282</v>
      </c>
      <c r="Y445" s="21" t="s">
        <v>231</v>
      </c>
      <c r="Z445" s="21" t="s">
        <v>232</v>
      </c>
      <c r="AA445" s="21" t="s">
        <v>177</v>
      </c>
      <c r="AB445" s="21">
        <v>49</v>
      </c>
      <c r="AC445" s="21">
        <v>93</v>
      </c>
      <c r="AD445" s="21">
        <v>3174</v>
      </c>
      <c r="AE445" s="21">
        <v>5689</v>
      </c>
      <c r="AF445" s="21">
        <v>251</v>
      </c>
      <c r="AG445" s="21">
        <v>55.38</v>
      </c>
      <c r="AH445" s="21">
        <v>-44.62</v>
      </c>
      <c r="AI445" s="21">
        <v>61.02</v>
      </c>
      <c r="AJ445" s="21">
        <v>98.55</v>
      </c>
      <c r="AK445" s="21" t="s">
        <v>353</v>
      </c>
      <c r="AL445" s="21">
        <v>0.21</v>
      </c>
      <c r="AM445" s="21">
        <v>3.38</v>
      </c>
      <c r="AN445" s="23">
        <v>2515</v>
      </c>
      <c r="AO445" s="21" t="s">
        <v>239</v>
      </c>
      <c r="AP445" s="21">
        <v>1.6338999999999999</v>
      </c>
      <c r="AQ445" s="21">
        <v>223.14930000000001</v>
      </c>
      <c r="AR445" s="21">
        <v>169.6713</v>
      </c>
      <c r="AS445" s="21">
        <v>444.55560000000003</v>
      </c>
      <c r="AT445" s="23">
        <v>247820</v>
      </c>
      <c r="AU445" s="28">
        <v>31946.98</v>
      </c>
      <c r="AV445" s="21">
        <v>1643.6547</v>
      </c>
      <c r="AW445" s="28">
        <v>81620.39</v>
      </c>
      <c r="AX445" s="21" t="s">
        <v>234</v>
      </c>
      <c r="AY445" s="23">
        <v>128578</v>
      </c>
      <c r="AZ445" s="23">
        <v>213585</v>
      </c>
      <c r="BA445" s="23">
        <v>22994123</v>
      </c>
      <c r="BB445" s="29">
        <v>24280</v>
      </c>
      <c r="BC445" s="21" t="s">
        <v>245</v>
      </c>
      <c r="BD445" s="21" t="s">
        <v>34</v>
      </c>
      <c r="BE445" s="21">
        <v>615</v>
      </c>
      <c r="BF445" s="21" t="s">
        <v>397</v>
      </c>
      <c r="BG445" s="21">
        <v>70</v>
      </c>
      <c r="BH445" s="21">
        <v>28</v>
      </c>
      <c r="BI445" s="21" t="s">
        <v>298</v>
      </c>
    </row>
    <row r="446" spans="1:61" ht="28.9" x14ac:dyDescent="0.5">
      <c r="A446" s="18">
        <v>45044</v>
      </c>
      <c r="B446" s="10">
        <v>37</v>
      </c>
      <c r="C446" s="9">
        <v>14936</v>
      </c>
      <c r="D446" s="10" t="s">
        <v>277</v>
      </c>
      <c r="E446" s="10"/>
      <c r="F446" s="10">
        <v>9.17</v>
      </c>
      <c r="G446" s="10" t="s">
        <v>34</v>
      </c>
      <c r="H446" s="19">
        <v>59</v>
      </c>
      <c r="I446" s="19" t="s">
        <v>254</v>
      </c>
      <c r="J446" s="19">
        <v>1.41</v>
      </c>
      <c r="K446" s="19">
        <v>78.989999999999995</v>
      </c>
      <c r="L446" s="19" t="s">
        <v>230</v>
      </c>
      <c r="M446" s="19">
        <v>1000</v>
      </c>
      <c r="N446" s="19">
        <v>1299</v>
      </c>
      <c r="O446" s="19">
        <v>50.94</v>
      </c>
      <c r="P446" s="19">
        <v>0.50939999999999996</v>
      </c>
      <c r="Q446" s="19">
        <v>0.23</v>
      </c>
      <c r="R446" s="19">
        <v>0</v>
      </c>
      <c r="S446" s="19">
        <v>50</v>
      </c>
      <c r="T446" s="19">
        <v>0.73</v>
      </c>
      <c r="U446" s="19">
        <v>1891</v>
      </c>
      <c r="V446" s="19">
        <v>820</v>
      </c>
      <c r="W446" s="19">
        <v>653</v>
      </c>
      <c r="X446" s="19">
        <v>365</v>
      </c>
      <c r="Y446" s="19" t="s">
        <v>238</v>
      </c>
      <c r="Z446" s="19" t="s">
        <v>219</v>
      </c>
      <c r="AA446" s="19" t="s">
        <v>178</v>
      </c>
      <c r="AB446" s="19">
        <v>41</v>
      </c>
      <c r="AC446" s="19">
        <v>41</v>
      </c>
      <c r="AD446" s="19">
        <v>2907</v>
      </c>
      <c r="AE446" s="19">
        <v>11949</v>
      </c>
      <c r="AF446" s="19">
        <v>513</v>
      </c>
      <c r="AG446" s="19">
        <v>69.03</v>
      </c>
      <c r="AH446" s="19">
        <v>-30.97</v>
      </c>
      <c r="AI446" s="19">
        <v>86.57</v>
      </c>
      <c r="AJ446" s="19">
        <v>49.62</v>
      </c>
      <c r="AK446" s="19" t="s">
        <v>353</v>
      </c>
      <c r="AL446" s="19">
        <v>0.25</v>
      </c>
      <c r="AM446" s="19">
        <v>1.07</v>
      </c>
      <c r="AN446" s="22">
        <v>9042</v>
      </c>
      <c r="AO446" s="19" t="s">
        <v>222</v>
      </c>
      <c r="AP446" s="19">
        <v>1.3567</v>
      </c>
      <c r="AQ446" s="19">
        <v>222.61170000000001</v>
      </c>
      <c r="AR446" s="19">
        <v>128.79060000000001</v>
      </c>
      <c r="AS446" s="19">
        <v>586.57629999999995</v>
      </c>
      <c r="AT446" s="26">
        <v>39418.83</v>
      </c>
      <c r="AU446" s="26">
        <v>126388.73</v>
      </c>
      <c r="AV446" s="19">
        <v>1839.2619</v>
      </c>
      <c r="AW446" s="26">
        <v>82334.289999999994</v>
      </c>
      <c r="AX446" s="19" t="s">
        <v>286</v>
      </c>
      <c r="AY446" s="22">
        <v>98588</v>
      </c>
      <c r="AZ446" s="22">
        <v>230446</v>
      </c>
      <c r="BA446" s="22">
        <v>17961119</v>
      </c>
      <c r="BB446" s="27">
        <v>18704</v>
      </c>
      <c r="BC446" s="19" t="s">
        <v>224</v>
      </c>
      <c r="BD446" s="19" t="s">
        <v>39</v>
      </c>
      <c r="BE446" s="19">
        <v>585</v>
      </c>
      <c r="BF446" s="19" t="s">
        <v>397</v>
      </c>
      <c r="BG446" s="19">
        <v>73</v>
      </c>
      <c r="BH446" s="19">
        <v>54</v>
      </c>
      <c r="BI446" s="19" t="s">
        <v>298</v>
      </c>
    </row>
    <row r="447" spans="1:61" ht="28.9" x14ac:dyDescent="0.5">
      <c r="A447" s="18">
        <v>45045</v>
      </c>
      <c r="B447" s="13">
        <v>35</v>
      </c>
      <c r="C447" s="12">
        <v>13938</v>
      </c>
      <c r="D447" s="13" t="s">
        <v>249</v>
      </c>
      <c r="E447" s="13"/>
      <c r="F447" s="13">
        <v>8.1</v>
      </c>
      <c r="G447" s="13"/>
      <c r="H447" s="21">
        <v>62</v>
      </c>
      <c r="I447" s="21" t="s">
        <v>254</v>
      </c>
      <c r="J447" s="21">
        <v>7.43</v>
      </c>
      <c r="K447" s="21">
        <v>85.34</v>
      </c>
      <c r="L447" s="21" t="s">
        <v>217</v>
      </c>
      <c r="M447" s="21">
        <v>1000</v>
      </c>
      <c r="N447" s="21">
        <v>1260</v>
      </c>
      <c r="O447" s="21">
        <v>62.09</v>
      </c>
      <c r="P447" s="21">
        <v>0.62090000000000001</v>
      </c>
      <c r="Q447" s="21">
        <v>0.21</v>
      </c>
      <c r="R447" s="21">
        <v>0</v>
      </c>
      <c r="S447" s="21">
        <v>52</v>
      </c>
      <c r="T447" s="21">
        <v>0.71</v>
      </c>
      <c r="U447" s="21">
        <v>1673</v>
      </c>
      <c r="V447" s="21">
        <v>828</v>
      </c>
      <c r="W447" s="21">
        <v>687</v>
      </c>
      <c r="X447" s="21">
        <v>394</v>
      </c>
      <c r="Y447" s="21" t="s">
        <v>238</v>
      </c>
      <c r="Z447" s="21" t="s">
        <v>219</v>
      </c>
      <c r="AA447" s="21" t="s">
        <v>179</v>
      </c>
      <c r="AB447" s="21">
        <v>11</v>
      </c>
      <c r="AC447" s="21">
        <v>46</v>
      </c>
      <c r="AD447" s="21">
        <v>7931</v>
      </c>
      <c r="AE447" s="21">
        <v>13974</v>
      </c>
      <c r="AF447" s="21">
        <v>622</v>
      </c>
      <c r="AG447" s="21">
        <v>43.43</v>
      </c>
      <c r="AH447" s="21">
        <v>-56.57</v>
      </c>
      <c r="AI447" s="21">
        <v>42.72</v>
      </c>
      <c r="AJ447" s="21">
        <v>17.350000000000001</v>
      </c>
      <c r="AK447" s="21" t="s">
        <v>353</v>
      </c>
      <c r="AL447" s="21">
        <v>0.48</v>
      </c>
      <c r="AM447" s="21">
        <v>1.46</v>
      </c>
      <c r="AN447" s="23">
        <v>6043</v>
      </c>
      <c r="AO447" s="21" t="s">
        <v>222</v>
      </c>
      <c r="AP447" s="21">
        <v>1.0905</v>
      </c>
      <c r="AQ447" s="21">
        <v>411.17169999999999</v>
      </c>
      <c r="AR447" s="21">
        <v>174.5437</v>
      </c>
      <c r="AS447" s="21">
        <v>646.08479999999997</v>
      </c>
      <c r="AT447" s="23">
        <v>247126</v>
      </c>
      <c r="AU447" s="28">
        <v>296068.64</v>
      </c>
      <c r="AV447" s="21">
        <v>1739.1098999999999</v>
      </c>
      <c r="AW447" s="28">
        <v>75895.070000000007</v>
      </c>
      <c r="AX447" s="21" t="s">
        <v>260</v>
      </c>
      <c r="AY447" s="23">
        <v>141642</v>
      </c>
      <c r="AZ447" s="23">
        <v>240167</v>
      </c>
      <c r="BA447" s="23">
        <v>18396479</v>
      </c>
      <c r="BB447" s="29">
        <v>19863</v>
      </c>
      <c r="BC447" s="21" t="s">
        <v>224</v>
      </c>
      <c r="BD447" s="21" t="s">
        <v>30</v>
      </c>
      <c r="BE447" s="21">
        <v>640</v>
      </c>
      <c r="BF447" s="21" t="s">
        <v>397</v>
      </c>
      <c r="BG447" s="21">
        <v>34</v>
      </c>
      <c r="BH447" s="21">
        <v>79</v>
      </c>
      <c r="BI447" s="21" t="s">
        <v>298</v>
      </c>
    </row>
    <row r="448" spans="1:61" ht="28.9" x14ac:dyDescent="0.5">
      <c r="A448" s="18">
        <v>45046</v>
      </c>
      <c r="B448" s="10">
        <v>15</v>
      </c>
      <c r="C448" s="9">
        <v>29413</v>
      </c>
      <c r="D448" s="10" t="s">
        <v>249</v>
      </c>
      <c r="E448" s="10"/>
      <c r="F448" s="10">
        <v>13.87</v>
      </c>
      <c r="G448" s="10" t="s">
        <v>34</v>
      </c>
      <c r="H448" s="19">
        <v>38</v>
      </c>
      <c r="I448" s="19" t="s">
        <v>216</v>
      </c>
      <c r="J448" s="19">
        <v>5.78</v>
      </c>
      <c r="K448" s="19">
        <v>72.87</v>
      </c>
      <c r="L448" s="19" t="s">
        <v>242</v>
      </c>
      <c r="M448" s="19">
        <v>1000</v>
      </c>
      <c r="N448" s="19">
        <v>1142</v>
      </c>
      <c r="O448" s="19">
        <v>63.49</v>
      </c>
      <c r="P448" s="19">
        <v>0.63490000000000002</v>
      </c>
      <c r="Q448" s="19">
        <v>0.2</v>
      </c>
      <c r="R448" s="19">
        <v>0</v>
      </c>
      <c r="S448" s="19">
        <v>75</v>
      </c>
      <c r="T448" s="19">
        <v>0.7</v>
      </c>
      <c r="U448" s="19">
        <v>1956</v>
      </c>
      <c r="V448" s="19">
        <v>824</v>
      </c>
      <c r="W448" s="19">
        <v>690</v>
      </c>
      <c r="X448" s="19">
        <v>323</v>
      </c>
      <c r="Y448" s="19" t="s">
        <v>238</v>
      </c>
      <c r="Z448" s="19" t="s">
        <v>232</v>
      </c>
      <c r="AA448" s="19" t="s">
        <v>178</v>
      </c>
      <c r="AB448" s="19">
        <v>16</v>
      </c>
      <c r="AC448" s="19">
        <v>96</v>
      </c>
      <c r="AD448" s="19">
        <v>2888</v>
      </c>
      <c r="AE448" s="19">
        <v>11798</v>
      </c>
      <c r="AF448" s="19">
        <v>600</v>
      </c>
      <c r="AG448" s="19">
        <v>39.35</v>
      </c>
      <c r="AH448" s="19">
        <v>-60.65</v>
      </c>
      <c r="AI448" s="19">
        <v>30.25</v>
      </c>
      <c r="AJ448" s="19">
        <v>56.65</v>
      </c>
      <c r="AK448" s="19" t="s">
        <v>353</v>
      </c>
      <c r="AL448" s="19">
        <v>0.38</v>
      </c>
      <c r="AM448" s="19">
        <v>3.63</v>
      </c>
      <c r="AN448" s="22">
        <v>8910</v>
      </c>
      <c r="AO448" s="19" t="s">
        <v>239</v>
      </c>
      <c r="AP448" s="19">
        <v>0.97089999999999999</v>
      </c>
      <c r="AQ448" s="19">
        <v>129.24690000000001</v>
      </c>
      <c r="AR448" s="19">
        <v>106.20910000000001</v>
      </c>
      <c r="AS448" s="19">
        <v>680.95079999999996</v>
      </c>
      <c r="AT448" s="26">
        <v>29603.3</v>
      </c>
      <c r="AU448" s="26">
        <v>270448.69</v>
      </c>
      <c r="AV448" s="19">
        <v>1851.0473</v>
      </c>
      <c r="AW448" s="26">
        <v>82076.61</v>
      </c>
      <c r="AX448" s="19" t="s">
        <v>286</v>
      </c>
      <c r="AY448" s="22">
        <v>105986</v>
      </c>
      <c r="AZ448" s="22">
        <v>195833</v>
      </c>
      <c r="BA448" s="22">
        <v>21053247</v>
      </c>
      <c r="BB448" s="27">
        <v>20426</v>
      </c>
      <c r="BC448" s="19" t="s">
        <v>241</v>
      </c>
      <c r="BD448" s="19" t="s">
        <v>407</v>
      </c>
      <c r="BE448" s="19">
        <v>842</v>
      </c>
      <c r="BF448" s="19" t="s">
        <v>397</v>
      </c>
      <c r="BG448" s="19">
        <v>56</v>
      </c>
      <c r="BH448" s="19">
        <v>45</v>
      </c>
      <c r="BI448" s="19" t="s">
        <v>298</v>
      </c>
    </row>
    <row r="449" spans="1:61" ht="28.9" x14ac:dyDescent="0.5">
      <c r="A449" s="18">
        <v>45047</v>
      </c>
      <c r="B449" s="13">
        <v>11</v>
      </c>
      <c r="C449" s="12">
        <v>20572</v>
      </c>
      <c r="D449" s="13" t="s">
        <v>235</v>
      </c>
      <c r="E449" s="13"/>
      <c r="F449" s="13">
        <v>13.47</v>
      </c>
      <c r="G449" s="13" t="s">
        <v>408</v>
      </c>
      <c r="H449" s="21">
        <v>14</v>
      </c>
      <c r="I449" s="21" t="s">
        <v>237</v>
      </c>
      <c r="J449" s="21">
        <v>5.97</v>
      </c>
      <c r="K449" s="21">
        <v>92.8</v>
      </c>
      <c r="L449" s="21" t="s">
        <v>217</v>
      </c>
      <c r="M449" s="21">
        <v>1000</v>
      </c>
      <c r="N449" s="21">
        <v>822</v>
      </c>
      <c r="O449" s="21">
        <v>67.03</v>
      </c>
      <c r="P449" s="21">
        <v>0.67030000000000001</v>
      </c>
      <c r="Q449" s="21">
        <v>0.28999999999999998</v>
      </c>
      <c r="R449" s="21">
        <v>0</v>
      </c>
      <c r="S449" s="21">
        <v>61</v>
      </c>
      <c r="T449" s="21">
        <v>0.79</v>
      </c>
      <c r="U449" s="21">
        <v>1410</v>
      </c>
      <c r="V449" s="21">
        <v>886</v>
      </c>
      <c r="W449" s="21">
        <v>611</v>
      </c>
      <c r="X449" s="21">
        <v>286</v>
      </c>
      <c r="Y449" s="21" t="s">
        <v>231</v>
      </c>
      <c r="Z449" s="21" t="s">
        <v>232</v>
      </c>
      <c r="AA449" s="21" t="s">
        <v>220</v>
      </c>
      <c r="AB449" s="21">
        <v>27</v>
      </c>
      <c r="AC449" s="21">
        <v>26</v>
      </c>
      <c r="AD449" s="21">
        <v>4469</v>
      </c>
      <c r="AE449" s="21">
        <v>14707</v>
      </c>
      <c r="AF449" s="21">
        <v>347</v>
      </c>
      <c r="AG449" s="21">
        <v>50.99</v>
      </c>
      <c r="AH449" s="21">
        <v>-49.01</v>
      </c>
      <c r="AI449" s="21">
        <v>99.91</v>
      </c>
      <c r="AJ449" s="21">
        <v>24.07</v>
      </c>
      <c r="AK449" s="21" t="s">
        <v>353</v>
      </c>
      <c r="AL449" s="21">
        <v>0.44</v>
      </c>
      <c r="AM449" s="21">
        <v>3.31</v>
      </c>
      <c r="AN449" s="23">
        <v>10238</v>
      </c>
      <c r="AO449" s="21" t="s">
        <v>222</v>
      </c>
      <c r="AP449" s="21">
        <v>1.0670999999999999</v>
      </c>
      <c r="AQ449" s="21">
        <v>304.24180000000001</v>
      </c>
      <c r="AR449" s="21">
        <v>193.78219999999999</v>
      </c>
      <c r="AS449" s="21">
        <v>529.95830000000001</v>
      </c>
      <c r="AT449" s="28">
        <v>39674.230000000003</v>
      </c>
      <c r="AU449" s="28">
        <v>261159.02</v>
      </c>
      <c r="AV449" s="21">
        <v>1940.1774</v>
      </c>
      <c r="AW449" s="28">
        <v>81542.59</v>
      </c>
      <c r="AX449" s="21" t="s">
        <v>292</v>
      </c>
      <c r="AY449" s="23">
        <v>140135</v>
      </c>
      <c r="AZ449" s="23">
        <v>231309</v>
      </c>
      <c r="BA449" s="23">
        <v>23583900</v>
      </c>
      <c r="BB449" s="29">
        <v>21799</v>
      </c>
      <c r="BC449" s="21" t="s">
        <v>245</v>
      </c>
      <c r="BD449" s="21" t="s">
        <v>34</v>
      </c>
      <c r="BE449" s="21">
        <v>413</v>
      </c>
      <c r="BF449" s="21" t="s">
        <v>397</v>
      </c>
      <c r="BG449" s="21">
        <v>1</v>
      </c>
      <c r="BH449" s="21">
        <v>17</v>
      </c>
      <c r="BI449" s="21" t="s">
        <v>298</v>
      </c>
    </row>
    <row r="450" spans="1:61" ht="28.9" x14ac:dyDescent="0.5">
      <c r="A450" s="18">
        <v>45048</v>
      </c>
      <c r="B450" s="10">
        <v>1</v>
      </c>
      <c r="C450" s="9">
        <v>15177</v>
      </c>
      <c r="D450" s="10" t="s">
        <v>215</v>
      </c>
      <c r="E450" s="10"/>
      <c r="F450" s="10">
        <v>21.57</v>
      </c>
      <c r="G450" s="10"/>
      <c r="H450" s="19">
        <v>94</v>
      </c>
      <c r="I450" s="19" t="s">
        <v>237</v>
      </c>
      <c r="J450" s="19">
        <v>4.09</v>
      </c>
      <c r="K450" s="19">
        <v>66.84</v>
      </c>
      <c r="L450" s="19" t="s">
        <v>242</v>
      </c>
      <c r="M450" s="19">
        <v>1000</v>
      </c>
      <c r="N450" s="19">
        <v>1133</v>
      </c>
      <c r="O450" s="19">
        <v>64.7</v>
      </c>
      <c r="P450" s="19">
        <v>0.64700000000000002</v>
      </c>
      <c r="Q450" s="19">
        <v>0.21</v>
      </c>
      <c r="R450" s="19">
        <v>0</v>
      </c>
      <c r="S450" s="19">
        <v>62</v>
      </c>
      <c r="T450" s="19">
        <v>0.71</v>
      </c>
      <c r="U450" s="19">
        <v>1231</v>
      </c>
      <c r="V450" s="19">
        <v>864</v>
      </c>
      <c r="W450" s="19">
        <v>603</v>
      </c>
      <c r="X450" s="19">
        <v>205</v>
      </c>
      <c r="Y450" s="19" t="s">
        <v>231</v>
      </c>
      <c r="Z450" s="19" t="s">
        <v>243</v>
      </c>
      <c r="AA450" s="19" t="s">
        <v>178</v>
      </c>
      <c r="AB450" s="19">
        <v>31</v>
      </c>
      <c r="AC450" s="19">
        <v>98</v>
      </c>
      <c r="AD450" s="19">
        <v>3584</v>
      </c>
      <c r="AE450" s="19">
        <v>8675</v>
      </c>
      <c r="AF450" s="19">
        <v>351</v>
      </c>
      <c r="AG450" s="19">
        <v>43.5</v>
      </c>
      <c r="AH450" s="19">
        <v>-56.5</v>
      </c>
      <c r="AI450" s="19">
        <v>81.12</v>
      </c>
      <c r="AJ450" s="19">
        <v>98.87</v>
      </c>
      <c r="AK450" s="19" t="s">
        <v>353</v>
      </c>
      <c r="AL450" s="19">
        <v>0.71</v>
      </c>
      <c r="AM450" s="19">
        <v>1.67</v>
      </c>
      <c r="AN450" s="22">
        <v>5091</v>
      </c>
      <c r="AO450" s="19" t="s">
        <v>239</v>
      </c>
      <c r="AP450" s="19">
        <v>1.6593</v>
      </c>
      <c r="AQ450" s="19">
        <v>268.41370000000001</v>
      </c>
      <c r="AR450" s="19">
        <v>112.80410000000001</v>
      </c>
      <c r="AS450" s="19">
        <v>554.40459999999996</v>
      </c>
      <c r="AT450" s="26">
        <v>31225.62</v>
      </c>
      <c r="AU450" s="26">
        <v>203331.15</v>
      </c>
      <c r="AV450" s="19">
        <v>2738.7561999999998</v>
      </c>
      <c r="AW450" s="26">
        <v>76374.64</v>
      </c>
      <c r="AX450" s="19" t="s">
        <v>305</v>
      </c>
      <c r="AY450" s="22">
        <v>148631</v>
      </c>
      <c r="AZ450" s="22">
        <v>153403</v>
      </c>
      <c r="BA450" s="22">
        <v>15795709</v>
      </c>
      <c r="BB450" s="27">
        <v>18847</v>
      </c>
      <c r="BC450" s="19" t="s">
        <v>252</v>
      </c>
      <c r="BD450" s="19" t="s">
        <v>43</v>
      </c>
      <c r="BE450" s="19">
        <v>712</v>
      </c>
      <c r="BF450" s="19" t="s">
        <v>397</v>
      </c>
      <c r="BG450" s="19">
        <v>88</v>
      </c>
      <c r="BH450" s="19">
        <v>82</v>
      </c>
      <c r="BI450" s="19" t="s">
        <v>298</v>
      </c>
    </row>
    <row r="451" spans="1:61" ht="28.9" x14ac:dyDescent="0.5">
      <c r="A451" s="18">
        <v>45049</v>
      </c>
      <c r="B451" s="13">
        <v>24</v>
      </c>
      <c r="C451" s="12">
        <v>23687</v>
      </c>
      <c r="D451" s="13" t="s">
        <v>264</v>
      </c>
      <c r="E451" s="13"/>
      <c r="F451" s="13">
        <v>24.3</v>
      </c>
      <c r="G451" s="13"/>
      <c r="H451" s="21">
        <v>22</v>
      </c>
      <c r="I451" s="21" t="s">
        <v>216</v>
      </c>
      <c r="J451" s="21">
        <v>8.4499999999999993</v>
      </c>
      <c r="K451" s="21">
        <v>82.45</v>
      </c>
      <c r="L451" s="21" t="s">
        <v>230</v>
      </c>
      <c r="M451" s="21">
        <v>1000</v>
      </c>
      <c r="N451" s="21">
        <v>1024</v>
      </c>
      <c r="O451" s="21">
        <v>67.83</v>
      </c>
      <c r="P451" s="21">
        <v>0.67830000000000001</v>
      </c>
      <c r="Q451" s="21">
        <v>0.2</v>
      </c>
      <c r="R451" s="21">
        <v>0</v>
      </c>
      <c r="S451" s="21">
        <v>60</v>
      </c>
      <c r="T451" s="21">
        <v>0.7</v>
      </c>
      <c r="U451" s="21">
        <v>1697</v>
      </c>
      <c r="V451" s="21">
        <v>870</v>
      </c>
      <c r="W451" s="21">
        <v>602</v>
      </c>
      <c r="X451" s="21">
        <v>304</v>
      </c>
      <c r="Y451" s="21" t="s">
        <v>238</v>
      </c>
      <c r="Z451" s="21" t="s">
        <v>232</v>
      </c>
      <c r="AA451" s="21" t="s">
        <v>178</v>
      </c>
      <c r="AB451" s="21">
        <v>39</v>
      </c>
      <c r="AC451" s="21">
        <v>28</v>
      </c>
      <c r="AD451" s="21">
        <v>5253</v>
      </c>
      <c r="AE451" s="21">
        <v>13533</v>
      </c>
      <c r="AF451" s="21">
        <v>482</v>
      </c>
      <c r="AG451" s="21">
        <v>58.59</v>
      </c>
      <c r="AH451" s="21">
        <v>-41.41</v>
      </c>
      <c r="AI451" s="21">
        <v>4.3499999999999996</v>
      </c>
      <c r="AJ451" s="21">
        <v>92.42</v>
      </c>
      <c r="AK451" s="21" t="s">
        <v>353</v>
      </c>
      <c r="AL451" s="21">
        <v>0.44</v>
      </c>
      <c r="AM451" s="21">
        <v>1.81</v>
      </c>
      <c r="AN451" s="23">
        <v>8280</v>
      </c>
      <c r="AO451" s="21" t="s">
        <v>40</v>
      </c>
      <c r="AP451" s="21">
        <v>1.034</v>
      </c>
      <c r="AQ451" s="21">
        <v>281.6191</v>
      </c>
      <c r="AR451" s="21">
        <v>164.2877</v>
      </c>
      <c r="AS451" s="21">
        <v>662.17600000000004</v>
      </c>
      <c r="AT451" s="28">
        <v>30614.32</v>
      </c>
      <c r="AU451" s="28">
        <v>228572.59</v>
      </c>
      <c r="AV451" s="21">
        <v>1809.5417</v>
      </c>
      <c r="AW451" s="28">
        <v>78824.990000000005</v>
      </c>
      <c r="AX451" s="21" t="s">
        <v>234</v>
      </c>
      <c r="AY451" s="23">
        <v>92974</v>
      </c>
      <c r="AZ451" s="23">
        <v>230447</v>
      </c>
      <c r="BA451" s="23">
        <v>20897436</v>
      </c>
      <c r="BB451" s="29">
        <v>16449</v>
      </c>
      <c r="BC451" s="21" t="s">
        <v>245</v>
      </c>
      <c r="BD451" s="21" t="s">
        <v>51</v>
      </c>
      <c r="BE451" s="21">
        <v>708</v>
      </c>
      <c r="BF451" s="21" t="s">
        <v>397</v>
      </c>
      <c r="BG451" s="21">
        <v>35</v>
      </c>
      <c r="BH451" s="21">
        <v>18</v>
      </c>
      <c r="BI451" s="21" t="s">
        <v>306</v>
      </c>
    </row>
    <row r="452" spans="1:61" ht="28.9" x14ac:dyDescent="0.5">
      <c r="A452" s="18">
        <v>45050</v>
      </c>
      <c r="B452" s="10">
        <v>2</v>
      </c>
      <c r="C452" s="9">
        <v>22014</v>
      </c>
      <c r="D452" s="10" t="s">
        <v>277</v>
      </c>
      <c r="E452" s="10"/>
      <c r="F452" s="10">
        <v>28.8</v>
      </c>
      <c r="G452" s="10"/>
      <c r="H452" s="19">
        <v>79</v>
      </c>
      <c r="I452" s="19" t="s">
        <v>229</v>
      </c>
      <c r="J452" s="19">
        <v>5.3</v>
      </c>
      <c r="K452" s="19">
        <v>68.41</v>
      </c>
      <c r="L452" s="19" t="s">
        <v>217</v>
      </c>
      <c r="M452" s="19">
        <v>1000</v>
      </c>
      <c r="N452" s="19">
        <v>1372</v>
      </c>
      <c r="O452" s="19">
        <v>53.44</v>
      </c>
      <c r="P452" s="19">
        <v>0.53439999999999999</v>
      </c>
      <c r="Q452" s="19">
        <v>0.22</v>
      </c>
      <c r="R452" s="19">
        <v>0</v>
      </c>
      <c r="S452" s="19">
        <v>65</v>
      </c>
      <c r="T452" s="19">
        <v>0.72</v>
      </c>
      <c r="U452" s="19">
        <v>1059</v>
      </c>
      <c r="V452" s="19">
        <v>855</v>
      </c>
      <c r="W452" s="19">
        <v>659</v>
      </c>
      <c r="X452" s="19">
        <v>400</v>
      </c>
      <c r="Y452" s="19" t="s">
        <v>218</v>
      </c>
      <c r="Z452" s="19" t="s">
        <v>232</v>
      </c>
      <c r="AA452" s="19" t="s">
        <v>178</v>
      </c>
      <c r="AB452" s="19">
        <v>14</v>
      </c>
      <c r="AC452" s="19">
        <v>37</v>
      </c>
      <c r="AD452" s="19">
        <v>5580</v>
      </c>
      <c r="AE452" s="19">
        <v>10351</v>
      </c>
      <c r="AF452" s="19">
        <v>525</v>
      </c>
      <c r="AG452" s="19">
        <v>68.7</v>
      </c>
      <c r="AH452" s="19">
        <v>-31.3</v>
      </c>
      <c r="AI452" s="19">
        <v>24.25</v>
      </c>
      <c r="AJ452" s="19">
        <v>90.13</v>
      </c>
      <c r="AK452" s="19" t="s">
        <v>353</v>
      </c>
      <c r="AL452" s="19">
        <v>0.16</v>
      </c>
      <c r="AM452" s="19">
        <v>3.38</v>
      </c>
      <c r="AN452" s="22">
        <v>4771</v>
      </c>
      <c r="AO452" s="19" t="s">
        <v>233</v>
      </c>
      <c r="AP452" s="19">
        <v>0.99980000000000002</v>
      </c>
      <c r="AQ452" s="19">
        <v>200.09119999999999</v>
      </c>
      <c r="AR452" s="19">
        <v>165.61510000000001</v>
      </c>
      <c r="AS452" s="19">
        <v>694.56510000000003</v>
      </c>
      <c r="AT452" s="22">
        <v>32976</v>
      </c>
      <c r="AU452" s="22">
        <v>123568</v>
      </c>
      <c r="AV452" s="19">
        <v>1392.2302</v>
      </c>
      <c r="AW452" s="26">
        <v>77089.23</v>
      </c>
      <c r="AX452" s="19" t="s">
        <v>302</v>
      </c>
      <c r="AY452" s="22">
        <v>105484</v>
      </c>
      <c r="AZ452" s="22">
        <v>162363</v>
      </c>
      <c r="BA452" s="22">
        <v>16076989</v>
      </c>
      <c r="BB452" s="27">
        <v>15766</v>
      </c>
      <c r="BC452" s="19" t="s">
        <v>241</v>
      </c>
      <c r="BD452" s="19" t="s">
        <v>43</v>
      </c>
      <c r="BE452" s="19">
        <v>386</v>
      </c>
      <c r="BF452" s="19" t="s">
        <v>397</v>
      </c>
      <c r="BG452" s="19">
        <v>83</v>
      </c>
      <c r="BH452" s="19">
        <v>71</v>
      </c>
      <c r="BI452" s="19" t="s">
        <v>306</v>
      </c>
    </row>
    <row r="453" spans="1:61" ht="28.9" x14ac:dyDescent="0.5">
      <c r="A453" s="18">
        <v>45051</v>
      </c>
      <c r="B453" s="13">
        <v>84</v>
      </c>
      <c r="C453" s="12">
        <v>7252</v>
      </c>
      <c r="D453" s="13" t="s">
        <v>277</v>
      </c>
      <c r="E453" s="13"/>
      <c r="F453" s="13">
        <v>14.94</v>
      </c>
      <c r="G453" s="13"/>
      <c r="H453" s="21">
        <v>40</v>
      </c>
      <c r="I453" s="21" t="s">
        <v>229</v>
      </c>
      <c r="J453" s="21">
        <v>8.82</v>
      </c>
      <c r="K453" s="21">
        <v>72.67</v>
      </c>
      <c r="L453" s="21" t="s">
        <v>217</v>
      </c>
      <c r="M453" s="21">
        <v>1000</v>
      </c>
      <c r="N453" s="21">
        <v>911</v>
      </c>
      <c r="O453" s="21">
        <v>67.37</v>
      </c>
      <c r="P453" s="21">
        <v>0.67369999999999997</v>
      </c>
      <c r="Q453" s="21">
        <v>0.21</v>
      </c>
      <c r="R453" s="21">
        <v>0</v>
      </c>
      <c r="S453" s="21">
        <v>56</v>
      </c>
      <c r="T453" s="21">
        <v>0.71</v>
      </c>
      <c r="U453" s="21">
        <v>1880</v>
      </c>
      <c r="V453" s="21">
        <v>814</v>
      </c>
      <c r="W453" s="21">
        <v>697</v>
      </c>
      <c r="X453" s="21">
        <v>234</v>
      </c>
      <c r="Y453" s="21" t="s">
        <v>231</v>
      </c>
      <c r="Z453" s="21" t="s">
        <v>219</v>
      </c>
      <c r="AA453" s="21" t="s">
        <v>220</v>
      </c>
      <c r="AB453" s="21">
        <v>5</v>
      </c>
      <c r="AC453" s="21">
        <v>55</v>
      </c>
      <c r="AD453" s="21">
        <v>5309</v>
      </c>
      <c r="AE453" s="21">
        <v>14871</v>
      </c>
      <c r="AF453" s="21">
        <v>383</v>
      </c>
      <c r="AG453" s="21">
        <v>65.790000000000006</v>
      </c>
      <c r="AH453" s="21">
        <v>-34.21</v>
      </c>
      <c r="AI453" s="21">
        <v>23.59</v>
      </c>
      <c r="AJ453" s="21">
        <v>61.27</v>
      </c>
      <c r="AK453" s="21" t="s">
        <v>353</v>
      </c>
      <c r="AL453" s="21">
        <v>0.75</v>
      </c>
      <c r="AM453" s="21">
        <v>0.79</v>
      </c>
      <c r="AN453" s="23">
        <v>9562</v>
      </c>
      <c r="AO453" s="21" t="s">
        <v>222</v>
      </c>
      <c r="AP453" s="21">
        <v>0.87460000000000004</v>
      </c>
      <c r="AQ453" s="21">
        <v>133.47040000000001</v>
      </c>
      <c r="AR453" s="21">
        <v>153.6122</v>
      </c>
      <c r="AS453" s="21">
        <v>537.88400000000001</v>
      </c>
      <c r="AT453" s="28">
        <v>31483.46</v>
      </c>
      <c r="AU453" s="23">
        <v>277244</v>
      </c>
      <c r="AV453" s="21">
        <v>2810.0949999999998</v>
      </c>
      <c r="AW453" s="28">
        <v>80846.149999999994</v>
      </c>
      <c r="AX453" s="21" t="s">
        <v>240</v>
      </c>
      <c r="AY453" s="23">
        <v>124823</v>
      </c>
      <c r="AZ453" s="23">
        <v>172825</v>
      </c>
      <c r="BA453" s="23">
        <v>18839088</v>
      </c>
      <c r="BB453" s="29">
        <v>23993</v>
      </c>
      <c r="BC453" s="21" t="s">
        <v>252</v>
      </c>
      <c r="BD453" s="21" t="s">
        <v>41</v>
      </c>
      <c r="BE453" s="21">
        <v>974</v>
      </c>
      <c r="BF453" s="21" t="s">
        <v>397</v>
      </c>
      <c r="BG453" s="21">
        <v>74</v>
      </c>
      <c r="BH453" s="21">
        <v>31</v>
      </c>
      <c r="BI453" s="21" t="s">
        <v>306</v>
      </c>
    </row>
    <row r="454" spans="1:61" ht="28.9" x14ac:dyDescent="0.5">
      <c r="A454" s="18">
        <v>45052</v>
      </c>
      <c r="B454" s="10">
        <v>39</v>
      </c>
      <c r="C454" s="9">
        <v>29134</v>
      </c>
      <c r="D454" s="10" t="s">
        <v>215</v>
      </c>
      <c r="E454" s="10"/>
      <c r="F454" s="10">
        <v>8.6300000000000008</v>
      </c>
      <c r="G454" s="10" t="s">
        <v>88</v>
      </c>
      <c r="H454" s="19">
        <v>6</v>
      </c>
      <c r="I454" s="19" t="s">
        <v>254</v>
      </c>
      <c r="J454" s="19">
        <v>4.58</v>
      </c>
      <c r="K454" s="19">
        <v>70.86</v>
      </c>
      <c r="L454" s="19" t="s">
        <v>217</v>
      </c>
      <c r="M454" s="19">
        <v>1000</v>
      </c>
      <c r="N454" s="19">
        <v>1185</v>
      </c>
      <c r="O454" s="19">
        <v>53.98</v>
      </c>
      <c r="P454" s="19">
        <v>0.53979999999999995</v>
      </c>
      <c r="Q454" s="19">
        <v>0.26</v>
      </c>
      <c r="R454" s="19">
        <v>0</v>
      </c>
      <c r="S454" s="19">
        <v>70</v>
      </c>
      <c r="T454" s="19">
        <v>0.76</v>
      </c>
      <c r="U454" s="19">
        <v>1422</v>
      </c>
      <c r="V454" s="19">
        <v>862</v>
      </c>
      <c r="W454" s="19">
        <v>626</v>
      </c>
      <c r="X454" s="19">
        <v>346</v>
      </c>
      <c r="Y454" s="19" t="s">
        <v>231</v>
      </c>
      <c r="Z454" s="19" t="s">
        <v>219</v>
      </c>
      <c r="AA454" s="19" t="s">
        <v>178</v>
      </c>
      <c r="AB454" s="19">
        <v>34</v>
      </c>
      <c r="AC454" s="19">
        <v>21</v>
      </c>
      <c r="AD454" s="19">
        <v>3280</v>
      </c>
      <c r="AE454" s="19">
        <v>11947</v>
      </c>
      <c r="AF454" s="19">
        <v>590</v>
      </c>
      <c r="AG454" s="19">
        <v>60.1</v>
      </c>
      <c r="AH454" s="19">
        <v>-39.9</v>
      </c>
      <c r="AI454" s="19">
        <v>31.19</v>
      </c>
      <c r="AJ454" s="19">
        <v>52.4</v>
      </c>
      <c r="AK454" s="19" t="s">
        <v>353</v>
      </c>
      <c r="AL454" s="19">
        <v>0.13</v>
      </c>
      <c r="AM454" s="19">
        <v>1.5</v>
      </c>
      <c r="AN454" s="22">
        <v>8667</v>
      </c>
      <c r="AO454" s="19" t="s">
        <v>233</v>
      </c>
      <c r="AP454" s="19">
        <v>1.7314000000000001</v>
      </c>
      <c r="AQ454" s="19">
        <v>216.68799999999999</v>
      </c>
      <c r="AR454" s="19">
        <v>134.53210000000001</v>
      </c>
      <c r="AS454" s="19">
        <v>686.28890000000001</v>
      </c>
      <c r="AT454" s="22">
        <v>248097</v>
      </c>
      <c r="AU454" s="26">
        <v>94684.9</v>
      </c>
      <c r="AV454" s="19">
        <v>1764.0060000000001</v>
      </c>
      <c r="AW454" s="26">
        <v>89195.22</v>
      </c>
      <c r="AX454" s="19" t="s">
        <v>292</v>
      </c>
      <c r="AY454" s="22">
        <v>110928</v>
      </c>
      <c r="AZ454" s="22">
        <v>213757</v>
      </c>
      <c r="BA454" s="22">
        <v>17097838</v>
      </c>
      <c r="BB454" s="27">
        <v>17677</v>
      </c>
      <c r="BC454" s="19" t="s">
        <v>245</v>
      </c>
      <c r="BD454" s="19" t="s">
        <v>408</v>
      </c>
      <c r="BE454" s="19">
        <v>107</v>
      </c>
      <c r="BF454" s="19" t="s">
        <v>397</v>
      </c>
      <c r="BG454" s="19">
        <v>40</v>
      </c>
      <c r="BH454" s="19">
        <v>36</v>
      </c>
      <c r="BI454" s="19" t="s">
        <v>306</v>
      </c>
    </row>
    <row r="455" spans="1:61" ht="28.9" x14ac:dyDescent="0.5">
      <c r="A455" s="18">
        <v>45053</v>
      </c>
      <c r="B455" s="13">
        <v>20</v>
      </c>
      <c r="C455" s="12">
        <v>9591</v>
      </c>
      <c r="D455" s="13" t="s">
        <v>215</v>
      </c>
      <c r="E455" s="13"/>
      <c r="F455" s="13">
        <v>29.79</v>
      </c>
      <c r="G455" s="13"/>
      <c r="H455" s="21">
        <v>60</v>
      </c>
      <c r="I455" s="21" t="s">
        <v>229</v>
      </c>
      <c r="J455" s="21">
        <v>8.82</v>
      </c>
      <c r="K455" s="21">
        <v>79.959999999999994</v>
      </c>
      <c r="L455" s="21" t="s">
        <v>230</v>
      </c>
      <c r="M455" s="21">
        <v>1000</v>
      </c>
      <c r="N455" s="21">
        <v>986</v>
      </c>
      <c r="O455" s="21">
        <v>54.32</v>
      </c>
      <c r="P455" s="21">
        <v>0.54320000000000002</v>
      </c>
      <c r="Q455" s="21">
        <v>0.26</v>
      </c>
      <c r="R455" s="21">
        <v>0</v>
      </c>
      <c r="S455" s="21">
        <v>74</v>
      </c>
      <c r="T455" s="21">
        <v>0.76</v>
      </c>
      <c r="U455" s="21">
        <v>1093</v>
      </c>
      <c r="V455" s="21">
        <v>900</v>
      </c>
      <c r="W455" s="21">
        <v>659</v>
      </c>
      <c r="X455" s="21">
        <v>384</v>
      </c>
      <c r="Y455" s="21" t="s">
        <v>231</v>
      </c>
      <c r="Z455" s="21" t="s">
        <v>232</v>
      </c>
      <c r="AA455" s="21" t="s">
        <v>178</v>
      </c>
      <c r="AB455" s="21">
        <v>23</v>
      </c>
      <c r="AC455" s="21">
        <v>81</v>
      </c>
      <c r="AD455" s="21">
        <v>3222</v>
      </c>
      <c r="AE455" s="21">
        <v>7741</v>
      </c>
      <c r="AF455" s="21">
        <v>412</v>
      </c>
      <c r="AG455" s="21">
        <v>23.74</v>
      </c>
      <c r="AH455" s="21">
        <v>-76.260000000000005</v>
      </c>
      <c r="AI455" s="21">
        <v>20.51</v>
      </c>
      <c r="AJ455" s="21">
        <v>20.059999999999999</v>
      </c>
      <c r="AK455" s="21" t="s">
        <v>353</v>
      </c>
      <c r="AL455" s="21">
        <v>0.06</v>
      </c>
      <c r="AM455" s="21">
        <v>1.1599999999999999</v>
      </c>
      <c r="AN455" s="23">
        <v>4519</v>
      </c>
      <c r="AO455" s="21" t="s">
        <v>40</v>
      </c>
      <c r="AP455" s="21">
        <v>1.7264999999999999</v>
      </c>
      <c r="AQ455" s="21">
        <v>495.45479999999998</v>
      </c>
      <c r="AR455" s="21">
        <v>164.60679999999999</v>
      </c>
      <c r="AS455" s="21">
        <v>386.20499999999998</v>
      </c>
      <c r="AT455" s="28">
        <v>35154.199999999997</v>
      </c>
      <c r="AU455" s="28">
        <v>295859.67</v>
      </c>
      <c r="AV455" s="21">
        <v>1220.3330000000001</v>
      </c>
      <c r="AW455" s="28">
        <v>70381.52</v>
      </c>
      <c r="AX455" s="21" t="s">
        <v>265</v>
      </c>
      <c r="AY455" s="23">
        <v>97448</v>
      </c>
      <c r="AZ455" s="23">
        <v>191593</v>
      </c>
      <c r="BA455" s="23">
        <v>18794814</v>
      </c>
      <c r="BB455" s="29">
        <v>16847</v>
      </c>
      <c r="BC455" s="21" t="s">
        <v>224</v>
      </c>
      <c r="BD455" s="21" t="s">
        <v>149</v>
      </c>
      <c r="BE455" s="21">
        <v>125</v>
      </c>
      <c r="BF455" s="21" t="s">
        <v>397</v>
      </c>
      <c r="BG455" s="21">
        <v>24</v>
      </c>
      <c r="BH455" s="21">
        <v>77</v>
      </c>
      <c r="BI455" s="21" t="s">
        <v>306</v>
      </c>
    </row>
    <row r="456" spans="1:61" ht="28.9" x14ac:dyDescent="0.5">
      <c r="A456" s="18">
        <v>45054</v>
      </c>
      <c r="B456" s="10">
        <v>77</v>
      </c>
      <c r="C456" s="9">
        <v>17194</v>
      </c>
      <c r="D456" s="10" t="s">
        <v>235</v>
      </c>
      <c r="E456" s="10"/>
      <c r="F456" s="10">
        <v>25.4</v>
      </c>
      <c r="G456" s="10" t="s">
        <v>34</v>
      </c>
      <c r="H456" s="19">
        <v>6</v>
      </c>
      <c r="I456" s="19" t="s">
        <v>254</v>
      </c>
      <c r="J456" s="19">
        <v>4.92</v>
      </c>
      <c r="K456" s="19">
        <v>77.790000000000006</v>
      </c>
      <c r="L456" s="19" t="s">
        <v>217</v>
      </c>
      <c r="M456" s="19">
        <v>1000</v>
      </c>
      <c r="N456" s="19">
        <v>1323</v>
      </c>
      <c r="O456" s="19">
        <v>55.44</v>
      </c>
      <c r="P456" s="19">
        <v>0.5544</v>
      </c>
      <c r="Q456" s="19">
        <v>0.23</v>
      </c>
      <c r="R456" s="19">
        <v>0</v>
      </c>
      <c r="S456" s="19">
        <v>53</v>
      </c>
      <c r="T456" s="19">
        <v>0.73</v>
      </c>
      <c r="U456" s="19">
        <v>1234</v>
      </c>
      <c r="V456" s="19">
        <v>811</v>
      </c>
      <c r="W456" s="19">
        <v>684</v>
      </c>
      <c r="X456" s="19">
        <v>344</v>
      </c>
      <c r="Y456" s="19" t="s">
        <v>231</v>
      </c>
      <c r="Z456" s="19" t="s">
        <v>243</v>
      </c>
      <c r="AA456" s="19" t="s">
        <v>177</v>
      </c>
      <c r="AB456" s="19">
        <v>41</v>
      </c>
      <c r="AC456" s="19">
        <v>71</v>
      </c>
      <c r="AD456" s="19">
        <v>3094</v>
      </c>
      <c r="AE456" s="19">
        <v>14349</v>
      </c>
      <c r="AF456" s="19">
        <v>380</v>
      </c>
      <c r="AG456" s="19">
        <v>33.83</v>
      </c>
      <c r="AH456" s="19">
        <v>-66.17</v>
      </c>
      <c r="AI456" s="19">
        <v>30.63</v>
      </c>
      <c r="AJ456" s="19">
        <v>28.3</v>
      </c>
      <c r="AK456" s="19" t="s">
        <v>353</v>
      </c>
      <c r="AL456" s="19">
        <v>0.69</v>
      </c>
      <c r="AM456" s="19">
        <v>0.55000000000000004</v>
      </c>
      <c r="AN456" s="22">
        <v>11255</v>
      </c>
      <c r="AO456" s="19" t="s">
        <v>239</v>
      </c>
      <c r="AP456" s="19">
        <v>1.3008999999999999</v>
      </c>
      <c r="AQ456" s="19">
        <v>306.9547</v>
      </c>
      <c r="AR456" s="19">
        <v>120.7881</v>
      </c>
      <c r="AS456" s="19">
        <v>359.94839999999999</v>
      </c>
      <c r="AT456" s="26">
        <v>30500.799999999999</v>
      </c>
      <c r="AU456" s="26">
        <v>88363.41</v>
      </c>
      <c r="AV456" s="19">
        <v>2390.5259000000001</v>
      </c>
      <c r="AW456" s="26">
        <v>73549.67</v>
      </c>
      <c r="AX456" s="19" t="s">
        <v>251</v>
      </c>
      <c r="AY456" s="22">
        <v>113605</v>
      </c>
      <c r="AZ456" s="22">
        <v>234208</v>
      </c>
      <c r="BA456" s="22">
        <v>18784666</v>
      </c>
      <c r="BB456" s="27">
        <v>22128</v>
      </c>
      <c r="BC456" s="19" t="s">
        <v>224</v>
      </c>
      <c r="BD456" s="19" t="s">
        <v>70</v>
      </c>
      <c r="BE456" s="19">
        <v>211</v>
      </c>
      <c r="BF456" s="19" t="s">
        <v>397</v>
      </c>
      <c r="BG456" s="19">
        <v>55</v>
      </c>
      <c r="BH456" s="19">
        <v>92</v>
      </c>
      <c r="BI456" s="19" t="s">
        <v>306</v>
      </c>
    </row>
    <row r="457" spans="1:61" ht="28.9" x14ac:dyDescent="0.5">
      <c r="A457" s="18">
        <v>45055</v>
      </c>
      <c r="B457" s="13">
        <v>90</v>
      </c>
      <c r="C457" s="12">
        <v>31658</v>
      </c>
      <c r="D457" s="13" t="s">
        <v>227</v>
      </c>
      <c r="E457" s="13"/>
      <c r="F457" s="13">
        <v>1.04</v>
      </c>
      <c r="G457" s="13"/>
      <c r="H457" s="21">
        <v>10</v>
      </c>
      <c r="I457" s="21" t="s">
        <v>237</v>
      </c>
      <c r="J457" s="21">
        <v>1.65</v>
      </c>
      <c r="K457" s="21">
        <v>96.7</v>
      </c>
      <c r="L457" s="21" t="s">
        <v>230</v>
      </c>
      <c r="M457" s="21">
        <v>1000</v>
      </c>
      <c r="N457" s="21">
        <v>901</v>
      </c>
      <c r="O457" s="21">
        <v>55.57</v>
      </c>
      <c r="P457" s="21">
        <v>0.55569999999999997</v>
      </c>
      <c r="Q457" s="21">
        <v>0.22</v>
      </c>
      <c r="R457" s="21">
        <v>0</v>
      </c>
      <c r="S457" s="21">
        <v>61</v>
      </c>
      <c r="T457" s="21">
        <v>0.72</v>
      </c>
      <c r="U457" s="21">
        <v>1192</v>
      </c>
      <c r="V457" s="21">
        <v>896</v>
      </c>
      <c r="W457" s="21">
        <v>646</v>
      </c>
      <c r="X457" s="21">
        <v>324</v>
      </c>
      <c r="Y457" s="21" t="s">
        <v>231</v>
      </c>
      <c r="Z457" s="21" t="s">
        <v>243</v>
      </c>
      <c r="AA457" s="21" t="s">
        <v>177</v>
      </c>
      <c r="AB457" s="21">
        <v>95</v>
      </c>
      <c r="AC457" s="21">
        <v>80</v>
      </c>
      <c r="AD457" s="21">
        <v>1689</v>
      </c>
      <c r="AE457" s="21">
        <v>11415</v>
      </c>
      <c r="AF457" s="21">
        <v>260</v>
      </c>
      <c r="AG457" s="21">
        <v>63.73</v>
      </c>
      <c r="AH457" s="21">
        <v>-36.270000000000003</v>
      </c>
      <c r="AI457" s="21">
        <v>10.47</v>
      </c>
      <c r="AJ457" s="21">
        <v>13.19</v>
      </c>
      <c r="AK457" s="21" t="s">
        <v>353</v>
      </c>
      <c r="AL457" s="21">
        <v>0.5</v>
      </c>
      <c r="AM457" s="21">
        <v>1.31</v>
      </c>
      <c r="AN457" s="23">
        <v>9726</v>
      </c>
      <c r="AO457" s="21" t="s">
        <v>261</v>
      </c>
      <c r="AP457" s="21">
        <v>1.4758</v>
      </c>
      <c r="AQ457" s="21">
        <v>262.26400000000001</v>
      </c>
      <c r="AR457" s="21">
        <v>115.2427</v>
      </c>
      <c r="AS457" s="21">
        <v>373.92959999999999</v>
      </c>
      <c r="AT457" s="28">
        <v>31003.599999999999</v>
      </c>
      <c r="AU457" s="28">
        <v>253980.85</v>
      </c>
      <c r="AV457" s="21">
        <v>1506.1711</v>
      </c>
      <c r="AW457" s="28">
        <v>88407.4</v>
      </c>
      <c r="AX457" s="21" t="s">
        <v>247</v>
      </c>
      <c r="AY457" s="23">
        <v>117648</v>
      </c>
      <c r="AZ457" s="23">
        <v>176684</v>
      </c>
      <c r="BA457" s="23">
        <v>17482912</v>
      </c>
      <c r="BB457" s="29">
        <v>15095</v>
      </c>
      <c r="BC457" s="21" t="s">
        <v>252</v>
      </c>
      <c r="BD457" s="21" t="s">
        <v>34</v>
      </c>
      <c r="BE457" s="21">
        <v>447</v>
      </c>
      <c r="BF457" s="21" t="s">
        <v>397</v>
      </c>
      <c r="BG457" s="21">
        <v>5</v>
      </c>
      <c r="BH457" s="21">
        <v>83</v>
      </c>
      <c r="BI457" s="21" t="s">
        <v>306</v>
      </c>
    </row>
    <row r="458" spans="1:61" ht="28.9" x14ac:dyDescent="0.5">
      <c r="A458" s="18">
        <v>45056</v>
      </c>
      <c r="B458" s="10">
        <v>27</v>
      </c>
      <c r="C458" s="9">
        <v>27137</v>
      </c>
      <c r="D458" s="10" t="s">
        <v>235</v>
      </c>
      <c r="E458" s="10"/>
      <c r="F458" s="10">
        <v>24.65</v>
      </c>
      <c r="G458" s="10"/>
      <c r="H458" s="19">
        <v>63</v>
      </c>
      <c r="I458" s="19" t="s">
        <v>254</v>
      </c>
      <c r="J458" s="19">
        <v>9.16</v>
      </c>
      <c r="K458" s="19">
        <v>85.63</v>
      </c>
      <c r="L458" s="19" t="s">
        <v>230</v>
      </c>
      <c r="M458" s="19">
        <v>1000</v>
      </c>
      <c r="N458" s="19">
        <v>1103</v>
      </c>
      <c r="O458" s="19">
        <v>59.73</v>
      </c>
      <c r="P458" s="19">
        <v>0.9</v>
      </c>
      <c r="Q458" s="19">
        <v>0.26</v>
      </c>
      <c r="R458" s="19">
        <v>0</v>
      </c>
      <c r="S458" s="19">
        <v>65</v>
      </c>
      <c r="T458" s="19">
        <v>0.76</v>
      </c>
      <c r="U458" s="19">
        <v>1231</v>
      </c>
      <c r="V458" s="19">
        <v>876</v>
      </c>
      <c r="W458" s="19">
        <v>677</v>
      </c>
      <c r="X458" s="19">
        <v>217</v>
      </c>
      <c r="Y458" s="19" t="s">
        <v>238</v>
      </c>
      <c r="Z458" s="19" t="s">
        <v>232</v>
      </c>
      <c r="AA458" s="19" t="s">
        <v>177</v>
      </c>
      <c r="AB458" s="19">
        <v>82</v>
      </c>
      <c r="AC458" s="19">
        <v>81</v>
      </c>
      <c r="AD458" s="19">
        <v>6277</v>
      </c>
      <c r="AE458" s="19">
        <v>11233</v>
      </c>
      <c r="AF458" s="19">
        <v>341</v>
      </c>
      <c r="AG458" s="19">
        <v>50.33</v>
      </c>
      <c r="AH458" s="19">
        <v>-49.67</v>
      </c>
      <c r="AI458" s="19">
        <v>79.05</v>
      </c>
      <c r="AJ458" s="19">
        <v>8.83</v>
      </c>
      <c r="AK458" s="19" t="s">
        <v>353</v>
      </c>
      <c r="AL458" s="19">
        <v>7.0000000000000007E-2</v>
      </c>
      <c r="AM458" s="19">
        <v>1.49</v>
      </c>
      <c r="AN458" s="22">
        <v>4956</v>
      </c>
      <c r="AO458" s="19" t="s">
        <v>239</v>
      </c>
      <c r="AP458" s="19">
        <v>1.1273</v>
      </c>
      <c r="AQ458" s="19">
        <v>109.6507</v>
      </c>
      <c r="AR458" s="19">
        <v>133.82679999999999</v>
      </c>
      <c r="AS458" s="19">
        <v>612.05730000000005</v>
      </c>
      <c r="AT458" s="26">
        <v>37150.9</v>
      </c>
      <c r="AU458" s="26">
        <v>33322.370000000003</v>
      </c>
      <c r="AV458" s="19">
        <v>2083.7170000000001</v>
      </c>
      <c r="AW458" s="26">
        <v>77956.42</v>
      </c>
      <c r="AX458" s="19" t="s">
        <v>303</v>
      </c>
      <c r="AY458" s="22">
        <v>102999</v>
      </c>
      <c r="AZ458" s="22">
        <v>159528</v>
      </c>
      <c r="BA458" s="22">
        <v>21593722</v>
      </c>
      <c r="BB458" s="27">
        <v>24321</v>
      </c>
      <c r="BC458" s="19" t="s">
        <v>224</v>
      </c>
      <c r="BD458" s="19" t="s">
        <v>131</v>
      </c>
      <c r="BE458" s="19">
        <v>749</v>
      </c>
      <c r="BF458" s="19" t="s">
        <v>397</v>
      </c>
      <c r="BG458" s="19">
        <v>34</v>
      </c>
      <c r="BH458" s="19">
        <v>60</v>
      </c>
      <c r="BI458" s="19" t="s">
        <v>306</v>
      </c>
    </row>
    <row r="459" spans="1:61" ht="28.9" x14ac:dyDescent="0.5">
      <c r="A459" s="18">
        <v>45057</v>
      </c>
      <c r="B459" s="13">
        <v>19</v>
      </c>
      <c r="C459" s="12">
        <v>5232</v>
      </c>
      <c r="D459" s="13" t="s">
        <v>264</v>
      </c>
      <c r="E459" s="13"/>
      <c r="F459" s="13">
        <v>14.74</v>
      </c>
      <c r="G459" s="13" t="s">
        <v>33</v>
      </c>
      <c r="H459" s="21">
        <v>60</v>
      </c>
      <c r="I459" s="21" t="s">
        <v>237</v>
      </c>
      <c r="J459" s="21">
        <v>6.19</v>
      </c>
      <c r="K459" s="21">
        <v>82.73</v>
      </c>
      <c r="L459" s="21" t="s">
        <v>217</v>
      </c>
      <c r="M459" s="21">
        <v>1000</v>
      </c>
      <c r="N459" s="21">
        <v>1380</v>
      </c>
      <c r="O459" s="21">
        <v>56.88</v>
      </c>
      <c r="P459" s="21">
        <v>0.56879999999999997</v>
      </c>
      <c r="Q459" s="21">
        <v>0.3</v>
      </c>
      <c r="R459" s="21">
        <v>0</v>
      </c>
      <c r="S459" s="21">
        <v>71</v>
      </c>
      <c r="T459" s="21">
        <v>0.8</v>
      </c>
      <c r="U459" s="21">
        <v>1940</v>
      </c>
      <c r="V459" s="21">
        <v>899</v>
      </c>
      <c r="W459" s="21">
        <v>670</v>
      </c>
      <c r="X459" s="21">
        <v>309</v>
      </c>
      <c r="Y459" s="21" t="s">
        <v>231</v>
      </c>
      <c r="Z459" s="21" t="s">
        <v>232</v>
      </c>
      <c r="AA459" s="21" t="s">
        <v>177</v>
      </c>
      <c r="AB459" s="21">
        <v>18</v>
      </c>
      <c r="AC459" s="21">
        <v>78</v>
      </c>
      <c r="AD459" s="21">
        <v>7899</v>
      </c>
      <c r="AE459" s="21">
        <v>11344</v>
      </c>
      <c r="AF459" s="21">
        <v>411</v>
      </c>
      <c r="AG459" s="21">
        <v>98.96</v>
      </c>
      <c r="AH459" s="21">
        <v>-1.04</v>
      </c>
      <c r="AI459" s="21">
        <v>53.28</v>
      </c>
      <c r="AJ459" s="21">
        <v>8.1999999999999993</v>
      </c>
      <c r="AK459" s="21" t="s">
        <v>353</v>
      </c>
      <c r="AL459" s="21">
        <v>0.12</v>
      </c>
      <c r="AM459" s="21">
        <v>0.26</v>
      </c>
      <c r="AN459" s="23">
        <v>3445</v>
      </c>
      <c r="AO459" s="21" t="s">
        <v>233</v>
      </c>
      <c r="AP459" s="21">
        <v>1.6744000000000001</v>
      </c>
      <c r="AQ459" s="21">
        <v>422.6508</v>
      </c>
      <c r="AR459" s="21">
        <v>132.88910000000001</v>
      </c>
      <c r="AS459" s="21">
        <v>425.27390000000003</v>
      </c>
      <c r="AT459" s="23">
        <v>247365</v>
      </c>
      <c r="AU459" s="28">
        <v>142682.46</v>
      </c>
      <c r="AV459" s="21">
        <v>2184.1386000000002</v>
      </c>
      <c r="AW459" s="28">
        <v>80753.58</v>
      </c>
      <c r="AX459" s="21" t="s">
        <v>288</v>
      </c>
      <c r="AY459" s="23">
        <v>113445</v>
      </c>
      <c r="AZ459" s="23">
        <v>203752</v>
      </c>
      <c r="BA459" s="23">
        <v>19206154</v>
      </c>
      <c r="BB459" s="29">
        <v>24371</v>
      </c>
      <c r="BC459" s="21" t="s">
        <v>245</v>
      </c>
      <c r="BD459" s="21" t="s">
        <v>53</v>
      </c>
      <c r="BE459" s="21">
        <v>705</v>
      </c>
      <c r="BF459" s="21" t="s">
        <v>397</v>
      </c>
      <c r="BG459" s="21">
        <v>10</v>
      </c>
      <c r="BH459" s="21">
        <v>49</v>
      </c>
      <c r="BI459" s="21" t="s">
        <v>306</v>
      </c>
    </row>
    <row r="460" spans="1:61" ht="28.9" x14ac:dyDescent="0.5">
      <c r="A460" s="18">
        <v>45058</v>
      </c>
      <c r="B460" s="10">
        <v>99</v>
      </c>
      <c r="C460" s="9">
        <v>17330</v>
      </c>
      <c r="D460" s="10" t="s">
        <v>277</v>
      </c>
      <c r="E460" s="10"/>
      <c r="F460" s="10">
        <v>13.98</v>
      </c>
      <c r="G460" s="10"/>
      <c r="H460" s="19">
        <v>60</v>
      </c>
      <c r="I460" s="19" t="s">
        <v>237</v>
      </c>
      <c r="J460" s="19">
        <v>5.69</v>
      </c>
      <c r="K460" s="19">
        <v>70.23</v>
      </c>
      <c r="L460" s="19" t="s">
        <v>230</v>
      </c>
      <c r="M460" s="19">
        <v>1000</v>
      </c>
      <c r="N460" s="19">
        <v>1368</v>
      </c>
      <c r="O460" s="19">
        <v>53.17</v>
      </c>
      <c r="P460" s="19">
        <v>0.53169999999999995</v>
      </c>
      <c r="Q460" s="19">
        <v>0.28000000000000003</v>
      </c>
      <c r="R460" s="19">
        <v>0</v>
      </c>
      <c r="S460" s="19">
        <v>50</v>
      </c>
      <c r="T460" s="19">
        <v>0.78</v>
      </c>
      <c r="U460" s="19">
        <v>1174</v>
      </c>
      <c r="V460" s="19">
        <v>877</v>
      </c>
      <c r="W460" s="19">
        <v>637</v>
      </c>
      <c r="X460" s="19">
        <v>217</v>
      </c>
      <c r="Y460" s="19" t="s">
        <v>218</v>
      </c>
      <c r="Z460" s="19" t="s">
        <v>219</v>
      </c>
      <c r="AA460" s="19" t="s">
        <v>177</v>
      </c>
      <c r="AB460" s="19">
        <v>90</v>
      </c>
      <c r="AC460" s="19">
        <v>5</v>
      </c>
      <c r="AD460" s="19">
        <v>1372</v>
      </c>
      <c r="AE460" s="19">
        <v>11580</v>
      </c>
      <c r="AF460" s="19">
        <v>690</v>
      </c>
      <c r="AG460" s="19">
        <v>83.52</v>
      </c>
      <c r="AH460" s="19">
        <v>-16.48</v>
      </c>
      <c r="AI460" s="19">
        <v>8.81</v>
      </c>
      <c r="AJ460" s="19">
        <v>87.41</v>
      </c>
      <c r="AK460" s="19" t="s">
        <v>353</v>
      </c>
      <c r="AL460" s="19">
        <v>0.71</v>
      </c>
      <c r="AM460" s="19">
        <v>2.95</v>
      </c>
      <c r="AN460" s="22">
        <v>10208</v>
      </c>
      <c r="AO460" s="19" t="s">
        <v>233</v>
      </c>
      <c r="AP460" s="19">
        <v>0.98619999999999997</v>
      </c>
      <c r="AQ460" s="19">
        <v>257.78089999999997</v>
      </c>
      <c r="AR460" s="19">
        <v>188.1199</v>
      </c>
      <c r="AS460" s="19">
        <v>520.9597</v>
      </c>
      <c r="AT460" s="26">
        <v>39397.85</v>
      </c>
      <c r="AU460" s="26">
        <v>57961.57</v>
      </c>
      <c r="AV460" s="19">
        <v>2079.0025000000001</v>
      </c>
      <c r="AW460" s="26">
        <v>73186.990000000005</v>
      </c>
      <c r="AX460" s="19" t="s">
        <v>296</v>
      </c>
      <c r="AY460" s="22">
        <v>143458</v>
      </c>
      <c r="AZ460" s="22">
        <v>183633</v>
      </c>
      <c r="BA460" s="22">
        <v>19165727</v>
      </c>
      <c r="BB460" s="27">
        <v>23218</v>
      </c>
      <c r="BC460" s="19" t="s">
        <v>252</v>
      </c>
      <c r="BD460" s="19" t="s">
        <v>43</v>
      </c>
      <c r="BE460" s="19">
        <v>294</v>
      </c>
      <c r="BF460" s="19" t="s">
        <v>397</v>
      </c>
      <c r="BG460" s="19">
        <v>1</v>
      </c>
      <c r="BH460" s="19">
        <v>22</v>
      </c>
      <c r="BI460" s="19" t="s">
        <v>306</v>
      </c>
    </row>
    <row r="461" spans="1:61" ht="28.9" x14ac:dyDescent="0.5">
      <c r="A461" s="18">
        <v>45059</v>
      </c>
      <c r="B461" s="13">
        <v>43</v>
      </c>
      <c r="C461" s="12">
        <v>27453</v>
      </c>
      <c r="D461" s="13" t="s">
        <v>249</v>
      </c>
      <c r="E461" s="13"/>
      <c r="F461" s="13">
        <v>8.19</v>
      </c>
      <c r="G461" s="13" t="s">
        <v>40</v>
      </c>
      <c r="H461" s="21">
        <v>83</v>
      </c>
      <c r="I461" s="21" t="s">
        <v>237</v>
      </c>
      <c r="J461" s="21">
        <v>3.27</v>
      </c>
      <c r="K461" s="21">
        <v>93.36</v>
      </c>
      <c r="L461" s="21" t="s">
        <v>230</v>
      </c>
      <c r="M461" s="21">
        <v>1000</v>
      </c>
      <c r="N461" s="21">
        <v>1431</v>
      </c>
      <c r="O461" s="21">
        <v>52.16</v>
      </c>
      <c r="P461" s="21">
        <v>0.52159999999999995</v>
      </c>
      <c r="Q461" s="21">
        <v>0.21</v>
      </c>
      <c r="R461" s="21">
        <v>0</v>
      </c>
      <c r="S461" s="21">
        <v>74</v>
      </c>
      <c r="T461" s="21">
        <v>0.71</v>
      </c>
      <c r="U461" s="21">
        <v>1499</v>
      </c>
      <c r="V461" s="21">
        <v>804</v>
      </c>
      <c r="W461" s="21">
        <v>684</v>
      </c>
      <c r="X461" s="21">
        <v>293</v>
      </c>
      <c r="Y461" s="21" t="s">
        <v>238</v>
      </c>
      <c r="Z461" s="21" t="s">
        <v>243</v>
      </c>
      <c r="AA461" s="21" t="s">
        <v>178</v>
      </c>
      <c r="AB461" s="21">
        <v>65</v>
      </c>
      <c r="AC461" s="21">
        <v>75</v>
      </c>
      <c r="AD461" s="21">
        <v>6109</v>
      </c>
      <c r="AE461" s="21">
        <v>6991</v>
      </c>
      <c r="AF461" s="21">
        <v>684</v>
      </c>
      <c r="AG461" s="21">
        <v>6.66</v>
      </c>
      <c r="AH461" s="21">
        <v>-93.34</v>
      </c>
      <c r="AI461" s="21">
        <v>21.22</v>
      </c>
      <c r="AJ461" s="21">
        <v>56.06</v>
      </c>
      <c r="AK461" s="21" t="s">
        <v>353</v>
      </c>
      <c r="AL461" s="21">
        <v>0.45</v>
      </c>
      <c r="AM461" s="21">
        <v>1.8</v>
      </c>
      <c r="AN461" s="23">
        <v>882</v>
      </c>
      <c r="AO461" s="21" t="s">
        <v>222</v>
      </c>
      <c r="AP461" s="21">
        <v>1.3180000000000001</v>
      </c>
      <c r="AQ461" s="21">
        <v>103.80110000000001</v>
      </c>
      <c r="AR461" s="21">
        <v>119.93559999999999</v>
      </c>
      <c r="AS461" s="21">
        <v>569.82569999999998</v>
      </c>
      <c r="AT461" s="28">
        <v>23832.48</v>
      </c>
      <c r="AU461" s="28">
        <v>110998.63</v>
      </c>
      <c r="AV461" s="21">
        <v>1731.2363</v>
      </c>
      <c r="AW461" s="28">
        <v>83433.84</v>
      </c>
      <c r="AX461" s="21" t="s">
        <v>265</v>
      </c>
      <c r="AY461" s="23">
        <v>123469</v>
      </c>
      <c r="AZ461" s="23">
        <v>152775</v>
      </c>
      <c r="BA461" s="23">
        <v>15527574</v>
      </c>
      <c r="BB461" s="29">
        <v>19397</v>
      </c>
      <c r="BC461" s="21" t="s">
        <v>252</v>
      </c>
      <c r="BD461" s="21" t="s">
        <v>30</v>
      </c>
      <c r="BE461" s="21">
        <v>457</v>
      </c>
      <c r="BF461" s="21" t="s">
        <v>397</v>
      </c>
      <c r="BG461" s="21">
        <v>25</v>
      </c>
      <c r="BH461" s="21">
        <v>46</v>
      </c>
      <c r="BI461" s="21" t="s">
        <v>306</v>
      </c>
    </row>
    <row r="462" spans="1:61" ht="28.9" x14ac:dyDescent="0.5">
      <c r="A462" s="18">
        <v>45060</v>
      </c>
      <c r="B462" s="10">
        <v>28</v>
      </c>
      <c r="C462" s="9">
        <v>9743</v>
      </c>
      <c r="D462" s="10" t="s">
        <v>264</v>
      </c>
      <c r="E462" s="10" t="s">
        <v>409</v>
      </c>
      <c r="F462" s="10">
        <v>21.97</v>
      </c>
      <c r="G462" s="10"/>
      <c r="H462" s="19">
        <v>14</v>
      </c>
      <c r="I462" s="19" t="s">
        <v>237</v>
      </c>
      <c r="J462" s="19">
        <v>9.14</v>
      </c>
      <c r="K462" s="19">
        <v>80.849999999999994</v>
      </c>
      <c r="L462" s="19" t="s">
        <v>217</v>
      </c>
      <c r="M462" s="19">
        <v>1000</v>
      </c>
      <c r="N462" s="19">
        <v>884</v>
      </c>
      <c r="O462" s="19">
        <v>56.22</v>
      </c>
      <c r="P462" s="19">
        <v>0.56220000000000003</v>
      </c>
      <c r="Q462" s="19">
        <v>0.23</v>
      </c>
      <c r="R462" s="19">
        <v>0</v>
      </c>
      <c r="S462" s="19">
        <v>66</v>
      </c>
      <c r="T462" s="19">
        <v>0.73</v>
      </c>
      <c r="U462" s="19">
        <v>1033</v>
      </c>
      <c r="V462" s="19">
        <v>808</v>
      </c>
      <c r="W462" s="19">
        <v>697</v>
      </c>
      <c r="X462" s="19">
        <v>341</v>
      </c>
      <c r="Y462" s="19" t="s">
        <v>231</v>
      </c>
      <c r="Z462" s="19" t="s">
        <v>232</v>
      </c>
      <c r="AA462" s="19" t="s">
        <v>177</v>
      </c>
      <c r="AB462" s="19">
        <v>70</v>
      </c>
      <c r="AC462" s="19">
        <v>49</v>
      </c>
      <c r="AD462" s="19">
        <v>4449</v>
      </c>
      <c r="AE462" s="19">
        <v>5075</v>
      </c>
      <c r="AF462" s="19">
        <v>620</v>
      </c>
      <c r="AG462" s="19">
        <v>30.09</v>
      </c>
      <c r="AH462" s="19">
        <v>-69.91</v>
      </c>
      <c r="AI462" s="19">
        <v>29.96</v>
      </c>
      <c r="AJ462" s="19">
        <v>26.52</v>
      </c>
      <c r="AK462" s="19" t="s">
        <v>353</v>
      </c>
      <c r="AL462" s="19">
        <v>0.01</v>
      </c>
      <c r="AM462" s="19">
        <v>0.26</v>
      </c>
      <c r="AN462" s="22">
        <v>626</v>
      </c>
      <c r="AO462" s="19" t="s">
        <v>222</v>
      </c>
      <c r="AP462" s="19">
        <v>1.6880999999999999</v>
      </c>
      <c r="AQ462" s="19">
        <v>264.40660000000003</v>
      </c>
      <c r="AR462" s="19">
        <v>139.5874</v>
      </c>
      <c r="AS462" s="19">
        <v>451.02589999999998</v>
      </c>
      <c r="AT462" s="26">
        <v>30739.11</v>
      </c>
      <c r="AU462" s="26">
        <v>160552.71</v>
      </c>
      <c r="AV462" s="19">
        <v>2106.0038</v>
      </c>
      <c r="AW462" s="26">
        <v>83227.759999999995</v>
      </c>
      <c r="AX462" s="19" t="s">
        <v>275</v>
      </c>
      <c r="AY462" s="22">
        <v>128159</v>
      </c>
      <c r="AZ462" s="22">
        <v>164355</v>
      </c>
      <c r="BA462" s="22">
        <v>22360528</v>
      </c>
      <c r="BB462" s="27">
        <v>18583</v>
      </c>
      <c r="BC462" s="19" t="s">
        <v>241</v>
      </c>
      <c r="BD462" s="19" t="s">
        <v>30</v>
      </c>
      <c r="BE462" s="19">
        <v>374</v>
      </c>
      <c r="BF462" s="19" t="s">
        <v>397</v>
      </c>
      <c r="BG462" s="19">
        <v>17</v>
      </c>
      <c r="BH462" s="19">
        <v>7</v>
      </c>
      <c r="BI462" s="19" t="s">
        <v>306</v>
      </c>
    </row>
    <row r="463" spans="1:61" ht="28.9" x14ac:dyDescent="0.5">
      <c r="A463" s="18">
        <v>45061</v>
      </c>
      <c r="B463" s="13">
        <v>9</v>
      </c>
      <c r="C463" s="12">
        <v>13332</v>
      </c>
      <c r="D463" s="13" t="s">
        <v>215</v>
      </c>
      <c r="E463" s="13"/>
      <c r="F463" s="13">
        <v>20.57</v>
      </c>
      <c r="G463" s="13"/>
      <c r="H463" s="21">
        <v>84</v>
      </c>
      <c r="I463" s="21" t="s">
        <v>216</v>
      </c>
      <c r="J463" s="21">
        <v>1.31</v>
      </c>
      <c r="K463" s="21">
        <v>83.51</v>
      </c>
      <c r="L463" s="21" t="s">
        <v>230</v>
      </c>
      <c r="M463" s="21">
        <v>1000</v>
      </c>
      <c r="N463" s="21">
        <v>1407</v>
      </c>
      <c r="O463" s="21">
        <v>65.03</v>
      </c>
      <c r="P463" s="21">
        <v>0.65029999999999999</v>
      </c>
      <c r="Q463" s="21">
        <v>0.23</v>
      </c>
      <c r="R463" s="21">
        <v>0</v>
      </c>
      <c r="S463" s="21">
        <v>57</v>
      </c>
      <c r="T463" s="21">
        <v>0.73</v>
      </c>
      <c r="U463" s="21">
        <v>1780</v>
      </c>
      <c r="V463" s="21">
        <v>895</v>
      </c>
      <c r="W463" s="21">
        <v>614</v>
      </c>
      <c r="X463" s="21">
        <v>223</v>
      </c>
      <c r="Y463" s="21" t="s">
        <v>231</v>
      </c>
      <c r="Z463" s="21" t="s">
        <v>243</v>
      </c>
      <c r="AA463" s="21" t="s">
        <v>179</v>
      </c>
      <c r="AB463" s="21">
        <v>40</v>
      </c>
      <c r="AC463" s="21">
        <v>8</v>
      </c>
      <c r="AD463" s="21">
        <v>4618</v>
      </c>
      <c r="AE463" s="21">
        <v>7839</v>
      </c>
      <c r="AF463" s="21">
        <v>772</v>
      </c>
      <c r="AG463" s="21">
        <v>71.430000000000007</v>
      </c>
      <c r="AH463" s="21">
        <v>-28.57</v>
      </c>
      <c r="AI463" s="21">
        <v>19.89</v>
      </c>
      <c r="AJ463" s="21">
        <v>28.33</v>
      </c>
      <c r="AK463" s="21" t="s">
        <v>353</v>
      </c>
      <c r="AL463" s="21">
        <v>0.68</v>
      </c>
      <c r="AM463" s="21">
        <v>2.94</v>
      </c>
      <c r="AN463" s="23">
        <v>3221</v>
      </c>
      <c r="AO463" s="21" t="s">
        <v>222</v>
      </c>
      <c r="AP463" s="21">
        <v>1.5924</v>
      </c>
      <c r="AQ463" s="21">
        <v>324.19650000000001</v>
      </c>
      <c r="AR463" s="21">
        <v>161.79239999999999</v>
      </c>
      <c r="AS463" s="21">
        <v>667.87879999999996</v>
      </c>
      <c r="AT463" s="28">
        <v>33339.660000000003</v>
      </c>
      <c r="AU463" s="28">
        <v>278582.53000000003</v>
      </c>
      <c r="AV463" s="21">
        <v>1707.3503000000001</v>
      </c>
      <c r="AW463" s="28">
        <v>88270.29</v>
      </c>
      <c r="AX463" s="21" t="s">
        <v>240</v>
      </c>
      <c r="AY463" s="23">
        <v>103928</v>
      </c>
      <c r="AZ463" s="23">
        <v>249414</v>
      </c>
      <c r="BA463" s="23">
        <v>24963801</v>
      </c>
      <c r="BB463" s="29">
        <v>18744</v>
      </c>
      <c r="BC463" s="21" t="s">
        <v>263</v>
      </c>
      <c r="BD463" s="21" t="s">
        <v>33</v>
      </c>
      <c r="BE463" s="21">
        <v>525</v>
      </c>
      <c r="BF463" s="21" t="s">
        <v>397</v>
      </c>
      <c r="BG463" s="21">
        <v>62</v>
      </c>
      <c r="BH463" s="21">
        <v>55</v>
      </c>
      <c r="BI463" s="21" t="s">
        <v>306</v>
      </c>
    </row>
    <row r="464" spans="1:61" ht="28.9" x14ac:dyDescent="0.5">
      <c r="A464" s="18">
        <v>45062</v>
      </c>
      <c r="B464" s="10">
        <v>100</v>
      </c>
      <c r="C464" s="9">
        <v>17874</v>
      </c>
      <c r="D464" s="10" t="s">
        <v>227</v>
      </c>
      <c r="E464" s="10" t="s">
        <v>410</v>
      </c>
      <c r="F464" s="10">
        <v>23.27</v>
      </c>
      <c r="G464" s="10" t="s">
        <v>34</v>
      </c>
      <c r="H464" s="19">
        <v>88</v>
      </c>
      <c r="I464" s="19" t="s">
        <v>216</v>
      </c>
      <c r="J464" s="19">
        <v>3.61</v>
      </c>
      <c r="K464" s="19">
        <v>65.23</v>
      </c>
      <c r="L464" s="19" t="s">
        <v>217</v>
      </c>
      <c r="M464" s="19">
        <v>1000</v>
      </c>
      <c r="N464" s="19">
        <v>1448</v>
      </c>
      <c r="O464" s="19">
        <v>56.97</v>
      </c>
      <c r="P464" s="19">
        <v>0.56969999999999998</v>
      </c>
      <c r="Q464" s="19">
        <v>0.2</v>
      </c>
      <c r="R464" s="19">
        <v>0</v>
      </c>
      <c r="S464" s="19">
        <v>66</v>
      </c>
      <c r="T464" s="19">
        <v>0.7</v>
      </c>
      <c r="U464" s="19">
        <v>1254</v>
      </c>
      <c r="V464" s="19">
        <v>817</v>
      </c>
      <c r="W464" s="19">
        <v>639</v>
      </c>
      <c r="X464" s="19">
        <v>387</v>
      </c>
      <c r="Y464" s="19" t="s">
        <v>231</v>
      </c>
      <c r="Z464" s="19" t="s">
        <v>232</v>
      </c>
      <c r="AA464" s="19" t="s">
        <v>178</v>
      </c>
      <c r="AB464" s="19">
        <v>25</v>
      </c>
      <c r="AC464" s="19">
        <v>12</v>
      </c>
      <c r="AD464" s="19">
        <v>2529</v>
      </c>
      <c r="AE464" s="19">
        <v>9486</v>
      </c>
      <c r="AF464" s="19">
        <v>589</v>
      </c>
      <c r="AG464" s="19">
        <v>44.04</v>
      </c>
      <c r="AH464" s="19">
        <v>-55.96</v>
      </c>
      <c r="AI464" s="19">
        <v>94.54</v>
      </c>
      <c r="AJ464" s="19">
        <v>32.76</v>
      </c>
      <c r="AK464" s="19" t="s">
        <v>353</v>
      </c>
      <c r="AL464" s="19">
        <v>0</v>
      </c>
      <c r="AM464" s="19">
        <v>2.84</v>
      </c>
      <c r="AN464" s="22">
        <v>6957</v>
      </c>
      <c r="AO464" s="19" t="s">
        <v>40</v>
      </c>
      <c r="AP464" s="19">
        <v>0.81100000000000005</v>
      </c>
      <c r="AQ464" s="19">
        <v>342.06720000000001</v>
      </c>
      <c r="AR464" s="19">
        <v>169.45070000000001</v>
      </c>
      <c r="AS464" s="19">
        <v>542.1404</v>
      </c>
      <c r="AT464" s="26">
        <v>31763.439999999999</v>
      </c>
      <c r="AU464" s="26">
        <v>34559.68</v>
      </c>
      <c r="AV464" s="19">
        <v>1950.6481000000001</v>
      </c>
      <c r="AW464" s="26">
        <v>74811.350000000006</v>
      </c>
      <c r="AX464" s="19" t="s">
        <v>244</v>
      </c>
      <c r="AY464" s="22">
        <v>102520</v>
      </c>
      <c r="AZ464" s="22">
        <v>159161</v>
      </c>
      <c r="BA464" s="22">
        <v>19800325</v>
      </c>
      <c r="BB464" s="27">
        <v>23171</v>
      </c>
      <c r="BC464" s="19" t="s">
        <v>245</v>
      </c>
      <c r="BD464" s="19" t="s">
        <v>108</v>
      </c>
      <c r="BE464" s="19">
        <v>823</v>
      </c>
      <c r="BF464" s="19" t="s">
        <v>397</v>
      </c>
      <c r="BG464" s="19">
        <v>87</v>
      </c>
      <c r="BH464" s="19">
        <v>8</v>
      </c>
      <c r="BI464" s="19" t="s">
        <v>306</v>
      </c>
    </row>
    <row r="465" spans="1:61" ht="28.9" x14ac:dyDescent="0.5">
      <c r="A465" s="18">
        <v>45063</v>
      </c>
      <c r="B465" s="13">
        <v>17</v>
      </c>
      <c r="C465" s="12">
        <v>5934</v>
      </c>
      <c r="D465" s="13" t="s">
        <v>264</v>
      </c>
      <c r="E465" s="13"/>
      <c r="F465" s="13">
        <v>20.059999999999999</v>
      </c>
      <c r="G465" s="13" t="s">
        <v>44</v>
      </c>
      <c r="H465" s="21">
        <v>44</v>
      </c>
      <c r="I465" s="21" t="s">
        <v>229</v>
      </c>
      <c r="J465" s="21">
        <v>3.53</v>
      </c>
      <c r="K465" s="21">
        <v>84.97</v>
      </c>
      <c r="L465" s="21" t="s">
        <v>217</v>
      </c>
      <c r="M465" s="21">
        <v>1000</v>
      </c>
      <c r="N465" s="21">
        <v>829</v>
      </c>
      <c r="O465" s="21">
        <v>50.44</v>
      </c>
      <c r="P465" s="21">
        <v>0.50439999999999996</v>
      </c>
      <c r="Q465" s="21">
        <v>0.26</v>
      </c>
      <c r="R465" s="21">
        <v>0</v>
      </c>
      <c r="S465" s="21">
        <v>62</v>
      </c>
      <c r="T465" s="21">
        <v>0.76</v>
      </c>
      <c r="U465" s="21">
        <v>1381</v>
      </c>
      <c r="V465" s="21">
        <v>813</v>
      </c>
      <c r="W465" s="21">
        <v>683</v>
      </c>
      <c r="X465" s="21">
        <v>210</v>
      </c>
      <c r="Y465" s="21" t="s">
        <v>231</v>
      </c>
      <c r="Z465" s="21" t="s">
        <v>243</v>
      </c>
      <c r="AA465" s="21" t="s">
        <v>177</v>
      </c>
      <c r="AB465" s="21">
        <v>20</v>
      </c>
      <c r="AC465" s="21">
        <v>21</v>
      </c>
      <c r="AD465" s="21">
        <v>2783</v>
      </c>
      <c r="AE465" s="21">
        <v>13770</v>
      </c>
      <c r="AF465" s="21">
        <v>551</v>
      </c>
      <c r="AG465" s="21">
        <v>96.24</v>
      </c>
      <c r="AH465" s="21">
        <v>-3.76</v>
      </c>
      <c r="AI465" s="21">
        <v>23.02</v>
      </c>
      <c r="AJ465" s="21">
        <v>99.5</v>
      </c>
      <c r="AK465" s="21" t="s">
        <v>353</v>
      </c>
      <c r="AL465" s="21">
        <v>0.8</v>
      </c>
      <c r="AM465" s="21">
        <v>0.68</v>
      </c>
      <c r="AN465" s="23">
        <v>10987</v>
      </c>
      <c r="AO465" s="21" t="s">
        <v>222</v>
      </c>
      <c r="AP465" s="21">
        <v>1.4198</v>
      </c>
      <c r="AQ465" s="21">
        <v>236.69049999999999</v>
      </c>
      <c r="AR465" s="21">
        <v>160.66890000000001</v>
      </c>
      <c r="AS465" s="21">
        <v>514.84140000000002</v>
      </c>
      <c r="AT465" s="23">
        <v>248097</v>
      </c>
      <c r="AU465" s="28">
        <v>271887.67</v>
      </c>
      <c r="AV465" s="21">
        <v>1103.2099000000001</v>
      </c>
      <c r="AW465" s="28">
        <v>77431.48</v>
      </c>
      <c r="AX465" s="21" t="s">
        <v>286</v>
      </c>
      <c r="AY465" s="23">
        <v>125054</v>
      </c>
      <c r="AZ465" s="23">
        <v>204598</v>
      </c>
      <c r="BA465" s="23">
        <v>15887369</v>
      </c>
      <c r="BB465" s="29">
        <v>18097</v>
      </c>
      <c r="BC465" s="21" t="s">
        <v>252</v>
      </c>
      <c r="BD465" s="21" t="s">
        <v>43</v>
      </c>
      <c r="BE465" s="21">
        <v>356</v>
      </c>
      <c r="BF465" s="21" t="s">
        <v>397</v>
      </c>
      <c r="BG465" s="21">
        <v>18</v>
      </c>
      <c r="BH465" s="21">
        <v>99</v>
      </c>
      <c r="BI465" s="21" t="s">
        <v>306</v>
      </c>
    </row>
    <row r="466" spans="1:61" ht="28.9" x14ac:dyDescent="0.5">
      <c r="A466" s="18">
        <v>45064</v>
      </c>
      <c r="B466" s="10">
        <v>85</v>
      </c>
      <c r="C466" s="9">
        <v>25217</v>
      </c>
      <c r="D466" s="10" t="s">
        <v>227</v>
      </c>
      <c r="E466" s="10"/>
      <c r="F466" s="10">
        <v>15.1</v>
      </c>
      <c r="G466" s="10"/>
      <c r="H466" s="19">
        <v>66</v>
      </c>
      <c r="I466" s="19" t="s">
        <v>216</v>
      </c>
      <c r="J466" s="19">
        <v>8.94</v>
      </c>
      <c r="K466" s="19">
        <v>98.38</v>
      </c>
      <c r="L466" s="19" t="s">
        <v>230</v>
      </c>
      <c r="M466" s="19">
        <v>1000</v>
      </c>
      <c r="N466" s="19">
        <v>1332</v>
      </c>
      <c r="O466" s="19">
        <v>54.94</v>
      </c>
      <c r="P466" s="19">
        <v>0.5494</v>
      </c>
      <c r="Q466" s="19">
        <v>0.23</v>
      </c>
      <c r="R466" s="19">
        <v>0</v>
      </c>
      <c r="S466" s="19">
        <v>70</v>
      </c>
      <c r="T466" s="19">
        <v>0.73</v>
      </c>
      <c r="U466" s="19">
        <v>1684</v>
      </c>
      <c r="V466" s="19">
        <v>810</v>
      </c>
      <c r="W466" s="19">
        <v>655</v>
      </c>
      <c r="X466" s="19">
        <v>393</v>
      </c>
      <c r="Y466" s="19" t="s">
        <v>238</v>
      </c>
      <c r="Z466" s="19" t="s">
        <v>219</v>
      </c>
      <c r="AA466" s="19" t="s">
        <v>177</v>
      </c>
      <c r="AB466" s="19">
        <v>45</v>
      </c>
      <c r="AC466" s="19">
        <v>4</v>
      </c>
      <c r="AD466" s="19">
        <v>2584</v>
      </c>
      <c r="AE466" s="19">
        <v>9578</v>
      </c>
      <c r="AF466" s="19">
        <v>519</v>
      </c>
      <c r="AG466" s="19">
        <v>77.510000000000005</v>
      </c>
      <c r="AH466" s="19">
        <v>-22.49</v>
      </c>
      <c r="AI466" s="19">
        <v>6.93</v>
      </c>
      <c r="AJ466" s="19">
        <v>87.85</v>
      </c>
      <c r="AK466" s="19" t="s">
        <v>353</v>
      </c>
      <c r="AL466" s="19">
        <v>0.52</v>
      </c>
      <c r="AM466" s="19">
        <v>1.52</v>
      </c>
      <c r="AN466" s="22">
        <v>6994</v>
      </c>
      <c r="AO466" s="19" t="s">
        <v>261</v>
      </c>
      <c r="AP466" s="19">
        <v>1.2585</v>
      </c>
      <c r="AQ466" s="19">
        <v>270.72699999999998</v>
      </c>
      <c r="AR466" s="19">
        <v>178.4616</v>
      </c>
      <c r="AS466" s="19">
        <v>633.08330000000001</v>
      </c>
      <c r="AT466" s="22">
        <v>248097</v>
      </c>
      <c r="AU466" s="26">
        <v>285921.15999999997</v>
      </c>
      <c r="AV466" s="19">
        <v>1428.0162</v>
      </c>
      <c r="AW466" s="26">
        <v>89056.45</v>
      </c>
      <c r="AX466" s="19" t="s">
        <v>347</v>
      </c>
      <c r="AY466" s="22">
        <v>122259</v>
      </c>
      <c r="AZ466" s="22">
        <v>247697</v>
      </c>
      <c r="BA466" s="22">
        <v>18782526</v>
      </c>
      <c r="BB466" s="27">
        <v>19055</v>
      </c>
      <c r="BC466" s="19" t="s">
        <v>245</v>
      </c>
      <c r="BD466" s="19" t="s">
        <v>43</v>
      </c>
      <c r="BE466" s="19">
        <v>164</v>
      </c>
      <c r="BF466" s="19" t="s">
        <v>397</v>
      </c>
      <c r="BG466" s="19">
        <v>48</v>
      </c>
      <c r="BH466" s="19">
        <v>82</v>
      </c>
      <c r="BI466" s="19" t="s">
        <v>306</v>
      </c>
    </row>
    <row r="467" spans="1:61" ht="28.9" x14ac:dyDescent="0.5">
      <c r="A467" s="18">
        <v>45065</v>
      </c>
      <c r="B467" s="13">
        <v>92</v>
      </c>
      <c r="C467" s="12">
        <v>8498</v>
      </c>
      <c r="D467" s="13" t="s">
        <v>227</v>
      </c>
      <c r="E467" s="13"/>
      <c r="F467" s="13">
        <v>26.88</v>
      </c>
      <c r="G467" s="13" t="s">
        <v>135</v>
      </c>
      <c r="H467" s="21">
        <v>13</v>
      </c>
      <c r="I467" s="21" t="s">
        <v>254</v>
      </c>
      <c r="J467" s="21">
        <v>8.19</v>
      </c>
      <c r="K467" s="21">
        <v>72.489999999999995</v>
      </c>
      <c r="L467" s="21" t="s">
        <v>242</v>
      </c>
      <c r="M467" s="21">
        <v>1000</v>
      </c>
      <c r="N467" s="21">
        <v>1112</v>
      </c>
      <c r="O467" s="21">
        <v>51.6</v>
      </c>
      <c r="P467" s="21">
        <v>0.51600000000000001</v>
      </c>
      <c r="Q467" s="21">
        <v>0.21</v>
      </c>
      <c r="R467" s="21">
        <v>0</v>
      </c>
      <c r="S467" s="21">
        <v>67</v>
      </c>
      <c r="T467" s="21">
        <v>0.71</v>
      </c>
      <c r="U467" s="21">
        <v>1226</v>
      </c>
      <c r="V467" s="21">
        <v>837</v>
      </c>
      <c r="W467" s="21">
        <v>691</v>
      </c>
      <c r="X467" s="21">
        <v>247</v>
      </c>
      <c r="Y467" s="21" t="s">
        <v>238</v>
      </c>
      <c r="Z467" s="21" t="s">
        <v>243</v>
      </c>
      <c r="AA467" s="21" t="s">
        <v>178</v>
      </c>
      <c r="AB467" s="21">
        <v>65</v>
      </c>
      <c r="AC467" s="21">
        <v>75</v>
      </c>
      <c r="AD467" s="21">
        <v>2504</v>
      </c>
      <c r="AE467" s="21">
        <v>12469</v>
      </c>
      <c r="AF467" s="21">
        <v>656</v>
      </c>
      <c r="AG467" s="21">
        <v>9.83</v>
      </c>
      <c r="AH467" s="21">
        <v>-90.17</v>
      </c>
      <c r="AI467" s="21">
        <v>11.92</v>
      </c>
      <c r="AJ467" s="21">
        <v>65.27</v>
      </c>
      <c r="AK467" s="21" t="s">
        <v>353</v>
      </c>
      <c r="AL467" s="21">
        <v>0.67</v>
      </c>
      <c r="AM467" s="21">
        <v>0.44</v>
      </c>
      <c r="AN467" s="23">
        <v>9965</v>
      </c>
      <c r="AO467" s="21" t="s">
        <v>239</v>
      </c>
      <c r="AP467" s="21">
        <v>1.6558999999999999</v>
      </c>
      <c r="AQ467" s="21">
        <v>397.24950000000001</v>
      </c>
      <c r="AR467" s="21">
        <v>144.1233</v>
      </c>
      <c r="AS467" s="21">
        <v>450.31389999999999</v>
      </c>
      <c r="AT467" s="28">
        <v>28999.52</v>
      </c>
      <c r="AU467" s="28">
        <v>40549.11</v>
      </c>
      <c r="AV467" s="21">
        <v>2444.4987999999998</v>
      </c>
      <c r="AW467" s="28">
        <v>85954.98</v>
      </c>
      <c r="AX467" s="21" t="s">
        <v>256</v>
      </c>
      <c r="AY467" s="23">
        <v>133307</v>
      </c>
      <c r="AZ467" s="23">
        <v>227059</v>
      </c>
      <c r="BA467" s="23">
        <v>23386676</v>
      </c>
      <c r="BB467" s="29">
        <v>22356</v>
      </c>
      <c r="BC467" s="21" t="s">
        <v>245</v>
      </c>
      <c r="BD467" s="21" t="s">
        <v>30</v>
      </c>
      <c r="BE467" s="21">
        <v>856</v>
      </c>
      <c r="BF467" s="21" t="s">
        <v>397</v>
      </c>
      <c r="BG467" s="21">
        <v>68</v>
      </c>
      <c r="BH467" s="21">
        <v>83</v>
      </c>
      <c r="BI467" s="21" t="s">
        <v>306</v>
      </c>
    </row>
    <row r="468" spans="1:61" ht="28.9" x14ac:dyDescent="0.5">
      <c r="A468" s="18">
        <v>45066</v>
      </c>
      <c r="B468" s="10">
        <v>41</v>
      </c>
      <c r="C468" s="9">
        <v>4820</v>
      </c>
      <c r="D468" s="10" t="s">
        <v>227</v>
      </c>
      <c r="E468" s="10"/>
      <c r="F468" s="10">
        <v>21.57</v>
      </c>
      <c r="G468" s="10" t="s">
        <v>39</v>
      </c>
      <c r="H468" s="19">
        <v>68</v>
      </c>
      <c r="I468" s="19" t="s">
        <v>237</v>
      </c>
      <c r="J468" s="19">
        <v>9.8000000000000007</v>
      </c>
      <c r="K468" s="19">
        <v>74.09</v>
      </c>
      <c r="L468" s="19" t="s">
        <v>217</v>
      </c>
      <c r="M468" s="19">
        <v>1000</v>
      </c>
      <c r="N468" s="19">
        <v>918</v>
      </c>
      <c r="O468" s="19">
        <v>64.17</v>
      </c>
      <c r="P468" s="19">
        <v>0.64170000000000005</v>
      </c>
      <c r="Q468" s="19">
        <v>0.28000000000000003</v>
      </c>
      <c r="R468" s="19">
        <v>0</v>
      </c>
      <c r="S468" s="19">
        <v>72</v>
      </c>
      <c r="T468" s="19">
        <v>0.78</v>
      </c>
      <c r="U468" s="19">
        <v>1424</v>
      </c>
      <c r="V468" s="19">
        <v>859</v>
      </c>
      <c r="W468" s="19">
        <v>665</v>
      </c>
      <c r="X468" s="19">
        <v>317</v>
      </c>
      <c r="Y468" s="19" t="s">
        <v>231</v>
      </c>
      <c r="Z468" s="19" t="s">
        <v>243</v>
      </c>
      <c r="AA468" s="19" t="s">
        <v>177</v>
      </c>
      <c r="AB468" s="19">
        <v>12</v>
      </c>
      <c r="AC468" s="19">
        <v>6</v>
      </c>
      <c r="AD468" s="19">
        <v>1163</v>
      </c>
      <c r="AE468" s="19">
        <v>10954</v>
      </c>
      <c r="AF468" s="19">
        <v>794</v>
      </c>
      <c r="AG468" s="19">
        <v>22.46</v>
      </c>
      <c r="AH468" s="19">
        <v>-77.540000000000006</v>
      </c>
      <c r="AI468" s="19">
        <v>4.9400000000000004</v>
      </c>
      <c r="AJ468" s="19">
        <v>39.380000000000003</v>
      </c>
      <c r="AK468" s="19" t="s">
        <v>353</v>
      </c>
      <c r="AL468" s="19">
        <v>0.39</v>
      </c>
      <c r="AM468" s="19">
        <v>1.35</v>
      </c>
      <c r="AN468" s="22">
        <v>9791</v>
      </c>
      <c r="AO468" s="19" t="s">
        <v>233</v>
      </c>
      <c r="AP468" s="19">
        <v>0.87280000000000002</v>
      </c>
      <c r="AQ468" s="19">
        <v>448.02120000000002</v>
      </c>
      <c r="AR468" s="19">
        <v>186.84649999999999</v>
      </c>
      <c r="AS468" s="19">
        <v>325.86410000000001</v>
      </c>
      <c r="AT468" s="22">
        <v>247820</v>
      </c>
      <c r="AU468" s="26">
        <v>154737.29</v>
      </c>
      <c r="AV468" s="19">
        <v>1707.2252000000001</v>
      </c>
      <c r="AW468" s="26">
        <v>81366.81</v>
      </c>
      <c r="AX468" s="19" t="s">
        <v>303</v>
      </c>
      <c r="AY468" s="22">
        <v>107018</v>
      </c>
      <c r="AZ468" s="22">
        <v>222161</v>
      </c>
      <c r="BA468" s="22">
        <v>23265029</v>
      </c>
      <c r="BB468" s="27">
        <v>23933</v>
      </c>
      <c r="BC468" s="19" t="s">
        <v>263</v>
      </c>
      <c r="BD468" s="19" t="s">
        <v>110</v>
      </c>
      <c r="BE468" s="19">
        <v>157</v>
      </c>
      <c r="BF468" s="19" t="s">
        <v>397</v>
      </c>
      <c r="BG468" s="19">
        <v>25</v>
      </c>
      <c r="BH468" s="19">
        <v>34</v>
      </c>
      <c r="BI468" s="19" t="s">
        <v>306</v>
      </c>
    </row>
    <row r="469" spans="1:61" ht="28.9" x14ac:dyDescent="0.5">
      <c r="A469" s="18">
        <v>45067</v>
      </c>
      <c r="B469" s="13">
        <v>97</v>
      </c>
      <c r="C469" s="12">
        <v>11575</v>
      </c>
      <c r="D469" s="13" t="s">
        <v>227</v>
      </c>
      <c r="E469" s="13"/>
      <c r="F469" s="13">
        <v>19.88</v>
      </c>
      <c r="G469" s="13" t="s">
        <v>33</v>
      </c>
      <c r="H469" s="21">
        <v>24</v>
      </c>
      <c r="I469" s="21" t="s">
        <v>216</v>
      </c>
      <c r="J469" s="21">
        <v>7.25</v>
      </c>
      <c r="K469" s="21">
        <v>69.09</v>
      </c>
      <c r="L469" s="21" t="s">
        <v>230</v>
      </c>
      <c r="M469" s="21">
        <v>1000</v>
      </c>
      <c r="N469" s="21">
        <v>1089</v>
      </c>
      <c r="O469" s="21">
        <v>51.79</v>
      </c>
      <c r="P469" s="21">
        <v>0.9</v>
      </c>
      <c r="Q469" s="21">
        <v>0.21</v>
      </c>
      <c r="R469" s="21">
        <v>0</v>
      </c>
      <c r="S469" s="21">
        <v>73</v>
      </c>
      <c r="T469" s="21">
        <v>0.71</v>
      </c>
      <c r="U469" s="21">
        <v>1097</v>
      </c>
      <c r="V469" s="21">
        <v>835</v>
      </c>
      <c r="W469" s="21">
        <v>640</v>
      </c>
      <c r="X469" s="21">
        <v>244</v>
      </c>
      <c r="Y469" s="21" t="s">
        <v>231</v>
      </c>
      <c r="Z469" s="21" t="s">
        <v>232</v>
      </c>
      <c r="AA469" s="21" t="s">
        <v>179</v>
      </c>
      <c r="AB469" s="21">
        <v>78</v>
      </c>
      <c r="AC469" s="21">
        <v>37</v>
      </c>
      <c r="AD469" s="21">
        <v>4915</v>
      </c>
      <c r="AE469" s="21">
        <v>6389</v>
      </c>
      <c r="AF469" s="21">
        <v>710</v>
      </c>
      <c r="AG469" s="21">
        <v>17.920000000000002</v>
      </c>
      <c r="AH469" s="21">
        <v>-82.08</v>
      </c>
      <c r="AI469" s="21">
        <v>15.99</v>
      </c>
      <c r="AJ469" s="21">
        <v>66.95</v>
      </c>
      <c r="AK469" s="21" t="s">
        <v>353</v>
      </c>
      <c r="AL469" s="21">
        <v>0.59</v>
      </c>
      <c r="AM469" s="21">
        <v>1.64</v>
      </c>
      <c r="AN469" s="23">
        <v>1474</v>
      </c>
      <c r="AO469" s="21" t="s">
        <v>222</v>
      </c>
      <c r="AP469" s="21">
        <v>0.87129999999999996</v>
      </c>
      <c r="AQ469" s="21">
        <v>119.8288</v>
      </c>
      <c r="AR469" s="21">
        <v>140.54769999999999</v>
      </c>
      <c r="AS469" s="21">
        <v>323.05599999999998</v>
      </c>
      <c r="AT469" s="28">
        <v>21323.84</v>
      </c>
      <c r="AU469" s="28">
        <v>70319.87</v>
      </c>
      <c r="AV469" s="21">
        <v>2727.1008999999999</v>
      </c>
      <c r="AW469" s="28">
        <v>88096.06</v>
      </c>
      <c r="AX469" s="21" t="s">
        <v>291</v>
      </c>
      <c r="AY469" s="23">
        <v>117103</v>
      </c>
      <c r="AZ469" s="23">
        <v>230753</v>
      </c>
      <c r="BA469" s="23">
        <v>23071847</v>
      </c>
      <c r="BB469" s="29">
        <v>20553</v>
      </c>
      <c r="BC469" s="21" t="s">
        <v>263</v>
      </c>
      <c r="BD469" s="21" t="s">
        <v>34</v>
      </c>
      <c r="BE469" s="21">
        <v>758</v>
      </c>
      <c r="BF469" s="21" t="s">
        <v>397</v>
      </c>
      <c r="BG469" s="21">
        <v>75</v>
      </c>
      <c r="BH469" s="21">
        <v>97</v>
      </c>
      <c r="BI469" s="21" t="s">
        <v>306</v>
      </c>
    </row>
    <row r="470" spans="1:61" ht="28.9" x14ac:dyDescent="0.5">
      <c r="A470" s="18">
        <v>45068</v>
      </c>
      <c r="B470" s="10">
        <v>24</v>
      </c>
      <c r="C470" s="9">
        <v>33410</v>
      </c>
      <c r="D470" s="10" t="s">
        <v>249</v>
      </c>
      <c r="E470" s="10"/>
      <c r="F470" s="10">
        <v>5.37</v>
      </c>
      <c r="G470" s="10"/>
      <c r="H470" s="19">
        <v>18</v>
      </c>
      <c r="I470" s="19" t="s">
        <v>254</v>
      </c>
      <c r="J470" s="19">
        <v>8.75</v>
      </c>
      <c r="K470" s="19">
        <v>68.66</v>
      </c>
      <c r="L470" s="19" t="s">
        <v>217</v>
      </c>
      <c r="M470" s="19">
        <v>1000</v>
      </c>
      <c r="N470" s="19">
        <v>871</v>
      </c>
      <c r="O470" s="19">
        <v>52.14</v>
      </c>
      <c r="P470" s="19">
        <v>0.9</v>
      </c>
      <c r="Q470" s="19">
        <v>0.28999999999999998</v>
      </c>
      <c r="R470" s="19">
        <v>0</v>
      </c>
      <c r="S470" s="19">
        <v>75</v>
      </c>
      <c r="T470" s="19">
        <v>0.79</v>
      </c>
      <c r="U470" s="19">
        <v>1767</v>
      </c>
      <c r="V470" s="19">
        <v>892</v>
      </c>
      <c r="W470" s="19">
        <v>641</v>
      </c>
      <c r="X470" s="19">
        <v>304</v>
      </c>
      <c r="Y470" s="19" t="s">
        <v>231</v>
      </c>
      <c r="Z470" s="19" t="s">
        <v>219</v>
      </c>
      <c r="AA470" s="19" t="s">
        <v>178</v>
      </c>
      <c r="AB470" s="19">
        <v>8</v>
      </c>
      <c r="AC470" s="19">
        <v>20</v>
      </c>
      <c r="AD470" s="19">
        <v>2667</v>
      </c>
      <c r="AE470" s="19">
        <v>6974</v>
      </c>
      <c r="AF470" s="19">
        <v>779</v>
      </c>
      <c r="AG470" s="19">
        <v>2.57</v>
      </c>
      <c r="AH470" s="19">
        <v>-97.43</v>
      </c>
      <c r="AI470" s="19">
        <v>17.579999999999998</v>
      </c>
      <c r="AJ470" s="19">
        <v>30.03</v>
      </c>
      <c r="AK470" s="19" t="s">
        <v>353</v>
      </c>
      <c r="AL470" s="19">
        <v>0.73</v>
      </c>
      <c r="AM470" s="19">
        <v>0.67</v>
      </c>
      <c r="AN470" s="22">
        <v>4307</v>
      </c>
      <c r="AO470" s="19" t="s">
        <v>40</v>
      </c>
      <c r="AP470" s="19">
        <v>1.0581</v>
      </c>
      <c r="AQ470" s="19">
        <v>486.74970000000002</v>
      </c>
      <c r="AR470" s="19">
        <v>124.3626</v>
      </c>
      <c r="AS470" s="19">
        <v>354.07830000000001</v>
      </c>
      <c r="AT470" s="26">
        <v>39674.230000000003</v>
      </c>
      <c r="AU470" s="26">
        <v>60237.45</v>
      </c>
      <c r="AV470" s="19">
        <v>1412.4302</v>
      </c>
      <c r="AW470" s="26">
        <v>84553.86</v>
      </c>
      <c r="AX470" s="19" t="s">
        <v>302</v>
      </c>
      <c r="AY470" s="22">
        <v>133227</v>
      </c>
      <c r="AZ470" s="22">
        <v>169607</v>
      </c>
      <c r="BA470" s="22">
        <v>18314972</v>
      </c>
      <c r="BB470" s="27">
        <v>18432</v>
      </c>
      <c r="BC470" s="19" t="s">
        <v>245</v>
      </c>
      <c r="BD470" s="19" t="s">
        <v>51</v>
      </c>
      <c r="BE470" s="19">
        <v>943</v>
      </c>
      <c r="BF470" s="19" t="s">
        <v>397</v>
      </c>
      <c r="BG470" s="19">
        <v>24</v>
      </c>
      <c r="BH470" s="19">
        <v>30</v>
      </c>
      <c r="BI470" s="19" t="s">
        <v>306</v>
      </c>
    </row>
    <row r="471" spans="1:61" x14ac:dyDescent="0.5">
      <c r="A471" s="18">
        <v>45069</v>
      </c>
      <c r="B471" s="13">
        <v>11</v>
      </c>
      <c r="C471" s="12">
        <v>19533</v>
      </c>
      <c r="D471" s="13" t="s">
        <v>264</v>
      </c>
      <c r="E471" s="13"/>
      <c r="F471" s="13">
        <v>8.77</v>
      </c>
      <c r="G471" s="13" t="s">
        <v>75</v>
      </c>
      <c r="H471" s="21">
        <v>92</v>
      </c>
      <c r="I471" s="21" t="s">
        <v>216</v>
      </c>
      <c r="J471" s="21">
        <v>9.8699999999999992</v>
      </c>
      <c r="K471" s="21">
        <v>98.83</v>
      </c>
      <c r="L471" s="21" t="s">
        <v>242</v>
      </c>
      <c r="M471" s="21">
        <v>1000</v>
      </c>
      <c r="N471" s="21">
        <v>1185</v>
      </c>
      <c r="O471" s="21">
        <v>52.19</v>
      </c>
      <c r="P471" s="21">
        <v>0.9</v>
      </c>
      <c r="Q471" s="21">
        <v>0.21</v>
      </c>
      <c r="R471" s="21">
        <v>0</v>
      </c>
      <c r="S471" s="21">
        <v>64</v>
      </c>
      <c r="T471" s="21">
        <v>0.71</v>
      </c>
      <c r="U471" s="21">
        <v>1242</v>
      </c>
      <c r="V471" s="21">
        <v>806</v>
      </c>
      <c r="W471" s="21">
        <v>631</v>
      </c>
      <c r="X471" s="21">
        <v>398</v>
      </c>
      <c r="Y471" s="21" t="s">
        <v>218</v>
      </c>
      <c r="Z471" s="21" t="s">
        <v>243</v>
      </c>
      <c r="AA471" s="21" t="s">
        <v>220</v>
      </c>
      <c r="AB471" s="21">
        <v>28</v>
      </c>
      <c r="AC471" s="21">
        <v>52</v>
      </c>
      <c r="AD471" s="21">
        <v>2437</v>
      </c>
      <c r="AE471" s="21">
        <v>5588</v>
      </c>
      <c r="AF471" s="21">
        <v>660</v>
      </c>
      <c r="AG471" s="21">
        <v>75.400000000000006</v>
      </c>
      <c r="AH471" s="21">
        <v>-24.6</v>
      </c>
      <c r="AI471" s="21">
        <v>64.790000000000006</v>
      </c>
      <c r="AJ471" s="21">
        <v>28.06</v>
      </c>
      <c r="AK471" s="21" t="s">
        <v>353</v>
      </c>
      <c r="AL471" s="21">
        <v>0.56999999999999995</v>
      </c>
      <c r="AM471" s="21">
        <v>3.42</v>
      </c>
      <c r="AN471" s="23">
        <v>3151</v>
      </c>
      <c r="AO471" s="21" t="s">
        <v>233</v>
      </c>
      <c r="AP471" s="21">
        <v>1.5448</v>
      </c>
      <c r="AQ471" s="21">
        <v>111.4603</v>
      </c>
      <c r="AR471" s="21">
        <v>147.33860000000001</v>
      </c>
      <c r="AS471" s="21">
        <v>307.60599999999999</v>
      </c>
      <c r="AT471" s="28">
        <v>27628.52</v>
      </c>
      <c r="AU471" s="28">
        <v>244457.33</v>
      </c>
      <c r="AV471" s="21">
        <v>2068.5733</v>
      </c>
      <c r="AW471" s="28">
        <v>88017.19</v>
      </c>
      <c r="AX471" s="21" t="s">
        <v>293</v>
      </c>
      <c r="AY471" s="23">
        <v>136188</v>
      </c>
      <c r="AZ471" s="23">
        <v>186793</v>
      </c>
      <c r="BA471" s="23">
        <v>18035144</v>
      </c>
      <c r="BB471" s="29">
        <v>21450</v>
      </c>
      <c r="BC471" s="21" t="s">
        <v>252</v>
      </c>
      <c r="BD471" s="21" t="s">
        <v>33</v>
      </c>
      <c r="BE471" s="21">
        <v>417</v>
      </c>
      <c r="BF471" s="21" t="s">
        <v>397</v>
      </c>
      <c r="BG471" s="21">
        <v>37</v>
      </c>
      <c r="BH471" s="21">
        <v>58</v>
      </c>
      <c r="BI471" s="21" t="s">
        <v>306</v>
      </c>
    </row>
    <row r="472" spans="1:61" x14ac:dyDescent="0.5">
      <c r="A472" s="18">
        <v>45070</v>
      </c>
      <c r="B472" s="10">
        <v>33</v>
      </c>
      <c r="C472" s="9">
        <v>38759</v>
      </c>
      <c r="D472" s="10" t="s">
        <v>227</v>
      </c>
      <c r="E472" s="10"/>
      <c r="F472" s="10">
        <v>18.940000000000001</v>
      </c>
      <c r="G472" s="10"/>
      <c r="H472" s="19">
        <v>91</v>
      </c>
      <c r="I472" s="19" t="s">
        <v>229</v>
      </c>
      <c r="J472" s="19">
        <v>4.8</v>
      </c>
      <c r="K472" s="19">
        <v>77.739999999999995</v>
      </c>
      <c r="L472" s="19" t="s">
        <v>242</v>
      </c>
      <c r="M472" s="19">
        <v>1000</v>
      </c>
      <c r="N472" s="19">
        <v>1014</v>
      </c>
      <c r="O472" s="19">
        <v>65.37</v>
      </c>
      <c r="P472" s="19">
        <v>0.9</v>
      </c>
      <c r="Q472" s="19">
        <v>0.22</v>
      </c>
      <c r="R472" s="19">
        <v>0</v>
      </c>
      <c r="S472" s="19">
        <v>61</v>
      </c>
      <c r="T472" s="19">
        <v>0.72</v>
      </c>
      <c r="U472" s="19">
        <v>1563</v>
      </c>
      <c r="V472" s="19">
        <v>853</v>
      </c>
      <c r="W472" s="19">
        <v>674</v>
      </c>
      <c r="X472" s="19">
        <v>330</v>
      </c>
      <c r="Y472" s="19" t="s">
        <v>238</v>
      </c>
      <c r="Z472" s="19" t="s">
        <v>243</v>
      </c>
      <c r="AA472" s="19" t="s">
        <v>220</v>
      </c>
      <c r="AB472" s="19">
        <v>17</v>
      </c>
      <c r="AC472" s="19">
        <v>54</v>
      </c>
      <c r="AD472" s="19">
        <v>7349</v>
      </c>
      <c r="AE472" s="19">
        <v>5985</v>
      </c>
      <c r="AF472" s="19">
        <v>561</v>
      </c>
      <c r="AG472" s="19">
        <v>65.88</v>
      </c>
      <c r="AH472" s="19">
        <v>-34.119999999999997</v>
      </c>
      <c r="AI472" s="19">
        <v>51.16</v>
      </c>
      <c r="AJ472" s="19">
        <v>39.01</v>
      </c>
      <c r="AK472" s="19" t="s">
        <v>353</v>
      </c>
      <c r="AL472" s="19">
        <v>0.02</v>
      </c>
      <c r="AM472" s="19">
        <v>0.65</v>
      </c>
      <c r="AN472" s="22">
        <v>-1364</v>
      </c>
      <c r="AO472" s="19" t="s">
        <v>261</v>
      </c>
      <c r="AP472" s="19">
        <v>0.98760000000000003</v>
      </c>
      <c r="AQ472" s="19">
        <v>238.57689999999999</v>
      </c>
      <c r="AR472" s="19">
        <v>105.06870000000001</v>
      </c>
      <c r="AS472" s="19">
        <v>686.62070000000006</v>
      </c>
      <c r="AT472" s="22">
        <v>247820</v>
      </c>
      <c r="AU472" s="26">
        <v>78015.27</v>
      </c>
      <c r="AV472" s="19">
        <v>1954.8702000000001</v>
      </c>
      <c r="AW472" s="26">
        <v>80228.86</v>
      </c>
      <c r="AX472" s="19" t="s">
        <v>223</v>
      </c>
      <c r="AY472" s="22">
        <v>93836</v>
      </c>
      <c r="AZ472" s="22">
        <v>204303</v>
      </c>
      <c r="BA472" s="22">
        <v>23168336</v>
      </c>
      <c r="BB472" s="27">
        <v>17843</v>
      </c>
      <c r="BC472" s="19" t="s">
        <v>252</v>
      </c>
      <c r="BD472" s="19" t="s">
        <v>34</v>
      </c>
      <c r="BE472" s="19">
        <v>412</v>
      </c>
      <c r="BF472" s="19" t="s">
        <v>397</v>
      </c>
      <c r="BG472" s="19">
        <v>1</v>
      </c>
      <c r="BH472" s="19">
        <v>56</v>
      </c>
      <c r="BI472" s="19" t="s">
        <v>306</v>
      </c>
    </row>
    <row r="473" spans="1:61" ht="28.9" x14ac:dyDescent="0.5">
      <c r="A473" s="18">
        <v>45071</v>
      </c>
      <c r="B473" s="13">
        <v>35</v>
      </c>
      <c r="C473" s="12">
        <v>27420</v>
      </c>
      <c r="D473" s="13" t="s">
        <v>235</v>
      </c>
      <c r="E473" s="13"/>
      <c r="F473" s="13">
        <v>3.47</v>
      </c>
      <c r="G473" s="13" t="s">
        <v>35</v>
      </c>
      <c r="H473" s="21">
        <v>29</v>
      </c>
      <c r="I473" s="21" t="s">
        <v>216</v>
      </c>
      <c r="J473" s="21">
        <v>7.14</v>
      </c>
      <c r="K473" s="21">
        <v>90.5</v>
      </c>
      <c r="L473" s="21" t="s">
        <v>242</v>
      </c>
      <c r="M473" s="21">
        <v>1000</v>
      </c>
      <c r="N473" s="21">
        <v>1261</v>
      </c>
      <c r="O473" s="21">
        <v>56.27</v>
      </c>
      <c r="P473" s="21">
        <v>0.9</v>
      </c>
      <c r="Q473" s="21">
        <v>0.26</v>
      </c>
      <c r="R473" s="21">
        <v>0</v>
      </c>
      <c r="S473" s="21">
        <v>60</v>
      </c>
      <c r="T473" s="21">
        <v>0.76</v>
      </c>
      <c r="U473" s="21">
        <v>1211</v>
      </c>
      <c r="V473" s="21">
        <v>858</v>
      </c>
      <c r="W473" s="21">
        <v>649</v>
      </c>
      <c r="X473" s="21">
        <v>390</v>
      </c>
      <c r="Y473" s="21" t="s">
        <v>231</v>
      </c>
      <c r="Z473" s="21" t="s">
        <v>232</v>
      </c>
      <c r="AA473" s="21" t="s">
        <v>177</v>
      </c>
      <c r="AB473" s="21">
        <v>23</v>
      </c>
      <c r="AC473" s="21">
        <v>98</v>
      </c>
      <c r="AD473" s="21">
        <v>6098</v>
      </c>
      <c r="AE473" s="21">
        <v>14211</v>
      </c>
      <c r="AF473" s="21">
        <v>666</v>
      </c>
      <c r="AG473" s="21">
        <v>7.66</v>
      </c>
      <c r="AH473" s="21">
        <v>-92.34</v>
      </c>
      <c r="AI473" s="21">
        <v>48.21</v>
      </c>
      <c r="AJ473" s="21">
        <v>60.61</v>
      </c>
      <c r="AK473" s="21" t="s">
        <v>353</v>
      </c>
      <c r="AL473" s="21">
        <v>0.71</v>
      </c>
      <c r="AM473" s="21">
        <v>0.84</v>
      </c>
      <c r="AN473" s="23">
        <v>8113</v>
      </c>
      <c r="AO473" s="21" t="s">
        <v>222</v>
      </c>
      <c r="AP473" s="21">
        <v>1.47</v>
      </c>
      <c r="AQ473" s="21">
        <v>414.08249999999998</v>
      </c>
      <c r="AR473" s="21">
        <v>180.7182</v>
      </c>
      <c r="AS473" s="21">
        <v>361.98379999999997</v>
      </c>
      <c r="AT473" s="23">
        <v>246221</v>
      </c>
      <c r="AU473" s="28">
        <v>165278.24</v>
      </c>
      <c r="AV473" s="21">
        <v>1813.4625000000001</v>
      </c>
      <c r="AW473" s="28">
        <v>70816.95</v>
      </c>
      <c r="AX473" s="21" t="s">
        <v>312</v>
      </c>
      <c r="AY473" s="23">
        <v>95993</v>
      </c>
      <c r="AZ473" s="23">
        <v>212200</v>
      </c>
      <c r="BA473" s="23">
        <v>16933289</v>
      </c>
      <c r="BB473" s="29">
        <v>20272</v>
      </c>
      <c r="BC473" s="21" t="s">
        <v>252</v>
      </c>
      <c r="BD473" s="21" t="s">
        <v>34</v>
      </c>
      <c r="BE473" s="21">
        <v>180</v>
      </c>
      <c r="BF473" s="21" t="s">
        <v>397</v>
      </c>
      <c r="BG473" s="21">
        <v>8</v>
      </c>
      <c r="BH473" s="21">
        <v>23</v>
      </c>
      <c r="BI473" s="21" t="s">
        <v>306</v>
      </c>
    </row>
    <row r="474" spans="1:61" ht="28.9" x14ac:dyDescent="0.5">
      <c r="A474" s="18">
        <v>45072</v>
      </c>
      <c r="B474" s="10">
        <v>89</v>
      </c>
      <c r="C474" s="9">
        <v>16146</v>
      </c>
      <c r="D474" s="10" t="s">
        <v>227</v>
      </c>
      <c r="E474" s="10"/>
      <c r="F474" s="10">
        <v>14.92</v>
      </c>
      <c r="G474" s="10" t="s">
        <v>30</v>
      </c>
      <c r="H474" s="19">
        <v>44</v>
      </c>
      <c r="I474" s="19" t="s">
        <v>237</v>
      </c>
      <c r="J474" s="19">
        <v>7.8</v>
      </c>
      <c r="K474" s="19">
        <v>80.88</v>
      </c>
      <c r="L474" s="19" t="s">
        <v>242</v>
      </c>
      <c r="M474" s="19">
        <v>1000</v>
      </c>
      <c r="N474" s="19">
        <v>1216</v>
      </c>
      <c r="O474" s="19">
        <v>62.85</v>
      </c>
      <c r="P474" s="19">
        <v>0.9</v>
      </c>
      <c r="Q474" s="19">
        <v>0.26</v>
      </c>
      <c r="R474" s="19">
        <v>0</v>
      </c>
      <c r="S474" s="19">
        <v>60</v>
      </c>
      <c r="T474" s="19">
        <v>0.76</v>
      </c>
      <c r="U474" s="19">
        <v>1212</v>
      </c>
      <c r="V474" s="19">
        <v>861</v>
      </c>
      <c r="W474" s="19">
        <v>637</v>
      </c>
      <c r="X474" s="19">
        <v>301</v>
      </c>
      <c r="Y474" s="19" t="s">
        <v>218</v>
      </c>
      <c r="Z474" s="19" t="s">
        <v>232</v>
      </c>
      <c r="AA474" s="19" t="s">
        <v>179</v>
      </c>
      <c r="AB474" s="19">
        <v>22</v>
      </c>
      <c r="AC474" s="19">
        <v>55</v>
      </c>
      <c r="AD474" s="19">
        <v>7141</v>
      </c>
      <c r="AE474" s="19">
        <v>12397</v>
      </c>
      <c r="AF474" s="19">
        <v>431</v>
      </c>
      <c r="AG474" s="19">
        <v>82.77</v>
      </c>
      <c r="AH474" s="19">
        <v>-17.23</v>
      </c>
      <c r="AI474" s="19">
        <v>85.61</v>
      </c>
      <c r="AJ474" s="19">
        <v>74.3</v>
      </c>
      <c r="AK474" s="19" t="s">
        <v>353</v>
      </c>
      <c r="AL474" s="19">
        <v>0.67</v>
      </c>
      <c r="AM474" s="19">
        <v>0.28000000000000003</v>
      </c>
      <c r="AN474" s="22">
        <v>5256</v>
      </c>
      <c r="AO474" s="19" t="s">
        <v>233</v>
      </c>
      <c r="AP474" s="19">
        <v>1.2494000000000001</v>
      </c>
      <c r="AQ474" s="19">
        <v>168.29839999999999</v>
      </c>
      <c r="AR474" s="19">
        <v>105.04300000000001</v>
      </c>
      <c r="AS474" s="19">
        <v>650.36879999999996</v>
      </c>
      <c r="AT474" s="26">
        <v>39654.54</v>
      </c>
      <c r="AU474" s="26">
        <v>196252.79999999999</v>
      </c>
      <c r="AV474" s="19">
        <v>2518.8901000000001</v>
      </c>
      <c r="AW474" s="26">
        <v>88876.35</v>
      </c>
      <c r="AX474" s="19" t="s">
        <v>267</v>
      </c>
      <c r="AY474" s="22">
        <v>118369</v>
      </c>
      <c r="AZ474" s="22">
        <v>228531</v>
      </c>
      <c r="BA474" s="22">
        <v>23869073</v>
      </c>
      <c r="BB474" s="27">
        <v>21234</v>
      </c>
      <c r="BC474" s="19" t="s">
        <v>263</v>
      </c>
      <c r="BD474" s="19" t="s">
        <v>41</v>
      </c>
      <c r="BE474" s="19">
        <v>272</v>
      </c>
      <c r="BF474" s="19" t="s">
        <v>397</v>
      </c>
      <c r="BG474" s="19">
        <v>43</v>
      </c>
      <c r="BH474" s="19">
        <v>74</v>
      </c>
      <c r="BI474" s="19" t="s">
        <v>306</v>
      </c>
    </row>
    <row r="475" spans="1:61" ht="28.9" x14ac:dyDescent="0.5">
      <c r="A475" s="18">
        <v>45073</v>
      </c>
      <c r="B475" s="13">
        <v>99</v>
      </c>
      <c r="C475" s="12">
        <v>20251</v>
      </c>
      <c r="D475" s="13" t="s">
        <v>264</v>
      </c>
      <c r="E475" s="13"/>
      <c r="F475" s="13">
        <v>1.34</v>
      </c>
      <c r="G475" s="13"/>
      <c r="H475" s="21">
        <v>11</v>
      </c>
      <c r="I475" s="21" t="s">
        <v>237</v>
      </c>
      <c r="J475" s="21">
        <v>1.38</v>
      </c>
      <c r="K475" s="21">
        <v>98.33</v>
      </c>
      <c r="L475" s="21" t="s">
        <v>230</v>
      </c>
      <c r="M475" s="21">
        <v>1000</v>
      </c>
      <c r="N475" s="21">
        <v>1454</v>
      </c>
      <c r="O475" s="21">
        <v>53.37</v>
      </c>
      <c r="P475" s="21">
        <v>0.9</v>
      </c>
      <c r="Q475" s="21">
        <v>0.24</v>
      </c>
      <c r="R475" s="21">
        <v>0</v>
      </c>
      <c r="S475" s="21">
        <v>62</v>
      </c>
      <c r="T475" s="21">
        <v>0.74</v>
      </c>
      <c r="U475" s="21">
        <v>1760</v>
      </c>
      <c r="V475" s="21">
        <v>816</v>
      </c>
      <c r="W475" s="21">
        <v>607</v>
      </c>
      <c r="X475" s="21">
        <v>240</v>
      </c>
      <c r="Y475" s="21" t="s">
        <v>238</v>
      </c>
      <c r="Z475" s="21" t="s">
        <v>219</v>
      </c>
      <c r="AA475" s="21" t="s">
        <v>177</v>
      </c>
      <c r="AB475" s="21">
        <v>6</v>
      </c>
      <c r="AC475" s="21">
        <v>30</v>
      </c>
      <c r="AD475" s="21">
        <v>2101</v>
      </c>
      <c r="AE475" s="21">
        <v>8933</v>
      </c>
      <c r="AF475" s="21">
        <v>519</v>
      </c>
      <c r="AG475" s="21">
        <v>79.819999999999993</v>
      </c>
      <c r="AH475" s="21">
        <v>-20.18</v>
      </c>
      <c r="AI475" s="21">
        <v>91.33</v>
      </c>
      <c r="AJ475" s="21">
        <v>21.18</v>
      </c>
      <c r="AK475" s="21" t="s">
        <v>353</v>
      </c>
      <c r="AL475" s="21">
        <v>0.2</v>
      </c>
      <c r="AM475" s="21">
        <v>2.4900000000000002</v>
      </c>
      <c r="AN475" s="23">
        <v>6832</v>
      </c>
      <c r="AO475" s="21" t="s">
        <v>239</v>
      </c>
      <c r="AP475" s="21">
        <v>1.1878</v>
      </c>
      <c r="AQ475" s="21">
        <v>252.00630000000001</v>
      </c>
      <c r="AR475" s="21">
        <v>134.84950000000001</v>
      </c>
      <c r="AS475" s="21">
        <v>465.60759999999999</v>
      </c>
      <c r="AT475" s="28">
        <v>34581.160000000003</v>
      </c>
      <c r="AU475" s="28">
        <v>102165.55</v>
      </c>
      <c r="AV475" s="21">
        <v>2654.8352</v>
      </c>
      <c r="AW475" s="28">
        <v>88663.16</v>
      </c>
      <c r="AX475" s="21" t="s">
        <v>282</v>
      </c>
      <c r="AY475" s="23">
        <v>125507</v>
      </c>
      <c r="AZ475" s="23">
        <v>186716</v>
      </c>
      <c r="BA475" s="23">
        <v>16183034</v>
      </c>
      <c r="BB475" s="29">
        <v>18015</v>
      </c>
      <c r="BC475" s="21" t="s">
        <v>245</v>
      </c>
      <c r="BD475" s="21" t="s">
        <v>84</v>
      </c>
      <c r="BE475" s="21">
        <v>121</v>
      </c>
      <c r="BF475" s="21" t="s">
        <v>397</v>
      </c>
      <c r="BG475" s="21">
        <v>53</v>
      </c>
      <c r="BH475" s="21">
        <v>66</v>
      </c>
      <c r="BI475" s="21" t="s">
        <v>306</v>
      </c>
    </row>
    <row r="476" spans="1:61" ht="28.9" x14ac:dyDescent="0.5">
      <c r="A476" s="18">
        <v>45074</v>
      </c>
      <c r="B476" s="10">
        <v>52</v>
      </c>
      <c r="C476" s="9">
        <v>21508</v>
      </c>
      <c r="D476" s="10" t="s">
        <v>215</v>
      </c>
      <c r="E476" s="10"/>
      <c r="F476" s="10">
        <v>21.92</v>
      </c>
      <c r="G476" s="10"/>
      <c r="H476" s="19">
        <v>48</v>
      </c>
      <c r="I476" s="19" t="s">
        <v>216</v>
      </c>
      <c r="J476" s="19">
        <v>2.42</v>
      </c>
      <c r="K476" s="19">
        <v>69.569999999999993</v>
      </c>
      <c r="L476" s="19" t="s">
        <v>230</v>
      </c>
      <c r="M476" s="19">
        <v>1000</v>
      </c>
      <c r="N476" s="19">
        <v>1008</v>
      </c>
      <c r="O476" s="19">
        <v>61.1</v>
      </c>
      <c r="P476" s="19">
        <v>0.9</v>
      </c>
      <c r="Q476" s="19">
        <v>0.27</v>
      </c>
      <c r="R476" s="19">
        <v>0</v>
      </c>
      <c r="S476" s="19">
        <v>72</v>
      </c>
      <c r="T476" s="19">
        <v>0.77</v>
      </c>
      <c r="U476" s="19">
        <v>1428</v>
      </c>
      <c r="V476" s="19">
        <v>872</v>
      </c>
      <c r="W476" s="19">
        <v>687</v>
      </c>
      <c r="X476" s="19">
        <v>393</v>
      </c>
      <c r="Y476" s="19" t="s">
        <v>238</v>
      </c>
      <c r="Z476" s="19" t="s">
        <v>219</v>
      </c>
      <c r="AA476" s="19" t="s">
        <v>178</v>
      </c>
      <c r="AB476" s="19">
        <v>69</v>
      </c>
      <c r="AC476" s="19">
        <v>7</v>
      </c>
      <c r="AD476" s="19">
        <v>5344</v>
      </c>
      <c r="AE476" s="19">
        <v>10985</v>
      </c>
      <c r="AF476" s="19">
        <v>376</v>
      </c>
      <c r="AG476" s="19">
        <v>33.76</v>
      </c>
      <c r="AH476" s="19">
        <v>-66.239999999999995</v>
      </c>
      <c r="AI476" s="19">
        <v>65.66</v>
      </c>
      <c r="AJ476" s="19">
        <v>13</v>
      </c>
      <c r="AK476" s="19" t="s">
        <v>353</v>
      </c>
      <c r="AL476" s="19">
        <v>0.3</v>
      </c>
      <c r="AM476" s="19">
        <v>3.53</v>
      </c>
      <c r="AN476" s="22">
        <v>5641</v>
      </c>
      <c r="AO476" s="19" t="s">
        <v>261</v>
      </c>
      <c r="AP476" s="19">
        <v>1.5275000000000001</v>
      </c>
      <c r="AQ476" s="19">
        <v>115.7936</v>
      </c>
      <c r="AR476" s="19">
        <v>184.4059</v>
      </c>
      <c r="AS476" s="19">
        <v>424.11970000000002</v>
      </c>
      <c r="AT476" s="26">
        <v>28374.98</v>
      </c>
      <c r="AU476" s="26">
        <v>171208.15</v>
      </c>
      <c r="AV476" s="19">
        <v>1885.4949999999999</v>
      </c>
      <c r="AW476" s="26">
        <v>70954</v>
      </c>
      <c r="AX476" s="19" t="s">
        <v>302</v>
      </c>
      <c r="AY476" s="22">
        <v>90380</v>
      </c>
      <c r="AZ476" s="22">
        <v>186259</v>
      </c>
      <c r="BA476" s="22">
        <v>16660376</v>
      </c>
      <c r="BB476" s="27">
        <v>19856</v>
      </c>
      <c r="BC476" s="19" t="s">
        <v>245</v>
      </c>
      <c r="BD476" s="19" t="s">
        <v>140</v>
      </c>
      <c r="BE476" s="19">
        <v>478</v>
      </c>
      <c r="BF476" s="19" t="s">
        <v>397</v>
      </c>
      <c r="BG476" s="19">
        <v>57</v>
      </c>
      <c r="BH476" s="19">
        <v>98</v>
      </c>
      <c r="BI476" s="19" t="s">
        <v>306</v>
      </c>
    </row>
    <row r="477" spans="1:61" ht="28.9" x14ac:dyDescent="0.5">
      <c r="A477" s="18">
        <v>45075</v>
      </c>
      <c r="B477" s="13">
        <v>10</v>
      </c>
      <c r="C477" s="12">
        <v>23153</v>
      </c>
      <c r="D477" s="13" t="s">
        <v>277</v>
      </c>
      <c r="E477" s="13"/>
      <c r="F477" s="13">
        <v>9.81</v>
      </c>
      <c r="G477" s="13"/>
      <c r="H477" s="21">
        <v>26</v>
      </c>
      <c r="I477" s="21" t="s">
        <v>254</v>
      </c>
      <c r="J477" s="21">
        <v>6.03</v>
      </c>
      <c r="K477" s="21">
        <v>72.319999999999993</v>
      </c>
      <c r="L477" s="21" t="s">
        <v>230</v>
      </c>
      <c r="M477" s="21">
        <v>1000</v>
      </c>
      <c r="N477" s="21">
        <v>821</v>
      </c>
      <c r="O477" s="21">
        <v>66.53</v>
      </c>
      <c r="P477" s="21">
        <v>0.9</v>
      </c>
      <c r="Q477" s="21">
        <v>0.25</v>
      </c>
      <c r="R477" s="21">
        <v>0</v>
      </c>
      <c r="S477" s="21">
        <v>52</v>
      </c>
      <c r="T477" s="21">
        <v>0.75</v>
      </c>
      <c r="U477" s="21">
        <v>1304</v>
      </c>
      <c r="V477" s="21">
        <v>830</v>
      </c>
      <c r="W477" s="21">
        <v>683</v>
      </c>
      <c r="X477" s="21">
        <v>271</v>
      </c>
      <c r="Y477" s="21" t="s">
        <v>238</v>
      </c>
      <c r="Z477" s="21" t="s">
        <v>219</v>
      </c>
      <c r="AA477" s="21" t="s">
        <v>179</v>
      </c>
      <c r="AB477" s="21">
        <v>44</v>
      </c>
      <c r="AC477" s="21">
        <v>13</v>
      </c>
      <c r="AD477" s="21">
        <v>4582</v>
      </c>
      <c r="AE477" s="21">
        <v>12361</v>
      </c>
      <c r="AF477" s="21">
        <v>414</v>
      </c>
      <c r="AG477" s="21">
        <v>31.45</v>
      </c>
      <c r="AH477" s="21">
        <v>-68.55</v>
      </c>
      <c r="AI477" s="21">
        <v>57.89</v>
      </c>
      <c r="AJ477" s="21">
        <v>60.83</v>
      </c>
      <c r="AK477" s="21" t="s">
        <v>353</v>
      </c>
      <c r="AL477" s="21">
        <v>0.47</v>
      </c>
      <c r="AM477" s="21">
        <v>2.56</v>
      </c>
      <c r="AN477" s="23">
        <v>7779</v>
      </c>
      <c r="AO477" s="21" t="s">
        <v>40</v>
      </c>
      <c r="AP477" s="21">
        <v>1.43</v>
      </c>
      <c r="AQ477" s="21">
        <v>280.20510000000002</v>
      </c>
      <c r="AR477" s="21">
        <v>173.32910000000001</v>
      </c>
      <c r="AS477" s="21">
        <v>611.53</v>
      </c>
      <c r="AT477" s="28">
        <v>32871.65</v>
      </c>
      <c r="AU477" s="28">
        <v>176961.51</v>
      </c>
      <c r="AV477" s="21">
        <v>2252.3166000000001</v>
      </c>
      <c r="AW477" s="28">
        <v>71949.649999999994</v>
      </c>
      <c r="AX477" s="21" t="s">
        <v>314</v>
      </c>
      <c r="AY477" s="23">
        <v>129955</v>
      </c>
      <c r="AZ477" s="23">
        <v>154372</v>
      </c>
      <c r="BA477" s="23">
        <v>24999015</v>
      </c>
      <c r="BB477" s="29">
        <v>16069</v>
      </c>
      <c r="BC477" s="21" t="s">
        <v>224</v>
      </c>
      <c r="BD477" s="21" t="s">
        <v>85</v>
      </c>
      <c r="BE477" s="21">
        <v>789</v>
      </c>
      <c r="BF477" s="21" t="s">
        <v>397</v>
      </c>
      <c r="BG477" s="21">
        <v>54</v>
      </c>
      <c r="BH477" s="21">
        <v>67</v>
      </c>
      <c r="BI477" s="21" t="s">
        <v>306</v>
      </c>
    </row>
    <row r="478" spans="1:61" ht="28.9" x14ac:dyDescent="0.5">
      <c r="A478" s="18">
        <v>45076</v>
      </c>
      <c r="B478" s="10">
        <v>12</v>
      </c>
      <c r="C478" s="9">
        <v>21373</v>
      </c>
      <c r="D478" s="10" t="s">
        <v>215</v>
      </c>
      <c r="E478" s="10" t="s">
        <v>411</v>
      </c>
      <c r="F478" s="10">
        <v>25.42</v>
      </c>
      <c r="G478" s="10"/>
      <c r="H478" s="19">
        <v>86</v>
      </c>
      <c r="I478" s="19" t="s">
        <v>216</v>
      </c>
      <c r="J478" s="19">
        <v>9.3800000000000008</v>
      </c>
      <c r="K478" s="19">
        <v>82.79</v>
      </c>
      <c r="L478" s="19" t="s">
        <v>242</v>
      </c>
      <c r="M478" s="19">
        <v>1000</v>
      </c>
      <c r="N478" s="19">
        <v>803</v>
      </c>
      <c r="O478" s="19">
        <v>52.7</v>
      </c>
      <c r="P478" s="19">
        <v>0.9</v>
      </c>
      <c r="Q478" s="19">
        <v>0.23</v>
      </c>
      <c r="R478" s="19">
        <v>0</v>
      </c>
      <c r="S478" s="19">
        <v>55</v>
      </c>
      <c r="T478" s="19">
        <v>0.73</v>
      </c>
      <c r="U478" s="19">
        <v>1884</v>
      </c>
      <c r="V478" s="19">
        <v>896</v>
      </c>
      <c r="W478" s="19">
        <v>614</v>
      </c>
      <c r="X478" s="19">
        <v>214</v>
      </c>
      <c r="Y478" s="19" t="s">
        <v>231</v>
      </c>
      <c r="Z478" s="19" t="s">
        <v>243</v>
      </c>
      <c r="AA478" s="19" t="s">
        <v>178</v>
      </c>
      <c r="AB478" s="19">
        <v>97</v>
      </c>
      <c r="AC478" s="19">
        <v>31</v>
      </c>
      <c r="AD478" s="19">
        <v>7179</v>
      </c>
      <c r="AE478" s="19">
        <v>10067</v>
      </c>
      <c r="AF478" s="19">
        <v>315</v>
      </c>
      <c r="AG478" s="19">
        <v>21.43</v>
      </c>
      <c r="AH478" s="19">
        <v>-78.569999999999993</v>
      </c>
      <c r="AI478" s="19">
        <v>67.39</v>
      </c>
      <c r="AJ478" s="19">
        <v>62.91</v>
      </c>
      <c r="AK478" s="19" t="s">
        <v>353</v>
      </c>
      <c r="AL478" s="19">
        <v>0.18</v>
      </c>
      <c r="AM478" s="19">
        <v>2.34</v>
      </c>
      <c r="AN478" s="22">
        <v>2888</v>
      </c>
      <c r="AO478" s="19" t="s">
        <v>261</v>
      </c>
      <c r="AP478" s="19">
        <v>1.5468999999999999</v>
      </c>
      <c r="AQ478" s="19">
        <v>229.8561</v>
      </c>
      <c r="AR478" s="19">
        <v>130.3938</v>
      </c>
      <c r="AS478" s="19">
        <v>537.18560000000002</v>
      </c>
      <c r="AT478" s="26">
        <v>30463.27</v>
      </c>
      <c r="AU478" s="26">
        <v>147268.71</v>
      </c>
      <c r="AV478" s="19">
        <v>2088.1929</v>
      </c>
      <c r="AW478" s="26">
        <v>83768.639999999999</v>
      </c>
      <c r="AX478" s="19" t="s">
        <v>347</v>
      </c>
      <c r="AY478" s="22">
        <v>132533</v>
      </c>
      <c r="AZ478" s="22">
        <v>174948</v>
      </c>
      <c r="BA478" s="22">
        <v>23193703</v>
      </c>
      <c r="BB478" s="27">
        <v>15225</v>
      </c>
      <c r="BC478" s="19" t="s">
        <v>263</v>
      </c>
      <c r="BD478" s="19" t="s">
        <v>51</v>
      </c>
      <c r="BE478" s="19">
        <v>116</v>
      </c>
      <c r="BF478" s="19" t="s">
        <v>397</v>
      </c>
      <c r="BG478" s="19">
        <v>55</v>
      </c>
      <c r="BH478" s="19">
        <v>27</v>
      </c>
      <c r="BI478" s="19" t="s">
        <v>317</v>
      </c>
    </row>
    <row r="479" spans="1:61" ht="28.9" x14ac:dyDescent="0.5">
      <c r="A479" s="18">
        <v>45077</v>
      </c>
      <c r="B479" s="13">
        <v>8</v>
      </c>
      <c r="C479" s="12">
        <v>19075</v>
      </c>
      <c r="D479" s="13" t="s">
        <v>215</v>
      </c>
      <c r="E479" s="13"/>
      <c r="F479" s="13">
        <v>27.37</v>
      </c>
      <c r="G479" s="13" t="s">
        <v>34</v>
      </c>
      <c r="H479" s="21">
        <v>56</v>
      </c>
      <c r="I479" s="21" t="s">
        <v>254</v>
      </c>
      <c r="J479" s="21">
        <v>8.61</v>
      </c>
      <c r="K479" s="21">
        <v>68.790000000000006</v>
      </c>
      <c r="L479" s="21" t="s">
        <v>230</v>
      </c>
      <c r="M479" s="21">
        <v>1000</v>
      </c>
      <c r="N479" s="21">
        <v>999</v>
      </c>
      <c r="O479" s="21">
        <v>63.16</v>
      </c>
      <c r="P479" s="21">
        <v>0.9</v>
      </c>
      <c r="Q479" s="21">
        <v>0.25</v>
      </c>
      <c r="R479" s="21">
        <v>0</v>
      </c>
      <c r="S479" s="21">
        <v>55</v>
      </c>
      <c r="T479" s="21">
        <v>0.75</v>
      </c>
      <c r="U479" s="21">
        <v>1434</v>
      </c>
      <c r="V479" s="21">
        <v>890</v>
      </c>
      <c r="W479" s="21">
        <v>638</v>
      </c>
      <c r="X479" s="21">
        <v>304</v>
      </c>
      <c r="Y479" s="21" t="s">
        <v>231</v>
      </c>
      <c r="Z479" s="21" t="s">
        <v>219</v>
      </c>
      <c r="AA479" s="21" t="s">
        <v>178</v>
      </c>
      <c r="AB479" s="21">
        <v>53</v>
      </c>
      <c r="AC479" s="21">
        <v>44</v>
      </c>
      <c r="AD479" s="21">
        <v>7226</v>
      </c>
      <c r="AE479" s="21">
        <v>8287</v>
      </c>
      <c r="AF479" s="21">
        <v>436</v>
      </c>
      <c r="AG479" s="21">
        <v>57.28</v>
      </c>
      <c r="AH479" s="21">
        <v>-42.72</v>
      </c>
      <c r="AI479" s="21">
        <v>80.48</v>
      </c>
      <c r="AJ479" s="21">
        <v>35.81</v>
      </c>
      <c r="AK479" s="21" t="s">
        <v>353</v>
      </c>
      <c r="AL479" s="21">
        <v>0.16</v>
      </c>
      <c r="AM479" s="21">
        <v>0.95</v>
      </c>
      <c r="AN479" s="23">
        <v>1061</v>
      </c>
      <c r="AO479" s="21" t="s">
        <v>40</v>
      </c>
      <c r="AP479" s="21">
        <v>1.6176999999999999</v>
      </c>
      <c r="AQ479" s="21">
        <v>150.6326</v>
      </c>
      <c r="AR479" s="21">
        <v>150.2216</v>
      </c>
      <c r="AS479" s="21">
        <v>356.28519999999997</v>
      </c>
      <c r="AT479" s="23">
        <v>206453</v>
      </c>
      <c r="AU479" s="28">
        <v>145596.71</v>
      </c>
      <c r="AV479" s="21">
        <v>2106.4769999999999</v>
      </c>
      <c r="AW479" s="28">
        <v>88195.72</v>
      </c>
      <c r="AX479" s="21" t="s">
        <v>223</v>
      </c>
      <c r="AY479" s="23">
        <v>97937</v>
      </c>
      <c r="AZ479" s="23">
        <v>249296</v>
      </c>
      <c r="BA479" s="23">
        <v>247613</v>
      </c>
      <c r="BB479" s="29">
        <v>18787</v>
      </c>
      <c r="BC479" s="21" t="s">
        <v>241</v>
      </c>
      <c r="BD479" s="21" t="s">
        <v>55</v>
      </c>
      <c r="BE479" s="21">
        <v>110</v>
      </c>
      <c r="BF479" s="21" t="s">
        <v>397</v>
      </c>
      <c r="BG479" s="21">
        <v>30</v>
      </c>
      <c r="BH479" s="21">
        <v>80</v>
      </c>
      <c r="BI479" s="21" t="s">
        <v>317</v>
      </c>
    </row>
    <row r="480" spans="1:61" ht="28.9" x14ac:dyDescent="0.5">
      <c r="A480" s="18">
        <v>45078</v>
      </c>
      <c r="B480" s="10">
        <v>97</v>
      </c>
      <c r="C480" s="9">
        <v>6672</v>
      </c>
      <c r="D480" s="10" t="s">
        <v>277</v>
      </c>
      <c r="E480" s="10" t="s">
        <v>412</v>
      </c>
      <c r="F480" s="10">
        <v>24.98</v>
      </c>
      <c r="G480" s="10"/>
      <c r="H480" s="19">
        <v>19</v>
      </c>
      <c r="I480" s="19" t="s">
        <v>229</v>
      </c>
      <c r="J480" s="19">
        <v>2.42</v>
      </c>
      <c r="K480" s="19">
        <v>85.46</v>
      </c>
      <c r="L480" s="19" t="s">
        <v>217</v>
      </c>
      <c r="M480" s="19">
        <v>1000</v>
      </c>
      <c r="N480" s="19">
        <v>1274</v>
      </c>
      <c r="O480" s="19">
        <v>65.69</v>
      </c>
      <c r="P480" s="19">
        <v>0.9</v>
      </c>
      <c r="Q480" s="19">
        <v>0.24</v>
      </c>
      <c r="R480" s="19">
        <v>0</v>
      </c>
      <c r="S480" s="19">
        <v>64</v>
      </c>
      <c r="T480" s="19">
        <v>0.74</v>
      </c>
      <c r="U480" s="19">
        <v>1266</v>
      </c>
      <c r="V480" s="19">
        <v>808</v>
      </c>
      <c r="W480" s="19">
        <v>665</v>
      </c>
      <c r="X480" s="19">
        <v>286</v>
      </c>
      <c r="Y480" s="19" t="s">
        <v>218</v>
      </c>
      <c r="Z480" s="19" t="s">
        <v>219</v>
      </c>
      <c r="AA480" s="19" t="s">
        <v>220</v>
      </c>
      <c r="AB480" s="19">
        <v>66</v>
      </c>
      <c r="AC480" s="19">
        <v>27</v>
      </c>
      <c r="AD480" s="19">
        <v>4180</v>
      </c>
      <c r="AE480" s="19">
        <v>8947</v>
      </c>
      <c r="AF480" s="19">
        <v>364</v>
      </c>
      <c r="AG480" s="19">
        <v>74.19</v>
      </c>
      <c r="AH480" s="19">
        <v>-25.81</v>
      </c>
      <c r="AI480" s="19">
        <v>18.52</v>
      </c>
      <c r="AJ480" s="19">
        <v>52.73</v>
      </c>
      <c r="AK480" s="19" t="s">
        <v>353</v>
      </c>
      <c r="AL480" s="19">
        <v>0.45</v>
      </c>
      <c r="AM480" s="19">
        <v>1.88</v>
      </c>
      <c r="AN480" s="22">
        <v>4767</v>
      </c>
      <c r="AO480" s="19" t="s">
        <v>261</v>
      </c>
      <c r="AP480" s="19">
        <v>0.69</v>
      </c>
      <c r="AQ480" s="19">
        <v>394.44799999999998</v>
      </c>
      <c r="AR480" s="19">
        <v>143.22620000000001</v>
      </c>
      <c r="AS480" s="19">
        <v>649.83199999999999</v>
      </c>
      <c r="AT480" s="22">
        <v>31964</v>
      </c>
      <c r="AU480" s="22">
        <v>29564</v>
      </c>
      <c r="AV480" s="19">
        <v>1725.4509</v>
      </c>
      <c r="AW480" s="26">
        <v>83325.83</v>
      </c>
      <c r="AX480" s="19" t="s">
        <v>274</v>
      </c>
      <c r="AY480" s="22">
        <v>149816</v>
      </c>
      <c r="AZ480" s="22">
        <v>192092</v>
      </c>
      <c r="BA480" s="22">
        <v>22289549</v>
      </c>
      <c r="BB480" s="27">
        <v>17806</v>
      </c>
      <c r="BC480" s="19" t="s">
        <v>224</v>
      </c>
      <c r="BD480" s="19" t="s">
        <v>86</v>
      </c>
      <c r="BE480" s="19">
        <v>811</v>
      </c>
      <c r="BF480" s="19" t="s">
        <v>397</v>
      </c>
      <c r="BG480" s="19">
        <v>71</v>
      </c>
      <c r="BH480" s="19">
        <v>91</v>
      </c>
      <c r="BI480" s="19" t="s">
        <v>317</v>
      </c>
    </row>
    <row r="481" spans="1:61" ht="28.9" x14ac:dyDescent="0.5">
      <c r="A481" s="18">
        <v>45079</v>
      </c>
      <c r="B481" s="13">
        <v>79</v>
      </c>
      <c r="C481" s="12">
        <v>12224</v>
      </c>
      <c r="D481" s="13" t="s">
        <v>227</v>
      </c>
      <c r="E481" s="13"/>
      <c r="F481" s="13">
        <v>23</v>
      </c>
      <c r="G481" s="13"/>
      <c r="H481" s="21">
        <v>5</v>
      </c>
      <c r="I481" s="21" t="s">
        <v>216</v>
      </c>
      <c r="J481" s="21">
        <v>7.17</v>
      </c>
      <c r="K481" s="21">
        <v>84.17</v>
      </c>
      <c r="L481" s="21" t="s">
        <v>242</v>
      </c>
      <c r="M481" s="21">
        <v>1000</v>
      </c>
      <c r="N481" s="21">
        <v>861</v>
      </c>
      <c r="O481" s="21">
        <v>58.28</v>
      </c>
      <c r="P481" s="21">
        <v>0.9</v>
      </c>
      <c r="Q481" s="21">
        <v>0.24</v>
      </c>
      <c r="R481" s="21">
        <v>0</v>
      </c>
      <c r="S481" s="21">
        <v>65</v>
      </c>
      <c r="T481" s="21">
        <v>0.74</v>
      </c>
      <c r="U481" s="21">
        <v>1666</v>
      </c>
      <c r="V481" s="21">
        <v>805</v>
      </c>
      <c r="W481" s="21">
        <v>608</v>
      </c>
      <c r="X481" s="21">
        <v>276</v>
      </c>
      <c r="Y481" s="21" t="s">
        <v>238</v>
      </c>
      <c r="Z481" s="21" t="s">
        <v>243</v>
      </c>
      <c r="AA481" s="21" t="s">
        <v>178</v>
      </c>
      <c r="AB481" s="21">
        <v>15</v>
      </c>
      <c r="AC481" s="21">
        <v>82</v>
      </c>
      <c r="AD481" s="21">
        <v>3112</v>
      </c>
      <c r="AE481" s="21">
        <v>7185</v>
      </c>
      <c r="AF481" s="21">
        <v>598</v>
      </c>
      <c r="AG481" s="21">
        <v>25.11</v>
      </c>
      <c r="AH481" s="21">
        <v>-74.89</v>
      </c>
      <c r="AI481" s="21">
        <v>23.18</v>
      </c>
      <c r="AJ481" s="21">
        <v>26.22</v>
      </c>
      <c r="AK481" s="21" t="s">
        <v>353</v>
      </c>
      <c r="AL481" s="21">
        <v>0.62</v>
      </c>
      <c r="AM481" s="21">
        <v>2.4500000000000002</v>
      </c>
      <c r="AN481" s="23">
        <v>4073</v>
      </c>
      <c r="AO481" s="21" t="s">
        <v>261</v>
      </c>
      <c r="AP481" s="21">
        <v>1.4595</v>
      </c>
      <c r="AQ481" s="21">
        <v>251.44489999999999</v>
      </c>
      <c r="AR481" s="21">
        <v>143.61799999999999</v>
      </c>
      <c r="AS481" s="21">
        <v>570.0154</v>
      </c>
      <c r="AT481" s="28">
        <v>21658.19</v>
      </c>
      <c r="AU481" s="28">
        <v>24308.49</v>
      </c>
      <c r="AV481" s="21">
        <v>2808.4351000000001</v>
      </c>
      <c r="AW481" s="28">
        <v>81709.78</v>
      </c>
      <c r="AX481" s="21" t="s">
        <v>247</v>
      </c>
      <c r="AY481" s="23">
        <v>111211</v>
      </c>
      <c r="AZ481" s="23">
        <v>198500</v>
      </c>
      <c r="BA481" s="23">
        <v>24925240</v>
      </c>
      <c r="BB481" s="29">
        <v>20397</v>
      </c>
      <c r="BC481" s="21" t="s">
        <v>245</v>
      </c>
      <c r="BD481" s="21" t="s">
        <v>55</v>
      </c>
      <c r="BE481" s="21">
        <v>415</v>
      </c>
      <c r="BF481" s="21" t="s">
        <v>397</v>
      </c>
      <c r="BG481" s="21">
        <v>13</v>
      </c>
      <c r="BH481" s="21">
        <v>94</v>
      </c>
      <c r="BI481" s="21" t="s">
        <v>317</v>
      </c>
    </row>
    <row r="482" spans="1:61" ht="28.9" x14ac:dyDescent="0.5">
      <c r="A482" s="18">
        <v>45080</v>
      </c>
      <c r="B482" s="10">
        <v>60</v>
      </c>
      <c r="C482" s="9">
        <v>13657</v>
      </c>
      <c r="D482" s="10" t="s">
        <v>215</v>
      </c>
      <c r="E482" s="10"/>
      <c r="F482" s="10">
        <v>12.64</v>
      </c>
      <c r="G482" s="10" t="s">
        <v>49</v>
      </c>
      <c r="H482" s="19">
        <v>12</v>
      </c>
      <c r="I482" s="19" t="s">
        <v>229</v>
      </c>
      <c r="J482" s="19">
        <v>7.02</v>
      </c>
      <c r="K482" s="19">
        <v>62.62</v>
      </c>
      <c r="L482" s="19" t="s">
        <v>217</v>
      </c>
      <c r="M482" s="19">
        <v>1000</v>
      </c>
      <c r="N482" s="19">
        <v>1375</v>
      </c>
      <c r="O482" s="19">
        <v>66.569999999999993</v>
      </c>
      <c r="P482" s="19">
        <v>0.9</v>
      </c>
      <c r="Q482" s="19">
        <v>0.21</v>
      </c>
      <c r="R482" s="19">
        <v>0</v>
      </c>
      <c r="S482" s="19">
        <v>59</v>
      </c>
      <c r="T482" s="19">
        <v>0.71</v>
      </c>
      <c r="U482" s="19">
        <v>1636</v>
      </c>
      <c r="V482" s="19">
        <v>813</v>
      </c>
      <c r="W482" s="19">
        <v>672</v>
      </c>
      <c r="X482" s="19">
        <v>268</v>
      </c>
      <c r="Y482" s="19" t="s">
        <v>231</v>
      </c>
      <c r="Z482" s="19" t="s">
        <v>232</v>
      </c>
      <c r="AA482" s="19" t="s">
        <v>178</v>
      </c>
      <c r="AB482" s="19">
        <v>44</v>
      </c>
      <c r="AC482" s="19">
        <v>32</v>
      </c>
      <c r="AD482" s="19">
        <v>1163</v>
      </c>
      <c r="AE482" s="19">
        <v>13340</v>
      </c>
      <c r="AF482" s="19">
        <v>516</v>
      </c>
      <c r="AG482" s="19">
        <v>49.8</v>
      </c>
      <c r="AH482" s="19">
        <v>-50.2</v>
      </c>
      <c r="AI482" s="19">
        <v>36.14</v>
      </c>
      <c r="AJ482" s="19">
        <v>25.16</v>
      </c>
      <c r="AK482" s="19" t="s">
        <v>353</v>
      </c>
      <c r="AL482" s="19">
        <v>0.65</v>
      </c>
      <c r="AM482" s="19">
        <v>2.59</v>
      </c>
      <c r="AN482" s="22">
        <v>12177</v>
      </c>
      <c r="AO482" s="19" t="s">
        <v>40</v>
      </c>
      <c r="AP482" s="19">
        <v>1.7218</v>
      </c>
      <c r="AQ482" s="19">
        <v>443.37900000000002</v>
      </c>
      <c r="AR482" s="19">
        <v>119.4054</v>
      </c>
      <c r="AS482" s="19">
        <v>663.97709999999995</v>
      </c>
      <c r="AT482" s="26">
        <v>30516.33</v>
      </c>
      <c r="AU482" s="26">
        <v>56282.39</v>
      </c>
      <c r="AV482" s="19">
        <v>2333.1788999999999</v>
      </c>
      <c r="AW482" s="26">
        <v>81802.89</v>
      </c>
      <c r="AX482" s="19" t="s">
        <v>286</v>
      </c>
      <c r="AY482" s="22">
        <v>125041</v>
      </c>
      <c r="AZ482" s="22">
        <v>180167</v>
      </c>
      <c r="BA482" s="22">
        <v>19422342</v>
      </c>
      <c r="BB482" s="27">
        <v>20957</v>
      </c>
      <c r="BC482" s="19" t="s">
        <v>245</v>
      </c>
      <c r="BD482" s="19" t="s">
        <v>61</v>
      </c>
      <c r="BE482" s="19">
        <v>910</v>
      </c>
      <c r="BF482" s="19" t="s">
        <v>397</v>
      </c>
      <c r="BG482" s="19">
        <v>90</v>
      </c>
      <c r="BH482" s="19">
        <v>36</v>
      </c>
      <c r="BI482" s="19" t="s">
        <v>317</v>
      </c>
    </row>
    <row r="483" spans="1:61" ht="28.9" x14ac:dyDescent="0.5">
      <c r="A483" s="18">
        <v>45081</v>
      </c>
      <c r="B483" s="13">
        <v>12</v>
      </c>
      <c r="C483" s="12">
        <v>32091</v>
      </c>
      <c r="D483" s="13" t="s">
        <v>215</v>
      </c>
      <c r="E483" s="13"/>
      <c r="F483" s="13">
        <v>19.8</v>
      </c>
      <c r="G483" s="13" t="s">
        <v>34</v>
      </c>
      <c r="H483" s="21">
        <v>78</v>
      </c>
      <c r="I483" s="21" t="s">
        <v>237</v>
      </c>
      <c r="J483" s="21">
        <v>5.41</v>
      </c>
      <c r="K483" s="21">
        <v>97.78</v>
      </c>
      <c r="L483" s="21" t="s">
        <v>242</v>
      </c>
      <c r="M483" s="21">
        <v>1000</v>
      </c>
      <c r="N483" s="21">
        <v>808</v>
      </c>
      <c r="O483" s="21">
        <v>65.02</v>
      </c>
      <c r="P483" s="21">
        <v>0.9</v>
      </c>
      <c r="Q483" s="21">
        <v>0.25</v>
      </c>
      <c r="R483" s="21">
        <v>0</v>
      </c>
      <c r="S483" s="21">
        <v>71</v>
      </c>
      <c r="T483" s="21">
        <v>0.75</v>
      </c>
      <c r="U483" s="21">
        <v>1286</v>
      </c>
      <c r="V483" s="21">
        <v>840</v>
      </c>
      <c r="W483" s="21">
        <v>641</v>
      </c>
      <c r="X483" s="21">
        <v>366</v>
      </c>
      <c r="Y483" s="21" t="s">
        <v>218</v>
      </c>
      <c r="Z483" s="21" t="s">
        <v>243</v>
      </c>
      <c r="AA483" s="21" t="s">
        <v>179</v>
      </c>
      <c r="AB483" s="21">
        <v>13</v>
      </c>
      <c r="AC483" s="21">
        <v>70</v>
      </c>
      <c r="AD483" s="21">
        <v>1163</v>
      </c>
      <c r="AE483" s="21">
        <v>8661</v>
      </c>
      <c r="AF483" s="21">
        <v>712</v>
      </c>
      <c r="AG483" s="21">
        <v>13.15</v>
      </c>
      <c r="AH483" s="21">
        <v>-86.85</v>
      </c>
      <c r="AI483" s="21">
        <v>86.18</v>
      </c>
      <c r="AJ483" s="21">
        <v>27.45</v>
      </c>
      <c r="AK483" s="21" t="s">
        <v>413</v>
      </c>
      <c r="AL483" s="21">
        <v>0.45</v>
      </c>
      <c r="AM483" s="21">
        <v>0.57999999999999996</v>
      </c>
      <c r="AN483" s="23">
        <v>7498</v>
      </c>
      <c r="AO483" s="21" t="s">
        <v>222</v>
      </c>
      <c r="AP483" s="21">
        <v>0.99150000000000005</v>
      </c>
      <c r="AQ483" s="21">
        <v>269.01330000000002</v>
      </c>
      <c r="AR483" s="21">
        <v>118.7535</v>
      </c>
      <c r="AS483" s="21">
        <v>434.17840000000001</v>
      </c>
      <c r="AT483" s="28">
        <v>38775.94</v>
      </c>
      <c r="AU483" s="28">
        <v>53936.74</v>
      </c>
      <c r="AV483" s="21">
        <v>1339.5021999999999</v>
      </c>
      <c r="AW483" s="28">
        <v>81410.55</v>
      </c>
      <c r="AX483" s="21" t="s">
        <v>312</v>
      </c>
      <c r="AY483" s="23">
        <v>140650</v>
      </c>
      <c r="AZ483" s="23">
        <v>243610</v>
      </c>
      <c r="BA483" s="23">
        <v>15720955</v>
      </c>
      <c r="BB483" s="29">
        <v>23784</v>
      </c>
      <c r="BC483" s="21" t="s">
        <v>263</v>
      </c>
      <c r="BD483" s="21" t="s">
        <v>46</v>
      </c>
      <c r="BE483" s="21">
        <v>311</v>
      </c>
      <c r="BF483" s="21" t="s">
        <v>397</v>
      </c>
      <c r="BG483" s="21">
        <v>87</v>
      </c>
      <c r="BH483" s="21">
        <v>30</v>
      </c>
      <c r="BI483" s="21" t="s">
        <v>317</v>
      </c>
    </row>
    <row r="484" spans="1:61" x14ac:dyDescent="0.5">
      <c r="A484" s="18">
        <v>45082</v>
      </c>
      <c r="B484" s="10">
        <v>6</v>
      </c>
      <c r="C484" s="9">
        <v>8545</v>
      </c>
      <c r="D484" s="10" t="s">
        <v>235</v>
      </c>
      <c r="E484" s="10"/>
      <c r="F484" s="10">
        <v>27.26</v>
      </c>
      <c r="G484" s="10" t="s">
        <v>34</v>
      </c>
      <c r="H484" s="19">
        <v>26</v>
      </c>
      <c r="I484" s="19" t="s">
        <v>254</v>
      </c>
      <c r="J484" s="19">
        <v>3.71</v>
      </c>
      <c r="K484" s="19">
        <v>76.709999999999994</v>
      </c>
      <c r="L484" s="19" t="s">
        <v>242</v>
      </c>
      <c r="M484" s="19">
        <v>1000</v>
      </c>
      <c r="N484" s="19">
        <v>1428</v>
      </c>
      <c r="O484" s="19">
        <v>51.58</v>
      </c>
      <c r="P484" s="19">
        <v>0.9</v>
      </c>
      <c r="Q484" s="19">
        <v>0.28999999999999998</v>
      </c>
      <c r="R484" s="19">
        <v>0</v>
      </c>
      <c r="S484" s="19">
        <v>55</v>
      </c>
      <c r="T484" s="19">
        <v>0.79</v>
      </c>
      <c r="U484" s="19">
        <v>1611</v>
      </c>
      <c r="V484" s="19">
        <v>898</v>
      </c>
      <c r="W484" s="19">
        <v>618</v>
      </c>
      <c r="X484" s="19">
        <v>295</v>
      </c>
      <c r="Y484" s="19" t="s">
        <v>218</v>
      </c>
      <c r="Z484" s="19" t="s">
        <v>243</v>
      </c>
      <c r="AA484" s="19" t="s">
        <v>220</v>
      </c>
      <c r="AB484" s="19">
        <v>48</v>
      </c>
      <c r="AC484" s="19">
        <v>57</v>
      </c>
      <c r="AD484" s="19">
        <v>7166</v>
      </c>
      <c r="AE484" s="19">
        <v>11046</v>
      </c>
      <c r="AF484" s="19">
        <v>376</v>
      </c>
      <c r="AG484" s="19">
        <v>41.37</v>
      </c>
      <c r="AH484" s="19">
        <v>-58.63</v>
      </c>
      <c r="AI484" s="19">
        <v>36.5</v>
      </c>
      <c r="AJ484" s="19">
        <v>40.29</v>
      </c>
      <c r="AK484" s="19" t="s">
        <v>413</v>
      </c>
      <c r="AL484" s="19">
        <v>0.06</v>
      </c>
      <c r="AM484" s="19">
        <v>1.96</v>
      </c>
      <c r="AN484" s="22">
        <v>3880</v>
      </c>
      <c r="AO484" s="19" t="s">
        <v>233</v>
      </c>
      <c r="AP484" s="19">
        <v>1.7082999999999999</v>
      </c>
      <c r="AQ484" s="19">
        <v>257.1499</v>
      </c>
      <c r="AR484" s="19">
        <v>166.3614</v>
      </c>
      <c r="AS484" s="19">
        <v>334.66669999999999</v>
      </c>
      <c r="AT484" s="26">
        <v>31691.78</v>
      </c>
      <c r="AU484" s="26">
        <v>259554.84</v>
      </c>
      <c r="AV484" s="19">
        <v>2777.7858000000001</v>
      </c>
      <c r="AW484" s="26">
        <v>77885.94</v>
      </c>
      <c r="AX484" s="19" t="s">
        <v>234</v>
      </c>
      <c r="AY484" s="22">
        <v>126668</v>
      </c>
      <c r="AZ484" s="22">
        <v>172171</v>
      </c>
      <c r="BA484" s="22">
        <v>19147191</v>
      </c>
      <c r="BB484" s="27">
        <v>23933</v>
      </c>
      <c r="BC484" s="19" t="s">
        <v>241</v>
      </c>
      <c r="BD484" s="19" t="s">
        <v>45</v>
      </c>
      <c r="BE484" s="19">
        <v>131</v>
      </c>
      <c r="BF484" s="19" t="s">
        <v>397</v>
      </c>
      <c r="BG484" s="19">
        <v>65</v>
      </c>
      <c r="BH484" s="19">
        <v>95</v>
      </c>
      <c r="BI484" s="19" t="s">
        <v>317</v>
      </c>
    </row>
    <row r="485" spans="1:61" ht="28.9" x14ac:dyDescent="0.5">
      <c r="A485" s="18">
        <v>45083</v>
      </c>
      <c r="B485" s="13">
        <v>63</v>
      </c>
      <c r="C485" s="12">
        <v>17081</v>
      </c>
      <c r="D485" s="13" t="s">
        <v>227</v>
      </c>
      <c r="E485" s="13"/>
      <c r="F485" s="13">
        <v>10.93</v>
      </c>
      <c r="G485" s="13"/>
      <c r="H485" s="21">
        <v>92</v>
      </c>
      <c r="I485" s="21" t="s">
        <v>237</v>
      </c>
      <c r="J485" s="21">
        <v>7.36</v>
      </c>
      <c r="K485" s="21">
        <v>73.48</v>
      </c>
      <c r="L485" s="21" t="s">
        <v>217</v>
      </c>
      <c r="M485" s="21">
        <v>1000</v>
      </c>
      <c r="N485" s="21">
        <v>908</v>
      </c>
      <c r="O485" s="21">
        <v>50.31</v>
      </c>
      <c r="P485" s="21">
        <v>0.9</v>
      </c>
      <c r="Q485" s="21">
        <v>0.28999999999999998</v>
      </c>
      <c r="R485" s="21">
        <v>0</v>
      </c>
      <c r="S485" s="21">
        <v>56</v>
      </c>
      <c r="T485" s="21">
        <v>0.79</v>
      </c>
      <c r="U485" s="21">
        <v>1250</v>
      </c>
      <c r="V485" s="21">
        <v>862</v>
      </c>
      <c r="W485" s="21">
        <v>640</v>
      </c>
      <c r="X485" s="21">
        <v>303</v>
      </c>
      <c r="Y485" s="21" t="s">
        <v>238</v>
      </c>
      <c r="Z485" s="21" t="s">
        <v>243</v>
      </c>
      <c r="AA485" s="21" t="s">
        <v>178</v>
      </c>
      <c r="AB485" s="21">
        <v>29</v>
      </c>
      <c r="AC485" s="21">
        <v>80</v>
      </c>
      <c r="AD485" s="21">
        <v>4168</v>
      </c>
      <c r="AE485" s="21">
        <v>7583</v>
      </c>
      <c r="AF485" s="21">
        <v>250</v>
      </c>
      <c r="AG485" s="21">
        <v>41.33</v>
      </c>
      <c r="AH485" s="21">
        <v>-58.67</v>
      </c>
      <c r="AI485" s="21">
        <v>16.23</v>
      </c>
      <c r="AJ485" s="21">
        <v>47.23</v>
      </c>
      <c r="AK485" s="21" t="s">
        <v>413</v>
      </c>
      <c r="AL485" s="21">
        <v>0.66</v>
      </c>
      <c r="AM485" s="21">
        <v>1.1100000000000001</v>
      </c>
      <c r="AN485" s="23">
        <v>3415</v>
      </c>
      <c r="AO485" s="21" t="s">
        <v>40</v>
      </c>
      <c r="AP485" s="21">
        <v>0.8044</v>
      </c>
      <c r="AQ485" s="21">
        <v>398.11239999999998</v>
      </c>
      <c r="AR485" s="21">
        <v>181.28909999999999</v>
      </c>
      <c r="AS485" s="21">
        <v>635.50099999999998</v>
      </c>
      <c r="AT485" s="28">
        <v>21338.98</v>
      </c>
      <c r="AU485" s="28">
        <v>157699</v>
      </c>
      <c r="AV485" s="21">
        <v>2419.0306</v>
      </c>
      <c r="AW485" s="28">
        <v>87707.93</v>
      </c>
      <c r="AX485" s="21" t="s">
        <v>303</v>
      </c>
      <c r="AY485" s="23">
        <v>147121</v>
      </c>
      <c r="AZ485" s="23">
        <v>209620</v>
      </c>
      <c r="BA485" s="23">
        <v>17916126</v>
      </c>
      <c r="BB485" s="29">
        <v>17854</v>
      </c>
      <c r="BC485" s="21" t="s">
        <v>224</v>
      </c>
      <c r="BD485" s="21" t="s">
        <v>34</v>
      </c>
      <c r="BE485" s="21">
        <v>948</v>
      </c>
      <c r="BF485" s="21" t="s">
        <v>397</v>
      </c>
      <c r="BG485" s="21">
        <v>62</v>
      </c>
      <c r="BH485" s="21">
        <v>85</v>
      </c>
      <c r="BI485" s="21" t="s">
        <v>317</v>
      </c>
    </row>
    <row r="486" spans="1:61" ht="28.9" x14ac:dyDescent="0.5">
      <c r="A486" s="18">
        <v>45084</v>
      </c>
      <c r="B486" s="10">
        <v>45</v>
      </c>
      <c r="C486" s="9">
        <v>19079</v>
      </c>
      <c r="D486" s="10" t="s">
        <v>215</v>
      </c>
      <c r="E486" s="10"/>
      <c r="F486" s="10">
        <v>3.29</v>
      </c>
      <c r="G486" s="10"/>
      <c r="H486" s="19">
        <v>26</v>
      </c>
      <c r="I486" s="19" t="s">
        <v>216</v>
      </c>
      <c r="J486" s="19">
        <v>9.52</v>
      </c>
      <c r="K486" s="19">
        <v>73.31</v>
      </c>
      <c r="L486" s="19" t="s">
        <v>242</v>
      </c>
      <c r="M486" s="19">
        <v>1000</v>
      </c>
      <c r="N486" s="19">
        <v>1344</v>
      </c>
      <c r="O486" s="19">
        <v>67.62</v>
      </c>
      <c r="P486" s="19">
        <v>0.9</v>
      </c>
      <c r="Q486" s="19">
        <v>0.22</v>
      </c>
      <c r="R486" s="19">
        <v>0</v>
      </c>
      <c r="S486" s="19">
        <v>58</v>
      </c>
      <c r="T486" s="19">
        <v>0.72</v>
      </c>
      <c r="U486" s="19">
        <v>1664</v>
      </c>
      <c r="V486" s="19">
        <v>860</v>
      </c>
      <c r="W486" s="19">
        <v>693</v>
      </c>
      <c r="X486" s="19">
        <v>231</v>
      </c>
      <c r="Y486" s="19" t="s">
        <v>238</v>
      </c>
      <c r="Z486" s="19" t="s">
        <v>232</v>
      </c>
      <c r="AA486" s="19" t="s">
        <v>179</v>
      </c>
      <c r="AB486" s="19">
        <v>86</v>
      </c>
      <c r="AC486" s="19">
        <v>51</v>
      </c>
      <c r="AD486" s="19">
        <v>3653</v>
      </c>
      <c r="AE486" s="19">
        <v>8969</v>
      </c>
      <c r="AF486" s="19">
        <v>505</v>
      </c>
      <c r="AG486" s="19">
        <v>58.26</v>
      </c>
      <c r="AH486" s="19">
        <v>-41.74</v>
      </c>
      <c r="AI486" s="19">
        <v>53.63</v>
      </c>
      <c r="AJ486" s="19">
        <v>85.7</v>
      </c>
      <c r="AK486" s="19" t="s">
        <v>413</v>
      </c>
      <c r="AL486" s="19">
        <v>0.2</v>
      </c>
      <c r="AM486" s="19">
        <v>1.79</v>
      </c>
      <c r="AN486" s="22">
        <v>5316</v>
      </c>
      <c r="AO486" s="19" t="s">
        <v>239</v>
      </c>
      <c r="AP486" s="19">
        <v>1.6125</v>
      </c>
      <c r="AQ486" s="19">
        <v>156.44579999999999</v>
      </c>
      <c r="AR486" s="19">
        <v>164.79650000000001</v>
      </c>
      <c r="AS486" s="19">
        <v>488.1857</v>
      </c>
      <c r="AT486" s="26">
        <v>39623.9</v>
      </c>
      <c r="AU486" s="26">
        <v>88791.62</v>
      </c>
      <c r="AV486" s="19">
        <v>2877.1968000000002</v>
      </c>
      <c r="AW486" s="26">
        <v>84995.48</v>
      </c>
      <c r="AX486" s="19" t="s">
        <v>292</v>
      </c>
      <c r="AY486" s="22">
        <v>92755</v>
      </c>
      <c r="AZ486" s="22">
        <v>154625</v>
      </c>
      <c r="BA486" s="22">
        <v>18417763</v>
      </c>
      <c r="BB486" s="27">
        <v>22660</v>
      </c>
      <c r="BC486" s="19" t="s">
        <v>245</v>
      </c>
      <c r="BD486" s="19" t="s">
        <v>43</v>
      </c>
      <c r="BE486" s="19">
        <v>711</v>
      </c>
      <c r="BF486" s="19" t="s">
        <v>397</v>
      </c>
      <c r="BG486" s="19">
        <v>67</v>
      </c>
      <c r="BH486" s="19">
        <v>79</v>
      </c>
      <c r="BI486" s="19" t="s">
        <v>317</v>
      </c>
    </row>
    <row r="487" spans="1:61" ht="28.9" x14ac:dyDescent="0.5">
      <c r="A487" s="18">
        <v>45085</v>
      </c>
      <c r="B487" s="13">
        <v>9</v>
      </c>
      <c r="C487" s="12">
        <v>11055</v>
      </c>
      <c r="D487" s="13" t="s">
        <v>235</v>
      </c>
      <c r="E487" s="13"/>
      <c r="F487" s="13">
        <v>5.4</v>
      </c>
      <c r="G487" s="13"/>
      <c r="H487" s="21">
        <v>13</v>
      </c>
      <c r="I487" s="21" t="s">
        <v>229</v>
      </c>
      <c r="J487" s="21">
        <v>3.34</v>
      </c>
      <c r="K487" s="21">
        <v>93.64</v>
      </c>
      <c r="L487" s="21" t="s">
        <v>242</v>
      </c>
      <c r="M487" s="21">
        <v>1000</v>
      </c>
      <c r="N487" s="21">
        <v>939</v>
      </c>
      <c r="O487" s="21">
        <v>64.53</v>
      </c>
      <c r="P487" s="21">
        <v>0.9</v>
      </c>
      <c r="Q487" s="21">
        <v>0.24</v>
      </c>
      <c r="R487" s="21">
        <v>0</v>
      </c>
      <c r="S487" s="21">
        <v>74</v>
      </c>
      <c r="T487" s="21">
        <v>0.74</v>
      </c>
      <c r="U487" s="21">
        <v>1374</v>
      </c>
      <c r="V487" s="21">
        <v>806</v>
      </c>
      <c r="W487" s="21">
        <v>645</v>
      </c>
      <c r="X487" s="21">
        <v>211</v>
      </c>
      <c r="Y487" s="21" t="s">
        <v>238</v>
      </c>
      <c r="Z487" s="21" t="s">
        <v>219</v>
      </c>
      <c r="AA487" s="21" t="s">
        <v>179</v>
      </c>
      <c r="AB487" s="21">
        <v>92</v>
      </c>
      <c r="AC487" s="21">
        <v>14</v>
      </c>
      <c r="AD487" s="21">
        <v>7420</v>
      </c>
      <c r="AE487" s="21">
        <v>13060</v>
      </c>
      <c r="AF487" s="21">
        <v>472</v>
      </c>
      <c r="AG487" s="21">
        <v>50.72</v>
      </c>
      <c r="AH487" s="21">
        <v>-49.28</v>
      </c>
      <c r="AI487" s="21">
        <v>5.79</v>
      </c>
      <c r="AJ487" s="21">
        <v>53.97</v>
      </c>
      <c r="AK487" s="21" t="s">
        <v>413</v>
      </c>
      <c r="AL487" s="21">
        <v>0.57999999999999996</v>
      </c>
      <c r="AM487" s="21">
        <v>3.7</v>
      </c>
      <c r="AN487" s="23">
        <v>5640</v>
      </c>
      <c r="AO487" s="21" t="s">
        <v>40</v>
      </c>
      <c r="AP487" s="21">
        <v>1.5412999999999999</v>
      </c>
      <c r="AQ487" s="21">
        <v>267.04880000000003</v>
      </c>
      <c r="AR487" s="21">
        <v>137.6891</v>
      </c>
      <c r="AS487" s="21">
        <v>370.03519999999997</v>
      </c>
      <c r="AT487" s="28">
        <v>31371.94</v>
      </c>
      <c r="AU487" s="28">
        <v>169708.26</v>
      </c>
      <c r="AV487" s="21">
        <v>2119.0924</v>
      </c>
      <c r="AW487" s="28">
        <v>78684.44</v>
      </c>
      <c r="AX487" s="21" t="s">
        <v>260</v>
      </c>
      <c r="AY487" s="23">
        <v>109950</v>
      </c>
      <c r="AZ487" s="23">
        <v>168614</v>
      </c>
      <c r="BA487" s="23">
        <v>19398468</v>
      </c>
      <c r="BB487" s="29">
        <v>17249</v>
      </c>
      <c r="BC487" s="21" t="s">
        <v>263</v>
      </c>
      <c r="BD487" s="21" t="s">
        <v>49</v>
      </c>
      <c r="BE487" s="21">
        <v>347</v>
      </c>
      <c r="BF487" s="21" t="s">
        <v>397</v>
      </c>
      <c r="BG487" s="21">
        <v>50</v>
      </c>
      <c r="BH487" s="21">
        <v>91</v>
      </c>
      <c r="BI487" s="21" t="s">
        <v>317</v>
      </c>
    </row>
    <row r="488" spans="1:61" ht="28.9" x14ac:dyDescent="0.5">
      <c r="A488" s="18">
        <v>45086</v>
      </c>
      <c r="B488" s="10">
        <v>81</v>
      </c>
      <c r="C488" s="9">
        <v>7778</v>
      </c>
      <c r="D488" s="10" t="s">
        <v>264</v>
      </c>
      <c r="E488" s="10" t="s">
        <v>414</v>
      </c>
      <c r="F488" s="10">
        <v>20.39</v>
      </c>
      <c r="G488" s="10" t="s">
        <v>34</v>
      </c>
      <c r="H488" s="19">
        <v>64</v>
      </c>
      <c r="I488" s="19" t="s">
        <v>229</v>
      </c>
      <c r="J488" s="19">
        <v>2.64</v>
      </c>
      <c r="K488" s="19">
        <v>80.72</v>
      </c>
      <c r="L488" s="19" t="s">
        <v>217</v>
      </c>
      <c r="M488" s="19">
        <v>1000</v>
      </c>
      <c r="N488" s="19">
        <v>1068</v>
      </c>
      <c r="O488" s="19">
        <v>52.19</v>
      </c>
      <c r="P488" s="19">
        <v>0.9</v>
      </c>
      <c r="Q488" s="19">
        <v>0.27</v>
      </c>
      <c r="R488" s="19">
        <v>0</v>
      </c>
      <c r="S488" s="19">
        <v>51</v>
      </c>
      <c r="T488" s="19">
        <v>0.77</v>
      </c>
      <c r="U488" s="19">
        <v>1342</v>
      </c>
      <c r="V488" s="19">
        <v>894</v>
      </c>
      <c r="W488" s="19">
        <v>636</v>
      </c>
      <c r="X488" s="19">
        <v>378</v>
      </c>
      <c r="Y488" s="19" t="s">
        <v>238</v>
      </c>
      <c r="Z488" s="19" t="s">
        <v>243</v>
      </c>
      <c r="AA488" s="19" t="s">
        <v>177</v>
      </c>
      <c r="AB488" s="19">
        <v>38</v>
      </c>
      <c r="AC488" s="19">
        <v>37</v>
      </c>
      <c r="AD488" s="19">
        <v>7262</v>
      </c>
      <c r="AE488" s="19">
        <v>12232</v>
      </c>
      <c r="AF488" s="19">
        <v>622</v>
      </c>
      <c r="AG488" s="19">
        <v>89.46</v>
      </c>
      <c r="AH488" s="19">
        <v>-10.54</v>
      </c>
      <c r="AI488" s="19">
        <v>50.26</v>
      </c>
      <c r="AJ488" s="19">
        <v>8.93</v>
      </c>
      <c r="AK488" s="19" t="s">
        <v>413</v>
      </c>
      <c r="AL488" s="19">
        <v>0.39</v>
      </c>
      <c r="AM488" s="19">
        <v>3.73</v>
      </c>
      <c r="AN488" s="22">
        <v>4970</v>
      </c>
      <c r="AO488" s="19" t="s">
        <v>233</v>
      </c>
      <c r="AP488" s="19">
        <v>1.1226</v>
      </c>
      <c r="AQ488" s="19">
        <v>219.2629</v>
      </c>
      <c r="AR488" s="19">
        <v>150.5016</v>
      </c>
      <c r="AS488" s="19">
        <v>538.38289999999995</v>
      </c>
      <c r="AT488" s="26">
        <v>29097.7</v>
      </c>
      <c r="AU488" s="26">
        <v>90363.95</v>
      </c>
      <c r="AV488" s="19">
        <v>1681.3050000000001</v>
      </c>
      <c r="AW488" s="26">
        <v>71333.88</v>
      </c>
      <c r="AX488" s="19" t="s">
        <v>293</v>
      </c>
      <c r="AY488" s="22">
        <v>143392</v>
      </c>
      <c r="AZ488" s="22">
        <v>168613</v>
      </c>
      <c r="BA488" s="22">
        <v>20945295</v>
      </c>
      <c r="BB488" s="27">
        <v>16236</v>
      </c>
      <c r="BC488" s="19" t="s">
        <v>224</v>
      </c>
      <c r="BD488" s="19" t="s">
        <v>101</v>
      </c>
      <c r="BE488" s="19">
        <v>593</v>
      </c>
      <c r="BF488" s="19" t="s">
        <v>397</v>
      </c>
      <c r="BG488" s="19">
        <v>8</v>
      </c>
      <c r="BH488" s="19">
        <v>92</v>
      </c>
      <c r="BI488" s="19" t="s">
        <v>317</v>
      </c>
    </row>
    <row r="489" spans="1:61" ht="28.9" x14ac:dyDescent="0.5">
      <c r="A489" s="18">
        <v>45087</v>
      </c>
      <c r="B489" s="13">
        <v>35</v>
      </c>
      <c r="C489" s="12">
        <v>5387</v>
      </c>
      <c r="D489" s="13" t="s">
        <v>215</v>
      </c>
      <c r="E489" s="13"/>
      <c r="F489" s="13">
        <v>23.18</v>
      </c>
      <c r="G489" s="13" t="s">
        <v>47</v>
      </c>
      <c r="H489" s="21">
        <v>22</v>
      </c>
      <c r="I489" s="21" t="s">
        <v>229</v>
      </c>
      <c r="J489" s="21">
        <v>8.69</v>
      </c>
      <c r="K489" s="21">
        <v>67.88</v>
      </c>
      <c r="L489" s="21" t="s">
        <v>217</v>
      </c>
      <c r="M489" s="21">
        <v>1000</v>
      </c>
      <c r="N489" s="21">
        <v>1195</v>
      </c>
      <c r="O489" s="21">
        <v>65.88</v>
      </c>
      <c r="P489" s="21">
        <v>0.9</v>
      </c>
      <c r="Q489" s="21">
        <v>0.26</v>
      </c>
      <c r="R489" s="21">
        <v>0</v>
      </c>
      <c r="S489" s="21">
        <v>56</v>
      </c>
      <c r="T489" s="21">
        <v>0.76</v>
      </c>
      <c r="U489" s="21">
        <v>1983</v>
      </c>
      <c r="V489" s="21">
        <v>855</v>
      </c>
      <c r="W489" s="21">
        <v>641</v>
      </c>
      <c r="X489" s="21">
        <v>244</v>
      </c>
      <c r="Y489" s="21" t="s">
        <v>238</v>
      </c>
      <c r="Z489" s="21" t="s">
        <v>232</v>
      </c>
      <c r="AA489" s="21" t="s">
        <v>178</v>
      </c>
      <c r="AB489" s="21">
        <v>5</v>
      </c>
      <c r="AC489" s="21">
        <v>97</v>
      </c>
      <c r="AD489" s="21">
        <v>5383</v>
      </c>
      <c r="AE489" s="21">
        <v>8931</v>
      </c>
      <c r="AF489" s="21">
        <v>516</v>
      </c>
      <c r="AG489" s="21">
        <v>77.94</v>
      </c>
      <c r="AH489" s="21">
        <v>-22.06</v>
      </c>
      <c r="AI489" s="21">
        <v>83.05</v>
      </c>
      <c r="AJ489" s="21">
        <v>51.89</v>
      </c>
      <c r="AK489" s="21" t="s">
        <v>413</v>
      </c>
      <c r="AL489" s="21">
        <v>0.51</v>
      </c>
      <c r="AM489" s="21">
        <v>2.89</v>
      </c>
      <c r="AN489" s="23">
        <v>3548</v>
      </c>
      <c r="AO489" s="21" t="s">
        <v>222</v>
      </c>
      <c r="AP489" s="21">
        <v>1.1296999999999999</v>
      </c>
      <c r="AQ489" s="21">
        <v>192.03360000000001</v>
      </c>
      <c r="AR489" s="21">
        <v>165.44210000000001</v>
      </c>
      <c r="AS489" s="21">
        <v>412.56420000000003</v>
      </c>
      <c r="AT489" s="28">
        <v>36719.47</v>
      </c>
      <c r="AU489" s="28">
        <v>296196.93</v>
      </c>
      <c r="AV489" s="21">
        <v>2918.8175000000001</v>
      </c>
      <c r="AW489" s="28">
        <v>75253.66</v>
      </c>
      <c r="AX489" s="21" t="s">
        <v>259</v>
      </c>
      <c r="AY489" s="23">
        <v>148746</v>
      </c>
      <c r="AZ489" s="23">
        <v>228683</v>
      </c>
      <c r="BA489" s="23">
        <v>22645703</v>
      </c>
      <c r="BB489" s="29">
        <v>20018</v>
      </c>
      <c r="BC489" s="21" t="s">
        <v>252</v>
      </c>
      <c r="BD489" s="21" t="s">
        <v>38</v>
      </c>
      <c r="BE489" s="21">
        <v>224</v>
      </c>
      <c r="BF489" s="21" t="s">
        <v>397</v>
      </c>
      <c r="BG489" s="21">
        <v>59</v>
      </c>
      <c r="BH489" s="21">
        <v>45</v>
      </c>
      <c r="BI489" s="21" t="s">
        <v>317</v>
      </c>
    </row>
    <row r="490" spans="1:61" ht="28.9" x14ac:dyDescent="0.5">
      <c r="A490" s="18">
        <v>45088</v>
      </c>
      <c r="B490" s="10">
        <v>100</v>
      </c>
      <c r="C490" s="9">
        <v>24379</v>
      </c>
      <c r="D490" s="10" t="s">
        <v>235</v>
      </c>
      <c r="E490" s="10" t="s">
        <v>415</v>
      </c>
      <c r="F490" s="10">
        <v>21.21</v>
      </c>
      <c r="G490" s="10"/>
      <c r="H490" s="19">
        <v>99</v>
      </c>
      <c r="I490" s="19" t="s">
        <v>229</v>
      </c>
      <c r="J490" s="19">
        <v>4.8600000000000003</v>
      </c>
      <c r="K490" s="19">
        <v>97.53</v>
      </c>
      <c r="L490" s="19" t="s">
        <v>230</v>
      </c>
      <c r="M490" s="19">
        <v>1000</v>
      </c>
      <c r="N490" s="19">
        <v>1176</v>
      </c>
      <c r="O490" s="19">
        <v>65.91</v>
      </c>
      <c r="P490" s="19">
        <v>0.9</v>
      </c>
      <c r="Q490" s="19">
        <v>0.3</v>
      </c>
      <c r="R490" s="19">
        <v>0</v>
      </c>
      <c r="S490" s="19">
        <v>57</v>
      </c>
      <c r="T490" s="19">
        <v>0.8</v>
      </c>
      <c r="U490" s="19">
        <v>1964</v>
      </c>
      <c r="V490" s="19">
        <v>832</v>
      </c>
      <c r="W490" s="19">
        <v>613</v>
      </c>
      <c r="X490" s="19">
        <v>222</v>
      </c>
      <c r="Y490" s="19" t="s">
        <v>231</v>
      </c>
      <c r="Z490" s="19" t="s">
        <v>232</v>
      </c>
      <c r="AA490" s="19" t="s">
        <v>179</v>
      </c>
      <c r="AB490" s="19">
        <v>87</v>
      </c>
      <c r="AC490" s="19">
        <v>95</v>
      </c>
      <c r="AD490" s="19">
        <v>2627</v>
      </c>
      <c r="AE490" s="19">
        <v>13094</v>
      </c>
      <c r="AF490" s="19">
        <v>603</v>
      </c>
      <c r="AG490" s="19">
        <v>80.31</v>
      </c>
      <c r="AH490" s="19">
        <v>-19.690000000000001</v>
      </c>
      <c r="AI490" s="19">
        <v>34.9</v>
      </c>
      <c r="AJ490" s="19">
        <v>16.86</v>
      </c>
      <c r="AK490" s="19" t="s">
        <v>413</v>
      </c>
      <c r="AL490" s="19">
        <v>0.31</v>
      </c>
      <c r="AM490" s="19">
        <v>1.43</v>
      </c>
      <c r="AN490" s="22">
        <v>10467</v>
      </c>
      <c r="AO490" s="19" t="s">
        <v>239</v>
      </c>
      <c r="AP490" s="19">
        <v>1.3138000000000001</v>
      </c>
      <c r="AQ490" s="19">
        <v>356.74169999999998</v>
      </c>
      <c r="AR490" s="19">
        <v>192.30070000000001</v>
      </c>
      <c r="AS490" s="19">
        <v>694.37400000000002</v>
      </c>
      <c r="AT490" s="26">
        <v>33798.5</v>
      </c>
      <c r="AU490" s="26">
        <v>127666</v>
      </c>
      <c r="AV490" s="19">
        <v>1187.6631</v>
      </c>
      <c r="AW490" s="26">
        <v>81809.86</v>
      </c>
      <c r="AX490" s="19" t="s">
        <v>314</v>
      </c>
      <c r="AY490" s="22">
        <v>105018</v>
      </c>
      <c r="AZ490" s="22">
        <v>236458</v>
      </c>
      <c r="BA490" s="22">
        <v>23199795</v>
      </c>
      <c r="BB490" s="27">
        <v>19123</v>
      </c>
      <c r="BC490" s="19" t="s">
        <v>252</v>
      </c>
      <c r="BD490" s="19" t="s">
        <v>44</v>
      </c>
      <c r="BE490" s="19">
        <v>626</v>
      </c>
      <c r="BF490" s="19" t="s">
        <v>397</v>
      </c>
      <c r="BG490" s="19">
        <v>32</v>
      </c>
      <c r="BH490" s="19">
        <v>71</v>
      </c>
      <c r="BI490" s="19" t="s">
        <v>317</v>
      </c>
    </row>
    <row r="491" spans="1:61" ht="28.9" x14ac:dyDescent="0.5">
      <c r="A491" s="18">
        <v>45089</v>
      </c>
      <c r="B491" s="13">
        <v>15</v>
      </c>
      <c r="C491" s="12">
        <v>25001</v>
      </c>
      <c r="D491" s="13" t="s">
        <v>235</v>
      </c>
      <c r="E491" s="13"/>
      <c r="F491" s="13">
        <v>4.5999999999999996</v>
      </c>
      <c r="G491" s="13"/>
      <c r="H491" s="21">
        <v>70</v>
      </c>
      <c r="I491" s="21" t="s">
        <v>216</v>
      </c>
      <c r="J491" s="21">
        <v>9.91</v>
      </c>
      <c r="K491" s="21">
        <v>80.02</v>
      </c>
      <c r="L491" s="21" t="s">
        <v>242</v>
      </c>
      <c r="M491" s="21">
        <v>1000</v>
      </c>
      <c r="N491" s="21">
        <v>978</v>
      </c>
      <c r="O491" s="21">
        <v>61.11</v>
      </c>
      <c r="P491" s="21">
        <v>0.9</v>
      </c>
      <c r="Q491" s="21">
        <v>0.28000000000000003</v>
      </c>
      <c r="R491" s="21">
        <v>0</v>
      </c>
      <c r="S491" s="21">
        <v>69</v>
      </c>
      <c r="T491" s="21">
        <v>0.78</v>
      </c>
      <c r="U491" s="21">
        <v>1479</v>
      </c>
      <c r="V491" s="21">
        <v>836</v>
      </c>
      <c r="W491" s="21">
        <v>672</v>
      </c>
      <c r="X491" s="21">
        <v>251</v>
      </c>
      <c r="Y491" s="21" t="s">
        <v>231</v>
      </c>
      <c r="Z491" s="21" t="s">
        <v>219</v>
      </c>
      <c r="AA491" s="21" t="s">
        <v>220</v>
      </c>
      <c r="AB491" s="21">
        <v>100</v>
      </c>
      <c r="AC491" s="21">
        <v>41</v>
      </c>
      <c r="AD491" s="21">
        <v>6224</v>
      </c>
      <c r="AE491" s="21">
        <v>13612</v>
      </c>
      <c r="AF491" s="21">
        <v>753</v>
      </c>
      <c r="AG491" s="21">
        <v>64.680000000000007</v>
      </c>
      <c r="AH491" s="21">
        <v>-35.32</v>
      </c>
      <c r="AI491" s="21">
        <v>54.97</v>
      </c>
      <c r="AJ491" s="21">
        <v>55.92</v>
      </c>
      <c r="AK491" s="21" t="s">
        <v>413</v>
      </c>
      <c r="AL491" s="21">
        <v>0.36</v>
      </c>
      <c r="AM491" s="21">
        <v>3.7</v>
      </c>
      <c r="AN491" s="23">
        <v>7388</v>
      </c>
      <c r="AO491" s="21" t="s">
        <v>239</v>
      </c>
      <c r="AP491" s="21">
        <v>1.2721</v>
      </c>
      <c r="AQ491" s="21">
        <v>471.52429999999998</v>
      </c>
      <c r="AR491" s="21">
        <v>140.13329999999999</v>
      </c>
      <c r="AS491" s="21">
        <v>511.62709999999998</v>
      </c>
      <c r="AT491" s="28">
        <v>31140.09</v>
      </c>
      <c r="AU491" s="28">
        <v>126322.38</v>
      </c>
      <c r="AV491" s="21">
        <v>1499.4828</v>
      </c>
      <c r="AW491" s="28">
        <v>78141.45</v>
      </c>
      <c r="AX491" s="21" t="s">
        <v>296</v>
      </c>
      <c r="AY491" s="23">
        <v>121214</v>
      </c>
      <c r="AZ491" s="23">
        <v>220036</v>
      </c>
      <c r="BA491" s="23">
        <v>21431219</v>
      </c>
      <c r="BB491" s="29">
        <v>21457</v>
      </c>
      <c r="BC491" s="21" t="s">
        <v>263</v>
      </c>
      <c r="BD491" s="21" t="s">
        <v>34</v>
      </c>
      <c r="BE491" s="21">
        <v>388</v>
      </c>
      <c r="BF491" s="21" t="s">
        <v>397</v>
      </c>
      <c r="BG491" s="21">
        <v>7</v>
      </c>
      <c r="BH491" s="21">
        <v>18</v>
      </c>
      <c r="BI491" s="21" t="s">
        <v>317</v>
      </c>
    </row>
    <row r="492" spans="1:61" ht="28.9" x14ac:dyDescent="0.5">
      <c r="A492" s="18">
        <v>45090</v>
      </c>
      <c r="B492" s="10">
        <v>89</v>
      </c>
      <c r="C492" s="9">
        <v>12481</v>
      </c>
      <c r="D492" s="10" t="s">
        <v>249</v>
      </c>
      <c r="E492" s="10"/>
      <c r="F492" s="10">
        <v>17.13</v>
      </c>
      <c r="G492" s="10"/>
      <c r="H492" s="19">
        <v>28</v>
      </c>
      <c r="I492" s="19" t="s">
        <v>229</v>
      </c>
      <c r="J492" s="19">
        <v>2.7</v>
      </c>
      <c r="K492" s="19">
        <v>90.54</v>
      </c>
      <c r="L492" s="19" t="s">
        <v>217</v>
      </c>
      <c r="M492" s="19">
        <v>1000</v>
      </c>
      <c r="N492" s="19">
        <v>1284</v>
      </c>
      <c r="O492" s="19">
        <v>54.97</v>
      </c>
      <c r="P492" s="19">
        <v>0.9</v>
      </c>
      <c r="Q492" s="19">
        <v>0.22</v>
      </c>
      <c r="R492" s="19">
        <v>0</v>
      </c>
      <c r="S492" s="19">
        <v>55</v>
      </c>
      <c r="T492" s="19">
        <v>0.72</v>
      </c>
      <c r="U492" s="19">
        <v>1953</v>
      </c>
      <c r="V492" s="19">
        <v>836</v>
      </c>
      <c r="W492" s="19">
        <v>649</v>
      </c>
      <c r="X492" s="19">
        <v>208</v>
      </c>
      <c r="Y492" s="19" t="s">
        <v>218</v>
      </c>
      <c r="Z492" s="19" t="s">
        <v>232</v>
      </c>
      <c r="AA492" s="19" t="s">
        <v>179</v>
      </c>
      <c r="AB492" s="19">
        <v>90</v>
      </c>
      <c r="AC492" s="19">
        <v>95</v>
      </c>
      <c r="AD492" s="19">
        <v>3185</v>
      </c>
      <c r="AE492" s="19">
        <v>11422</v>
      </c>
      <c r="AF492" s="19">
        <v>281</v>
      </c>
      <c r="AG492" s="19">
        <v>28.72</v>
      </c>
      <c r="AH492" s="19">
        <v>-71.28</v>
      </c>
      <c r="AI492" s="19">
        <v>9.92</v>
      </c>
      <c r="AJ492" s="19">
        <v>55.84</v>
      </c>
      <c r="AK492" s="19" t="s">
        <v>413</v>
      </c>
      <c r="AL492" s="19">
        <v>0.11</v>
      </c>
      <c r="AM492" s="19">
        <v>1.48</v>
      </c>
      <c r="AN492" s="22">
        <v>8237</v>
      </c>
      <c r="AO492" s="19" t="s">
        <v>261</v>
      </c>
      <c r="AP492" s="19">
        <v>0.80569999999999997</v>
      </c>
      <c r="AQ492" s="19">
        <v>271.41460000000001</v>
      </c>
      <c r="AR492" s="19">
        <v>177.00020000000001</v>
      </c>
      <c r="AS492" s="19">
        <v>300.99669999999998</v>
      </c>
      <c r="AT492" s="26">
        <v>38828.92</v>
      </c>
      <c r="AU492" s="26">
        <v>116468.09</v>
      </c>
      <c r="AV492" s="19">
        <v>1504.9712999999999</v>
      </c>
      <c r="AW492" s="26">
        <v>73480.639999999999</v>
      </c>
      <c r="AX492" s="19" t="s">
        <v>282</v>
      </c>
      <c r="AY492" s="22">
        <v>124225</v>
      </c>
      <c r="AZ492" s="22">
        <v>224811</v>
      </c>
      <c r="BA492" s="22">
        <v>20071571</v>
      </c>
      <c r="BB492" s="27">
        <v>19355</v>
      </c>
      <c r="BC492" s="19" t="s">
        <v>224</v>
      </c>
      <c r="BD492" s="19" t="s">
        <v>30</v>
      </c>
      <c r="BE492" s="19">
        <v>680</v>
      </c>
      <c r="BF492" s="19" t="s">
        <v>397</v>
      </c>
      <c r="BG492" s="19">
        <v>5</v>
      </c>
      <c r="BH492" s="19">
        <v>34</v>
      </c>
      <c r="BI492" s="19" t="s">
        <v>317</v>
      </c>
    </row>
    <row r="493" spans="1:61" x14ac:dyDescent="0.5">
      <c r="A493" s="18">
        <v>45091</v>
      </c>
      <c r="B493" s="13">
        <v>48</v>
      </c>
      <c r="C493" s="12">
        <v>11625</v>
      </c>
      <c r="D493" s="13" t="s">
        <v>227</v>
      </c>
      <c r="E493" s="13" t="s">
        <v>416</v>
      </c>
      <c r="F493" s="13">
        <v>3.71</v>
      </c>
      <c r="G493" s="13" t="s">
        <v>34</v>
      </c>
      <c r="H493" s="21">
        <v>82</v>
      </c>
      <c r="I493" s="21" t="s">
        <v>237</v>
      </c>
      <c r="J493" s="21">
        <v>5.42</v>
      </c>
      <c r="K493" s="21">
        <v>78.239999999999995</v>
      </c>
      <c r="L493" s="21" t="s">
        <v>242</v>
      </c>
      <c r="M493" s="21">
        <v>1000</v>
      </c>
      <c r="N493" s="21">
        <v>849</v>
      </c>
      <c r="O493" s="21">
        <v>69.489999999999995</v>
      </c>
      <c r="P493" s="21">
        <v>0.9</v>
      </c>
      <c r="Q493" s="21">
        <v>0.22</v>
      </c>
      <c r="R493" s="21">
        <v>0</v>
      </c>
      <c r="S493" s="21">
        <v>71</v>
      </c>
      <c r="T493" s="21">
        <v>0.72</v>
      </c>
      <c r="U493" s="21">
        <v>1518</v>
      </c>
      <c r="V493" s="21">
        <v>895</v>
      </c>
      <c r="W493" s="21">
        <v>691</v>
      </c>
      <c r="X493" s="21">
        <v>258</v>
      </c>
      <c r="Y493" s="21" t="s">
        <v>218</v>
      </c>
      <c r="Z493" s="21" t="s">
        <v>232</v>
      </c>
      <c r="AA493" s="21" t="s">
        <v>220</v>
      </c>
      <c r="AB493" s="21">
        <v>59</v>
      </c>
      <c r="AC493" s="21">
        <v>21</v>
      </c>
      <c r="AD493" s="21">
        <v>6476</v>
      </c>
      <c r="AE493" s="21">
        <v>13153</v>
      </c>
      <c r="AF493" s="21">
        <v>465</v>
      </c>
      <c r="AG493" s="21">
        <v>70.06</v>
      </c>
      <c r="AH493" s="21">
        <v>-29.94</v>
      </c>
      <c r="AI493" s="21">
        <v>98.68</v>
      </c>
      <c r="AJ493" s="21">
        <v>1.48</v>
      </c>
      <c r="AK493" s="21" t="s">
        <v>413</v>
      </c>
      <c r="AL493" s="21">
        <v>0.09</v>
      </c>
      <c r="AM493" s="21">
        <v>0.39</v>
      </c>
      <c r="AN493" s="23">
        <v>6677</v>
      </c>
      <c r="AO493" s="21" t="s">
        <v>222</v>
      </c>
      <c r="AP493" s="21">
        <v>1.0832999999999999</v>
      </c>
      <c r="AQ493" s="21">
        <v>298.89819999999997</v>
      </c>
      <c r="AR493" s="21">
        <v>143.81180000000001</v>
      </c>
      <c r="AS493" s="21">
        <v>456.7706</v>
      </c>
      <c r="AT493" s="23">
        <v>247697</v>
      </c>
      <c r="AU493" s="28">
        <v>156713.97</v>
      </c>
      <c r="AV493" s="21">
        <v>2383.3620000000001</v>
      </c>
      <c r="AW493" s="28">
        <v>81413.97</v>
      </c>
      <c r="AX493" s="21" t="s">
        <v>240</v>
      </c>
      <c r="AY493" s="23">
        <v>102524</v>
      </c>
      <c r="AZ493" s="23">
        <v>204292</v>
      </c>
      <c r="BA493" s="23">
        <v>17327164</v>
      </c>
      <c r="BB493" s="29">
        <v>22022</v>
      </c>
      <c r="BC493" s="21" t="s">
        <v>263</v>
      </c>
      <c r="BD493" s="21" t="s">
        <v>45</v>
      </c>
      <c r="BE493" s="21">
        <v>219</v>
      </c>
      <c r="BF493" s="21" t="s">
        <v>397</v>
      </c>
      <c r="BG493" s="21">
        <v>4</v>
      </c>
      <c r="BH493" s="21">
        <v>43</v>
      </c>
      <c r="BI493" s="21" t="s">
        <v>317</v>
      </c>
    </row>
    <row r="494" spans="1:61" ht="28.9" x14ac:dyDescent="0.5">
      <c r="A494" s="18">
        <v>45092</v>
      </c>
      <c r="B494" s="10">
        <v>16</v>
      </c>
      <c r="C494" s="9">
        <v>11408</v>
      </c>
      <c r="D494" s="10" t="s">
        <v>249</v>
      </c>
      <c r="E494" s="10"/>
      <c r="F494" s="10">
        <v>13.68</v>
      </c>
      <c r="G494" s="10" t="s">
        <v>80</v>
      </c>
      <c r="H494" s="19">
        <v>25</v>
      </c>
      <c r="I494" s="19" t="s">
        <v>229</v>
      </c>
      <c r="J494" s="19">
        <v>3.35</v>
      </c>
      <c r="K494" s="19">
        <v>91.29</v>
      </c>
      <c r="L494" s="19" t="s">
        <v>242</v>
      </c>
      <c r="M494" s="19">
        <v>1000</v>
      </c>
      <c r="N494" s="19">
        <v>1469</v>
      </c>
      <c r="O494" s="19">
        <v>61.95</v>
      </c>
      <c r="P494" s="19">
        <v>0.9</v>
      </c>
      <c r="Q494" s="19">
        <v>0.2</v>
      </c>
      <c r="R494" s="19">
        <v>0</v>
      </c>
      <c r="S494" s="19">
        <v>68</v>
      </c>
      <c r="T494" s="19">
        <v>0.7</v>
      </c>
      <c r="U494" s="19">
        <v>1980</v>
      </c>
      <c r="V494" s="19">
        <v>826</v>
      </c>
      <c r="W494" s="19">
        <v>645</v>
      </c>
      <c r="X494" s="19">
        <v>287</v>
      </c>
      <c r="Y494" s="19" t="s">
        <v>231</v>
      </c>
      <c r="Z494" s="19" t="s">
        <v>243</v>
      </c>
      <c r="AA494" s="19" t="s">
        <v>178</v>
      </c>
      <c r="AB494" s="19">
        <v>26</v>
      </c>
      <c r="AC494" s="19">
        <v>70</v>
      </c>
      <c r="AD494" s="19">
        <v>7028</v>
      </c>
      <c r="AE494" s="19">
        <v>11937</v>
      </c>
      <c r="AF494" s="19">
        <v>341</v>
      </c>
      <c r="AG494" s="19">
        <v>42.89</v>
      </c>
      <c r="AH494" s="19">
        <v>-57.11</v>
      </c>
      <c r="AI494" s="19">
        <v>17.170000000000002</v>
      </c>
      <c r="AJ494" s="19">
        <v>60.68</v>
      </c>
      <c r="AK494" s="19" t="s">
        <v>413</v>
      </c>
      <c r="AL494" s="19">
        <v>0.41</v>
      </c>
      <c r="AM494" s="19">
        <v>1.39</v>
      </c>
      <c r="AN494" s="22">
        <v>4909</v>
      </c>
      <c r="AO494" s="19" t="s">
        <v>239</v>
      </c>
      <c r="AP494" s="19">
        <v>0.82589999999999997</v>
      </c>
      <c r="AQ494" s="19">
        <v>403.59429999999998</v>
      </c>
      <c r="AR494" s="19">
        <v>112.1121</v>
      </c>
      <c r="AS494" s="19">
        <v>654.47360000000003</v>
      </c>
      <c r="AT494" s="26">
        <v>39883.9</v>
      </c>
      <c r="AU494" s="26">
        <v>129992.26</v>
      </c>
      <c r="AV494" s="19">
        <v>1682.5382</v>
      </c>
      <c r="AW494" s="26">
        <v>82864.62</v>
      </c>
      <c r="AX494" s="19" t="s">
        <v>256</v>
      </c>
      <c r="AY494" s="22">
        <v>115896</v>
      </c>
      <c r="AZ494" s="22">
        <v>227922</v>
      </c>
      <c r="BA494" s="22">
        <v>24391907</v>
      </c>
      <c r="BB494" s="27">
        <v>17279</v>
      </c>
      <c r="BC494" s="19" t="s">
        <v>224</v>
      </c>
      <c r="BD494" s="19" t="s">
        <v>76</v>
      </c>
      <c r="BE494" s="19">
        <v>737</v>
      </c>
      <c r="BF494" s="19" t="s">
        <v>397</v>
      </c>
      <c r="BG494" s="19">
        <v>51</v>
      </c>
      <c r="BH494" s="19">
        <v>46</v>
      </c>
      <c r="BI494" s="19" t="s">
        <v>317</v>
      </c>
    </row>
    <row r="495" spans="1:61" ht="28.9" x14ac:dyDescent="0.5">
      <c r="A495" s="18">
        <v>45093</v>
      </c>
      <c r="B495" s="13">
        <v>74</v>
      </c>
      <c r="C495" s="12">
        <v>6775</v>
      </c>
      <c r="D495" s="13" t="s">
        <v>235</v>
      </c>
      <c r="E495" s="13"/>
      <c r="F495" s="13">
        <v>17.61</v>
      </c>
      <c r="G495" s="13"/>
      <c r="H495" s="21">
        <v>10</v>
      </c>
      <c r="I495" s="21" t="s">
        <v>216</v>
      </c>
      <c r="J495" s="21">
        <v>7.73</v>
      </c>
      <c r="K495" s="21">
        <v>79.97</v>
      </c>
      <c r="L495" s="21" t="s">
        <v>242</v>
      </c>
      <c r="M495" s="21">
        <v>1000</v>
      </c>
      <c r="N495" s="21">
        <v>880</v>
      </c>
      <c r="O495" s="21">
        <v>65.319999999999993</v>
      </c>
      <c r="P495" s="21">
        <v>0.9</v>
      </c>
      <c r="Q495" s="21">
        <v>0.21</v>
      </c>
      <c r="R495" s="21">
        <v>0</v>
      </c>
      <c r="S495" s="21">
        <v>58</v>
      </c>
      <c r="T495" s="21">
        <v>0.71</v>
      </c>
      <c r="U495" s="21">
        <v>1249</v>
      </c>
      <c r="V495" s="21">
        <v>808</v>
      </c>
      <c r="W495" s="21">
        <v>621</v>
      </c>
      <c r="X495" s="21">
        <v>346</v>
      </c>
      <c r="Y495" s="21" t="s">
        <v>231</v>
      </c>
      <c r="Z495" s="21" t="s">
        <v>219</v>
      </c>
      <c r="AA495" s="21" t="s">
        <v>179</v>
      </c>
      <c r="AB495" s="21">
        <v>78</v>
      </c>
      <c r="AC495" s="21">
        <v>69</v>
      </c>
      <c r="AD495" s="21">
        <v>5311</v>
      </c>
      <c r="AE495" s="21">
        <v>8296</v>
      </c>
      <c r="AF495" s="21">
        <v>571</v>
      </c>
      <c r="AG495" s="21">
        <v>75.239999999999995</v>
      </c>
      <c r="AH495" s="21">
        <v>-24.76</v>
      </c>
      <c r="AI495" s="21">
        <v>78.8</v>
      </c>
      <c r="AJ495" s="21">
        <v>29.77</v>
      </c>
      <c r="AK495" s="21" t="s">
        <v>413</v>
      </c>
      <c r="AL495" s="21">
        <v>0.33</v>
      </c>
      <c r="AM495" s="21">
        <v>1.3</v>
      </c>
      <c r="AN495" s="23">
        <v>2985</v>
      </c>
      <c r="AO495" s="21" t="s">
        <v>233</v>
      </c>
      <c r="AP495" s="21">
        <v>1.6615</v>
      </c>
      <c r="AQ495" s="21">
        <v>353.86340000000001</v>
      </c>
      <c r="AR495" s="21">
        <v>120.8959</v>
      </c>
      <c r="AS495" s="21">
        <v>581.44740000000002</v>
      </c>
      <c r="AT495" s="28">
        <v>27284.95</v>
      </c>
      <c r="AU495" s="28">
        <v>85176.4</v>
      </c>
      <c r="AV495" s="21">
        <v>1554.2317</v>
      </c>
      <c r="AW495" s="28">
        <v>89025.49</v>
      </c>
      <c r="AX495" s="21" t="s">
        <v>293</v>
      </c>
      <c r="AY495" s="23">
        <v>148639</v>
      </c>
      <c r="AZ495" s="23">
        <v>228195</v>
      </c>
      <c r="BA495" s="23">
        <v>16079995</v>
      </c>
      <c r="BB495" s="29">
        <v>24497</v>
      </c>
      <c r="BC495" s="21" t="s">
        <v>263</v>
      </c>
      <c r="BD495" s="21" t="s">
        <v>89</v>
      </c>
      <c r="BE495" s="21">
        <v>744</v>
      </c>
      <c r="BF495" s="21" t="s">
        <v>397</v>
      </c>
      <c r="BG495" s="21">
        <v>67</v>
      </c>
      <c r="BH495" s="21">
        <v>6</v>
      </c>
      <c r="BI495" s="21" t="s">
        <v>317</v>
      </c>
    </row>
    <row r="496" spans="1:61" ht="28.9" x14ac:dyDescent="0.5">
      <c r="A496" s="18">
        <v>45094</v>
      </c>
      <c r="B496" s="10">
        <v>59</v>
      </c>
      <c r="C496" s="9">
        <v>7609</v>
      </c>
      <c r="D496" s="10" t="s">
        <v>277</v>
      </c>
      <c r="E496" s="10"/>
      <c r="F496" s="10">
        <v>7.2</v>
      </c>
      <c r="G496" s="10"/>
      <c r="H496" s="19">
        <v>79</v>
      </c>
      <c r="I496" s="19" t="s">
        <v>254</v>
      </c>
      <c r="J496" s="19">
        <v>7.97</v>
      </c>
      <c r="K496" s="19">
        <v>60.87</v>
      </c>
      <c r="L496" s="19" t="s">
        <v>230</v>
      </c>
      <c r="M496" s="19">
        <v>1000</v>
      </c>
      <c r="N496" s="19">
        <v>1140</v>
      </c>
      <c r="O496" s="19">
        <v>55.56</v>
      </c>
      <c r="P496" s="19">
        <v>0.9</v>
      </c>
      <c r="Q496" s="19">
        <v>0.23</v>
      </c>
      <c r="R496" s="19">
        <v>0</v>
      </c>
      <c r="S496" s="19">
        <v>66</v>
      </c>
      <c r="T496" s="19">
        <v>0.73</v>
      </c>
      <c r="U496" s="19">
        <v>1171</v>
      </c>
      <c r="V496" s="19">
        <v>834</v>
      </c>
      <c r="W496" s="19">
        <v>624</v>
      </c>
      <c r="X496" s="19">
        <v>248</v>
      </c>
      <c r="Y496" s="19" t="s">
        <v>231</v>
      </c>
      <c r="Z496" s="19" t="s">
        <v>219</v>
      </c>
      <c r="AA496" s="19" t="s">
        <v>220</v>
      </c>
      <c r="AB496" s="19">
        <v>89</v>
      </c>
      <c r="AC496" s="19">
        <v>91</v>
      </c>
      <c r="AD496" s="19">
        <v>6608</v>
      </c>
      <c r="AE496" s="19">
        <v>6195</v>
      </c>
      <c r="AF496" s="19">
        <v>709</v>
      </c>
      <c r="AG496" s="19">
        <v>36.71</v>
      </c>
      <c r="AH496" s="19">
        <v>-63.29</v>
      </c>
      <c r="AI496" s="19">
        <v>40.32</v>
      </c>
      <c r="AJ496" s="19">
        <v>18.079999999999998</v>
      </c>
      <c r="AK496" s="19" t="s">
        <v>413</v>
      </c>
      <c r="AL496" s="19">
        <v>0.56999999999999995</v>
      </c>
      <c r="AM496" s="19">
        <v>2.17</v>
      </c>
      <c r="AN496" s="22">
        <v>-413</v>
      </c>
      <c r="AO496" s="19" t="s">
        <v>261</v>
      </c>
      <c r="AP496" s="19">
        <v>0.98370000000000002</v>
      </c>
      <c r="AQ496" s="19">
        <v>457.1191</v>
      </c>
      <c r="AR496" s="19">
        <v>170.57169999999999</v>
      </c>
      <c r="AS496" s="19">
        <v>522.06740000000002</v>
      </c>
      <c r="AT496" s="26">
        <v>39858.699999999997</v>
      </c>
      <c r="AU496" s="26">
        <v>191388.98</v>
      </c>
      <c r="AV496" s="19">
        <v>1827.2972</v>
      </c>
      <c r="AW496" s="26">
        <v>85795.02</v>
      </c>
      <c r="AX496" s="19" t="s">
        <v>268</v>
      </c>
      <c r="AY496" s="22">
        <v>136629</v>
      </c>
      <c r="AZ496" s="22">
        <v>222804</v>
      </c>
      <c r="BA496" s="22">
        <v>17357857</v>
      </c>
      <c r="BB496" s="27">
        <v>24892</v>
      </c>
      <c r="BC496" s="19" t="s">
        <v>252</v>
      </c>
      <c r="BD496" s="19" t="s">
        <v>34</v>
      </c>
      <c r="BE496" s="19">
        <v>991</v>
      </c>
      <c r="BF496" s="19" t="s">
        <v>397</v>
      </c>
      <c r="BG496" s="19">
        <v>47</v>
      </c>
      <c r="BH496" s="19">
        <v>5</v>
      </c>
      <c r="BI496" s="19" t="s">
        <v>317</v>
      </c>
    </row>
    <row r="497" spans="1:61" ht="28.9" x14ac:dyDescent="0.5">
      <c r="A497" s="18">
        <v>45095</v>
      </c>
      <c r="B497" s="13">
        <v>68</v>
      </c>
      <c r="C497" s="12">
        <v>31463</v>
      </c>
      <c r="D497" s="13" t="s">
        <v>277</v>
      </c>
      <c r="E497" s="13"/>
      <c r="F497" s="13">
        <v>5.61</v>
      </c>
      <c r="G497" s="13"/>
      <c r="H497" s="21">
        <v>80</v>
      </c>
      <c r="I497" s="21" t="s">
        <v>237</v>
      </c>
      <c r="J497" s="21">
        <v>6.61</v>
      </c>
      <c r="K497" s="21">
        <v>93.61</v>
      </c>
      <c r="L497" s="21" t="s">
        <v>217</v>
      </c>
      <c r="M497" s="21">
        <v>1000</v>
      </c>
      <c r="N497" s="21">
        <v>1469</v>
      </c>
      <c r="O497" s="21">
        <v>62.98</v>
      </c>
      <c r="P497" s="21">
        <v>0.9</v>
      </c>
      <c r="Q497" s="21">
        <v>0.24</v>
      </c>
      <c r="R497" s="21">
        <v>0</v>
      </c>
      <c r="S497" s="21">
        <v>59</v>
      </c>
      <c r="T497" s="21">
        <v>0.74</v>
      </c>
      <c r="U497" s="21">
        <v>1516</v>
      </c>
      <c r="V497" s="21">
        <v>826</v>
      </c>
      <c r="W497" s="21">
        <v>679</v>
      </c>
      <c r="X497" s="21">
        <v>356</v>
      </c>
      <c r="Y497" s="21" t="s">
        <v>231</v>
      </c>
      <c r="Z497" s="21" t="s">
        <v>232</v>
      </c>
      <c r="AA497" s="21" t="s">
        <v>177</v>
      </c>
      <c r="AB497" s="21">
        <v>17</v>
      </c>
      <c r="AC497" s="21">
        <v>61</v>
      </c>
      <c r="AD497" s="21">
        <v>1906</v>
      </c>
      <c r="AE497" s="21">
        <v>12643</v>
      </c>
      <c r="AF497" s="21">
        <v>294</v>
      </c>
      <c r="AG497" s="21">
        <v>87.52</v>
      </c>
      <c r="AH497" s="21">
        <v>-12.48</v>
      </c>
      <c r="AI497" s="21">
        <v>15.59</v>
      </c>
      <c r="AJ497" s="21">
        <v>22.18</v>
      </c>
      <c r="AK497" s="21" t="s">
        <v>413</v>
      </c>
      <c r="AL497" s="21">
        <v>0.24</v>
      </c>
      <c r="AM497" s="21">
        <v>3.51</v>
      </c>
      <c r="AN497" s="23">
        <v>10737</v>
      </c>
      <c r="AO497" s="21" t="s">
        <v>222</v>
      </c>
      <c r="AP497" s="21">
        <v>1.6048</v>
      </c>
      <c r="AQ497" s="21">
        <v>230.8417</v>
      </c>
      <c r="AR497" s="21">
        <v>150.45189999999999</v>
      </c>
      <c r="AS497" s="21">
        <v>347.38839999999999</v>
      </c>
      <c r="AT497" s="28">
        <v>20546.3</v>
      </c>
      <c r="AU497" s="28">
        <v>24879.34</v>
      </c>
      <c r="AV497" s="21">
        <v>1395.1071999999999</v>
      </c>
      <c r="AW497" s="28">
        <v>88447.42</v>
      </c>
      <c r="AX497" s="21" t="s">
        <v>308</v>
      </c>
      <c r="AY497" s="23">
        <v>114626</v>
      </c>
      <c r="AZ497" s="23">
        <v>217476</v>
      </c>
      <c r="BA497" s="23">
        <v>19605819</v>
      </c>
      <c r="BB497" s="29">
        <v>22227</v>
      </c>
      <c r="BC497" s="21" t="s">
        <v>245</v>
      </c>
      <c r="BD497" s="21" t="s">
        <v>49</v>
      </c>
      <c r="BE497" s="21">
        <v>490</v>
      </c>
      <c r="BF497" s="21" t="s">
        <v>397</v>
      </c>
      <c r="BG497" s="21">
        <v>32</v>
      </c>
      <c r="BH497" s="21">
        <v>6</v>
      </c>
      <c r="BI497" s="21" t="s">
        <v>317</v>
      </c>
    </row>
    <row r="498" spans="1:61" ht="28.9" x14ac:dyDescent="0.5">
      <c r="A498" s="18">
        <v>45096</v>
      </c>
      <c r="B498" s="10">
        <v>19</v>
      </c>
      <c r="C498" s="9">
        <v>30151</v>
      </c>
      <c r="D498" s="10" t="s">
        <v>277</v>
      </c>
      <c r="E498" s="10"/>
      <c r="F498" s="10">
        <v>28.42</v>
      </c>
      <c r="G498" s="10"/>
      <c r="H498" s="19">
        <v>36</v>
      </c>
      <c r="I498" s="19" t="s">
        <v>237</v>
      </c>
      <c r="J498" s="19">
        <v>1.63</v>
      </c>
      <c r="K498" s="19">
        <v>82.92</v>
      </c>
      <c r="L498" s="19" t="s">
        <v>230</v>
      </c>
      <c r="M498" s="19">
        <v>1000</v>
      </c>
      <c r="N498" s="19">
        <v>1070</v>
      </c>
      <c r="O498" s="19">
        <v>58.13</v>
      </c>
      <c r="P498" s="19">
        <v>0.9</v>
      </c>
      <c r="Q498" s="19">
        <v>0.22</v>
      </c>
      <c r="R498" s="19">
        <v>0</v>
      </c>
      <c r="S498" s="19">
        <v>53</v>
      </c>
      <c r="T498" s="19">
        <v>0.72</v>
      </c>
      <c r="U498" s="19">
        <v>1725</v>
      </c>
      <c r="V498" s="19">
        <v>845</v>
      </c>
      <c r="W498" s="19">
        <v>627</v>
      </c>
      <c r="X498" s="19">
        <v>339</v>
      </c>
      <c r="Y498" s="19" t="s">
        <v>231</v>
      </c>
      <c r="Z498" s="19" t="s">
        <v>219</v>
      </c>
      <c r="AA498" s="19" t="s">
        <v>178</v>
      </c>
      <c r="AB498" s="19">
        <v>20</v>
      </c>
      <c r="AC498" s="19">
        <v>69</v>
      </c>
      <c r="AD498" s="19">
        <v>3222</v>
      </c>
      <c r="AE498" s="19">
        <v>7346</v>
      </c>
      <c r="AF498" s="19">
        <v>676</v>
      </c>
      <c r="AG498" s="19">
        <v>92.16</v>
      </c>
      <c r="AH498" s="19">
        <v>-7.84</v>
      </c>
      <c r="AI498" s="19">
        <v>99.72</v>
      </c>
      <c r="AJ498" s="19">
        <v>16.13</v>
      </c>
      <c r="AK498" s="19" t="s">
        <v>413</v>
      </c>
      <c r="AL498" s="19">
        <v>0.59</v>
      </c>
      <c r="AM498" s="19">
        <v>0.1</v>
      </c>
      <c r="AN498" s="22">
        <v>4124</v>
      </c>
      <c r="AO498" s="19" t="s">
        <v>233</v>
      </c>
      <c r="AP498" s="19">
        <v>0.88890000000000002</v>
      </c>
      <c r="AQ498" s="19">
        <v>494.08670000000001</v>
      </c>
      <c r="AR498" s="19">
        <v>126.3385</v>
      </c>
      <c r="AS498" s="19">
        <v>315.13659999999999</v>
      </c>
      <c r="AT498" s="26">
        <v>32163.95</v>
      </c>
      <c r="AU498" s="26">
        <v>60077.78</v>
      </c>
      <c r="AV498" s="19">
        <v>1413.2546</v>
      </c>
      <c r="AW498" s="26">
        <v>75152.02</v>
      </c>
      <c r="AX498" s="19" t="s">
        <v>262</v>
      </c>
      <c r="AY498" s="22">
        <v>115443</v>
      </c>
      <c r="AZ498" s="22">
        <v>233354</v>
      </c>
      <c r="BA498" s="22">
        <v>17194036</v>
      </c>
      <c r="BB498" s="27">
        <v>17449</v>
      </c>
      <c r="BC498" s="19" t="s">
        <v>224</v>
      </c>
      <c r="BD498" s="19" t="s">
        <v>118</v>
      </c>
      <c r="BE498" s="19">
        <v>277</v>
      </c>
      <c r="BF498" s="19" t="s">
        <v>397</v>
      </c>
      <c r="BG498" s="19">
        <v>18</v>
      </c>
      <c r="BH498" s="19">
        <v>61</v>
      </c>
      <c r="BI498" s="19" t="s">
        <v>322</v>
      </c>
    </row>
    <row r="499" spans="1:61" ht="28.9" x14ac:dyDescent="0.5">
      <c r="A499" s="18">
        <v>45097</v>
      </c>
      <c r="B499" s="13">
        <v>40</v>
      </c>
      <c r="C499" s="12">
        <v>29180</v>
      </c>
      <c r="D499" s="13" t="s">
        <v>215</v>
      </c>
      <c r="E499" s="13"/>
      <c r="F499" s="13">
        <v>10.4</v>
      </c>
      <c r="G499" s="13"/>
      <c r="H499" s="21">
        <v>31</v>
      </c>
      <c r="I499" s="21" t="s">
        <v>237</v>
      </c>
      <c r="J499" s="21">
        <v>1.59</v>
      </c>
      <c r="K499" s="21">
        <v>77.61</v>
      </c>
      <c r="L499" s="21" t="s">
        <v>217</v>
      </c>
      <c r="M499" s="21">
        <v>1000</v>
      </c>
      <c r="N499" s="21">
        <v>1494</v>
      </c>
      <c r="O499" s="21">
        <v>60.1</v>
      </c>
      <c r="P499" s="21">
        <v>0.9</v>
      </c>
      <c r="Q499" s="21">
        <v>0.28999999999999998</v>
      </c>
      <c r="R499" s="21">
        <v>0</v>
      </c>
      <c r="S499" s="21">
        <v>66</v>
      </c>
      <c r="T499" s="21">
        <v>0.79</v>
      </c>
      <c r="U499" s="21">
        <v>1584</v>
      </c>
      <c r="V499" s="21">
        <v>811</v>
      </c>
      <c r="W499" s="21">
        <v>636</v>
      </c>
      <c r="X499" s="21">
        <v>356</v>
      </c>
      <c r="Y499" s="21" t="s">
        <v>231</v>
      </c>
      <c r="Z499" s="21" t="s">
        <v>232</v>
      </c>
      <c r="AA499" s="21" t="s">
        <v>178</v>
      </c>
      <c r="AB499" s="21">
        <v>86</v>
      </c>
      <c r="AC499" s="21">
        <v>19</v>
      </c>
      <c r="AD499" s="21">
        <v>3645</v>
      </c>
      <c r="AE499" s="21">
        <v>5633</v>
      </c>
      <c r="AF499" s="21">
        <v>723</v>
      </c>
      <c r="AG499" s="21">
        <v>31.99</v>
      </c>
      <c r="AH499" s="21">
        <v>-68.010000000000005</v>
      </c>
      <c r="AI499" s="21">
        <v>85.74</v>
      </c>
      <c r="AJ499" s="21">
        <v>29.56</v>
      </c>
      <c r="AK499" s="21" t="s">
        <v>413</v>
      </c>
      <c r="AL499" s="21">
        <v>0.15</v>
      </c>
      <c r="AM499" s="21">
        <v>3.03</v>
      </c>
      <c r="AN499" s="23">
        <v>1988</v>
      </c>
      <c r="AO499" s="21" t="s">
        <v>40</v>
      </c>
      <c r="AP499" s="21">
        <v>1.1427</v>
      </c>
      <c r="AQ499" s="21">
        <v>319.12950000000001</v>
      </c>
      <c r="AR499" s="21">
        <v>158.16499999999999</v>
      </c>
      <c r="AS499" s="21">
        <v>614.41899999999998</v>
      </c>
      <c r="AT499" s="28">
        <v>21862.400000000001</v>
      </c>
      <c r="AU499" s="28">
        <v>167541.71</v>
      </c>
      <c r="AV499" s="21">
        <v>2414.1601999999998</v>
      </c>
      <c r="AW499" s="28">
        <v>79858.75</v>
      </c>
      <c r="AX499" s="21" t="s">
        <v>308</v>
      </c>
      <c r="AY499" s="23">
        <v>134946</v>
      </c>
      <c r="AZ499" s="23">
        <v>171954</v>
      </c>
      <c r="BA499" s="23">
        <v>24058823</v>
      </c>
      <c r="BB499" s="29">
        <v>24944</v>
      </c>
      <c r="BC499" s="21" t="s">
        <v>245</v>
      </c>
      <c r="BD499" s="21" t="s">
        <v>53</v>
      </c>
      <c r="BE499" s="21">
        <v>986</v>
      </c>
      <c r="BF499" s="21" t="s">
        <v>397</v>
      </c>
      <c r="BG499" s="21">
        <v>50</v>
      </c>
      <c r="BH499" s="21">
        <v>16</v>
      </c>
      <c r="BI499" s="21" t="s">
        <v>322</v>
      </c>
    </row>
    <row r="500" spans="1:61" ht="28.9" x14ac:dyDescent="0.5">
      <c r="A500" s="18">
        <v>45098</v>
      </c>
      <c r="B500" s="10">
        <v>43</v>
      </c>
      <c r="C500" s="9">
        <v>17684</v>
      </c>
      <c r="D500" s="10" t="s">
        <v>264</v>
      </c>
      <c r="E500" s="10" t="s">
        <v>417</v>
      </c>
      <c r="F500" s="10">
        <v>15.91</v>
      </c>
      <c r="G500" s="10"/>
      <c r="H500" s="19">
        <v>40</v>
      </c>
      <c r="I500" s="19" t="s">
        <v>237</v>
      </c>
      <c r="J500" s="19">
        <v>2.09</v>
      </c>
      <c r="K500" s="19">
        <v>60.47</v>
      </c>
      <c r="L500" s="19" t="s">
        <v>230</v>
      </c>
      <c r="M500" s="19">
        <v>1000</v>
      </c>
      <c r="N500" s="19">
        <v>1110</v>
      </c>
      <c r="O500" s="19">
        <v>56.77</v>
      </c>
      <c r="P500" s="19">
        <v>0.9</v>
      </c>
      <c r="Q500" s="19">
        <v>0.26</v>
      </c>
      <c r="R500" s="19">
        <v>0</v>
      </c>
      <c r="S500" s="19">
        <v>72</v>
      </c>
      <c r="T500" s="19">
        <v>0.76</v>
      </c>
      <c r="U500" s="19">
        <v>1361</v>
      </c>
      <c r="V500" s="19">
        <v>858</v>
      </c>
      <c r="W500" s="19">
        <v>613</v>
      </c>
      <c r="X500" s="19">
        <v>353</v>
      </c>
      <c r="Y500" s="19" t="s">
        <v>231</v>
      </c>
      <c r="Z500" s="19" t="s">
        <v>232</v>
      </c>
      <c r="AA500" s="19" t="s">
        <v>179</v>
      </c>
      <c r="AB500" s="19">
        <v>73</v>
      </c>
      <c r="AC500" s="19">
        <v>53</v>
      </c>
      <c r="AD500" s="19">
        <v>7572</v>
      </c>
      <c r="AE500" s="19">
        <v>13612</v>
      </c>
      <c r="AF500" s="19">
        <v>719</v>
      </c>
      <c r="AG500" s="19">
        <v>19.760000000000002</v>
      </c>
      <c r="AH500" s="19">
        <v>-80.239999999999995</v>
      </c>
      <c r="AI500" s="19">
        <v>45.32</v>
      </c>
      <c r="AJ500" s="19">
        <v>76.900000000000006</v>
      </c>
      <c r="AK500" s="19" t="s">
        <v>413</v>
      </c>
      <c r="AL500" s="19">
        <v>0.1</v>
      </c>
      <c r="AM500" s="19">
        <v>0.67</v>
      </c>
      <c r="AN500" s="22">
        <v>6040</v>
      </c>
      <c r="AO500" s="19" t="s">
        <v>261</v>
      </c>
      <c r="AP500" s="19">
        <v>1.2906</v>
      </c>
      <c r="AQ500" s="19">
        <v>232.4956</v>
      </c>
      <c r="AR500" s="19">
        <v>140.15110000000001</v>
      </c>
      <c r="AS500" s="19">
        <v>461.92910000000001</v>
      </c>
      <c r="AT500" s="22">
        <v>248052</v>
      </c>
      <c r="AU500" s="26">
        <v>186355.25</v>
      </c>
      <c r="AV500" s="19">
        <v>1693.0672</v>
      </c>
      <c r="AW500" s="26">
        <v>78201.31</v>
      </c>
      <c r="AX500" s="19" t="s">
        <v>282</v>
      </c>
      <c r="AY500" s="22">
        <v>146555</v>
      </c>
      <c r="AZ500" s="22">
        <v>204341</v>
      </c>
      <c r="BA500" s="22">
        <v>20912374</v>
      </c>
      <c r="BB500" s="27">
        <v>19824</v>
      </c>
      <c r="BC500" s="19" t="s">
        <v>252</v>
      </c>
      <c r="BD500" s="19" t="s">
        <v>76</v>
      </c>
      <c r="BE500" s="19">
        <v>108</v>
      </c>
      <c r="BF500" s="19" t="s">
        <v>397</v>
      </c>
      <c r="BG500" s="19">
        <v>65</v>
      </c>
      <c r="BH500" s="19">
        <v>90</v>
      </c>
      <c r="BI500" s="19" t="s">
        <v>322</v>
      </c>
    </row>
    <row r="501" spans="1:61" ht="28.9" x14ac:dyDescent="0.5">
      <c r="A501" s="18">
        <v>45099</v>
      </c>
      <c r="B501" s="13">
        <v>76</v>
      </c>
      <c r="C501" s="12">
        <v>21702</v>
      </c>
      <c r="D501" s="13" t="s">
        <v>215</v>
      </c>
      <c r="E501" s="13"/>
      <c r="F501" s="13">
        <v>9.7100000000000009</v>
      </c>
      <c r="G501" s="13" t="s">
        <v>97</v>
      </c>
      <c r="H501" s="21">
        <v>64</v>
      </c>
      <c r="I501" s="21" t="s">
        <v>254</v>
      </c>
      <c r="J501" s="21">
        <v>9.4499999999999993</v>
      </c>
      <c r="K501" s="21">
        <v>66.010000000000005</v>
      </c>
      <c r="L501" s="21" t="s">
        <v>217</v>
      </c>
      <c r="M501" s="21">
        <v>1000</v>
      </c>
      <c r="N501" s="21">
        <v>1451</v>
      </c>
      <c r="O501" s="21">
        <v>65.08</v>
      </c>
      <c r="P501" s="21">
        <v>0.9</v>
      </c>
      <c r="Q501" s="21">
        <v>0.25</v>
      </c>
      <c r="R501" s="21">
        <v>0</v>
      </c>
      <c r="S501" s="21">
        <v>67</v>
      </c>
      <c r="T501" s="21">
        <v>0.75</v>
      </c>
      <c r="U501" s="21">
        <v>1908</v>
      </c>
      <c r="V501" s="21">
        <v>821</v>
      </c>
      <c r="W501" s="21">
        <v>652</v>
      </c>
      <c r="X501" s="21">
        <v>347</v>
      </c>
      <c r="Y501" s="21" t="s">
        <v>218</v>
      </c>
      <c r="Z501" s="21" t="s">
        <v>219</v>
      </c>
      <c r="AA501" s="21" t="s">
        <v>220</v>
      </c>
      <c r="AB501" s="21">
        <v>5</v>
      </c>
      <c r="AC501" s="21">
        <v>17</v>
      </c>
      <c r="AD501" s="21">
        <v>2595</v>
      </c>
      <c r="AE501" s="21">
        <v>14306</v>
      </c>
      <c r="AF501" s="21">
        <v>689</v>
      </c>
      <c r="AG501" s="21">
        <v>97.21</v>
      </c>
      <c r="AH501" s="21">
        <v>-2.79</v>
      </c>
      <c r="AI501" s="21">
        <v>19.86</v>
      </c>
      <c r="AJ501" s="21">
        <v>77.33</v>
      </c>
      <c r="AK501" s="21" t="s">
        <v>413</v>
      </c>
      <c r="AL501" s="21">
        <v>0.54</v>
      </c>
      <c r="AM501" s="21">
        <v>3.2</v>
      </c>
      <c r="AN501" s="23">
        <v>11711</v>
      </c>
      <c r="AO501" s="21" t="s">
        <v>40</v>
      </c>
      <c r="AP501" s="21">
        <v>1.0939000000000001</v>
      </c>
      <c r="AQ501" s="21">
        <v>213.47309999999999</v>
      </c>
      <c r="AR501" s="21">
        <v>198.75470000000001</v>
      </c>
      <c r="AS501" s="21">
        <v>360.37759999999997</v>
      </c>
      <c r="AT501" s="28">
        <v>39397.85</v>
      </c>
      <c r="AU501" s="28">
        <v>133684.48000000001</v>
      </c>
      <c r="AV501" s="21">
        <v>1341.1003000000001</v>
      </c>
      <c r="AW501" s="28">
        <v>89764.72</v>
      </c>
      <c r="AX501" s="21" t="s">
        <v>251</v>
      </c>
      <c r="AY501" s="23">
        <v>129215</v>
      </c>
      <c r="AZ501" s="23">
        <v>158664</v>
      </c>
      <c r="BA501" s="23">
        <v>20516089</v>
      </c>
      <c r="BB501" s="29">
        <v>24005</v>
      </c>
      <c r="BC501" s="21" t="s">
        <v>224</v>
      </c>
      <c r="BD501" s="21" t="s">
        <v>131</v>
      </c>
      <c r="BE501" s="21">
        <v>800</v>
      </c>
      <c r="BF501" s="21" t="s">
        <v>397</v>
      </c>
      <c r="BG501" s="21">
        <v>5</v>
      </c>
      <c r="BH501" s="21">
        <v>60</v>
      </c>
      <c r="BI501" s="21" t="s">
        <v>322</v>
      </c>
    </row>
    <row r="502" spans="1:61" ht="28.9" x14ac:dyDescent="0.5">
      <c r="A502" s="18">
        <v>45100</v>
      </c>
      <c r="B502" s="10">
        <v>70</v>
      </c>
      <c r="C502" s="9">
        <v>4626</v>
      </c>
      <c r="D502" s="10" t="s">
        <v>235</v>
      </c>
      <c r="E502" s="10"/>
      <c r="F502" s="10">
        <v>18.34</v>
      </c>
      <c r="G502" s="10" t="s">
        <v>70</v>
      </c>
      <c r="H502" s="19">
        <v>21</v>
      </c>
      <c r="I502" s="19" t="s">
        <v>237</v>
      </c>
      <c r="J502" s="19">
        <v>5.03</v>
      </c>
      <c r="K502" s="19">
        <v>93.77</v>
      </c>
      <c r="L502" s="19" t="s">
        <v>217</v>
      </c>
      <c r="M502" s="19">
        <v>1000</v>
      </c>
      <c r="N502" s="19">
        <v>1039</v>
      </c>
      <c r="O502" s="19">
        <v>55.87</v>
      </c>
      <c r="P502" s="19">
        <v>0.9</v>
      </c>
      <c r="Q502" s="19">
        <v>0.26</v>
      </c>
      <c r="R502" s="19">
        <v>0</v>
      </c>
      <c r="S502" s="19">
        <v>72</v>
      </c>
      <c r="T502" s="19">
        <v>0.76</v>
      </c>
      <c r="U502" s="19">
        <v>1545</v>
      </c>
      <c r="V502" s="19">
        <v>822</v>
      </c>
      <c r="W502" s="19">
        <v>682</v>
      </c>
      <c r="X502" s="19">
        <v>271</v>
      </c>
      <c r="Y502" s="19" t="s">
        <v>218</v>
      </c>
      <c r="Z502" s="19" t="s">
        <v>243</v>
      </c>
      <c r="AA502" s="19" t="s">
        <v>220</v>
      </c>
      <c r="AB502" s="19">
        <v>78</v>
      </c>
      <c r="AC502" s="19">
        <v>67</v>
      </c>
      <c r="AD502" s="19">
        <v>1794</v>
      </c>
      <c r="AE502" s="19">
        <v>14733</v>
      </c>
      <c r="AF502" s="19">
        <v>391</v>
      </c>
      <c r="AG502" s="19">
        <v>29.83</v>
      </c>
      <c r="AH502" s="19">
        <v>-70.17</v>
      </c>
      <c r="AI502" s="19">
        <v>75.58</v>
      </c>
      <c r="AJ502" s="19">
        <v>13.96</v>
      </c>
      <c r="AK502" s="19" t="s">
        <v>413</v>
      </c>
      <c r="AL502" s="19">
        <v>0.06</v>
      </c>
      <c r="AM502" s="19">
        <v>1.96</v>
      </c>
      <c r="AN502" s="22">
        <v>12939</v>
      </c>
      <c r="AO502" s="19" t="s">
        <v>40</v>
      </c>
      <c r="AP502" s="19">
        <v>1.0647</v>
      </c>
      <c r="AQ502" s="19">
        <v>119.19759999999999</v>
      </c>
      <c r="AR502" s="19">
        <v>110.477</v>
      </c>
      <c r="AS502" s="19">
        <v>657.82870000000003</v>
      </c>
      <c r="AT502" s="26">
        <v>35058.019999999997</v>
      </c>
      <c r="AU502" s="26">
        <v>64644.11</v>
      </c>
      <c r="AV502" s="19">
        <v>1857.3431</v>
      </c>
      <c r="AW502" s="26">
        <v>79730.48</v>
      </c>
      <c r="AX502" s="19" t="s">
        <v>310</v>
      </c>
      <c r="AY502" s="22">
        <v>128838</v>
      </c>
      <c r="AZ502" s="22">
        <v>151551</v>
      </c>
      <c r="BA502" s="22">
        <v>17500823</v>
      </c>
      <c r="BB502" s="27">
        <v>19052</v>
      </c>
      <c r="BC502" s="19" t="s">
        <v>224</v>
      </c>
      <c r="BD502" s="19" t="s">
        <v>30</v>
      </c>
      <c r="BE502" s="19">
        <v>659</v>
      </c>
      <c r="BF502" s="19" t="s">
        <v>397</v>
      </c>
      <c r="BG502" s="19">
        <v>39</v>
      </c>
      <c r="BH502" s="19">
        <v>11</v>
      </c>
      <c r="BI502" s="19" t="s">
        <v>322</v>
      </c>
    </row>
    <row r="503" spans="1:61" ht="28.9" x14ac:dyDescent="0.5">
      <c r="A503" s="18">
        <v>45101</v>
      </c>
      <c r="B503" s="13">
        <v>33</v>
      </c>
      <c r="C503" s="12">
        <v>26213</v>
      </c>
      <c r="D503" s="13" t="s">
        <v>264</v>
      </c>
      <c r="E503" s="13"/>
      <c r="F503" s="13">
        <v>5.04</v>
      </c>
      <c r="G503" s="13" t="s">
        <v>418</v>
      </c>
      <c r="H503" s="21">
        <v>37</v>
      </c>
      <c r="I503" s="21" t="s">
        <v>229</v>
      </c>
      <c r="J503" s="21">
        <v>3.74</v>
      </c>
      <c r="K503" s="21">
        <v>75.16</v>
      </c>
      <c r="L503" s="21" t="s">
        <v>230</v>
      </c>
      <c r="M503" s="21">
        <v>1000</v>
      </c>
      <c r="N503" s="21">
        <v>993</v>
      </c>
      <c r="O503" s="21">
        <v>61.35</v>
      </c>
      <c r="P503" s="21">
        <v>0.9</v>
      </c>
      <c r="Q503" s="21">
        <v>0.25</v>
      </c>
      <c r="R503" s="21">
        <v>0</v>
      </c>
      <c r="S503" s="21">
        <v>62</v>
      </c>
      <c r="T503" s="21">
        <v>0.75</v>
      </c>
      <c r="U503" s="21">
        <v>1058</v>
      </c>
      <c r="V503" s="21">
        <v>887</v>
      </c>
      <c r="W503" s="21">
        <v>633</v>
      </c>
      <c r="X503" s="21">
        <v>241</v>
      </c>
      <c r="Y503" s="21" t="s">
        <v>231</v>
      </c>
      <c r="Z503" s="21" t="s">
        <v>219</v>
      </c>
      <c r="AA503" s="21" t="s">
        <v>179</v>
      </c>
      <c r="AB503" s="21">
        <v>76</v>
      </c>
      <c r="AC503" s="21">
        <v>5</v>
      </c>
      <c r="AD503" s="21">
        <v>6688</v>
      </c>
      <c r="AE503" s="21">
        <v>9951</v>
      </c>
      <c r="AF503" s="21">
        <v>630</v>
      </c>
      <c r="AG503" s="21">
        <v>48.38</v>
      </c>
      <c r="AH503" s="21">
        <v>-51.62</v>
      </c>
      <c r="AI503" s="21">
        <v>26.72</v>
      </c>
      <c r="AJ503" s="21">
        <v>27.71</v>
      </c>
      <c r="AK503" s="21" t="s">
        <v>413</v>
      </c>
      <c r="AL503" s="21">
        <v>0.3</v>
      </c>
      <c r="AM503" s="21">
        <v>3.52</v>
      </c>
      <c r="AN503" s="23">
        <v>3263</v>
      </c>
      <c r="AO503" s="21" t="s">
        <v>40</v>
      </c>
      <c r="AP503" s="21">
        <v>1.4659</v>
      </c>
      <c r="AQ503" s="21">
        <v>455.98970000000003</v>
      </c>
      <c r="AR503" s="21">
        <v>148.65649999999999</v>
      </c>
      <c r="AS503" s="21">
        <v>434.0514</v>
      </c>
      <c r="AT503" s="28">
        <v>35240.79</v>
      </c>
      <c r="AU503" s="28">
        <v>243681.5</v>
      </c>
      <c r="AV503" s="21">
        <v>1453.4202</v>
      </c>
      <c r="AW503" s="28">
        <v>89507.64</v>
      </c>
      <c r="AX503" s="21" t="s">
        <v>223</v>
      </c>
      <c r="AY503" s="23">
        <v>131298</v>
      </c>
      <c r="AZ503" s="23">
        <v>209228</v>
      </c>
      <c r="BA503" s="23">
        <v>24057472</v>
      </c>
      <c r="BB503" s="29">
        <v>22762</v>
      </c>
      <c r="BC503" s="21" t="s">
        <v>241</v>
      </c>
      <c r="BD503" s="21" t="s">
        <v>82</v>
      </c>
      <c r="BE503" s="21">
        <v>281</v>
      </c>
      <c r="BF503" s="21" t="s">
        <v>397</v>
      </c>
      <c r="BG503" s="21">
        <v>71</v>
      </c>
      <c r="BH503" s="21">
        <v>27</v>
      </c>
      <c r="BI503" s="21" t="s">
        <v>322</v>
      </c>
    </row>
    <row r="504" spans="1:61" ht="28.9" x14ac:dyDescent="0.5">
      <c r="A504" s="18">
        <v>45102</v>
      </c>
      <c r="B504" s="10">
        <v>18</v>
      </c>
      <c r="C504" s="9">
        <v>8789</v>
      </c>
      <c r="D504" s="10" t="s">
        <v>235</v>
      </c>
      <c r="E504" s="10"/>
      <c r="F504" s="10">
        <v>19.97</v>
      </c>
      <c r="G504" s="10" t="s">
        <v>40</v>
      </c>
      <c r="H504" s="19">
        <v>2</v>
      </c>
      <c r="I504" s="19" t="s">
        <v>216</v>
      </c>
      <c r="J504" s="19">
        <v>5.27</v>
      </c>
      <c r="K504" s="19">
        <v>71.290000000000006</v>
      </c>
      <c r="L504" s="19" t="s">
        <v>230</v>
      </c>
      <c r="M504" s="19">
        <v>1000</v>
      </c>
      <c r="N504" s="19">
        <v>991</v>
      </c>
      <c r="O504" s="19">
        <v>61.43</v>
      </c>
      <c r="P504" s="19">
        <v>0.9</v>
      </c>
      <c r="Q504" s="19">
        <v>0.23</v>
      </c>
      <c r="R504" s="19">
        <v>0</v>
      </c>
      <c r="S504" s="19">
        <v>63</v>
      </c>
      <c r="T504" s="19">
        <v>0.73</v>
      </c>
      <c r="U504" s="19">
        <v>1257</v>
      </c>
      <c r="V504" s="19">
        <v>818</v>
      </c>
      <c r="W504" s="19">
        <v>662</v>
      </c>
      <c r="X504" s="19">
        <v>350</v>
      </c>
      <c r="Y504" s="19" t="s">
        <v>231</v>
      </c>
      <c r="Z504" s="19" t="s">
        <v>232</v>
      </c>
      <c r="AA504" s="19" t="s">
        <v>178</v>
      </c>
      <c r="AB504" s="19">
        <v>61</v>
      </c>
      <c r="AC504" s="19">
        <v>99</v>
      </c>
      <c r="AD504" s="19">
        <v>3595</v>
      </c>
      <c r="AE504" s="19">
        <v>9742</v>
      </c>
      <c r="AF504" s="19">
        <v>430</v>
      </c>
      <c r="AG504" s="19">
        <v>62.61</v>
      </c>
      <c r="AH504" s="19">
        <v>-37.39</v>
      </c>
      <c r="AI504" s="19">
        <v>3.08</v>
      </c>
      <c r="AJ504" s="19">
        <v>46.3</v>
      </c>
      <c r="AK504" s="19" t="s">
        <v>413</v>
      </c>
      <c r="AL504" s="19">
        <v>0.59</v>
      </c>
      <c r="AM504" s="19">
        <v>0.05</v>
      </c>
      <c r="AN504" s="22">
        <v>6147</v>
      </c>
      <c r="AO504" s="19" t="s">
        <v>40</v>
      </c>
      <c r="AP504" s="19">
        <v>1.6011</v>
      </c>
      <c r="AQ504" s="19">
        <v>260.47570000000002</v>
      </c>
      <c r="AR504" s="19">
        <v>134.02789999999999</v>
      </c>
      <c r="AS504" s="19">
        <v>477.56670000000003</v>
      </c>
      <c r="AT504" s="26">
        <v>26275.81</v>
      </c>
      <c r="AU504" s="26">
        <v>162962.49</v>
      </c>
      <c r="AV504" s="19">
        <v>2950.6500999999998</v>
      </c>
      <c r="AW504" s="26">
        <v>83617.210000000006</v>
      </c>
      <c r="AX504" s="19" t="s">
        <v>223</v>
      </c>
      <c r="AY504" s="22">
        <v>130979</v>
      </c>
      <c r="AZ504" s="22">
        <v>170797</v>
      </c>
      <c r="BA504" s="22">
        <v>15227196</v>
      </c>
      <c r="BB504" s="27">
        <v>16239</v>
      </c>
      <c r="BC504" s="19" t="s">
        <v>245</v>
      </c>
      <c r="BD504" s="19" t="s">
        <v>123</v>
      </c>
      <c r="BE504" s="19">
        <v>489</v>
      </c>
      <c r="BF504" s="19" t="s">
        <v>397</v>
      </c>
      <c r="BG504" s="19">
        <v>94</v>
      </c>
      <c r="BH504" s="19">
        <v>74</v>
      </c>
      <c r="BI504" s="19" t="s">
        <v>322</v>
      </c>
    </row>
    <row r="505" spans="1:61" ht="28.9" x14ac:dyDescent="0.5">
      <c r="A505" s="18">
        <v>45103</v>
      </c>
      <c r="B505" s="13">
        <v>71</v>
      </c>
      <c r="C505" s="12">
        <v>30365</v>
      </c>
      <c r="D505" s="13" t="s">
        <v>215</v>
      </c>
      <c r="E505" s="13"/>
      <c r="F505" s="13">
        <v>6.62</v>
      </c>
      <c r="G505" s="13" t="s">
        <v>59</v>
      </c>
      <c r="H505" s="21">
        <v>88</v>
      </c>
      <c r="I505" s="21" t="s">
        <v>254</v>
      </c>
      <c r="J505" s="21">
        <v>5.04</v>
      </c>
      <c r="K505" s="21">
        <v>93.3</v>
      </c>
      <c r="L505" s="21" t="s">
        <v>242</v>
      </c>
      <c r="M505" s="21">
        <v>1000</v>
      </c>
      <c r="N505" s="21">
        <v>1082</v>
      </c>
      <c r="O505" s="21">
        <v>51</v>
      </c>
      <c r="P505" s="21">
        <v>0.9</v>
      </c>
      <c r="Q505" s="21">
        <v>0.25</v>
      </c>
      <c r="R505" s="21">
        <v>0</v>
      </c>
      <c r="S505" s="21">
        <v>54</v>
      </c>
      <c r="T505" s="21">
        <v>0.75</v>
      </c>
      <c r="U505" s="21">
        <v>1188</v>
      </c>
      <c r="V505" s="21">
        <v>868</v>
      </c>
      <c r="W505" s="21">
        <v>623</v>
      </c>
      <c r="X505" s="21">
        <v>218</v>
      </c>
      <c r="Y505" s="21" t="s">
        <v>231</v>
      </c>
      <c r="Z505" s="21" t="s">
        <v>243</v>
      </c>
      <c r="AA505" s="21" t="s">
        <v>177</v>
      </c>
      <c r="AB505" s="21">
        <v>44</v>
      </c>
      <c r="AC505" s="21">
        <v>77</v>
      </c>
      <c r="AD505" s="21">
        <v>6628</v>
      </c>
      <c r="AE505" s="21">
        <v>11540</v>
      </c>
      <c r="AF505" s="21">
        <v>580</v>
      </c>
      <c r="AG505" s="21">
        <v>31.39</v>
      </c>
      <c r="AH505" s="21">
        <v>-68.61</v>
      </c>
      <c r="AI505" s="21">
        <v>50.33</v>
      </c>
      <c r="AJ505" s="21">
        <v>35.549999999999997</v>
      </c>
      <c r="AK505" s="21" t="s">
        <v>413</v>
      </c>
      <c r="AL505" s="21">
        <v>0.56000000000000005</v>
      </c>
      <c r="AM505" s="21">
        <v>2.25</v>
      </c>
      <c r="AN505" s="23">
        <v>4912</v>
      </c>
      <c r="AO505" s="21" t="s">
        <v>40</v>
      </c>
      <c r="AP505" s="21">
        <v>1.6805000000000001</v>
      </c>
      <c r="AQ505" s="21">
        <v>373.8141</v>
      </c>
      <c r="AR505" s="21">
        <v>186.30869999999999</v>
      </c>
      <c r="AS505" s="21">
        <v>502.5915</v>
      </c>
      <c r="AT505" s="23">
        <v>192312</v>
      </c>
      <c r="AU505" s="28">
        <v>163014.37</v>
      </c>
      <c r="AV505" s="21">
        <v>1888.8469</v>
      </c>
      <c r="AW505" s="28">
        <v>74605.52</v>
      </c>
      <c r="AX505" s="21" t="s">
        <v>347</v>
      </c>
      <c r="AY505" s="23">
        <v>112841</v>
      </c>
      <c r="AZ505" s="23">
        <v>200030</v>
      </c>
      <c r="BA505" s="23">
        <v>248052</v>
      </c>
      <c r="BB505" s="29">
        <v>17165</v>
      </c>
      <c r="BC505" s="21" t="s">
        <v>224</v>
      </c>
      <c r="BD505" s="21" t="s">
        <v>30</v>
      </c>
      <c r="BE505" s="21">
        <v>664</v>
      </c>
      <c r="BF505" s="21" t="s">
        <v>397</v>
      </c>
      <c r="BG505" s="21">
        <v>76</v>
      </c>
      <c r="BH505" s="21">
        <v>16</v>
      </c>
      <c r="BI505" s="21" t="s">
        <v>322</v>
      </c>
    </row>
    <row r="506" spans="1:61" ht="28.9" x14ac:dyDescent="0.5">
      <c r="A506" s="18">
        <v>45104</v>
      </c>
      <c r="B506" s="10">
        <v>28</v>
      </c>
      <c r="C506" s="9">
        <v>30330</v>
      </c>
      <c r="D506" s="10" t="s">
        <v>249</v>
      </c>
      <c r="E506" s="10"/>
      <c r="F506" s="10">
        <v>12.51</v>
      </c>
      <c r="G506" s="10" t="s">
        <v>34</v>
      </c>
      <c r="H506" s="19">
        <v>60</v>
      </c>
      <c r="I506" s="19" t="s">
        <v>237</v>
      </c>
      <c r="J506" s="19">
        <v>9.33</v>
      </c>
      <c r="K506" s="19">
        <v>73.86</v>
      </c>
      <c r="L506" s="19" t="s">
        <v>230</v>
      </c>
      <c r="M506" s="19">
        <v>1000</v>
      </c>
      <c r="N506" s="19">
        <v>1089</v>
      </c>
      <c r="O506" s="19">
        <v>62.65</v>
      </c>
      <c r="P506" s="19">
        <v>0.9</v>
      </c>
      <c r="Q506" s="19">
        <v>0.27</v>
      </c>
      <c r="R506" s="19">
        <v>0</v>
      </c>
      <c r="S506" s="19">
        <v>71</v>
      </c>
      <c r="T506" s="19">
        <v>0.77</v>
      </c>
      <c r="U506" s="19">
        <v>1644</v>
      </c>
      <c r="V506" s="19">
        <v>803</v>
      </c>
      <c r="W506" s="19">
        <v>687</v>
      </c>
      <c r="X506" s="19">
        <v>253</v>
      </c>
      <c r="Y506" s="19" t="s">
        <v>238</v>
      </c>
      <c r="Z506" s="19" t="s">
        <v>243</v>
      </c>
      <c r="AA506" s="19" t="s">
        <v>177</v>
      </c>
      <c r="AB506" s="19">
        <v>49</v>
      </c>
      <c r="AC506" s="19">
        <v>90</v>
      </c>
      <c r="AD506" s="19">
        <v>5326</v>
      </c>
      <c r="AE506" s="19">
        <v>5417</v>
      </c>
      <c r="AF506" s="19">
        <v>660</v>
      </c>
      <c r="AG506" s="19">
        <v>46.53</v>
      </c>
      <c r="AH506" s="19">
        <v>-53.47</v>
      </c>
      <c r="AI506" s="19">
        <v>81.819999999999993</v>
      </c>
      <c r="AJ506" s="19">
        <v>93.05</v>
      </c>
      <c r="AK506" s="19" t="s">
        <v>413</v>
      </c>
      <c r="AL506" s="19">
        <v>0.56999999999999995</v>
      </c>
      <c r="AM506" s="19">
        <v>0.15</v>
      </c>
      <c r="AN506" s="22">
        <v>91</v>
      </c>
      <c r="AO506" s="19" t="s">
        <v>233</v>
      </c>
      <c r="AP506" s="19">
        <v>0.90080000000000005</v>
      </c>
      <c r="AQ506" s="19">
        <v>304.62720000000002</v>
      </c>
      <c r="AR506" s="19">
        <v>101.2568</v>
      </c>
      <c r="AS506" s="19">
        <v>336.65949999999998</v>
      </c>
      <c r="AT506" s="26">
        <v>27324.82</v>
      </c>
      <c r="AU506" s="26">
        <v>64142.239999999998</v>
      </c>
      <c r="AV506" s="19">
        <v>2466.6261</v>
      </c>
      <c r="AW506" s="26">
        <v>81897.119999999995</v>
      </c>
      <c r="AX506" s="19" t="s">
        <v>279</v>
      </c>
      <c r="AY506" s="22">
        <v>136727</v>
      </c>
      <c r="AZ506" s="22">
        <v>206489</v>
      </c>
      <c r="BA506" s="22">
        <v>22891004</v>
      </c>
      <c r="BB506" s="27">
        <v>20195</v>
      </c>
      <c r="BC506" s="19" t="s">
        <v>245</v>
      </c>
      <c r="BD506" s="19" t="s">
        <v>74</v>
      </c>
      <c r="BE506" s="19">
        <v>296</v>
      </c>
      <c r="BF506" s="19" t="s">
        <v>397</v>
      </c>
      <c r="BG506" s="19">
        <v>10</v>
      </c>
      <c r="BH506" s="19">
        <v>32</v>
      </c>
      <c r="BI506" s="19" t="s">
        <v>322</v>
      </c>
    </row>
    <row r="507" spans="1:61" ht="28.9" x14ac:dyDescent="0.5">
      <c r="A507" s="18">
        <v>45105</v>
      </c>
      <c r="B507" s="13">
        <v>78</v>
      </c>
      <c r="C507" s="12">
        <v>25312</v>
      </c>
      <c r="D507" s="13" t="s">
        <v>264</v>
      </c>
      <c r="E507" s="13"/>
      <c r="F507" s="13">
        <v>3.32</v>
      </c>
      <c r="G507" s="13"/>
      <c r="H507" s="21">
        <v>97</v>
      </c>
      <c r="I507" s="21" t="s">
        <v>237</v>
      </c>
      <c r="J507" s="21">
        <v>8.3000000000000007</v>
      </c>
      <c r="K507" s="21">
        <v>63.86</v>
      </c>
      <c r="L507" s="21" t="s">
        <v>230</v>
      </c>
      <c r="M507" s="21">
        <v>1000</v>
      </c>
      <c r="N507" s="21">
        <v>885</v>
      </c>
      <c r="O507" s="21">
        <v>68.239999999999995</v>
      </c>
      <c r="P507" s="21">
        <v>0.9</v>
      </c>
      <c r="Q507" s="21">
        <v>0.24</v>
      </c>
      <c r="R507" s="21">
        <v>0</v>
      </c>
      <c r="S507" s="21">
        <v>55</v>
      </c>
      <c r="T507" s="21">
        <v>0.74</v>
      </c>
      <c r="U507" s="21">
        <v>1074</v>
      </c>
      <c r="V507" s="21">
        <v>859</v>
      </c>
      <c r="W507" s="21">
        <v>610</v>
      </c>
      <c r="X507" s="21">
        <v>251</v>
      </c>
      <c r="Y507" s="21" t="s">
        <v>238</v>
      </c>
      <c r="Z507" s="21" t="s">
        <v>243</v>
      </c>
      <c r="AA507" s="21" t="s">
        <v>177</v>
      </c>
      <c r="AB507" s="21">
        <v>14</v>
      </c>
      <c r="AC507" s="21">
        <v>40</v>
      </c>
      <c r="AD507" s="21">
        <v>1016</v>
      </c>
      <c r="AE507" s="21">
        <v>6082</v>
      </c>
      <c r="AF507" s="21">
        <v>361</v>
      </c>
      <c r="AG507" s="21">
        <v>67.94</v>
      </c>
      <c r="AH507" s="21">
        <v>-32.06</v>
      </c>
      <c r="AI507" s="21">
        <v>49.23</v>
      </c>
      <c r="AJ507" s="21">
        <v>95.99</v>
      </c>
      <c r="AK507" s="21" t="s">
        <v>413</v>
      </c>
      <c r="AL507" s="21">
        <v>0.23</v>
      </c>
      <c r="AM507" s="21">
        <v>0.28999999999999998</v>
      </c>
      <c r="AN507" s="23">
        <v>5066</v>
      </c>
      <c r="AO507" s="21" t="s">
        <v>233</v>
      </c>
      <c r="AP507" s="21">
        <v>1.3194999999999999</v>
      </c>
      <c r="AQ507" s="21">
        <v>130.6251</v>
      </c>
      <c r="AR507" s="21">
        <v>181.40199999999999</v>
      </c>
      <c r="AS507" s="21">
        <v>340.22710000000001</v>
      </c>
      <c r="AT507" s="23">
        <v>38420</v>
      </c>
      <c r="AU507" s="23">
        <v>22031</v>
      </c>
      <c r="AV507" s="21">
        <v>2467.7712000000001</v>
      </c>
      <c r="AW507" s="28">
        <v>85866.77</v>
      </c>
      <c r="AX507" s="21" t="s">
        <v>302</v>
      </c>
      <c r="AY507" s="23">
        <v>106642</v>
      </c>
      <c r="AZ507" s="23">
        <v>175294</v>
      </c>
      <c r="BA507" s="23">
        <v>18815515</v>
      </c>
      <c r="BB507" s="29">
        <v>23173</v>
      </c>
      <c r="BC507" s="21" t="s">
        <v>241</v>
      </c>
      <c r="BD507" s="21" t="s">
        <v>30</v>
      </c>
      <c r="BE507" s="21">
        <v>260</v>
      </c>
      <c r="BF507" s="21" t="s">
        <v>397</v>
      </c>
      <c r="BG507" s="21">
        <v>23</v>
      </c>
      <c r="BH507" s="21">
        <v>75</v>
      </c>
      <c r="BI507" s="21" t="s">
        <v>322</v>
      </c>
    </row>
    <row r="508" spans="1:61" ht="28.9" x14ac:dyDescent="0.5">
      <c r="A508" s="18">
        <v>45106</v>
      </c>
      <c r="B508" s="10">
        <v>87</v>
      </c>
      <c r="C508" s="9">
        <v>13577</v>
      </c>
      <c r="D508" s="10" t="s">
        <v>264</v>
      </c>
      <c r="E508" s="10"/>
      <c r="F508" s="10">
        <v>20.43</v>
      </c>
      <c r="G508" s="10" t="s">
        <v>65</v>
      </c>
      <c r="H508" s="19">
        <v>16</v>
      </c>
      <c r="I508" s="19" t="s">
        <v>254</v>
      </c>
      <c r="J508" s="19">
        <v>7.1</v>
      </c>
      <c r="K508" s="19">
        <v>88.96</v>
      </c>
      <c r="L508" s="19" t="s">
        <v>230</v>
      </c>
      <c r="M508" s="19">
        <v>1000</v>
      </c>
      <c r="N508" s="19">
        <v>822</v>
      </c>
      <c r="O508" s="19">
        <v>56.04</v>
      </c>
      <c r="P508" s="19">
        <v>0.9</v>
      </c>
      <c r="Q508" s="19">
        <v>0.28999999999999998</v>
      </c>
      <c r="R508" s="19">
        <v>0</v>
      </c>
      <c r="S508" s="19">
        <v>70</v>
      </c>
      <c r="T508" s="19">
        <v>0.79</v>
      </c>
      <c r="U508" s="19">
        <v>1584</v>
      </c>
      <c r="V508" s="19">
        <v>816</v>
      </c>
      <c r="W508" s="19">
        <v>683</v>
      </c>
      <c r="X508" s="19">
        <v>384</v>
      </c>
      <c r="Y508" s="19" t="s">
        <v>238</v>
      </c>
      <c r="Z508" s="19" t="s">
        <v>232</v>
      </c>
      <c r="AA508" s="19" t="s">
        <v>179</v>
      </c>
      <c r="AB508" s="19">
        <v>17</v>
      </c>
      <c r="AC508" s="19">
        <v>7</v>
      </c>
      <c r="AD508" s="19">
        <v>3474</v>
      </c>
      <c r="AE508" s="19">
        <v>5371</v>
      </c>
      <c r="AF508" s="19">
        <v>343</v>
      </c>
      <c r="AG508" s="19">
        <v>8.35</v>
      </c>
      <c r="AH508" s="19">
        <v>-91.65</v>
      </c>
      <c r="AI508" s="19">
        <v>1.96</v>
      </c>
      <c r="AJ508" s="19">
        <v>7.53</v>
      </c>
      <c r="AK508" s="19" t="s">
        <v>413</v>
      </c>
      <c r="AL508" s="19">
        <v>0.14000000000000001</v>
      </c>
      <c r="AM508" s="19">
        <v>1.71</v>
      </c>
      <c r="AN508" s="22">
        <v>1897</v>
      </c>
      <c r="AO508" s="19" t="s">
        <v>261</v>
      </c>
      <c r="AP508" s="19">
        <v>1.7361</v>
      </c>
      <c r="AQ508" s="19">
        <v>397.62020000000001</v>
      </c>
      <c r="AR508" s="19">
        <v>170.5838</v>
      </c>
      <c r="AS508" s="19">
        <v>599.37509999999997</v>
      </c>
      <c r="AT508" s="26">
        <v>27498.07</v>
      </c>
      <c r="AU508" s="26">
        <v>41083.730000000003</v>
      </c>
      <c r="AV508" s="19">
        <v>2572.1178</v>
      </c>
      <c r="AW508" s="26">
        <v>84335.66</v>
      </c>
      <c r="AX508" s="19" t="s">
        <v>296</v>
      </c>
      <c r="AY508" s="22">
        <v>109899</v>
      </c>
      <c r="AZ508" s="22">
        <v>237551</v>
      </c>
      <c r="BA508" s="22">
        <v>19954802</v>
      </c>
      <c r="BB508" s="27">
        <v>24189</v>
      </c>
      <c r="BC508" s="19" t="s">
        <v>252</v>
      </c>
      <c r="BD508" s="19" t="s">
        <v>45</v>
      </c>
      <c r="BE508" s="19">
        <v>542</v>
      </c>
      <c r="BF508" s="19" t="s">
        <v>397</v>
      </c>
      <c r="BG508" s="19">
        <v>83</v>
      </c>
      <c r="BH508" s="19">
        <v>98</v>
      </c>
      <c r="BI508" s="19" t="s">
        <v>322</v>
      </c>
    </row>
    <row r="509" spans="1:61" ht="28.9" x14ac:dyDescent="0.5">
      <c r="A509" s="18">
        <v>45107</v>
      </c>
      <c r="B509" s="13">
        <v>14</v>
      </c>
      <c r="C509" s="12">
        <v>11483</v>
      </c>
      <c r="D509" s="13" t="s">
        <v>227</v>
      </c>
      <c r="E509" s="13"/>
      <c r="F509" s="13">
        <v>9.3699999999999992</v>
      </c>
      <c r="G509" s="13" t="s">
        <v>142</v>
      </c>
      <c r="H509" s="21">
        <v>67</v>
      </c>
      <c r="I509" s="21" t="s">
        <v>216</v>
      </c>
      <c r="J509" s="21">
        <v>6.3</v>
      </c>
      <c r="K509" s="21">
        <v>86.65</v>
      </c>
      <c r="L509" s="21" t="s">
        <v>230</v>
      </c>
      <c r="M509" s="21">
        <v>1000</v>
      </c>
      <c r="N509" s="21">
        <v>982</v>
      </c>
      <c r="O509" s="21">
        <v>53.06</v>
      </c>
      <c r="P509" s="21">
        <v>0.9</v>
      </c>
      <c r="Q509" s="21">
        <v>0.28999999999999998</v>
      </c>
      <c r="R509" s="21">
        <v>0</v>
      </c>
      <c r="S509" s="21">
        <v>56</v>
      </c>
      <c r="T509" s="21">
        <v>0.79</v>
      </c>
      <c r="U509" s="21">
        <v>1505</v>
      </c>
      <c r="V509" s="21">
        <v>842</v>
      </c>
      <c r="W509" s="21">
        <v>636</v>
      </c>
      <c r="X509" s="21">
        <v>225</v>
      </c>
      <c r="Y509" s="21" t="s">
        <v>231</v>
      </c>
      <c r="Z509" s="21" t="s">
        <v>243</v>
      </c>
      <c r="AA509" s="21" t="s">
        <v>177</v>
      </c>
      <c r="AB509" s="21">
        <v>69</v>
      </c>
      <c r="AC509" s="21">
        <v>76</v>
      </c>
      <c r="AD509" s="21">
        <v>6745</v>
      </c>
      <c r="AE509" s="21">
        <v>10126</v>
      </c>
      <c r="AF509" s="21">
        <v>473</v>
      </c>
      <c r="AG509" s="21">
        <v>13.53</v>
      </c>
      <c r="AH509" s="21">
        <v>-86.47</v>
      </c>
      <c r="AI509" s="21">
        <v>52.04</v>
      </c>
      <c r="AJ509" s="21">
        <v>18.5</v>
      </c>
      <c r="AK509" s="21" t="s">
        <v>413</v>
      </c>
      <c r="AL509" s="21">
        <v>0.31</v>
      </c>
      <c r="AM509" s="21">
        <v>0.72</v>
      </c>
      <c r="AN509" s="23">
        <v>3381</v>
      </c>
      <c r="AO509" s="21" t="s">
        <v>261</v>
      </c>
      <c r="AP509" s="21">
        <v>1.3354999999999999</v>
      </c>
      <c r="AQ509" s="21">
        <v>414.459</v>
      </c>
      <c r="AR509" s="21">
        <v>102.4365</v>
      </c>
      <c r="AS509" s="21">
        <v>442.45030000000003</v>
      </c>
      <c r="AT509" s="28">
        <v>24170.87</v>
      </c>
      <c r="AU509" s="28">
        <v>113037.77</v>
      </c>
      <c r="AV509" s="21">
        <v>1778.5105000000001</v>
      </c>
      <c r="AW509" s="28">
        <v>77941.81</v>
      </c>
      <c r="AX509" s="21" t="s">
        <v>278</v>
      </c>
      <c r="AY509" s="23">
        <v>112749</v>
      </c>
      <c r="AZ509" s="23">
        <v>217362</v>
      </c>
      <c r="BA509" s="23">
        <v>24735688</v>
      </c>
      <c r="BB509" s="29">
        <v>19457</v>
      </c>
      <c r="BC509" s="21" t="s">
        <v>245</v>
      </c>
      <c r="BD509" s="21" t="s">
        <v>34</v>
      </c>
      <c r="BE509" s="21">
        <v>551</v>
      </c>
      <c r="BF509" s="21" t="s">
        <v>397</v>
      </c>
      <c r="BG509" s="21">
        <v>5</v>
      </c>
      <c r="BH509" s="21">
        <v>88</v>
      </c>
      <c r="BI509" s="21" t="s">
        <v>325</v>
      </c>
    </row>
    <row r="510" spans="1:61" ht="28.9" x14ac:dyDescent="0.5">
      <c r="A510" s="18">
        <v>45108</v>
      </c>
      <c r="B510" s="10">
        <v>94</v>
      </c>
      <c r="C510" s="9">
        <v>26324</v>
      </c>
      <c r="D510" s="10" t="s">
        <v>215</v>
      </c>
      <c r="E510" s="10" t="s">
        <v>419</v>
      </c>
      <c r="F510" s="10">
        <v>23.4</v>
      </c>
      <c r="G510" s="10"/>
      <c r="H510" s="19">
        <v>17</v>
      </c>
      <c r="I510" s="19" t="s">
        <v>237</v>
      </c>
      <c r="J510" s="19">
        <v>1.76</v>
      </c>
      <c r="K510" s="19">
        <v>96.89</v>
      </c>
      <c r="L510" s="19" t="s">
        <v>230</v>
      </c>
      <c r="M510" s="19">
        <v>1000</v>
      </c>
      <c r="N510" s="19">
        <v>978</v>
      </c>
      <c r="O510" s="19">
        <v>56.12</v>
      </c>
      <c r="P510" s="19">
        <v>0.9</v>
      </c>
      <c r="Q510" s="19">
        <v>0.28999999999999998</v>
      </c>
      <c r="R510" s="19">
        <v>0</v>
      </c>
      <c r="S510" s="19">
        <v>67</v>
      </c>
      <c r="T510" s="19">
        <v>0.79</v>
      </c>
      <c r="U510" s="19">
        <v>1019</v>
      </c>
      <c r="V510" s="19">
        <v>831</v>
      </c>
      <c r="W510" s="19">
        <v>614</v>
      </c>
      <c r="X510" s="19">
        <v>272</v>
      </c>
      <c r="Y510" s="19" t="s">
        <v>218</v>
      </c>
      <c r="Z510" s="19" t="s">
        <v>219</v>
      </c>
      <c r="AA510" s="19" t="s">
        <v>179</v>
      </c>
      <c r="AB510" s="19">
        <v>27</v>
      </c>
      <c r="AC510" s="19">
        <v>46</v>
      </c>
      <c r="AD510" s="19">
        <v>7787</v>
      </c>
      <c r="AE510" s="19">
        <v>11199</v>
      </c>
      <c r="AF510" s="19">
        <v>540</v>
      </c>
      <c r="AG510" s="19">
        <v>99.57</v>
      </c>
      <c r="AH510" s="19">
        <v>-0.43</v>
      </c>
      <c r="AI510" s="19">
        <v>24.39</v>
      </c>
      <c r="AJ510" s="19">
        <v>97.96</v>
      </c>
      <c r="AK510" s="19" t="s">
        <v>413</v>
      </c>
      <c r="AL510" s="19">
        <v>0.61</v>
      </c>
      <c r="AM510" s="19">
        <v>2.81</v>
      </c>
      <c r="AN510" s="22">
        <v>3412</v>
      </c>
      <c r="AO510" s="19" t="s">
        <v>239</v>
      </c>
      <c r="AP510" s="19">
        <v>1.4317</v>
      </c>
      <c r="AQ510" s="19">
        <v>221.0951</v>
      </c>
      <c r="AR510" s="19">
        <v>139.74879999999999</v>
      </c>
      <c r="AS510" s="19">
        <v>544.26350000000002</v>
      </c>
      <c r="AT510" s="26">
        <v>24421.67</v>
      </c>
      <c r="AU510" s="26">
        <v>266530.96999999997</v>
      </c>
      <c r="AV510" s="19">
        <v>1140.529</v>
      </c>
      <c r="AW510" s="26">
        <v>81870.850000000006</v>
      </c>
      <c r="AX510" s="19" t="s">
        <v>248</v>
      </c>
      <c r="AY510" s="22">
        <v>95066</v>
      </c>
      <c r="AZ510" s="22">
        <v>151269</v>
      </c>
      <c r="BA510" s="22">
        <v>16469610</v>
      </c>
      <c r="BB510" s="27">
        <v>18925</v>
      </c>
      <c r="BC510" s="19" t="s">
        <v>252</v>
      </c>
      <c r="BD510" s="19" t="s">
        <v>34</v>
      </c>
      <c r="BE510" s="19">
        <v>385</v>
      </c>
      <c r="BF510" s="19" t="s">
        <v>397</v>
      </c>
      <c r="BG510" s="19">
        <v>2</v>
      </c>
      <c r="BH510" s="19">
        <v>81</v>
      </c>
      <c r="BI510" s="19" t="s">
        <v>325</v>
      </c>
    </row>
    <row r="511" spans="1:61" ht="28.9" x14ac:dyDescent="0.5">
      <c r="A511" s="18">
        <v>45109</v>
      </c>
      <c r="B511" s="13">
        <v>90</v>
      </c>
      <c r="C511" s="12">
        <v>39258</v>
      </c>
      <c r="D511" s="13" t="s">
        <v>264</v>
      </c>
      <c r="E511" s="13"/>
      <c r="F511" s="13">
        <v>28.81</v>
      </c>
      <c r="G511" s="13"/>
      <c r="H511" s="21">
        <v>60</v>
      </c>
      <c r="I511" s="21" t="s">
        <v>216</v>
      </c>
      <c r="J511" s="21">
        <v>9.57</v>
      </c>
      <c r="K511" s="21">
        <v>82.47</v>
      </c>
      <c r="L511" s="21" t="s">
        <v>230</v>
      </c>
      <c r="M511" s="21">
        <v>1000</v>
      </c>
      <c r="N511" s="21">
        <v>1246</v>
      </c>
      <c r="O511" s="21">
        <v>57.98</v>
      </c>
      <c r="P511" s="21">
        <v>0.9</v>
      </c>
      <c r="Q511" s="21">
        <v>0.24</v>
      </c>
      <c r="R511" s="21">
        <v>0</v>
      </c>
      <c r="S511" s="21">
        <v>59</v>
      </c>
      <c r="T511" s="21">
        <v>0.74</v>
      </c>
      <c r="U511" s="21">
        <v>1566</v>
      </c>
      <c r="V511" s="21">
        <v>887</v>
      </c>
      <c r="W511" s="21">
        <v>661</v>
      </c>
      <c r="X511" s="21">
        <v>327</v>
      </c>
      <c r="Y511" s="21" t="s">
        <v>238</v>
      </c>
      <c r="Z511" s="21" t="s">
        <v>219</v>
      </c>
      <c r="AA511" s="21" t="s">
        <v>179</v>
      </c>
      <c r="AB511" s="21">
        <v>88</v>
      </c>
      <c r="AC511" s="21">
        <v>2</v>
      </c>
      <c r="AD511" s="21">
        <v>2907</v>
      </c>
      <c r="AE511" s="21">
        <v>6884</v>
      </c>
      <c r="AF511" s="21">
        <v>447</v>
      </c>
      <c r="AG511" s="21">
        <v>27.97</v>
      </c>
      <c r="AH511" s="21">
        <v>-72.03</v>
      </c>
      <c r="AI511" s="21">
        <v>94.98</v>
      </c>
      <c r="AJ511" s="21">
        <v>2.16</v>
      </c>
      <c r="AK511" s="21" t="s">
        <v>413</v>
      </c>
      <c r="AL511" s="21">
        <v>0.3</v>
      </c>
      <c r="AM511" s="21">
        <v>1.08</v>
      </c>
      <c r="AN511" s="23">
        <v>3977</v>
      </c>
      <c r="AO511" s="21" t="s">
        <v>239</v>
      </c>
      <c r="AP511" s="21">
        <v>1.3125</v>
      </c>
      <c r="AQ511" s="21">
        <v>307.86329999999998</v>
      </c>
      <c r="AR511" s="21">
        <v>163.345</v>
      </c>
      <c r="AS511" s="21">
        <v>431.65230000000003</v>
      </c>
      <c r="AT511" s="23">
        <v>21830</v>
      </c>
      <c r="AU511" s="23">
        <v>132253</v>
      </c>
      <c r="AV511" s="21">
        <v>1623.8847000000001</v>
      </c>
      <c r="AW511" s="28">
        <v>73721.58</v>
      </c>
      <c r="AX511" s="21" t="s">
        <v>262</v>
      </c>
      <c r="AY511" s="23">
        <v>113850</v>
      </c>
      <c r="AZ511" s="23">
        <v>194284</v>
      </c>
      <c r="BA511" s="23">
        <v>23475079</v>
      </c>
      <c r="BB511" s="29">
        <v>22401</v>
      </c>
      <c r="BC511" s="21" t="s">
        <v>224</v>
      </c>
      <c r="BD511" s="21" t="s">
        <v>47</v>
      </c>
      <c r="BE511" s="21">
        <v>400</v>
      </c>
      <c r="BF511" s="21" t="s">
        <v>397</v>
      </c>
      <c r="BG511" s="21">
        <v>89</v>
      </c>
      <c r="BH511" s="21">
        <v>20</v>
      </c>
      <c r="BI511" s="21" t="s">
        <v>325</v>
      </c>
    </row>
    <row r="512" spans="1:61" ht="28.9" x14ac:dyDescent="0.5">
      <c r="A512" s="18">
        <v>45110</v>
      </c>
      <c r="B512" s="10">
        <v>16</v>
      </c>
      <c r="C512" s="9">
        <v>16261</v>
      </c>
      <c r="D512" s="10" t="s">
        <v>215</v>
      </c>
      <c r="E512" s="10"/>
      <c r="F512" s="10">
        <v>2.27</v>
      </c>
      <c r="G512" s="10"/>
      <c r="H512" s="19">
        <v>61</v>
      </c>
      <c r="I512" s="19" t="s">
        <v>237</v>
      </c>
      <c r="J512" s="19">
        <v>7.49</v>
      </c>
      <c r="K512" s="19">
        <v>81.81</v>
      </c>
      <c r="L512" s="19" t="s">
        <v>242</v>
      </c>
      <c r="M512" s="19">
        <v>1000</v>
      </c>
      <c r="N512" s="19">
        <v>1224</v>
      </c>
      <c r="O512" s="19">
        <v>58.15</v>
      </c>
      <c r="P512" s="19">
        <v>0.9</v>
      </c>
      <c r="Q512" s="19">
        <v>0.22</v>
      </c>
      <c r="R512" s="19">
        <v>0</v>
      </c>
      <c r="S512" s="19">
        <v>53</v>
      </c>
      <c r="T512" s="19">
        <v>0.72</v>
      </c>
      <c r="U512" s="19">
        <v>1227</v>
      </c>
      <c r="V512" s="19">
        <v>831</v>
      </c>
      <c r="W512" s="19">
        <v>685</v>
      </c>
      <c r="X512" s="19">
        <v>371</v>
      </c>
      <c r="Y512" s="19" t="s">
        <v>231</v>
      </c>
      <c r="Z512" s="19" t="s">
        <v>232</v>
      </c>
      <c r="AA512" s="19" t="s">
        <v>179</v>
      </c>
      <c r="AB512" s="19">
        <v>2</v>
      </c>
      <c r="AC512" s="19">
        <v>12</v>
      </c>
      <c r="AD512" s="19">
        <v>6031</v>
      </c>
      <c r="AE512" s="19">
        <v>14470</v>
      </c>
      <c r="AF512" s="19">
        <v>467</v>
      </c>
      <c r="AG512" s="19">
        <v>67.7</v>
      </c>
      <c r="AH512" s="19">
        <v>-32.299999999999997</v>
      </c>
      <c r="AI512" s="19">
        <v>8.67</v>
      </c>
      <c r="AJ512" s="19">
        <v>95.04</v>
      </c>
      <c r="AK512" s="19" t="s">
        <v>413</v>
      </c>
      <c r="AL512" s="19">
        <v>0.49</v>
      </c>
      <c r="AM512" s="19">
        <v>1.18</v>
      </c>
      <c r="AN512" s="22">
        <v>8439</v>
      </c>
      <c r="AO512" s="19" t="s">
        <v>222</v>
      </c>
      <c r="AP512" s="19">
        <v>1.5041</v>
      </c>
      <c r="AQ512" s="19">
        <v>185.6566</v>
      </c>
      <c r="AR512" s="19">
        <v>166.1071</v>
      </c>
      <c r="AS512" s="19">
        <v>695.41369999999995</v>
      </c>
      <c r="AT512" s="26">
        <v>30425.27</v>
      </c>
      <c r="AU512" s="26">
        <v>73128.66</v>
      </c>
      <c r="AV512" s="19">
        <v>2969.8674000000001</v>
      </c>
      <c r="AW512" s="26">
        <v>84074.04</v>
      </c>
      <c r="AX512" s="19" t="s">
        <v>293</v>
      </c>
      <c r="AY512" s="22">
        <v>91164</v>
      </c>
      <c r="AZ512" s="22">
        <v>158818</v>
      </c>
      <c r="BA512" s="22">
        <v>23062522</v>
      </c>
      <c r="BB512" s="27">
        <v>23859</v>
      </c>
      <c r="BC512" s="19" t="s">
        <v>263</v>
      </c>
      <c r="BD512" s="19" t="s">
        <v>29</v>
      </c>
      <c r="BE512" s="19">
        <v>387</v>
      </c>
      <c r="BF512" s="19" t="s">
        <v>397</v>
      </c>
      <c r="BG512" s="19">
        <v>45</v>
      </c>
      <c r="BH512" s="19">
        <v>55</v>
      </c>
      <c r="BI512" s="19" t="s">
        <v>325</v>
      </c>
    </row>
    <row r="513" spans="1:61" ht="28.9" x14ac:dyDescent="0.5">
      <c r="A513" s="18">
        <v>45111</v>
      </c>
      <c r="B513" s="13">
        <v>33</v>
      </c>
      <c r="C513" s="12">
        <v>39988</v>
      </c>
      <c r="D513" s="13" t="s">
        <v>277</v>
      </c>
      <c r="E513" s="13"/>
      <c r="F513" s="13">
        <v>8.2799999999999994</v>
      </c>
      <c r="G513" s="13"/>
      <c r="H513" s="21">
        <v>69</v>
      </c>
      <c r="I513" s="21" t="s">
        <v>229</v>
      </c>
      <c r="J513" s="21">
        <v>2.16</v>
      </c>
      <c r="K513" s="21">
        <v>91.82</v>
      </c>
      <c r="L513" s="21" t="s">
        <v>230</v>
      </c>
      <c r="M513" s="21">
        <v>1000</v>
      </c>
      <c r="N513" s="21">
        <v>1192</v>
      </c>
      <c r="O513" s="21">
        <v>59.01</v>
      </c>
      <c r="P513" s="21">
        <v>0.9</v>
      </c>
      <c r="Q513" s="21">
        <v>0.21</v>
      </c>
      <c r="R513" s="21">
        <v>0</v>
      </c>
      <c r="S513" s="21">
        <v>63</v>
      </c>
      <c r="T513" s="21">
        <v>0.71</v>
      </c>
      <c r="U513" s="21">
        <v>1055</v>
      </c>
      <c r="V513" s="21">
        <v>888</v>
      </c>
      <c r="W513" s="21">
        <v>646</v>
      </c>
      <c r="X513" s="21">
        <v>304</v>
      </c>
      <c r="Y513" s="21" t="s">
        <v>231</v>
      </c>
      <c r="Z513" s="21" t="s">
        <v>232</v>
      </c>
      <c r="AA513" s="21" t="s">
        <v>220</v>
      </c>
      <c r="AB513" s="21">
        <v>6</v>
      </c>
      <c r="AC513" s="21">
        <v>41</v>
      </c>
      <c r="AD513" s="21">
        <v>2748</v>
      </c>
      <c r="AE513" s="21">
        <v>9716</v>
      </c>
      <c r="AF513" s="21">
        <v>248</v>
      </c>
      <c r="AG513" s="21">
        <v>73.97</v>
      </c>
      <c r="AH513" s="21">
        <v>-26.03</v>
      </c>
      <c r="AI513" s="21">
        <v>33.090000000000003</v>
      </c>
      <c r="AJ513" s="21">
        <v>23.25</v>
      </c>
      <c r="AK513" s="21" t="s">
        <v>413</v>
      </c>
      <c r="AL513" s="21">
        <v>0.39</v>
      </c>
      <c r="AM513" s="21">
        <v>2.67</v>
      </c>
      <c r="AN513" s="23">
        <v>6968</v>
      </c>
      <c r="AO513" s="21" t="s">
        <v>233</v>
      </c>
      <c r="AP513" s="21">
        <v>0.81579999999999997</v>
      </c>
      <c r="AQ513" s="21">
        <v>427.69959999999998</v>
      </c>
      <c r="AR513" s="21">
        <v>188.2647</v>
      </c>
      <c r="AS513" s="21">
        <v>619.36860000000001</v>
      </c>
      <c r="AT513" s="28">
        <v>29224.23</v>
      </c>
      <c r="AU513" s="28">
        <v>54716.77</v>
      </c>
      <c r="AV513" s="21">
        <v>1011.7554</v>
      </c>
      <c r="AW513" s="28">
        <v>85533.18</v>
      </c>
      <c r="AX513" s="21" t="s">
        <v>293</v>
      </c>
      <c r="AY513" s="23">
        <v>147799</v>
      </c>
      <c r="AZ513" s="23">
        <v>192076</v>
      </c>
      <c r="BA513" s="23">
        <v>15416115</v>
      </c>
      <c r="BB513" s="29">
        <v>23506</v>
      </c>
      <c r="BC513" s="21" t="s">
        <v>263</v>
      </c>
      <c r="BD513" s="21" t="s">
        <v>50</v>
      </c>
      <c r="BE513" s="21">
        <v>110</v>
      </c>
      <c r="BF513" s="21" t="s">
        <v>397</v>
      </c>
      <c r="BG513" s="21">
        <v>53</v>
      </c>
      <c r="BH513" s="21">
        <v>96</v>
      </c>
      <c r="BI513" s="21" t="s">
        <v>325</v>
      </c>
    </row>
    <row r="514" spans="1:61" ht="28.9" x14ac:dyDescent="0.5">
      <c r="A514" s="18">
        <v>45112</v>
      </c>
      <c r="B514" s="10">
        <v>65</v>
      </c>
      <c r="C514" s="9">
        <v>7272</v>
      </c>
      <c r="D514" s="10" t="s">
        <v>277</v>
      </c>
      <c r="E514" s="10"/>
      <c r="F514" s="10">
        <v>8.36</v>
      </c>
      <c r="G514" s="10" t="s">
        <v>43</v>
      </c>
      <c r="H514" s="19">
        <v>52</v>
      </c>
      <c r="I514" s="19" t="s">
        <v>254</v>
      </c>
      <c r="J514" s="19">
        <v>2.29</v>
      </c>
      <c r="K514" s="19">
        <v>93.05</v>
      </c>
      <c r="L514" s="19" t="s">
        <v>242</v>
      </c>
      <c r="M514" s="19">
        <v>1000</v>
      </c>
      <c r="N514" s="19">
        <v>897</v>
      </c>
      <c r="O514" s="19">
        <v>58.75</v>
      </c>
      <c r="P514" s="19">
        <v>0.9</v>
      </c>
      <c r="Q514" s="19">
        <v>0.27</v>
      </c>
      <c r="R514" s="19">
        <v>0</v>
      </c>
      <c r="S514" s="19">
        <v>61</v>
      </c>
      <c r="T514" s="19">
        <v>0.77</v>
      </c>
      <c r="U514" s="19">
        <v>1092</v>
      </c>
      <c r="V514" s="19">
        <v>889</v>
      </c>
      <c r="W514" s="19">
        <v>674</v>
      </c>
      <c r="X514" s="19">
        <v>347</v>
      </c>
      <c r="Y514" s="19" t="s">
        <v>231</v>
      </c>
      <c r="Z514" s="19" t="s">
        <v>232</v>
      </c>
      <c r="AA514" s="19" t="s">
        <v>177</v>
      </c>
      <c r="AB514" s="19">
        <v>31</v>
      </c>
      <c r="AC514" s="19">
        <v>15</v>
      </c>
      <c r="AD514" s="19">
        <v>4582</v>
      </c>
      <c r="AE514" s="19">
        <v>8149</v>
      </c>
      <c r="AF514" s="19">
        <v>516</v>
      </c>
      <c r="AG514" s="19">
        <v>13.76</v>
      </c>
      <c r="AH514" s="19">
        <v>-86.24</v>
      </c>
      <c r="AI514" s="19">
        <v>60.98</v>
      </c>
      <c r="AJ514" s="19">
        <v>19.37</v>
      </c>
      <c r="AK514" s="19" t="s">
        <v>413</v>
      </c>
      <c r="AL514" s="19">
        <v>0.61</v>
      </c>
      <c r="AM514" s="19">
        <v>2.93</v>
      </c>
      <c r="AN514" s="22">
        <v>3567</v>
      </c>
      <c r="AO514" s="19" t="s">
        <v>40</v>
      </c>
      <c r="AP514" s="19">
        <v>1.7122999999999999</v>
      </c>
      <c r="AQ514" s="19">
        <v>417.53489999999999</v>
      </c>
      <c r="AR514" s="19">
        <v>116.982</v>
      </c>
      <c r="AS514" s="19">
        <v>376.12369999999999</v>
      </c>
      <c r="AT514" s="26">
        <v>36543.4</v>
      </c>
      <c r="AU514" s="26">
        <v>232545.35</v>
      </c>
      <c r="AV514" s="19">
        <v>2538.8730999999998</v>
      </c>
      <c r="AW514" s="26">
        <v>82674.679999999993</v>
      </c>
      <c r="AX514" s="19" t="s">
        <v>303</v>
      </c>
      <c r="AY514" s="22">
        <v>134405</v>
      </c>
      <c r="AZ514" s="22">
        <v>208423</v>
      </c>
      <c r="BA514" s="22">
        <v>18787437</v>
      </c>
      <c r="BB514" s="27">
        <v>20360</v>
      </c>
      <c r="BC514" s="19" t="s">
        <v>263</v>
      </c>
      <c r="BD514" s="19" t="s">
        <v>53</v>
      </c>
      <c r="BE514" s="19">
        <v>493</v>
      </c>
      <c r="BF514" s="19" t="s">
        <v>397</v>
      </c>
      <c r="BG514" s="19">
        <v>11</v>
      </c>
      <c r="BH514" s="19">
        <v>15</v>
      </c>
      <c r="BI514" s="19" t="s">
        <v>325</v>
      </c>
    </row>
    <row r="515" spans="1:61" ht="28.9" x14ac:dyDescent="0.5">
      <c r="A515" s="18">
        <v>45113</v>
      </c>
      <c r="B515" s="13">
        <v>81</v>
      </c>
      <c r="C515" s="12">
        <v>34314</v>
      </c>
      <c r="D515" s="13" t="s">
        <v>277</v>
      </c>
      <c r="E515" s="13"/>
      <c r="F515" s="13">
        <v>6.75</v>
      </c>
      <c r="G515" s="13"/>
      <c r="H515" s="21">
        <v>28</v>
      </c>
      <c r="I515" s="21" t="s">
        <v>254</v>
      </c>
      <c r="J515" s="21">
        <v>4.45</v>
      </c>
      <c r="K515" s="21">
        <v>66.959999999999994</v>
      </c>
      <c r="L515" s="21" t="s">
        <v>242</v>
      </c>
      <c r="M515" s="21">
        <v>1000</v>
      </c>
      <c r="N515" s="21">
        <v>1451</v>
      </c>
      <c r="O515" s="21">
        <v>58.17</v>
      </c>
      <c r="P515" s="21">
        <v>0.9</v>
      </c>
      <c r="Q515" s="21">
        <v>0.26</v>
      </c>
      <c r="R515" s="21">
        <v>0</v>
      </c>
      <c r="S515" s="21">
        <v>61</v>
      </c>
      <c r="T515" s="21">
        <v>0.76</v>
      </c>
      <c r="U515" s="21">
        <v>1230</v>
      </c>
      <c r="V515" s="21">
        <v>860</v>
      </c>
      <c r="W515" s="21">
        <v>636</v>
      </c>
      <c r="X515" s="21">
        <v>211</v>
      </c>
      <c r="Y515" s="21" t="s">
        <v>218</v>
      </c>
      <c r="Z515" s="21" t="s">
        <v>243</v>
      </c>
      <c r="AA515" s="21" t="s">
        <v>220</v>
      </c>
      <c r="AB515" s="21">
        <v>88</v>
      </c>
      <c r="AC515" s="21">
        <v>20</v>
      </c>
      <c r="AD515" s="21">
        <v>4874</v>
      </c>
      <c r="AE515" s="21">
        <v>5608</v>
      </c>
      <c r="AF515" s="21">
        <v>747</v>
      </c>
      <c r="AG515" s="21">
        <v>87.39</v>
      </c>
      <c r="AH515" s="21">
        <v>-12.61</v>
      </c>
      <c r="AI515" s="21">
        <v>98.57</v>
      </c>
      <c r="AJ515" s="21">
        <v>40.07</v>
      </c>
      <c r="AK515" s="21" t="s">
        <v>413</v>
      </c>
      <c r="AL515" s="21">
        <v>0.77</v>
      </c>
      <c r="AM515" s="21">
        <v>1.07</v>
      </c>
      <c r="AN515" s="23">
        <v>734</v>
      </c>
      <c r="AO515" s="21" t="s">
        <v>233</v>
      </c>
      <c r="AP515" s="21">
        <v>1.1601999999999999</v>
      </c>
      <c r="AQ515" s="21">
        <v>311.0992</v>
      </c>
      <c r="AR515" s="21">
        <v>104.5385</v>
      </c>
      <c r="AS515" s="21">
        <v>488.8691</v>
      </c>
      <c r="AT515" s="28">
        <v>20772.32</v>
      </c>
      <c r="AU515" s="28">
        <v>144196.9</v>
      </c>
      <c r="AV515" s="21">
        <v>2976.0506</v>
      </c>
      <c r="AW515" s="28">
        <v>77524.509999999995</v>
      </c>
      <c r="AX515" s="21" t="s">
        <v>278</v>
      </c>
      <c r="AY515" s="23">
        <v>111515</v>
      </c>
      <c r="AZ515" s="23">
        <v>160067</v>
      </c>
      <c r="BA515" s="23">
        <v>19317099</v>
      </c>
      <c r="BB515" s="29">
        <v>20106</v>
      </c>
      <c r="BC515" s="21" t="s">
        <v>263</v>
      </c>
      <c r="BD515" s="21" t="s">
        <v>49</v>
      </c>
      <c r="BE515" s="21">
        <v>510</v>
      </c>
      <c r="BF515" s="21" t="s">
        <v>397</v>
      </c>
      <c r="BG515" s="21">
        <v>53</v>
      </c>
      <c r="BH515" s="21">
        <v>93</v>
      </c>
      <c r="BI515" s="21" t="s">
        <v>325</v>
      </c>
    </row>
    <row r="516" spans="1:61" ht="28.9" x14ac:dyDescent="0.5">
      <c r="A516" s="18">
        <v>45114</v>
      </c>
      <c r="B516" s="10">
        <v>81</v>
      </c>
      <c r="C516" s="9">
        <v>19192</v>
      </c>
      <c r="D516" s="10" t="s">
        <v>264</v>
      </c>
      <c r="E516" s="10"/>
      <c r="F516" s="10">
        <v>2.73</v>
      </c>
      <c r="G516" s="10"/>
      <c r="H516" s="19">
        <v>4</v>
      </c>
      <c r="I516" s="19" t="s">
        <v>216</v>
      </c>
      <c r="J516" s="19">
        <v>7.69</v>
      </c>
      <c r="K516" s="19">
        <v>91.16</v>
      </c>
      <c r="L516" s="19" t="s">
        <v>217</v>
      </c>
      <c r="M516" s="19">
        <v>1000</v>
      </c>
      <c r="N516" s="19">
        <v>1296</v>
      </c>
      <c r="O516" s="19">
        <v>60.88</v>
      </c>
      <c r="P516" s="19">
        <v>0.9</v>
      </c>
      <c r="Q516" s="19">
        <v>0.22</v>
      </c>
      <c r="R516" s="19">
        <v>0</v>
      </c>
      <c r="S516" s="19">
        <v>50</v>
      </c>
      <c r="T516" s="19">
        <v>0.72</v>
      </c>
      <c r="U516" s="19">
        <v>1003</v>
      </c>
      <c r="V516" s="19">
        <v>845</v>
      </c>
      <c r="W516" s="19">
        <v>642</v>
      </c>
      <c r="X516" s="19">
        <v>315</v>
      </c>
      <c r="Y516" s="19" t="s">
        <v>238</v>
      </c>
      <c r="Z516" s="19" t="s">
        <v>243</v>
      </c>
      <c r="AA516" s="19" t="s">
        <v>179</v>
      </c>
      <c r="AB516" s="19">
        <v>92</v>
      </c>
      <c r="AC516" s="19">
        <v>50</v>
      </c>
      <c r="AD516" s="19">
        <v>6933</v>
      </c>
      <c r="AE516" s="19">
        <v>10944</v>
      </c>
      <c r="AF516" s="19">
        <v>658</v>
      </c>
      <c r="AG516" s="19">
        <v>67.430000000000007</v>
      </c>
      <c r="AH516" s="19">
        <v>-32.57</v>
      </c>
      <c r="AI516" s="19">
        <v>24.53</v>
      </c>
      <c r="AJ516" s="19">
        <v>50.74</v>
      </c>
      <c r="AK516" s="19" t="s">
        <v>413</v>
      </c>
      <c r="AL516" s="19">
        <v>0.16</v>
      </c>
      <c r="AM516" s="19">
        <v>3.15</v>
      </c>
      <c r="AN516" s="22">
        <v>4011</v>
      </c>
      <c r="AO516" s="19" t="s">
        <v>40</v>
      </c>
      <c r="AP516" s="19">
        <v>1.4894000000000001</v>
      </c>
      <c r="AQ516" s="19">
        <v>149.80109999999999</v>
      </c>
      <c r="AR516" s="19">
        <v>122.6695</v>
      </c>
      <c r="AS516" s="19">
        <v>588.74040000000002</v>
      </c>
      <c r="AT516" s="26">
        <v>31317.56</v>
      </c>
      <c r="AU516" s="26">
        <v>109884.17</v>
      </c>
      <c r="AV516" s="19">
        <v>1576.4335000000001</v>
      </c>
      <c r="AW516" s="26">
        <v>76548.850000000006</v>
      </c>
      <c r="AX516" s="19" t="s">
        <v>302</v>
      </c>
      <c r="AY516" s="22">
        <v>126900</v>
      </c>
      <c r="AZ516" s="22">
        <v>200507</v>
      </c>
      <c r="BA516" s="22">
        <v>18552776</v>
      </c>
      <c r="BB516" s="27">
        <v>23756</v>
      </c>
      <c r="BC516" s="19" t="s">
        <v>263</v>
      </c>
      <c r="BD516" s="19" t="s">
        <v>33</v>
      </c>
      <c r="BE516" s="19">
        <v>977</v>
      </c>
      <c r="BF516" s="19" t="s">
        <v>397</v>
      </c>
      <c r="BG516" s="19">
        <v>29</v>
      </c>
      <c r="BH516" s="19">
        <v>54</v>
      </c>
      <c r="BI516" s="19" t="s">
        <v>325</v>
      </c>
    </row>
    <row r="517" spans="1:61" ht="28.9" x14ac:dyDescent="0.5">
      <c r="A517" s="18">
        <v>45115</v>
      </c>
      <c r="B517" s="13">
        <v>77</v>
      </c>
      <c r="C517" s="12">
        <v>7692</v>
      </c>
      <c r="D517" s="13" t="s">
        <v>249</v>
      </c>
      <c r="E517" s="13" t="s">
        <v>420</v>
      </c>
      <c r="F517" s="13">
        <v>21.32</v>
      </c>
      <c r="G517" s="13" t="s">
        <v>59</v>
      </c>
      <c r="H517" s="21">
        <v>10</v>
      </c>
      <c r="I517" s="21" t="s">
        <v>254</v>
      </c>
      <c r="J517" s="21">
        <v>6.55</v>
      </c>
      <c r="K517" s="21">
        <v>98.65</v>
      </c>
      <c r="L517" s="21" t="s">
        <v>230</v>
      </c>
      <c r="M517" s="21">
        <v>1000</v>
      </c>
      <c r="N517" s="21">
        <v>1179</v>
      </c>
      <c r="O517" s="21">
        <v>50.15</v>
      </c>
      <c r="P517" s="21">
        <v>0.9</v>
      </c>
      <c r="Q517" s="21">
        <v>0.27</v>
      </c>
      <c r="R517" s="21">
        <v>0</v>
      </c>
      <c r="S517" s="21">
        <v>68</v>
      </c>
      <c r="T517" s="21">
        <v>0.77</v>
      </c>
      <c r="U517" s="21">
        <v>1688</v>
      </c>
      <c r="V517" s="21">
        <v>849</v>
      </c>
      <c r="W517" s="21">
        <v>623</v>
      </c>
      <c r="X517" s="21">
        <v>312</v>
      </c>
      <c r="Y517" s="21" t="s">
        <v>238</v>
      </c>
      <c r="Z517" s="21" t="s">
        <v>243</v>
      </c>
      <c r="AA517" s="21" t="s">
        <v>178</v>
      </c>
      <c r="AB517" s="21">
        <v>14</v>
      </c>
      <c r="AC517" s="21">
        <v>100</v>
      </c>
      <c r="AD517" s="21">
        <v>4479</v>
      </c>
      <c r="AE517" s="21">
        <v>12296</v>
      </c>
      <c r="AF517" s="21">
        <v>286</v>
      </c>
      <c r="AG517" s="21">
        <v>26.32</v>
      </c>
      <c r="AH517" s="21">
        <v>-73.680000000000007</v>
      </c>
      <c r="AI517" s="21">
        <v>58.25</v>
      </c>
      <c r="AJ517" s="21">
        <v>64.81</v>
      </c>
      <c r="AK517" s="21" t="s">
        <v>413</v>
      </c>
      <c r="AL517" s="21">
        <v>0.2</v>
      </c>
      <c r="AM517" s="21">
        <v>1.68</v>
      </c>
      <c r="AN517" s="23">
        <v>7817</v>
      </c>
      <c r="AO517" s="21" t="s">
        <v>40</v>
      </c>
      <c r="AP517" s="21">
        <v>1.3677999999999999</v>
      </c>
      <c r="AQ517" s="21">
        <v>247.88319999999999</v>
      </c>
      <c r="AR517" s="21">
        <v>136.89269999999999</v>
      </c>
      <c r="AS517" s="21">
        <v>531.55840000000001</v>
      </c>
      <c r="AT517" s="23">
        <v>247613</v>
      </c>
      <c r="AU517" s="28">
        <v>271186.89</v>
      </c>
      <c r="AV517" s="21">
        <v>1802.2325000000001</v>
      </c>
      <c r="AW517" s="28">
        <v>84539.43</v>
      </c>
      <c r="AX517" s="21" t="s">
        <v>310</v>
      </c>
      <c r="AY517" s="23">
        <v>127302</v>
      </c>
      <c r="AZ517" s="23">
        <v>203924</v>
      </c>
      <c r="BA517" s="23">
        <v>20986670</v>
      </c>
      <c r="BB517" s="29">
        <v>18756</v>
      </c>
      <c r="BC517" s="21" t="s">
        <v>263</v>
      </c>
      <c r="BD517" s="21" t="s">
        <v>30</v>
      </c>
      <c r="BE517" s="21">
        <v>731</v>
      </c>
      <c r="BF517" s="21" t="s">
        <v>397</v>
      </c>
      <c r="BG517" s="21">
        <v>54</v>
      </c>
      <c r="BH517" s="21">
        <v>24</v>
      </c>
      <c r="BI517" s="21" t="s">
        <v>325</v>
      </c>
    </row>
    <row r="518" spans="1:61" ht="28.9" x14ac:dyDescent="0.5">
      <c r="A518" s="18">
        <v>45116</v>
      </c>
      <c r="B518" s="10">
        <v>81</v>
      </c>
      <c r="C518" s="9">
        <v>35570</v>
      </c>
      <c r="D518" s="10" t="s">
        <v>277</v>
      </c>
      <c r="E518" s="10"/>
      <c r="F518" s="10">
        <v>5.8</v>
      </c>
      <c r="G518" s="10"/>
      <c r="H518" s="19">
        <v>74</v>
      </c>
      <c r="I518" s="19" t="s">
        <v>216</v>
      </c>
      <c r="J518" s="19">
        <v>7.8</v>
      </c>
      <c r="K518" s="19">
        <v>93.5</v>
      </c>
      <c r="L518" s="19" t="s">
        <v>242</v>
      </c>
      <c r="M518" s="19">
        <v>1000</v>
      </c>
      <c r="N518" s="19">
        <v>1086</v>
      </c>
      <c r="O518" s="19">
        <v>53.9</v>
      </c>
      <c r="P518" s="19">
        <v>0.9</v>
      </c>
      <c r="Q518" s="19">
        <v>0.28999999999999998</v>
      </c>
      <c r="R518" s="19">
        <v>0</v>
      </c>
      <c r="S518" s="19">
        <v>66</v>
      </c>
      <c r="T518" s="19">
        <v>0.79</v>
      </c>
      <c r="U518" s="19">
        <v>1690</v>
      </c>
      <c r="V518" s="19">
        <v>877</v>
      </c>
      <c r="W518" s="19">
        <v>611</v>
      </c>
      <c r="X518" s="19">
        <v>317</v>
      </c>
      <c r="Y518" s="19" t="s">
        <v>238</v>
      </c>
      <c r="Z518" s="19" t="s">
        <v>243</v>
      </c>
      <c r="AA518" s="19" t="s">
        <v>177</v>
      </c>
      <c r="AB518" s="19">
        <v>73</v>
      </c>
      <c r="AC518" s="19">
        <v>60</v>
      </c>
      <c r="AD518" s="19">
        <v>4971</v>
      </c>
      <c r="AE518" s="19">
        <v>6312</v>
      </c>
      <c r="AF518" s="19">
        <v>248</v>
      </c>
      <c r="AG518" s="19">
        <v>6.21</v>
      </c>
      <c r="AH518" s="19">
        <v>-93.79</v>
      </c>
      <c r="AI518" s="19">
        <v>65.89</v>
      </c>
      <c r="AJ518" s="19">
        <v>8.99</v>
      </c>
      <c r="AK518" s="19" t="s">
        <v>413</v>
      </c>
      <c r="AL518" s="19">
        <v>0.72</v>
      </c>
      <c r="AM518" s="19">
        <v>2.97</v>
      </c>
      <c r="AN518" s="22">
        <v>1341</v>
      </c>
      <c r="AO518" s="19" t="s">
        <v>222</v>
      </c>
      <c r="AP518" s="19">
        <v>1.2698</v>
      </c>
      <c r="AQ518" s="19">
        <v>117.0802</v>
      </c>
      <c r="AR518" s="19">
        <v>162.5881</v>
      </c>
      <c r="AS518" s="19">
        <v>636.23889999999994</v>
      </c>
      <c r="AT518" s="26">
        <v>39957.4</v>
      </c>
      <c r="AU518" s="26">
        <v>292141.12</v>
      </c>
      <c r="AV518" s="19">
        <v>2660.2734999999998</v>
      </c>
      <c r="AW518" s="26">
        <v>79440</v>
      </c>
      <c r="AX518" s="19" t="s">
        <v>286</v>
      </c>
      <c r="AY518" s="22">
        <v>114711</v>
      </c>
      <c r="AZ518" s="22">
        <v>158032</v>
      </c>
      <c r="BA518" s="22">
        <v>17330491</v>
      </c>
      <c r="BB518" s="27">
        <v>24676</v>
      </c>
      <c r="BC518" s="19" t="s">
        <v>224</v>
      </c>
      <c r="BD518" s="19" t="s">
        <v>63</v>
      </c>
      <c r="BE518" s="19">
        <v>641</v>
      </c>
      <c r="BF518" s="19" t="s">
        <v>397</v>
      </c>
      <c r="BG518" s="19">
        <v>33</v>
      </c>
      <c r="BH518" s="19">
        <v>32</v>
      </c>
      <c r="BI518" s="19" t="s">
        <v>325</v>
      </c>
    </row>
    <row r="519" spans="1:61" ht="28.9" x14ac:dyDescent="0.5">
      <c r="A519" s="18">
        <v>45117</v>
      </c>
      <c r="B519" s="13">
        <v>68</v>
      </c>
      <c r="C519" s="12">
        <v>30946</v>
      </c>
      <c r="D519" s="13" t="s">
        <v>215</v>
      </c>
      <c r="E519" s="13"/>
      <c r="F519" s="13">
        <v>14.44</v>
      </c>
      <c r="G519" s="13" t="s">
        <v>34</v>
      </c>
      <c r="H519" s="21">
        <v>75</v>
      </c>
      <c r="I519" s="21" t="s">
        <v>254</v>
      </c>
      <c r="J519" s="21">
        <v>9.92</v>
      </c>
      <c r="K519" s="21">
        <v>72.48</v>
      </c>
      <c r="L519" s="21" t="s">
        <v>230</v>
      </c>
      <c r="M519" s="21">
        <v>1000</v>
      </c>
      <c r="N519" s="21">
        <v>1320</v>
      </c>
      <c r="O519" s="21">
        <v>56.4</v>
      </c>
      <c r="P519" s="21">
        <v>0.9</v>
      </c>
      <c r="Q519" s="21">
        <v>0.21</v>
      </c>
      <c r="R519" s="21">
        <v>0</v>
      </c>
      <c r="S519" s="21">
        <v>55</v>
      </c>
      <c r="T519" s="21">
        <v>0.71</v>
      </c>
      <c r="U519" s="21">
        <v>1059</v>
      </c>
      <c r="V519" s="21">
        <v>881</v>
      </c>
      <c r="W519" s="21">
        <v>658</v>
      </c>
      <c r="X519" s="21">
        <v>369</v>
      </c>
      <c r="Y519" s="21" t="s">
        <v>231</v>
      </c>
      <c r="Z519" s="21" t="s">
        <v>232</v>
      </c>
      <c r="AA519" s="21" t="s">
        <v>177</v>
      </c>
      <c r="AB519" s="21">
        <v>75</v>
      </c>
      <c r="AC519" s="21">
        <v>91</v>
      </c>
      <c r="AD519" s="21">
        <v>5241</v>
      </c>
      <c r="AE519" s="21">
        <v>12030</v>
      </c>
      <c r="AF519" s="21">
        <v>676</v>
      </c>
      <c r="AG519" s="21">
        <v>57.68</v>
      </c>
      <c r="AH519" s="21">
        <v>-42.32</v>
      </c>
      <c r="AI519" s="21">
        <v>6.3</v>
      </c>
      <c r="AJ519" s="21">
        <v>75.72</v>
      </c>
      <c r="AK519" s="21" t="s">
        <v>413</v>
      </c>
      <c r="AL519" s="21">
        <v>0.13</v>
      </c>
      <c r="AM519" s="21">
        <v>2.14</v>
      </c>
      <c r="AN519" s="23">
        <v>6789</v>
      </c>
      <c r="AO519" s="21" t="s">
        <v>40</v>
      </c>
      <c r="AP519" s="21">
        <v>1.5172000000000001</v>
      </c>
      <c r="AQ519" s="21">
        <v>137.54949999999999</v>
      </c>
      <c r="AR519" s="21">
        <v>176.19049999999999</v>
      </c>
      <c r="AS519" s="21">
        <v>527.70979999999997</v>
      </c>
      <c r="AT519" s="28">
        <v>35841.79</v>
      </c>
      <c r="AU519" s="28">
        <v>221213.21</v>
      </c>
      <c r="AV519" s="21">
        <v>2633.5187999999998</v>
      </c>
      <c r="AW519" s="28">
        <v>78805.789999999994</v>
      </c>
      <c r="AX519" s="21" t="s">
        <v>305</v>
      </c>
      <c r="AY519" s="23">
        <v>148288</v>
      </c>
      <c r="AZ519" s="23">
        <v>192889</v>
      </c>
      <c r="BA519" s="23">
        <v>19976069</v>
      </c>
      <c r="BB519" s="29">
        <v>15871</v>
      </c>
      <c r="BC519" s="21" t="s">
        <v>241</v>
      </c>
      <c r="BD519" s="21" t="s">
        <v>34</v>
      </c>
      <c r="BE519" s="21">
        <v>387</v>
      </c>
      <c r="BF519" s="21" t="s">
        <v>397</v>
      </c>
      <c r="BG519" s="21">
        <v>85</v>
      </c>
      <c r="BH519" s="21">
        <v>76</v>
      </c>
      <c r="BI519" s="21" t="s">
        <v>325</v>
      </c>
    </row>
    <row r="520" spans="1:61" ht="28.9" x14ac:dyDescent="0.5">
      <c r="A520" s="18">
        <v>45118</v>
      </c>
      <c r="B520" s="10">
        <v>87</v>
      </c>
      <c r="C520" s="9">
        <v>8353</v>
      </c>
      <c r="D520" s="10" t="s">
        <v>235</v>
      </c>
      <c r="E520" s="10"/>
      <c r="F520" s="10">
        <v>18.97</v>
      </c>
      <c r="G520" s="10"/>
      <c r="H520" s="19">
        <v>94</v>
      </c>
      <c r="I520" s="19" t="s">
        <v>216</v>
      </c>
      <c r="J520" s="19">
        <v>2.42</v>
      </c>
      <c r="K520" s="19">
        <v>80.53</v>
      </c>
      <c r="L520" s="19" t="s">
        <v>242</v>
      </c>
      <c r="M520" s="19">
        <v>1000</v>
      </c>
      <c r="N520" s="19">
        <v>878</v>
      </c>
      <c r="O520" s="19">
        <v>66.569999999999993</v>
      </c>
      <c r="P520" s="19">
        <v>0.9</v>
      </c>
      <c r="Q520" s="19">
        <v>0.27</v>
      </c>
      <c r="R520" s="19">
        <v>0</v>
      </c>
      <c r="S520" s="19">
        <v>66</v>
      </c>
      <c r="T520" s="19">
        <v>0.77</v>
      </c>
      <c r="U520" s="19">
        <v>1685</v>
      </c>
      <c r="V520" s="19">
        <v>801</v>
      </c>
      <c r="W520" s="19">
        <v>655</v>
      </c>
      <c r="X520" s="19">
        <v>249</v>
      </c>
      <c r="Y520" s="19" t="s">
        <v>231</v>
      </c>
      <c r="Z520" s="19" t="s">
        <v>232</v>
      </c>
      <c r="AA520" s="19" t="s">
        <v>177</v>
      </c>
      <c r="AB520" s="19">
        <v>5</v>
      </c>
      <c r="AC520" s="19">
        <v>52</v>
      </c>
      <c r="AD520" s="19">
        <v>6788</v>
      </c>
      <c r="AE520" s="19">
        <v>6378</v>
      </c>
      <c r="AF520" s="19">
        <v>706</v>
      </c>
      <c r="AG520" s="19">
        <v>70.84</v>
      </c>
      <c r="AH520" s="19">
        <v>-29.16</v>
      </c>
      <c r="AI520" s="19">
        <v>6.02</v>
      </c>
      <c r="AJ520" s="19">
        <v>12.92</v>
      </c>
      <c r="AK520" s="19" t="s">
        <v>413</v>
      </c>
      <c r="AL520" s="19">
        <v>0.17</v>
      </c>
      <c r="AM520" s="19">
        <v>2.2799999999999998</v>
      </c>
      <c r="AN520" s="22">
        <v>-410</v>
      </c>
      <c r="AO520" s="19" t="s">
        <v>239</v>
      </c>
      <c r="AP520" s="19">
        <v>1.3335999999999999</v>
      </c>
      <c r="AQ520" s="19">
        <v>405.1893</v>
      </c>
      <c r="AR520" s="19">
        <v>107.72620000000001</v>
      </c>
      <c r="AS520" s="19">
        <v>608.03009999999995</v>
      </c>
      <c r="AT520" s="26">
        <v>29098.07</v>
      </c>
      <c r="AU520" s="26">
        <v>29134.720000000001</v>
      </c>
      <c r="AV520" s="19">
        <v>1694.6056000000001</v>
      </c>
      <c r="AW520" s="26">
        <v>88531.23</v>
      </c>
      <c r="AX520" s="19" t="s">
        <v>314</v>
      </c>
      <c r="AY520" s="22">
        <v>144928</v>
      </c>
      <c r="AZ520" s="22">
        <v>174430</v>
      </c>
      <c r="BA520" s="22">
        <v>23317172</v>
      </c>
      <c r="BB520" s="27">
        <v>18769</v>
      </c>
      <c r="BC520" s="19" t="s">
        <v>241</v>
      </c>
      <c r="BD520" s="19" t="s">
        <v>49</v>
      </c>
      <c r="BE520" s="19">
        <v>931</v>
      </c>
      <c r="BF520" s="19" t="s">
        <v>397</v>
      </c>
      <c r="BG520" s="19">
        <v>67</v>
      </c>
      <c r="BH520" s="19">
        <v>33</v>
      </c>
      <c r="BI520" s="19" t="s">
        <v>325</v>
      </c>
    </row>
    <row r="521" spans="1:61" ht="28.9" x14ac:dyDescent="0.5">
      <c r="A521" s="18">
        <v>45119</v>
      </c>
      <c r="B521" s="13">
        <v>13</v>
      </c>
      <c r="C521" s="12">
        <v>35979</v>
      </c>
      <c r="D521" s="13" t="s">
        <v>215</v>
      </c>
      <c r="E521" s="13"/>
      <c r="F521" s="13">
        <v>24.08</v>
      </c>
      <c r="G521" s="13" t="s">
        <v>30</v>
      </c>
      <c r="H521" s="21">
        <v>67</v>
      </c>
      <c r="I521" s="21" t="s">
        <v>229</v>
      </c>
      <c r="J521" s="21">
        <v>5.59</v>
      </c>
      <c r="K521" s="21">
        <v>89.03</v>
      </c>
      <c r="L521" s="21" t="s">
        <v>230</v>
      </c>
      <c r="M521" s="21">
        <v>1000</v>
      </c>
      <c r="N521" s="21">
        <v>1104</v>
      </c>
      <c r="O521" s="21">
        <v>54.55</v>
      </c>
      <c r="P521" s="21">
        <v>0.9</v>
      </c>
      <c r="Q521" s="21">
        <v>0.27</v>
      </c>
      <c r="R521" s="21">
        <v>0</v>
      </c>
      <c r="S521" s="21">
        <v>71</v>
      </c>
      <c r="T521" s="21">
        <v>0.77</v>
      </c>
      <c r="U521" s="21">
        <v>1124</v>
      </c>
      <c r="V521" s="21">
        <v>827</v>
      </c>
      <c r="W521" s="21">
        <v>665</v>
      </c>
      <c r="X521" s="21">
        <v>298</v>
      </c>
      <c r="Y521" s="21" t="s">
        <v>218</v>
      </c>
      <c r="Z521" s="21" t="s">
        <v>243</v>
      </c>
      <c r="AA521" s="21" t="s">
        <v>178</v>
      </c>
      <c r="AB521" s="21">
        <v>31</v>
      </c>
      <c r="AC521" s="21">
        <v>26</v>
      </c>
      <c r="AD521" s="21">
        <v>3761</v>
      </c>
      <c r="AE521" s="21">
        <v>6678</v>
      </c>
      <c r="AF521" s="21">
        <v>448</v>
      </c>
      <c r="AG521" s="21">
        <v>16.77</v>
      </c>
      <c r="AH521" s="21">
        <v>-83.23</v>
      </c>
      <c r="AI521" s="21">
        <v>11.89</v>
      </c>
      <c r="AJ521" s="21">
        <v>93.58</v>
      </c>
      <c r="AK521" s="21" t="s">
        <v>413</v>
      </c>
      <c r="AL521" s="21">
        <v>0.47</v>
      </c>
      <c r="AM521" s="21">
        <v>2.66</v>
      </c>
      <c r="AN521" s="23">
        <v>2917</v>
      </c>
      <c r="AO521" s="21" t="s">
        <v>233</v>
      </c>
      <c r="AP521" s="21">
        <v>0.87919999999999998</v>
      </c>
      <c r="AQ521" s="21">
        <v>477.1361</v>
      </c>
      <c r="AR521" s="21">
        <v>158.30289999999999</v>
      </c>
      <c r="AS521" s="21">
        <v>429.73570000000001</v>
      </c>
      <c r="AT521" s="28">
        <v>28965.02</v>
      </c>
      <c r="AU521" s="28">
        <v>160312.74</v>
      </c>
      <c r="AV521" s="21">
        <v>2896.2591000000002</v>
      </c>
      <c r="AW521" s="28">
        <v>70193.600000000006</v>
      </c>
      <c r="AX521" s="21" t="s">
        <v>274</v>
      </c>
      <c r="AY521" s="23">
        <v>97347</v>
      </c>
      <c r="AZ521" s="23">
        <v>238090</v>
      </c>
      <c r="BA521" s="23">
        <v>20073584</v>
      </c>
      <c r="BB521" s="29">
        <v>17165</v>
      </c>
      <c r="BC521" s="21" t="s">
        <v>245</v>
      </c>
      <c r="BD521" s="21" t="s">
        <v>108</v>
      </c>
      <c r="BE521" s="21">
        <v>299</v>
      </c>
      <c r="BF521" s="21" t="s">
        <v>397</v>
      </c>
      <c r="BG521" s="21">
        <v>92</v>
      </c>
      <c r="BH521" s="21">
        <v>15</v>
      </c>
      <c r="BI521" s="21" t="s">
        <v>325</v>
      </c>
    </row>
    <row r="522" spans="1:61" ht="28.9" x14ac:dyDescent="0.5">
      <c r="A522" s="18">
        <v>45120</v>
      </c>
      <c r="B522" s="10">
        <v>4</v>
      </c>
      <c r="C522" s="9">
        <v>39189</v>
      </c>
      <c r="D522" s="10" t="s">
        <v>235</v>
      </c>
      <c r="E522" s="10" t="s">
        <v>421</v>
      </c>
      <c r="F522" s="10">
        <v>8.5500000000000007</v>
      </c>
      <c r="G522" s="10" t="s">
        <v>53</v>
      </c>
      <c r="H522" s="19">
        <v>23</v>
      </c>
      <c r="I522" s="19" t="s">
        <v>237</v>
      </c>
      <c r="J522" s="19">
        <v>8.31</v>
      </c>
      <c r="K522" s="19">
        <v>86.37</v>
      </c>
      <c r="L522" s="19" t="s">
        <v>230</v>
      </c>
      <c r="M522" s="19">
        <v>1000</v>
      </c>
      <c r="N522" s="19">
        <v>1104</v>
      </c>
      <c r="O522" s="19">
        <v>65.44</v>
      </c>
      <c r="P522" s="19">
        <v>0.9</v>
      </c>
      <c r="Q522" s="19">
        <v>0.25</v>
      </c>
      <c r="R522" s="19">
        <v>0</v>
      </c>
      <c r="S522" s="19">
        <v>51</v>
      </c>
      <c r="T522" s="19">
        <v>0.75</v>
      </c>
      <c r="U522" s="19">
        <v>1865</v>
      </c>
      <c r="V522" s="19">
        <v>807</v>
      </c>
      <c r="W522" s="19">
        <v>655</v>
      </c>
      <c r="X522" s="19">
        <v>274</v>
      </c>
      <c r="Y522" s="19" t="s">
        <v>238</v>
      </c>
      <c r="Z522" s="19" t="s">
        <v>243</v>
      </c>
      <c r="AA522" s="19" t="s">
        <v>177</v>
      </c>
      <c r="AB522" s="19">
        <v>49</v>
      </c>
      <c r="AC522" s="19">
        <v>31</v>
      </c>
      <c r="AD522" s="19">
        <v>1969</v>
      </c>
      <c r="AE522" s="19">
        <v>14532</v>
      </c>
      <c r="AF522" s="19">
        <v>526</v>
      </c>
      <c r="AG522" s="19">
        <v>20.22</v>
      </c>
      <c r="AH522" s="19">
        <v>-79.78</v>
      </c>
      <c r="AI522" s="19">
        <v>62.39</v>
      </c>
      <c r="AJ522" s="19">
        <v>65.459999999999994</v>
      </c>
      <c r="AK522" s="19" t="s">
        <v>413</v>
      </c>
      <c r="AL522" s="19">
        <v>0.03</v>
      </c>
      <c r="AM522" s="19">
        <v>3.79</v>
      </c>
      <c r="AN522" s="22">
        <v>12563</v>
      </c>
      <c r="AO522" s="19" t="s">
        <v>261</v>
      </c>
      <c r="AP522" s="19">
        <v>1.7213000000000001</v>
      </c>
      <c r="AQ522" s="19">
        <v>441.75200000000001</v>
      </c>
      <c r="AR522" s="19">
        <v>116.3377</v>
      </c>
      <c r="AS522" s="19">
        <v>375.51240000000001</v>
      </c>
      <c r="AT522" s="26">
        <v>39957.4</v>
      </c>
      <c r="AU522" s="26">
        <v>23562</v>
      </c>
      <c r="AV522" s="19">
        <v>1946.3720000000001</v>
      </c>
      <c r="AW522" s="26">
        <v>85063.61</v>
      </c>
      <c r="AX522" s="19" t="s">
        <v>347</v>
      </c>
      <c r="AY522" s="22">
        <v>92969</v>
      </c>
      <c r="AZ522" s="22">
        <v>154353</v>
      </c>
      <c r="BA522" s="22">
        <v>16668123</v>
      </c>
      <c r="BB522" s="27">
        <v>20765</v>
      </c>
      <c r="BC522" s="19" t="s">
        <v>224</v>
      </c>
      <c r="BD522" s="19" t="s">
        <v>44</v>
      </c>
      <c r="BE522" s="19">
        <v>432</v>
      </c>
      <c r="BF522" s="19" t="s">
        <v>397</v>
      </c>
      <c r="BG522" s="19">
        <v>90</v>
      </c>
      <c r="BH522" s="19">
        <v>49</v>
      </c>
      <c r="BI522" s="19" t="s">
        <v>325</v>
      </c>
    </row>
    <row r="523" spans="1:61" ht="28.9" x14ac:dyDescent="0.5">
      <c r="A523" s="18">
        <v>45121</v>
      </c>
      <c r="B523" s="13">
        <v>73</v>
      </c>
      <c r="C523" s="12">
        <v>11776</v>
      </c>
      <c r="D523" s="13" t="s">
        <v>215</v>
      </c>
      <c r="E523" s="13"/>
      <c r="F523" s="13">
        <v>4.88</v>
      </c>
      <c r="G523" s="13" t="s">
        <v>45</v>
      </c>
      <c r="H523" s="21">
        <v>93</v>
      </c>
      <c r="I523" s="21" t="s">
        <v>229</v>
      </c>
      <c r="J523" s="21">
        <v>9.0399999999999991</v>
      </c>
      <c r="K523" s="21">
        <v>84.96</v>
      </c>
      <c r="L523" s="21" t="s">
        <v>230</v>
      </c>
      <c r="M523" s="21">
        <v>1000</v>
      </c>
      <c r="N523" s="21">
        <v>1297</v>
      </c>
      <c r="O523" s="21">
        <v>60.34</v>
      </c>
      <c r="P523" s="21">
        <v>0.9</v>
      </c>
      <c r="Q523" s="21">
        <v>0.23</v>
      </c>
      <c r="R523" s="21">
        <v>0</v>
      </c>
      <c r="S523" s="21">
        <v>70</v>
      </c>
      <c r="T523" s="21">
        <v>0.73</v>
      </c>
      <c r="U523" s="21">
        <v>1977</v>
      </c>
      <c r="V523" s="21">
        <v>889</v>
      </c>
      <c r="W523" s="21">
        <v>697</v>
      </c>
      <c r="X523" s="21">
        <v>375</v>
      </c>
      <c r="Y523" s="21" t="s">
        <v>231</v>
      </c>
      <c r="Z523" s="21" t="s">
        <v>219</v>
      </c>
      <c r="AA523" s="21" t="s">
        <v>178</v>
      </c>
      <c r="AB523" s="21">
        <v>28</v>
      </c>
      <c r="AC523" s="21">
        <v>48</v>
      </c>
      <c r="AD523" s="21">
        <v>3707</v>
      </c>
      <c r="AE523" s="21">
        <v>5489</v>
      </c>
      <c r="AF523" s="21">
        <v>348</v>
      </c>
      <c r="AG523" s="21">
        <v>44.31</v>
      </c>
      <c r="AH523" s="21">
        <v>-55.69</v>
      </c>
      <c r="AI523" s="21">
        <v>73.63</v>
      </c>
      <c r="AJ523" s="21">
        <v>12.48</v>
      </c>
      <c r="AK523" s="21" t="s">
        <v>413</v>
      </c>
      <c r="AL523" s="21">
        <v>0.34</v>
      </c>
      <c r="AM523" s="21">
        <v>1.27</v>
      </c>
      <c r="AN523" s="23">
        <v>1782</v>
      </c>
      <c r="AO523" s="21" t="s">
        <v>239</v>
      </c>
      <c r="AP523" s="21">
        <v>1.0823</v>
      </c>
      <c r="AQ523" s="21">
        <v>219.2792</v>
      </c>
      <c r="AR523" s="21">
        <v>152.3621</v>
      </c>
      <c r="AS523" s="21">
        <v>599.43550000000005</v>
      </c>
      <c r="AT523" s="28">
        <v>26079.200000000001</v>
      </c>
      <c r="AU523" s="28">
        <v>91994.65</v>
      </c>
      <c r="AV523" s="21">
        <v>2207.107</v>
      </c>
      <c r="AW523" s="28">
        <v>78046.78</v>
      </c>
      <c r="AX523" s="21" t="s">
        <v>234</v>
      </c>
      <c r="AY523" s="23">
        <v>129026</v>
      </c>
      <c r="AZ523" s="23">
        <v>154621</v>
      </c>
      <c r="BA523" s="23">
        <v>17966695</v>
      </c>
      <c r="BB523" s="29">
        <v>23362</v>
      </c>
      <c r="BC523" s="21" t="s">
        <v>224</v>
      </c>
      <c r="BD523" s="21" t="s">
        <v>30</v>
      </c>
      <c r="BE523" s="21">
        <v>679</v>
      </c>
      <c r="BF523" s="21" t="s">
        <v>397</v>
      </c>
      <c r="BG523" s="21">
        <v>93</v>
      </c>
      <c r="BH523" s="21">
        <v>73</v>
      </c>
      <c r="BI523" s="21" t="s">
        <v>325</v>
      </c>
    </row>
    <row r="524" spans="1:61" ht="28.9" x14ac:dyDescent="0.5">
      <c r="A524" s="18">
        <v>45122</v>
      </c>
      <c r="B524" s="10">
        <v>16</v>
      </c>
      <c r="C524" s="9">
        <v>23121</v>
      </c>
      <c r="D524" s="10" t="s">
        <v>215</v>
      </c>
      <c r="E524" s="10"/>
      <c r="F524" s="10">
        <v>3.7</v>
      </c>
      <c r="G524" s="10"/>
      <c r="H524" s="19">
        <v>27</v>
      </c>
      <c r="I524" s="19" t="s">
        <v>229</v>
      </c>
      <c r="J524" s="19">
        <v>6.44</v>
      </c>
      <c r="K524" s="19">
        <v>67.739999999999995</v>
      </c>
      <c r="L524" s="19" t="s">
        <v>230</v>
      </c>
      <c r="M524" s="19">
        <v>1000</v>
      </c>
      <c r="N524" s="19">
        <v>1062</v>
      </c>
      <c r="O524" s="19">
        <v>56.88</v>
      </c>
      <c r="P524" s="19">
        <v>0.56879999999999997</v>
      </c>
      <c r="Q524" s="19">
        <v>0.26</v>
      </c>
      <c r="R524" s="19">
        <v>0</v>
      </c>
      <c r="S524" s="19">
        <v>65</v>
      </c>
      <c r="T524" s="19">
        <v>0.76</v>
      </c>
      <c r="U524" s="19">
        <v>1701</v>
      </c>
      <c r="V524" s="19">
        <v>889</v>
      </c>
      <c r="W524" s="19">
        <v>654</v>
      </c>
      <c r="X524" s="19">
        <v>229</v>
      </c>
      <c r="Y524" s="19" t="s">
        <v>231</v>
      </c>
      <c r="Z524" s="19" t="s">
        <v>219</v>
      </c>
      <c r="AA524" s="19" t="s">
        <v>177</v>
      </c>
      <c r="AB524" s="19">
        <v>4</v>
      </c>
      <c r="AC524" s="19">
        <v>58</v>
      </c>
      <c r="AD524" s="19">
        <v>6524</v>
      </c>
      <c r="AE524" s="19">
        <v>7891</v>
      </c>
      <c r="AF524" s="19">
        <v>750</v>
      </c>
      <c r="AG524" s="19">
        <v>55.81</v>
      </c>
      <c r="AH524" s="19">
        <v>-44.19</v>
      </c>
      <c r="AI524" s="19">
        <v>88.63</v>
      </c>
      <c r="AJ524" s="19">
        <v>73.36</v>
      </c>
      <c r="AK524" s="19" t="s">
        <v>413</v>
      </c>
      <c r="AL524" s="19">
        <v>0.7</v>
      </c>
      <c r="AM524" s="19">
        <v>1.97</v>
      </c>
      <c r="AN524" s="22">
        <v>1367</v>
      </c>
      <c r="AO524" s="19" t="s">
        <v>233</v>
      </c>
      <c r="AP524" s="19">
        <v>1.1859</v>
      </c>
      <c r="AQ524" s="19">
        <v>361.40559999999999</v>
      </c>
      <c r="AR524" s="19">
        <v>172.12280000000001</v>
      </c>
      <c r="AS524" s="19">
        <v>681.9556</v>
      </c>
      <c r="AT524" s="22">
        <v>246343</v>
      </c>
      <c r="AU524" s="26">
        <v>117145.93</v>
      </c>
      <c r="AV524" s="19">
        <v>1814.6362999999999</v>
      </c>
      <c r="AW524" s="26">
        <v>80429.8</v>
      </c>
      <c r="AX524" s="19" t="s">
        <v>288</v>
      </c>
      <c r="AY524" s="22">
        <v>94872</v>
      </c>
      <c r="AZ524" s="22">
        <v>212351</v>
      </c>
      <c r="BA524" s="22">
        <v>18682909</v>
      </c>
      <c r="BB524" s="27">
        <v>20403</v>
      </c>
      <c r="BC524" s="19" t="s">
        <v>263</v>
      </c>
      <c r="BD524" s="19" t="s">
        <v>34</v>
      </c>
      <c r="BE524" s="19">
        <v>958</v>
      </c>
      <c r="BF524" s="19" t="s">
        <v>397</v>
      </c>
      <c r="BG524" s="19">
        <v>23</v>
      </c>
      <c r="BH524" s="19">
        <v>77</v>
      </c>
      <c r="BI524" s="19" t="s">
        <v>325</v>
      </c>
    </row>
    <row r="525" spans="1:61" ht="28.9" x14ac:dyDescent="0.5">
      <c r="A525" s="18">
        <v>45123</v>
      </c>
      <c r="B525" s="13">
        <v>44</v>
      </c>
      <c r="C525" s="12">
        <v>21190</v>
      </c>
      <c r="D525" s="13" t="s">
        <v>249</v>
      </c>
      <c r="E525" s="13" t="s">
        <v>422</v>
      </c>
      <c r="F525" s="13">
        <v>29.5</v>
      </c>
      <c r="G525" s="13" t="s">
        <v>35</v>
      </c>
      <c r="H525" s="21">
        <v>47</v>
      </c>
      <c r="I525" s="21" t="s">
        <v>216</v>
      </c>
      <c r="J525" s="21">
        <v>2.97</v>
      </c>
      <c r="K525" s="21">
        <v>74.14</v>
      </c>
      <c r="L525" s="21" t="s">
        <v>217</v>
      </c>
      <c r="M525" s="21">
        <v>1000</v>
      </c>
      <c r="N525" s="21">
        <v>1366</v>
      </c>
      <c r="O525" s="21">
        <v>53.36</v>
      </c>
      <c r="P525" s="21">
        <v>0.53359999999999996</v>
      </c>
      <c r="Q525" s="21">
        <v>0.22</v>
      </c>
      <c r="R525" s="21">
        <v>0</v>
      </c>
      <c r="S525" s="21">
        <v>51</v>
      </c>
      <c r="T525" s="21">
        <v>0.72</v>
      </c>
      <c r="U525" s="21">
        <v>1309</v>
      </c>
      <c r="V525" s="21">
        <v>845</v>
      </c>
      <c r="W525" s="21">
        <v>700</v>
      </c>
      <c r="X525" s="21">
        <v>267</v>
      </c>
      <c r="Y525" s="21" t="s">
        <v>231</v>
      </c>
      <c r="Z525" s="21" t="s">
        <v>243</v>
      </c>
      <c r="AA525" s="21" t="s">
        <v>177</v>
      </c>
      <c r="AB525" s="21">
        <v>92</v>
      </c>
      <c r="AC525" s="21">
        <v>24</v>
      </c>
      <c r="AD525" s="21">
        <v>6093</v>
      </c>
      <c r="AE525" s="21">
        <v>11360</v>
      </c>
      <c r="AF525" s="21">
        <v>481</v>
      </c>
      <c r="AG525" s="21">
        <v>65.33</v>
      </c>
      <c r="AH525" s="21">
        <v>-34.67</v>
      </c>
      <c r="AI525" s="21">
        <v>64.09</v>
      </c>
      <c r="AJ525" s="21">
        <v>46.49</v>
      </c>
      <c r="AK525" s="21" t="s">
        <v>413</v>
      </c>
      <c r="AL525" s="21">
        <v>0.71</v>
      </c>
      <c r="AM525" s="21">
        <v>2.4700000000000002</v>
      </c>
      <c r="AN525" s="23">
        <v>5267</v>
      </c>
      <c r="AO525" s="21" t="s">
        <v>40</v>
      </c>
      <c r="AP525" s="21">
        <v>1.2102999999999999</v>
      </c>
      <c r="AQ525" s="21">
        <v>279.26280000000003</v>
      </c>
      <c r="AR525" s="21">
        <v>184.36670000000001</v>
      </c>
      <c r="AS525" s="21">
        <v>677.69150000000002</v>
      </c>
      <c r="AT525" s="28">
        <v>20846.48</v>
      </c>
      <c r="AU525" s="28">
        <v>228100.89</v>
      </c>
      <c r="AV525" s="21">
        <v>2271.5630999999998</v>
      </c>
      <c r="AW525" s="28">
        <v>84538.1</v>
      </c>
      <c r="AX525" s="21" t="s">
        <v>302</v>
      </c>
      <c r="AY525" s="23">
        <v>125860</v>
      </c>
      <c r="AZ525" s="23">
        <v>162192</v>
      </c>
      <c r="BA525" s="23">
        <v>15819584</v>
      </c>
      <c r="BB525" s="29">
        <v>24453</v>
      </c>
      <c r="BC525" s="21" t="s">
        <v>245</v>
      </c>
      <c r="BD525" s="21" t="s">
        <v>61</v>
      </c>
      <c r="BE525" s="21">
        <v>544</v>
      </c>
      <c r="BF525" s="21" t="s">
        <v>397</v>
      </c>
      <c r="BG525" s="21">
        <v>65</v>
      </c>
      <c r="BH525" s="21">
        <v>68</v>
      </c>
      <c r="BI525" s="21" t="s">
        <v>325</v>
      </c>
    </row>
    <row r="526" spans="1:61" ht="28.9" x14ac:dyDescent="0.5">
      <c r="A526" s="18">
        <v>45124</v>
      </c>
      <c r="B526" s="10">
        <v>43</v>
      </c>
      <c r="C526" s="9">
        <v>26976</v>
      </c>
      <c r="D526" s="10" t="s">
        <v>277</v>
      </c>
      <c r="E526" s="10"/>
      <c r="F526" s="10">
        <v>21.92</v>
      </c>
      <c r="G526" s="10" t="s">
        <v>34</v>
      </c>
      <c r="H526" s="19">
        <v>70</v>
      </c>
      <c r="I526" s="19" t="s">
        <v>237</v>
      </c>
      <c r="J526" s="19">
        <v>8.9600000000000009</v>
      </c>
      <c r="K526" s="19">
        <v>85.49</v>
      </c>
      <c r="L526" s="19" t="s">
        <v>242</v>
      </c>
      <c r="M526" s="19">
        <v>1000</v>
      </c>
      <c r="N526" s="19">
        <v>1182</v>
      </c>
      <c r="O526" s="19">
        <v>61.11</v>
      </c>
      <c r="P526" s="19">
        <v>0.61109999999999998</v>
      </c>
      <c r="Q526" s="19">
        <v>0.3</v>
      </c>
      <c r="R526" s="19">
        <v>0</v>
      </c>
      <c r="S526" s="19">
        <v>63</v>
      </c>
      <c r="T526" s="19">
        <v>0.8</v>
      </c>
      <c r="U526" s="19">
        <v>1361</v>
      </c>
      <c r="V526" s="19">
        <v>855</v>
      </c>
      <c r="W526" s="19">
        <v>613</v>
      </c>
      <c r="X526" s="19">
        <v>219</v>
      </c>
      <c r="Y526" s="19" t="s">
        <v>218</v>
      </c>
      <c r="Z526" s="19" t="s">
        <v>232</v>
      </c>
      <c r="AA526" s="19" t="s">
        <v>179</v>
      </c>
      <c r="AB526" s="19">
        <v>78</v>
      </c>
      <c r="AC526" s="19">
        <v>94</v>
      </c>
      <c r="AD526" s="19">
        <v>4925</v>
      </c>
      <c r="AE526" s="19">
        <v>11594</v>
      </c>
      <c r="AF526" s="19">
        <v>605</v>
      </c>
      <c r="AG526" s="19">
        <v>41.43</v>
      </c>
      <c r="AH526" s="19">
        <v>-58.57</v>
      </c>
      <c r="AI526" s="19">
        <v>60.67</v>
      </c>
      <c r="AJ526" s="19">
        <v>35.47</v>
      </c>
      <c r="AK526" s="19" t="s">
        <v>413</v>
      </c>
      <c r="AL526" s="19">
        <v>0.27</v>
      </c>
      <c r="AM526" s="19">
        <v>2.48</v>
      </c>
      <c r="AN526" s="22">
        <v>6669</v>
      </c>
      <c r="AO526" s="19" t="s">
        <v>261</v>
      </c>
      <c r="AP526" s="19">
        <v>1.5874999999999999</v>
      </c>
      <c r="AQ526" s="19">
        <v>101.3993</v>
      </c>
      <c r="AR526" s="19">
        <v>193.1789</v>
      </c>
      <c r="AS526" s="19">
        <v>319.1961</v>
      </c>
      <c r="AT526" s="26">
        <v>39286.51</v>
      </c>
      <c r="AU526" s="26">
        <v>56480.78</v>
      </c>
      <c r="AV526" s="19">
        <v>1432.7362000000001</v>
      </c>
      <c r="AW526" s="26">
        <v>75030.42</v>
      </c>
      <c r="AX526" s="19" t="s">
        <v>292</v>
      </c>
      <c r="AY526" s="22">
        <v>147695</v>
      </c>
      <c r="AZ526" s="22">
        <v>199082</v>
      </c>
      <c r="BA526" s="22">
        <v>15724504</v>
      </c>
      <c r="BB526" s="27">
        <v>18160</v>
      </c>
      <c r="BC526" s="19" t="s">
        <v>263</v>
      </c>
      <c r="BD526" s="19" t="s">
        <v>90</v>
      </c>
      <c r="BE526" s="19">
        <v>249</v>
      </c>
      <c r="BF526" s="19" t="s">
        <v>397</v>
      </c>
      <c r="BG526" s="19">
        <v>32</v>
      </c>
      <c r="BH526" s="19">
        <v>27</v>
      </c>
      <c r="BI526" s="19" t="s">
        <v>325</v>
      </c>
    </row>
    <row r="527" spans="1:61" ht="28.9" x14ac:dyDescent="0.5">
      <c r="A527" s="18">
        <v>45125</v>
      </c>
      <c r="B527" s="13">
        <v>36</v>
      </c>
      <c r="C527" s="12">
        <v>15739</v>
      </c>
      <c r="D527" s="13" t="s">
        <v>249</v>
      </c>
      <c r="E527" s="13"/>
      <c r="F527" s="13">
        <v>7.79</v>
      </c>
      <c r="G527" s="13"/>
      <c r="H527" s="21">
        <v>64</v>
      </c>
      <c r="I527" s="21" t="s">
        <v>229</v>
      </c>
      <c r="J527" s="21">
        <v>9.52</v>
      </c>
      <c r="K527" s="21">
        <v>93.98</v>
      </c>
      <c r="L527" s="21" t="s">
        <v>242</v>
      </c>
      <c r="M527" s="21">
        <v>1000</v>
      </c>
      <c r="N527" s="21">
        <v>1074</v>
      </c>
      <c r="O527" s="21">
        <v>65</v>
      </c>
      <c r="P527" s="21">
        <v>0.65</v>
      </c>
      <c r="Q527" s="21">
        <v>0.24</v>
      </c>
      <c r="R527" s="21">
        <v>0</v>
      </c>
      <c r="S527" s="21">
        <v>60</v>
      </c>
      <c r="T527" s="21">
        <v>0.74</v>
      </c>
      <c r="U527" s="21">
        <v>1510</v>
      </c>
      <c r="V527" s="21">
        <v>824</v>
      </c>
      <c r="W527" s="21">
        <v>640</v>
      </c>
      <c r="X527" s="21">
        <v>389</v>
      </c>
      <c r="Y527" s="21" t="s">
        <v>238</v>
      </c>
      <c r="Z527" s="21" t="s">
        <v>243</v>
      </c>
      <c r="AA527" s="21" t="s">
        <v>177</v>
      </c>
      <c r="AB527" s="21">
        <v>58</v>
      </c>
      <c r="AC527" s="21">
        <v>38</v>
      </c>
      <c r="AD527" s="21">
        <v>4947</v>
      </c>
      <c r="AE527" s="21">
        <v>10153</v>
      </c>
      <c r="AF527" s="21">
        <v>409</v>
      </c>
      <c r="AG527" s="21">
        <v>21.86</v>
      </c>
      <c r="AH527" s="21">
        <v>-78.14</v>
      </c>
      <c r="AI527" s="21">
        <v>71.5</v>
      </c>
      <c r="AJ527" s="21">
        <v>92.34</v>
      </c>
      <c r="AK527" s="21" t="s">
        <v>413</v>
      </c>
      <c r="AL527" s="21">
        <v>0.41</v>
      </c>
      <c r="AM527" s="21">
        <v>1.28</v>
      </c>
      <c r="AN527" s="23">
        <v>5206</v>
      </c>
      <c r="AO527" s="21" t="s">
        <v>40</v>
      </c>
      <c r="AP527" s="21">
        <v>0.96150000000000002</v>
      </c>
      <c r="AQ527" s="21">
        <v>182.93879999999999</v>
      </c>
      <c r="AR527" s="21">
        <v>106.0911</v>
      </c>
      <c r="AS527" s="21">
        <v>464.7296</v>
      </c>
      <c r="AT527" s="28">
        <v>21012.38</v>
      </c>
      <c r="AU527" s="28">
        <v>136969.98000000001</v>
      </c>
      <c r="AV527" s="21">
        <v>1204.5497</v>
      </c>
      <c r="AW527" s="28">
        <v>85319.74</v>
      </c>
      <c r="AX527" s="21" t="s">
        <v>247</v>
      </c>
      <c r="AY527" s="23">
        <v>144329</v>
      </c>
      <c r="AZ527" s="23">
        <v>226401</v>
      </c>
      <c r="BA527" s="23">
        <v>17771953</v>
      </c>
      <c r="BB527" s="29">
        <v>18002</v>
      </c>
      <c r="BC527" s="21" t="s">
        <v>252</v>
      </c>
      <c r="BD527" s="21" t="s">
        <v>149</v>
      </c>
      <c r="BE527" s="21">
        <v>856</v>
      </c>
      <c r="BF527" s="21" t="s">
        <v>397</v>
      </c>
      <c r="BG527" s="21">
        <v>79</v>
      </c>
      <c r="BH527" s="21">
        <v>92</v>
      </c>
      <c r="BI527" s="21" t="s">
        <v>325</v>
      </c>
    </row>
    <row r="528" spans="1:61" ht="28.9" x14ac:dyDescent="0.5">
      <c r="A528" s="18">
        <v>45126</v>
      </c>
      <c r="B528" s="10">
        <v>64</v>
      </c>
      <c r="C528" s="9">
        <v>39075</v>
      </c>
      <c r="D528" s="10" t="s">
        <v>227</v>
      </c>
      <c r="E528" s="10"/>
      <c r="F528" s="10">
        <v>5.15</v>
      </c>
      <c r="G528" s="10"/>
      <c r="H528" s="19">
        <v>58</v>
      </c>
      <c r="I528" s="19" t="s">
        <v>237</v>
      </c>
      <c r="J528" s="19">
        <v>8.02</v>
      </c>
      <c r="K528" s="19">
        <v>85.27</v>
      </c>
      <c r="L528" s="19" t="s">
        <v>230</v>
      </c>
      <c r="M528" s="19">
        <v>1000</v>
      </c>
      <c r="N528" s="19">
        <v>1091</v>
      </c>
      <c r="O528" s="19">
        <v>51.47</v>
      </c>
      <c r="P528" s="19">
        <v>0.51470000000000005</v>
      </c>
      <c r="Q528" s="19">
        <v>0.21</v>
      </c>
      <c r="R528" s="19">
        <v>0</v>
      </c>
      <c r="S528" s="19">
        <v>53</v>
      </c>
      <c r="T528" s="19">
        <v>0.71</v>
      </c>
      <c r="U528" s="19">
        <v>1344</v>
      </c>
      <c r="V528" s="19">
        <v>896</v>
      </c>
      <c r="W528" s="19">
        <v>648</v>
      </c>
      <c r="X528" s="19">
        <v>264</v>
      </c>
      <c r="Y528" s="19" t="s">
        <v>238</v>
      </c>
      <c r="Z528" s="19" t="s">
        <v>219</v>
      </c>
      <c r="AA528" s="19" t="s">
        <v>177</v>
      </c>
      <c r="AB528" s="19">
        <v>33</v>
      </c>
      <c r="AC528" s="19">
        <v>73</v>
      </c>
      <c r="AD528" s="19">
        <v>3588</v>
      </c>
      <c r="AE528" s="19">
        <v>7460</v>
      </c>
      <c r="AF528" s="19">
        <v>710</v>
      </c>
      <c r="AG528" s="19">
        <v>9.6300000000000008</v>
      </c>
      <c r="AH528" s="19">
        <v>-90.37</v>
      </c>
      <c r="AI528" s="19">
        <v>97.55</v>
      </c>
      <c r="AJ528" s="19">
        <v>35.5</v>
      </c>
      <c r="AK528" s="19" t="s">
        <v>413</v>
      </c>
      <c r="AL528" s="19">
        <v>0.21</v>
      </c>
      <c r="AM528" s="19">
        <v>0.22</v>
      </c>
      <c r="AN528" s="22">
        <v>3872</v>
      </c>
      <c r="AO528" s="19" t="s">
        <v>233</v>
      </c>
      <c r="AP528" s="19">
        <v>1.5251999999999999</v>
      </c>
      <c r="AQ528" s="19">
        <v>268.57569999999998</v>
      </c>
      <c r="AR528" s="19">
        <v>107.8177</v>
      </c>
      <c r="AS528" s="19">
        <v>472.31720000000001</v>
      </c>
      <c r="AT528" s="26">
        <v>39731.99</v>
      </c>
      <c r="AU528" s="26">
        <v>163015.91</v>
      </c>
      <c r="AV528" s="19">
        <v>2769.1626999999999</v>
      </c>
      <c r="AW528" s="26">
        <v>74989.259999999995</v>
      </c>
      <c r="AX528" s="19" t="s">
        <v>296</v>
      </c>
      <c r="AY528" s="22">
        <v>104507</v>
      </c>
      <c r="AZ528" s="22">
        <v>197195</v>
      </c>
      <c r="BA528" s="22">
        <v>18116521</v>
      </c>
      <c r="BB528" s="27">
        <v>18551</v>
      </c>
      <c r="BC528" s="19" t="s">
        <v>241</v>
      </c>
      <c r="BD528" s="19" t="s">
        <v>98</v>
      </c>
      <c r="BE528" s="19">
        <v>204</v>
      </c>
      <c r="BF528" s="19" t="s">
        <v>397</v>
      </c>
      <c r="BG528" s="19">
        <v>36</v>
      </c>
      <c r="BH528" s="19">
        <v>13</v>
      </c>
      <c r="BI528" s="19" t="s">
        <v>328</v>
      </c>
    </row>
    <row r="529" spans="1:61" ht="28.9" x14ac:dyDescent="0.5">
      <c r="A529" s="18">
        <v>45127</v>
      </c>
      <c r="B529" s="13">
        <v>53</v>
      </c>
      <c r="C529" s="12">
        <v>6346</v>
      </c>
      <c r="D529" s="13" t="s">
        <v>249</v>
      </c>
      <c r="E529" s="13" t="s">
        <v>423</v>
      </c>
      <c r="F529" s="13">
        <v>25.24</v>
      </c>
      <c r="G529" s="13" t="s">
        <v>38</v>
      </c>
      <c r="H529" s="21">
        <v>44</v>
      </c>
      <c r="I529" s="21" t="s">
        <v>237</v>
      </c>
      <c r="J529" s="21">
        <v>9.59</v>
      </c>
      <c r="K529" s="21">
        <v>88.9</v>
      </c>
      <c r="L529" s="21" t="s">
        <v>217</v>
      </c>
      <c r="M529" s="21">
        <v>1000</v>
      </c>
      <c r="N529" s="21">
        <v>942</v>
      </c>
      <c r="O529" s="21">
        <v>59.15</v>
      </c>
      <c r="P529" s="21">
        <v>0.59150000000000003</v>
      </c>
      <c r="Q529" s="21">
        <v>0.24</v>
      </c>
      <c r="R529" s="21">
        <v>0</v>
      </c>
      <c r="S529" s="21">
        <v>59</v>
      </c>
      <c r="T529" s="21">
        <v>0.74</v>
      </c>
      <c r="U529" s="21">
        <v>1603</v>
      </c>
      <c r="V529" s="21">
        <v>855</v>
      </c>
      <c r="W529" s="21">
        <v>617</v>
      </c>
      <c r="X529" s="21">
        <v>343</v>
      </c>
      <c r="Y529" s="21" t="s">
        <v>238</v>
      </c>
      <c r="Z529" s="21" t="s">
        <v>232</v>
      </c>
      <c r="AA529" s="21" t="s">
        <v>179</v>
      </c>
      <c r="AB529" s="21">
        <v>13</v>
      </c>
      <c r="AC529" s="21">
        <v>21</v>
      </c>
      <c r="AD529" s="21">
        <v>4360</v>
      </c>
      <c r="AE529" s="21">
        <v>9248</v>
      </c>
      <c r="AF529" s="21">
        <v>209</v>
      </c>
      <c r="AG529" s="21">
        <v>58.72</v>
      </c>
      <c r="AH529" s="21">
        <v>-41.28</v>
      </c>
      <c r="AI529" s="21">
        <v>1.98</v>
      </c>
      <c r="AJ529" s="21">
        <v>23.39</v>
      </c>
      <c r="AK529" s="21" t="s">
        <v>413</v>
      </c>
      <c r="AL529" s="21">
        <v>0.25</v>
      </c>
      <c r="AM529" s="21">
        <v>0.27</v>
      </c>
      <c r="AN529" s="23">
        <v>4888</v>
      </c>
      <c r="AO529" s="21" t="s">
        <v>222</v>
      </c>
      <c r="AP529" s="21">
        <v>1.0988</v>
      </c>
      <c r="AQ529" s="21">
        <v>438.64440000000002</v>
      </c>
      <c r="AR529" s="21">
        <v>152.29920000000001</v>
      </c>
      <c r="AS529" s="21">
        <v>517.14869999999996</v>
      </c>
      <c r="AT529" s="28">
        <v>32314.63</v>
      </c>
      <c r="AU529" s="28">
        <v>8026.92</v>
      </c>
      <c r="AV529" s="21">
        <v>2017.4592</v>
      </c>
      <c r="AW529" s="28">
        <v>77746.25</v>
      </c>
      <c r="AX529" s="21" t="s">
        <v>279</v>
      </c>
      <c r="AY529" s="23">
        <v>102668</v>
      </c>
      <c r="AZ529" s="23">
        <v>199533</v>
      </c>
      <c r="BA529" s="23">
        <v>19981648</v>
      </c>
      <c r="BB529" s="29">
        <v>20924</v>
      </c>
      <c r="BC529" s="21" t="s">
        <v>245</v>
      </c>
      <c r="BD529" s="21" t="s">
        <v>43</v>
      </c>
      <c r="BE529" s="21">
        <v>343</v>
      </c>
      <c r="BF529" s="21" t="s">
        <v>397</v>
      </c>
      <c r="BG529" s="21">
        <v>19</v>
      </c>
      <c r="BH529" s="21">
        <v>52</v>
      </c>
      <c r="BI529" s="21" t="s">
        <v>328</v>
      </c>
    </row>
    <row r="530" spans="1:61" ht="28.9" x14ac:dyDescent="0.5">
      <c r="A530" s="18">
        <v>45128</v>
      </c>
      <c r="B530" s="10">
        <v>93</v>
      </c>
      <c r="C530" s="9">
        <v>13120</v>
      </c>
      <c r="D530" s="10" t="s">
        <v>249</v>
      </c>
      <c r="E530" s="10"/>
      <c r="F530" s="10">
        <v>29.01</v>
      </c>
      <c r="G530" s="10"/>
      <c r="H530" s="19">
        <v>37</v>
      </c>
      <c r="I530" s="19" t="s">
        <v>229</v>
      </c>
      <c r="J530" s="19">
        <v>1.95</v>
      </c>
      <c r="K530" s="19">
        <v>66.37</v>
      </c>
      <c r="L530" s="19" t="s">
        <v>230</v>
      </c>
      <c r="M530" s="19">
        <v>1000</v>
      </c>
      <c r="N530" s="19">
        <v>1438</v>
      </c>
      <c r="O530" s="19">
        <v>60.94</v>
      </c>
      <c r="P530" s="19">
        <v>0.60940000000000005</v>
      </c>
      <c r="Q530" s="19">
        <v>0.23</v>
      </c>
      <c r="R530" s="19">
        <v>0</v>
      </c>
      <c r="S530" s="19">
        <v>67</v>
      </c>
      <c r="T530" s="19">
        <v>0.73</v>
      </c>
      <c r="U530" s="19">
        <v>1837</v>
      </c>
      <c r="V530" s="19">
        <v>852</v>
      </c>
      <c r="W530" s="19">
        <v>677</v>
      </c>
      <c r="X530" s="19">
        <v>256</v>
      </c>
      <c r="Y530" s="19" t="s">
        <v>231</v>
      </c>
      <c r="Z530" s="19" t="s">
        <v>219</v>
      </c>
      <c r="AA530" s="19" t="s">
        <v>179</v>
      </c>
      <c r="AB530" s="19">
        <v>32</v>
      </c>
      <c r="AC530" s="19">
        <v>15</v>
      </c>
      <c r="AD530" s="19">
        <v>6066</v>
      </c>
      <c r="AE530" s="19">
        <v>12948</v>
      </c>
      <c r="AF530" s="19">
        <v>379</v>
      </c>
      <c r="AG530" s="19">
        <v>66.38</v>
      </c>
      <c r="AH530" s="19">
        <v>-33.619999999999997</v>
      </c>
      <c r="AI530" s="19">
        <v>15.65</v>
      </c>
      <c r="AJ530" s="19">
        <v>72.03</v>
      </c>
      <c r="AK530" s="19" t="s">
        <v>413</v>
      </c>
      <c r="AL530" s="19">
        <v>0.02</v>
      </c>
      <c r="AM530" s="19">
        <v>1.91</v>
      </c>
      <c r="AN530" s="22">
        <v>6882</v>
      </c>
      <c r="AO530" s="19" t="s">
        <v>239</v>
      </c>
      <c r="AP530" s="19">
        <v>1.1878</v>
      </c>
      <c r="AQ530" s="19">
        <v>420.73610000000002</v>
      </c>
      <c r="AR530" s="19">
        <v>151.78469999999999</v>
      </c>
      <c r="AS530" s="19">
        <v>495.93209999999999</v>
      </c>
      <c r="AT530" s="26">
        <v>35320.300000000003</v>
      </c>
      <c r="AU530" s="26">
        <v>99237.07</v>
      </c>
      <c r="AV530" s="19">
        <v>1638.5473</v>
      </c>
      <c r="AW530" s="26">
        <v>70416.649999999994</v>
      </c>
      <c r="AX530" s="19" t="s">
        <v>299</v>
      </c>
      <c r="AY530" s="22">
        <v>108664</v>
      </c>
      <c r="AZ530" s="22">
        <v>191569</v>
      </c>
      <c r="BA530" s="22">
        <v>17310895</v>
      </c>
      <c r="BB530" s="27">
        <v>21251</v>
      </c>
      <c r="BC530" s="19" t="s">
        <v>263</v>
      </c>
      <c r="BD530" s="19" t="s">
        <v>51</v>
      </c>
      <c r="BE530" s="19">
        <v>970</v>
      </c>
      <c r="BF530" s="19" t="s">
        <v>397</v>
      </c>
      <c r="BG530" s="19">
        <v>24</v>
      </c>
      <c r="BH530" s="19">
        <v>43</v>
      </c>
      <c r="BI530" s="19" t="s">
        <v>328</v>
      </c>
    </row>
    <row r="531" spans="1:61" ht="28.9" x14ac:dyDescent="0.5">
      <c r="A531" s="18">
        <v>45129</v>
      </c>
      <c r="B531" s="13">
        <v>36</v>
      </c>
      <c r="C531" s="12">
        <v>6423</v>
      </c>
      <c r="D531" s="13" t="s">
        <v>264</v>
      </c>
      <c r="E531" s="13"/>
      <c r="F531" s="13">
        <v>1.61</v>
      </c>
      <c r="G531" s="13" t="s">
        <v>35</v>
      </c>
      <c r="H531" s="21">
        <v>82</v>
      </c>
      <c r="I531" s="21" t="s">
        <v>216</v>
      </c>
      <c r="J531" s="21">
        <v>6.85</v>
      </c>
      <c r="K531" s="21">
        <v>92.38</v>
      </c>
      <c r="L531" s="21" t="s">
        <v>230</v>
      </c>
      <c r="M531" s="21">
        <v>1000</v>
      </c>
      <c r="N531" s="21">
        <v>1311</v>
      </c>
      <c r="O531" s="21">
        <v>59.9</v>
      </c>
      <c r="P531" s="21">
        <v>0.59899999999999998</v>
      </c>
      <c r="Q531" s="21">
        <v>0.23</v>
      </c>
      <c r="R531" s="21">
        <v>0</v>
      </c>
      <c r="S531" s="21">
        <v>65</v>
      </c>
      <c r="T531" s="21">
        <v>0.73</v>
      </c>
      <c r="U531" s="21">
        <v>1152</v>
      </c>
      <c r="V531" s="21">
        <v>859</v>
      </c>
      <c r="W531" s="21">
        <v>607</v>
      </c>
      <c r="X531" s="21">
        <v>286</v>
      </c>
      <c r="Y531" s="21" t="s">
        <v>231</v>
      </c>
      <c r="Z531" s="21" t="s">
        <v>219</v>
      </c>
      <c r="AA531" s="21" t="s">
        <v>220</v>
      </c>
      <c r="AB531" s="21">
        <v>69</v>
      </c>
      <c r="AC531" s="21">
        <v>55</v>
      </c>
      <c r="AD531" s="21">
        <v>3551</v>
      </c>
      <c r="AE531" s="21">
        <v>6923</v>
      </c>
      <c r="AF531" s="21">
        <v>511</v>
      </c>
      <c r="AG531" s="21">
        <v>92.78</v>
      </c>
      <c r="AH531" s="21">
        <v>-7.22</v>
      </c>
      <c r="AI531" s="21">
        <v>45.76</v>
      </c>
      <c r="AJ531" s="21">
        <v>71.98</v>
      </c>
      <c r="AK531" s="21" t="s">
        <v>413</v>
      </c>
      <c r="AL531" s="21">
        <v>0.55000000000000004</v>
      </c>
      <c r="AM531" s="21">
        <v>0.82</v>
      </c>
      <c r="AN531" s="23">
        <v>3372</v>
      </c>
      <c r="AO531" s="21" t="s">
        <v>261</v>
      </c>
      <c r="AP531" s="21">
        <v>1.7067000000000001</v>
      </c>
      <c r="AQ531" s="21">
        <v>125.69589999999999</v>
      </c>
      <c r="AR531" s="21">
        <v>135.78960000000001</v>
      </c>
      <c r="AS531" s="21">
        <v>678.04070000000002</v>
      </c>
      <c r="AT531" s="23">
        <v>246343</v>
      </c>
      <c r="AU531" s="28">
        <v>41665.14</v>
      </c>
      <c r="AV531" s="21">
        <v>1378.4739999999999</v>
      </c>
      <c r="AW531" s="28">
        <v>87365.75</v>
      </c>
      <c r="AX531" s="21" t="s">
        <v>286</v>
      </c>
      <c r="AY531" s="23">
        <v>130636</v>
      </c>
      <c r="AZ531" s="23">
        <v>246029</v>
      </c>
      <c r="BA531" s="23">
        <v>23237370</v>
      </c>
      <c r="BB531" s="29">
        <v>18932</v>
      </c>
      <c r="BC531" s="21" t="s">
        <v>224</v>
      </c>
      <c r="BD531" s="21" t="s">
        <v>30</v>
      </c>
      <c r="BE531" s="21">
        <v>765</v>
      </c>
      <c r="BF531" s="21" t="s">
        <v>397</v>
      </c>
      <c r="BG531" s="21">
        <v>61</v>
      </c>
      <c r="BH531" s="21">
        <v>6</v>
      </c>
      <c r="BI531" s="21" t="s">
        <v>328</v>
      </c>
    </row>
    <row r="532" spans="1:61" ht="28.9" x14ac:dyDescent="0.5">
      <c r="A532" s="18">
        <v>45130</v>
      </c>
      <c r="B532" s="10">
        <v>2</v>
      </c>
      <c r="C532" s="9">
        <v>35321</v>
      </c>
      <c r="D532" s="10" t="s">
        <v>235</v>
      </c>
      <c r="E532" s="10"/>
      <c r="F532" s="10">
        <v>29.7</v>
      </c>
      <c r="G532" s="10" t="s">
        <v>53</v>
      </c>
      <c r="H532" s="19">
        <v>54</v>
      </c>
      <c r="I532" s="19" t="s">
        <v>216</v>
      </c>
      <c r="J532" s="19">
        <v>2.08</v>
      </c>
      <c r="K532" s="19">
        <v>71.08</v>
      </c>
      <c r="L532" s="19" t="s">
        <v>230</v>
      </c>
      <c r="M532" s="19">
        <v>1000</v>
      </c>
      <c r="N532" s="19">
        <v>1121</v>
      </c>
      <c r="O532" s="19">
        <v>69.83</v>
      </c>
      <c r="P532" s="19">
        <v>0.69830000000000003</v>
      </c>
      <c r="Q532" s="19">
        <v>0.26</v>
      </c>
      <c r="R532" s="19">
        <v>0</v>
      </c>
      <c r="S532" s="19">
        <v>72</v>
      </c>
      <c r="T532" s="19">
        <v>0.76</v>
      </c>
      <c r="U532" s="19">
        <v>1222</v>
      </c>
      <c r="V532" s="19">
        <v>840</v>
      </c>
      <c r="W532" s="19">
        <v>617</v>
      </c>
      <c r="X532" s="19">
        <v>258</v>
      </c>
      <c r="Y532" s="19" t="s">
        <v>231</v>
      </c>
      <c r="Z532" s="19" t="s">
        <v>232</v>
      </c>
      <c r="AA532" s="19" t="s">
        <v>178</v>
      </c>
      <c r="AB532" s="19">
        <v>73</v>
      </c>
      <c r="AC532" s="19">
        <v>52</v>
      </c>
      <c r="AD532" s="19">
        <v>1823</v>
      </c>
      <c r="AE532" s="19">
        <v>13818</v>
      </c>
      <c r="AF532" s="19">
        <v>629</v>
      </c>
      <c r="AG532" s="19">
        <v>94</v>
      </c>
      <c r="AH532" s="19">
        <v>-6</v>
      </c>
      <c r="AI532" s="19">
        <v>4.93</v>
      </c>
      <c r="AJ532" s="19">
        <v>69.180000000000007</v>
      </c>
      <c r="AK532" s="19" t="s">
        <v>413</v>
      </c>
      <c r="AL532" s="19">
        <v>0.28999999999999998</v>
      </c>
      <c r="AM532" s="19">
        <v>0.49</v>
      </c>
      <c r="AN532" s="22">
        <v>11995</v>
      </c>
      <c r="AO532" s="19" t="s">
        <v>239</v>
      </c>
      <c r="AP532" s="19">
        <v>1.0395000000000001</v>
      </c>
      <c r="AQ532" s="19">
        <v>207.50649999999999</v>
      </c>
      <c r="AR532" s="19">
        <v>110.42010000000001</v>
      </c>
      <c r="AS532" s="19">
        <v>302.06009999999998</v>
      </c>
      <c r="AT532" s="26">
        <v>27148.67</v>
      </c>
      <c r="AU532" s="22">
        <v>194735</v>
      </c>
      <c r="AV532" s="19">
        <v>1931.2974999999999</v>
      </c>
      <c r="AW532" s="26">
        <v>82431.87</v>
      </c>
      <c r="AX532" s="19" t="s">
        <v>244</v>
      </c>
      <c r="AY532" s="22">
        <v>120079</v>
      </c>
      <c r="AZ532" s="22">
        <v>233912</v>
      </c>
      <c r="BA532" s="22">
        <v>18249531</v>
      </c>
      <c r="BB532" s="27">
        <v>23466</v>
      </c>
      <c r="BC532" s="19" t="s">
        <v>241</v>
      </c>
      <c r="BD532" s="19" t="s">
        <v>64</v>
      </c>
      <c r="BE532" s="19">
        <v>836</v>
      </c>
      <c r="BF532" s="19" t="s">
        <v>397</v>
      </c>
      <c r="BG532" s="19">
        <v>1</v>
      </c>
      <c r="BH532" s="19">
        <v>42</v>
      </c>
      <c r="BI532" s="19" t="s">
        <v>328</v>
      </c>
    </row>
    <row r="533" spans="1:61" ht="28.9" x14ac:dyDescent="0.5">
      <c r="A533" s="18">
        <v>45131</v>
      </c>
      <c r="B533" s="13">
        <v>91</v>
      </c>
      <c r="C533" s="12">
        <v>22064</v>
      </c>
      <c r="D533" s="13" t="s">
        <v>249</v>
      </c>
      <c r="E533" s="13"/>
      <c r="F533" s="13">
        <v>29.61</v>
      </c>
      <c r="G533" s="13"/>
      <c r="H533" s="21">
        <v>74</v>
      </c>
      <c r="I533" s="21" t="s">
        <v>229</v>
      </c>
      <c r="J533" s="21">
        <v>5.66</v>
      </c>
      <c r="K533" s="21">
        <v>88.45</v>
      </c>
      <c r="L533" s="21" t="s">
        <v>217</v>
      </c>
      <c r="M533" s="21">
        <v>1000</v>
      </c>
      <c r="N533" s="21">
        <v>1301</v>
      </c>
      <c r="O533" s="21">
        <v>67.099999999999994</v>
      </c>
      <c r="P533" s="21">
        <v>0.67100000000000004</v>
      </c>
      <c r="Q533" s="21">
        <v>0.22</v>
      </c>
      <c r="R533" s="21">
        <v>0</v>
      </c>
      <c r="S533" s="21">
        <v>51</v>
      </c>
      <c r="T533" s="21">
        <v>0.72</v>
      </c>
      <c r="U533" s="21">
        <v>1088</v>
      </c>
      <c r="V533" s="21">
        <v>822</v>
      </c>
      <c r="W533" s="21">
        <v>695</v>
      </c>
      <c r="X533" s="21">
        <v>226</v>
      </c>
      <c r="Y533" s="21" t="s">
        <v>231</v>
      </c>
      <c r="Z533" s="21" t="s">
        <v>243</v>
      </c>
      <c r="AA533" s="21" t="s">
        <v>178</v>
      </c>
      <c r="AB533" s="21">
        <v>68</v>
      </c>
      <c r="AC533" s="21">
        <v>13</v>
      </c>
      <c r="AD533" s="21">
        <v>6259</v>
      </c>
      <c r="AE533" s="21">
        <v>14254</v>
      </c>
      <c r="AF533" s="21">
        <v>709</v>
      </c>
      <c r="AG533" s="21">
        <v>72.98</v>
      </c>
      <c r="AH533" s="21">
        <v>-27.02</v>
      </c>
      <c r="AI533" s="21">
        <v>35.700000000000003</v>
      </c>
      <c r="AJ533" s="21">
        <v>17.77</v>
      </c>
      <c r="AK533" s="21" t="s">
        <v>413</v>
      </c>
      <c r="AL533" s="21">
        <v>0.11</v>
      </c>
      <c r="AM533" s="21">
        <v>1.41</v>
      </c>
      <c r="AN533" s="23">
        <v>7995</v>
      </c>
      <c r="AO533" s="21" t="s">
        <v>40</v>
      </c>
      <c r="AP533" s="21">
        <v>1.6952</v>
      </c>
      <c r="AQ533" s="21">
        <v>284.57600000000002</v>
      </c>
      <c r="AR533" s="21">
        <v>188.88669999999999</v>
      </c>
      <c r="AS533" s="21">
        <v>642.92449999999997</v>
      </c>
      <c r="AT533" s="28">
        <v>39397.85</v>
      </c>
      <c r="AU533" s="28">
        <v>42320.09</v>
      </c>
      <c r="AV533" s="21">
        <v>2117.8209999999999</v>
      </c>
      <c r="AW533" s="28">
        <v>82425.56</v>
      </c>
      <c r="AX533" s="21" t="s">
        <v>299</v>
      </c>
      <c r="AY533" s="23">
        <v>133916</v>
      </c>
      <c r="AZ533" s="23">
        <v>154145</v>
      </c>
      <c r="BA533" s="23">
        <v>21548884</v>
      </c>
      <c r="BB533" s="29">
        <v>16481</v>
      </c>
      <c r="BC533" s="21" t="s">
        <v>224</v>
      </c>
      <c r="BD533" s="21" t="s">
        <v>44</v>
      </c>
      <c r="BE533" s="21">
        <v>265</v>
      </c>
      <c r="BF533" s="21" t="s">
        <v>397</v>
      </c>
      <c r="BG533" s="21">
        <v>35</v>
      </c>
      <c r="BH533" s="21">
        <v>42</v>
      </c>
      <c r="BI533" s="21" t="s">
        <v>328</v>
      </c>
    </row>
    <row r="534" spans="1:61" ht="28.9" x14ac:dyDescent="0.5">
      <c r="A534" s="18">
        <v>45132</v>
      </c>
      <c r="B534" s="10">
        <v>72</v>
      </c>
      <c r="C534" s="9">
        <v>12882</v>
      </c>
      <c r="D534" s="10" t="s">
        <v>227</v>
      </c>
      <c r="E534" s="10" t="s">
        <v>424</v>
      </c>
      <c r="F534" s="10">
        <v>29.93</v>
      </c>
      <c r="G534" s="10"/>
      <c r="H534" s="19">
        <v>96</v>
      </c>
      <c r="I534" s="19" t="s">
        <v>229</v>
      </c>
      <c r="J534" s="19">
        <v>3.81</v>
      </c>
      <c r="K534" s="19">
        <v>99.53</v>
      </c>
      <c r="L534" s="19" t="s">
        <v>217</v>
      </c>
      <c r="M534" s="19">
        <v>1000</v>
      </c>
      <c r="N534" s="19">
        <v>943</v>
      </c>
      <c r="O534" s="19">
        <v>62.85</v>
      </c>
      <c r="P534" s="19">
        <v>0.62849999999999995</v>
      </c>
      <c r="Q534" s="19">
        <v>0.27</v>
      </c>
      <c r="R534" s="19">
        <v>0</v>
      </c>
      <c r="S534" s="19">
        <v>51</v>
      </c>
      <c r="T534" s="19">
        <v>0.77</v>
      </c>
      <c r="U534" s="19">
        <v>1663</v>
      </c>
      <c r="V534" s="19">
        <v>884</v>
      </c>
      <c r="W534" s="19">
        <v>673</v>
      </c>
      <c r="X534" s="19">
        <v>340</v>
      </c>
      <c r="Y534" s="19" t="s">
        <v>218</v>
      </c>
      <c r="Z534" s="19" t="s">
        <v>219</v>
      </c>
      <c r="AA534" s="19" t="s">
        <v>179</v>
      </c>
      <c r="AB534" s="19">
        <v>16</v>
      </c>
      <c r="AC534" s="19">
        <v>90</v>
      </c>
      <c r="AD534" s="19">
        <v>2403</v>
      </c>
      <c r="AE534" s="19">
        <v>6386</v>
      </c>
      <c r="AF534" s="19">
        <v>296</v>
      </c>
      <c r="AG534" s="19">
        <v>22.01</v>
      </c>
      <c r="AH534" s="19">
        <v>-77.989999999999995</v>
      </c>
      <c r="AI534" s="19">
        <v>89.4</v>
      </c>
      <c r="AJ534" s="19">
        <v>5.68</v>
      </c>
      <c r="AK534" s="19" t="s">
        <v>413</v>
      </c>
      <c r="AL534" s="19">
        <v>0.66</v>
      </c>
      <c r="AM534" s="19">
        <v>1.34</v>
      </c>
      <c r="AN534" s="22">
        <v>3983</v>
      </c>
      <c r="AO534" s="19" t="s">
        <v>239</v>
      </c>
      <c r="AP534" s="19">
        <v>1.0479000000000001</v>
      </c>
      <c r="AQ534" s="19">
        <v>287.27210000000002</v>
      </c>
      <c r="AR534" s="19">
        <v>181.73330000000001</v>
      </c>
      <c r="AS534" s="19">
        <v>341.61559999999997</v>
      </c>
      <c r="AT534" s="26">
        <v>36721.410000000003</v>
      </c>
      <c r="AU534" s="26">
        <v>62616.97</v>
      </c>
      <c r="AV534" s="19">
        <v>1570.4979000000001</v>
      </c>
      <c r="AW534" s="26">
        <v>86904.11</v>
      </c>
      <c r="AX534" s="19" t="s">
        <v>259</v>
      </c>
      <c r="AY534" s="22">
        <v>99504</v>
      </c>
      <c r="AZ534" s="22">
        <v>244787</v>
      </c>
      <c r="BA534" s="22">
        <v>19585616</v>
      </c>
      <c r="BB534" s="27">
        <v>19529</v>
      </c>
      <c r="BC534" s="19" t="s">
        <v>224</v>
      </c>
      <c r="BD534" s="19" t="s">
        <v>34</v>
      </c>
      <c r="BE534" s="19">
        <v>393</v>
      </c>
      <c r="BF534" s="19" t="s">
        <v>397</v>
      </c>
      <c r="BG534" s="19">
        <v>56</v>
      </c>
      <c r="BH534" s="19">
        <v>66</v>
      </c>
      <c r="BI534" s="19" t="s">
        <v>328</v>
      </c>
    </row>
    <row r="535" spans="1:61" ht="28.9" x14ac:dyDescent="0.5">
      <c r="A535" s="18">
        <v>45133</v>
      </c>
      <c r="B535" s="13">
        <v>55</v>
      </c>
      <c r="C535" s="12">
        <v>21961</v>
      </c>
      <c r="D535" s="13" t="s">
        <v>235</v>
      </c>
      <c r="E535" s="13" t="s">
        <v>425</v>
      </c>
      <c r="F535" s="13">
        <v>22.23</v>
      </c>
      <c r="G535" s="13"/>
      <c r="H535" s="21">
        <v>92</v>
      </c>
      <c r="I535" s="21" t="s">
        <v>254</v>
      </c>
      <c r="J535" s="21">
        <v>4.2300000000000004</v>
      </c>
      <c r="K535" s="21">
        <v>63.48</v>
      </c>
      <c r="L535" s="21" t="s">
        <v>217</v>
      </c>
      <c r="M535" s="21">
        <v>1000</v>
      </c>
      <c r="N535" s="21">
        <v>1330</v>
      </c>
      <c r="O535" s="21">
        <v>66.94</v>
      </c>
      <c r="P535" s="21">
        <v>0.6694</v>
      </c>
      <c r="Q535" s="21">
        <v>0.21</v>
      </c>
      <c r="R535" s="21">
        <v>0</v>
      </c>
      <c r="S535" s="21">
        <v>64</v>
      </c>
      <c r="T535" s="21">
        <v>0.71</v>
      </c>
      <c r="U535" s="21">
        <v>1909</v>
      </c>
      <c r="V535" s="21">
        <v>865</v>
      </c>
      <c r="W535" s="21">
        <v>631</v>
      </c>
      <c r="X535" s="21">
        <v>216</v>
      </c>
      <c r="Y535" s="21" t="s">
        <v>231</v>
      </c>
      <c r="Z535" s="21" t="s">
        <v>232</v>
      </c>
      <c r="AA535" s="21" t="s">
        <v>177</v>
      </c>
      <c r="AB535" s="21">
        <v>74</v>
      </c>
      <c r="AC535" s="21">
        <v>31</v>
      </c>
      <c r="AD535" s="21">
        <v>5750</v>
      </c>
      <c r="AE535" s="21">
        <v>7335</v>
      </c>
      <c r="AF535" s="21">
        <v>448</v>
      </c>
      <c r="AG535" s="21">
        <v>96.54</v>
      </c>
      <c r="AH535" s="21">
        <v>-3.46</v>
      </c>
      <c r="AI535" s="21">
        <v>35.450000000000003</v>
      </c>
      <c r="AJ535" s="21">
        <v>66.489999999999995</v>
      </c>
      <c r="AK535" s="21" t="s">
        <v>413</v>
      </c>
      <c r="AL535" s="21">
        <v>0.19</v>
      </c>
      <c r="AM535" s="21">
        <v>2.81</v>
      </c>
      <c r="AN535" s="23">
        <v>1585</v>
      </c>
      <c r="AO535" s="21" t="s">
        <v>40</v>
      </c>
      <c r="AP535" s="21">
        <v>1.1111</v>
      </c>
      <c r="AQ535" s="21">
        <v>399.88440000000003</v>
      </c>
      <c r="AR535" s="21">
        <v>169.56950000000001</v>
      </c>
      <c r="AS535" s="21">
        <v>641.8646</v>
      </c>
      <c r="AT535" s="28">
        <v>21260.92</v>
      </c>
      <c r="AU535" s="28">
        <v>200019.63</v>
      </c>
      <c r="AV535" s="21">
        <v>2746.7195000000002</v>
      </c>
      <c r="AW535" s="28">
        <v>87911.63</v>
      </c>
      <c r="AX535" s="21" t="s">
        <v>297</v>
      </c>
      <c r="AY535" s="23">
        <v>110070</v>
      </c>
      <c r="AZ535" s="23">
        <v>179571</v>
      </c>
      <c r="BA535" s="23">
        <v>24907499</v>
      </c>
      <c r="BB535" s="29">
        <v>15586</v>
      </c>
      <c r="BC535" s="21" t="s">
        <v>263</v>
      </c>
      <c r="BD535" s="21" t="s">
        <v>49</v>
      </c>
      <c r="BE535" s="21">
        <v>213</v>
      </c>
      <c r="BF535" s="21" t="s">
        <v>397</v>
      </c>
      <c r="BG535" s="21">
        <v>98</v>
      </c>
      <c r="BH535" s="21">
        <v>64</v>
      </c>
      <c r="BI535" s="21" t="s">
        <v>328</v>
      </c>
    </row>
    <row r="536" spans="1:61" ht="28.9" x14ac:dyDescent="0.5">
      <c r="A536" s="18">
        <v>45134</v>
      </c>
      <c r="B536" s="10">
        <v>34</v>
      </c>
      <c r="C536" s="9">
        <v>28429</v>
      </c>
      <c r="D536" s="10" t="s">
        <v>264</v>
      </c>
      <c r="E536" s="10"/>
      <c r="F536" s="10">
        <v>25.04</v>
      </c>
      <c r="G536" s="10" t="s">
        <v>153</v>
      </c>
      <c r="H536" s="19">
        <v>81</v>
      </c>
      <c r="I536" s="19" t="s">
        <v>237</v>
      </c>
      <c r="J536" s="19">
        <v>1.91</v>
      </c>
      <c r="K536" s="19">
        <v>62.78</v>
      </c>
      <c r="L536" s="19" t="s">
        <v>217</v>
      </c>
      <c r="M536" s="19">
        <v>1000</v>
      </c>
      <c r="N536" s="19">
        <v>890</v>
      </c>
      <c r="O536" s="19">
        <v>55.11</v>
      </c>
      <c r="P536" s="19">
        <v>0.55110000000000003</v>
      </c>
      <c r="Q536" s="19">
        <v>0.26</v>
      </c>
      <c r="R536" s="19">
        <v>0</v>
      </c>
      <c r="S536" s="19">
        <v>50</v>
      </c>
      <c r="T536" s="19">
        <v>0.76</v>
      </c>
      <c r="U536" s="19">
        <v>1887</v>
      </c>
      <c r="V536" s="19">
        <v>895</v>
      </c>
      <c r="W536" s="19">
        <v>634</v>
      </c>
      <c r="X536" s="19">
        <v>342</v>
      </c>
      <c r="Y536" s="19" t="s">
        <v>238</v>
      </c>
      <c r="Z536" s="19" t="s">
        <v>243</v>
      </c>
      <c r="AA536" s="19" t="s">
        <v>178</v>
      </c>
      <c r="AB536" s="19">
        <v>59</v>
      </c>
      <c r="AC536" s="19">
        <v>55</v>
      </c>
      <c r="AD536" s="19">
        <v>6275</v>
      </c>
      <c r="AE536" s="19">
        <v>8420</v>
      </c>
      <c r="AF536" s="19">
        <v>317</v>
      </c>
      <c r="AG536" s="19">
        <v>19.739999999999998</v>
      </c>
      <c r="AH536" s="19">
        <v>-80.260000000000005</v>
      </c>
      <c r="AI536" s="19">
        <v>38.79</v>
      </c>
      <c r="AJ536" s="19">
        <v>48.17</v>
      </c>
      <c r="AK536" s="19" t="s">
        <v>413</v>
      </c>
      <c r="AL536" s="19">
        <v>0.57999999999999996</v>
      </c>
      <c r="AM536" s="19">
        <v>2.7</v>
      </c>
      <c r="AN536" s="22">
        <v>2145</v>
      </c>
      <c r="AO536" s="19" t="s">
        <v>222</v>
      </c>
      <c r="AP536" s="19">
        <v>1.1518999999999999</v>
      </c>
      <c r="AQ536" s="19">
        <v>246.916</v>
      </c>
      <c r="AR536" s="19">
        <v>142.69380000000001</v>
      </c>
      <c r="AS536" s="19">
        <v>387.01220000000001</v>
      </c>
      <c r="AT536" s="22">
        <v>247697</v>
      </c>
      <c r="AU536" s="26">
        <v>28225.200000000001</v>
      </c>
      <c r="AV536" s="19">
        <v>2710.9791</v>
      </c>
      <c r="AW536" s="26">
        <v>70364.12</v>
      </c>
      <c r="AX536" s="19" t="s">
        <v>248</v>
      </c>
      <c r="AY536" s="22">
        <v>105551</v>
      </c>
      <c r="AZ536" s="22">
        <v>247126</v>
      </c>
      <c r="BA536" s="22">
        <v>21166727</v>
      </c>
      <c r="BB536" s="27">
        <v>21893</v>
      </c>
      <c r="BC536" s="19" t="s">
        <v>252</v>
      </c>
      <c r="BD536" s="19" t="s">
        <v>49</v>
      </c>
      <c r="BE536" s="19">
        <v>419</v>
      </c>
      <c r="BF536" s="19" t="s">
        <v>397</v>
      </c>
      <c r="BG536" s="19">
        <v>68</v>
      </c>
      <c r="BH536" s="19">
        <v>26</v>
      </c>
      <c r="BI536" s="19" t="s">
        <v>328</v>
      </c>
    </row>
    <row r="537" spans="1:61" ht="28.9" x14ac:dyDescent="0.5">
      <c r="A537" s="18">
        <v>45135</v>
      </c>
      <c r="B537" s="13">
        <v>84</v>
      </c>
      <c r="C537" s="12">
        <v>6684</v>
      </c>
      <c r="D537" s="13" t="s">
        <v>235</v>
      </c>
      <c r="E537" s="13" t="s">
        <v>426</v>
      </c>
      <c r="F537" s="13">
        <v>22.57</v>
      </c>
      <c r="G537" s="13" t="s">
        <v>408</v>
      </c>
      <c r="H537" s="21">
        <v>91</v>
      </c>
      <c r="I537" s="21" t="s">
        <v>254</v>
      </c>
      <c r="J537" s="21">
        <v>2.02</v>
      </c>
      <c r="K537" s="21">
        <v>62.12</v>
      </c>
      <c r="L537" s="21" t="s">
        <v>242</v>
      </c>
      <c r="M537" s="21">
        <v>1000</v>
      </c>
      <c r="N537" s="21">
        <v>817</v>
      </c>
      <c r="O537" s="21">
        <v>57.4</v>
      </c>
      <c r="P537" s="21">
        <v>0.57399999999999995</v>
      </c>
      <c r="Q537" s="21">
        <v>0.25</v>
      </c>
      <c r="R537" s="21">
        <v>0</v>
      </c>
      <c r="S537" s="21">
        <v>51</v>
      </c>
      <c r="T537" s="21">
        <v>0.75</v>
      </c>
      <c r="U537" s="21">
        <v>1691</v>
      </c>
      <c r="V537" s="21">
        <v>829</v>
      </c>
      <c r="W537" s="21">
        <v>633</v>
      </c>
      <c r="X537" s="21">
        <v>293</v>
      </c>
      <c r="Y537" s="21" t="s">
        <v>231</v>
      </c>
      <c r="Z537" s="21" t="s">
        <v>243</v>
      </c>
      <c r="AA537" s="21" t="s">
        <v>220</v>
      </c>
      <c r="AB537" s="21">
        <v>50</v>
      </c>
      <c r="AC537" s="21">
        <v>92</v>
      </c>
      <c r="AD537" s="21">
        <v>4742</v>
      </c>
      <c r="AE537" s="21">
        <v>9085</v>
      </c>
      <c r="AF537" s="21">
        <v>277</v>
      </c>
      <c r="AG537" s="21">
        <v>67.349999999999994</v>
      </c>
      <c r="AH537" s="21">
        <v>-32.65</v>
      </c>
      <c r="AI537" s="21">
        <v>18.37</v>
      </c>
      <c r="AJ537" s="21">
        <v>8.93</v>
      </c>
      <c r="AK537" s="21" t="s">
        <v>413</v>
      </c>
      <c r="AL537" s="21">
        <v>0.71</v>
      </c>
      <c r="AM537" s="21">
        <v>1.43</v>
      </c>
      <c r="AN537" s="23">
        <v>4343</v>
      </c>
      <c r="AO537" s="21" t="s">
        <v>239</v>
      </c>
      <c r="AP537" s="21">
        <v>1.6637</v>
      </c>
      <c r="AQ537" s="21">
        <v>427.93540000000002</v>
      </c>
      <c r="AR537" s="21">
        <v>124.8192</v>
      </c>
      <c r="AS537" s="21">
        <v>407.39789999999999</v>
      </c>
      <c r="AT537" s="23">
        <v>246238</v>
      </c>
      <c r="AU537" s="28">
        <v>94762.51</v>
      </c>
      <c r="AV537" s="21">
        <v>1789.5454999999999</v>
      </c>
      <c r="AW537" s="28">
        <v>88271.77</v>
      </c>
      <c r="AX537" s="21" t="s">
        <v>223</v>
      </c>
      <c r="AY537" s="23">
        <v>117062</v>
      </c>
      <c r="AZ537" s="23">
        <v>220768</v>
      </c>
      <c r="BA537" s="23">
        <v>21507310</v>
      </c>
      <c r="BB537" s="29">
        <v>24023</v>
      </c>
      <c r="BC537" s="21" t="s">
        <v>224</v>
      </c>
      <c r="BD537" s="21" t="s">
        <v>59</v>
      </c>
      <c r="BE537" s="21">
        <v>764</v>
      </c>
      <c r="BF537" s="21" t="s">
        <v>397</v>
      </c>
      <c r="BG537" s="21">
        <v>9</v>
      </c>
      <c r="BH537" s="21">
        <v>81</v>
      </c>
      <c r="BI537" s="21" t="s">
        <v>328</v>
      </c>
    </row>
    <row r="538" spans="1:61" ht="28.9" x14ac:dyDescent="0.5">
      <c r="A538" s="18">
        <v>45136</v>
      </c>
      <c r="B538" s="10">
        <v>25</v>
      </c>
      <c r="C538" s="9">
        <v>31159</v>
      </c>
      <c r="D538" s="10" t="s">
        <v>264</v>
      </c>
      <c r="E538" s="10"/>
      <c r="F538" s="10">
        <v>17.14</v>
      </c>
      <c r="G538" s="10"/>
      <c r="H538" s="19">
        <v>33</v>
      </c>
      <c r="I538" s="19" t="s">
        <v>216</v>
      </c>
      <c r="J538" s="19">
        <v>4.43</v>
      </c>
      <c r="K538" s="19">
        <v>71.25</v>
      </c>
      <c r="L538" s="19" t="s">
        <v>230</v>
      </c>
      <c r="M538" s="19">
        <v>1000</v>
      </c>
      <c r="N538" s="19">
        <v>1034</v>
      </c>
      <c r="O538" s="19">
        <v>54.56</v>
      </c>
      <c r="P538" s="19">
        <v>0.54559999999999997</v>
      </c>
      <c r="Q538" s="19">
        <v>0.28000000000000003</v>
      </c>
      <c r="R538" s="19">
        <v>0</v>
      </c>
      <c r="S538" s="19">
        <v>55</v>
      </c>
      <c r="T538" s="19">
        <v>0.78</v>
      </c>
      <c r="U538" s="19">
        <v>1624</v>
      </c>
      <c r="V538" s="19">
        <v>871</v>
      </c>
      <c r="W538" s="19">
        <v>674</v>
      </c>
      <c r="X538" s="19">
        <v>210</v>
      </c>
      <c r="Y538" s="19" t="s">
        <v>218</v>
      </c>
      <c r="Z538" s="19" t="s">
        <v>232</v>
      </c>
      <c r="AA538" s="19" t="s">
        <v>179</v>
      </c>
      <c r="AB538" s="19">
        <v>16</v>
      </c>
      <c r="AC538" s="19">
        <v>11</v>
      </c>
      <c r="AD538" s="19">
        <v>2217</v>
      </c>
      <c r="AE538" s="19">
        <v>5315</v>
      </c>
      <c r="AF538" s="19">
        <v>386</v>
      </c>
      <c r="AG538" s="19">
        <v>64.25</v>
      </c>
      <c r="AH538" s="19">
        <v>-35.75</v>
      </c>
      <c r="AI538" s="19">
        <v>53.8</v>
      </c>
      <c r="AJ538" s="19">
        <v>43.64</v>
      </c>
      <c r="AK538" s="19" t="s">
        <v>413</v>
      </c>
      <c r="AL538" s="19">
        <v>0.64</v>
      </c>
      <c r="AM538" s="19">
        <v>3.44</v>
      </c>
      <c r="AN538" s="22">
        <v>3098</v>
      </c>
      <c r="AO538" s="19" t="s">
        <v>239</v>
      </c>
      <c r="AP538" s="19">
        <v>1.5176000000000001</v>
      </c>
      <c r="AQ538" s="19">
        <v>499.15190000000001</v>
      </c>
      <c r="AR538" s="19">
        <v>134.52699999999999</v>
      </c>
      <c r="AS538" s="19">
        <v>454.09589999999997</v>
      </c>
      <c r="AT538" s="26">
        <v>39674.230000000003</v>
      </c>
      <c r="AU538" s="26">
        <v>52273.919999999998</v>
      </c>
      <c r="AV538" s="19">
        <v>2979.7752</v>
      </c>
      <c r="AW538" s="26">
        <v>87360.66</v>
      </c>
      <c r="AX538" s="19" t="s">
        <v>308</v>
      </c>
      <c r="AY538" s="22">
        <v>121122</v>
      </c>
      <c r="AZ538" s="22">
        <v>151600</v>
      </c>
      <c r="BA538" s="22">
        <v>15489532</v>
      </c>
      <c r="BB538" s="27">
        <v>17076</v>
      </c>
      <c r="BC538" s="19" t="s">
        <v>263</v>
      </c>
      <c r="BD538" s="19" t="s">
        <v>34</v>
      </c>
      <c r="BE538" s="19">
        <v>453</v>
      </c>
      <c r="BF538" s="19" t="s">
        <v>397</v>
      </c>
      <c r="BG538" s="19">
        <v>81</v>
      </c>
      <c r="BH538" s="19">
        <v>21</v>
      </c>
      <c r="BI538" s="19" t="s">
        <v>328</v>
      </c>
    </row>
    <row r="539" spans="1:61" ht="28.9" x14ac:dyDescent="0.5">
      <c r="A539" s="18">
        <v>45137</v>
      </c>
      <c r="B539" s="13">
        <v>65</v>
      </c>
      <c r="C539" s="12">
        <v>23122</v>
      </c>
      <c r="D539" s="13" t="s">
        <v>227</v>
      </c>
      <c r="E539" s="13" t="s">
        <v>427</v>
      </c>
      <c r="F539" s="13">
        <v>26.53</v>
      </c>
      <c r="G539" s="13" t="s">
        <v>60</v>
      </c>
      <c r="H539" s="21">
        <v>75</v>
      </c>
      <c r="I539" s="21" t="s">
        <v>237</v>
      </c>
      <c r="J539" s="21">
        <v>5.13</v>
      </c>
      <c r="K539" s="21">
        <v>74.73</v>
      </c>
      <c r="L539" s="21" t="s">
        <v>217</v>
      </c>
      <c r="M539" s="21">
        <v>1000</v>
      </c>
      <c r="N539" s="21">
        <v>1491</v>
      </c>
      <c r="O539" s="21">
        <v>52.54</v>
      </c>
      <c r="P539" s="21">
        <v>0.52539999999999998</v>
      </c>
      <c r="Q539" s="21">
        <v>0.25</v>
      </c>
      <c r="R539" s="21">
        <v>0</v>
      </c>
      <c r="S539" s="21">
        <v>62</v>
      </c>
      <c r="T539" s="21">
        <v>0.75</v>
      </c>
      <c r="U539" s="21">
        <v>1016</v>
      </c>
      <c r="V539" s="21">
        <v>802</v>
      </c>
      <c r="W539" s="21">
        <v>693</v>
      </c>
      <c r="X539" s="21">
        <v>260</v>
      </c>
      <c r="Y539" s="21" t="s">
        <v>238</v>
      </c>
      <c r="Z539" s="21" t="s">
        <v>219</v>
      </c>
      <c r="AA539" s="21" t="s">
        <v>178</v>
      </c>
      <c r="AB539" s="21">
        <v>42</v>
      </c>
      <c r="AC539" s="21">
        <v>68</v>
      </c>
      <c r="AD539" s="21">
        <v>4197</v>
      </c>
      <c r="AE539" s="21">
        <v>11460</v>
      </c>
      <c r="AF539" s="21">
        <v>409</v>
      </c>
      <c r="AG539" s="21">
        <v>41.42</v>
      </c>
      <c r="AH539" s="21">
        <v>-58.58</v>
      </c>
      <c r="AI539" s="21">
        <v>2.96</v>
      </c>
      <c r="AJ539" s="21">
        <v>72.67</v>
      </c>
      <c r="AK539" s="21" t="s">
        <v>413</v>
      </c>
      <c r="AL539" s="21">
        <v>0.02</v>
      </c>
      <c r="AM539" s="21">
        <v>3.75</v>
      </c>
      <c r="AN539" s="23">
        <v>7263</v>
      </c>
      <c r="AO539" s="21" t="s">
        <v>222</v>
      </c>
      <c r="AP539" s="21">
        <v>1.3788</v>
      </c>
      <c r="AQ539" s="21">
        <v>165.90170000000001</v>
      </c>
      <c r="AR539" s="21">
        <v>193.76259999999999</v>
      </c>
      <c r="AS539" s="21">
        <v>434.0729</v>
      </c>
      <c r="AT539" s="28">
        <v>24422.25</v>
      </c>
      <c r="AU539" s="28">
        <v>138611.01</v>
      </c>
      <c r="AV539" s="21">
        <v>1403.4099000000001</v>
      </c>
      <c r="AW539" s="28">
        <v>78140.31</v>
      </c>
      <c r="AX539" s="21" t="s">
        <v>308</v>
      </c>
      <c r="AY539" s="23">
        <v>119089</v>
      </c>
      <c r="AZ539" s="23">
        <v>245393</v>
      </c>
      <c r="BA539" s="23">
        <v>15502208</v>
      </c>
      <c r="BB539" s="29">
        <v>23747</v>
      </c>
      <c r="BC539" s="21" t="s">
        <v>263</v>
      </c>
      <c r="BD539" s="21" t="s">
        <v>98</v>
      </c>
      <c r="BE539" s="21">
        <v>577</v>
      </c>
      <c r="BF539" s="21" t="s">
        <v>397</v>
      </c>
      <c r="BG539" s="21">
        <v>44</v>
      </c>
      <c r="BH539" s="21">
        <v>95</v>
      </c>
      <c r="BI539" s="21" t="s">
        <v>328</v>
      </c>
    </row>
    <row r="540" spans="1:61" ht="28.9" x14ac:dyDescent="0.5">
      <c r="A540" s="18">
        <v>45138</v>
      </c>
      <c r="B540" s="10">
        <v>7</v>
      </c>
      <c r="C540" s="9">
        <v>37693</v>
      </c>
      <c r="D540" s="10" t="s">
        <v>264</v>
      </c>
      <c r="E540" s="10"/>
      <c r="F540" s="10">
        <v>5.68</v>
      </c>
      <c r="G540" s="10"/>
      <c r="H540" s="19">
        <v>97</v>
      </c>
      <c r="I540" s="19" t="s">
        <v>216</v>
      </c>
      <c r="J540" s="19">
        <v>2.17</v>
      </c>
      <c r="K540" s="19">
        <v>89.4</v>
      </c>
      <c r="L540" s="19" t="s">
        <v>217</v>
      </c>
      <c r="M540" s="19">
        <v>1000</v>
      </c>
      <c r="N540" s="19">
        <v>1422</v>
      </c>
      <c r="O540" s="19">
        <v>67.069999999999993</v>
      </c>
      <c r="P540" s="19">
        <v>0.67069999999999996</v>
      </c>
      <c r="Q540" s="19">
        <v>0.28999999999999998</v>
      </c>
      <c r="R540" s="19">
        <v>0</v>
      </c>
      <c r="S540" s="19">
        <v>65</v>
      </c>
      <c r="T540" s="19">
        <v>0.79</v>
      </c>
      <c r="U540" s="19">
        <v>1165</v>
      </c>
      <c r="V540" s="19">
        <v>868</v>
      </c>
      <c r="W540" s="19">
        <v>618</v>
      </c>
      <c r="X540" s="19">
        <v>251</v>
      </c>
      <c r="Y540" s="19" t="s">
        <v>231</v>
      </c>
      <c r="Z540" s="19" t="s">
        <v>232</v>
      </c>
      <c r="AA540" s="19" t="s">
        <v>179</v>
      </c>
      <c r="AB540" s="19">
        <v>26</v>
      </c>
      <c r="AC540" s="19">
        <v>28</v>
      </c>
      <c r="AD540" s="19">
        <v>4641</v>
      </c>
      <c r="AE540" s="19">
        <v>8656</v>
      </c>
      <c r="AF540" s="19">
        <v>773</v>
      </c>
      <c r="AG540" s="19">
        <v>25.22</v>
      </c>
      <c r="AH540" s="19">
        <v>-74.78</v>
      </c>
      <c r="AI540" s="19">
        <v>31</v>
      </c>
      <c r="AJ540" s="19">
        <v>86.8</v>
      </c>
      <c r="AK540" s="19" t="s">
        <v>413</v>
      </c>
      <c r="AL540" s="19">
        <v>0.11</v>
      </c>
      <c r="AM540" s="19">
        <v>0</v>
      </c>
      <c r="AN540" s="22">
        <v>4015</v>
      </c>
      <c r="AO540" s="19" t="s">
        <v>261</v>
      </c>
      <c r="AP540" s="19">
        <v>1.4188000000000001</v>
      </c>
      <c r="AQ540" s="19">
        <v>233.12530000000001</v>
      </c>
      <c r="AR540" s="19">
        <v>139.9588</v>
      </c>
      <c r="AS540" s="19">
        <v>578.19100000000003</v>
      </c>
      <c r="AT540" s="26">
        <v>39568.129999999997</v>
      </c>
      <c r="AU540" s="26">
        <v>206357.1</v>
      </c>
      <c r="AV540" s="19">
        <v>1423.6206999999999</v>
      </c>
      <c r="AW540" s="26">
        <v>76023.759999999995</v>
      </c>
      <c r="AX540" s="19" t="s">
        <v>305</v>
      </c>
      <c r="AY540" s="22">
        <v>118879</v>
      </c>
      <c r="AZ540" s="22">
        <v>153254</v>
      </c>
      <c r="BA540" s="22">
        <v>21929540</v>
      </c>
      <c r="BB540" s="27">
        <v>16219</v>
      </c>
      <c r="BC540" s="19" t="s">
        <v>224</v>
      </c>
      <c r="BD540" s="19" t="s">
        <v>151</v>
      </c>
      <c r="BE540" s="19">
        <v>956</v>
      </c>
      <c r="BF540" s="19" t="s">
        <v>397</v>
      </c>
      <c r="BG540" s="19">
        <v>38</v>
      </c>
      <c r="BH540" s="19">
        <v>87</v>
      </c>
      <c r="BI540" s="19" t="s">
        <v>328</v>
      </c>
    </row>
    <row r="541" spans="1:61" ht="28.9" x14ac:dyDescent="0.5">
      <c r="A541" s="18">
        <v>45139</v>
      </c>
      <c r="B541" s="13">
        <v>19</v>
      </c>
      <c r="C541" s="12">
        <v>28267</v>
      </c>
      <c r="D541" s="13" t="s">
        <v>249</v>
      </c>
      <c r="E541" s="13"/>
      <c r="F541" s="13">
        <v>24.96</v>
      </c>
      <c r="G541" s="13"/>
      <c r="H541" s="21">
        <v>20</v>
      </c>
      <c r="I541" s="21" t="s">
        <v>216</v>
      </c>
      <c r="J541" s="21">
        <v>1.02</v>
      </c>
      <c r="K541" s="21">
        <v>65.099999999999994</v>
      </c>
      <c r="L541" s="21" t="s">
        <v>230</v>
      </c>
      <c r="M541" s="21">
        <v>1000</v>
      </c>
      <c r="N541" s="21">
        <v>1413</v>
      </c>
      <c r="O541" s="21">
        <v>60.01</v>
      </c>
      <c r="P541" s="21">
        <v>0.60009999999999997</v>
      </c>
      <c r="Q541" s="21">
        <v>0.28999999999999998</v>
      </c>
      <c r="R541" s="21">
        <v>0</v>
      </c>
      <c r="S541" s="21">
        <v>75</v>
      </c>
      <c r="T541" s="21">
        <v>0.79</v>
      </c>
      <c r="U541" s="21">
        <v>1789</v>
      </c>
      <c r="V541" s="21">
        <v>835</v>
      </c>
      <c r="W541" s="21">
        <v>620</v>
      </c>
      <c r="X541" s="21">
        <v>263</v>
      </c>
      <c r="Y541" s="21" t="s">
        <v>231</v>
      </c>
      <c r="Z541" s="21" t="s">
        <v>219</v>
      </c>
      <c r="AA541" s="21" t="s">
        <v>179</v>
      </c>
      <c r="AB541" s="21">
        <v>34</v>
      </c>
      <c r="AC541" s="21">
        <v>37</v>
      </c>
      <c r="AD541" s="21">
        <v>3093</v>
      </c>
      <c r="AE541" s="21">
        <v>10735</v>
      </c>
      <c r="AF541" s="21">
        <v>592</v>
      </c>
      <c r="AG541" s="21">
        <v>88.83</v>
      </c>
      <c r="AH541" s="21">
        <v>-11.17</v>
      </c>
      <c r="AI541" s="21">
        <v>59.23</v>
      </c>
      <c r="AJ541" s="21">
        <v>94.06</v>
      </c>
      <c r="AK541" s="21" t="s">
        <v>413</v>
      </c>
      <c r="AL541" s="21">
        <v>0.69</v>
      </c>
      <c r="AM541" s="21">
        <v>1.03</v>
      </c>
      <c r="AN541" s="23">
        <v>7642</v>
      </c>
      <c r="AO541" s="21" t="s">
        <v>261</v>
      </c>
      <c r="AP541" s="21">
        <v>1.5821000000000001</v>
      </c>
      <c r="AQ541" s="21">
        <v>183.55260000000001</v>
      </c>
      <c r="AR541" s="21">
        <v>104.8309</v>
      </c>
      <c r="AS541" s="21">
        <v>544.06679999999994</v>
      </c>
      <c r="AT541" s="28">
        <v>32833.56</v>
      </c>
      <c r="AU541" s="28">
        <v>178376.86</v>
      </c>
      <c r="AV541" s="21">
        <v>2361.1170999999999</v>
      </c>
      <c r="AW541" s="28">
        <v>85365.81</v>
      </c>
      <c r="AX541" s="21" t="s">
        <v>259</v>
      </c>
      <c r="AY541" s="23">
        <v>92481</v>
      </c>
      <c r="AZ541" s="23">
        <v>244444</v>
      </c>
      <c r="BA541" s="23">
        <v>20147997</v>
      </c>
      <c r="BB541" s="29">
        <v>16061</v>
      </c>
      <c r="BC541" s="21" t="s">
        <v>263</v>
      </c>
      <c r="BD541" s="21" t="s">
        <v>82</v>
      </c>
      <c r="BE541" s="21">
        <v>857</v>
      </c>
      <c r="BF541" s="21" t="s">
        <v>397</v>
      </c>
      <c r="BG541" s="21">
        <v>24</v>
      </c>
      <c r="BH541" s="21">
        <v>4</v>
      </c>
      <c r="BI541" s="21" t="s">
        <v>328</v>
      </c>
    </row>
    <row r="542" spans="1:61" ht="28.9" x14ac:dyDescent="0.5">
      <c r="A542" s="18">
        <v>45140</v>
      </c>
      <c r="B542" s="10">
        <v>37</v>
      </c>
      <c r="C542" s="9">
        <v>35016</v>
      </c>
      <c r="D542" s="10" t="s">
        <v>235</v>
      </c>
      <c r="E542" s="10"/>
      <c r="F542" s="10">
        <v>18.829999999999998</v>
      </c>
      <c r="G542" s="10"/>
      <c r="H542" s="19">
        <v>25</v>
      </c>
      <c r="I542" s="19" t="s">
        <v>216</v>
      </c>
      <c r="J542" s="19">
        <v>8.19</v>
      </c>
      <c r="K542" s="19">
        <v>80.760000000000005</v>
      </c>
      <c r="L542" s="19" t="s">
        <v>217</v>
      </c>
      <c r="M542" s="19">
        <v>1000</v>
      </c>
      <c r="N542" s="19">
        <v>1111</v>
      </c>
      <c r="O542" s="19">
        <v>50.83</v>
      </c>
      <c r="P542" s="19">
        <v>0.50829999999999997</v>
      </c>
      <c r="Q542" s="19">
        <v>0.27</v>
      </c>
      <c r="R542" s="19">
        <v>0</v>
      </c>
      <c r="S542" s="19">
        <v>69</v>
      </c>
      <c r="T542" s="19">
        <v>0.77</v>
      </c>
      <c r="U542" s="19">
        <v>1105</v>
      </c>
      <c r="V542" s="19">
        <v>825</v>
      </c>
      <c r="W542" s="19">
        <v>624</v>
      </c>
      <c r="X542" s="19">
        <v>294</v>
      </c>
      <c r="Y542" s="19" t="s">
        <v>231</v>
      </c>
      <c r="Z542" s="19" t="s">
        <v>219</v>
      </c>
      <c r="AA542" s="19" t="s">
        <v>178</v>
      </c>
      <c r="AB542" s="19">
        <v>64</v>
      </c>
      <c r="AC542" s="19">
        <v>39</v>
      </c>
      <c r="AD542" s="19">
        <v>3172</v>
      </c>
      <c r="AE542" s="19">
        <v>13038</v>
      </c>
      <c r="AF542" s="19">
        <v>542</v>
      </c>
      <c r="AG542" s="19">
        <v>81.56</v>
      </c>
      <c r="AH542" s="19">
        <v>-18.440000000000001</v>
      </c>
      <c r="AI542" s="19">
        <v>79.19</v>
      </c>
      <c r="AJ542" s="19">
        <v>1.19</v>
      </c>
      <c r="AK542" s="19" t="s">
        <v>413</v>
      </c>
      <c r="AL542" s="19">
        <v>0.75</v>
      </c>
      <c r="AM542" s="19">
        <v>0.27</v>
      </c>
      <c r="AN542" s="22">
        <v>9866</v>
      </c>
      <c r="AO542" s="19" t="s">
        <v>233</v>
      </c>
      <c r="AP542" s="19">
        <v>1.4286000000000001</v>
      </c>
      <c r="AQ542" s="19">
        <v>251.97</v>
      </c>
      <c r="AR542" s="19">
        <v>147.22800000000001</v>
      </c>
      <c r="AS542" s="19">
        <v>597.46320000000003</v>
      </c>
      <c r="AT542" s="26">
        <v>28914.73</v>
      </c>
      <c r="AU542" s="26">
        <v>37437.410000000003</v>
      </c>
      <c r="AV542" s="19">
        <v>2841.9895000000001</v>
      </c>
      <c r="AW542" s="26">
        <v>80038.820000000007</v>
      </c>
      <c r="AX542" s="19" t="s">
        <v>272</v>
      </c>
      <c r="AY542" s="22">
        <v>110331</v>
      </c>
      <c r="AZ542" s="22">
        <v>165897</v>
      </c>
      <c r="BA542" s="22">
        <v>24464752</v>
      </c>
      <c r="BB542" s="27">
        <v>19983</v>
      </c>
      <c r="BC542" s="19" t="s">
        <v>241</v>
      </c>
      <c r="BD542" s="19" t="s">
        <v>98</v>
      </c>
      <c r="BE542" s="19">
        <v>161</v>
      </c>
      <c r="BF542" s="19" t="s">
        <v>397</v>
      </c>
      <c r="BG542" s="19">
        <v>31</v>
      </c>
      <c r="BH542" s="19">
        <v>39</v>
      </c>
      <c r="BI542" s="19" t="s">
        <v>328</v>
      </c>
    </row>
    <row r="543" spans="1:61" ht="28.9" x14ac:dyDescent="0.5">
      <c r="A543" s="18">
        <v>45141</v>
      </c>
      <c r="B543" s="13">
        <v>11</v>
      </c>
      <c r="C543" s="12">
        <v>27193</v>
      </c>
      <c r="D543" s="13" t="s">
        <v>227</v>
      </c>
      <c r="E543" s="13"/>
      <c r="F543" s="13">
        <v>9.14</v>
      </c>
      <c r="G543" s="13" t="s">
        <v>44</v>
      </c>
      <c r="H543" s="21">
        <v>57</v>
      </c>
      <c r="I543" s="21" t="s">
        <v>237</v>
      </c>
      <c r="J543" s="21">
        <v>4.8099999999999996</v>
      </c>
      <c r="K543" s="21">
        <v>83.43</v>
      </c>
      <c r="L543" s="21" t="s">
        <v>217</v>
      </c>
      <c r="M543" s="21">
        <v>1000</v>
      </c>
      <c r="N543" s="21">
        <v>1260</v>
      </c>
      <c r="O543" s="21">
        <v>67</v>
      </c>
      <c r="P543" s="21">
        <v>0.67</v>
      </c>
      <c r="Q543" s="21">
        <v>0.27</v>
      </c>
      <c r="R543" s="21">
        <v>0</v>
      </c>
      <c r="S543" s="21">
        <v>59</v>
      </c>
      <c r="T543" s="21">
        <v>0.77</v>
      </c>
      <c r="U543" s="21">
        <v>1167</v>
      </c>
      <c r="V543" s="21">
        <v>898</v>
      </c>
      <c r="W543" s="21">
        <v>648</v>
      </c>
      <c r="X543" s="21">
        <v>370</v>
      </c>
      <c r="Y543" s="21" t="s">
        <v>218</v>
      </c>
      <c r="Z543" s="21" t="s">
        <v>243</v>
      </c>
      <c r="AA543" s="21" t="s">
        <v>177</v>
      </c>
      <c r="AB543" s="21">
        <v>89</v>
      </c>
      <c r="AC543" s="21">
        <v>88</v>
      </c>
      <c r="AD543" s="21">
        <v>4078</v>
      </c>
      <c r="AE543" s="21">
        <v>9682</v>
      </c>
      <c r="AF543" s="21">
        <v>270</v>
      </c>
      <c r="AG543" s="21">
        <v>14.57</v>
      </c>
      <c r="AH543" s="21">
        <v>-85.43</v>
      </c>
      <c r="AI543" s="21">
        <v>80.040000000000006</v>
      </c>
      <c r="AJ543" s="21">
        <v>97.89</v>
      </c>
      <c r="AK543" s="21" t="s">
        <v>413</v>
      </c>
      <c r="AL543" s="21">
        <v>0.23</v>
      </c>
      <c r="AM543" s="21">
        <v>0.67</v>
      </c>
      <c r="AN543" s="23">
        <v>5604</v>
      </c>
      <c r="AO543" s="21" t="s">
        <v>239</v>
      </c>
      <c r="AP543" s="21">
        <v>1.2176</v>
      </c>
      <c r="AQ543" s="21">
        <v>492.48099999999999</v>
      </c>
      <c r="AR543" s="21">
        <v>161.8708</v>
      </c>
      <c r="AS543" s="21">
        <v>642.2876</v>
      </c>
      <c r="AT543" s="28">
        <v>27207.81</v>
      </c>
      <c r="AU543" s="28">
        <v>49506.92</v>
      </c>
      <c r="AV543" s="21">
        <v>1916.9962</v>
      </c>
      <c r="AW543" s="28">
        <v>80287.179999999993</v>
      </c>
      <c r="AX543" s="21" t="s">
        <v>251</v>
      </c>
      <c r="AY543" s="23">
        <v>119582</v>
      </c>
      <c r="AZ543" s="23">
        <v>192031</v>
      </c>
      <c r="BA543" s="23">
        <v>22935474</v>
      </c>
      <c r="BB543" s="29">
        <v>24352</v>
      </c>
      <c r="BC543" s="21" t="s">
        <v>263</v>
      </c>
      <c r="BD543" s="21" t="s">
        <v>29</v>
      </c>
      <c r="BE543" s="21">
        <v>420</v>
      </c>
      <c r="BF543" s="21" t="s">
        <v>397</v>
      </c>
      <c r="BG543" s="21">
        <v>24</v>
      </c>
      <c r="BH543" s="21">
        <v>42</v>
      </c>
      <c r="BI543" s="21" t="s">
        <v>328</v>
      </c>
    </row>
    <row r="544" spans="1:61" ht="28.9" x14ac:dyDescent="0.5">
      <c r="A544" s="18">
        <v>45142</v>
      </c>
      <c r="B544" s="10">
        <v>41</v>
      </c>
      <c r="C544" s="9">
        <v>28332</v>
      </c>
      <c r="D544" s="10" t="s">
        <v>249</v>
      </c>
      <c r="E544" s="10"/>
      <c r="F544" s="10">
        <v>16.89</v>
      </c>
      <c r="G544" s="10" t="s">
        <v>51</v>
      </c>
      <c r="H544" s="19">
        <v>69</v>
      </c>
      <c r="I544" s="19" t="s">
        <v>216</v>
      </c>
      <c r="J544" s="19">
        <v>7.65</v>
      </c>
      <c r="K544" s="19">
        <v>92.35</v>
      </c>
      <c r="L544" s="19" t="s">
        <v>242</v>
      </c>
      <c r="M544" s="19">
        <v>1000</v>
      </c>
      <c r="N544" s="19">
        <v>1456</v>
      </c>
      <c r="O544" s="19">
        <v>68.349999999999994</v>
      </c>
      <c r="P544" s="19">
        <v>0.6835</v>
      </c>
      <c r="Q544" s="19">
        <v>0.22</v>
      </c>
      <c r="R544" s="19">
        <v>0</v>
      </c>
      <c r="S544" s="19">
        <v>70</v>
      </c>
      <c r="T544" s="19">
        <v>0.72</v>
      </c>
      <c r="U544" s="19">
        <v>1078</v>
      </c>
      <c r="V544" s="19">
        <v>832</v>
      </c>
      <c r="W544" s="19">
        <v>681</v>
      </c>
      <c r="X544" s="19">
        <v>287</v>
      </c>
      <c r="Y544" s="19" t="s">
        <v>238</v>
      </c>
      <c r="Z544" s="19" t="s">
        <v>243</v>
      </c>
      <c r="AA544" s="19" t="s">
        <v>179</v>
      </c>
      <c r="AB544" s="19">
        <v>58</v>
      </c>
      <c r="AC544" s="19">
        <v>24</v>
      </c>
      <c r="AD544" s="19">
        <v>1957</v>
      </c>
      <c r="AE544" s="19">
        <v>5204</v>
      </c>
      <c r="AF544" s="19">
        <v>768</v>
      </c>
      <c r="AG544" s="19">
        <v>9.11</v>
      </c>
      <c r="AH544" s="19">
        <v>-90.89</v>
      </c>
      <c r="AI544" s="19">
        <v>27.67</v>
      </c>
      <c r="AJ544" s="19">
        <v>45.81</v>
      </c>
      <c r="AK544" s="19" t="s">
        <v>413</v>
      </c>
      <c r="AL544" s="19">
        <v>0.2</v>
      </c>
      <c r="AM544" s="19">
        <v>1.36</v>
      </c>
      <c r="AN544" s="22">
        <v>3247</v>
      </c>
      <c r="AO544" s="19" t="s">
        <v>233</v>
      </c>
      <c r="AP544" s="19">
        <v>1.2487999999999999</v>
      </c>
      <c r="AQ544" s="19">
        <v>358.94409999999999</v>
      </c>
      <c r="AR544" s="19">
        <v>188.9521</v>
      </c>
      <c r="AS544" s="19">
        <v>583.79539999999997</v>
      </c>
      <c r="AT544" s="22">
        <v>246849</v>
      </c>
      <c r="AU544" s="26">
        <v>160041.07</v>
      </c>
      <c r="AV544" s="19">
        <v>1303.4087</v>
      </c>
      <c r="AW544" s="26">
        <v>81676.39</v>
      </c>
      <c r="AX544" s="19" t="s">
        <v>296</v>
      </c>
      <c r="AY544" s="22">
        <v>101476</v>
      </c>
      <c r="AZ544" s="22">
        <v>246544</v>
      </c>
      <c r="BA544" s="22">
        <v>18668220</v>
      </c>
      <c r="BB544" s="27">
        <v>15652</v>
      </c>
      <c r="BC544" s="19" t="s">
        <v>241</v>
      </c>
      <c r="BD544" s="19" t="s">
        <v>33</v>
      </c>
      <c r="BE544" s="19">
        <v>418</v>
      </c>
      <c r="BF544" s="19" t="s">
        <v>397</v>
      </c>
      <c r="BG544" s="19">
        <v>48</v>
      </c>
      <c r="BH544" s="19">
        <v>66</v>
      </c>
      <c r="BI544" s="19" t="s">
        <v>328</v>
      </c>
    </row>
    <row r="545" spans="1:61" ht="28.9" x14ac:dyDescent="0.5">
      <c r="A545" s="18">
        <v>45143</v>
      </c>
      <c r="B545" s="13">
        <v>5</v>
      </c>
      <c r="C545" s="12">
        <v>32353</v>
      </c>
      <c r="D545" s="13" t="s">
        <v>249</v>
      </c>
      <c r="E545" s="13"/>
      <c r="F545" s="13">
        <v>5.16</v>
      </c>
      <c r="G545" s="13" t="s">
        <v>49</v>
      </c>
      <c r="H545" s="21">
        <v>85</v>
      </c>
      <c r="I545" s="21" t="s">
        <v>216</v>
      </c>
      <c r="J545" s="21">
        <v>9.09</v>
      </c>
      <c r="K545" s="21">
        <v>81.63</v>
      </c>
      <c r="L545" s="21" t="s">
        <v>217</v>
      </c>
      <c r="M545" s="21">
        <v>1000</v>
      </c>
      <c r="N545" s="21">
        <v>1139</v>
      </c>
      <c r="O545" s="21">
        <v>56.32</v>
      </c>
      <c r="P545" s="21">
        <v>0.56320000000000003</v>
      </c>
      <c r="Q545" s="21">
        <v>0.27</v>
      </c>
      <c r="R545" s="21">
        <v>0</v>
      </c>
      <c r="S545" s="21">
        <v>74</v>
      </c>
      <c r="T545" s="21">
        <v>0.77</v>
      </c>
      <c r="U545" s="21">
        <v>1828</v>
      </c>
      <c r="V545" s="21">
        <v>880</v>
      </c>
      <c r="W545" s="21">
        <v>620</v>
      </c>
      <c r="X545" s="21">
        <v>381</v>
      </c>
      <c r="Y545" s="21" t="s">
        <v>231</v>
      </c>
      <c r="Z545" s="21" t="s">
        <v>243</v>
      </c>
      <c r="AA545" s="21" t="s">
        <v>220</v>
      </c>
      <c r="AB545" s="21">
        <v>26</v>
      </c>
      <c r="AC545" s="21">
        <v>69</v>
      </c>
      <c r="AD545" s="21">
        <v>6862</v>
      </c>
      <c r="AE545" s="21">
        <v>12352</v>
      </c>
      <c r="AF545" s="21">
        <v>751</v>
      </c>
      <c r="AG545" s="21">
        <v>22.09</v>
      </c>
      <c r="AH545" s="21">
        <v>-77.91</v>
      </c>
      <c r="AI545" s="21">
        <v>37.14</v>
      </c>
      <c r="AJ545" s="21">
        <v>34.46</v>
      </c>
      <c r="AK545" s="21" t="s">
        <v>413</v>
      </c>
      <c r="AL545" s="21">
        <v>0.22</v>
      </c>
      <c r="AM545" s="21">
        <v>0.74</v>
      </c>
      <c r="AN545" s="23">
        <v>5490</v>
      </c>
      <c r="AO545" s="21" t="s">
        <v>40</v>
      </c>
      <c r="AP545" s="21">
        <v>1.5699000000000001</v>
      </c>
      <c r="AQ545" s="21">
        <v>487.12779999999998</v>
      </c>
      <c r="AR545" s="21">
        <v>112.6139</v>
      </c>
      <c r="AS545" s="21">
        <v>423.24889999999999</v>
      </c>
      <c r="AT545" s="28">
        <v>39623.9</v>
      </c>
      <c r="AU545" s="28">
        <v>214158.54</v>
      </c>
      <c r="AV545" s="21">
        <v>2009.9196999999999</v>
      </c>
      <c r="AW545" s="28">
        <v>89084.07</v>
      </c>
      <c r="AX545" s="21" t="s">
        <v>286</v>
      </c>
      <c r="AY545" s="23">
        <v>119324</v>
      </c>
      <c r="AZ545" s="23">
        <v>160590</v>
      </c>
      <c r="BA545" s="23">
        <v>15370488</v>
      </c>
      <c r="BB545" s="29">
        <v>22389</v>
      </c>
      <c r="BC545" s="21" t="s">
        <v>252</v>
      </c>
      <c r="BD545" s="21" t="s">
        <v>79</v>
      </c>
      <c r="BE545" s="21">
        <v>272</v>
      </c>
      <c r="BF545" s="21" t="s">
        <v>397</v>
      </c>
      <c r="BG545" s="21">
        <v>48</v>
      </c>
      <c r="BH545" s="21">
        <v>43</v>
      </c>
      <c r="BI545" s="21" t="s">
        <v>328</v>
      </c>
    </row>
    <row r="546" spans="1:61" ht="28.9" x14ac:dyDescent="0.5">
      <c r="A546" s="18">
        <v>45144</v>
      </c>
      <c r="B546" s="10">
        <v>41</v>
      </c>
      <c r="C546" s="9">
        <v>8827</v>
      </c>
      <c r="D546" s="10" t="s">
        <v>227</v>
      </c>
      <c r="E546" s="10"/>
      <c r="F546" s="10">
        <v>20.7</v>
      </c>
      <c r="G546" s="10"/>
      <c r="H546" s="19">
        <v>35</v>
      </c>
      <c r="I546" s="19" t="s">
        <v>229</v>
      </c>
      <c r="J546" s="19">
        <v>1.64</v>
      </c>
      <c r="K546" s="19">
        <v>83.85</v>
      </c>
      <c r="L546" s="19" t="s">
        <v>217</v>
      </c>
      <c r="M546" s="19">
        <v>1000</v>
      </c>
      <c r="N546" s="19">
        <v>1054</v>
      </c>
      <c r="O546" s="19">
        <v>56.08</v>
      </c>
      <c r="P546" s="19">
        <v>0.56079999999999997</v>
      </c>
      <c r="Q546" s="19">
        <v>0.28000000000000003</v>
      </c>
      <c r="R546" s="19">
        <v>0</v>
      </c>
      <c r="S546" s="19">
        <v>51</v>
      </c>
      <c r="T546" s="19">
        <v>0.78</v>
      </c>
      <c r="U546" s="19">
        <v>1699</v>
      </c>
      <c r="V546" s="19">
        <v>883</v>
      </c>
      <c r="W546" s="19">
        <v>672</v>
      </c>
      <c r="X546" s="19">
        <v>359</v>
      </c>
      <c r="Y546" s="19" t="s">
        <v>231</v>
      </c>
      <c r="Z546" s="19" t="s">
        <v>232</v>
      </c>
      <c r="AA546" s="19" t="s">
        <v>177</v>
      </c>
      <c r="AB546" s="19">
        <v>42</v>
      </c>
      <c r="AC546" s="19">
        <v>96</v>
      </c>
      <c r="AD546" s="19">
        <v>7580</v>
      </c>
      <c r="AE546" s="19">
        <v>5279</v>
      </c>
      <c r="AF546" s="19">
        <v>695</v>
      </c>
      <c r="AG546" s="19">
        <v>43.36</v>
      </c>
      <c r="AH546" s="19">
        <v>-56.64</v>
      </c>
      <c r="AI546" s="19">
        <v>69.81</v>
      </c>
      <c r="AJ546" s="19">
        <v>31.37</v>
      </c>
      <c r="AK546" s="19" t="s">
        <v>413</v>
      </c>
      <c r="AL546" s="19">
        <v>0.09</v>
      </c>
      <c r="AM546" s="19">
        <v>2.54</v>
      </c>
      <c r="AN546" s="22">
        <v>-2301</v>
      </c>
      <c r="AO546" s="19" t="s">
        <v>233</v>
      </c>
      <c r="AP546" s="19">
        <v>0.80489999999999995</v>
      </c>
      <c r="AQ546" s="19">
        <v>151.8837</v>
      </c>
      <c r="AR546" s="19">
        <v>119.97369999999999</v>
      </c>
      <c r="AS546" s="19">
        <v>492.4556</v>
      </c>
      <c r="AT546" s="26">
        <v>24402.86</v>
      </c>
      <c r="AU546" s="26">
        <v>165507.62</v>
      </c>
      <c r="AV546" s="19">
        <v>1849.7896000000001</v>
      </c>
      <c r="AW546" s="26">
        <v>70897.759999999995</v>
      </c>
      <c r="AX546" s="19" t="s">
        <v>314</v>
      </c>
      <c r="AY546" s="22">
        <v>111458</v>
      </c>
      <c r="AZ546" s="22">
        <v>171696</v>
      </c>
      <c r="BA546" s="22">
        <v>24016176</v>
      </c>
      <c r="BB546" s="27">
        <v>17960</v>
      </c>
      <c r="BC546" s="19" t="s">
        <v>241</v>
      </c>
      <c r="BD546" s="19" t="s">
        <v>30</v>
      </c>
      <c r="BE546" s="19">
        <v>311</v>
      </c>
      <c r="BF546" s="19" t="s">
        <v>397</v>
      </c>
      <c r="BG546" s="19">
        <v>49</v>
      </c>
      <c r="BH546" s="19">
        <v>64</v>
      </c>
      <c r="BI546" s="19" t="s">
        <v>328</v>
      </c>
    </row>
    <row r="547" spans="1:61" ht="28.9" x14ac:dyDescent="0.5">
      <c r="A547" s="18">
        <v>45145</v>
      </c>
      <c r="B547" s="13">
        <v>7</v>
      </c>
      <c r="C547" s="12">
        <v>38447</v>
      </c>
      <c r="D547" s="13" t="s">
        <v>249</v>
      </c>
      <c r="E547" s="13"/>
      <c r="F547" s="13">
        <v>23.37</v>
      </c>
      <c r="G547" s="13"/>
      <c r="H547" s="21">
        <v>30</v>
      </c>
      <c r="I547" s="21" t="s">
        <v>216</v>
      </c>
      <c r="J547" s="21">
        <v>6.6</v>
      </c>
      <c r="K547" s="21">
        <v>89.97</v>
      </c>
      <c r="L547" s="21" t="s">
        <v>242</v>
      </c>
      <c r="M547" s="21">
        <v>1000</v>
      </c>
      <c r="N547" s="21">
        <v>809</v>
      </c>
      <c r="O547" s="21">
        <v>65.98</v>
      </c>
      <c r="P547" s="21">
        <v>0.65980000000000005</v>
      </c>
      <c r="Q547" s="21">
        <v>0.01</v>
      </c>
      <c r="R547" s="21">
        <v>0</v>
      </c>
      <c r="S547" s="21">
        <v>74</v>
      </c>
      <c r="T547" s="21">
        <v>0.78</v>
      </c>
      <c r="U547" s="21">
        <v>1268</v>
      </c>
      <c r="V547" s="21">
        <v>860</v>
      </c>
      <c r="W547" s="21">
        <v>677</v>
      </c>
      <c r="X547" s="21">
        <v>359</v>
      </c>
      <c r="Y547" s="21" t="s">
        <v>218</v>
      </c>
      <c r="Z547" s="21" t="s">
        <v>219</v>
      </c>
      <c r="AA547" s="21" t="s">
        <v>178</v>
      </c>
      <c r="AB547" s="21">
        <v>60</v>
      </c>
      <c r="AC547" s="21">
        <v>79</v>
      </c>
      <c r="AD547" s="21">
        <v>1747</v>
      </c>
      <c r="AE547" s="21">
        <v>10334</v>
      </c>
      <c r="AF547" s="21">
        <v>705</v>
      </c>
      <c r="AG547" s="21">
        <v>45.88</v>
      </c>
      <c r="AH547" s="21">
        <v>-54.12</v>
      </c>
      <c r="AI547" s="21">
        <v>8.17</v>
      </c>
      <c r="AJ547" s="21">
        <v>28.41</v>
      </c>
      <c r="AK547" s="21" t="s">
        <v>413</v>
      </c>
      <c r="AL547" s="21">
        <v>0.77</v>
      </c>
      <c r="AM547" s="21">
        <v>1.53</v>
      </c>
      <c r="AN547" s="23">
        <v>8587</v>
      </c>
      <c r="AO547" s="21" t="s">
        <v>233</v>
      </c>
      <c r="AP547" s="21">
        <v>1.4172</v>
      </c>
      <c r="AQ547" s="21">
        <v>229.39490000000001</v>
      </c>
      <c r="AR547" s="21">
        <v>128.316</v>
      </c>
      <c r="AS547" s="21">
        <v>471.47570000000002</v>
      </c>
      <c r="AT547" s="28">
        <v>27158.6</v>
      </c>
      <c r="AU547" s="28">
        <v>254963.96</v>
      </c>
      <c r="AV547" s="21">
        <v>2556.8022999999998</v>
      </c>
      <c r="AW547" s="28">
        <v>85683.85</v>
      </c>
      <c r="AX547" s="21" t="s">
        <v>312</v>
      </c>
      <c r="AY547" s="23">
        <v>130689</v>
      </c>
      <c r="AZ547" s="23">
        <v>219274</v>
      </c>
      <c r="BA547" s="23">
        <v>17416703</v>
      </c>
      <c r="BB547" s="29">
        <v>20136</v>
      </c>
      <c r="BC547" s="21" t="s">
        <v>245</v>
      </c>
      <c r="BD547" s="21" t="s">
        <v>34</v>
      </c>
      <c r="BE547" s="21">
        <v>289</v>
      </c>
      <c r="BF547" s="21" t="s">
        <v>397</v>
      </c>
      <c r="BG547" s="21">
        <v>81</v>
      </c>
      <c r="BH547" s="21">
        <v>29</v>
      </c>
      <c r="BI547" s="21" t="s">
        <v>328</v>
      </c>
    </row>
    <row r="548" spans="1:61" ht="28.9" x14ac:dyDescent="0.5">
      <c r="A548" s="18">
        <v>45146</v>
      </c>
      <c r="B548" s="10">
        <v>34</v>
      </c>
      <c r="C548" s="9">
        <v>23267</v>
      </c>
      <c r="D548" s="10" t="s">
        <v>215</v>
      </c>
      <c r="E548" s="10"/>
      <c r="F548" s="10">
        <v>11.69</v>
      </c>
      <c r="G548" s="10" t="s">
        <v>33</v>
      </c>
      <c r="H548" s="19">
        <v>35</v>
      </c>
      <c r="I548" s="19" t="s">
        <v>216</v>
      </c>
      <c r="J548" s="19">
        <v>6.95</v>
      </c>
      <c r="K548" s="19">
        <v>66.36</v>
      </c>
      <c r="L548" s="19" t="s">
        <v>217</v>
      </c>
      <c r="M548" s="19">
        <v>1000</v>
      </c>
      <c r="N548" s="19">
        <v>1114</v>
      </c>
      <c r="O548" s="19">
        <v>62.07</v>
      </c>
      <c r="P548" s="19">
        <v>0.62070000000000003</v>
      </c>
      <c r="Q548" s="19">
        <v>0.01</v>
      </c>
      <c r="R548" s="19">
        <v>0</v>
      </c>
      <c r="S548" s="19">
        <v>64</v>
      </c>
      <c r="T548" s="19">
        <v>0.78</v>
      </c>
      <c r="U548" s="19">
        <v>1359</v>
      </c>
      <c r="V548" s="19">
        <v>900</v>
      </c>
      <c r="W548" s="19">
        <v>639</v>
      </c>
      <c r="X548" s="19">
        <v>327</v>
      </c>
      <c r="Y548" s="19" t="s">
        <v>218</v>
      </c>
      <c r="Z548" s="19" t="s">
        <v>219</v>
      </c>
      <c r="AA548" s="19" t="s">
        <v>178</v>
      </c>
      <c r="AB548" s="19">
        <v>70</v>
      </c>
      <c r="AC548" s="19">
        <v>97</v>
      </c>
      <c r="AD548" s="19">
        <v>4402</v>
      </c>
      <c r="AE548" s="19">
        <v>6220</v>
      </c>
      <c r="AF548" s="19">
        <v>614</v>
      </c>
      <c r="AG548" s="19">
        <v>94.68</v>
      </c>
      <c r="AH548" s="19">
        <v>-5.32</v>
      </c>
      <c r="AI548" s="19">
        <v>88.35</v>
      </c>
      <c r="AJ548" s="19">
        <v>63.69</v>
      </c>
      <c r="AK548" s="19" t="s">
        <v>413</v>
      </c>
      <c r="AL548" s="19">
        <v>0.4</v>
      </c>
      <c r="AM548" s="19">
        <v>1.67</v>
      </c>
      <c r="AN548" s="22">
        <v>1818</v>
      </c>
      <c r="AO548" s="19" t="s">
        <v>222</v>
      </c>
      <c r="AP548" s="19">
        <v>1.5172000000000001</v>
      </c>
      <c r="AQ548" s="19">
        <v>140.7825</v>
      </c>
      <c r="AR548" s="19">
        <v>120.1639</v>
      </c>
      <c r="AS548" s="19">
        <v>659.98749999999995</v>
      </c>
      <c r="AT548" s="26">
        <v>32256.14</v>
      </c>
      <c r="AU548" s="26">
        <v>28176.49</v>
      </c>
      <c r="AV548" s="19">
        <v>1345.3033</v>
      </c>
      <c r="AW548" s="26">
        <v>71631.649999999994</v>
      </c>
      <c r="AX548" s="19" t="s">
        <v>255</v>
      </c>
      <c r="AY548" s="22">
        <v>148860</v>
      </c>
      <c r="AZ548" s="22">
        <v>170962</v>
      </c>
      <c r="BA548" s="22">
        <v>18102830</v>
      </c>
      <c r="BB548" s="27">
        <v>23823</v>
      </c>
      <c r="BC548" s="19" t="s">
        <v>252</v>
      </c>
      <c r="BD548" s="19" t="s">
        <v>49</v>
      </c>
      <c r="BE548" s="19">
        <v>674</v>
      </c>
      <c r="BF548" s="19" t="s">
        <v>397</v>
      </c>
      <c r="BG548" s="19">
        <v>37</v>
      </c>
      <c r="BH548" s="19">
        <v>19</v>
      </c>
      <c r="BI548" s="19" t="s">
        <v>328</v>
      </c>
    </row>
    <row r="549" spans="1:61" ht="28.9" x14ac:dyDescent="0.5">
      <c r="A549" s="18">
        <v>45147</v>
      </c>
      <c r="B549" s="13">
        <v>100</v>
      </c>
      <c r="C549" s="12">
        <v>28712</v>
      </c>
      <c r="D549" s="13" t="s">
        <v>235</v>
      </c>
      <c r="E549" s="13"/>
      <c r="F549" s="13">
        <v>10.130000000000001</v>
      </c>
      <c r="G549" s="13" t="s">
        <v>103</v>
      </c>
      <c r="H549" s="21">
        <v>91</v>
      </c>
      <c r="I549" s="21" t="s">
        <v>237</v>
      </c>
      <c r="J549" s="21">
        <v>4.1500000000000004</v>
      </c>
      <c r="K549" s="21">
        <v>78.69</v>
      </c>
      <c r="L549" s="21" t="s">
        <v>242</v>
      </c>
      <c r="M549" s="21">
        <v>1000</v>
      </c>
      <c r="N549" s="21">
        <v>1091</v>
      </c>
      <c r="O549" s="21">
        <v>50.43</v>
      </c>
      <c r="P549" s="21">
        <v>0.50429999999999997</v>
      </c>
      <c r="Q549" s="21">
        <v>0.01</v>
      </c>
      <c r="R549" s="21">
        <v>0</v>
      </c>
      <c r="S549" s="21">
        <v>52</v>
      </c>
      <c r="T549" s="21">
        <v>0.75</v>
      </c>
      <c r="U549" s="21">
        <v>1010</v>
      </c>
      <c r="V549" s="21">
        <v>887</v>
      </c>
      <c r="W549" s="21">
        <v>697</v>
      </c>
      <c r="X549" s="21">
        <v>267</v>
      </c>
      <c r="Y549" s="21" t="s">
        <v>231</v>
      </c>
      <c r="Z549" s="21" t="s">
        <v>232</v>
      </c>
      <c r="AA549" s="21" t="s">
        <v>177</v>
      </c>
      <c r="AB549" s="21">
        <v>57</v>
      </c>
      <c r="AC549" s="21">
        <v>25</v>
      </c>
      <c r="AD549" s="21">
        <v>6720</v>
      </c>
      <c r="AE549" s="21">
        <v>10903</v>
      </c>
      <c r="AF549" s="21">
        <v>527</v>
      </c>
      <c r="AG549" s="21">
        <v>14.45</v>
      </c>
      <c r="AH549" s="21">
        <v>-85.55</v>
      </c>
      <c r="AI549" s="21">
        <v>87.56</v>
      </c>
      <c r="AJ549" s="21">
        <v>86.84</v>
      </c>
      <c r="AK549" s="21" t="s">
        <v>413</v>
      </c>
      <c r="AL549" s="21">
        <v>0.64</v>
      </c>
      <c r="AM549" s="21">
        <v>1.1000000000000001</v>
      </c>
      <c r="AN549" s="23">
        <v>4183</v>
      </c>
      <c r="AO549" s="21" t="s">
        <v>40</v>
      </c>
      <c r="AP549" s="21">
        <v>0.83819999999999995</v>
      </c>
      <c r="AQ549" s="21">
        <v>355.55700000000002</v>
      </c>
      <c r="AR549" s="21">
        <v>112.42619999999999</v>
      </c>
      <c r="AS549" s="21">
        <v>506.83519999999999</v>
      </c>
      <c r="AT549" s="28">
        <v>39818.26</v>
      </c>
      <c r="AU549" s="28">
        <v>45581.38</v>
      </c>
      <c r="AV549" s="21">
        <v>2845.7325000000001</v>
      </c>
      <c r="AW549" s="28">
        <v>78810.570000000007</v>
      </c>
      <c r="AX549" s="21" t="s">
        <v>296</v>
      </c>
      <c r="AY549" s="23">
        <v>148256</v>
      </c>
      <c r="AZ549" s="23">
        <v>161093</v>
      </c>
      <c r="BA549" s="23">
        <v>16938048</v>
      </c>
      <c r="BB549" s="29">
        <v>19821</v>
      </c>
      <c r="BC549" s="21" t="s">
        <v>252</v>
      </c>
      <c r="BD549" s="21" t="s">
        <v>428</v>
      </c>
      <c r="BE549" s="21">
        <v>602</v>
      </c>
      <c r="BF549" s="21" t="s">
        <v>397</v>
      </c>
      <c r="BG549" s="21">
        <v>23</v>
      </c>
      <c r="BH549" s="21">
        <v>56</v>
      </c>
      <c r="BI549" s="21" t="s">
        <v>328</v>
      </c>
    </row>
    <row r="550" spans="1:61" ht="28.9" x14ac:dyDescent="0.5">
      <c r="A550" s="18">
        <v>45148</v>
      </c>
      <c r="B550" s="10">
        <v>69</v>
      </c>
      <c r="C550" s="9">
        <v>33788</v>
      </c>
      <c r="D550" s="10" t="s">
        <v>249</v>
      </c>
      <c r="E550" s="10"/>
      <c r="F550" s="10">
        <v>29.22</v>
      </c>
      <c r="G550" s="10"/>
      <c r="H550" s="19">
        <v>87</v>
      </c>
      <c r="I550" s="19" t="s">
        <v>237</v>
      </c>
      <c r="J550" s="19">
        <v>1.49</v>
      </c>
      <c r="K550" s="19">
        <v>75.14</v>
      </c>
      <c r="L550" s="19" t="s">
        <v>242</v>
      </c>
      <c r="M550" s="19">
        <v>1000</v>
      </c>
      <c r="N550" s="19">
        <v>1029</v>
      </c>
      <c r="O550" s="19">
        <v>57.29</v>
      </c>
      <c r="P550" s="19">
        <v>0.57289999999999996</v>
      </c>
      <c r="Q550" s="19">
        <v>0.01</v>
      </c>
      <c r="R550" s="19">
        <v>0</v>
      </c>
      <c r="S550" s="19">
        <v>52</v>
      </c>
      <c r="T550" s="19">
        <v>0.74</v>
      </c>
      <c r="U550" s="19">
        <v>1765</v>
      </c>
      <c r="V550" s="19">
        <v>814</v>
      </c>
      <c r="W550" s="19">
        <v>622</v>
      </c>
      <c r="X550" s="19">
        <v>370</v>
      </c>
      <c r="Y550" s="19" t="s">
        <v>231</v>
      </c>
      <c r="Z550" s="19" t="s">
        <v>219</v>
      </c>
      <c r="AA550" s="19" t="s">
        <v>177</v>
      </c>
      <c r="AB550" s="19">
        <v>17</v>
      </c>
      <c r="AC550" s="19">
        <v>90</v>
      </c>
      <c r="AD550" s="19">
        <v>2690</v>
      </c>
      <c r="AE550" s="19">
        <v>5317</v>
      </c>
      <c r="AF550" s="19">
        <v>249</v>
      </c>
      <c r="AG550" s="19">
        <v>42.6</v>
      </c>
      <c r="AH550" s="19">
        <v>-57.4</v>
      </c>
      <c r="AI550" s="19">
        <v>88.01</v>
      </c>
      <c r="AJ550" s="19">
        <v>15.81</v>
      </c>
      <c r="AK550" s="19" t="s">
        <v>413</v>
      </c>
      <c r="AL550" s="19">
        <v>0.28999999999999998</v>
      </c>
      <c r="AM550" s="19">
        <v>0.56000000000000005</v>
      </c>
      <c r="AN550" s="22">
        <v>2627</v>
      </c>
      <c r="AO550" s="19" t="s">
        <v>239</v>
      </c>
      <c r="AP550" s="19">
        <v>1.6040000000000001</v>
      </c>
      <c r="AQ550" s="19">
        <v>330.00400000000002</v>
      </c>
      <c r="AR550" s="19">
        <v>136.5523</v>
      </c>
      <c r="AS550" s="19">
        <v>650.69619999999998</v>
      </c>
      <c r="AT550" s="26">
        <v>36333.29</v>
      </c>
      <c r="AU550" s="26">
        <v>32240.44</v>
      </c>
      <c r="AV550" s="19">
        <v>1692.1312</v>
      </c>
      <c r="AW550" s="26">
        <v>81585.5</v>
      </c>
      <c r="AX550" s="19" t="s">
        <v>296</v>
      </c>
      <c r="AY550" s="22">
        <v>121559</v>
      </c>
      <c r="AZ550" s="22">
        <v>181773</v>
      </c>
      <c r="BA550" s="22">
        <v>22928571</v>
      </c>
      <c r="BB550" s="27">
        <v>19147</v>
      </c>
      <c r="BC550" s="19" t="s">
        <v>241</v>
      </c>
      <c r="BD550" s="19" t="s">
        <v>30</v>
      </c>
      <c r="BE550" s="19">
        <v>738</v>
      </c>
      <c r="BF550" s="19" t="s">
        <v>397</v>
      </c>
      <c r="BG550" s="19">
        <v>27</v>
      </c>
      <c r="BH550" s="19">
        <v>73</v>
      </c>
      <c r="BI550" s="19" t="s">
        <v>328</v>
      </c>
    </row>
    <row r="551" spans="1:61" ht="28.9" x14ac:dyDescent="0.5">
      <c r="A551" s="18">
        <v>45149</v>
      </c>
      <c r="B551" s="13">
        <v>3</v>
      </c>
      <c r="C551" s="12">
        <v>13072</v>
      </c>
      <c r="D551" s="13" t="s">
        <v>249</v>
      </c>
      <c r="E551" s="13"/>
      <c r="F551" s="13">
        <v>14.45</v>
      </c>
      <c r="G551" s="13"/>
      <c r="H551" s="21">
        <v>65</v>
      </c>
      <c r="I551" s="21" t="s">
        <v>237</v>
      </c>
      <c r="J551" s="21">
        <v>5.32</v>
      </c>
      <c r="K551" s="21">
        <v>93.46</v>
      </c>
      <c r="L551" s="21" t="s">
        <v>217</v>
      </c>
      <c r="M551" s="21">
        <v>1000</v>
      </c>
      <c r="N551" s="21">
        <v>1500</v>
      </c>
      <c r="O551" s="21">
        <v>50.23</v>
      </c>
      <c r="P551" s="21">
        <v>0.50229999999999997</v>
      </c>
      <c r="Q551" s="21">
        <v>0.01</v>
      </c>
      <c r="R551" s="21">
        <v>0</v>
      </c>
      <c r="S551" s="21">
        <v>62</v>
      </c>
      <c r="T551" s="21">
        <v>0.73</v>
      </c>
      <c r="U551" s="21">
        <v>1390</v>
      </c>
      <c r="V551" s="21">
        <v>841</v>
      </c>
      <c r="W551" s="21">
        <v>637</v>
      </c>
      <c r="X551" s="21">
        <v>268</v>
      </c>
      <c r="Y551" s="21" t="s">
        <v>218</v>
      </c>
      <c r="Z551" s="21" t="s">
        <v>232</v>
      </c>
      <c r="AA551" s="21" t="s">
        <v>179</v>
      </c>
      <c r="AB551" s="21">
        <v>7</v>
      </c>
      <c r="AC551" s="21">
        <v>26</v>
      </c>
      <c r="AD551" s="21">
        <v>6018</v>
      </c>
      <c r="AE551" s="21">
        <v>8876</v>
      </c>
      <c r="AF551" s="21">
        <v>486</v>
      </c>
      <c r="AG551" s="21">
        <v>65.489999999999995</v>
      </c>
      <c r="AH551" s="21">
        <v>-34.51</v>
      </c>
      <c r="AI551" s="21">
        <v>96.92</v>
      </c>
      <c r="AJ551" s="21">
        <v>52.33</v>
      </c>
      <c r="AK551" s="21" t="s">
        <v>413</v>
      </c>
      <c r="AL551" s="21">
        <v>0.45</v>
      </c>
      <c r="AM551" s="21">
        <v>0.43</v>
      </c>
      <c r="AN551" s="23">
        <v>2858</v>
      </c>
      <c r="AO551" s="21" t="s">
        <v>261</v>
      </c>
      <c r="AP551" s="21">
        <v>1.5156000000000001</v>
      </c>
      <c r="AQ551" s="21">
        <v>445.88229999999999</v>
      </c>
      <c r="AR551" s="21">
        <v>139.9598</v>
      </c>
      <c r="AS551" s="21">
        <v>453.0333</v>
      </c>
      <c r="AT551" s="28">
        <v>27212.38</v>
      </c>
      <c r="AU551" s="28">
        <v>58222.34</v>
      </c>
      <c r="AV551" s="21">
        <v>1434.8665000000001</v>
      </c>
      <c r="AW551" s="28">
        <v>86181.93</v>
      </c>
      <c r="AX551" s="21" t="s">
        <v>303</v>
      </c>
      <c r="AY551" s="23">
        <v>104162</v>
      </c>
      <c r="AZ551" s="23">
        <v>220002</v>
      </c>
      <c r="BA551" s="23">
        <v>21296562</v>
      </c>
      <c r="BB551" s="29">
        <v>18130</v>
      </c>
      <c r="BC551" s="21" t="s">
        <v>263</v>
      </c>
      <c r="BD551" s="21" t="s">
        <v>33</v>
      </c>
      <c r="BE551" s="21">
        <v>747</v>
      </c>
      <c r="BF551" s="21" t="s">
        <v>397</v>
      </c>
      <c r="BG551" s="21">
        <v>95</v>
      </c>
      <c r="BH551" s="21">
        <v>96</v>
      </c>
      <c r="BI551" s="21" t="s">
        <v>328</v>
      </c>
    </row>
    <row r="552" spans="1:61" ht="28.9" x14ac:dyDescent="0.5">
      <c r="A552" s="18">
        <v>45150</v>
      </c>
      <c r="B552" s="10">
        <v>7</v>
      </c>
      <c r="C552" s="9">
        <v>35259</v>
      </c>
      <c r="D552" s="10" t="s">
        <v>249</v>
      </c>
      <c r="E552" s="10"/>
      <c r="F552" s="10">
        <v>4.25</v>
      </c>
      <c r="G552" s="10" t="s">
        <v>34</v>
      </c>
      <c r="H552" s="19">
        <v>15</v>
      </c>
      <c r="I552" s="19" t="s">
        <v>229</v>
      </c>
      <c r="J552" s="19">
        <v>2.96</v>
      </c>
      <c r="K552" s="19">
        <v>77.81</v>
      </c>
      <c r="L552" s="19" t="s">
        <v>217</v>
      </c>
      <c r="M552" s="19">
        <v>1000</v>
      </c>
      <c r="N552" s="19">
        <v>884</v>
      </c>
      <c r="O552" s="19">
        <v>51.46</v>
      </c>
      <c r="P552" s="19">
        <v>0.51459999999999995</v>
      </c>
      <c r="Q552" s="19">
        <v>0.01</v>
      </c>
      <c r="R552" s="19">
        <v>0</v>
      </c>
      <c r="S552" s="19">
        <v>51</v>
      </c>
      <c r="T552" s="19">
        <v>0.75</v>
      </c>
      <c r="U552" s="19">
        <v>1191</v>
      </c>
      <c r="V552" s="19">
        <v>849</v>
      </c>
      <c r="W552" s="19">
        <v>612</v>
      </c>
      <c r="X552" s="19">
        <v>244</v>
      </c>
      <c r="Y552" s="19" t="s">
        <v>238</v>
      </c>
      <c r="Z552" s="19" t="s">
        <v>219</v>
      </c>
      <c r="AA552" s="19" t="s">
        <v>177</v>
      </c>
      <c r="AB552" s="19">
        <v>1</v>
      </c>
      <c r="AC552" s="19">
        <v>30</v>
      </c>
      <c r="AD552" s="19">
        <v>3093</v>
      </c>
      <c r="AE552" s="19">
        <v>5929</v>
      </c>
      <c r="AF552" s="19">
        <v>321</v>
      </c>
      <c r="AG552" s="19">
        <v>49.56</v>
      </c>
      <c r="AH552" s="19">
        <v>-50.44</v>
      </c>
      <c r="AI552" s="19">
        <v>33.729999999999997</v>
      </c>
      <c r="AJ552" s="19">
        <v>62.45</v>
      </c>
      <c r="AK552" s="19" t="s">
        <v>413</v>
      </c>
      <c r="AL552" s="19">
        <v>0.4</v>
      </c>
      <c r="AM552" s="19">
        <v>1.72</v>
      </c>
      <c r="AN552" s="22">
        <v>2836</v>
      </c>
      <c r="AO552" s="19" t="s">
        <v>40</v>
      </c>
      <c r="AP552" s="19">
        <v>0.89570000000000005</v>
      </c>
      <c r="AQ552" s="19">
        <v>471.65820000000002</v>
      </c>
      <c r="AR552" s="19">
        <v>106.2694</v>
      </c>
      <c r="AS552" s="19">
        <v>630.72400000000005</v>
      </c>
      <c r="AT552" s="26">
        <v>24365.84</v>
      </c>
      <c r="AU552" s="26">
        <v>155244.14000000001</v>
      </c>
      <c r="AV552" s="19">
        <v>1174.7752</v>
      </c>
      <c r="AW552" s="26">
        <v>76565.56</v>
      </c>
      <c r="AX552" s="19" t="s">
        <v>296</v>
      </c>
      <c r="AY552" s="22">
        <v>119784</v>
      </c>
      <c r="AZ552" s="22">
        <v>242546</v>
      </c>
      <c r="BA552" s="22">
        <v>17036423</v>
      </c>
      <c r="BB552" s="27">
        <v>24633</v>
      </c>
      <c r="BC552" s="19" t="s">
        <v>252</v>
      </c>
      <c r="BD552" s="19" t="s">
        <v>51</v>
      </c>
      <c r="BE552" s="19">
        <v>470</v>
      </c>
      <c r="BF552" s="19" t="s">
        <v>397</v>
      </c>
      <c r="BG552" s="19">
        <v>97</v>
      </c>
      <c r="BH552" s="19">
        <v>26</v>
      </c>
      <c r="BI552" s="19" t="s">
        <v>328</v>
      </c>
    </row>
    <row r="553" spans="1:61" ht="28.9" x14ac:dyDescent="0.5">
      <c r="A553" s="18">
        <v>45151</v>
      </c>
      <c r="B553" s="13">
        <v>39</v>
      </c>
      <c r="C553" s="12">
        <v>34134</v>
      </c>
      <c r="D553" s="13" t="s">
        <v>277</v>
      </c>
      <c r="E553" s="13"/>
      <c r="F553" s="13">
        <v>23.12</v>
      </c>
      <c r="G553" s="13" t="s">
        <v>106</v>
      </c>
      <c r="H553" s="21">
        <v>57</v>
      </c>
      <c r="I553" s="21" t="s">
        <v>237</v>
      </c>
      <c r="J553" s="21">
        <v>5.17</v>
      </c>
      <c r="K553" s="21">
        <v>96.24</v>
      </c>
      <c r="L553" s="21" t="s">
        <v>217</v>
      </c>
      <c r="M553" s="21">
        <v>1000</v>
      </c>
      <c r="N553" s="21">
        <v>976</v>
      </c>
      <c r="O553" s="21">
        <v>53.3</v>
      </c>
      <c r="P553" s="21">
        <v>0.53300000000000003</v>
      </c>
      <c r="Q553" s="21">
        <v>0.01</v>
      </c>
      <c r="R553" s="21">
        <v>0</v>
      </c>
      <c r="S553" s="21">
        <v>68</v>
      </c>
      <c r="T553" s="21">
        <v>0.79</v>
      </c>
      <c r="U553" s="21">
        <v>1498</v>
      </c>
      <c r="V553" s="21">
        <v>812</v>
      </c>
      <c r="W553" s="21">
        <v>639</v>
      </c>
      <c r="X553" s="21">
        <v>255</v>
      </c>
      <c r="Y553" s="21" t="s">
        <v>231</v>
      </c>
      <c r="Z553" s="21" t="s">
        <v>232</v>
      </c>
      <c r="AA553" s="21" t="s">
        <v>178</v>
      </c>
      <c r="AB553" s="21">
        <v>77</v>
      </c>
      <c r="AC553" s="21">
        <v>8</v>
      </c>
      <c r="AD553" s="21">
        <v>1765</v>
      </c>
      <c r="AE553" s="21">
        <v>13368</v>
      </c>
      <c r="AF553" s="21">
        <v>799</v>
      </c>
      <c r="AG553" s="21">
        <v>66.19</v>
      </c>
      <c r="AH553" s="21">
        <v>-33.81</v>
      </c>
      <c r="AI553" s="21">
        <v>93.82</v>
      </c>
      <c r="AJ553" s="21">
        <v>86.66</v>
      </c>
      <c r="AK553" s="21" t="s">
        <v>413</v>
      </c>
      <c r="AL553" s="21">
        <v>0.65</v>
      </c>
      <c r="AM553" s="21">
        <v>3.11</v>
      </c>
      <c r="AN553" s="23">
        <v>11603</v>
      </c>
      <c r="AO553" s="21" t="s">
        <v>233</v>
      </c>
      <c r="AP553" s="21">
        <v>1.4615</v>
      </c>
      <c r="AQ553" s="21">
        <v>142.24930000000001</v>
      </c>
      <c r="AR553" s="21">
        <v>196.47980000000001</v>
      </c>
      <c r="AS553" s="21">
        <v>698.95910000000003</v>
      </c>
      <c r="AT553" s="28">
        <v>39674.230000000003</v>
      </c>
      <c r="AU553" s="28">
        <v>156564.32</v>
      </c>
      <c r="AV553" s="21">
        <v>2813.4632000000001</v>
      </c>
      <c r="AW553" s="28">
        <v>76090.03</v>
      </c>
      <c r="AX553" s="21" t="s">
        <v>293</v>
      </c>
      <c r="AY553" s="23">
        <v>130317</v>
      </c>
      <c r="AZ553" s="23">
        <v>227511</v>
      </c>
      <c r="BA553" s="23">
        <v>22215860</v>
      </c>
      <c r="BB553" s="29">
        <v>17514</v>
      </c>
      <c r="BC553" s="21" t="s">
        <v>263</v>
      </c>
      <c r="BD553" s="21" t="s">
        <v>34</v>
      </c>
      <c r="BE553" s="21">
        <v>969</v>
      </c>
      <c r="BF553" s="21" t="s">
        <v>397</v>
      </c>
      <c r="BG553" s="21">
        <v>69</v>
      </c>
      <c r="BH553" s="21">
        <v>34</v>
      </c>
      <c r="BI553" s="21" t="s">
        <v>328</v>
      </c>
    </row>
    <row r="554" spans="1:61" ht="28.9" x14ac:dyDescent="0.5">
      <c r="A554" s="18">
        <v>45152</v>
      </c>
      <c r="B554" s="10">
        <v>69</v>
      </c>
      <c r="C554" s="9">
        <v>27719</v>
      </c>
      <c r="D554" s="10" t="s">
        <v>264</v>
      </c>
      <c r="E554" s="10"/>
      <c r="F554" s="10">
        <v>14.26</v>
      </c>
      <c r="G554" s="10"/>
      <c r="H554" s="19">
        <v>50</v>
      </c>
      <c r="I554" s="19" t="s">
        <v>216</v>
      </c>
      <c r="J554" s="19">
        <v>1.24</v>
      </c>
      <c r="K554" s="19">
        <v>61.35</v>
      </c>
      <c r="L554" s="19" t="s">
        <v>217</v>
      </c>
      <c r="M554" s="19">
        <v>1000</v>
      </c>
      <c r="N554" s="19">
        <v>1465</v>
      </c>
      <c r="O554" s="19">
        <v>60.69</v>
      </c>
      <c r="P554" s="19">
        <v>0.6069</v>
      </c>
      <c r="Q554" s="19">
        <v>0.01</v>
      </c>
      <c r="R554" s="19">
        <v>0</v>
      </c>
      <c r="S554" s="19">
        <v>65</v>
      </c>
      <c r="T554" s="19">
        <v>0.76</v>
      </c>
      <c r="U554" s="19">
        <v>1891</v>
      </c>
      <c r="V554" s="19">
        <v>892</v>
      </c>
      <c r="W554" s="19">
        <v>637</v>
      </c>
      <c r="X554" s="19">
        <v>359</v>
      </c>
      <c r="Y554" s="19" t="s">
        <v>238</v>
      </c>
      <c r="Z554" s="19" t="s">
        <v>232</v>
      </c>
      <c r="AA554" s="19" t="s">
        <v>178</v>
      </c>
      <c r="AB554" s="19">
        <v>12</v>
      </c>
      <c r="AC554" s="19">
        <v>77</v>
      </c>
      <c r="AD554" s="19">
        <v>4119</v>
      </c>
      <c r="AE554" s="19">
        <v>7736</v>
      </c>
      <c r="AF554" s="19">
        <v>599</v>
      </c>
      <c r="AG554" s="19">
        <v>53.06</v>
      </c>
      <c r="AH554" s="19">
        <v>-46.94</v>
      </c>
      <c r="AI554" s="19">
        <v>32.82</v>
      </c>
      <c r="AJ554" s="19">
        <v>78.75</v>
      </c>
      <c r="AK554" s="19" t="s">
        <v>413</v>
      </c>
      <c r="AL554" s="19">
        <v>0.01</v>
      </c>
      <c r="AM554" s="19">
        <v>3.71</v>
      </c>
      <c r="AN554" s="22">
        <v>3617</v>
      </c>
      <c r="AO554" s="19" t="s">
        <v>261</v>
      </c>
      <c r="AP554" s="19">
        <v>0.82430000000000003</v>
      </c>
      <c r="AQ554" s="19">
        <v>187.14410000000001</v>
      </c>
      <c r="AR554" s="19">
        <v>142.55090000000001</v>
      </c>
      <c r="AS554" s="19">
        <v>577.16539999999998</v>
      </c>
      <c r="AT554" s="26">
        <v>31998.63</v>
      </c>
      <c r="AU554" s="26">
        <v>266605.13</v>
      </c>
      <c r="AV554" s="19">
        <v>2906.5365000000002</v>
      </c>
      <c r="AW554" s="26">
        <v>85581.74</v>
      </c>
      <c r="AX554" s="19" t="s">
        <v>293</v>
      </c>
      <c r="AY554" s="22">
        <v>103227</v>
      </c>
      <c r="AZ554" s="22">
        <v>167781</v>
      </c>
      <c r="BA554" s="22">
        <v>19951684</v>
      </c>
      <c r="BB554" s="27">
        <v>22655</v>
      </c>
      <c r="BC554" s="19" t="s">
        <v>252</v>
      </c>
      <c r="BD554" s="19" t="s">
        <v>45</v>
      </c>
      <c r="BE554" s="19">
        <v>597</v>
      </c>
      <c r="BF554" s="19" t="s">
        <v>397</v>
      </c>
      <c r="BG554" s="19">
        <v>53</v>
      </c>
      <c r="BH554" s="19">
        <v>66</v>
      </c>
      <c r="BI554" s="19" t="s">
        <v>328</v>
      </c>
    </row>
    <row r="555" spans="1:61" ht="28.9" x14ac:dyDescent="0.5">
      <c r="A555" s="18">
        <v>45153</v>
      </c>
      <c r="B555" s="13">
        <v>3</v>
      </c>
      <c r="C555" s="12">
        <v>21303</v>
      </c>
      <c r="D555" s="13" t="s">
        <v>249</v>
      </c>
      <c r="E555" s="13"/>
      <c r="F555" s="13">
        <v>6.52</v>
      </c>
      <c r="G555" s="13"/>
      <c r="H555" s="21">
        <v>61</v>
      </c>
      <c r="I555" s="21" t="s">
        <v>229</v>
      </c>
      <c r="J555" s="21">
        <v>3.56</v>
      </c>
      <c r="K555" s="21">
        <v>73.38</v>
      </c>
      <c r="L555" s="21" t="s">
        <v>230</v>
      </c>
      <c r="M555" s="21">
        <v>1000</v>
      </c>
      <c r="N555" s="21">
        <v>993</v>
      </c>
      <c r="O555" s="21">
        <v>53.45</v>
      </c>
      <c r="P555" s="21">
        <v>0.53449999999999998</v>
      </c>
      <c r="Q555" s="21">
        <v>0.01</v>
      </c>
      <c r="R555" s="21">
        <v>0</v>
      </c>
      <c r="S555" s="21">
        <v>60</v>
      </c>
      <c r="T555" s="21">
        <v>0.79</v>
      </c>
      <c r="U555" s="21">
        <v>1950</v>
      </c>
      <c r="V555" s="21">
        <v>892</v>
      </c>
      <c r="W555" s="21">
        <v>601</v>
      </c>
      <c r="X555" s="21">
        <v>310</v>
      </c>
      <c r="Y555" s="21" t="s">
        <v>218</v>
      </c>
      <c r="Z555" s="21" t="s">
        <v>232</v>
      </c>
      <c r="AA555" s="21" t="s">
        <v>177</v>
      </c>
      <c r="AB555" s="21">
        <v>10</v>
      </c>
      <c r="AC555" s="21">
        <v>50</v>
      </c>
      <c r="AD555" s="21">
        <v>3311</v>
      </c>
      <c r="AE555" s="21">
        <v>11324</v>
      </c>
      <c r="AF555" s="21">
        <v>232</v>
      </c>
      <c r="AG555" s="21">
        <v>14.54</v>
      </c>
      <c r="AH555" s="21">
        <v>-85.46</v>
      </c>
      <c r="AI555" s="21">
        <v>13.88</v>
      </c>
      <c r="AJ555" s="21">
        <v>96.62</v>
      </c>
      <c r="AK555" s="21" t="s">
        <v>413</v>
      </c>
      <c r="AL555" s="21">
        <v>0.7</v>
      </c>
      <c r="AM555" s="21">
        <v>2.4</v>
      </c>
      <c r="AN555" s="23">
        <v>8013</v>
      </c>
      <c r="AO555" s="21" t="s">
        <v>233</v>
      </c>
      <c r="AP555" s="21">
        <v>1.3039000000000001</v>
      </c>
      <c r="AQ555" s="21">
        <v>403.34739999999999</v>
      </c>
      <c r="AR555" s="21">
        <v>150.19489999999999</v>
      </c>
      <c r="AS555" s="21">
        <v>418.45659999999998</v>
      </c>
      <c r="AT555" s="28">
        <v>26371.91</v>
      </c>
      <c r="AU555" s="28">
        <v>126866.8</v>
      </c>
      <c r="AV555" s="21">
        <v>1913.8273999999999</v>
      </c>
      <c r="AW555" s="28">
        <v>85811.94</v>
      </c>
      <c r="AX555" s="21" t="s">
        <v>247</v>
      </c>
      <c r="AY555" s="23">
        <v>141767</v>
      </c>
      <c r="AZ555" s="23">
        <v>159135</v>
      </c>
      <c r="BA555" s="23">
        <v>15355033</v>
      </c>
      <c r="BB555" s="29">
        <v>15244</v>
      </c>
      <c r="BC555" s="21" t="s">
        <v>245</v>
      </c>
      <c r="BD555" s="21" t="s">
        <v>40</v>
      </c>
      <c r="BE555" s="21">
        <v>837</v>
      </c>
      <c r="BF555" s="21" t="s">
        <v>397</v>
      </c>
      <c r="BG555" s="21">
        <v>34</v>
      </c>
      <c r="BH555" s="21">
        <v>69</v>
      </c>
      <c r="BI555" s="21" t="s">
        <v>328</v>
      </c>
    </row>
    <row r="556" spans="1:61" ht="28.9" x14ac:dyDescent="0.5">
      <c r="A556" s="18">
        <v>45154</v>
      </c>
      <c r="B556" s="10">
        <v>38</v>
      </c>
      <c r="C556" s="9">
        <v>9378</v>
      </c>
      <c r="D556" s="10" t="s">
        <v>215</v>
      </c>
      <c r="E556" s="10"/>
      <c r="F556" s="10">
        <v>28.22</v>
      </c>
      <c r="G556" s="10"/>
      <c r="H556" s="19">
        <v>65</v>
      </c>
      <c r="I556" s="19" t="s">
        <v>216</v>
      </c>
      <c r="J556" s="19">
        <v>7.38</v>
      </c>
      <c r="K556" s="19">
        <v>76.8</v>
      </c>
      <c r="L556" s="19" t="s">
        <v>230</v>
      </c>
      <c r="M556" s="19">
        <v>1000</v>
      </c>
      <c r="N556" s="19">
        <v>1489</v>
      </c>
      <c r="O556" s="19">
        <v>55.4</v>
      </c>
      <c r="P556" s="19">
        <v>0.55400000000000005</v>
      </c>
      <c r="Q556" s="19">
        <v>0.01</v>
      </c>
      <c r="R556" s="19">
        <v>0</v>
      </c>
      <c r="S556" s="19">
        <v>71</v>
      </c>
      <c r="T556" s="19">
        <v>0.79</v>
      </c>
      <c r="U556" s="19">
        <v>1775</v>
      </c>
      <c r="V556" s="19">
        <v>879</v>
      </c>
      <c r="W556" s="19">
        <v>618</v>
      </c>
      <c r="X556" s="19">
        <v>226</v>
      </c>
      <c r="Y556" s="19" t="s">
        <v>231</v>
      </c>
      <c r="Z556" s="19" t="s">
        <v>243</v>
      </c>
      <c r="AA556" s="19" t="s">
        <v>177</v>
      </c>
      <c r="AB556" s="19">
        <v>83</v>
      </c>
      <c r="AC556" s="19">
        <v>29</v>
      </c>
      <c r="AD556" s="19">
        <v>3844</v>
      </c>
      <c r="AE556" s="19">
        <v>10405</v>
      </c>
      <c r="AF556" s="19">
        <v>514</v>
      </c>
      <c r="AG556" s="19">
        <v>75.38</v>
      </c>
      <c r="AH556" s="19">
        <v>-24.62</v>
      </c>
      <c r="AI556" s="19">
        <v>91.39</v>
      </c>
      <c r="AJ556" s="19">
        <v>72.98</v>
      </c>
      <c r="AK556" s="19" t="s">
        <v>413</v>
      </c>
      <c r="AL556" s="19">
        <v>0.5</v>
      </c>
      <c r="AM556" s="19">
        <v>1.0900000000000001</v>
      </c>
      <c r="AN556" s="22">
        <v>6561</v>
      </c>
      <c r="AO556" s="19" t="s">
        <v>222</v>
      </c>
      <c r="AP556" s="19">
        <v>1.1548</v>
      </c>
      <c r="AQ556" s="19">
        <v>160.84620000000001</v>
      </c>
      <c r="AR556" s="19">
        <v>195.50829999999999</v>
      </c>
      <c r="AS556" s="19">
        <v>402.3424</v>
      </c>
      <c r="AT556" s="26">
        <v>21874.68</v>
      </c>
      <c r="AU556" s="26">
        <v>149426.31</v>
      </c>
      <c r="AV556" s="19">
        <v>1628.6481000000001</v>
      </c>
      <c r="AW556" s="26">
        <v>70238.84</v>
      </c>
      <c r="AX556" s="19" t="s">
        <v>270</v>
      </c>
      <c r="AY556" s="22">
        <v>91502</v>
      </c>
      <c r="AZ556" s="22">
        <v>243970</v>
      </c>
      <c r="BA556" s="22">
        <v>17973405</v>
      </c>
      <c r="BB556" s="27">
        <v>17936</v>
      </c>
      <c r="BC556" s="19" t="s">
        <v>241</v>
      </c>
      <c r="BD556" s="19" t="s">
        <v>49</v>
      </c>
      <c r="BE556" s="19">
        <v>807</v>
      </c>
      <c r="BF556" s="19" t="s">
        <v>397</v>
      </c>
      <c r="BG556" s="19">
        <v>59</v>
      </c>
      <c r="BH556" s="19">
        <v>80</v>
      </c>
      <c r="BI556" s="19" t="s">
        <v>328</v>
      </c>
    </row>
    <row r="557" spans="1:61" ht="28.9" x14ac:dyDescent="0.5">
      <c r="A557" s="18">
        <v>45155</v>
      </c>
      <c r="B557" s="13">
        <v>67</v>
      </c>
      <c r="C557" s="12">
        <v>37706</v>
      </c>
      <c r="D557" s="13" t="s">
        <v>264</v>
      </c>
      <c r="E557" s="13"/>
      <c r="F557" s="13">
        <v>7.44</v>
      </c>
      <c r="G557" s="13"/>
      <c r="H557" s="21">
        <v>17</v>
      </c>
      <c r="I557" s="21" t="s">
        <v>254</v>
      </c>
      <c r="J557" s="21">
        <v>7.72</v>
      </c>
      <c r="K557" s="21">
        <v>64.790000000000006</v>
      </c>
      <c r="L557" s="21" t="s">
        <v>242</v>
      </c>
      <c r="M557" s="21">
        <v>1000</v>
      </c>
      <c r="N557" s="21">
        <v>1195</v>
      </c>
      <c r="O557" s="21">
        <v>63.55</v>
      </c>
      <c r="P557" s="21">
        <v>0.63549999999999995</v>
      </c>
      <c r="Q557" s="21">
        <v>0.01</v>
      </c>
      <c r="R557" s="21">
        <v>0</v>
      </c>
      <c r="S557" s="21">
        <v>75</v>
      </c>
      <c r="T557" s="21">
        <v>0.71</v>
      </c>
      <c r="U557" s="21">
        <v>1618</v>
      </c>
      <c r="V557" s="21">
        <v>880</v>
      </c>
      <c r="W557" s="21">
        <v>608</v>
      </c>
      <c r="X557" s="21">
        <v>366</v>
      </c>
      <c r="Y557" s="21" t="s">
        <v>218</v>
      </c>
      <c r="Z557" s="21" t="s">
        <v>243</v>
      </c>
      <c r="AA557" s="21" t="s">
        <v>177</v>
      </c>
      <c r="AB557" s="21">
        <v>28</v>
      </c>
      <c r="AC557" s="21">
        <v>98</v>
      </c>
      <c r="AD557" s="21">
        <v>1389</v>
      </c>
      <c r="AE557" s="21">
        <v>10154</v>
      </c>
      <c r="AF557" s="21">
        <v>551</v>
      </c>
      <c r="AG557" s="21">
        <v>18.43</v>
      </c>
      <c r="AH557" s="21">
        <v>-81.569999999999993</v>
      </c>
      <c r="AI557" s="21">
        <v>46.18</v>
      </c>
      <c r="AJ557" s="21">
        <v>84.6</v>
      </c>
      <c r="AK557" s="21" t="s">
        <v>413</v>
      </c>
      <c r="AL557" s="21">
        <v>0.66</v>
      </c>
      <c r="AM557" s="21">
        <v>3.37</v>
      </c>
      <c r="AN557" s="23">
        <v>8765</v>
      </c>
      <c r="AO557" s="21" t="s">
        <v>261</v>
      </c>
      <c r="AP557" s="21">
        <v>1.6577</v>
      </c>
      <c r="AQ557" s="21">
        <v>201.6088</v>
      </c>
      <c r="AR557" s="21">
        <v>112.7567</v>
      </c>
      <c r="AS557" s="21">
        <v>571.93029999999999</v>
      </c>
      <c r="AT557" s="28">
        <v>31316.25</v>
      </c>
      <c r="AU557" s="28">
        <v>193372.5</v>
      </c>
      <c r="AV557" s="21">
        <v>2455.9167000000002</v>
      </c>
      <c r="AW557" s="28">
        <v>72567.39</v>
      </c>
      <c r="AX557" s="21" t="s">
        <v>270</v>
      </c>
      <c r="AY557" s="23">
        <v>92444</v>
      </c>
      <c r="AZ557" s="23">
        <v>182456</v>
      </c>
      <c r="BA557" s="23">
        <v>24529041</v>
      </c>
      <c r="BB557" s="29">
        <v>15830</v>
      </c>
      <c r="BC557" s="21" t="s">
        <v>241</v>
      </c>
      <c r="BD557" s="21" t="s">
        <v>34</v>
      </c>
      <c r="BE557" s="21">
        <v>197</v>
      </c>
      <c r="BF557" s="21" t="s">
        <v>397</v>
      </c>
      <c r="BG557" s="21">
        <v>25</v>
      </c>
      <c r="BH557" s="21">
        <v>67</v>
      </c>
      <c r="BI557" s="21" t="s">
        <v>328</v>
      </c>
    </row>
    <row r="558" spans="1:61" ht="28.9" x14ac:dyDescent="0.5">
      <c r="A558" s="18">
        <v>45156</v>
      </c>
      <c r="B558" s="10">
        <v>47</v>
      </c>
      <c r="C558" s="9">
        <v>16650</v>
      </c>
      <c r="D558" s="10" t="s">
        <v>215</v>
      </c>
      <c r="E558" s="10"/>
      <c r="F558" s="10">
        <v>17.34</v>
      </c>
      <c r="G558" s="10"/>
      <c r="H558" s="19">
        <v>79</v>
      </c>
      <c r="I558" s="19" t="s">
        <v>229</v>
      </c>
      <c r="J558" s="19">
        <v>4.45</v>
      </c>
      <c r="K558" s="19">
        <v>61.95</v>
      </c>
      <c r="L558" s="19" t="s">
        <v>217</v>
      </c>
      <c r="M558" s="19">
        <v>1000</v>
      </c>
      <c r="N558" s="19">
        <v>1233</v>
      </c>
      <c r="O558" s="19">
        <v>67.180000000000007</v>
      </c>
      <c r="P558" s="19">
        <v>0.67179999999999995</v>
      </c>
      <c r="Q558" s="19">
        <v>0.01</v>
      </c>
      <c r="R558" s="19">
        <v>0</v>
      </c>
      <c r="S558" s="19">
        <v>75</v>
      </c>
      <c r="T558" s="19">
        <v>0.73</v>
      </c>
      <c r="U558" s="19">
        <v>1871</v>
      </c>
      <c r="V558" s="19">
        <v>800</v>
      </c>
      <c r="W558" s="19">
        <v>648</v>
      </c>
      <c r="X558" s="19">
        <v>273</v>
      </c>
      <c r="Y558" s="19" t="s">
        <v>238</v>
      </c>
      <c r="Z558" s="19" t="s">
        <v>219</v>
      </c>
      <c r="AA558" s="19" t="s">
        <v>177</v>
      </c>
      <c r="AB558" s="19">
        <v>25</v>
      </c>
      <c r="AC558" s="19">
        <v>48</v>
      </c>
      <c r="AD558" s="19">
        <v>1531</v>
      </c>
      <c r="AE558" s="19">
        <v>11362</v>
      </c>
      <c r="AF558" s="19">
        <v>704</v>
      </c>
      <c r="AG558" s="19">
        <v>25.54</v>
      </c>
      <c r="AH558" s="19">
        <v>-74.459999999999994</v>
      </c>
      <c r="AI558" s="19">
        <v>62.75</v>
      </c>
      <c r="AJ558" s="19">
        <v>47.13</v>
      </c>
      <c r="AK558" s="19" t="s">
        <v>413</v>
      </c>
      <c r="AL558" s="19">
        <v>0.72</v>
      </c>
      <c r="AM558" s="19">
        <v>2.9</v>
      </c>
      <c r="AN558" s="22">
        <v>9831</v>
      </c>
      <c r="AO558" s="19" t="s">
        <v>40</v>
      </c>
      <c r="AP558" s="19">
        <v>0.90110000000000001</v>
      </c>
      <c r="AQ558" s="19">
        <v>264.75299999999999</v>
      </c>
      <c r="AR558" s="19">
        <v>113.27</v>
      </c>
      <c r="AS558" s="19">
        <v>414.56470000000002</v>
      </c>
      <c r="AT558" s="26">
        <v>31383.17</v>
      </c>
      <c r="AU558" s="26">
        <v>142241.35</v>
      </c>
      <c r="AV558" s="19">
        <v>2259.2031999999999</v>
      </c>
      <c r="AW558" s="26">
        <v>82159.66</v>
      </c>
      <c r="AX558" s="19" t="s">
        <v>305</v>
      </c>
      <c r="AY558" s="22">
        <v>143119</v>
      </c>
      <c r="AZ558" s="22">
        <v>227258</v>
      </c>
      <c r="BA558" s="22">
        <v>23079600</v>
      </c>
      <c r="BB558" s="27">
        <v>22566</v>
      </c>
      <c r="BC558" s="19" t="s">
        <v>245</v>
      </c>
      <c r="BD558" s="19" t="s">
        <v>29</v>
      </c>
      <c r="BE558" s="19">
        <v>401</v>
      </c>
      <c r="BF558" s="19" t="s">
        <v>397</v>
      </c>
      <c r="BG558" s="19">
        <v>68</v>
      </c>
      <c r="BH558" s="19">
        <v>33</v>
      </c>
      <c r="BI558" s="19" t="s">
        <v>328</v>
      </c>
    </row>
    <row r="559" spans="1:61" ht="28.9" x14ac:dyDescent="0.5">
      <c r="A559" s="18">
        <v>45157</v>
      </c>
      <c r="B559" s="13">
        <v>38</v>
      </c>
      <c r="C559" s="12">
        <v>37751</v>
      </c>
      <c r="D559" s="13" t="s">
        <v>227</v>
      </c>
      <c r="E559" s="13" t="s">
        <v>429</v>
      </c>
      <c r="F559" s="13">
        <v>27.16</v>
      </c>
      <c r="G559" s="13"/>
      <c r="H559" s="21">
        <v>98</v>
      </c>
      <c r="I559" s="21" t="s">
        <v>216</v>
      </c>
      <c r="J559" s="21">
        <v>7.06</v>
      </c>
      <c r="K559" s="21">
        <v>62.35</v>
      </c>
      <c r="L559" s="21" t="s">
        <v>230</v>
      </c>
      <c r="M559" s="21">
        <v>1000</v>
      </c>
      <c r="N559" s="21">
        <v>1338</v>
      </c>
      <c r="O559" s="21">
        <v>54.52</v>
      </c>
      <c r="P559" s="21">
        <v>0.54520000000000002</v>
      </c>
      <c r="Q559" s="21">
        <v>0.01</v>
      </c>
      <c r="R559" s="21">
        <v>0</v>
      </c>
      <c r="S559" s="21">
        <v>71</v>
      </c>
      <c r="T559" s="21">
        <v>0.71</v>
      </c>
      <c r="U559" s="21">
        <v>1523</v>
      </c>
      <c r="V559" s="21">
        <v>803</v>
      </c>
      <c r="W559" s="21">
        <v>695</v>
      </c>
      <c r="X559" s="21">
        <v>372</v>
      </c>
      <c r="Y559" s="21" t="s">
        <v>231</v>
      </c>
      <c r="Z559" s="21" t="s">
        <v>232</v>
      </c>
      <c r="AA559" s="21" t="s">
        <v>177</v>
      </c>
      <c r="AB559" s="21">
        <v>65</v>
      </c>
      <c r="AC559" s="21">
        <v>36</v>
      </c>
      <c r="AD559" s="21">
        <v>7273</v>
      </c>
      <c r="AE559" s="21">
        <v>5838</v>
      </c>
      <c r="AF559" s="21">
        <v>353</v>
      </c>
      <c r="AG559" s="21">
        <v>37.97</v>
      </c>
      <c r="AH559" s="21">
        <v>-62.03</v>
      </c>
      <c r="AI559" s="21">
        <v>43.93</v>
      </c>
      <c r="AJ559" s="21">
        <v>31.81</v>
      </c>
      <c r="AK559" s="21" t="s">
        <v>413</v>
      </c>
      <c r="AL559" s="21">
        <v>7.0000000000000007E-2</v>
      </c>
      <c r="AM559" s="21">
        <v>2.27</v>
      </c>
      <c r="AN559" s="23">
        <v>-1435</v>
      </c>
      <c r="AO559" s="21" t="s">
        <v>239</v>
      </c>
      <c r="AP559" s="21">
        <v>1.1876</v>
      </c>
      <c r="AQ559" s="21">
        <v>146.82060000000001</v>
      </c>
      <c r="AR559" s="21">
        <v>104.3579</v>
      </c>
      <c r="AS559" s="21">
        <v>640.0729</v>
      </c>
      <c r="AT559" s="28">
        <v>37517.79</v>
      </c>
      <c r="AU559" s="28">
        <v>43944.75</v>
      </c>
      <c r="AV559" s="21">
        <v>2084.6534000000001</v>
      </c>
      <c r="AW559" s="28">
        <v>74001.98</v>
      </c>
      <c r="AX559" s="21" t="s">
        <v>297</v>
      </c>
      <c r="AY559" s="23">
        <v>121354</v>
      </c>
      <c r="AZ559" s="23">
        <v>156283</v>
      </c>
      <c r="BA559" s="23">
        <v>23160468</v>
      </c>
      <c r="BB559" s="29">
        <v>24574</v>
      </c>
      <c r="BC559" s="21" t="s">
        <v>241</v>
      </c>
      <c r="BD559" s="21" t="s">
        <v>101</v>
      </c>
      <c r="BE559" s="21">
        <v>722</v>
      </c>
      <c r="BF559" s="21" t="s">
        <v>397</v>
      </c>
      <c r="BG559" s="21">
        <v>3</v>
      </c>
      <c r="BH559" s="21">
        <v>21</v>
      </c>
      <c r="BI559" s="21" t="s">
        <v>328</v>
      </c>
    </row>
    <row r="560" spans="1:61" ht="28.9" x14ac:dyDescent="0.5">
      <c r="A560" s="18">
        <v>45158</v>
      </c>
      <c r="B560" s="10">
        <v>56</v>
      </c>
      <c r="C560" s="9">
        <v>32917</v>
      </c>
      <c r="D560" s="10" t="s">
        <v>215</v>
      </c>
      <c r="E560" s="10"/>
      <c r="F560" s="10">
        <v>24.24</v>
      </c>
      <c r="G560" s="10" t="s">
        <v>34</v>
      </c>
      <c r="H560" s="19">
        <v>47</v>
      </c>
      <c r="I560" s="19" t="s">
        <v>216</v>
      </c>
      <c r="J560" s="19">
        <v>1.42</v>
      </c>
      <c r="K560" s="19">
        <v>96.65</v>
      </c>
      <c r="L560" s="19" t="s">
        <v>217</v>
      </c>
      <c r="M560" s="19">
        <v>1000</v>
      </c>
      <c r="N560" s="19">
        <v>1137</v>
      </c>
      <c r="O560" s="19">
        <v>52.8</v>
      </c>
      <c r="P560" s="19">
        <v>0.52800000000000002</v>
      </c>
      <c r="Q560" s="19">
        <v>0.01</v>
      </c>
      <c r="R560" s="19">
        <v>0</v>
      </c>
      <c r="S560" s="19">
        <v>70</v>
      </c>
      <c r="T560" s="19">
        <v>0.78</v>
      </c>
      <c r="U560" s="19">
        <v>1180</v>
      </c>
      <c r="V560" s="19">
        <v>844</v>
      </c>
      <c r="W560" s="19">
        <v>675</v>
      </c>
      <c r="X560" s="19">
        <v>365</v>
      </c>
      <c r="Y560" s="19" t="s">
        <v>231</v>
      </c>
      <c r="Z560" s="19" t="s">
        <v>219</v>
      </c>
      <c r="AA560" s="19" t="s">
        <v>179</v>
      </c>
      <c r="AB560" s="19">
        <v>78</v>
      </c>
      <c r="AC560" s="19">
        <v>43</v>
      </c>
      <c r="AD560" s="19">
        <v>2491</v>
      </c>
      <c r="AE560" s="19">
        <v>13667</v>
      </c>
      <c r="AF560" s="19">
        <v>639</v>
      </c>
      <c r="AG560" s="19">
        <v>99.95</v>
      </c>
      <c r="AH560" s="19">
        <v>-0.05</v>
      </c>
      <c r="AI560" s="19">
        <v>96.08</v>
      </c>
      <c r="AJ560" s="19">
        <v>69.75</v>
      </c>
      <c r="AK560" s="19" t="s">
        <v>413</v>
      </c>
      <c r="AL560" s="19">
        <v>0.55000000000000004</v>
      </c>
      <c r="AM560" s="19">
        <v>1.94</v>
      </c>
      <c r="AN560" s="22">
        <v>11176</v>
      </c>
      <c r="AO560" s="19" t="s">
        <v>239</v>
      </c>
      <c r="AP560" s="19">
        <v>1.4769000000000001</v>
      </c>
      <c r="AQ560" s="19">
        <v>424.02800000000002</v>
      </c>
      <c r="AR560" s="19">
        <v>188.4923</v>
      </c>
      <c r="AS560" s="19">
        <v>516.90150000000006</v>
      </c>
      <c r="AT560" s="26">
        <v>29724.91</v>
      </c>
      <c r="AU560" s="26">
        <v>136349.99</v>
      </c>
      <c r="AV560" s="19">
        <v>2621.8811000000001</v>
      </c>
      <c r="AW560" s="26">
        <v>73691.59</v>
      </c>
      <c r="AX560" s="19" t="s">
        <v>347</v>
      </c>
      <c r="AY560" s="22">
        <v>99784</v>
      </c>
      <c r="AZ560" s="22">
        <v>186980</v>
      </c>
      <c r="BA560" s="22">
        <v>21994239</v>
      </c>
      <c r="BB560" s="27">
        <v>21717</v>
      </c>
      <c r="BC560" s="19" t="s">
        <v>241</v>
      </c>
      <c r="BD560" s="19" t="s">
        <v>30</v>
      </c>
      <c r="BE560" s="19">
        <v>281</v>
      </c>
      <c r="BF560" s="19" t="s">
        <v>397</v>
      </c>
      <c r="BG560" s="19">
        <v>37</v>
      </c>
      <c r="BH560" s="19">
        <v>79</v>
      </c>
      <c r="BI560" s="19" t="s">
        <v>334</v>
      </c>
    </row>
    <row r="561" spans="1:61" ht="28.9" x14ac:dyDescent="0.5">
      <c r="A561" s="18">
        <v>45159</v>
      </c>
      <c r="B561" s="13">
        <v>28</v>
      </c>
      <c r="C561" s="12">
        <v>31175</v>
      </c>
      <c r="D561" s="13" t="s">
        <v>227</v>
      </c>
      <c r="E561" s="13"/>
      <c r="F561" s="13">
        <v>22.36</v>
      </c>
      <c r="G561" s="13" t="s">
        <v>41</v>
      </c>
      <c r="H561" s="21">
        <v>57</v>
      </c>
      <c r="I561" s="21" t="s">
        <v>216</v>
      </c>
      <c r="J561" s="21">
        <v>4.7</v>
      </c>
      <c r="K561" s="21">
        <v>66.400000000000006</v>
      </c>
      <c r="L561" s="21" t="s">
        <v>230</v>
      </c>
      <c r="M561" s="21">
        <v>1000</v>
      </c>
      <c r="N561" s="21">
        <v>965</v>
      </c>
      <c r="O561" s="21">
        <v>68.09</v>
      </c>
      <c r="P561" s="21">
        <v>0.68089999999999995</v>
      </c>
      <c r="Q561" s="21">
        <v>0.01</v>
      </c>
      <c r="R561" s="21">
        <v>0</v>
      </c>
      <c r="S561" s="21">
        <v>72</v>
      </c>
      <c r="T561" s="21">
        <v>0.74</v>
      </c>
      <c r="U561" s="21">
        <v>1625</v>
      </c>
      <c r="V561" s="21">
        <v>824</v>
      </c>
      <c r="W561" s="21">
        <v>661</v>
      </c>
      <c r="X561" s="21">
        <v>355</v>
      </c>
      <c r="Y561" s="21" t="s">
        <v>218</v>
      </c>
      <c r="Z561" s="21" t="s">
        <v>219</v>
      </c>
      <c r="AA561" s="21" t="s">
        <v>178</v>
      </c>
      <c r="AB561" s="21">
        <v>37</v>
      </c>
      <c r="AC561" s="21">
        <v>82</v>
      </c>
      <c r="AD561" s="21">
        <v>1670</v>
      </c>
      <c r="AE561" s="21">
        <v>9416</v>
      </c>
      <c r="AF561" s="21">
        <v>454</v>
      </c>
      <c r="AG561" s="21">
        <v>95.58</v>
      </c>
      <c r="AH561" s="21">
        <v>-4.42</v>
      </c>
      <c r="AI561" s="21">
        <v>72.38</v>
      </c>
      <c r="AJ561" s="21">
        <v>57.43</v>
      </c>
      <c r="AK561" s="21" t="s">
        <v>413</v>
      </c>
      <c r="AL561" s="21">
        <v>0.53</v>
      </c>
      <c r="AM561" s="21">
        <v>0.83</v>
      </c>
      <c r="AN561" s="23">
        <v>7746</v>
      </c>
      <c r="AO561" s="21" t="s">
        <v>261</v>
      </c>
      <c r="AP561" s="21">
        <v>1.7234</v>
      </c>
      <c r="AQ561" s="21">
        <v>218.00470000000001</v>
      </c>
      <c r="AR561" s="21">
        <v>104.0137</v>
      </c>
      <c r="AS561" s="21">
        <v>431.96129999999999</v>
      </c>
      <c r="AT561" s="23">
        <v>156361</v>
      </c>
      <c r="AU561" s="28">
        <v>67083.820000000007</v>
      </c>
      <c r="AV561" s="21">
        <v>1097.2148999999999</v>
      </c>
      <c r="AW561" s="28">
        <v>70944.81</v>
      </c>
      <c r="AX561" s="21" t="s">
        <v>259</v>
      </c>
      <c r="AY561" s="23">
        <v>123108</v>
      </c>
      <c r="AZ561" s="23">
        <v>191044</v>
      </c>
      <c r="BA561" s="23">
        <v>23664992</v>
      </c>
      <c r="BB561" s="29">
        <v>22361</v>
      </c>
      <c r="BC561" s="21" t="s">
        <v>245</v>
      </c>
      <c r="BD561" s="21" t="s">
        <v>33</v>
      </c>
      <c r="BE561" s="21">
        <v>662</v>
      </c>
      <c r="BF561" s="21" t="s">
        <v>397</v>
      </c>
      <c r="BG561" s="21">
        <v>9</v>
      </c>
      <c r="BH561" s="21">
        <v>45</v>
      </c>
      <c r="BI561" s="21" t="s">
        <v>334</v>
      </c>
    </row>
    <row r="562" spans="1:61" ht="28.9" x14ac:dyDescent="0.5">
      <c r="A562" s="18">
        <v>45160</v>
      </c>
      <c r="B562" s="10">
        <v>88</v>
      </c>
      <c r="C562" s="9">
        <v>8855</v>
      </c>
      <c r="D562" s="10" t="s">
        <v>235</v>
      </c>
      <c r="E562" s="10"/>
      <c r="F562" s="10">
        <v>5.85</v>
      </c>
      <c r="G562" s="10"/>
      <c r="H562" s="19">
        <v>58</v>
      </c>
      <c r="I562" s="19" t="s">
        <v>237</v>
      </c>
      <c r="J562" s="19">
        <v>2.8</v>
      </c>
      <c r="K562" s="19">
        <v>92.01</v>
      </c>
      <c r="L562" s="19" t="s">
        <v>242</v>
      </c>
      <c r="M562" s="19">
        <v>1000</v>
      </c>
      <c r="N562" s="19">
        <v>875</v>
      </c>
      <c r="O562" s="19">
        <v>63.57</v>
      </c>
      <c r="P562" s="19">
        <v>0.63570000000000004</v>
      </c>
      <c r="Q562" s="19">
        <v>0.01</v>
      </c>
      <c r="R562" s="19">
        <v>0</v>
      </c>
      <c r="S562" s="19">
        <v>68</v>
      </c>
      <c r="T562" s="19">
        <v>0.72</v>
      </c>
      <c r="U562" s="19">
        <v>1451</v>
      </c>
      <c r="V562" s="19">
        <v>808</v>
      </c>
      <c r="W562" s="19">
        <v>684</v>
      </c>
      <c r="X562" s="19">
        <v>377</v>
      </c>
      <c r="Y562" s="19" t="s">
        <v>238</v>
      </c>
      <c r="Z562" s="19" t="s">
        <v>219</v>
      </c>
      <c r="AA562" s="19" t="s">
        <v>177</v>
      </c>
      <c r="AB562" s="19">
        <v>70</v>
      </c>
      <c r="AC562" s="19">
        <v>89</v>
      </c>
      <c r="AD562" s="19">
        <v>4546</v>
      </c>
      <c r="AE562" s="19">
        <v>12541</v>
      </c>
      <c r="AF562" s="19">
        <v>592</v>
      </c>
      <c r="AG562" s="19">
        <v>64.819999999999993</v>
      </c>
      <c r="AH562" s="19">
        <v>-35.18</v>
      </c>
      <c r="AI562" s="19">
        <v>20.11</v>
      </c>
      <c r="AJ562" s="19">
        <v>87.31</v>
      </c>
      <c r="AK562" s="19" t="s">
        <v>413</v>
      </c>
      <c r="AL562" s="19">
        <v>0.23</v>
      </c>
      <c r="AM562" s="19">
        <v>1.47</v>
      </c>
      <c r="AN562" s="22">
        <v>7995</v>
      </c>
      <c r="AO562" s="19" t="s">
        <v>239</v>
      </c>
      <c r="AP562" s="19">
        <v>1.2241</v>
      </c>
      <c r="AQ562" s="19">
        <v>125.6716</v>
      </c>
      <c r="AR562" s="19">
        <v>188.0309</v>
      </c>
      <c r="AS562" s="19">
        <v>489.29070000000002</v>
      </c>
      <c r="AT562" s="26">
        <v>39666.21</v>
      </c>
      <c r="AU562" s="26">
        <v>71046.78</v>
      </c>
      <c r="AV562" s="19">
        <v>1349.0553</v>
      </c>
      <c r="AW562" s="26">
        <v>89078.33</v>
      </c>
      <c r="AX562" s="19" t="s">
        <v>293</v>
      </c>
      <c r="AY562" s="22">
        <v>127729</v>
      </c>
      <c r="AZ562" s="22">
        <v>155399</v>
      </c>
      <c r="BA562" s="22">
        <v>20952507</v>
      </c>
      <c r="BB562" s="27">
        <v>21065</v>
      </c>
      <c r="BC562" s="19" t="s">
        <v>245</v>
      </c>
      <c r="BD562" s="19" t="s">
        <v>49</v>
      </c>
      <c r="BE562" s="19">
        <v>381</v>
      </c>
      <c r="BF562" s="19" t="s">
        <v>397</v>
      </c>
      <c r="BG562" s="19">
        <v>32</v>
      </c>
      <c r="BH562" s="19">
        <v>27</v>
      </c>
      <c r="BI562" s="19" t="s">
        <v>334</v>
      </c>
    </row>
    <row r="563" spans="1:61" ht="28.9" x14ac:dyDescent="0.5">
      <c r="A563" s="18">
        <v>45161</v>
      </c>
      <c r="B563" s="13">
        <v>73</v>
      </c>
      <c r="C563" s="12">
        <v>27979</v>
      </c>
      <c r="D563" s="13" t="s">
        <v>215</v>
      </c>
      <c r="E563" s="13" t="s">
        <v>430</v>
      </c>
      <c r="F563" s="13">
        <v>18.600000000000001</v>
      </c>
      <c r="G563" s="13" t="s">
        <v>29</v>
      </c>
      <c r="H563" s="21">
        <v>55</v>
      </c>
      <c r="I563" s="21" t="s">
        <v>237</v>
      </c>
      <c r="J563" s="21">
        <v>9.0500000000000007</v>
      </c>
      <c r="K563" s="21">
        <v>80.040000000000006</v>
      </c>
      <c r="L563" s="21" t="s">
        <v>230</v>
      </c>
      <c r="M563" s="21">
        <v>1000</v>
      </c>
      <c r="N563" s="21">
        <v>1141</v>
      </c>
      <c r="O563" s="21">
        <v>54.6</v>
      </c>
      <c r="P563" s="21">
        <v>0.54600000000000004</v>
      </c>
      <c r="Q563" s="21">
        <v>0.01</v>
      </c>
      <c r="R563" s="21">
        <v>0</v>
      </c>
      <c r="S563" s="21">
        <v>50</v>
      </c>
      <c r="T563" s="21">
        <v>0.77</v>
      </c>
      <c r="U563" s="21">
        <v>1833</v>
      </c>
      <c r="V563" s="21">
        <v>843</v>
      </c>
      <c r="W563" s="21">
        <v>669</v>
      </c>
      <c r="X563" s="21">
        <v>383</v>
      </c>
      <c r="Y563" s="21" t="s">
        <v>231</v>
      </c>
      <c r="Z563" s="21" t="s">
        <v>243</v>
      </c>
      <c r="AA563" s="21" t="s">
        <v>178</v>
      </c>
      <c r="AB563" s="21">
        <v>56</v>
      </c>
      <c r="AC563" s="21">
        <v>32</v>
      </c>
      <c r="AD563" s="21">
        <v>5459</v>
      </c>
      <c r="AE563" s="21">
        <v>9948</v>
      </c>
      <c r="AF563" s="21">
        <v>755</v>
      </c>
      <c r="AG563" s="21">
        <v>73.930000000000007</v>
      </c>
      <c r="AH563" s="21">
        <v>-26.07</v>
      </c>
      <c r="AI563" s="21">
        <v>4.59</v>
      </c>
      <c r="AJ563" s="21">
        <v>99.06</v>
      </c>
      <c r="AK563" s="21" t="s">
        <v>413</v>
      </c>
      <c r="AL563" s="21">
        <v>0.67</v>
      </c>
      <c r="AM563" s="21">
        <v>2.14</v>
      </c>
      <c r="AN563" s="23">
        <v>4489</v>
      </c>
      <c r="AO563" s="21" t="s">
        <v>222</v>
      </c>
      <c r="AP563" s="21">
        <v>1.6638999999999999</v>
      </c>
      <c r="AQ563" s="21">
        <v>377.149</v>
      </c>
      <c r="AR563" s="21">
        <v>146.43860000000001</v>
      </c>
      <c r="AS563" s="21">
        <v>346.62619999999998</v>
      </c>
      <c r="AT563" s="23">
        <v>246221</v>
      </c>
      <c r="AU563" s="28">
        <v>220802.08</v>
      </c>
      <c r="AV563" s="21">
        <v>2873.2624999999998</v>
      </c>
      <c r="AW563" s="28">
        <v>73769.88</v>
      </c>
      <c r="AX563" s="21" t="s">
        <v>248</v>
      </c>
      <c r="AY563" s="23">
        <v>139113</v>
      </c>
      <c r="AZ563" s="23">
        <v>245963</v>
      </c>
      <c r="BA563" s="23">
        <v>18935992</v>
      </c>
      <c r="BB563" s="29">
        <v>15082</v>
      </c>
      <c r="BC563" s="21" t="s">
        <v>263</v>
      </c>
      <c r="BD563" s="21" t="s">
        <v>30</v>
      </c>
      <c r="BE563" s="21">
        <v>639</v>
      </c>
      <c r="BF563" s="21" t="s">
        <v>397</v>
      </c>
      <c r="BG563" s="21">
        <v>93</v>
      </c>
      <c r="BH563" s="21">
        <v>2</v>
      </c>
      <c r="BI563" s="21" t="s">
        <v>334</v>
      </c>
    </row>
    <row r="564" spans="1:61" ht="28.9" x14ac:dyDescent="0.5">
      <c r="A564" s="18">
        <v>45162</v>
      </c>
      <c r="B564" s="10">
        <v>75</v>
      </c>
      <c r="C564" s="9">
        <v>6929</v>
      </c>
      <c r="D564" s="10" t="s">
        <v>227</v>
      </c>
      <c r="E564" s="10"/>
      <c r="F564" s="10">
        <v>25.1</v>
      </c>
      <c r="G564" s="10"/>
      <c r="H564" s="19">
        <v>81</v>
      </c>
      <c r="I564" s="19" t="s">
        <v>229</v>
      </c>
      <c r="J564" s="19">
        <v>2.35</v>
      </c>
      <c r="K564" s="19">
        <v>85.22</v>
      </c>
      <c r="L564" s="19" t="s">
        <v>217</v>
      </c>
      <c r="M564" s="19">
        <v>1000</v>
      </c>
      <c r="N564" s="19">
        <v>944</v>
      </c>
      <c r="O564" s="19">
        <v>65.599999999999994</v>
      </c>
      <c r="P564" s="19">
        <v>0.65600000000000003</v>
      </c>
      <c r="Q564" s="19">
        <v>0.01</v>
      </c>
      <c r="R564" s="19">
        <v>0</v>
      </c>
      <c r="S564" s="19">
        <v>65</v>
      </c>
      <c r="T564" s="19">
        <v>0.71</v>
      </c>
      <c r="U564" s="19">
        <v>1278</v>
      </c>
      <c r="V564" s="19">
        <v>870</v>
      </c>
      <c r="W564" s="19">
        <v>688</v>
      </c>
      <c r="X564" s="19">
        <v>331</v>
      </c>
      <c r="Y564" s="19" t="s">
        <v>238</v>
      </c>
      <c r="Z564" s="19" t="s">
        <v>243</v>
      </c>
      <c r="AA564" s="19" t="s">
        <v>177</v>
      </c>
      <c r="AB564" s="19">
        <v>17</v>
      </c>
      <c r="AC564" s="19">
        <v>42</v>
      </c>
      <c r="AD564" s="19">
        <v>5913</v>
      </c>
      <c r="AE564" s="19">
        <v>13912</v>
      </c>
      <c r="AF564" s="19">
        <v>697</v>
      </c>
      <c r="AG564" s="19">
        <v>23.43</v>
      </c>
      <c r="AH564" s="19">
        <v>-76.569999999999993</v>
      </c>
      <c r="AI564" s="19">
        <v>23.3</v>
      </c>
      <c r="AJ564" s="19">
        <v>19.350000000000001</v>
      </c>
      <c r="AK564" s="19" t="s">
        <v>413</v>
      </c>
      <c r="AL564" s="19">
        <v>0.77</v>
      </c>
      <c r="AM564" s="19">
        <v>3.37</v>
      </c>
      <c r="AN564" s="22">
        <v>7999</v>
      </c>
      <c r="AO564" s="19" t="s">
        <v>261</v>
      </c>
      <c r="AP564" s="19">
        <v>1.0297000000000001</v>
      </c>
      <c r="AQ564" s="19">
        <v>170.6301</v>
      </c>
      <c r="AR564" s="19">
        <v>124.02979999999999</v>
      </c>
      <c r="AS564" s="19">
        <v>524.34849999999994</v>
      </c>
      <c r="AT564" s="26">
        <v>31871.65</v>
      </c>
      <c r="AU564" s="26">
        <v>292042.31</v>
      </c>
      <c r="AV564" s="19">
        <v>2095.1149999999998</v>
      </c>
      <c r="AW564" s="26">
        <v>86759.22</v>
      </c>
      <c r="AX564" s="19" t="s">
        <v>278</v>
      </c>
      <c r="AY564" s="22">
        <v>129380</v>
      </c>
      <c r="AZ564" s="22">
        <v>248161</v>
      </c>
      <c r="BA564" s="22">
        <v>16572755</v>
      </c>
      <c r="BB564" s="27">
        <v>20660</v>
      </c>
      <c r="BC564" s="19" t="s">
        <v>224</v>
      </c>
      <c r="BD564" s="19" t="s">
        <v>129</v>
      </c>
      <c r="BE564" s="19">
        <v>233</v>
      </c>
      <c r="BF564" s="19" t="s">
        <v>397</v>
      </c>
      <c r="BG564" s="19">
        <v>33</v>
      </c>
      <c r="BH564" s="19">
        <v>61</v>
      </c>
      <c r="BI564" s="19" t="s">
        <v>334</v>
      </c>
    </row>
    <row r="565" spans="1:61" ht="28.9" x14ac:dyDescent="0.5">
      <c r="A565" s="18">
        <v>45163</v>
      </c>
      <c r="B565" s="13">
        <v>2</v>
      </c>
      <c r="C565" s="12">
        <v>24944</v>
      </c>
      <c r="D565" s="13" t="s">
        <v>249</v>
      </c>
      <c r="E565" s="13"/>
      <c r="F565" s="13">
        <v>10.36</v>
      </c>
      <c r="G565" s="13" t="s">
        <v>133</v>
      </c>
      <c r="H565" s="21">
        <v>33</v>
      </c>
      <c r="I565" s="21" t="s">
        <v>254</v>
      </c>
      <c r="J565" s="21">
        <v>9.4600000000000009</v>
      </c>
      <c r="K565" s="21">
        <v>64.430000000000007</v>
      </c>
      <c r="L565" s="21" t="s">
        <v>242</v>
      </c>
      <c r="M565" s="21">
        <v>1000</v>
      </c>
      <c r="N565" s="21">
        <v>847</v>
      </c>
      <c r="O565" s="21">
        <v>65.23</v>
      </c>
      <c r="P565" s="21">
        <v>0.65229999999999999</v>
      </c>
      <c r="Q565" s="21">
        <v>0.01</v>
      </c>
      <c r="R565" s="21">
        <v>0</v>
      </c>
      <c r="S565" s="21">
        <v>59</v>
      </c>
      <c r="T565" s="21">
        <v>0.73</v>
      </c>
      <c r="U565" s="21">
        <v>1011</v>
      </c>
      <c r="V565" s="21">
        <v>837</v>
      </c>
      <c r="W565" s="21">
        <v>635</v>
      </c>
      <c r="X565" s="21">
        <v>244</v>
      </c>
      <c r="Y565" s="21" t="s">
        <v>238</v>
      </c>
      <c r="Z565" s="21" t="s">
        <v>232</v>
      </c>
      <c r="AA565" s="21" t="s">
        <v>177</v>
      </c>
      <c r="AB565" s="21">
        <v>71</v>
      </c>
      <c r="AC565" s="21">
        <v>74</v>
      </c>
      <c r="AD565" s="21">
        <v>5982</v>
      </c>
      <c r="AE565" s="21">
        <v>11555</v>
      </c>
      <c r="AF565" s="21">
        <v>256</v>
      </c>
      <c r="AG565" s="21">
        <v>65.33</v>
      </c>
      <c r="AH565" s="21">
        <v>-34.67</v>
      </c>
      <c r="AI565" s="21">
        <v>61.95</v>
      </c>
      <c r="AJ565" s="21">
        <v>54.11</v>
      </c>
      <c r="AK565" s="21" t="s">
        <v>413</v>
      </c>
      <c r="AL565" s="21">
        <v>0.03</v>
      </c>
      <c r="AM565" s="21">
        <v>2.39</v>
      </c>
      <c r="AN565" s="23">
        <v>5573</v>
      </c>
      <c r="AO565" s="21" t="s">
        <v>222</v>
      </c>
      <c r="AP565" s="21">
        <v>1.7291000000000001</v>
      </c>
      <c r="AQ565" s="21">
        <v>362.14920000000001</v>
      </c>
      <c r="AR565" s="21">
        <v>177.07689999999999</v>
      </c>
      <c r="AS565" s="21">
        <v>361.12869999999998</v>
      </c>
      <c r="AT565" s="28">
        <v>27833.66</v>
      </c>
      <c r="AU565" s="28">
        <v>95786.86</v>
      </c>
      <c r="AV565" s="21">
        <v>2664.8418999999999</v>
      </c>
      <c r="AW565" s="28">
        <v>71366.259999999995</v>
      </c>
      <c r="AX565" s="21" t="s">
        <v>256</v>
      </c>
      <c r="AY565" s="23">
        <v>131268</v>
      </c>
      <c r="AZ565" s="23">
        <v>186089</v>
      </c>
      <c r="BA565" s="23">
        <v>18175751</v>
      </c>
      <c r="BB565" s="29">
        <v>20417</v>
      </c>
      <c r="BC565" s="21" t="s">
        <v>252</v>
      </c>
      <c r="BD565" s="21" t="s">
        <v>34</v>
      </c>
      <c r="BE565" s="21">
        <v>370</v>
      </c>
      <c r="BF565" s="21" t="s">
        <v>397</v>
      </c>
      <c r="BG565" s="21">
        <v>92</v>
      </c>
      <c r="BH565" s="21">
        <v>68</v>
      </c>
      <c r="BI565" s="21" t="s">
        <v>334</v>
      </c>
    </row>
    <row r="566" spans="1:61" ht="28.9" x14ac:dyDescent="0.5">
      <c r="A566" s="18">
        <v>45164</v>
      </c>
      <c r="B566" s="10">
        <v>71</v>
      </c>
      <c r="C566" s="9">
        <v>4771</v>
      </c>
      <c r="D566" s="10" t="s">
        <v>249</v>
      </c>
      <c r="E566" s="10" t="s">
        <v>431</v>
      </c>
      <c r="F566" s="10">
        <v>11.42</v>
      </c>
      <c r="G566" s="10" t="s">
        <v>34</v>
      </c>
      <c r="H566" s="19">
        <v>91</v>
      </c>
      <c r="I566" s="19" t="s">
        <v>216</v>
      </c>
      <c r="J566" s="19">
        <v>8.1999999999999993</v>
      </c>
      <c r="K566" s="19">
        <v>80.819999999999993</v>
      </c>
      <c r="L566" s="19" t="s">
        <v>230</v>
      </c>
      <c r="M566" s="19">
        <v>1000</v>
      </c>
      <c r="N566" s="19">
        <v>807</v>
      </c>
      <c r="O566" s="19">
        <v>56.04</v>
      </c>
      <c r="P566" s="19">
        <v>0.56040000000000001</v>
      </c>
      <c r="Q566" s="19">
        <v>0.01</v>
      </c>
      <c r="R566" s="19">
        <v>0</v>
      </c>
      <c r="S566" s="19">
        <v>52</v>
      </c>
      <c r="T566" s="19">
        <v>0.7</v>
      </c>
      <c r="U566" s="19">
        <v>1388</v>
      </c>
      <c r="V566" s="19">
        <v>883</v>
      </c>
      <c r="W566" s="19">
        <v>607</v>
      </c>
      <c r="X566" s="19">
        <v>382</v>
      </c>
      <c r="Y566" s="19" t="s">
        <v>238</v>
      </c>
      <c r="Z566" s="19" t="s">
        <v>219</v>
      </c>
      <c r="AA566" s="19" t="s">
        <v>178</v>
      </c>
      <c r="AB566" s="19">
        <v>80</v>
      </c>
      <c r="AC566" s="19">
        <v>99</v>
      </c>
      <c r="AD566" s="19">
        <v>5264</v>
      </c>
      <c r="AE566" s="19">
        <v>11588</v>
      </c>
      <c r="AF566" s="19">
        <v>480</v>
      </c>
      <c r="AG566" s="19">
        <v>14.96</v>
      </c>
      <c r="AH566" s="19">
        <v>-85.04</v>
      </c>
      <c r="AI566" s="19">
        <v>9.01</v>
      </c>
      <c r="AJ566" s="19">
        <v>63.03</v>
      </c>
      <c r="AK566" s="19" t="s">
        <v>413</v>
      </c>
      <c r="AL566" s="19">
        <v>0.64</v>
      </c>
      <c r="AM566" s="19">
        <v>0.78</v>
      </c>
      <c r="AN566" s="22">
        <v>6324</v>
      </c>
      <c r="AO566" s="19" t="s">
        <v>261</v>
      </c>
      <c r="AP566" s="19">
        <v>1.3065</v>
      </c>
      <c r="AQ566" s="19">
        <v>154.07499999999999</v>
      </c>
      <c r="AR566" s="19">
        <v>188.57579999999999</v>
      </c>
      <c r="AS566" s="19">
        <v>383.23790000000002</v>
      </c>
      <c r="AT566" s="26">
        <v>21642.35</v>
      </c>
      <c r="AU566" s="26">
        <v>90888.01</v>
      </c>
      <c r="AV566" s="19">
        <v>2787.9904000000001</v>
      </c>
      <c r="AW566" s="26">
        <v>85908.96</v>
      </c>
      <c r="AX566" s="19" t="s">
        <v>275</v>
      </c>
      <c r="AY566" s="22">
        <v>100324</v>
      </c>
      <c r="AZ566" s="22">
        <v>191859</v>
      </c>
      <c r="BA566" s="22">
        <v>19537288</v>
      </c>
      <c r="BB566" s="27">
        <v>17638</v>
      </c>
      <c r="BC566" s="19" t="s">
        <v>224</v>
      </c>
      <c r="BD566" s="19" t="s">
        <v>34</v>
      </c>
      <c r="BE566" s="19">
        <v>375</v>
      </c>
      <c r="BF566" s="19" t="s">
        <v>397</v>
      </c>
      <c r="BG566" s="19">
        <v>91</v>
      </c>
      <c r="BH566" s="19">
        <v>21</v>
      </c>
      <c r="BI566" s="19" t="s">
        <v>334</v>
      </c>
    </row>
    <row r="567" spans="1:61" ht="28.9" x14ac:dyDescent="0.5">
      <c r="A567" s="18">
        <v>45165</v>
      </c>
      <c r="B567" s="13">
        <v>37</v>
      </c>
      <c r="C567" s="12">
        <v>23436</v>
      </c>
      <c r="D567" s="13" t="s">
        <v>264</v>
      </c>
      <c r="E567" s="13"/>
      <c r="F567" s="13">
        <v>25.35</v>
      </c>
      <c r="G567" s="13"/>
      <c r="H567" s="21">
        <v>42</v>
      </c>
      <c r="I567" s="21" t="s">
        <v>254</v>
      </c>
      <c r="J567" s="21">
        <v>6.54</v>
      </c>
      <c r="K567" s="21">
        <v>60.63</v>
      </c>
      <c r="L567" s="21" t="s">
        <v>230</v>
      </c>
      <c r="M567" s="21">
        <v>1000</v>
      </c>
      <c r="N567" s="21">
        <v>809</v>
      </c>
      <c r="O567" s="21">
        <v>50.36</v>
      </c>
      <c r="P567" s="21">
        <v>0.50360000000000005</v>
      </c>
      <c r="Q567" s="21">
        <v>0.01</v>
      </c>
      <c r="R567" s="21">
        <v>0</v>
      </c>
      <c r="S567" s="21">
        <v>57</v>
      </c>
      <c r="T567" s="21">
        <v>0.8</v>
      </c>
      <c r="U567" s="21">
        <v>1265</v>
      </c>
      <c r="V567" s="21">
        <v>877</v>
      </c>
      <c r="W567" s="21">
        <v>612</v>
      </c>
      <c r="X567" s="21">
        <v>294</v>
      </c>
      <c r="Y567" s="21" t="s">
        <v>238</v>
      </c>
      <c r="Z567" s="21" t="s">
        <v>232</v>
      </c>
      <c r="AA567" s="21" t="s">
        <v>177</v>
      </c>
      <c r="AB567" s="21">
        <v>86</v>
      </c>
      <c r="AC567" s="21">
        <v>7</v>
      </c>
      <c r="AD567" s="21">
        <v>4093</v>
      </c>
      <c r="AE567" s="21">
        <v>9800</v>
      </c>
      <c r="AF567" s="21">
        <v>255</v>
      </c>
      <c r="AG567" s="21">
        <v>2.33</v>
      </c>
      <c r="AH567" s="21">
        <v>-97.67</v>
      </c>
      <c r="AI567" s="21">
        <v>47.48</v>
      </c>
      <c r="AJ567" s="21">
        <v>88.93</v>
      </c>
      <c r="AK567" s="21" t="s">
        <v>413</v>
      </c>
      <c r="AL567" s="21">
        <v>0.35</v>
      </c>
      <c r="AM567" s="21">
        <v>0.28000000000000003</v>
      </c>
      <c r="AN567" s="23">
        <v>5707</v>
      </c>
      <c r="AO567" s="21" t="s">
        <v>233</v>
      </c>
      <c r="AP567" s="21">
        <v>1.6665000000000001</v>
      </c>
      <c r="AQ567" s="21">
        <v>440.07279999999997</v>
      </c>
      <c r="AR567" s="21">
        <v>187.14519999999999</v>
      </c>
      <c r="AS567" s="21">
        <v>689.89480000000003</v>
      </c>
      <c r="AT567" s="28">
        <v>35310.160000000003</v>
      </c>
      <c r="AU567" s="28">
        <v>183868.7</v>
      </c>
      <c r="AV567" s="21">
        <v>2497.9409000000001</v>
      </c>
      <c r="AW567" s="28">
        <v>80762.289999999994</v>
      </c>
      <c r="AX567" s="21" t="s">
        <v>305</v>
      </c>
      <c r="AY567" s="23">
        <v>90265</v>
      </c>
      <c r="AZ567" s="23">
        <v>230958</v>
      </c>
      <c r="BA567" s="23">
        <v>21538888</v>
      </c>
      <c r="BB567" s="29">
        <v>21196</v>
      </c>
      <c r="BC567" s="21" t="s">
        <v>245</v>
      </c>
      <c r="BD567" s="21" t="s">
        <v>49</v>
      </c>
      <c r="BE567" s="21">
        <v>493</v>
      </c>
      <c r="BF567" s="21" t="s">
        <v>397</v>
      </c>
      <c r="BG567" s="21">
        <v>62</v>
      </c>
      <c r="BH567" s="21">
        <v>54</v>
      </c>
      <c r="BI567" s="21" t="s">
        <v>334</v>
      </c>
    </row>
    <row r="568" spans="1:61" ht="43.15" x14ac:dyDescent="0.5">
      <c r="A568" s="18">
        <v>45166</v>
      </c>
      <c r="B568" s="10">
        <v>17</v>
      </c>
      <c r="C568" s="9">
        <v>32549</v>
      </c>
      <c r="D568" s="10" t="s">
        <v>277</v>
      </c>
      <c r="E568" s="10" t="s">
        <v>432</v>
      </c>
      <c r="F568" s="10">
        <v>8.9499999999999993</v>
      </c>
      <c r="G568" s="10" t="s">
        <v>61</v>
      </c>
      <c r="H568" s="19">
        <v>45</v>
      </c>
      <c r="I568" s="19" t="s">
        <v>216</v>
      </c>
      <c r="J568" s="19">
        <v>7.89</v>
      </c>
      <c r="K568" s="19">
        <v>99.35</v>
      </c>
      <c r="L568" s="19" t="s">
        <v>230</v>
      </c>
      <c r="M568" s="19">
        <v>1000</v>
      </c>
      <c r="N568" s="19">
        <v>1225</v>
      </c>
      <c r="O568" s="19">
        <v>55.57</v>
      </c>
      <c r="P568" s="19">
        <v>0.55569999999999997</v>
      </c>
      <c r="Q568" s="19">
        <v>0.01</v>
      </c>
      <c r="R568" s="19">
        <v>0</v>
      </c>
      <c r="S568" s="19">
        <v>62</v>
      </c>
      <c r="T568" s="19">
        <v>0.8</v>
      </c>
      <c r="U568" s="19">
        <v>1834</v>
      </c>
      <c r="V568" s="19">
        <v>810</v>
      </c>
      <c r="W568" s="19">
        <v>641</v>
      </c>
      <c r="X568" s="19">
        <v>317</v>
      </c>
      <c r="Y568" s="19" t="s">
        <v>231</v>
      </c>
      <c r="Z568" s="19" t="s">
        <v>232</v>
      </c>
      <c r="AA568" s="19" t="s">
        <v>177</v>
      </c>
      <c r="AB568" s="19">
        <v>97</v>
      </c>
      <c r="AC568" s="19">
        <v>40</v>
      </c>
      <c r="AD568" s="19">
        <v>5795</v>
      </c>
      <c r="AE568" s="19">
        <v>14062</v>
      </c>
      <c r="AF568" s="19">
        <v>321</v>
      </c>
      <c r="AG568" s="19">
        <v>77.459999999999994</v>
      </c>
      <c r="AH568" s="19">
        <v>-22.54</v>
      </c>
      <c r="AI568" s="19">
        <v>5.58</v>
      </c>
      <c r="AJ568" s="19">
        <v>51.26</v>
      </c>
      <c r="AK568" s="19" t="s">
        <v>413</v>
      </c>
      <c r="AL568" s="19">
        <v>0.36</v>
      </c>
      <c r="AM568" s="19">
        <v>0.05</v>
      </c>
      <c r="AN568" s="22">
        <v>8267</v>
      </c>
      <c r="AO568" s="19" t="s">
        <v>233</v>
      </c>
      <c r="AP568" s="19">
        <v>1.1117999999999999</v>
      </c>
      <c r="AQ568" s="19">
        <v>273.77010000000001</v>
      </c>
      <c r="AR568" s="19">
        <v>136.9776</v>
      </c>
      <c r="AS568" s="19">
        <v>624.65279999999996</v>
      </c>
      <c r="AT568" s="26">
        <v>20717.28</v>
      </c>
      <c r="AU568" s="26">
        <v>121489.13</v>
      </c>
      <c r="AV568" s="19">
        <v>1943.7674999999999</v>
      </c>
      <c r="AW568" s="26">
        <v>73755.429999999993</v>
      </c>
      <c r="AX568" s="19" t="s">
        <v>265</v>
      </c>
      <c r="AY568" s="22">
        <v>131818</v>
      </c>
      <c r="AZ568" s="22">
        <v>181755</v>
      </c>
      <c r="BA568" s="22">
        <v>15136810</v>
      </c>
      <c r="BB568" s="27">
        <v>16652</v>
      </c>
      <c r="BC568" s="19" t="s">
        <v>241</v>
      </c>
      <c r="BD568" s="19" t="s">
        <v>137</v>
      </c>
      <c r="BE568" s="19">
        <v>276</v>
      </c>
      <c r="BF568" s="19" t="s">
        <v>397</v>
      </c>
      <c r="BG568" s="19">
        <v>16</v>
      </c>
      <c r="BH568" s="19">
        <v>94</v>
      </c>
      <c r="BI568" s="19" t="s">
        <v>334</v>
      </c>
    </row>
    <row r="569" spans="1:61" ht="28.9" x14ac:dyDescent="0.5">
      <c r="A569" s="18">
        <v>45167</v>
      </c>
      <c r="B569" s="13">
        <v>33</v>
      </c>
      <c r="C569" s="12">
        <v>20698</v>
      </c>
      <c r="D569" s="13" t="s">
        <v>227</v>
      </c>
      <c r="E569" s="13"/>
      <c r="F569" s="13">
        <v>5.66</v>
      </c>
      <c r="G569" s="13" t="s">
        <v>395</v>
      </c>
      <c r="H569" s="21">
        <v>54</v>
      </c>
      <c r="I569" s="21" t="s">
        <v>216</v>
      </c>
      <c r="J569" s="21">
        <v>6.43</v>
      </c>
      <c r="K569" s="21">
        <v>67.08</v>
      </c>
      <c r="L569" s="21" t="s">
        <v>230</v>
      </c>
      <c r="M569" s="21">
        <v>1000</v>
      </c>
      <c r="N569" s="21">
        <v>1451</v>
      </c>
      <c r="O569" s="21">
        <v>57.73</v>
      </c>
      <c r="P569" s="21">
        <v>0.57730000000000004</v>
      </c>
      <c r="Q569" s="21">
        <v>0.01</v>
      </c>
      <c r="R569" s="21">
        <v>0</v>
      </c>
      <c r="S569" s="21">
        <v>73</v>
      </c>
      <c r="T569" s="21">
        <v>0.73</v>
      </c>
      <c r="U569" s="21">
        <v>1379</v>
      </c>
      <c r="V569" s="21">
        <v>823</v>
      </c>
      <c r="W569" s="21">
        <v>632</v>
      </c>
      <c r="X569" s="21">
        <v>318</v>
      </c>
      <c r="Y569" s="21" t="s">
        <v>231</v>
      </c>
      <c r="Z569" s="21" t="s">
        <v>232</v>
      </c>
      <c r="AA569" s="21" t="s">
        <v>177</v>
      </c>
      <c r="AB569" s="21">
        <v>30</v>
      </c>
      <c r="AC569" s="21">
        <v>99</v>
      </c>
      <c r="AD569" s="21">
        <v>1308</v>
      </c>
      <c r="AE569" s="21">
        <v>12618</v>
      </c>
      <c r="AF569" s="21">
        <v>335</v>
      </c>
      <c r="AG569" s="21">
        <v>24.07</v>
      </c>
      <c r="AH569" s="21">
        <v>-75.930000000000007</v>
      </c>
      <c r="AI569" s="21">
        <v>33.72</v>
      </c>
      <c r="AJ569" s="21">
        <v>11.36</v>
      </c>
      <c r="AK569" s="21" t="s">
        <v>413</v>
      </c>
      <c r="AL569" s="21">
        <v>0.7</v>
      </c>
      <c r="AM569" s="21">
        <v>0.95</v>
      </c>
      <c r="AN569" s="23">
        <v>11310</v>
      </c>
      <c r="AO569" s="21" t="s">
        <v>233</v>
      </c>
      <c r="AP569" s="21">
        <v>1.1979</v>
      </c>
      <c r="AQ569" s="21">
        <v>307.66629999999998</v>
      </c>
      <c r="AR569" s="21">
        <v>160.28550000000001</v>
      </c>
      <c r="AS569" s="21">
        <v>684.45119999999997</v>
      </c>
      <c r="AT569" s="28">
        <v>28032.47</v>
      </c>
      <c r="AU569" s="28">
        <v>204464.1</v>
      </c>
      <c r="AV569" s="21">
        <v>1084.2328</v>
      </c>
      <c r="AW569" s="28">
        <v>89738.48</v>
      </c>
      <c r="AX569" s="21" t="s">
        <v>251</v>
      </c>
      <c r="AY569" s="23">
        <v>119437</v>
      </c>
      <c r="AZ569" s="23">
        <v>245688</v>
      </c>
      <c r="BA569" s="23">
        <v>18826645</v>
      </c>
      <c r="BB569" s="29">
        <v>20251</v>
      </c>
      <c r="BC569" s="21" t="s">
        <v>252</v>
      </c>
      <c r="BD569" s="21" t="s">
        <v>30</v>
      </c>
      <c r="BE569" s="21">
        <v>465</v>
      </c>
      <c r="BF569" s="21" t="s">
        <v>397</v>
      </c>
      <c r="BG569" s="21">
        <v>77</v>
      </c>
      <c r="BH569" s="21">
        <v>55</v>
      </c>
      <c r="BI569" s="21" t="s">
        <v>334</v>
      </c>
    </row>
    <row r="570" spans="1:61" ht="28.9" x14ac:dyDescent="0.5">
      <c r="A570" s="18">
        <v>45168</v>
      </c>
      <c r="B570" s="10">
        <v>46</v>
      </c>
      <c r="C570" s="9">
        <v>14266</v>
      </c>
      <c r="D570" s="10" t="s">
        <v>249</v>
      </c>
      <c r="E570" s="10"/>
      <c r="F570" s="10">
        <v>26.82</v>
      </c>
      <c r="G570" s="10"/>
      <c r="H570" s="19">
        <v>38</v>
      </c>
      <c r="I570" s="19" t="s">
        <v>237</v>
      </c>
      <c r="J570" s="19">
        <v>1.94</v>
      </c>
      <c r="K570" s="19">
        <v>74.290000000000006</v>
      </c>
      <c r="L570" s="19" t="s">
        <v>217</v>
      </c>
      <c r="M570" s="19">
        <v>1000</v>
      </c>
      <c r="N570" s="19">
        <v>1436</v>
      </c>
      <c r="O570" s="19">
        <v>59.5</v>
      </c>
      <c r="P570" s="19">
        <v>0.59499999999999997</v>
      </c>
      <c r="Q570" s="19">
        <v>0.01</v>
      </c>
      <c r="R570" s="19">
        <v>0</v>
      </c>
      <c r="S570" s="19">
        <v>61</v>
      </c>
      <c r="T570" s="19">
        <v>0.77</v>
      </c>
      <c r="U570" s="19">
        <v>1998</v>
      </c>
      <c r="V570" s="19">
        <v>899</v>
      </c>
      <c r="W570" s="19">
        <v>628</v>
      </c>
      <c r="X570" s="19">
        <v>200</v>
      </c>
      <c r="Y570" s="19" t="s">
        <v>218</v>
      </c>
      <c r="Z570" s="19" t="s">
        <v>243</v>
      </c>
      <c r="AA570" s="19" t="s">
        <v>178</v>
      </c>
      <c r="AB570" s="19">
        <v>60</v>
      </c>
      <c r="AC570" s="19">
        <v>90</v>
      </c>
      <c r="AD570" s="19">
        <v>3760</v>
      </c>
      <c r="AE570" s="19">
        <v>12141</v>
      </c>
      <c r="AF570" s="19">
        <v>524</v>
      </c>
      <c r="AG570" s="19">
        <v>34.96</v>
      </c>
      <c r="AH570" s="19">
        <v>-65.040000000000006</v>
      </c>
      <c r="AI570" s="19">
        <v>9.1</v>
      </c>
      <c r="AJ570" s="19">
        <v>13.41</v>
      </c>
      <c r="AK570" s="19" t="s">
        <v>413</v>
      </c>
      <c r="AL570" s="19">
        <v>0.76</v>
      </c>
      <c r="AM570" s="19">
        <v>2.38</v>
      </c>
      <c r="AN570" s="22">
        <v>8381</v>
      </c>
      <c r="AO570" s="19" t="s">
        <v>40</v>
      </c>
      <c r="AP570" s="19">
        <v>1.1307</v>
      </c>
      <c r="AQ570" s="19">
        <v>316.20159999999998</v>
      </c>
      <c r="AR570" s="19">
        <v>100.54040000000001</v>
      </c>
      <c r="AS570" s="19">
        <v>364.51</v>
      </c>
      <c r="AT570" s="26">
        <v>29800.67</v>
      </c>
      <c r="AU570" s="26">
        <v>299476.67</v>
      </c>
      <c r="AV570" s="19">
        <v>2790.3067999999998</v>
      </c>
      <c r="AW570" s="26">
        <v>83678.2</v>
      </c>
      <c r="AX570" s="19" t="s">
        <v>251</v>
      </c>
      <c r="AY570" s="22">
        <v>108135</v>
      </c>
      <c r="AZ570" s="22">
        <v>230685</v>
      </c>
      <c r="BA570" s="22">
        <v>19133210</v>
      </c>
      <c r="BB570" s="27">
        <v>23102</v>
      </c>
      <c r="BC570" s="19" t="s">
        <v>224</v>
      </c>
      <c r="BD570" s="19" t="s">
        <v>49</v>
      </c>
      <c r="BE570" s="19">
        <v>478</v>
      </c>
      <c r="BF570" s="19" t="s">
        <v>397</v>
      </c>
      <c r="BG570" s="19">
        <v>39</v>
      </c>
      <c r="BH570" s="19">
        <v>79</v>
      </c>
      <c r="BI570" s="19" t="s">
        <v>334</v>
      </c>
    </row>
    <row r="571" spans="1:61" ht="28.9" x14ac:dyDescent="0.5">
      <c r="A571" s="18">
        <v>45169</v>
      </c>
      <c r="B571" s="13">
        <v>89</v>
      </c>
      <c r="C571" s="12">
        <v>27847</v>
      </c>
      <c r="D571" s="13" t="s">
        <v>215</v>
      </c>
      <c r="E571" s="13"/>
      <c r="F571" s="13">
        <v>8.06</v>
      </c>
      <c r="G571" s="13"/>
      <c r="H571" s="21">
        <v>25</v>
      </c>
      <c r="I571" s="21" t="s">
        <v>254</v>
      </c>
      <c r="J571" s="21">
        <v>5.13</v>
      </c>
      <c r="K571" s="21">
        <v>76.67</v>
      </c>
      <c r="L571" s="21" t="s">
        <v>242</v>
      </c>
      <c r="M571" s="21">
        <v>1000</v>
      </c>
      <c r="N571" s="21">
        <v>1033</v>
      </c>
      <c r="O571" s="21">
        <v>61.73</v>
      </c>
      <c r="P571" s="21">
        <v>0.61729999999999996</v>
      </c>
      <c r="Q571" s="21">
        <v>0.01</v>
      </c>
      <c r="R571" s="21">
        <v>0</v>
      </c>
      <c r="S571" s="21">
        <v>62</v>
      </c>
      <c r="T571" s="21">
        <v>0.79</v>
      </c>
      <c r="U571" s="21">
        <v>1638</v>
      </c>
      <c r="V571" s="21">
        <v>861</v>
      </c>
      <c r="W571" s="21">
        <v>697</v>
      </c>
      <c r="X571" s="21">
        <v>307</v>
      </c>
      <c r="Y571" s="21" t="s">
        <v>231</v>
      </c>
      <c r="Z571" s="21" t="s">
        <v>243</v>
      </c>
      <c r="AA571" s="21" t="s">
        <v>177</v>
      </c>
      <c r="AB571" s="21">
        <v>70</v>
      </c>
      <c r="AC571" s="21">
        <v>82</v>
      </c>
      <c r="AD571" s="21">
        <v>2597</v>
      </c>
      <c r="AE571" s="21">
        <v>6627</v>
      </c>
      <c r="AF571" s="21">
        <v>786</v>
      </c>
      <c r="AG571" s="21">
        <v>51.28</v>
      </c>
      <c r="AH571" s="21">
        <v>-48.72</v>
      </c>
      <c r="AI571" s="21">
        <v>46.48</v>
      </c>
      <c r="AJ571" s="21">
        <v>46.3</v>
      </c>
      <c r="AK571" s="21" t="s">
        <v>413</v>
      </c>
      <c r="AL571" s="21">
        <v>7.0000000000000007E-2</v>
      </c>
      <c r="AM571" s="21">
        <v>2.13</v>
      </c>
      <c r="AN571" s="23">
        <v>4030</v>
      </c>
      <c r="AO571" s="21" t="s">
        <v>261</v>
      </c>
      <c r="AP571" s="21">
        <v>0.87780000000000002</v>
      </c>
      <c r="AQ571" s="21">
        <v>167.24549999999999</v>
      </c>
      <c r="AR571" s="21">
        <v>152.24080000000001</v>
      </c>
      <c r="AS571" s="21">
        <v>455.87619999999998</v>
      </c>
      <c r="AT571" s="28">
        <v>21837.93</v>
      </c>
      <c r="AU571" s="28">
        <v>70771.28</v>
      </c>
      <c r="AV571" s="21">
        <v>1215.9675999999999</v>
      </c>
      <c r="AW571" s="28">
        <v>81273.429999999993</v>
      </c>
      <c r="AX571" s="21" t="s">
        <v>259</v>
      </c>
      <c r="AY571" s="23">
        <v>99759</v>
      </c>
      <c r="AZ571" s="23">
        <v>243550</v>
      </c>
      <c r="BA571" s="23">
        <v>18111594</v>
      </c>
      <c r="BB571" s="29">
        <v>17701</v>
      </c>
      <c r="BC571" s="21" t="s">
        <v>241</v>
      </c>
      <c r="BD571" s="21" t="s">
        <v>70</v>
      </c>
      <c r="BE571" s="21">
        <v>141</v>
      </c>
      <c r="BF571" s="21" t="s">
        <v>397</v>
      </c>
      <c r="BG571" s="21">
        <v>86</v>
      </c>
      <c r="BH571" s="21">
        <v>33</v>
      </c>
      <c r="BI571" s="21" t="s">
        <v>334</v>
      </c>
    </row>
    <row r="572" spans="1:61" ht="28.9" x14ac:dyDescent="0.5">
      <c r="A572" s="18">
        <v>45170</v>
      </c>
      <c r="B572" s="10">
        <v>76</v>
      </c>
      <c r="C572" s="9">
        <v>30431</v>
      </c>
      <c r="D572" s="10" t="s">
        <v>227</v>
      </c>
      <c r="E572" s="10"/>
      <c r="F572" s="10">
        <v>10.65</v>
      </c>
      <c r="G572" s="10"/>
      <c r="H572" s="19">
        <v>86</v>
      </c>
      <c r="I572" s="19" t="s">
        <v>237</v>
      </c>
      <c r="J572" s="19">
        <v>4.76</v>
      </c>
      <c r="K572" s="19">
        <v>83.73</v>
      </c>
      <c r="L572" s="19" t="s">
        <v>217</v>
      </c>
      <c r="M572" s="19">
        <v>1000</v>
      </c>
      <c r="N572" s="19">
        <v>819</v>
      </c>
      <c r="O572" s="19">
        <v>51.21</v>
      </c>
      <c r="P572" s="19">
        <v>0.5121</v>
      </c>
      <c r="Q572" s="19">
        <v>0.01</v>
      </c>
      <c r="R572" s="19">
        <v>0</v>
      </c>
      <c r="S572" s="19">
        <v>59</v>
      </c>
      <c r="T572" s="19">
        <v>0.79</v>
      </c>
      <c r="U572" s="19">
        <v>1601</v>
      </c>
      <c r="V572" s="19">
        <v>874</v>
      </c>
      <c r="W572" s="19">
        <v>601</v>
      </c>
      <c r="X572" s="19">
        <v>274</v>
      </c>
      <c r="Y572" s="19" t="s">
        <v>231</v>
      </c>
      <c r="Z572" s="19" t="s">
        <v>243</v>
      </c>
      <c r="AA572" s="19" t="s">
        <v>177</v>
      </c>
      <c r="AB572" s="19">
        <v>48</v>
      </c>
      <c r="AC572" s="19">
        <v>96</v>
      </c>
      <c r="AD572" s="19">
        <v>1184</v>
      </c>
      <c r="AE572" s="19">
        <v>8853</v>
      </c>
      <c r="AF572" s="19">
        <v>721</v>
      </c>
      <c r="AG572" s="19">
        <v>75.790000000000006</v>
      </c>
      <c r="AH572" s="19">
        <v>-24.21</v>
      </c>
      <c r="AI572" s="19">
        <v>17.5</v>
      </c>
      <c r="AJ572" s="19">
        <v>88.77</v>
      </c>
      <c r="AK572" s="19" t="s">
        <v>413</v>
      </c>
      <c r="AL572" s="19">
        <v>0.14000000000000001</v>
      </c>
      <c r="AM572" s="19">
        <v>1.97</v>
      </c>
      <c r="AN572" s="22">
        <v>7669</v>
      </c>
      <c r="AO572" s="19" t="s">
        <v>261</v>
      </c>
      <c r="AP572" s="19">
        <v>1.2761</v>
      </c>
      <c r="AQ572" s="19">
        <v>299.03179999999998</v>
      </c>
      <c r="AR572" s="19">
        <v>119.224</v>
      </c>
      <c r="AS572" s="19">
        <v>336.90480000000002</v>
      </c>
      <c r="AT572" s="26">
        <v>34403.57</v>
      </c>
      <c r="AU572" s="26">
        <v>167286.54</v>
      </c>
      <c r="AV572" s="19">
        <v>2270.3359999999998</v>
      </c>
      <c r="AW572" s="26">
        <v>74473.88</v>
      </c>
      <c r="AX572" s="19" t="s">
        <v>267</v>
      </c>
      <c r="AY572" s="22">
        <v>104865</v>
      </c>
      <c r="AZ572" s="22">
        <v>233273</v>
      </c>
      <c r="BA572" s="22">
        <v>19295881</v>
      </c>
      <c r="BB572" s="27">
        <v>22275</v>
      </c>
      <c r="BC572" s="19" t="s">
        <v>245</v>
      </c>
      <c r="BD572" s="19" t="s">
        <v>29</v>
      </c>
      <c r="BE572" s="19">
        <v>307</v>
      </c>
      <c r="BF572" s="19" t="s">
        <v>397</v>
      </c>
      <c r="BG572" s="19">
        <v>64</v>
      </c>
      <c r="BH572" s="19">
        <v>25</v>
      </c>
      <c r="BI572" s="19" t="s">
        <v>334</v>
      </c>
    </row>
    <row r="573" spans="1:61" ht="28.9" x14ac:dyDescent="0.5">
      <c r="A573" s="18">
        <v>45171</v>
      </c>
      <c r="B573" s="13">
        <v>46</v>
      </c>
      <c r="C573" s="12">
        <v>14488</v>
      </c>
      <c r="D573" s="13" t="s">
        <v>227</v>
      </c>
      <c r="E573" s="13"/>
      <c r="F573" s="13">
        <v>17.02</v>
      </c>
      <c r="G573" s="13"/>
      <c r="H573" s="21">
        <v>35</v>
      </c>
      <c r="I573" s="21" t="s">
        <v>216</v>
      </c>
      <c r="J573" s="21">
        <v>1.53</v>
      </c>
      <c r="K573" s="21">
        <v>81.180000000000007</v>
      </c>
      <c r="L573" s="21" t="s">
        <v>242</v>
      </c>
      <c r="M573" s="21">
        <v>1000</v>
      </c>
      <c r="N573" s="21">
        <v>1382</v>
      </c>
      <c r="O573" s="21">
        <v>52.12</v>
      </c>
      <c r="P573" s="21">
        <v>0.5212</v>
      </c>
      <c r="Q573" s="21">
        <v>0.01</v>
      </c>
      <c r="R573" s="21">
        <v>0</v>
      </c>
      <c r="S573" s="21">
        <v>73</v>
      </c>
      <c r="T573" s="21">
        <v>0.75</v>
      </c>
      <c r="U573" s="21">
        <v>1719</v>
      </c>
      <c r="V573" s="21">
        <v>875</v>
      </c>
      <c r="W573" s="21">
        <v>603</v>
      </c>
      <c r="X573" s="21">
        <v>222</v>
      </c>
      <c r="Y573" s="21" t="s">
        <v>238</v>
      </c>
      <c r="Z573" s="21" t="s">
        <v>219</v>
      </c>
      <c r="AA573" s="21" t="s">
        <v>178</v>
      </c>
      <c r="AB573" s="21">
        <v>85</v>
      </c>
      <c r="AC573" s="21">
        <v>15</v>
      </c>
      <c r="AD573" s="21">
        <v>4422</v>
      </c>
      <c r="AE573" s="21">
        <v>14838</v>
      </c>
      <c r="AF573" s="21">
        <v>510</v>
      </c>
      <c r="AG573" s="21">
        <v>94.8</v>
      </c>
      <c r="AH573" s="21">
        <v>-5.2</v>
      </c>
      <c r="AI573" s="21">
        <v>55.12</v>
      </c>
      <c r="AJ573" s="21">
        <v>13.74</v>
      </c>
      <c r="AK573" s="21" t="s">
        <v>413</v>
      </c>
      <c r="AL573" s="21">
        <v>0.26</v>
      </c>
      <c r="AM573" s="21">
        <v>3.45</v>
      </c>
      <c r="AN573" s="23">
        <v>10416</v>
      </c>
      <c r="AO573" s="21" t="s">
        <v>40</v>
      </c>
      <c r="AP573" s="21">
        <v>1.5164</v>
      </c>
      <c r="AQ573" s="21">
        <v>248.9246</v>
      </c>
      <c r="AR573" s="21">
        <v>153.26439999999999</v>
      </c>
      <c r="AS573" s="21">
        <v>485.23219999999998</v>
      </c>
      <c r="AT573" s="28">
        <v>32340.92</v>
      </c>
      <c r="AU573" s="28">
        <v>84203.66</v>
      </c>
      <c r="AV573" s="21">
        <v>2026.5069000000001</v>
      </c>
      <c r="AW573" s="28">
        <v>83108.81</v>
      </c>
      <c r="AX573" s="21" t="s">
        <v>299</v>
      </c>
      <c r="AY573" s="23">
        <v>133241</v>
      </c>
      <c r="AZ573" s="23">
        <v>229411</v>
      </c>
      <c r="BA573" s="23">
        <v>15056306</v>
      </c>
      <c r="BB573" s="29">
        <v>22630</v>
      </c>
      <c r="BC573" s="21" t="s">
        <v>245</v>
      </c>
      <c r="BD573" s="21" t="s">
        <v>33</v>
      </c>
      <c r="BE573" s="21">
        <v>704</v>
      </c>
      <c r="BF573" s="21" t="s">
        <v>397</v>
      </c>
      <c r="BG573" s="21">
        <v>82</v>
      </c>
      <c r="BH573" s="21">
        <v>57</v>
      </c>
      <c r="BI573" s="21" t="s">
        <v>334</v>
      </c>
    </row>
    <row r="574" spans="1:61" ht="28.9" x14ac:dyDescent="0.5">
      <c r="A574" s="18">
        <v>45172</v>
      </c>
      <c r="B574" s="10">
        <v>71</v>
      </c>
      <c r="C574" s="9">
        <v>15847</v>
      </c>
      <c r="D574" s="10" t="s">
        <v>264</v>
      </c>
      <c r="E574" s="10"/>
      <c r="F574" s="10">
        <v>3.43</v>
      </c>
      <c r="G574" s="10"/>
      <c r="H574" s="19">
        <v>7</v>
      </c>
      <c r="I574" s="19" t="s">
        <v>216</v>
      </c>
      <c r="J574" s="19">
        <v>3.35</v>
      </c>
      <c r="K574" s="19">
        <v>60.91</v>
      </c>
      <c r="L574" s="19" t="s">
        <v>217</v>
      </c>
      <c r="M574" s="19">
        <v>1000</v>
      </c>
      <c r="N574" s="19">
        <v>1189</v>
      </c>
      <c r="O574" s="19">
        <v>68.98</v>
      </c>
      <c r="P574" s="19">
        <v>0.68979999999999997</v>
      </c>
      <c r="Q574" s="19">
        <v>0.01</v>
      </c>
      <c r="R574" s="19">
        <v>0</v>
      </c>
      <c r="S574" s="19">
        <v>72</v>
      </c>
      <c r="T574" s="19">
        <v>0.77</v>
      </c>
      <c r="U574" s="19">
        <v>1001</v>
      </c>
      <c r="V574" s="19">
        <v>893</v>
      </c>
      <c r="W574" s="19">
        <v>691</v>
      </c>
      <c r="X574" s="19">
        <v>211</v>
      </c>
      <c r="Y574" s="19" t="s">
        <v>231</v>
      </c>
      <c r="Z574" s="19" t="s">
        <v>243</v>
      </c>
      <c r="AA574" s="19" t="s">
        <v>177</v>
      </c>
      <c r="AB574" s="19">
        <v>71</v>
      </c>
      <c r="AC574" s="19">
        <v>20</v>
      </c>
      <c r="AD574" s="19">
        <v>4290</v>
      </c>
      <c r="AE574" s="19">
        <v>14409</v>
      </c>
      <c r="AF574" s="19">
        <v>596</v>
      </c>
      <c r="AG574" s="19">
        <v>62.8</v>
      </c>
      <c r="AH574" s="19">
        <v>-37.200000000000003</v>
      </c>
      <c r="AI574" s="19">
        <v>32.42</v>
      </c>
      <c r="AJ574" s="19">
        <v>30.15</v>
      </c>
      <c r="AK574" s="19" t="s">
        <v>413</v>
      </c>
      <c r="AL574" s="19">
        <v>0.35</v>
      </c>
      <c r="AM574" s="19">
        <v>3.16</v>
      </c>
      <c r="AN574" s="22">
        <v>10119</v>
      </c>
      <c r="AO574" s="19" t="s">
        <v>239</v>
      </c>
      <c r="AP574" s="19">
        <v>1.4384999999999999</v>
      </c>
      <c r="AQ574" s="19">
        <v>331.10509999999999</v>
      </c>
      <c r="AR574" s="19">
        <v>178.21190000000001</v>
      </c>
      <c r="AS574" s="19">
        <v>380.16969999999998</v>
      </c>
      <c r="AT574" s="26">
        <v>37406.11</v>
      </c>
      <c r="AU574" s="26">
        <v>52568.67</v>
      </c>
      <c r="AV574" s="19">
        <v>2686.4450999999999</v>
      </c>
      <c r="AW574" s="26">
        <v>77655.38</v>
      </c>
      <c r="AX574" s="19" t="s">
        <v>234</v>
      </c>
      <c r="AY574" s="22">
        <v>136161</v>
      </c>
      <c r="AZ574" s="22">
        <v>223263</v>
      </c>
      <c r="BA574" s="22">
        <v>22450166</v>
      </c>
      <c r="BB574" s="27">
        <v>21614</v>
      </c>
      <c r="BC574" s="19" t="s">
        <v>263</v>
      </c>
      <c r="BD574" s="19" t="s">
        <v>34</v>
      </c>
      <c r="BE574" s="19">
        <v>936</v>
      </c>
      <c r="BF574" s="19" t="s">
        <v>397</v>
      </c>
      <c r="BG574" s="19">
        <v>78</v>
      </c>
      <c r="BH574" s="19">
        <v>4</v>
      </c>
      <c r="BI574" s="19" t="s">
        <v>334</v>
      </c>
    </row>
    <row r="575" spans="1:61" ht="28.9" x14ac:dyDescent="0.5">
      <c r="A575" s="18">
        <v>45173</v>
      </c>
      <c r="B575" s="13">
        <v>7</v>
      </c>
      <c r="C575" s="12">
        <v>35914</v>
      </c>
      <c r="D575" s="13" t="s">
        <v>235</v>
      </c>
      <c r="E575" s="13"/>
      <c r="F575" s="13">
        <v>12.11</v>
      </c>
      <c r="G575" s="13"/>
      <c r="H575" s="21">
        <v>77</v>
      </c>
      <c r="I575" s="21" t="s">
        <v>237</v>
      </c>
      <c r="J575" s="21">
        <v>7.88</v>
      </c>
      <c r="K575" s="21">
        <v>87.97</v>
      </c>
      <c r="L575" s="21" t="s">
        <v>217</v>
      </c>
      <c r="M575" s="21">
        <v>1000</v>
      </c>
      <c r="N575" s="21">
        <v>1002</v>
      </c>
      <c r="O575" s="21">
        <v>50.92</v>
      </c>
      <c r="P575" s="21">
        <v>0.50919999999999999</v>
      </c>
      <c r="Q575" s="21">
        <v>0.3</v>
      </c>
      <c r="R575" s="21">
        <v>0</v>
      </c>
      <c r="S575" s="21">
        <v>62</v>
      </c>
      <c r="T575" s="21">
        <v>0.8</v>
      </c>
      <c r="U575" s="21">
        <v>1820</v>
      </c>
      <c r="V575" s="21">
        <v>831</v>
      </c>
      <c r="W575" s="21">
        <v>681</v>
      </c>
      <c r="X575" s="21">
        <v>282</v>
      </c>
      <c r="Y575" s="21" t="s">
        <v>231</v>
      </c>
      <c r="Z575" s="21" t="s">
        <v>243</v>
      </c>
      <c r="AA575" s="21" t="s">
        <v>177</v>
      </c>
      <c r="AB575" s="21">
        <v>37</v>
      </c>
      <c r="AC575" s="21">
        <v>27</v>
      </c>
      <c r="AD575" s="21">
        <v>5306</v>
      </c>
      <c r="AE575" s="21">
        <v>8688</v>
      </c>
      <c r="AF575" s="21">
        <v>779</v>
      </c>
      <c r="AG575" s="21">
        <v>48.52</v>
      </c>
      <c r="AH575" s="21">
        <v>-51.48</v>
      </c>
      <c r="AI575" s="21">
        <v>80.31</v>
      </c>
      <c r="AJ575" s="21">
        <v>20.13</v>
      </c>
      <c r="AK575" s="21" t="s">
        <v>413</v>
      </c>
      <c r="AL575" s="21">
        <v>0.54</v>
      </c>
      <c r="AM575" s="21">
        <v>3.33</v>
      </c>
      <c r="AN575" s="23">
        <v>3382</v>
      </c>
      <c r="AO575" s="21" t="s">
        <v>40</v>
      </c>
      <c r="AP575" s="21">
        <v>1.1354</v>
      </c>
      <c r="AQ575" s="21">
        <v>118.9145</v>
      </c>
      <c r="AR575" s="21">
        <v>109.4008</v>
      </c>
      <c r="AS575" s="21">
        <v>556.47090000000003</v>
      </c>
      <c r="AT575" s="28">
        <v>33712.83</v>
      </c>
      <c r="AU575" s="28">
        <v>262311.92</v>
      </c>
      <c r="AV575" s="21">
        <v>2334.3134</v>
      </c>
      <c r="AW575" s="28">
        <v>77846.05</v>
      </c>
      <c r="AX575" s="21" t="s">
        <v>247</v>
      </c>
      <c r="AY575" s="23">
        <v>102865</v>
      </c>
      <c r="AZ575" s="23">
        <v>249146</v>
      </c>
      <c r="BA575" s="23">
        <v>24567235</v>
      </c>
      <c r="BB575" s="29">
        <v>16106</v>
      </c>
      <c r="BC575" s="21" t="s">
        <v>245</v>
      </c>
      <c r="BD575" s="21" t="s">
        <v>29</v>
      </c>
      <c r="BE575" s="21">
        <v>526</v>
      </c>
      <c r="BF575" s="21" t="s">
        <v>397</v>
      </c>
      <c r="BG575" s="21">
        <v>82</v>
      </c>
      <c r="BH575" s="21">
        <v>76</v>
      </c>
      <c r="BI575" s="21" t="s">
        <v>342</v>
      </c>
    </row>
    <row r="576" spans="1:61" ht="28.9" x14ac:dyDescent="0.5">
      <c r="A576" s="18">
        <v>45174</v>
      </c>
      <c r="B576" s="10">
        <v>51</v>
      </c>
      <c r="C576" s="9">
        <v>37423</v>
      </c>
      <c r="D576" s="10" t="s">
        <v>264</v>
      </c>
      <c r="E576" s="10"/>
      <c r="F576" s="10">
        <v>28.71</v>
      </c>
      <c r="G576" s="10"/>
      <c r="H576" s="19">
        <v>34</v>
      </c>
      <c r="I576" s="19" t="s">
        <v>216</v>
      </c>
      <c r="J576" s="19">
        <v>2.77</v>
      </c>
      <c r="K576" s="19">
        <v>71.180000000000007</v>
      </c>
      <c r="L576" s="19" t="s">
        <v>230</v>
      </c>
      <c r="M576" s="19">
        <v>1000</v>
      </c>
      <c r="N576" s="19">
        <v>1179</v>
      </c>
      <c r="O576" s="19">
        <v>55.05</v>
      </c>
      <c r="P576" s="19">
        <v>0.55049999999999999</v>
      </c>
      <c r="Q576" s="19">
        <v>0.28999999999999998</v>
      </c>
      <c r="R576" s="19">
        <v>0</v>
      </c>
      <c r="S576" s="19">
        <v>50</v>
      </c>
      <c r="T576" s="19">
        <v>0.79</v>
      </c>
      <c r="U576" s="19">
        <v>1142</v>
      </c>
      <c r="V576" s="19">
        <v>886</v>
      </c>
      <c r="W576" s="19">
        <v>692</v>
      </c>
      <c r="X576" s="19">
        <v>251</v>
      </c>
      <c r="Y576" s="19" t="s">
        <v>218</v>
      </c>
      <c r="Z576" s="19" t="s">
        <v>219</v>
      </c>
      <c r="AA576" s="19" t="s">
        <v>177</v>
      </c>
      <c r="AB576" s="19">
        <v>89</v>
      </c>
      <c r="AC576" s="19">
        <v>71</v>
      </c>
      <c r="AD576" s="19">
        <v>2495</v>
      </c>
      <c r="AE576" s="19">
        <v>14496</v>
      </c>
      <c r="AF576" s="19">
        <v>414</v>
      </c>
      <c r="AG576" s="19">
        <v>32.51</v>
      </c>
      <c r="AH576" s="19">
        <v>-67.489999999999995</v>
      </c>
      <c r="AI576" s="19">
        <v>74</v>
      </c>
      <c r="AJ576" s="19">
        <v>30.67</v>
      </c>
      <c r="AK576" s="19" t="s">
        <v>413</v>
      </c>
      <c r="AL576" s="19">
        <v>0.28000000000000003</v>
      </c>
      <c r="AM576" s="19">
        <v>2.57</v>
      </c>
      <c r="AN576" s="22">
        <v>12001</v>
      </c>
      <c r="AO576" s="19" t="s">
        <v>40</v>
      </c>
      <c r="AP576" s="19">
        <v>1.6827000000000001</v>
      </c>
      <c r="AQ576" s="19">
        <v>288.7242</v>
      </c>
      <c r="AR576" s="19">
        <v>127.6921</v>
      </c>
      <c r="AS576" s="19">
        <v>463.5043</v>
      </c>
      <c r="AT576" s="26">
        <v>39808.230000000003</v>
      </c>
      <c r="AU576" s="26">
        <v>64156.32</v>
      </c>
      <c r="AV576" s="19">
        <v>2670.4304000000002</v>
      </c>
      <c r="AW576" s="26">
        <v>80348.19</v>
      </c>
      <c r="AX576" s="19" t="s">
        <v>292</v>
      </c>
      <c r="AY576" s="22">
        <v>126332</v>
      </c>
      <c r="AZ576" s="22">
        <v>169803</v>
      </c>
      <c r="BA576" s="22">
        <v>22126444</v>
      </c>
      <c r="BB576" s="27">
        <v>15472</v>
      </c>
      <c r="BC576" s="19" t="s">
        <v>241</v>
      </c>
      <c r="BD576" s="19" t="s">
        <v>34</v>
      </c>
      <c r="BE576" s="19">
        <v>601</v>
      </c>
      <c r="BF576" s="19" t="s">
        <v>397</v>
      </c>
      <c r="BG576" s="19">
        <v>13</v>
      </c>
      <c r="BH576" s="19">
        <v>98</v>
      </c>
      <c r="BI576" s="19" t="s">
        <v>342</v>
      </c>
    </row>
    <row r="577" spans="1:61" ht="28.9" x14ac:dyDescent="0.5">
      <c r="A577" s="18">
        <v>45175</v>
      </c>
      <c r="B577" s="13">
        <v>45</v>
      </c>
      <c r="C577" s="12">
        <v>36865</v>
      </c>
      <c r="D577" s="13" t="s">
        <v>227</v>
      </c>
      <c r="E577" s="13"/>
      <c r="F577" s="13">
        <v>5.0199999999999996</v>
      </c>
      <c r="G577" s="13" t="s">
        <v>34</v>
      </c>
      <c r="H577" s="21">
        <v>1</v>
      </c>
      <c r="I577" s="21" t="s">
        <v>216</v>
      </c>
      <c r="J577" s="21">
        <v>3.25</v>
      </c>
      <c r="K577" s="21">
        <v>89.43</v>
      </c>
      <c r="L577" s="21" t="s">
        <v>242</v>
      </c>
      <c r="M577" s="21">
        <v>1000</v>
      </c>
      <c r="N577" s="21">
        <v>926</v>
      </c>
      <c r="O577" s="21">
        <v>56.18</v>
      </c>
      <c r="P577" s="21">
        <v>0.56179999999999997</v>
      </c>
      <c r="Q577" s="21">
        <v>0.22</v>
      </c>
      <c r="R577" s="21">
        <v>0</v>
      </c>
      <c r="S577" s="21">
        <v>69</v>
      </c>
      <c r="T577" s="21">
        <v>0.72</v>
      </c>
      <c r="U577" s="21">
        <v>1054</v>
      </c>
      <c r="V577" s="21">
        <v>811</v>
      </c>
      <c r="W577" s="21">
        <v>641</v>
      </c>
      <c r="X577" s="21">
        <v>254</v>
      </c>
      <c r="Y577" s="21" t="s">
        <v>238</v>
      </c>
      <c r="Z577" s="21" t="s">
        <v>243</v>
      </c>
      <c r="AA577" s="21" t="s">
        <v>179</v>
      </c>
      <c r="AB577" s="21">
        <v>43</v>
      </c>
      <c r="AC577" s="21">
        <v>46</v>
      </c>
      <c r="AD577" s="21">
        <v>1537</v>
      </c>
      <c r="AE577" s="21">
        <v>12132</v>
      </c>
      <c r="AF577" s="21">
        <v>735</v>
      </c>
      <c r="AG577" s="21">
        <v>78.66</v>
      </c>
      <c r="AH577" s="21">
        <v>-21.34</v>
      </c>
      <c r="AI577" s="21">
        <v>87</v>
      </c>
      <c r="AJ577" s="21">
        <v>78.319999999999993</v>
      </c>
      <c r="AK577" s="21" t="s">
        <v>413</v>
      </c>
      <c r="AL577" s="21">
        <v>0.41</v>
      </c>
      <c r="AM577" s="21">
        <v>3.34</v>
      </c>
      <c r="AN577" s="23">
        <v>10595</v>
      </c>
      <c r="AO577" s="21" t="s">
        <v>261</v>
      </c>
      <c r="AP577" s="21">
        <v>1.3384</v>
      </c>
      <c r="AQ577" s="21">
        <v>479.62779999999998</v>
      </c>
      <c r="AR577" s="21">
        <v>170.6876</v>
      </c>
      <c r="AS577" s="21">
        <v>694.22149999999999</v>
      </c>
      <c r="AT577" s="28">
        <v>39513.949999999997</v>
      </c>
      <c r="AU577" s="28">
        <v>119255.99</v>
      </c>
      <c r="AV577" s="21">
        <v>1557.6606999999999</v>
      </c>
      <c r="AW577" s="28">
        <v>73668.73</v>
      </c>
      <c r="AX577" s="21" t="s">
        <v>302</v>
      </c>
      <c r="AY577" s="23">
        <v>134286</v>
      </c>
      <c r="AZ577" s="23">
        <v>159774</v>
      </c>
      <c r="BA577" s="23">
        <v>20603891</v>
      </c>
      <c r="BB577" s="29">
        <v>19323</v>
      </c>
      <c r="BC577" s="21" t="s">
        <v>224</v>
      </c>
      <c r="BD577" s="21" t="s">
        <v>34</v>
      </c>
      <c r="BE577" s="21">
        <v>535</v>
      </c>
      <c r="BF577" s="21" t="s">
        <v>397</v>
      </c>
      <c r="BG577" s="21">
        <v>52</v>
      </c>
      <c r="BH577" s="21">
        <v>85</v>
      </c>
      <c r="BI577" s="21" t="s">
        <v>342</v>
      </c>
    </row>
    <row r="578" spans="1:61" ht="28.9" x14ac:dyDescent="0.5">
      <c r="A578" s="18">
        <v>45176</v>
      </c>
      <c r="B578" s="10">
        <v>52</v>
      </c>
      <c r="C578" s="9">
        <v>20796</v>
      </c>
      <c r="D578" s="10" t="s">
        <v>235</v>
      </c>
      <c r="E578" s="10" t="s">
        <v>433</v>
      </c>
      <c r="F578" s="10">
        <v>20.94</v>
      </c>
      <c r="G578" s="10" t="s">
        <v>30</v>
      </c>
      <c r="H578" s="19">
        <v>59</v>
      </c>
      <c r="I578" s="19" t="s">
        <v>237</v>
      </c>
      <c r="J578" s="19">
        <v>3.8</v>
      </c>
      <c r="K578" s="19">
        <v>60.68</v>
      </c>
      <c r="L578" s="19" t="s">
        <v>242</v>
      </c>
      <c r="M578" s="19">
        <v>1000</v>
      </c>
      <c r="N578" s="19">
        <v>1297</v>
      </c>
      <c r="O578" s="19">
        <v>69.069999999999993</v>
      </c>
      <c r="P578" s="19">
        <v>0.69069999999999998</v>
      </c>
      <c r="Q578" s="19">
        <v>0.3</v>
      </c>
      <c r="R578" s="19">
        <v>0</v>
      </c>
      <c r="S578" s="19">
        <v>50</v>
      </c>
      <c r="T578" s="19">
        <v>0.8</v>
      </c>
      <c r="U578" s="19">
        <v>1302</v>
      </c>
      <c r="V578" s="19">
        <v>878</v>
      </c>
      <c r="W578" s="19">
        <v>663</v>
      </c>
      <c r="X578" s="19">
        <v>275</v>
      </c>
      <c r="Y578" s="19" t="s">
        <v>238</v>
      </c>
      <c r="Z578" s="19" t="s">
        <v>219</v>
      </c>
      <c r="AA578" s="19" t="s">
        <v>177</v>
      </c>
      <c r="AB578" s="19">
        <v>40</v>
      </c>
      <c r="AC578" s="19">
        <v>58</v>
      </c>
      <c r="AD578" s="19">
        <v>7650</v>
      </c>
      <c r="AE578" s="19">
        <v>14760</v>
      </c>
      <c r="AF578" s="19">
        <v>368</v>
      </c>
      <c r="AG578" s="19">
        <v>57.25</v>
      </c>
      <c r="AH578" s="19">
        <v>-42.75</v>
      </c>
      <c r="AI578" s="19">
        <v>32.880000000000003</v>
      </c>
      <c r="AJ578" s="19">
        <v>9.1999999999999993</v>
      </c>
      <c r="AK578" s="19" t="s">
        <v>413</v>
      </c>
      <c r="AL578" s="19">
        <v>0.51</v>
      </c>
      <c r="AM578" s="19">
        <v>1.1499999999999999</v>
      </c>
      <c r="AN578" s="22">
        <v>7110</v>
      </c>
      <c r="AO578" s="19" t="s">
        <v>40</v>
      </c>
      <c r="AP578" s="19">
        <v>0.89790000000000003</v>
      </c>
      <c r="AQ578" s="19">
        <v>242.03469999999999</v>
      </c>
      <c r="AR578" s="19">
        <v>194.18960000000001</v>
      </c>
      <c r="AS578" s="19">
        <v>542.03409999999997</v>
      </c>
      <c r="AT578" s="26">
        <v>29610.85</v>
      </c>
      <c r="AU578" s="26">
        <v>43227.26</v>
      </c>
      <c r="AV578" s="19">
        <v>1716.4884</v>
      </c>
      <c r="AW578" s="26">
        <v>76813.86</v>
      </c>
      <c r="AX578" s="19" t="s">
        <v>296</v>
      </c>
      <c r="AY578" s="22">
        <v>102197</v>
      </c>
      <c r="AZ578" s="22">
        <v>174325</v>
      </c>
      <c r="BA578" s="22">
        <v>17994158</v>
      </c>
      <c r="BB578" s="27">
        <v>21343</v>
      </c>
      <c r="BC578" s="19" t="s">
        <v>252</v>
      </c>
      <c r="BD578" s="19" t="s">
        <v>30</v>
      </c>
      <c r="BE578" s="19">
        <v>267</v>
      </c>
      <c r="BF578" s="19" t="s">
        <v>397</v>
      </c>
      <c r="BG578" s="19">
        <v>13</v>
      </c>
      <c r="BH578" s="19">
        <v>58</v>
      </c>
      <c r="BI578" s="19" t="s">
        <v>342</v>
      </c>
    </row>
    <row r="579" spans="1:61" ht="28.9" x14ac:dyDescent="0.5">
      <c r="A579" s="18">
        <v>45177</v>
      </c>
      <c r="B579" s="13">
        <v>59</v>
      </c>
      <c r="C579" s="12">
        <v>18111</v>
      </c>
      <c r="D579" s="13" t="s">
        <v>227</v>
      </c>
      <c r="E579" s="13"/>
      <c r="F579" s="13">
        <v>10.56</v>
      </c>
      <c r="G579" s="13"/>
      <c r="H579" s="21">
        <v>65</v>
      </c>
      <c r="I579" s="21" t="s">
        <v>254</v>
      </c>
      <c r="J579" s="21">
        <v>1.2</v>
      </c>
      <c r="K579" s="21">
        <v>68.099999999999994</v>
      </c>
      <c r="L579" s="21" t="s">
        <v>230</v>
      </c>
      <c r="M579" s="21">
        <v>1000</v>
      </c>
      <c r="N579" s="21">
        <v>1367</v>
      </c>
      <c r="O579" s="21">
        <v>57.94</v>
      </c>
      <c r="P579" s="21">
        <v>0.57940000000000003</v>
      </c>
      <c r="Q579" s="21">
        <v>0.3</v>
      </c>
      <c r="R579" s="21">
        <v>0</v>
      </c>
      <c r="S579" s="21">
        <v>55</v>
      </c>
      <c r="T579" s="21">
        <v>0.8</v>
      </c>
      <c r="U579" s="21">
        <v>1630</v>
      </c>
      <c r="V579" s="21">
        <v>889</v>
      </c>
      <c r="W579" s="21">
        <v>697</v>
      </c>
      <c r="X579" s="21">
        <v>400</v>
      </c>
      <c r="Y579" s="21" t="s">
        <v>231</v>
      </c>
      <c r="Z579" s="21" t="s">
        <v>219</v>
      </c>
      <c r="AA579" s="21" t="s">
        <v>178</v>
      </c>
      <c r="AB579" s="21">
        <v>71</v>
      </c>
      <c r="AC579" s="21">
        <v>84</v>
      </c>
      <c r="AD579" s="21">
        <v>5907</v>
      </c>
      <c r="AE579" s="21">
        <v>7410</v>
      </c>
      <c r="AF579" s="21">
        <v>747</v>
      </c>
      <c r="AG579" s="21">
        <v>57.35</v>
      </c>
      <c r="AH579" s="21">
        <v>-42.65</v>
      </c>
      <c r="AI579" s="21">
        <v>44.77</v>
      </c>
      <c r="AJ579" s="21">
        <v>64.709999999999994</v>
      </c>
      <c r="AK579" s="21" t="s">
        <v>413</v>
      </c>
      <c r="AL579" s="21">
        <v>0.45</v>
      </c>
      <c r="AM579" s="21">
        <v>0.56999999999999995</v>
      </c>
      <c r="AN579" s="23">
        <v>1503</v>
      </c>
      <c r="AO579" s="21" t="s">
        <v>40</v>
      </c>
      <c r="AP579" s="21">
        <v>1.2898000000000001</v>
      </c>
      <c r="AQ579" s="21">
        <v>343.65899999999999</v>
      </c>
      <c r="AR579" s="21">
        <v>169.92869999999999</v>
      </c>
      <c r="AS579" s="21">
        <v>330.36309999999997</v>
      </c>
      <c r="AT579" s="28">
        <v>36363.68</v>
      </c>
      <c r="AU579" s="28">
        <v>78834.11</v>
      </c>
      <c r="AV579" s="21">
        <v>1408.1718000000001</v>
      </c>
      <c r="AW579" s="28">
        <v>86207.73</v>
      </c>
      <c r="AX579" s="21" t="s">
        <v>282</v>
      </c>
      <c r="AY579" s="23">
        <v>142698</v>
      </c>
      <c r="AZ579" s="23">
        <v>211374</v>
      </c>
      <c r="BA579" s="23">
        <v>17429189</v>
      </c>
      <c r="BB579" s="29">
        <v>20236</v>
      </c>
      <c r="BC579" s="21" t="s">
        <v>241</v>
      </c>
      <c r="BD579" s="21" t="s">
        <v>228</v>
      </c>
      <c r="BE579" s="21">
        <v>117</v>
      </c>
      <c r="BF579" s="21" t="s">
        <v>397</v>
      </c>
      <c r="BG579" s="21">
        <v>63</v>
      </c>
      <c r="BH579" s="21">
        <v>52</v>
      </c>
      <c r="BI579" s="21" t="s">
        <v>342</v>
      </c>
    </row>
    <row r="580" spans="1:61" ht="28.9" x14ac:dyDescent="0.5">
      <c r="A580" s="18">
        <v>45178</v>
      </c>
      <c r="B580" s="10">
        <v>70</v>
      </c>
      <c r="C580" s="9">
        <v>14914</v>
      </c>
      <c r="D580" s="10" t="s">
        <v>249</v>
      </c>
      <c r="E580" s="10" t="s">
        <v>434</v>
      </c>
      <c r="F580" s="10">
        <v>15.51</v>
      </c>
      <c r="G580" s="10" t="s">
        <v>47</v>
      </c>
      <c r="H580" s="19">
        <v>5</v>
      </c>
      <c r="I580" s="19" t="s">
        <v>229</v>
      </c>
      <c r="J580" s="19">
        <v>8.35</v>
      </c>
      <c r="K580" s="19">
        <v>70.23</v>
      </c>
      <c r="L580" s="19" t="s">
        <v>217</v>
      </c>
      <c r="M580" s="19">
        <v>1000</v>
      </c>
      <c r="N580" s="19">
        <v>1150</v>
      </c>
      <c r="O580" s="19">
        <v>69.72</v>
      </c>
      <c r="P580" s="19">
        <v>0.69720000000000004</v>
      </c>
      <c r="Q580" s="19">
        <v>0.27</v>
      </c>
      <c r="R580" s="19">
        <v>0</v>
      </c>
      <c r="S580" s="19">
        <v>67</v>
      </c>
      <c r="T580" s="19">
        <v>0.77</v>
      </c>
      <c r="U580" s="19">
        <v>1988</v>
      </c>
      <c r="V580" s="19">
        <v>882</v>
      </c>
      <c r="W580" s="19">
        <v>663</v>
      </c>
      <c r="X580" s="19">
        <v>397</v>
      </c>
      <c r="Y580" s="19" t="s">
        <v>218</v>
      </c>
      <c r="Z580" s="19" t="s">
        <v>243</v>
      </c>
      <c r="AA580" s="19" t="s">
        <v>179</v>
      </c>
      <c r="AB580" s="19">
        <v>52</v>
      </c>
      <c r="AC580" s="19">
        <v>92</v>
      </c>
      <c r="AD580" s="19">
        <v>2909</v>
      </c>
      <c r="AE580" s="19">
        <v>11511</v>
      </c>
      <c r="AF580" s="19">
        <v>452</v>
      </c>
      <c r="AG580" s="19">
        <v>64.25</v>
      </c>
      <c r="AH580" s="19">
        <v>-35.75</v>
      </c>
      <c r="AI580" s="19">
        <v>60.88</v>
      </c>
      <c r="AJ580" s="19">
        <v>62.61</v>
      </c>
      <c r="AK580" s="19" t="s">
        <v>413</v>
      </c>
      <c r="AL580" s="19">
        <v>0.26</v>
      </c>
      <c r="AM580" s="19">
        <v>3.13</v>
      </c>
      <c r="AN580" s="22">
        <v>8602</v>
      </c>
      <c r="AO580" s="19" t="s">
        <v>233</v>
      </c>
      <c r="AP580" s="19">
        <v>0.9032</v>
      </c>
      <c r="AQ580" s="19">
        <v>218.54689999999999</v>
      </c>
      <c r="AR580" s="19">
        <v>172.95070000000001</v>
      </c>
      <c r="AS580" s="19">
        <v>539.51919999999996</v>
      </c>
      <c r="AT580" s="22">
        <v>246838</v>
      </c>
      <c r="AU580" s="26">
        <v>112035.17</v>
      </c>
      <c r="AV580" s="19">
        <v>2496.8982000000001</v>
      </c>
      <c r="AW580" s="26">
        <v>73878.429999999993</v>
      </c>
      <c r="AX580" s="19" t="s">
        <v>291</v>
      </c>
      <c r="AY580" s="22">
        <v>120600</v>
      </c>
      <c r="AZ580" s="22">
        <v>203352</v>
      </c>
      <c r="BA580" s="22">
        <v>21264914</v>
      </c>
      <c r="BB580" s="27">
        <v>19533</v>
      </c>
      <c r="BC580" s="19" t="s">
        <v>252</v>
      </c>
      <c r="BD580" s="19" t="s">
        <v>74</v>
      </c>
      <c r="BE580" s="19">
        <v>453</v>
      </c>
      <c r="BF580" s="19" t="s">
        <v>397</v>
      </c>
      <c r="BG580" s="19">
        <v>100</v>
      </c>
      <c r="BH580" s="19">
        <v>82</v>
      </c>
      <c r="BI580" s="19" t="s">
        <v>344</v>
      </c>
    </row>
    <row r="581" spans="1:61" ht="28.9" x14ac:dyDescent="0.5">
      <c r="A581" s="18">
        <v>45179</v>
      </c>
      <c r="B581" s="13">
        <v>71</v>
      </c>
      <c r="C581" s="12">
        <v>13343</v>
      </c>
      <c r="D581" s="13" t="s">
        <v>249</v>
      </c>
      <c r="E581" s="13"/>
      <c r="F581" s="13">
        <v>24.9</v>
      </c>
      <c r="G581" s="13"/>
      <c r="H581" s="21">
        <v>85</v>
      </c>
      <c r="I581" s="21" t="s">
        <v>237</v>
      </c>
      <c r="J581" s="21">
        <v>1.82</v>
      </c>
      <c r="K581" s="21">
        <v>68.41</v>
      </c>
      <c r="L581" s="21" t="s">
        <v>230</v>
      </c>
      <c r="M581" s="21">
        <v>1000</v>
      </c>
      <c r="N581" s="21">
        <v>1253</v>
      </c>
      <c r="O581" s="21">
        <v>51.05</v>
      </c>
      <c r="P581" s="21">
        <v>0.51049999999999995</v>
      </c>
      <c r="Q581" s="21">
        <v>0.24</v>
      </c>
      <c r="R581" s="21">
        <v>0</v>
      </c>
      <c r="S581" s="21">
        <v>51</v>
      </c>
      <c r="T581" s="21">
        <v>0.74</v>
      </c>
      <c r="U581" s="21">
        <v>1440</v>
      </c>
      <c r="V581" s="21">
        <v>803</v>
      </c>
      <c r="W581" s="21">
        <v>662</v>
      </c>
      <c r="X581" s="21">
        <v>342</v>
      </c>
      <c r="Y581" s="21" t="s">
        <v>231</v>
      </c>
      <c r="Z581" s="21" t="s">
        <v>219</v>
      </c>
      <c r="AA581" s="21" t="s">
        <v>177</v>
      </c>
      <c r="AB581" s="21">
        <v>9</v>
      </c>
      <c r="AC581" s="21">
        <v>73</v>
      </c>
      <c r="AD581" s="21">
        <v>6281</v>
      </c>
      <c r="AE581" s="21">
        <v>12352</v>
      </c>
      <c r="AF581" s="21">
        <v>567</v>
      </c>
      <c r="AG581" s="21">
        <v>91.85</v>
      </c>
      <c r="AH581" s="21">
        <v>-8.15</v>
      </c>
      <c r="AI581" s="21">
        <v>41.25</v>
      </c>
      <c r="AJ581" s="21">
        <v>1.0900000000000001</v>
      </c>
      <c r="AK581" s="21" t="s">
        <v>413</v>
      </c>
      <c r="AL581" s="21">
        <v>0.44</v>
      </c>
      <c r="AM581" s="21">
        <v>3.48</v>
      </c>
      <c r="AN581" s="23">
        <v>6071</v>
      </c>
      <c r="AO581" s="21" t="s">
        <v>222</v>
      </c>
      <c r="AP581" s="21">
        <v>1.2775000000000001</v>
      </c>
      <c r="AQ581" s="21">
        <v>363.73680000000002</v>
      </c>
      <c r="AR581" s="21">
        <v>152.76320000000001</v>
      </c>
      <c r="AS581" s="21">
        <v>380.185</v>
      </c>
      <c r="AT581" s="28">
        <v>21363.54</v>
      </c>
      <c r="AU581" s="28">
        <v>250708.56</v>
      </c>
      <c r="AV581" s="21">
        <v>2398.3908000000001</v>
      </c>
      <c r="AW581" s="28">
        <v>70045.850000000006</v>
      </c>
      <c r="AX581" s="21" t="s">
        <v>247</v>
      </c>
      <c r="AY581" s="23">
        <v>130803</v>
      </c>
      <c r="AZ581" s="23">
        <v>205277</v>
      </c>
      <c r="BA581" s="23">
        <v>18318859</v>
      </c>
      <c r="BB581" s="29">
        <v>19133</v>
      </c>
      <c r="BC581" s="21" t="s">
        <v>263</v>
      </c>
      <c r="BD581" s="21" t="s">
        <v>40</v>
      </c>
      <c r="BE581" s="21">
        <v>158</v>
      </c>
      <c r="BF581" s="21" t="s">
        <v>397</v>
      </c>
      <c r="BG581" s="21">
        <v>53</v>
      </c>
      <c r="BH581" s="21">
        <v>56</v>
      </c>
      <c r="BI581" s="21" t="s">
        <v>344</v>
      </c>
    </row>
    <row r="582" spans="1:61" ht="28.9" x14ac:dyDescent="0.5">
      <c r="A582" s="18">
        <v>45180</v>
      </c>
      <c r="B582" s="10">
        <v>62</v>
      </c>
      <c r="C582" s="9">
        <v>16683</v>
      </c>
      <c r="D582" s="10" t="s">
        <v>235</v>
      </c>
      <c r="E582" s="10"/>
      <c r="F582" s="10">
        <v>19.95</v>
      </c>
      <c r="G582" s="10"/>
      <c r="H582" s="19">
        <v>75</v>
      </c>
      <c r="I582" s="19" t="s">
        <v>229</v>
      </c>
      <c r="J582" s="19">
        <v>4.45</v>
      </c>
      <c r="K582" s="19">
        <v>78.510000000000005</v>
      </c>
      <c r="L582" s="19" t="s">
        <v>242</v>
      </c>
      <c r="M582" s="19">
        <v>1000</v>
      </c>
      <c r="N582" s="19">
        <v>1274</v>
      </c>
      <c r="O582" s="19">
        <v>61.71</v>
      </c>
      <c r="P582" s="19">
        <v>0.61709999999999998</v>
      </c>
      <c r="Q582" s="19">
        <v>0.25</v>
      </c>
      <c r="R582" s="19">
        <v>0</v>
      </c>
      <c r="S582" s="19">
        <v>71</v>
      </c>
      <c r="T582" s="19">
        <v>0.75</v>
      </c>
      <c r="U582" s="19">
        <v>1273</v>
      </c>
      <c r="V582" s="19">
        <v>860</v>
      </c>
      <c r="W582" s="19">
        <v>624</v>
      </c>
      <c r="X582" s="19">
        <v>232</v>
      </c>
      <c r="Y582" s="19" t="s">
        <v>218</v>
      </c>
      <c r="Z582" s="19" t="s">
        <v>219</v>
      </c>
      <c r="AA582" s="19" t="s">
        <v>178</v>
      </c>
      <c r="AB582" s="19">
        <v>91</v>
      </c>
      <c r="AC582" s="19">
        <v>20</v>
      </c>
      <c r="AD582" s="19">
        <v>7473</v>
      </c>
      <c r="AE582" s="19">
        <v>10433</v>
      </c>
      <c r="AF582" s="19">
        <v>467</v>
      </c>
      <c r="AG582" s="19">
        <v>36.33</v>
      </c>
      <c r="AH582" s="19">
        <v>-63.67</v>
      </c>
      <c r="AI582" s="19">
        <v>89.31</v>
      </c>
      <c r="AJ582" s="19">
        <v>91.73</v>
      </c>
      <c r="AK582" s="19" t="s">
        <v>413</v>
      </c>
      <c r="AL582" s="19">
        <v>0.12</v>
      </c>
      <c r="AM582" s="19">
        <v>1.34</v>
      </c>
      <c r="AN582" s="22">
        <v>2960</v>
      </c>
      <c r="AO582" s="19" t="s">
        <v>40</v>
      </c>
      <c r="AP582" s="19">
        <v>1.5495000000000001</v>
      </c>
      <c r="AQ582" s="19">
        <v>430.96359999999999</v>
      </c>
      <c r="AR582" s="19">
        <v>105.1358</v>
      </c>
      <c r="AS582" s="19">
        <v>602.23789999999997</v>
      </c>
      <c r="AT582" s="22">
        <v>248093</v>
      </c>
      <c r="AU582" s="26">
        <v>264413.71999999997</v>
      </c>
      <c r="AV582" s="19">
        <v>1385.9476999999999</v>
      </c>
      <c r="AW582" s="26">
        <v>85593.32</v>
      </c>
      <c r="AX582" s="19" t="s">
        <v>347</v>
      </c>
      <c r="AY582" s="22">
        <v>141551</v>
      </c>
      <c r="AZ582" s="22">
        <v>204536</v>
      </c>
      <c r="BA582" s="22">
        <v>19046245</v>
      </c>
      <c r="BB582" s="27">
        <v>22509</v>
      </c>
      <c r="BC582" s="19" t="s">
        <v>241</v>
      </c>
      <c r="BD582" s="19" t="s">
        <v>33</v>
      </c>
      <c r="BE582" s="19">
        <v>904</v>
      </c>
      <c r="BF582" s="19" t="s">
        <v>397</v>
      </c>
      <c r="BG582" s="19">
        <v>92</v>
      </c>
      <c r="BH582" s="19">
        <v>62</v>
      </c>
      <c r="BI582" s="19" t="s">
        <v>344</v>
      </c>
    </row>
    <row r="583" spans="1:61" ht="28.9" x14ac:dyDescent="0.5">
      <c r="A583" s="18">
        <v>45181</v>
      </c>
      <c r="B583" s="13">
        <v>95</v>
      </c>
      <c r="C583" s="12">
        <v>30234</v>
      </c>
      <c r="D583" s="13" t="s">
        <v>264</v>
      </c>
      <c r="E583" s="13"/>
      <c r="F583" s="13">
        <v>10.86</v>
      </c>
      <c r="G583" s="13"/>
      <c r="H583" s="21">
        <v>73</v>
      </c>
      <c r="I583" s="21" t="s">
        <v>229</v>
      </c>
      <c r="J583" s="21">
        <v>3.64</v>
      </c>
      <c r="K583" s="21">
        <v>89.66</v>
      </c>
      <c r="L583" s="21" t="s">
        <v>230</v>
      </c>
      <c r="M583" s="21">
        <v>1000</v>
      </c>
      <c r="N583" s="21">
        <v>998</v>
      </c>
      <c r="O583" s="21">
        <v>65.510000000000005</v>
      </c>
      <c r="P583" s="21">
        <v>0.65510000000000002</v>
      </c>
      <c r="Q583" s="21">
        <v>0.24</v>
      </c>
      <c r="R583" s="21">
        <v>0</v>
      </c>
      <c r="S583" s="21">
        <v>51</v>
      </c>
      <c r="T583" s="21">
        <v>0.74</v>
      </c>
      <c r="U583" s="21">
        <v>1197</v>
      </c>
      <c r="V583" s="21">
        <v>896</v>
      </c>
      <c r="W583" s="21">
        <v>661</v>
      </c>
      <c r="X583" s="21">
        <v>267</v>
      </c>
      <c r="Y583" s="21" t="s">
        <v>238</v>
      </c>
      <c r="Z583" s="21" t="s">
        <v>232</v>
      </c>
      <c r="AA583" s="21" t="s">
        <v>177</v>
      </c>
      <c r="AB583" s="21">
        <v>87</v>
      </c>
      <c r="AC583" s="21">
        <v>52</v>
      </c>
      <c r="AD583" s="21">
        <v>2512</v>
      </c>
      <c r="AE583" s="21">
        <v>5443</v>
      </c>
      <c r="AF583" s="21">
        <v>657</v>
      </c>
      <c r="AG583" s="21">
        <v>25.32</v>
      </c>
      <c r="AH583" s="21">
        <v>-74.680000000000007</v>
      </c>
      <c r="AI583" s="21">
        <v>49.88</v>
      </c>
      <c r="AJ583" s="21">
        <v>91.56</v>
      </c>
      <c r="AK583" s="21" t="s">
        <v>413</v>
      </c>
      <c r="AL583" s="21">
        <v>0.43</v>
      </c>
      <c r="AM583" s="21">
        <v>0.26</v>
      </c>
      <c r="AN583" s="23">
        <v>2931</v>
      </c>
      <c r="AO583" s="21" t="s">
        <v>239</v>
      </c>
      <c r="AP583" s="21">
        <v>1.1588000000000001</v>
      </c>
      <c r="AQ583" s="21">
        <v>300.13189999999997</v>
      </c>
      <c r="AR583" s="21">
        <v>195.07730000000001</v>
      </c>
      <c r="AS583" s="21">
        <v>598.02059999999994</v>
      </c>
      <c r="AT583" s="28">
        <v>39395.360000000001</v>
      </c>
      <c r="AU583" s="28">
        <v>139071.78</v>
      </c>
      <c r="AV583" s="21">
        <v>1819.1231</v>
      </c>
      <c r="AW583" s="28">
        <v>73238.62</v>
      </c>
      <c r="AX583" s="21" t="s">
        <v>302</v>
      </c>
      <c r="AY583" s="23">
        <v>140385</v>
      </c>
      <c r="AZ583" s="23">
        <v>162291</v>
      </c>
      <c r="BA583" s="23">
        <v>16433990</v>
      </c>
      <c r="BB583" s="29">
        <v>21628</v>
      </c>
      <c r="BC583" s="21" t="s">
        <v>245</v>
      </c>
      <c r="BD583" s="21" t="s">
        <v>49</v>
      </c>
      <c r="BE583" s="21">
        <v>256</v>
      </c>
      <c r="BF583" s="21" t="s">
        <v>397</v>
      </c>
      <c r="BG583" s="21">
        <v>20</v>
      </c>
      <c r="BH583" s="21">
        <v>18</v>
      </c>
      <c r="BI583" s="21" t="s">
        <v>344</v>
      </c>
    </row>
    <row r="584" spans="1:61" ht="28.9" x14ac:dyDescent="0.5">
      <c r="A584" s="18">
        <v>45182</v>
      </c>
      <c r="B584" s="10">
        <v>16</v>
      </c>
      <c r="C584" s="9">
        <v>33003</v>
      </c>
      <c r="D584" s="10" t="s">
        <v>277</v>
      </c>
      <c r="E584" s="10"/>
      <c r="F584" s="10">
        <v>6.03</v>
      </c>
      <c r="G584" s="10"/>
      <c r="H584" s="19">
        <v>80</v>
      </c>
      <c r="I584" s="19" t="s">
        <v>229</v>
      </c>
      <c r="J584" s="19">
        <v>3.79</v>
      </c>
      <c r="K584" s="19">
        <v>84.24</v>
      </c>
      <c r="L584" s="19" t="s">
        <v>217</v>
      </c>
      <c r="M584" s="19">
        <v>1000</v>
      </c>
      <c r="N584" s="19">
        <v>1377</v>
      </c>
      <c r="O584" s="19">
        <v>57.69</v>
      </c>
      <c r="P584" s="19">
        <v>0.57689999999999997</v>
      </c>
      <c r="Q584" s="19">
        <v>0.23</v>
      </c>
      <c r="R584" s="19">
        <v>0</v>
      </c>
      <c r="S584" s="19">
        <v>65</v>
      </c>
      <c r="T584" s="19">
        <v>0.73</v>
      </c>
      <c r="U584" s="19">
        <v>1528</v>
      </c>
      <c r="V584" s="19">
        <v>876</v>
      </c>
      <c r="W584" s="19">
        <v>670</v>
      </c>
      <c r="X584" s="19">
        <v>214</v>
      </c>
      <c r="Y584" s="19" t="s">
        <v>231</v>
      </c>
      <c r="Z584" s="19" t="s">
        <v>219</v>
      </c>
      <c r="AA584" s="19" t="s">
        <v>177</v>
      </c>
      <c r="AB584" s="19">
        <v>75</v>
      </c>
      <c r="AC584" s="19">
        <v>36</v>
      </c>
      <c r="AD584" s="19">
        <v>2934</v>
      </c>
      <c r="AE584" s="19">
        <v>8120</v>
      </c>
      <c r="AF584" s="19">
        <v>640</v>
      </c>
      <c r="AG584" s="19">
        <v>87.36</v>
      </c>
      <c r="AH584" s="19">
        <v>-12.64</v>
      </c>
      <c r="AI584" s="19">
        <v>44.09</v>
      </c>
      <c r="AJ584" s="19">
        <v>93.48</v>
      </c>
      <c r="AK584" s="19" t="s">
        <v>413</v>
      </c>
      <c r="AL584" s="19">
        <v>0.22</v>
      </c>
      <c r="AM584" s="19">
        <v>1.48</v>
      </c>
      <c r="AN584" s="22">
        <v>5186</v>
      </c>
      <c r="AO584" s="19" t="s">
        <v>261</v>
      </c>
      <c r="AP584" s="19">
        <v>0.84789999999999999</v>
      </c>
      <c r="AQ584" s="19">
        <v>149.01820000000001</v>
      </c>
      <c r="AR584" s="19">
        <v>199.7619</v>
      </c>
      <c r="AS584" s="19">
        <v>339.68970000000002</v>
      </c>
      <c r="AT584" s="26">
        <v>35306.65</v>
      </c>
      <c r="AU584" s="26">
        <v>128184.3</v>
      </c>
      <c r="AV584" s="19">
        <v>1500.8551</v>
      </c>
      <c r="AW584" s="26">
        <v>81294.649999999994</v>
      </c>
      <c r="AX584" s="19" t="s">
        <v>260</v>
      </c>
      <c r="AY584" s="22">
        <v>116814</v>
      </c>
      <c r="AZ584" s="22">
        <v>185985</v>
      </c>
      <c r="BA584" s="22">
        <v>20286058</v>
      </c>
      <c r="BB584" s="27">
        <v>18807</v>
      </c>
      <c r="BC584" s="19" t="s">
        <v>245</v>
      </c>
      <c r="BD584" s="19" t="s">
        <v>40</v>
      </c>
      <c r="BE584" s="19">
        <v>125</v>
      </c>
      <c r="BF584" s="19" t="s">
        <v>397</v>
      </c>
      <c r="BG584" s="19">
        <v>15</v>
      </c>
      <c r="BH584" s="19">
        <v>46</v>
      </c>
      <c r="BI584" s="19" t="s">
        <v>344</v>
      </c>
    </row>
    <row r="585" spans="1:61" ht="28.9" x14ac:dyDescent="0.5">
      <c r="A585" s="18">
        <v>45183</v>
      </c>
      <c r="B585" s="13">
        <v>93</v>
      </c>
      <c r="C585" s="12">
        <v>11343</v>
      </c>
      <c r="D585" s="13" t="s">
        <v>235</v>
      </c>
      <c r="E585" s="13"/>
      <c r="F585" s="13">
        <v>1.1599999999999999</v>
      </c>
      <c r="G585" s="13" t="s">
        <v>103</v>
      </c>
      <c r="H585" s="21">
        <v>49</v>
      </c>
      <c r="I585" s="21" t="s">
        <v>254</v>
      </c>
      <c r="J585" s="21">
        <v>5.4</v>
      </c>
      <c r="K585" s="21">
        <v>73.739999999999995</v>
      </c>
      <c r="L585" s="21" t="s">
        <v>230</v>
      </c>
      <c r="M585" s="21">
        <v>1000</v>
      </c>
      <c r="N585" s="21">
        <v>1164</v>
      </c>
      <c r="O585" s="21">
        <v>69.62</v>
      </c>
      <c r="P585" s="21">
        <v>0.69620000000000004</v>
      </c>
      <c r="Q585" s="21">
        <v>0.28999999999999998</v>
      </c>
      <c r="R585" s="21">
        <v>0</v>
      </c>
      <c r="S585" s="21">
        <v>57</v>
      </c>
      <c r="T585" s="21">
        <v>0.79</v>
      </c>
      <c r="U585" s="21">
        <v>1075</v>
      </c>
      <c r="V585" s="21">
        <v>805</v>
      </c>
      <c r="W585" s="21">
        <v>680</v>
      </c>
      <c r="X585" s="21">
        <v>315</v>
      </c>
      <c r="Y585" s="21" t="s">
        <v>231</v>
      </c>
      <c r="Z585" s="21" t="s">
        <v>219</v>
      </c>
      <c r="AA585" s="21" t="s">
        <v>177</v>
      </c>
      <c r="AB585" s="21">
        <v>94</v>
      </c>
      <c r="AC585" s="21">
        <v>10</v>
      </c>
      <c r="AD585" s="21">
        <v>6153</v>
      </c>
      <c r="AE585" s="21">
        <v>12856</v>
      </c>
      <c r="AF585" s="21">
        <v>676</v>
      </c>
      <c r="AG585" s="21">
        <v>15.15</v>
      </c>
      <c r="AH585" s="21">
        <v>-84.85</v>
      </c>
      <c r="AI585" s="21">
        <v>57.82</v>
      </c>
      <c r="AJ585" s="21">
        <v>52.55</v>
      </c>
      <c r="AK585" s="21" t="s">
        <v>413</v>
      </c>
      <c r="AL585" s="21">
        <v>0.49</v>
      </c>
      <c r="AM585" s="21">
        <v>3.25</v>
      </c>
      <c r="AN585" s="23">
        <v>6703</v>
      </c>
      <c r="AO585" s="21" t="s">
        <v>261</v>
      </c>
      <c r="AP585" s="21">
        <v>0.83389999999999997</v>
      </c>
      <c r="AQ585" s="21">
        <v>186.6464</v>
      </c>
      <c r="AR585" s="21">
        <v>108.9355</v>
      </c>
      <c r="AS585" s="21">
        <v>655.07119999999998</v>
      </c>
      <c r="AT585" s="28">
        <v>29000.97</v>
      </c>
      <c r="AU585" s="28">
        <v>73629.63</v>
      </c>
      <c r="AV585" s="21">
        <v>2397.1556999999998</v>
      </c>
      <c r="AW585" s="28">
        <v>84051.21</v>
      </c>
      <c r="AX585" s="21" t="s">
        <v>255</v>
      </c>
      <c r="AY585" s="23">
        <v>115471</v>
      </c>
      <c r="AZ585" s="23">
        <v>229449</v>
      </c>
      <c r="BA585" s="23">
        <v>16740185</v>
      </c>
      <c r="BB585" s="29">
        <v>19674</v>
      </c>
      <c r="BC585" s="21" t="s">
        <v>252</v>
      </c>
      <c r="BD585" s="21" t="s">
        <v>53</v>
      </c>
      <c r="BE585" s="21">
        <v>226</v>
      </c>
      <c r="BF585" s="21" t="s">
        <v>397</v>
      </c>
      <c r="BG585" s="21">
        <v>16</v>
      </c>
      <c r="BH585" s="21">
        <v>30</v>
      </c>
      <c r="BI585" s="21" t="s">
        <v>344</v>
      </c>
    </row>
    <row r="586" spans="1:61" ht="28.9" x14ac:dyDescent="0.5">
      <c r="A586" s="18">
        <v>45184</v>
      </c>
      <c r="B586" s="10">
        <v>73</v>
      </c>
      <c r="C586" s="9">
        <v>33250</v>
      </c>
      <c r="D586" s="10" t="s">
        <v>277</v>
      </c>
      <c r="E586" s="10"/>
      <c r="F586" s="10">
        <v>23.28</v>
      </c>
      <c r="G586" s="10"/>
      <c r="H586" s="19">
        <v>91</v>
      </c>
      <c r="I586" s="19" t="s">
        <v>254</v>
      </c>
      <c r="J586" s="19">
        <v>9.0500000000000007</v>
      </c>
      <c r="K586" s="19">
        <v>87.59</v>
      </c>
      <c r="L586" s="19" t="s">
        <v>242</v>
      </c>
      <c r="M586" s="19">
        <v>1000</v>
      </c>
      <c r="N586" s="19">
        <v>1347</v>
      </c>
      <c r="O586" s="19">
        <v>55.62</v>
      </c>
      <c r="P586" s="19">
        <v>0.55620000000000003</v>
      </c>
      <c r="Q586" s="19">
        <v>0.28999999999999998</v>
      </c>
      <c r="R586" s="19">
        <v>0</v>
      </c>
      <c r="S586" s="19">
        <v>68</v>
      </c>
      <c r="T586" s="19">
        <v>0.79</v>
      </c>
      <c r="U586" s="19">
        <v>1389</v>
      </c>
      <c r="V586" s="19">
        <v>855</v>
      </c>
      <c r="W586" s="19">
        <v>697</v>
      </c>
      <c r="X586" s="19">
        <v>364</v>
      </c>
      <c r="Y586" s="19" t="s">
        <v>238</v>
      </c>
      <c r="Z586" s="19" t="s">
        <v>243</v>
      </c>
      <c r="AA586" s="19" t="s">
        <v>178</v>
      </c>
      <c r="AB586" s="19">
        <v>83</v>
      </c>
      <c r="AC586" s="19">
        <v>31</v>
      </c>
      <c r="AD586" s="19">
        <v>1683</v>
      </c>
      <c r="AE586" s="19">
        <v>10346</v>
      </c>
      <c r="AF586" s="19">
        <v>452</v>
      </c>
      <c r="AG586" s="19">
        <v>4.8099999999999996</v>
      </c>
      <c r="AH586" s="19">
        <v>-95.19</v>
      </c>
      <c r="AI586" s="19">
        <v>47.94</v>
      </c>
      <c r="AJ586" s="19">
        <v>2.58</v>
      </c>
      <c r="AK586" s="19" t="s">
        <v>413</v>
      </c>
      <c r="AL586" s="19">
        <v>0.01</v>
      </c>
      <c r="AM586" s="19">
        <v>1.47</v>
      </c>
      <c r="AN586" s="22">
        <v>8663</v>
      </c>
      <c r="AO586" s="19" t="s">
        <v>239</v>
      </c>
      <c r="AP586" s="19">
        <v>0.98</v>
      </c>
      <c r="AQ586" s="19">
        <v>164.23929999999999</v>
      </c>
      <c r="AR586" s="19">
        <v>173.84899999999999</v>
      </c>
      <c r="AS586" s="19">
        <v>567.47659999999996</v>
      </c>
      <c r="AT586" s="22">
        <v>31461</v>
      </c>
      <c r="AU586" s="22">
        <v>87530</v>
      </c>
      <c r="AV586" s="19">
        <v>1870.5772999999999</v>
      </c>
      <c r="AW586" s="26">
        <v>85091.18</v>
      </c>
      <c r="AX586" s="19" t="s">
        <v>297</v>
      </c>
      <c r="AY586" s="22">
        <v>102869</v>
      </c>
      <c r="AZ586" s="22">
        <v>192056</v>
      </c>
      <c r="BA586" s="22">
        <v>23068795</v>
      </c>
      <c r="BB586" s="27">
        <v>24268</v>
      </c>
      <c r="BC586" s="19" t="s">
        <v>224</v>
      </c>
      <c r="BD586" s="19" t="s">
        <v>33</v>
      </c>
      <c r="BE586" s="19">
        <v>496</v>
      </c>
      <c r="BF586" s="19" t="s">
        <v>397</v>
      </c>
      <c r="BG586" s="19">
        <v>91</v>
      </c>
      <c r="BH586" s="19">
        <v>58</v>
      </c>
      <c r="BI586" s="19" t="s">
        <v>344</v>
      </c>
    </row>
    <row r="587" spans="1:61" ht="28.9" x14ac:dyDescent="0.5">
      <c r="A587" s="18">
        <v>45185</v>
      </c>
      <c r="B587" s="13">
        <v>13</v>
      </c>
      <c r="C587" s="12">
        <v>28947</v>
      </c>
      <c r="D587" s="13" t="s">
        <v>227</v>
      </c>
      <c r="E587" s="13"/>
      <c r="F587" s="13">
        <v>14.38</v>
      </c>
      <c r="G587" s="13" t="s">
        <v>44</v>
      </c>
      <c r="H587" s="21">
        <v>64</v>
      </c>
      <c r="I587" s="21" t="s">
        <v>216</v>
      </c>
      <c r="J587" s="21">
        <v>9.49</v>
      </c>
      <c r="K587" s="21">
        <v>97.31</v>
      </c>
      <c r="L587" s="21" t="s">
        <v>242</v>
      </c>
      <c r="M587" s="21">
        <v>1000</v>
      </c>
      <c r="N587" s="21">
        <v>895</v>
      </c>
      <c r="O587" s="21">
        <v>55.51</v>
      </c>
      <c r="P587" s="21">
        <v>0.55510000000000004</v>
      </c>
      <c r="Q587" s="21">
        <v>0.25</v>
      </c>
      <c r="R587" s="21">
        <v>0</v>
      </c>
      <c r="S587" s="21">
        <v>68</v>
      </c>
      <c r="T587" s="21">
        <v>0.75</v>
      </c>
      <c r="U587" s="21">
        <v>1261</v>
      </c>
      <c r="V587" s="21">
        <v>890</v>
      </c>
      <c r="W587" s="21">
        <v>639</v>
      </c>
      <c r="X587" s="21">
        <v>298</v>
      </c>
      <c r="Y587" s="21" t="s">
        <v>218</v>
      </c>
      <c r="Z587" s="21" t="s">
        <v>232</v>
      </c>
      <c r="AA587" s="21" t="s">
        <v>178</v>
      </c>
      <c r="AB587" s="21">
        <v>38</v>
      </c>
      <c r="AC587" s="21">
        <v>5</v>
      </c>
      <c r="AD587" s="21">
        <v>1305</v>
      </c>
      <c r="AE587" s="21">
        <v>11855</v>
      </c>
      <c r="AF587" s="21">
        <v>429</v>
      </c>
      <c r="AG587" s="21">
        <v>78.739999999999995</v>
      </c>
      <c r="AH587" s="21">
        <v>-21.26</v>
      </c>
      <c r="AI587" s="21">
        <v>29.29</v>
      </c>
      <c r="AJ587" s="21">
        <v>58.16</v>
      </c>
      <c r="AK587" s="21" t="s">
        <v>413</v>
      </c>
      <c r="AL587" s="21">
        <v>0.13</v>
      </c>
      <c r="AM587" s="21">
        <v>2.92</v>
      </c>
      <c r="AN587" s="23">
        <v>10550</v>
      </c>
      <c r="AO587" s="21" t="s">
        <v>233</v>
      </c>
      <c r="AP587" s="21">
        <v>1.0645</v>
      </c>
      <c r="AQ587" s="21">
        <v>424.33870000000002</v>
      </c>
      <c r="AR587" s="21">
        <v>100.342</v>
      </c>
      <c r="AS587" s="21">
        <v>351.15010000000001</v>
      </c>
      <c r="AT587" s="28">
        <v>39178.89</v>
      </c>
      <c r="AU587" s="28">
        <v>224970.23</v>
      </c>
      <c r="AV587" s="21">
        <v>2277.9184</v>
      </c>
      <c r="AW587" s="28">
        <v>70922.52</v>
      </c>
      <c r="AX587" s="21" t="s">
        <v>256</v>
      </c>
      <c r="AY587" s="23">
        <v>99487</v>
      </c>
      <c r="AZ587" s="23">
        <v>171334</v>
      </c>
      <c r="BA587" s="23">
        <v>22534633</v>
      </c>
      <c r="BB587" s="29">
        <v>22523</v>
      </c>
      <c r="BC587" s="21" t="s">
        <v>224</v>
      </c>
      <c r="BD587" s="21" t="s">
        <v>43</v>
      </c>
      <c r="BE587" s="21">
        <v>970</v>
      </c>
      <c r="BF587" s="21" t="s">
        <v>397</v>
      </c>
      <c r="BG587" s="21">
        <v>68</v>
      </c>
      <c r="BH587" s="21">
        <v>13</v>
      </c>
      <c r="BI587" s="21" t="s">
        <v>344</v>
      </c>
    </row>
    <row r="588" spans="1:61" ht="28.9" x14ac:dyDescent="0.5">
      <c r="A588" s="18">
        <v>45186</v>
      </c>
      <c r="B588" s="10">
        <v>98</v>
      </c>
      <c r="C588" s="9">
        <v>7169</v>
      </c>
      <c r="D588" s="10" t="s">
        <v>249</v>
      </c>
      <c r="E588" s="10"/>
      <c r="F588" s="10">
        <v>6.27</v>
      </c>
      <c r="G588" s="10"/>
      <c r="H588" s="19">
        <v>46</v>
      </c>
      <c r="I588" s="19" t="s">
        <v>229</v>
      </c>
      <c r="J588" s="19">
        <v>9.67</v>
      </c>
      <c r="K588" s="19">
        <v>88.42</v>
      </c>
      <c r="L588" s="19" t="s">
        <v>242</v>
      </c>
      <c r="M588" s="19">
        <v>1000</v>
      </c>
      <c r="N588" s="19">
        <v>1219</v>
      </c>
      <c r="O588" s="19">
        <v>58.42</v>
      </c>
      <c r="P588" s="19">
        <v>0.58420000000000005</v>
      </c>
      <c r="Q588" s="19">
        <v>0.27</v>
      </c>
      <c r="R588" s="19">
        <v>0</v>
      </c>
      <c r="S588" s="19">
        <v>50</v>
      </c>
      <c r="T588" s="19">
        <v>0.77</v>
      </c>
      <c r="U588" s="19">
        <v>1672</v>
      </c>
      <c r="V588" s="19">
        <v>888</v>
      </c>
      <c r="W588" s="19">
        <v>653</v>
      </c>
      <c r="X588" s="19">
        <v>284</v>
      </c>
      <c r="Y588" s="19" t="s">
        <v>238</v>
      </c>
      <c r="Z588" s="19" t="s">
        <v>232</v>
      </c>
      <c r="AA588" s="19" t="s">
        <v>178</v>
      </c>
      <c r="AB588" s="19">
        <v>96</v>
      </c>
      <c r="AC588" s="19">
        <v>60</v>
      </c>
      <c r="AD588" s="19">
        <v>1958</v>
      </c>
      <c r="AE588" s="19">
        <v>7538</v>
      </c>
      <c r="AF588" s="19">
        <v>630</v>
      </c>
      <c r="AG588" s="19">
        <v>97.32</v>
      </c>
      <c r="AH588" s="19">
        <v>-2.68</v>
      </c>
      <c r="AI588" s="19">
        <v>87.16</v>
      </c>
      <c r="AJ588" s="19">
        <v>76.540000000000006</v>
      </c>
      <c r="AK588" s="19" t="s">
        <v>413</v>
      </c>
      <c r="AL588" s="19">
        <v>0.28999999999999998</v>
      </c>
      <c r="AM588" s="19">
        <v>1.51</v>
      </c>
      <c r="AN588" s="22">
        <v>5580</v>
      </c>
      <c r="AO588" s="19" t="s">
        <v>40</v>
      </c>
      <c r="AP588" s="19">
        <v>0.83979999999999999</v>
      </c>
      <c r="AQ588" s="19">
        <v>404.34739999999999</v>
      </c>
      <c r="AR588" s="19">
        <v>133.703</v>
      </c>
      <c r="AS588" s="19">
        <v>609.48360000000002</v>
      </c>
      <c r="AT588" s="26">
        <v>29606.31</v>
      </c>
      <c r="AU588" s="22">
        <v>132164</v>
      </c>
      <c r="AV588" s="19">
        <v>1937.0669</v>
      </c>
      <c r="AW588" s="26">
        <v>70354.539999999994</v>
      </c>
      <c r="AX588" s="19" t="s">
        <v>308</v>
      </c>
      <c r="AY588" s="22">
        <v>141847</v>
      </c>
      <c r="AZ588" s="22">
        <v>156176</v>
      </c>
      <c r="BA588" s="22">
        <v>18489852</v>
      </c>
      <c r="BB588" s="27">
        <v>19550</v>
      </c>
      <c r="BC588" s="19" t="s">
        <v>241</v>
      </c>
      <c r="BD588" s="19" t="s">
        <v>35</v>
      </c>
      <c r="BE588" s="19">
        <v>419</v>
      </c>
      <c r="BF588" s="19" t="s">
        <v>397</v>
      </c>
      <c r="BG588" s="19">
        <v>39</v>
      </c>
      <c r="BH588" s="19">
        <v>99</v>
      </c>
      <c r="BI588" s="19" t="s">
        <v>344</v>
      </c>
    </row>
    <row r="589" spans="1:61" ht="28.9" x14ac:dyDescent="0.5">
      <c r="A589" s="18">
        <v>45187</v>
      </c>
      <c r="B589" s="13">
        <v>65</v>
      </c>
      <c r="C589" s="12">
        <v>20964</v>
      </c>
      <c r="D589" s="13" t="s">
        <v>277</v>
      </c>
      <c r="E589" s="13" t="s">
        <v>435</v>
      </c>
      <c r="F589" s="13">
        <v>7.18</v>
      </c>
      <c r="G589" s="13"/>
      <c r="H589" s="21">
        <v>47</v>
      </c>
      <c r="I589" s="21" t="s">
        <v>237</v>
      </c>
      <c r="J589" s="21">
        <v>6.29</v>
      </c>
      <c r="K589" s="21">
        <v>71.56</v>
      </c>
      <c r="L589" s="21" t="s">
        <v>242</v>
      </c>
      <c r="M589" s="21">
        <v>1000</v>
      </c>
      <c r="N589" s="21">
        <v>1432</v>
      </c>
      <c r="O589" s="21">
        <v>60.68</v>
      </c>
      <c r="P589" s="21">
        <v>0.60680000000000001</v>
      </c>
      <c r="Q589" s="21">
        <v>0.28999999999999998</v>
      </c>
      <c r="R589" s="21">
        <v>0</v>
      </c>
      <c r="S589" s="21">
        <v>52</v>
      </c>
      <c r="T589" s="21">
        <v>0.79</v>
      </c>
      <c r="U589" s="21">
        <v>1868</v>
      </c>
      <c r="V589" s="21">
        <v>807</v>
      </c>
      <c r="W589" s="21">
        <v>666</v>
      </c>
      <c r="X589" s="21">
        <v>353</v>
      </c>
      <c r="Y589" s="21" t="s">
        <v>231</v>
      </c>
      <c r="Z589" s="21" t="s">
        <v>219</v>
      </c>
      <c r="AA589" s="21" t="s">
        <v>177</v>
      </c>
      <c r="AB589" s="21">
        <v>26</v>
      </c>
      <c r="AC589" s="21">
        <v>98</v>
      </c>
      <c r="AD589" s="21">
        <v>6125</v>
      </c>
      <c r="AE589" s="21">
        <v>9799</v>
      </c>
      <c r="AF589" s="21">
        <v>715</v>
      </c>
      <c r="AG589" s="21">
        <v>47.02</v>
      </c>
      <c r="AH589" s="21">
        <v>-52.98</v>
      </c>
      <c r="AI589" s="21">
        <v>48.69</v>
      </c>
      <c r="AJ589" s="21">
        <v>87.9</v>
      </c>
      <c r="AK589" s="21" t="s">
        <v>413</v>
      </c>
      <c r="AL589" s="21">
        <v>0.35</v>
      </c>
      <c r="AM589" s="21">
        <v>0.3</v>
      </c>
      <c r="AN589" s="23">
        <v>3674</v>
      </c>
      <c r="AO589" s="21" t="s">
        <v>261</v>
      </c>
      <c r="AP589" s="21">
        <v>0.91390000000000005</v>
      </c>
      <c r="AQ589" s="21">
        <v>360.0806</v>
      </c>
      <c r="AR589" s="21">
        <v>172.8648</v>
      </c>
      <c r="AS589" s="21">
        <v>317.70549999999997</v>
      </c>
      <c r="AT589" s="28">
        <v>20636.71</v>
      </c>
      <c r="AU589" s="28">
        <v>182786.48</v>
      </c>
      <c r="AV589" s="21">
        <v>2048.7770999999998</v>
      </c>
      <c r="AW589" s="28">
        <v>75396.600000000006</v>
      </c>
      <c r="AX589" s="21" t="s">
        <v>308</v>
      </c>
      <c r="AY589" s="23">
        <v>100266</v>
      </c>
      <c r="AZ589" s="23">
        <v>242330</v>
      </c>
      <c r="BA589" s="23">
        <v>16944268</v>
      </c>
      <c r="BB589" s="29">
        <v>21400</v>
      </c>
      <c r="BC589" s="21" t="s">
        <v>224</v>
      </c>
      <c r="BD589" s="21" t="s">
        <v>111</v>
      </c>
      <c r="BE589" s="21">
        <v>674</v>
      </c>
      <c r="BF589" s="21" t="s">
        <v>397</v>
      </c>
      <c r="BG589" s="21">
        <v>64</v>
      </c>
      <c r="BH589" s="21">
        <v>64</v>
      </c>
      <c r="BI589" s="21" t="s">
        <v>344</v>
      </c>
    </row>
    <row r="590" spans="1:61" ht="28.9" x14ac:dyDescent="0.5">
      <c r="A590" s="18">
        <v>45188</v>
      </c>
      <c r="B590" s="10">
        <v>54</v>
      </c>
      <c r="C590" s="9">
        <v>19974</v>
      </c>
      <c r="D590" s="10" t="s">
        <v>277</v>
      </c>
      <c r="E590" s="10"/>
      <c r="F590" s="10">
        <v>11.04</v>
      </c>
      <c r="G590" s="10"/>
      <c r="H590" s="19">
        <v>5</v>
      </c>
      <c r="I590" s="19" t="s">
        <v>216</v>
      </c>
      <c r="J590" s="19">
        <v>9.2799999999999994</v>
      </c>
      <c r="K590" s="19">
        <v>60.17</v>
      </c>
      <c r="L590" s="19" t="s">
        <v>242</v>
      </c>
      <c r="M590" s="19">
        <v>1000</v>
      </c>
      <c r="N590" s="19">
        <v>1053</v>
      </c>
      <c r="O590" s="19">
        <v>53</v>
      </c>
      <c r="P590" s="19">
        <v>0.53</v>
      </c>
      <c r="Q590" s="19">
        <v>0.22</v>
      </c>
      <c r="R590" s="19">
        <v>0</v>
      </c>
      <c r="S590" s="19">
        <v>64</v>
      </c>
      <c r="T590" s="19">
        <v>0.72</v>
      </c>
      <c r="U590" s="19">
        <v>1003</v>
      </c>
      <c r="V590" s="19">
        <v>879</v>
      </c>
      <c r="W590" s="19">
        <v>693</v>
      </c>
      <c r="X590" s="19">
        <v>337</v>
      </c>
      <c r="Y590" s="19" t="s">
        <v>218</v>
      </c>
      <c r="Z590" s="19" t="s">
        <v>243</v>
      </c>
      <c r="AA590" s="19" t="s">
        <v>178</v>
      </c>
      <c r="AB590" s="19">
        <v>50</v>
      </c>
      <c r="AC590" s="19">
        <v>84</v>
      </c>
      <c r="AD590" s="19">
        <v>6697</v>
      </c>
      <c r="AE590" s="19">
        <v>12276</v>
      </c>
      <c r="AF590" s="19">
        <v>424</v>
      </c>
      <c r="AG590" s="19">
        <v>9.7899999999999991</v>
      </c>
      <c r="AH590" s="19">
        <v>-90.21</v>
      </c>
      <c r="AI590" s="19">
        <v>35.54</v>
      </c>
      <c r="AJ590" s="19">
        <v>63</v>
      </c>
      <c r="AK590" s="19" t="s">
        <v>413</v>
      </c>
      <c r="AL590" s="19">
        <v>0.67</v>
      </c>
      <c r="AM590" s="19">
        <v>0.28999999999999998</v>
      </c>
      <c r="AN590" s="22">
        <v>5579</v>
      </c>
      <c r="AO590" s="19" t="s">
        <v>239</v>
      </c>
      <c r="AP590" s="19">
        <v>1.2908999999999999</v>
      </c>
      <c r="AQ590" s="19">
        <v>419.95260000000002</v>
      </c>
      <c r="AR590" s="19">
        <v>115.5068</v>
      </c>
      <c r="AS590" s="19">
        <v>645.75009999999997</v>
      </c>
      <c r="AT590" s="26">
        <v>20679.02</v>
      </c>
      <c r="AU590" s="26">
        <v>201877.36</v>
      </c>
      <c r="AV590" s="19">
        <v>2496.5014999999999</v>
      </c>
      <c r="AW590" s="26">
        <v>70951.45</v>
      </c>
      <c r="AX590" s="19" t="s">
        <v>314</v>
      </c>
      <c r="AY590" s="22">
        <v>111597</v>
      </c>
      <c r="AZ590" s="22">
        <v>170987</v>
      </c>
      <c r="BA590" s="22">
        <v>23326339</v>
      </c>
      <c r="BB590" s="27">
        <v>22621</v>
      </c>
      <c r="BC590" s="19" t="s">
        <v>263</v>
      </c>
      <c r="BD590" s="19" t="s">
        <v>43</v>
      </c>
      <c r="BE590" s="19">
        <v>837</v>
      </c>
      <c r="BF590" s="19" t="s">
        <v>397</v>
      </c>
      <c r="BG590" s="19">
        <v>24</v>
      </c>
      <c r="BH590" s="19">
        <v>45</v>
      </c>
      <c r="BI590" s="19" t="s">
        <v>344</v>
      </c>
    </row>
    <row r="591" spans="1:61" ht="28.9" x14ac:dyDescent="0.5">
      <c r="A591" s="18">
        <v>45189</v>
      </c>
      <c r="B591" s="13">
        <v>81</v>
      </c>
      <c r="C591" s="12">
        <v>32091</v>
      </c>
      <c r="D591" s="13" t="s">
        <v>227</v>
      </c>
      <c r="E591" s="13"/>
      <c r="F591" s="13">
        <v>15.42</v>
      </c>
      <c r="G591" s="13" t="s">
        <v>53</v>
      </c>
      <c r="H591" s="21">
        <v>24</v>
      </c>
      <c r="I591" s="21" t="s">
        <v>254</v>
      </c>
      <c r="J591" s="21">
        <v>6.54</v>
      </c>
      <c r="K591" s="21">
        <v>62.2</v>
      </c>
      <c r="L591" s="21" t="s">
        <v>230</v>
      </c>
      <c r="M591" s="21">
        <v>1000</v>
      </c>
      <c r="N591" s="21">
        <v>858</v>
      </c>
      <c r="O591" s="21">
        <v>66.930000000000007</v>
      </c>
      <c r="P591" s="21">
        <v>0.66930000000000001</v>
      </c>
      <c r="Q591" s="21">
        <v>0.25</v>
      </c>
      <c r="R591" s="21">
        <v>0</v>
      </c>
      <c r="S591" s="21">
        <v>74</v>
      </c>
      <c r="T591" s="21">
        <v>0.75</v>
      </c>
      <c r="U591" s="21">
        <v>1687</v>
      </c>
      <c r="V591" s="21">
        <v>867</v>
      </c>
      <c r="W591" s="21">
        <v>695</v>
      </c>
      <c r="X591" s="21">
        <v>358</v>
      </c>
      <c r="Y591" s="21" t="s">
        <v>238</v>
      </c>
      <c r="Z591" s="21" t="s">
        <v>232</v>
      </c>
      <c r="AA591" s="21" t="s">
        <v>178</v>
      </c>
      <c r="AB591" s="21">
        <v>44</v>
      </c>
      <c r="AC591" s="21">
        <v>9</v>
      </c>
      <c r="AD591" s="21">
        <v>3948</v>
      </c>
      <c r="AE591" s="21">
        <v>11541</v>
      </c>
      <c r="AF591" s="21">
        <v>471</v>
      </c>
      <c r="AG591" s="21">
        <v>97.34</v>
      </c>
      <c r="AH591" s="21">
        <v>-2.66</v>
      </c>
      <c r="AI591" s="21">
        <v>62.29</v>
      </c>
      <c r="AJ591" s="21">
        <v>79.55</v>
      </c>
      <c r="AK591" s="21" t="s">
        <v>413</v>
      </c>
      <c r="AL591" s="21">
        <v>0.2</v>
      </c>
      <c r="AM591" s="21">
        <v>3.33</v>
      </c>
      <c r="AN591" s="23">
        <v>7593</v>
      </c>
      <c r="AO591" s="21" t="s">
        <v>233</v>
      </c>
      <c r="AP591" s="21">
        <v>1.5169999999999999</v>
      </c>
      <c r="AQ591" s="21">
        <v>414.97930000000002</v>
      </c>
      <c r="AR591" s="21">
        <v>157.3837</v>
      </c>
      <c r="AS591" s="21">
        <v>565.8655</v>
      </c>
      <c r="AT591" s="28">
        <v>39942.6</v>
      </c>
      <c r="AU591" s="28">
        <v>195047.67999999999</v>
      </c>
      <c r="AV591" s="21">
        <v>2229.6529</v>
      </c>
      <c r="AW591" s="28">
        <v>71012.5</v>
      </c>
      <c r="AX591" s="21" t="s">
        <v>347</v>
      </c>
      <c r="AY591" s="23">
        <v>137340</v>
      </c>
      <c r="AZ591" s="23">
        <v>226146</v>
      </c>
      <c r="BA591" s="23">
        <v>18616192</v>
      </c>
      <c r="BB591" s="29">
        <v>22511</v>
      </c>
      <c r="BC591" s="21" t="s">
        <v>263</v>
      </c>
      <c r="BD591" s="21" t="s">
        <v>34</v>
      </c>
      <c r="BE591" s="21">
        <v>826</v>
      </c>
      <c r="BF591" s="21" t="s">
        <v>397</v>
      </c>
      <c r="BG591" s="21">
        <v>92</v>
      </c>
      <c r="BH591" s="21">
        <v>7</v>
      </c>
      <c r="BI591" s="21" t="s">
        <v>344</v>
      </c>
    </row>
    <row r="592" spans="1:61" ht="28.9" x14ac:dyDescent="0.5">
      <c r="A592" s="18">
        <v>45190</v>
      </c>
      <c r="B592" s="10">
        <v>76</v>
      </c>
      <c r="C592" s="9">
        <v>21223</v>
      </c>
      <c r="D592" s="10" t="s">
        <v>215</v>
      </c>
      <c r="E592" s="10"/>
      <c r="F592" s="10">
        <v>20.52</v>
      </c>
      <c r="G592" s="10" t="s">
        <v>59</v>
      </c>
      <c r="H592" s="19">
        <v>93</v>
      </c>
      <c r="I592" s="19" t="s">
        <v>229</v>
      </c>
      <c r="J592" s="19">
        <v>9.09</v>
      </c>
      <c r="K592" s="19">
        <v>84.8</v>
      </c>
      <c r="L592" s="19" t="s">
        <v>242</v>
      </c>
      <c r="M592" s="19">
        <v>1000</v>
      </c>
      <c r="N592" s="19">
        <v>996</v>
      </c>
      <c r="O592" s="19">
        <v>53.72</v>
      </c>
      <c r="P592" s="19">
        <v>0.53720000000000001</v>
      </c>
      <c r="Q592" s="19">
        <v>0.22</v>
      </c>
      <c r="R592" s="19">
        <v>0</v>
      </c>
      <c r="S592" s="19">
        <v>72</v>
      </c>
      <c r="T592" s="19">
        <v>0.72</v>
      </c>
      <c r="U592" s="19">
        <v>1927</v>
      </c>
      <c r="V592" s="19">
        <v>867</v>
      </c>
      <c r="W592" s="19">
        <v>607</v>
      </c>
      <c r="X592" s="19">
        <v>205</v>
      </c>
      <c r="Y592" s="19" t="s">
        <v>238</v>
      </c>
      <c r="Z592" s="19" t="s">
        <v>232</v>
      </c>
      <c r="AA592" s="19" t="s">
        <v>178</v>
      </c>
      <c r="AB592" s="19">
        <v>73</v>
      </c>
      <c r="AC592" s="19">
        <v>40</v>
      </c>
      <c r="AD592" s="19">
        <v>5793</v>
      </c>
      <c r="AE592" s="19">
        <v>11296</v>
      </c>
      <c r="AF592" s="19">
        <v>593</v>
      </c>
      <c r="AG592" s="19">
        <v>73.599999999999994</v>
      </c>
      <c r="AH592" s="19">
        <v>-26.4</v>
      </c>
      <c r="AI592" s="19">
        <v>28.35</v>
      </c>
      <c r="AJ592" s="19">
        <v>59.59</v>
      </c>
      <c r="AK592" s="19" t="s">
        <v>413</v>
      </c>
      <c r="AL592" s="19">
        <v>0.57999999999999996</v>
      </c>
      <c r="AM592" s="19">
        <v>1.78</v>
      </c>
      <c r="AN592" s="22">
        <v>5503</v>
      </c>
      <c r="AO592" s="19" t="s">
        <v>233</v>
      </c>
      <c r="AP592" s="19">
        <v>1.2302</v>
      </c>
      <c r="AQ592" s="19">
        <v>237.05340000000001</v>
      </c>
      <c r="AR592" s="19">
        <v>102.5258</v>
      </c>
      <c r="AS592" s="19">
        <v>363.22210000000001</v>
      </c>
      <c r="AT592" s="22">
        <v>247613</v>
      </c>
      <c r="AU592" s="26">
        <v>247266.52</v>
      </c>
      <c r="AV592" s="19">
        <v>2185.4951000000001</v>
      </c>
      <c r="AW592" s="26">
        <v>88386.8</v>
      </c>
      <c r="AX592" s="19" t="s">
        <v>310</v>
      </c>
      <c r="AY592" s="22">
        <v>99234</v>
      </c>
      <c r="AZ592" s="22">
        <v>221689</v>
      </c>
      <c r="BA592" s="22">
        <v>23038414</v>
      </c>
      <c r="BB592" s="27">
        <v>20778</v>
      </c>
      <c r="BC592" s="19" t="s">
        <v>263</v>
      </c>
      <c r="BD592" s="19" t="s">
        <v>43</v>
      </c>
      <c r="BE592" s="19">
        <v>390</v>
      </c>
      <c r="BF592" s="19" t="s">
        <v>397</v>
      </c>
      <c r="BG592" s="19">
        <v>61</v>
      </c>
      <c r="BH592" s="19">
        <v>1</v>
      </c>
      <c r="BI592" s="19" t="s">
        <v>344</v>
      </c>
    </row>
    <row r="593" spans="1:61" ht="28.9" x14ac:dyDescent="0.5">
      <c r="A593" s="18">
        <v>45191</v>
      </c>
      <c r="B593" s="13">
        <v>70</v>
      </c>
      <c r="C593" s="12">
        <v>33480</v>
      </c>
      <c r="D593" s="13" t="s">
        <v>227</v>
      </c>
      <c r="E593" s="13"/>
      <c r="F593" s="13">
        <v>19.5</v>
      </c>
      <c r="G593" s="13"/>
      <c r="H593" s="21">
        <v>61</v>
      </c>
      <c r="I593" s="21" t="s">
        <v>254</v>
      </c>
      <c r="J593" s="21">
        <v>3.46</v>
      </c>
      <c r="K593" s="21">
        <v>84.97</v>
      </c>
      <c r="L593" s="21" t="s">
        <v>230</v>
      </c>
      <c r="M593" s="21">
        <v>1000</v>
      </c>
      <c r="N593" s="21">
        <v>1207</v>
      </c>
      <c r="O593" s="21">
        <v>68.819999999999993</v>
      </c>
      <c r="P593" s="21">
        <v>0.68820000000000003</v>
      </c>
      <c r="Q593" s="21">
        <v>0.26</v>
      </c>
      <c r="R593" s="21">
        <v>0</v>
      </c>
      <c r="S593" s="21">
        <v>70</v>
      </c>
      <c r="T593" s="21">
        <v>0.76</v>
      </c>
      <c r="U593" s="21">
        <v>1463</v>
      </c>
      <c r="V593" s="21">
        <v>896</v>
      </c>
      <c r="W593" s="21">
        <v>656</v>
      </c>
      <c r="X593" s="21">
        <v>303</v>
      </c>
      <c r="Y593" s="21" t="s">
        <v>238</v>
      </c>
      <c r="Z593" s="21" t="s">
        <v>232</v>
      </c>
      <c r="AA593" s="21" t="s">
        <v>178</v>
      </c>
      <c r="AB593" s="21">
        <v>79</v>
      </c>
      <c r="AC593" s="21">
        <v>50</v>
      </c>
      <c r="AD593" s="21">
        <v>4893</v>
      </c>
      <c r="AE593" s="21">
        <v>9882</v>
      </c>
      <c r="AF593" s="21">
        <v>739</v>
      </c>
      <c r="AG593" s="21">
        <v>73.319999999999993</v>
      </c>
      <c r="AH593" s="21">
        <v>-26.68</v>
      </c>
      <c r="AI593" s="21">
        <v>29.89</v>
      </c>
      <c r="AJ593" s="21">
        <v>27.64</v>
      </c>
      <c r="AK593" s="21" t="s">
        <v>413</v>
      </c>
      <c r="AL593" s="21">
        <v>0.11</v>
      </c>
      <c r="AM593" s="21">
        <v>2.89</v>
      </c>
      <c r="AN593" s="23">
        <v>4989</v>
      </c>
      <c r="AO593" s="21" t="s">
        <v>233</v>
      </c>
      <c r="AP593" s="21">
        <v>1.4389000000000001</v>
      </c>
      <c r="AQ593" s="21">
        <v>388.29230000000001</v>
      </c>
      <c r="AR593" s="21">
        <v>130.42529999999999</v>
      </c>
      <c r="AS593" s="21">
        <v>587.10019999999997</v>
      </c>
      <c r="AT593" s="23">
        <v>246221</v>
      </c>
      <c r="AU593" s="28">
        <v>195274.11</v>
      </c>
      <c r="AV593" s="21">
        <v>1110.4010000000001</v>
      </c>
      <c r="AW593" s="28">
        <v>84949.77</v>
      </c>
      <c r="AX593" s="21" t="s">
        <v>299</v>
      </c>
      <c r="AY593" s="23">
        <v>132497</v>
      </c>
      <c r="AZ593" s="23">
        <v>238608</v>
      </c>
      <c r="BA593" s="23">
        <v>21832237</v>
      </c>
      <c r="BB593" s="29">
        <v>17347</v>
      </c>
      <c r="BC593" s="21" t="s">
        <v>263</v>
      </c>
      <c r="BD593" s="21" t="s">
        <v>135</v>
      </c>
      <c r="BE593" s="21">
        <v>918</v>
      </c>
      <c r="BF593" s="21" t="s">
        <v>397</v>
      </c>
      <c r="BG593" s="21">
        <v>73</v>
      </c>
      <c r="BH593" s="21">
        <v>48</v>
      </c>
      <c r="BI593" s="21" t="s">
        <v>344</v>
      </c>
    </row>
    <row r="594" spans="1:61" ht="28.9" x14ac:dyDescent="0.5">
      <c r="A594" s="18">
        <v>45192</v>
      </c>
      <c r="B594" s="10">
        <v>61</v>
      </c>
      <c r="C594" s="9">
        <v>17634</v>
      </c>
      <c r="D594" s="10" t="s">
        <v>249</v>
      </c>
      <c r="E594" s="10"/>
      <c r="F594" s="10">
        <v>8.51</v>
      </c>
      <c r="G594" s="10"/>
      <c r="H594" s="19">
        <v>35</v>
      </c>
      <c r="I594" s="19" t="s">
        <v>216</v>
      </c>
      <c r="J594" s="19">
        <v>1.01</v>
      </c>
      <c r="K594" s="19">
        <v>72.34</v>
      </c>
      <c r="L594" s="19" t="s">
        <v>230</v>
      </c>
      <c r="M594" s="19">
        <v>1000</v>
      </c>
      <c r="N594" s="19">
        <v>1156</v>
      </c>
      <c r="O594" s="19">
        <v>51.57</v>
      </c>
      <c r="P594" s="19">
        <v>0.51570000000000005</v>
      </c>
      <c r="Q594" s="19">
        <v>0.26</v>
      </c>
      <c r="R594" s="19">
        <v>0</v>
      </c>
      <c r="S594" s="19">
        <v>69</v>
      </c>
      <c r="T594" s="19">
        <v>0.76</v>
      </c>
      <c r="U594" s="19">
        <v>1415</v>
      </c>
      <c r="V594" s="19">
        <v>875</v>
      </c>
      <c r="W594" s="19">
        <v>617</v>
      </c>
      <c r="X594" s="19">
        <v>204</v>
      </c>
      <c r="Y594" s="19" t="s">
        <v>238</v>
      </c>
      <c r="Z594" s="19" t="s">
        <v>243</v>
      </c>
      <c r="AA594" s="19" t="s">
        <v>177</v>
      </c>
      <c r="AB594" s="19">
        <v>94</v>
      </c>
      <c r="AC594" s="19">
        <v>75</v>
      </c>
      <c r="AD594" s="19">
        <v>1042</v>
      </c>
      <c r="AE594" s="19">
        <v>6164</v>
      </c>
      <c r="AF594" s="19">
        <v>694</v>
      </c>
      <c r="AG594" s="19">
        <v>21.02</v>
      </c>
      <c r="AH594" s="19">
        <v>-78.98</v>
      </c>
      <c r="AI594" s="19">
        <v>88.3</v>
      </c>
      <c r="AJ594" s="19">
        <v>29.55</v>
      </c>
      <c r="AK594" s="19" t="s">
        <v>413</v>
      </c>
      <c r="AL594" s="19">
        <v>0.08</v>
      </c>
      <c r="AM594" s="19">
        <v>2.0499999999999998</v>
      </c>
      <c r="AN594" s="22">
        <v>5122</v>
      </c>
      <c r="AO594" s="19" t="s">
        <v>40</v>
      </c>
      <c r="AP594" s="19">
        <v>1.5798000000000001</v>
      </c>
      <c r="AQ594" s="19">
        <v>376.4624</v>
      </c>
      <c r="AR594" s="19">
        <v>188.3459</v>
      </c>
      <c r="AS594" s="19">
        <v>661.97540000000004</v>
      </c>
      <c r="AT594" s="26">
        <v>39240.559999999998</v>
      </c>
      <c r="AU594" s="26">
        <v>235963.74</v>
      </c>
      <c r="AV594" s="19">
        <v>2265.2757999999999</v>
      </c>
      <c r="AW594" s="26">
        <v>83163.3</v>
      </c>
      <c r="AX594" s="19" t="s">
        <v>262</v>
      </c>
      <c r="AY594" s="22">
        <v>149700</v>
      </c>
      <c r="AZ594" s="22">
        <v>243391</v>
      </c>
      <c r="BA594" s="22">
        <v>16149511</v>
      </c>
      <c r="BB594" s="27">
        <v>21501</v>
      </c>
      <c r="BC594" s="19" t="s">
        <v>245</v>
      </c>
      <c r="BD594" s="19" t="s">
        <v>71</v>
      </c>
      <c r="BE594" s="19">
        <v>579</v>
      </c>
      <c r="BF594" s="19" t="s">
        <v>397</v>
      </c>
      <c r="BG594" s="19">
        <v>12</v>
      </c>
      <c r="BH594" s="19">
        <v>92</v>
      </c>
      <c r="BI594" s="19" t="s">
        <v>344</v>
      </c>
    </row>
    <row r="595" spans="1:61" ht="28.9" x14ac:dyDescent="0.5">
      <c r="A595" s="18">
        <v>45193</v>
      </c>
      <c r="B595" s="13">
        <v>73</v>
      </c>
      <c r="C595" s="12">
        <v>37325</v>
      </c>
      <c r="D595" s="13" t="s">
        <v>264</v>
      </c>
      <c r="E595" s="13"/>
      <c r="F595" s="13">
        <v>21.44</v>
      </c>
      <c r="G595" s="13" t="s">
        <v>82</v>
      </c>
      <c r="H595" s="21">
        <v>37</v>
      </c>
      <c r="I595" s="21" t="s">
        <v>216</v>
      </c>
      <c r="J595" s="21">
        <v>6.63</v>
      </c>
      <c r="K595" s="21">
        <v>67.13</v>
      </c>
      <c r="L595" s="21" t="s">
        <v>242</v>
      </c>
      <c r="M595" s="21">
        <v>1000</v>
      </c>
      <c r="N595" s="21">
        <v>969</v>
      </c>
      <c r="O595" s="21">
        <v>69.650000000000006</v>
      </c>
      <c r="P595" s="21">
        <v>0.69650000000000001</v>
      </c>
      <c r="Q595" s="21">
        <v>0.28999999999999998</v>
      </c>
      <c r="R595" s="21">
        <v>0</v>
      </c>
      <c r="S595" s="21">
        <v>50</v>
      </c>
      <c r="T595" s="21">
        <v>0.79</v>
      </c>
      <c r="U595" s="21">
        <v>1577</v>
      </c>
      <c r="V595" s="21">
        <v>814</v>
      </c>
      <c r="W595" s="21">
        <v>617</v>
      </c>
      <c r="X595" s="21">
        <v>400</v>
      </c>
      <c r="Y595" s="21" t="s">
        <v>238</v>
      </c>
      <c r="Z595" s="21" t="s">
        <v>232</v>
      </c>
      <c r="AA595" s="21" t="s">
        <v>179</v>
      </c>
      <c r="AB595" s="21">
        <v>78</v>
      </c>
      <c r="AC595" s="21">
        <v>69</v>
      </c>
      <c r="AD595" s="21">
        <v>6423</v>
      </c>
      <c r="AE595" s="21">
        <v>5274</v>
      </c>
      <c r="AF595" s="21">
        <v>395</v>
      </c>
      <c r="AG595" s="21">
        <v>54.84</v>
      </c>
      <c r="AH595" s="21">
        <v>-45.16</v>
      </c>
      <c r="AI595" s="21">
        <v>90.55</v>
      </c>
      <c r="AJ595" s="21">
        <v>32.89</v>
      </c>
      <c r="AK595" s="21" t="s">
        <v>413</v>
      </c>
      <c r="AL595" s="21">
        <v>0.5</v>
      </c>
      <c r="AM595" s="21">
        <v>3.72</v>
      </c>
      <c r="AN595" s="23">
        <v>-1149</v>
      </c>
      <c r="AO595" s="21" t="s">
        <v>222</v>
      </c>
      <c r="AP595" s="21">
        <v>1.0002</v>
      </c>
      <c r="AQ595" s="21">
        <v>125.62</v>
      </c>
      <c r="AR595" s="21">
        <v>157.0445</v>
      </c>
      <c r="AS595" s="21">
        <v>439.16289999999998</v>
      </c>
      <c r="AT595" s="28">
        <v>31542.05</v>
      </c>
      <c r="AU595" s="28">
        <v>289813.99</v>
      </c>
      <c r="AV595" s="21">
        <v>2041.5087000000001</v>
      </c>
      <c r="AW595" s="28">
        <v>87152.72</v>
      </c>
      <c r="AX595" s="21" t="s">
        <v>274</v>
      </c>
      <c r="AY595" s="23">
        <v>137872</v>
      </c>
      <c r="AZ595" s="23">
        <v>170115</v>
      </c>
      <c r="BA595" s="23">
        <v>20768608</v>
      </c>
      <c r="BB595" s="29">
        <v>19118</v>
      </c>
      <c r="BC595" s="21" t="s">
        <v>252</v>
      </c>
      <c r="BD595" s="21" t="s">
        <v>30</v>
      </c>
      <c r="BE595" s="21">
        <v>908</v>
      </c>
      <c r="BF595" s="21" t="s">
        <v>397</v>
      </c>
      <c r="BG595" s="21">
        <v>5</v>
      </c>
      <c r="BH595" s="21">
        <v>79</v>
      </c>
      <c r="BI595" s="21" t="s">
        <v>344</v>
      </c>
    </row>
    <row r="596" spans="1:61" ht="28.9" x14ac:dyDescent="0.5">
      <c r="A596" s="18">
        <v>45194</v>
      </c>
      <c r="B596" s="10">
        <v>28</v>
      </c>
      <c r="C596" s="9">
        <v>11336</v>
      </c>
      <c r="D596" s="10" t="s">
        <v>215</v>
      </c>
      <c r="E596" s="10"/>
      <c r="F596" s="10">
        <v>16.510000000000002</v>
      </c>
      <c r="G596" s="10" t="s">
        <v>34</v>
      </c>
      <c r="H596" s="19">
        <v>75</v>
      </c>
      <c r="I596" s="19" t="s">
        <v>254</v>
      </c>
      <c r="J596" s="19">
        <v>9.33</v>
      </c>
      <c r="K596" s="19">
        <v>61.34</v>
      </c>
      <c r="L596" s="19" t="s">
        <v>242</v>
      </c>
      <c r="M596" s="19">
        <v>1000</v>
      </c>
      <c r="N596" s="19">
        <v>1433</v>
      </c>
      <c r="O596" s="19">
        <v>64.849999999999994</v>
      </c>
      <c r="P596" s="19">
        <v>0.64849999999999997</v>
      </c>
      <c r="Q596" s="19">
        <v>0.25</v>
      </c>
      <c r="R596" s="19">
        <v>0</v>
      </c>
      <c r="S596" s="19">
        <v>53</v>
      </c>
      <c r="T596" s="19">
        <v>0.75</v>
      </c>
      <c r="U596" s="19">
        <v>1917</v>
      </c>
      <c r="V596" s="19">
        <v>868</v>
      </c>
      <c r="W596" s="19">
        <v>627</v>
      </c>
      <c r="X596" s="19">
        <v>200</v>
      </c>
      <c r="Y596" s="19" t="s">
        <v>238</v>
      </c>
      <c r="Z596" s="19" t="s">
        <v>219</v>
      </c>
      <c r="AA596" s="19" t="s">
        <v>177</v>
      </c>
      <c r="AB596" s="19">
        <v>80</v>
      </c>
      <c r="AC596" s="19">
        <v>89</v>
      </c>
      <c r="AD596" s="19">
        <v>6820</v>
      </c>
      <c r="AE596" s="19">
        <v>12832</v>
      </c>
      <c r="AF596" s="19">
        <v>492</v>
      </c>
      <c r="AG596" s="19">
        <v>82.78</v>
      </c>
      <c r="AH596" s="19">
        <v>-17.22</v>
      </c>
      <c r="AI596" s="19">
        <v>14.94</v>
      </c>
      <c r="AJ596" s="19">
        <v>73.23</v>
      </c>
      <c r="AK596" s="19" t="s">
        <v>413</v>
      </c>
      <c r="AL596" s="19">
        <v>0.41</v>
      </c>
      <c r="AM596" s="19">
        <v>3.11</v>
      </c>
      <c r="AN596" s="22">
        <v>6012</v>
      </c>
      <c r="AO596" s="19" t="s">
        <v>233</v>
      </c>
      <c r="AP596" s="19">
        <v>1.3134999999999999</v>
      </c>
      <c r="AQ596" s="19">
        <v>468.10840000000002</v>
      </c>
      <c r="AR596" s="19">
        <v>103.62779999999999</v>
      </c>
      <c r="AS596" s="19">
        <v>304.64179999999999</v>
      </c>
      <c r="AT596" s="26">
        <v>35715.94</v>
      </c>
      <c r="AU596" s="26">
        <v>233687.48</v>
      </c>
      <c r="AV596" s="19">
        <v>2440.9735999999998</v>
      </c>
      <c r="AW596" s="26">
        <v>86725.440000000002</v>
      </c>
      <c r="AX596" s="19" t="s">
        <v>272</v>
      </c>
      <c r="AY596" s="22">
        <v>99230</v>
      </c>
      <c r="AZ596" s="22">
        <v>229312</v>
      </c>
      <c r="BA596" s="22">
        <v>22724102</v>
      </c>
      <c r="BB596" s="27">
        <v>21601</v>
      </c>
      <c r="BC596" s="19" t="s">
        <v>241</v>
      </c>
      <c r="BD596" s="19" t="s">
        <v>34</v>
      </c>
      <c r="BE596" s="19">
        <v>116</v>
      </c>
      <c r="BF596" s="19" t="s">
        <v>397</v>
      </c>
      <c r="BG596" s="19">
        <v>14</v>
      </c>
      <c r="BH596" s="19">
        <v>86</v>
      </c>
      <c r="BI596" s="19" t="s">
        <v>344</v>
      </c>
    </row>
    <row r="597" spans="1:61" ht="28.9" x14ac:dyDescent="0.5">
      <c r="A597" s="18">
        <v>45195</v>
      </c>
      <c r="B597" s="13">
        <v>39</v>
      </c>
      <c r="C597" s="12">
        <v>26387</v>
      </c>
      <c r="D597" s="13" t="s">
        <v>235</v>
      </c>
      <c r="E597" s="13"/>
      <c r="F597" s="13">
        <v>16.18</v>
      </c>
      <c r="G597" s="13" t="s">
        <v>34</v>
      </c>
      <c r="H597" s="21">
        <v>35</v>
      </c>
      <c r="I597" s="21" t="s">
        <v>216</v>
      </c>
      <c r="J597" s="21">
        <v>5.16</v>
      </c>
      <c r="K597" s="21">
        <v>98.6</v>
      </c>
      <c r="L597" s="21" t="s">
        <v>242</v>
      </c>
      <c r="M597" s="21">
        <v>1000</v>
      </c>
      <c r="N597" s="21">
        <v>1484</v>
      </c>
      <c r="O597" s="21">
        <v>57.13</v>
      </c>
      <c r="P597" s="21">
        <v>0.57130000000000003</v>
      </c>
      <c r="Q597" s="21">
        <v>0.21</v>
      </c>
      <c r="R597" s="21">
        <v>0</v>
      </c>
      <c r="S597" s="21">
        <v>57</v>
      </c>
      <c r="T597" s="21">
        <v>0.71</v>
      </c>
      <c r="U597" s="21">
        <v>1953</v>
      </c>
      <c r="V597" s="21">
        <v>895</v>
      </c>
      <c r="W597" s="21">
        <v>608</v>
      </c>
      <c r="X597" s="21">
        <v>265</v>
      </c>
      <c r="Y597" s="21" t="s">
        <v>238</v>
      </c>
      <c r="Z597" s="21" t="s">
        <v>232</v>
      </c>
      <c r="AA597" s="21" t="s">
        <v>178</v>
      </c>
      <c r="AB597" s="21">
        <v>17</v>
      </c>
      <c r="AC597" s="21">
        <v>42</v>
      </c>
      <c r="AD597" s="21">
        <v>3482</v>
      </c>
      <c r="AE597" s="21">
        <v>5644</v>
      </c>
      <c r="AF597" s="21">
        <v>661</v>
      </c>
      <c r="AG597" s="21">
        <v>82.06</v>
      </c>
      <c r="AH597" s="21">
        <v>-17.940000000000001</v>
      </c>
      <c r="AI597" s="21">
        <v>56.98</v>
      </c>
      <c r="AJ597" s="21">
        <v>50.17</v>
      </c>
      <c r="AK597" s="21" t="s">
        <v>413</v>
      </c>
      <c r="AL597" s="21">
        <v>0.64</v>
      </c>
      <c r="AM597" s="21">
        <v>2.71</v>
      </c>
      <c r="AN597" s="23">
        <v>2162</v>
      </c>
      <c r="AO597" s="21" t="s">
        <v>261</v>
      </c>
      <c r="AP597" s="21">
        <v>1.6417999999999999</v>
      </c>
      <c r="AQ597" s="21">
        <v>268.2604</v>
      </c>
      <c r="AR597" s="21">
        <v>157.30950000000001</v>
      </c>
      <c r="AS597" s="21">
        <v>680.21270000000004</v>
      </c>
      <c r="AT597" s="28">
        <v>37331.93</v>
      </c>
      <c r="AU597" s="28">
        <v>150292.76</v>
      </c>
      <c r="AV597" s="21">
        <v>1921.0016000000001</v>
      </c>
      <c r="AW597" s="28">
        <v>87220.04</v>
      </c>
      <c r="AX597" s="21" t="s">
        <v>279</v>
      </c>
      <c r="AY597" s="23">
        <v>111360</v>
      </c>
      <c r="AZ597" s="23">
        <v>206120</v>
      </c>
      <c r="BA597" s="23">
        <v>22531903</v>
      </c>
      <c r="BB597" s="29">
        <v>21067</v>
      </c>
      <c r="BC597" s="21" t="s">
        <v>241</v>
      </c>
      <c r="BD597" s="21" t="s">
        <v>70</v>
      </c>
      <c r="BE597" s="21">
        <v>673</v>
      </c>
      <c r="BF597" s="21" t="s">
        <v>397</v>
      </c>
      <c r="BG597" s="21">
        <v>66</v>
      </c>
      <c r="BH597" s="21">
        <v>72</v>
      </c>
      <c r="BI597" s="21" t="s">
        <v>344</v>
      </c>
    </row>
    <row r="598" spans="1:61" ht="28.9" x14ac:dyDescent="0.5">
      <c r="A598" s="18">
        <v>45196</v>
      </c>
      <c r="B598" s="10">
        <v>96</v>
      </c>
      <c r="C598" s="9">
        <v>4140</v>
      </c>
      <c r="D598" s="10" t="s">
        <v>235</v>
      </c>
      <c r="E598" s="10" t="s">
        <v>436</v>
      </c>
      <c r="F598" s="10">
        <v>19.850000000000001</v>
      </c>
      <c r="G598" s="10"/>
      <c r="H598" s="19">
        <v>74</v>
      </c>
      <c r="I598" s="19" t="s">
        <v>216</v>
      </c>
      <c r="J598" s="19">
        <v>3.16</v>
      </c>
      <c r="K598" s="19">
        <v>94.96</v>
      </c>
      <c r="L598" s="19" t="s">
        <v>230</v>
      </c>
      <c r="M598" s="19">
        <v>1000</v>
      </c>
      <c r="N598" s="19">
        <v>1290</v>
      </c>
      <c r="O598" s="19">
        <v>57.27</v>
      </c>
      <c r="P598" s="19">
        <v>0.57269999999999999</v>
      </c>
      <c r="Q598" s="19">
        <v>0.24</v>
      </c>
      <c r="R598" s="19">
        <v>0</v>
      </c>
      <c r="S598" s="19">
        <v>50</v>
      </c>
      <c r="T598" s="19">
        <v>0.74</v>
      </c>
      <c r="U598" s="19">
        <v>1975</v>
      </c>
      <c r="V598" s="19">
        <v>828</v>
      </c>
      <c r="W598" s="19">
        <v>660</v>
      </c>
      <c r="X598" s="19">
        <v>277</v>
      </c>
      <c r="Y598" s="19" t="s">
        <v>231</v>
      </c>
      <c r="Z598" s="19" t="s">
        <v>232</v>
      </c>
      <c r="AA598" s="19" t="s">
        <v>179</v>
      </c>
      <c r="AB598" s="19">
        <v>28</v>
      </c>
      <c r="AC598" s="19">
        <v>54</v>
      </c>
      <c r="AD598" s="19">
        <v>1409</v>
      </c>
      <c r="AE598" s="19">
        <v>7517</v>
      </c>
      <c r="AF598" s="19">
        <v>502</v>
      </c>
      <c r="AG598" s="19">
        <v>19.13</v>
      </c>
      <c r="AH598" s="19">
        <v>-80.87</v>
      </c>
      <c r="AI598" s="19">
        <v>70.09</v>
      </c>
      <c r="AJ598" s="19">
        <v>61.16</v>
      </c>
      <c r="AK598" s="19" t="s">
        <v>413</v>
      </c>
      <c r="AL598" s="19">
        <v>0.04</v>
      </c>
      <c r="AM598" s="19">
        <v>1.17</v>
      </c>
      <c r="AN598" s="22">
        <v>6108</v>
      </c>
      <c r="AO598" s="19" t="s">
        <v>261</v>
      </c>
      <c r="AP598" s="19">
        <v>1.6403000000000001</v>
      </c>
      <c r="AQ598" s="19">
        <v>451.79570000000001</v>
      </c>
      <c r="AR598" s="19">
        <v>197.73490000000001</v>
      </c>
      <c r="AS598" s="19">
        <v>598.72329999999999</v>
      </c>
      <c r="AT598" s="26">
        <v>39497.370000000003</v>
      </c>
      <c r="AU598" s="26">
        <v>55158.31</v>
      </c>
      <c r="AV598" s="19">
        <v>1118.306</v>
      </c>
      <c r="AW598" s="26">
        <v>77399.8</v>
      </c>
      <c r="AX598" s="19" t="s">
        <v>302</v>
      </c>
      <c r="AY598" s="22">
        <v>129494</v>
      </c>
      <c r="AZ598" s="22">
        <v>188721</v>
      </c>
      <c r="BA598" s="22">
        <v>22760852</v>
      </c>
      <c r="BB598" s="27">
        <v>22465</v>
      </c>
      <c r="BC598" s="19" t="s">
        <v>241</v>
      </c>
      <c r="BD598" s="19" t="s">
        <v>82</v>
      </c>
      <c r="BE598" s="19">
        <v>371</v>
      </c>
      <c r="BF598" s="19" t="s">
        <v>397</v>
      </c>
      <c r="BG598" s="19">
        <v>41</v>
      </c>
      <c r="BH598" s="19">
        <v>80</v>
      </c>
      <c r="BI598" s="19" t="s">
        <v>344</v>
      </c>
    </row>
    <row r="599" spans="1:61" ht="28.9" x14ac:dyDescent="0.5">
      <c r="A599" s="18">
        <v>45197</v>
      </c>
      <c r="B599" s="13">
        <v>87</v>
      </c>
      <c r="C599" s="12">
        <v>14063</v>
      </c>
      <c r="D599" s="13" t="s">
        <v>227</v>
      </c>
      <c r="E599" s="13"/>
      <c r="F599" s="13">
        <v>28.64</v>
      </c>
      <c r="G599" s="13"/>
      <c r="H599" s="21">
        <v>93</v>
      </c>
      <c r="I599" s="21" t="s">
        <v>229</v>
      </c>
      <c r="J599" s="21">
        <v>8.18</v>
      </c>
      <c r="K599" s="21">
        <v>83.54</v>
      </c>
      <c r="L599" s="21" t="s">
        <v>217</v>
      </c>
      <c r="M599" s="21">
        <v>1000</v>
      </c>
      <c r="N599" s="21">
        <v>832</v>
      </c>
      <c r="O599" s="21">
        <v>54.38</v>
      </c>
      <c r="P599" s="21">
        <v>0.54379999999999995</v>
      </c>
      <c r="Q599" s="21">
        <v>0.22</v>
      </c>
      <c r="R599" s="21">
        <v>0</v>
      </c>
      <c r="S599" s="21">
        <v>56</v>
      </c>
      <c r="T599" s="21">
        <v>0.72</v>
      </c>
      <c r="U599" s="21">
        <v>1107</v>
      </c>
      <c r="V599" s="21">
        <v>894</v>
      </c>
      <c r="W599" s="21">
        <v>649</v>
      </c>
      <c r="X599" s="21">
        <v>395</v>
      </c>
      <c r="Y599" s="21" t="s">
        <v>231</v>
      </c>
      <c r="Z599" s="21" t="s">
        <v>219</v>
      </c>
      <c r="AA599" s="21" t="s">
        <v>177</v>
      </c>
      <c r="AB599" s="21">
        <v>24</v>
      </c>
      <c r="AC599" s="21">
        <v>94</v>
      </c>
      <c r="AD599" s="21">
        <v>6349</v>
      </c>
      <c r="AE599" s="21">
        <v>6153</v>
      </c>
      <c r="AF599" s="21">
        <v>530</v>
      </c>
      <c r="AG599" s="21">
        <v>9.56</v>
      </c>
      <c r="AH599" s="21">
        <v>-90.44</v>
      </c>
      <c r="AI599" s="21">
        <v>68.44</v>
      </c>
      <c r="AJ599" s="21">
        <v>24.23</v>
      </c>
      <c r="AK599" s="21" t="s">
        <v>413</v>
      </c>
      <c r="AL599" s="21">
        <v>0.22</v>
      </c>
      <c r="AM599" s="21">
        <v>2.1</v>
      </c>
      <c r="AN599" s="23">
        <v>-196</v>
      </c>
      <c r="AO599" s="21" t="s">
        <v>40</v>
      </c>
      <c r="AP599" s="21">
        <v>0.85680000000000001</v>
      </c>
      <c r="AQ599" s="21">
        <v>223.72900000000001</v>
      </c>
      <c r="AR599" s="21">
        <v>175.6397</v>
      </c>
      <c r="AS599" s="21">
        <v>338.2903</v>
      </c>
      <c r="AT599" s="28">
        <v>39330.32</v>
      </c>
      <c r="AU599" s="28">
        <v>267798.17</v>
      </c>
      <c r="AV599" s="21">
        <v>2118.9223000000002</v>
      </c>
      <c r="AW599" s="28">
        <v>73275.73</v>
      </c>
      <c r="AX599" s="21" t="s">
        <v>347</v>
      </c>
      <c r="AY599" s="23">
        <v>94697</v>
      </c>
      <c r="AZ599" s="23">
        <v>189086</v>
      </c>
      <c r="BA599" s="23">
        <v>15798197</v>
      </c>
      <c r="BB599" s="29">
        <v>21278</v>
      </c>
      <c r="BC599" s="21" t="s">
        <v>224</v>
      </c>
      <c r="BD599" s="21" t="s">
        <v>41</v>
      </c>
      <c r="BE599" s="21">
        <v>953</v>
      </c>
      <c r="BF599" s="21" t="s">
        <v>397</v>
      </c>
      <c r="BG599" s="21">
        <v>87</v>
      </c>
      <c r="BH599" s="21">
        <v>80</v>
      </c>
      <c r="BI599" s="21" t="s">
        <v>344</v>
      </c>
    </row>
    <row r="600" spans="1:61" ht="28.9" x14ac:dyDescent="0.5">
      <c r="A600" s="18">
        <v>45198</v>
      </c>
      <c r="B600" s="10">
        <v>25</v>
      </c>
      <c r="C600" s="9">
        <v>31628</v>
      </c>
      <c r="D600" s="10" t="s">
        <v>215</v>
      </c>
      <c r="E600" s="10"/>
      <c r="F600" s="10">
        <v>1.41</v>
      </c>
      <c r="G600" s="10"/>
      <c r="H600" s="19">
        <v>4</v>
      </c>
      <c r="I600" s="19" t="s">
        <v>237</v>
      </c>
      <c r="J600" s="19">
        <v>3.74</v>
      </c>
      <c r="K600" s="19">
        <v>70.069999999999993</v>
      </c>
      <c r="L600" s="19" t="s">
        <v>217</v>
      </c>
      <c r="M600" s="19">
        <v>1000</v>
      </c>
      <c r="N600" s="19">
        <v>801</v>
      </c>
      <c r="O600" s="19">
        <v>54.82</v>
      </c>
      <c r="P600" s="19">
        <v>0.54820000000000002</v>
      </c>
      <c r="Q600" s="19">
        <v>0.28000000000000003</v>
      </c>
      <c r="R600" s="19">
        <v>0</v>
      </c>
      <c r="S600" s="19">
        <v>67</v>
      </c>
      <c r="T600" s="19">
        <v>0.78</v>
      </c>
      <c r="U600" s="19">
        <v>1899</v>
      </c>
      <c r="V600" s="19">
        <v>848</v>
      </c>
      <c r="W600" s="19">
        <v>690</v>
      </c>
      <c r="X600" s="19">
        <v>375</v>
      </c>
      <c r="Y600" s="19" t="s">
        <v>231</v>
      </c>
      <c r="Z600" s="19" t="s">
        <v>243</v>
      </c>
      <c r="AA600" s="19" t="s">
        <v>177</v>
      </c>
      <c r="AB600" s="19">
        <v>20</v>
      </c>
      <c r="AC600" s="19">
        <v>38</v>
      </c>
      <c r="AD600" s="19">
        <v>3625</v>
      </c>
      <c r="AE600" s="19">
        <v>12065</v>
      </c>
      <c r="AF600" s="19">
        <v>595</v>
      </c>
      <c r="AG600" s="19">
        <v>15.26</v>
      </c>
      <c r="AH600" s="19">
        <v>-84.74</v>
      </c>
      <c r="AI600" s="19">
        <v>78.349999999999994</v>
      </c>
      <c r="AJ600" s="19">
        <v>19.03</v>
      </c>
      <c r="AK600" s="19" t="s">
        <v>413</v>
      </c>
      <c r="AL600" s="19">
        <v>0.66</v>
      </c>
      <c r="AM600" s="19">
        <v>1.74</v>
      </c>
      <c r="AN600" s="22">
        <v>8440</v>
      </c>
      <c r="AO600" s="19" t="s">
        <v>222</v>
      </c>
      <c r="AP600" s="19">
        <v>1.3348</v>
      </c>
      <c r="AQ600" s="19">
        <v>341.22320000000002</v>
      </c>
      <c r="AR600" s="19">
        <v>136.11799999999999</v>
      </c>
      <c r="AS600" s="19">
        <v>474.73200000000003</v>
      </c>
      <c r="AT600" s="22">
        <v>248161</v>
      </c>
      <c r="AU600" s="26">
        <v>130637.25</v>
      </c>
      <c r="AV600" s="19">
        <v>1452.0727999999999</v>
      </c>
      <c r="AW600" s="26">
        <v>73292.679999999993</v>
      </c>
      <c r="AX600" s="19" t="s">
        <v>268</v>
      </c>
      <c r="AY600" s="22">
        <v>122392</v>
      </c>
      <c r="AZ600" s="22">
        <v>222643</v>
      </c>
      <c r="BA600" s="22">
        <v>20488444</v>
      </c>
      <c r="BB600" s="27">
        <v>24704</v>
      </c>
      <c r="BC600" s="19" t="s">
        <v>252</v>
      </c>
      <c r="BD600" s="19" t="s">
        <v>40</v>
      </c>
      <c r="BE600" s="19">
        <v>412</v>
      </c>
      <c r="BF600" s="19" t="s">
        <v>397</v>
      </c>
      <c r="BG600" s="19">
        <v>59</v>
      </c>
      <c r="BH600" s="19">
        <v>58</v>
      </c>
      <c r="BI600" s="19" t="s">
        <v>344</v>
      </c>
    </row>
    <row r="601" spans="1:61" ht="28.9" x14ac:dyDescent="0.5">
      <c r="A601" s="18">
        <v>45199</v>
      </c>
      <c r="B601" s="13">
        <v>88</v>
      </c>
      <c r="C601" s="12">
        <v>32377</v>
      </c>
      <c r="D601" s="13" t="s">
        <v>249</v>
      </c>
      <c r="E601" s="13"/>
      <c r="F601" s="13">
        <v>7.64</v>
      </c>
      <c r="G601" s="13" t="s">
        <v>45</v>
      </c>
      <c r="H601" s="21">
        <v>7</v>
      </c>
      <c r="I601" s="21" t="s">
        <v>229</v>
      </c>
      <c r="J601" s="21">
        <v>7.24</v>
      </c>
      <c r="K601" s="21">
        <v>71.05</v>
      </c>
      <c r="L601" s="21" t="s">
        <v>242</v>
      </c>
      <c r="M601" s="21">
        <v>1000</v>
      </c>
      <c r="N601" s="21">
        <v>1314</v>
      </c>
      <c r="O601" s="21">
        <v>50.39</v>
      </c>
      <c r="P601" s="21">
        <v>0.50390000000000001</v>
      </c>
      <c r="Q601" s="21">
        <v>0.2</v>
      </c>
      <c r="R601" s="21">
        <v>0</v>
      </c>
      <c r="S601" s="21">
        <v>75</v>
      </c>
      <c r="T601" s="21">
        <v>0.7</v>
      </c>
      <c r="U601" s="21">
        <v>1620</v>
      </c>
      <c r="V601" s="21">
        <v>863</v>
      </c>
      <c r="W601" s="21">
        <v>679</v>
      </c>
      <c r="X601" s="21">
        <v>328</v>
      </c>
      <c r="Y601" s="21" t="s">
        <v>231</v>
      </c>
      <c r="Z601" s="21" t="s">
        <v>243</v>
      </c>
      <c r="AA601" s="21" t="s">
        <v>177</v>
      </c>
      <c r="AB601" s="21">
        <v>83</v>
      </c>
      <c r="AC601" s="21">
        <v>24</v>
      </c>
      <c r="AD601" s="21">
        <v>2612</v>
      </c>
      <c r="AE601" s="21">
        <v>7718</v>
      </c>
      <c r="AF601" s="21">
        <v>678</v>
      </c>
      <c r="AG601" s="21">
        <v>79.67</v>
      </c>
      <c r="AH601" s="21">
        <v>-20.329999999999998</v>
      </c>
      <c r="AI601" s="21">
        <v>34.35</v>
      </c>
      <c r="AJ601" s="21">
        <v>33.21</v>
      </c>
      <c r="AK601" s="21" t="s">
        <v>413</v>
      </c>
      <c r="AL601" s="21">
        <v>0.44</v>
      </c>
      <c r="AM601" s="21">
        <v>0.57999999999999996</v>
      </c>
      <c r="AN601" s="23">
        <v>5106</v>
      </c>
      <c r="AO601" s="21" t="s">
        <v>261</v>
      </c>
      <c r="AP601" s="21">
        <v>1.6895</v>
      </c>
      <c r="AQ601" s="21">
        <v>450.4008</v>
      </c>
      <c r="AR601" s="21">
        <v>191.6764</v>
      </c>
      <c r="AS601" s="21">
        <v>650.52210000000002</v>
      </c>
      <c r="AT601" s="28">
        <v>28846.560000000001</v>
      </c>
      <c r="AU601" s="28">
        <v>23072.07</v>
      </c>
      <c r="AV601" s="21">
        <v>1291.1402</v>
      </c>
      <c r="AW601" s="28">
        <v>80662.740000000005</v>
      </c>
      <c r="AX601" s="21" t="s">
        <v>240</v>
      </c>
      <c r="AY601" s="23">
        <v>94876</v>
      </c>
      <c r="AZ601" s="23">
        <v>197088</v>
      </c>
      <c r="BA601" s="23">
        <v>18046516</v>
      </c>
      <c r="BB601" s="29">
        <v>20830</v>
      </c>
      <c r="BC601" s="21" t="s">
        <v>241</v>
      </c>
      <c r="BD601" s="21" t="s">
        <v>30</v>
      </c>
      <c r="BE601" s="21">
        <v>495</v>
      </c>
      <c r="BF601" s="21" t="s">
        <v>397</v>
      </c>
      <c r="BG601" s="21">
        <v>20</v>
      </c>
      <c r="BH601" s="21">
        <v>15</v>
      </c>
      <c r="BI601" s="21" t="s">
        <v>344</v>
      </c>
    </row>
    <row r="602" spans="1:61" ht="28.9" x14ac:dyDescent="0.5">
      <c r="A602" s="18">
        <v>45200</v>
      </c>
      <c r="B602" s="10">
        <v>77</v>
      </c>
      <c r="C602" s="9">
        <v>35437</v>
      </c>
      <c r="D602" s="10" t="s">
        <v>264</v>
      </c>
      <c r="E602" s="10" t="s">
        <v>437</v>
      </c>
      <c r="F602" s="10">
        <v>10.93</v>
      </c>
      <c r="G602" s="10"/>
      <c r="H602" s="19">
        <v>84</v>
      </c>
      <c r="I602" s="19" t="s">
        <v>229</v>
      </c>
      <c r="J602" s="19">
        <v>1.41</v>
      </c>
      <c r="K602" s="19">
        <v>95.28</v>
      </c>
      <c r="L602" s="19" t="s">
        <v>217</v>
      </c>
      <c r="M602" s="19">
        <v>1000</v>
      </c>
      <c r="N602" s="19">
        <v>1471</v>
      </c>
      <c r="O602" s="19">
        <v>56.11</v>
      </c>
      <c r="P602" s="19">
        <v>0.56110000000000004</v>
      </c>
      <c r="Q602" s="19">
        <v>0.24</v>
      </c>
      <c r="R602" s="19">
        <v>0</v>
      </c>
      <c r="S602" s="19">
        <v>73</v>
      </c>
      <c r="T602" s="19">
        <v>0.74</v>
      </c>
      <c r="U602" s="19">
        <v>1276</v>
      </c>
      <c r="V602" s="19">
        <v>807</v>
      </c>
      <c r="W602" s="19">
        <v>677</v>
      </c>
      <c r="X602" s="19">
        <v>333</v>
      </c>
      <c r="Y602" s="19" t="s">
        <v>231</v>
      </c>
      <c r="Z602" s="19" t="s">
        <v>232</v>
      </c>
      <c r="AA602" s="19" t="s">
        <v>177</v>
      </c>
      <c r="AB602" s="19">
        <v>47</v>
      </c>
      <c r="AC602" s="19">
        <v>49</v>
      </c>
      <c r="AD602" s="19">
        <v>2393</v>
      </c>
      <c r="AE602" s="19">
        <v>7884</v>
      </c>
      <c r="AF602" s="19">
        <v>321</v>
      </c>
      <c r="AG602" s="19">
        <v>4.26</v>
      </c>
      <c r="AH602" s="19">
        <v>-95.74</v>
      </c>
      <c r="AI602" s="19">
        <v>56.53</v>
      </c>
      <c r="AJ602" s="19">
        <v>51.91</v>
      </c>
      <c r="AK602" s="19" t="s">
        <v>413</v>
      </c>
      <c r="AL602" s="19">
        <v>0.43</v>
      </c>
      <c r="AM602" s="19">
        <v>3.17</v>
      </c>
      <c r="AN602" s="22">
        <v>5491</v>
      </c>
      <c r="AO602" s="19" t="s">
        <v>261</v>
      </c>
      <c r="AP602" s="19">
        <v>1.6714</v>
      </c>
      <c r="AQ602" s="19">
        <v>135.1215</v>
      </c>
      <c r="AR602" s="19">
        <v>122.7766</v>
      </c>
      <c r="AS602" s="19">
        <v>437.37670000000003</v>
      </c>
      <c r="AT602" s="26">
        <v>38223.99</v>
      </c>
      <c r="AU602" s="26">
        <v>27425.11</v>
      </c>
      <c r="AV602" s="19">
        <v>2448.6911</v>
      </c>
      <c r="AW602" s="26">
        <v>87366.04</v>
      </c>
      <c r="AX602" s="19" t="s">
        <v>305</v>
      </c>
      <c r="AY602" s="22">
        <v>126503</v>
      </c>
      <c r="AZ602" s="22">
        <v>205046</v>
      </c>
      <c r="BA602" s="22">
        <v>21143234</v>
      </c>
      <c r="BB602" s="27">
        <v>16779</v>
      </c>
      <c r="BC602" s="19" t="s">
        <v>252</v>
      </c>
      <c r="BD602" s="19" t="s">
        <v>131</v>
      </c>
      <c r="BE602" s="19">
        <v>787</v>
      </c>
      <c r="BF602" s="19" t="s">
        <v>397</v>
      </c>
      <c r="BG602" s="19">
        <v>27</v>
      </c>
      <c r="BH602" s="19">
        <v>53</v>
      </c>
      <c r="BI602" s="19" t="s">
        <v>226</v>
      </c>
    </row>
    <row r="603" spans="1:61" ht="28.9" x14ac:dyDescent="0.5">
      <c r="A603" s="18">
        <v>45201</v>
      </c>
      <c r="B603" s="13">
        <v>52</v>
      </c>
      <c r="C603" s="12">
        <v>30904</v>
      </c>
      <c r="D603" s="13" t="s">
        <v>277</v>
      </c>
      <c r="E603" s="13"/>
      <c r="F603" s="13">
        <v>17.64</v>
      </c>
      <c r="G603" s="13" t="s">
        <v>53</v>
      </c>
      <c r="H603" s="21">
        <v>53</v>
      </c>
      <c r="I603" s="21" t="s">
        <v>237</v>
      </c>
      <c r="J603" s="21">
        <v>1.39</v>
      </c>
      <c r="K603" s="21">
        <v>60.06</v>
      </c>
      <c r="L603" s="21" t="s">
        <v>242</v>
      </c>
      <c r="M603" s="21">
        <v>1000</v>
      </c>
      <c r="N603" s="21">
        <v>1239</v>
      </c>
      <c r="O603" s="21">
        <v>63.51</v>
      </c>
      <c r="P603" s="21">
        <v>0.6351</v>
      </c>
      <c r="Q603" s="21">
        <v>0.27</v>
      </c>
      <c r="R603" s="21">
        <v>0</v>
      </c>
      <c r="S603" s="21">
        <v>75</v>
      </c>
      <c r="T603" s="21">
        <v>0.77</v>
      </c>
      <c r="U603" s="21">
        <v>1824</v>
      </c>
      <c r="V603" s="21">
        <v>881</v>
      </c>
      <c r="W603" s="21">
        <v>682</v>
      </c>
      <c r="X603" s="21">
        <v>328</v>
      </c>
      <c r="Y603" s="21" t="s">
        <v>218</v>
      </c>
      <c r="Z603" s="21" t="s">
        <v>232</v>
      </c>
      <c r="AA603" s="21" t="s">
        <v>179</v>
      </c>
      <c r="AB603" s="21">
        <v>42</v>
      </c>
      <c r="AC603" s="21">
        <v>32</v>
      </c>
      <c r="AD603" s="21">
        <v>4569</v>
      </c>
      <c r="AE603" s="21">
        <v>13917</v>
      </c>
      <c r="AF603" s="21">
        <v>483</v>
      </c>
      <c r="AG603" s="21">
        <v>70.22</v>
      </c>
      <c r="AH603" s="21">
        <v>-29.78</v>
      </c>
      <c r="AI603" s="21">
        <v>64.37</v>
      </c>
      <c r="AJ603" s="21">
        <v>68.040000000000006</v>
      </c>
      <c r="AK603" s="21" t="s">
        <v>413</v>
      </c>
      <c r="AL603" s="21">
        <v>0.66</v>
      </c>
      <c r="AM603" s="21">
        <v>0.05</v>
      </c>
      <c r="AN603" s="23">
        <v>9348</v>
      </c>
      <c r="AO603" s="21" t="s">
        <v>261</v>
      </c>
      <c r="AP603" s="21">
        <v>1.5362</v>
      </c>
      <c r="AQ603" s="21">
        <v>203.44059999999999</v>
      </c>
      <c r="AR603" s="21">
        <v>103.66930000000001</v>
      </c>
      <c r="AS603" s="21">
        <v>604.92280000000005</v>
      </c>
      <c r="AT603" s="28">
        <v>39993.269999999997</v>
      </c>
      <c r="AU603" s="28">
        <v>203039.31</v>
      </c>
      <c r="AV603" s="21">
        <v>2810.3366999999998</v>
      </c>
      <c r="AW603" s="28">
        <v>85205.21</v>
      </c>
      <c r="AX603" s="21" t="s">
        <v>282</v>
      </c>
      <c r="AY603" s="23">
        <v>107621</v>
      </c>
      <c r="AZ603" s="23">
        <v>218137</v>
      </c>
      <c r="BA603" s="23">
        <v>15315494</v>
      </c>
      <c r="BB603" s="29">
        <v>24837</v>
      </c>
      <c r="BC603" s="21" t="s">
        <v>224</v>
      </c>
      <c r="BD603" s="21" t="s">
        <v>71</v>
      </c>
      <c r="BE603" s="21">
        <v>174</v>
      </c>
      <c r="BF603" s="21" t="s">
        <v>397</v>
      </c>
      <c r="BG603" s="21">
        <v>33</v>
      </c>
      <c r="BH603" s="21">
        <v>57</v>
      </c>
      <c r="BI603" s="21" t="s">
        <v>226</v>
      </c>
    </row>
    <row r="604" spans="1:61" ht="28.9" x14ac:dyDescent="0.5">
      <c r="A604" s="18">
        <v>45202</v>
      </c>
      <c r="B604" s="10">
        <v>39</v>
      </c>
      <c r="C604" s="9">
        <v>11601</v>
      </c>
      <c r="D604" s="10" t="s">
        <v>215</v>
      </c>
      <c r="E604" s="10"/>
      <c r="F604" s="10">
        <v>7.8</v>
      </c>
      <c r="G604" s="10"/>
      <c r="H604" s="19">
        <v>86</v>
      </c>
      <c r="I604" s="19" t="s">
        <v>237</v>
      </c>
      <c r="J604" s="19">
        <v>6.43</v>
      </c>
      <c r="K604" s="19">
        <v>93.96</v>
      </c>
      <c r="L604" s="19" t="s">
        <v>242</v>
      </c>
      <c r="M604" s="19">
        <v>1000</v>
      </c>
      <c r="N604" s="19">
        <v>1493</v>
      </c>
      <c r="O604" s="19">
        <v>55.56</v>
      </c>
      <c r="P604" s="19">
        <v>0.55559999999999998</v>
      </c>
      <c r="Q604" s="19">
        <v>0.24</v>
      </c>
      <c r="R604" s="19">
        <v>0</v>
      </c>
      <c r="S604" s="19">
        <v>72</v>
      </c>
      <c r="T604" s="19">
        <v>0.74</v>
      </c>
      <c r="U604" s="19">
        <v>1810</v>
      </c>
      <c r="V604" s="19">
        <v>893</v>
      </c>
      <c r="W604" s="19">
        <v>642</v>
      </c>
      <c r="X604" s="19">
        <v>336</v>
      </c>
      <c r="Y604" s="19" t="s">
        <v>218</v>
      </c>
      <c r="Z604" s="19" t="s">
        <v>219</v>
      </c>
      <c r="AA604" s="19" t="s">
        <v>177</v>
      </c>
      <c r="AB604" s="19">
        <v>66</v>
      </c>
      <c r="AC604" s="19">
        <v>42</v>
      </c>
      <c r="AD604" s="19">
        <v>6212</v>
      </c>
      <c r="AE604" s="19">
        <v>9682</v>
      </c>
      <c r="AF604" s="19">
        <v>378</v>
      </c>
      <c r="AG604" s="19">
        <v>20.309999999999999</v>
      </c>
      <c r="AH604" s="19">
        <v>-79.69</v>
      </c>
      <c r="AI604" s="19">
        <v>65.290000000000006</v>
      </c>
      <c r="AJ604" s="19">
        <v>84.93</v>
      </c>
      <c r="AK604" s="19" t="s">
        <v>413</v>
      </c>
      <c r="AL604" s="19">
        <v>0.64</v>
      </c>
      <c r="AM604" s="19">
        <v>3.34</v>
      </c>
      <c r="AN604" s="22">
        <v>3470</v>
      </c>
      <c r="AO604" s="19" t="s">
        <v>40</v>
      </c>
      <c r="AP604" s="19">
        <v>0.86129999999999995</v>
      </c>
      <c r="AQ604" s="19">
        <v>175.44460000000001</v>
      </c>
      <c r="AR604" s="19">
        <v>125.19410000000001</v>
      </c>
      <c r="AS604" s="19">
        <v>478.58300000000003</v>
      </c>
      <c r="AT604" s="22">
        <v>30162</v>
      </c>
      <c r="AU604" s="22">
        <v>265046</v>
      </c>
      <c r="AV604" s="19">
        <v>2776.4661999999998</v>
      </c>
      <c r="AW604" s="26">
        <v>73211.570000000007</v>
      </c>
      <c r="AX604" s="19" t="s">
        <v>310</v>
      </c>
      <c r="AY604" s="22">
        <v>128298</v>
      </c>
      <c r="AZ604" s="22">
        <v>187325</v>
      </c>
      <c r="BA604" s="22">
        <v>15072629</v>
      </c>
      <c r="BB604" s="27">
        <v>20300</v>
      </c>
      <c r="BC604" s="19" t="s">
        <v>245</v>
      </c>
      <c r="BD604" s="19" t="s">
        <v>149</v>
      </c>
      <c r="BE604" s="19">
        <v>125</v>
      </c>
      <c r="BF604" s="19" t="s">
        <v>397</v>
      </c>
      <c r="BG604" s="19">
        <v>41</v>
      </c>
      <c r="BH604" s="19">
        <v>31</v>
      </c>
      <c r="BI604" s="19" t="s">
        <v>226</v>
      </c>
    </row>
    <row r="605" spans="1:61" ht="28.9" x14ac:dyDescent="0.5">
      <c r="A605" s="18">
        <v>45203</v>
      </c>
      <c r="B605" s="13">
        <v>49</v>
      </c>
      <c r="C605" s="12">
        <v>25228</v>
      </c>
      <c r="D605" s="13" t="s">
        <v>215</v>
      </c>
      <c r="E605" s="13"/>
      <c r="F605" s="13">
        <v>26.74</v>
      </c>
      <c r="G605" s="13"/>
      <c r="H605" s="21">
        <v>74</v>
      </c>
      <c r="I605" s="21" t="s">
        <v>237</v>
      </c>
      <c r="J605" s="21">
        <v>2.57</v>
      </c>
      <c r="K605" s="21">
        <v>82.21</v>
      </c>
      <c r="L605" s="21" t="s">
        <v>217</v>
      </c>
      <c r="M605" s="21">
        <v>1000</v>
      </c>
      <c r="N605" s="21">
        <v>1164</v>
      </c>
      <c r="O605" s="21">
        <v>50.66</v>
      </c>
      <c r="P605" s="21">
        <v>0.50660000000000005</v>
      </c>
      <c r="Q605" s="21">
        <v>0.23</v>
      </c>
      <c r="R605" s="21">
        <v>0</v>
      </c>
      <c r="S605" s="21">
        <v>75</v>
      </c>
      <c r="T605" s="21">
        <v>0.73</v>
      </c>
      <c r="U605" s="21">
        <v>1935</v>
      </c>
      <c r="V605" s="21">
        <v>818</v>
      </c>
      <c r="W605" s="21">
        <v>664</v>
      </c>
      <c r="X605" s="21">
        <v>260</v>
      </c>
      <c r="Y605" s="21" t="s">
        <v>238</v>
      </c>
      <c r="Z605" s="21" t="s">
        <v>219</v>
      </c>
      <c r="AA605" s="21" t="s">
        <v>178</v>
      </c>
      <c r="AB605" s="21">
        <v>60</v>
      </c>
      <c r="AC605" s="21">
        <v>91</v>
      </c>
      <c r="AD605" s="21">
        <v>4484</v>
      </c>
      <c r="AE605" s="21">
        <v>14311</v>
      </c>
      <c r="AF605" s="21">
        <v>211</v>
      </c>
      <c r="AG605" s="21">
        <v>31.58</v>
      </c>
      <c r="AH605" s="21">
        <v>-68.42</v>
      </c>
      <c r="AI605" s="21">
        <v>44.98</v>
      </c>
      <c r="AJ605" s="21">
        <v>97.64</v>
      </c>
      <c r="AK605" s="21" t="s">
        <v>413</v>
      </c>
      <c r="AL605" s="21">
        <v>0.3</v>
      </c>
      <c r="AM605" s="21">
        <v>1.6</v>
      </c>
      <c r="AN605" s="23">
        <v>9827</v>
      </c>
      <c r="AO605" s="21" t="s">
        <v>40</v>
      </c>
      <c r="AP605" s="21">
        <v>1.6198999999999999</v>
      </c>
      <c r="AQ605" s="21">
        <v>346.80720000000002</v>
      </c>
      <c r="AR605" s="21">
        <v>136.9067</v>
      </c>
      <c r="AS605" s="21">
        <v>637.24860000000001</v>
      </c>
      <c r="AT605" s="28">
        <v>30191.27</v>
      </c>
      <c r="AU605" s="28">
        <v>129649.32</v>
      </c>
      <c r="AV605" s="21">
        <v>1171.2788</v>
      </c>
      <c r="AW605" s="28">
        <v>82032.149999999994</v>
      </c>
      <c r="AX605" s="21" t="s">
        <v>293</v>
      </c>
      <c r="AY605" s="23">
        <v>125628</v>
      </c>
      <c r="AZ605" s="23">
        <v>236245</v>
      </c>
      <c r="BA605" s="23">
        <v>22258774</v>
      </c>
      <c r="BB605" s="29">
        <v>18120</v>
      </c>
      <c r="BC605" s="21" t="s">
        <v>241</v>
      </c>
      <c r="BD605" s="21" t="s">
        <v>34</v>
      </c>
      <c r="BE605" s="21">
        <v>921</v>
      </c>
      <c r="BF605" s="21" t="s">
        <v>397</v>
      </c>
      <c r="BG605" s="21">
        <v>9</v>
      </c>
      <c r="BH605" s="21">
        <v>38</v>
      </c>
      <c r="BI605" s="21" t="s">
        <v>226</v>
      </c>
    </row>
    <row r="606" spans="1:61" ht="28.9" x14ac:dyDescent="0.5">
      <c r="A606" s="18">
        <v>45204</v>
      </c>
      <c r="B606" s="10">
        <v>42</v>
      </c>
      <c r="C606" s="9">
        <v>21751</v>
      </c>
      <c r="D606" s="10" t="s">
        <v>277</v>
      </c>
      <c r="E606" s="10"/>
      <c r="F606" s="10">
        <v>6.48</v>
      </c>
      <c r="G606" s="10" t="s">
        <v>49</v>
      </c>
      <c r="H606" s="19">
        <v>18</v>
      </c>
      <c r="I606" s="19" t="s">
        <v>237</v>
      </c>
      <c r="J606" s="19">
        <v>8.34</v>
      </c>
      <c r="K606" s="19">
        <v>91.63</v>
      </c>
      <c r="L606" s="19" t="s">
        <v>230</v>
      </c>
      <c r="M606" s="19">
        <v>1000</v>
      </c>
      <c r="N606" s="19">
        <v>1172</v>
      </c>
      <c r="O606" s="19">
        <v>63.28</v>
      </c>
      <c r="P606" s="19">
        <v>0.63280000000000003</v>
      </c>
      <c r="Q606" s="19">
        <v>0.24</v>
      </c>
      <c r="R606" s="19">
        <v>0</v>
      </c>
      <c r="S606" s="19">
        <v>57</v>
      </c>
      <c r="T606" s="19">
        <v>0.74</v>
      </c>
      <c r="U606" s="19">
        <v>1711</v>
      </c>
      <c r="V606" s="19">
        <v>810</v>
      </c>
      <c r="W606" s="19">
        <v>693</v>
      </c>
      <c r="X606" s="19">
        <v>393</v>
      </c>
      <c r="Y606" s="19" t="s">
        <v>231</v>
      </c>
      <c r="Z606" s="19" t="s">
        <v>232</v>
      </c>
      <c r="AA606" s="19" t="s">
        <v>178</v>
      </c>
      <c r="AB606" s="19">
        <v>41</v>
      </c>
      <c r="AC606" s="19">
        <v>81</v>
      </c>
      <c r="AD606" s="19">
        <v>1888</v>
      </c>
      <c r="AE606" s="19">
        <v>9195</v>
      </c>
      <c r="AF606" s="19">
        <v>737</v>
      </c>
      <c r="AG606" s="19">
        <v>47.08</v>
      </c>
      <c r="AH606" s="19">
        <v>-52.92</v>
      </c>
      <c r="AI606" s="19">
        <v>19.68</v>
      </c>
      <c r="AJ606" s="19">
        <v>75.599999999999994</v>
      </c>
      <c r="AK606" s="19" t="s">
        <v>413</v>
      </c>
      <c r="AL606" s="19">
        <v>0.16</v>
      </c>
      <c r="AM606" s="19">
        <v>0.53</v>
      </c>
      <c r="AN606" s="22">
        <v>7307</v>
      </c>
      <c r="AO606" s="19" t="s">
        <v>222</v>
      </c>
      <c r="AP606" s="19">
        <v>1.6255999999999999</v>
      </c>
      <c r="AQ606" s="19">
        <v>328.94959999999998</v>
      </c>
      <c r="AR606" s="19">
        <v>119.3854</v>
      </c>
      <c r="AS606" s="19">
        <v>590.40039999999999</v>
      </c>
      <c r="AT606" s="26">
        <v>31357.15</v>
      </c>
      <c r="AU606" s="26">
        <v>118853.92</v>
      </c>
      <c r="AV606" s="19">
        <v>2270.2577000000001</v>
      </c>
      <c r="AW606" s="26">
        <v>73210.820000000007</v>
      </c>
      <c r="AX606" s="19" t="s">
        <v>303</v>
      </c>
      <c r="AY606" s="22">
        <v>146402</v>
      </c>
      <c r="AZ606" s="22">
        <v>231701</v>
      </c>
      <c r="BA606" s="22">
        <v>20149041</v>
      </c>
      <c r="BB606" s="27">
        <v>15206</v>
      </c>
      <c r="BC606" s="19" t="s">
        <v>245</v>
      </c>
      <c r="BD606" s="19" t="s">
        <v>70</v>
      </c>
      <c r="BE606" s="19">
        <v>987</v>
      </c>
      <c r="BF606" s="19" t="s">
        <v>397</v>
      </c>
      <c r="BG606" s="19">
        <v>19</v>
      </c>
      <c r="BH606" s="19">
        <v>80</v>
      </c>
      <c r="BI606" s="19" t="s">
        <v>226</v>
      </c>
    </row>
    <row r="607" spans="1:61" ht="28.9" x14ac:dyDescent="0.5">
      <c r="A607" s="18">
        <v>45205</v>
      </c>
      <c r="B607" s="13">
        <v>63</v>
      </c>
      <c r="C607" s="12">
        <v>7775</v>
      </c>
      <c r="D607" s="13" t="s">
        <v>215</v>
      </c>
      <c r="E607" s="13" t="s">
        <v>438</v>
      </c>
      <c r="F607" s="13">
        <v>28.14</v>
      </c>
      <c r="G607" s="13"/>
      <c r="H607" s="21">
        <v>33</v>
      </c>
      <c r="I607" s="21" t="s">
        <v>216</v>
      </c>
      <c r="J607" s="21">
        <v>4.82</v>
      </c>
      <c r="K607" s="21">
        <v>87.95</v>
      </c>
      <c r="L607" s="21" t="s">
        <v>230</v>
      </c>
      <c r="M607" s="21">
        <v>1000</v>
      </c>
      <c r="N607" s="21">
        <v>1004</v>
      </c>
      <c r="O607" s="21">
        <v>54.76</v>
      </c>
      <c r="P607" s="21">
        <v>0.54759999999999998</v>
      </c>
      <c r="Q607" s="21">
        <v>0.26</v>
      </c>
      <c r="R607" s="21">
        <v>0</v>
      </c>
      <c r="S607" s="21">
        <v>51</v>
      </c>
      <c r="T607" s="21">
        <v>0.76</v>
      </c>
      <c r="U607" s="21">
        <v>1099</v>
      </c>
      <c r="V607" s="21">
        <v>883</v>
      </c>
      <c r="W607" s="21">
        <v>634</v>
      </c>
      <c r="X607" s="21">
        <v>297</v>
      </c>
      <c r="Y607" s="21" t="s">
        <v>238</v>
      </c>
      <c r="Z607" s="21" t="s">
        <v>219</v>
      </c>
      <c r="AA607" s="21" t="s">
        <v>177</v>
      </c>
      <c r="AB607" s="21">
        <v>50</v>
      </c>
      <c r="AC607" s="21">
        <v>64</v>
      </c>
      <c r="AD607" s="21">
        <v>6537</v>
      </c>
      <c r="AE607" s="21">
        <v>10892</v>
      </c>
      <c r="AF607" s="21">
        <v>598</v>
      </c>
      <c r="AG607" s="21">
        <v>43.44</v>
      </c>
      <c r="AH607" s="21">
        <v>-56.56</v>
      </c>
      <c r="AI607" s="21">
        <v>74.2</v>
      </c>
      <c r="AJ607" s="21">
        <v>56.66</v>
      </c>
      <c r="AK607" s="21" t="s">
        <v>413</v>
      </c>
      <c r="AL607" s="21">
        <v>0.38</v>
      </c>
      <c r="AM607" s="21">
        <v>3.53</v>
      </c>
      <c r="AN607" s="23">
        <v>4355</v>
      </c>
      <c r="AO607" s="21" t="s">
        <v>222</v>
      </c>
      <c r="AP607" s="21">
        <v>0.97260000000000002</v>
      </c>
      <c r="AQ607" s="21">
        <v>101.64449999999999</v>
      </c>
      <c r="AR607" s="21">
        <v>113.36499999999999</v>
      </c>
      <c r="AS607" s="21">
        <v>488.9513</v>
      </c>
      <c r="AT607" s="28">
        <v>39513.949999999997</v>
      </c>
      <c r="AU607" s="28">
        <v>298209.03999999998</v>
      </c>
      <c r="AV607" s="21">
        <v>1360.3463999999999</v>
      </c>
      <c r="AW607" s="28">
        <v>84253.759999999995</v>
      </c>
      <c r="AX607" s="21" t="s">
        <v>260</v>
      </c>
      <c r="AY607" s="23">
        <v>103094</v>
      </c>
      <c r="AZ607" s="23">
        <v>156471</v>
      </c>
      <c r="BA607" s="23">
        <v>21626324</v>
      </c>
      <c r="BB607" s="29">
        <v>22296</v>
      </c>
      <c r="BC607" s="21" t="s">
        <v>252</v>
      </c>
      <c r="BD607" s="21" t="s">
        <v>30</v>
      </c>
      <c r="BE607" s="21">
        <v>285</v>
      </c>
      <c r="BF607" s="21" t="s">
        <v>397</v>
      </c>
      <c r="BG607" s="21">
        <v>45</v>
      </c>
      <c r="BH607" s="21">
        <v>11</v>
      </c>
      <c r="BI607" s="21" t="s">
        <v>226</v>
      </c>
    </row>
    <row r="608" spans="1:61" ht="28.9" x14ac:dyDescent="0.5">
      <c r="A608" s="18">
        <v>45206</v>
      </c>
      <c r="B608" s="10">
        <v>87</v>
      </c>
      <c r="C608" s="9">
        <v>7254</v>
      </c>
      <c r="D608" s="10" t="s">
        <v>227</v>
      </c>
      <c r="E608" s="10" t="s">
        <v>439</v>
      </c>
      <c r="F608" s="10">
        <v>11.51</v>
      </c>
      <c r="G608" s="10"/>
      <c r="H608" s="19">
        <v>4</v>
      </c>
      <c r="I608" s="19" t="s">
        <v>216</v>
      </c>
      <c r="J608" s="19">
        <v>6.32</v>
      </c>
      <c r="K608" s="19">
        <v>98.3</v>
      </c>
      <c r="L608" s="19" t="s">
        <v>230</v>
      </c>
      <c r="M608" s="19">
        <v>1000</v>
      </c>
      <c r="N608" s="19">
        <v>1483</v>
      </c>
      <c r="O608" s="19">
        <v>63.86</v>
      </c>
      <c r="P608" s="19">
        <v>0.63859999999999995</v>
      </c>
      <c r="Q608" s="19">
        <v>0.25</v>
      </c>
      <c r="R608" s="19">
        <v>0</v>
      </c>
      <c r="S608" s="19">
        <v>71</v>
      </c>
      <c r="T608" s="19">
        <v>0.75</v>
      </c>
      <c r="U608" s="19">
        <v>1151</v>
      </c>
      <c r="V608" s="19">
        <v>898</v>
      </c>
      <c r="W608" s="19">
        <v>664</v>
      </c>
      <c r="X608" s="19">
        <v>337</v>
      </c>
      <c r="Y608" s="19" t="s">
        <v>231</v>
      </c>
      <c r="Z608" s="19" t="s">
        <v>243</v>
      </c>
      <c r="AA608" s="19" t="s">
        <v>177</v>
      </c>
      <c r="AB608" s="19">
        <v>3</v>
      </c>
      <c r="AC608" s="19">
        <v>59</v>
      </c>
      <c r="AD608" s="19">
        <v>7911</v>
      </c>
      <c r="AE608" s="19">
        <v>7948</v>
      </c>
      <c r="AF608" s="19">
        <v>226</v>
      </c>
      <c r="AG608" s="19">
        <v>80.650000000000006</v>
      </c>
      <c r="AH608" s="19">
        <v>-19.350000000000001</v>
      </c>
      <c r="AI608" s="19">
        <v>1.47</v>
      </c>
      <c r="AJ608" s="19">
        <v>50.97</v>
      </c>
      <c r="AK608" s="19" t="s">
        <v>413</v>
      </c>
      <c r="AL608" s="19">
        <v>0.03</v>
      </c>
      <c r="AM608" s="19">
        <v>0.99</v>
      </c>
      <c r="AN608" s="22">
        <v>37</v>
      </c>
      <c r="AO608" s="19" t="s">
        <v>40</v>
      </c>
      <c r="AP608" s="19">
        <v>1.5508</v>
      </c>
      <c r="AQ608" s="19">
        <v>495.27690000000001</v>
      </c>
      <c r="AR608" s="19">
        <v>118.2556</v>
      </c>
      <c r="AS608" s="19">
        <v>596.59100000000001</v>
      </c>
      <c r="AT608" s="26">
        <v>35837.29</v>
      </c>
      <c r="AU608" s="26">
        <v>46900.17</v>
      </c>
      <c r="AV608" s="19">
        <v>2604.6145000000001</v>
      </c>
      <c r="AW608" s="26">
        <v>82029.39</v>
      </c>
      <c r="AX608" s="19" t="s">
        <v>270</v>
      </c>
      <c r="AY608" s="22">
        <v>132655</v>
      </c>
      <c r="AZ608" s="22">
        <v>152279</v>
      </c>
      <c r="BA608" s="22">
        <v>17654905</v>
      </c>
      <c r="BB608" s="27">
        <v>16358</v>
      </c>
      <c r="BC608" s="19" t="s">
        <v>224</v>
      </c>
      <c r="BD608" s="19" t="s">
        <v>98</v>
      </c>
      <c r="BE608" s="19">
        <v>464</v>
      </c>
      <c r="BF608" s="19" t="s">
        <v>397</v>
      </c>
      <c r="BG608" s="19">
        <v>57</v>
      </c>
      <c r="BH608" s="19">
        <v>49</v>
      </c>
      <c r="BI608" s="19" t="s">
        <v>226</v>
      </c>
    </row>
    <row r="609" spans="1:61" ht="28.9" x14ac:dyDescent="0.5">
      <c r="A609" s="18">
        <v>45207</v>
      </c>
      <c r="B609" s="13">
        <v>98</v>
      </c>
      <c r="C609" s="12">
        <v>12423</v>
      </c>
      <c r="D609" s="13" t="s">
        <v>227</v>
      </c>
      <c r="E609" s="13"/>
      <c r="F609" s="13">
        <v>12.06</v>
      </c>
      <c r="G609" s="13" t="s">
        <v>34</v>
      </c>
      <c r="H609" s="21">
        <v>15</v>
      </c>
      <c r="I609" s="21" t="s">
        <v>237</v>
      </c>
      <c r="J609" s="21">
        <v>9.48</v>
      </c>
      <c r="K609" s="21">
        <v>66.41</v>
      </c>
      <c r="L609" s="21" t="s">
        <v>242</v>
      </c>
      <c r="M609" s="21">
        <v>1000</v>
      </c>
      <c r="N609" s="21">
        <v>1476</v>
      </c>
      <c r="O609" s="21">
        <v>58.13</v>
      </c>
      <c r="P609" s="21">
        <v>0.58130000000000004</v>
      </c>
      <c r="Q609" s="21">
        <v>0.28999999999999998</v>
      </c>
      <c r="R609" s="21">
        <v>0</v>
      </c>
      <c r="S609" s="21">
        <v>75</v>
      </c>
      <c r="T609" s="21">
        <v>0.79</v>
      </c>
      <c r="U609" s="21">
        <v>1631</v>
      </c>
      <c r="V609" s="21">
        <v>841</v>
      </c>
      <c r="W609" s="21">
        <v>622</v>
      </c>
      <c r="X609" s="21">
        <v>365</v>
      </c>
      <c r="Y609" s="21" t="s">
        <v>231</v>
      </c>
      <c r="Z609" s="21" t="s">
        <v>232</v>
      </c>
      <c r="AA609" s="21" t="s">
        <v>177</v>
      </c>
      <c r="AB609" s="21">
        <v>30</v>
      </c>
      <c r="AC609" s="21">
        <v>51</v>
      </c>
      <c r="AD609" s="21">
        <v>2604</v>
      </c>
      <c r="AE609" s="21">
        <v>9506</v>
      </c>
      <c r="AF609" s="21">
        <v>679</v>
      </c>
      <c r="AG609" s="21">
        <v>87.15</v>
      </c>
      <c r="AH609" s="21">
        <v>-12.85</v>
      </c>
      <c r="AI609" s="21">
        <v>9.3800000000000008</v>
      </c>
      <c r="AJ609" s="21">
        <v>8</v>
      </c>
      <c r="AK609" s="21" t="s">
        <v>413</v>
      </c>
      <c r="AL609" s="21">
        <v>0.72</v>
      </c>
      <c r="AM609" s="21">
        <v>0.64</v>
      </c>
      <c r="AN609" s="23">
        <v>6902</v>
      </c>
      <c r="AO609" s="21" t="s">
        <v>222</v>
      </c>
      <c r="AP609" s="21">
        <v>1.629</v>
      </c>
      <c r="AQ609" s="21">
        <v>101.6532</v>
      </c>
      <c r="AR609" s="21">
        <v>145.24619999999999</v>
      </c>
      <c r="AS609" s="21">
        <v>688.89509999999996</v>
      </c>
      <c r="AT609" s="28">
        <v>30707.119999999999</v>
      </c>
      <c r="AU609" s="28">
        <v>214223.71</v>
      </c>
      <c r="AV609" s="21">
        <v>2164.7352000000001</v>
      </c>
      <c r="AW609" s="28">
        <v>84223.65</v>
      </c>
      <c r="AX609" s="21" t="s">
        <v>289</v>
      </c>
      <c r="AY609" s="23">
        <v>128847</v>
      </c>
      <c r="AZ609" s="23">
        <v>234951</v>
      </c>
      <c r="BA609" s="23">
        <v>22586585</v>
      </c>
      <c r="BB609" s="29">
        <v>24119</v>
      </c>
      <c r="BC609" s="21" t="s">
        <v>245</v>
      </c>
      <c r="BD609" s="21" t="s">
        <v>34</v>
      </c>
      <c r="BE609" s="21">
        <v>138</v>
      </c>
      <c r="BF609" s="21" t="s">
        <v>397</v>
      </c>
      <c r="BG609" s="21">
        <v>17</v>
      </c>
      <c r="BH609" s="21">
        <v>87</v>
      </c>
      <c r="BI609" s="21" t="s">
        <v>226</v>
      </c>
    </row>
    <row r="610" spans="1:61" ht="28.9" x14ac:dyDescent="0.5">
      <c r="A610" s="18">
        <v>45208</v>
      </c>
      <c r="B610" s="10">
        <v>21</v>
      </c>
      <c r="C610" s="9">
        <v>22605</v>
      </c>
      <c r="D610" s="10" t="s">
        <v>277</v>
      </c>
      <c r="E610" s="10"/>
      <c r="F610" s="10">
        <v>2.2999999999999998</v>
      </c>
      <c r="G610" s="10" t="s">
        <v>79</v>
      </c>
      <c r="H610" s="19">
        <v>72</v>
      </c>
      <c r="I610" s="19" t="s">
        <v>237</v>
      </c>
      <c r="J610" s="19">
        <v>4.16</v>
      </c>
      <c r="K610" s="19">
        <v>64.260000000000005</v>
      </c>
      <c r="L610" s="19" t="s">
        <v>230</v>
      </c>
      <c r="M610" s="19">
        <v>1000</v>
      </c>
      <c r="N610" s="19">
        <v>1132</v>
      </c>
      <c r="O610" s="19">
        <v>67.19</v>
      </c>
      <c r="P610" s="19">
        <v>0.67190000000000005</v>
      </c>
      <c r="Q610" s="19">
        <v>0.21</v>
      </c>
      <c r="R610" s="19">
        <v>0</v>
      </c>
      <c r="S610" s="19">
        <v>72</v>
      </c>
      <c r="T610" s="19">
        <v>0.71</v>
      </c>
      <c r="U610" s="19">
        <v>1876</v>
      </c>
      <c r="V610" s="19">
        <v>863</v>
      </c>
      <c r="W610" s="19">
        <v>694</v>
      </c>
      <c r="X610" s="19">
        <v>379</v>
      </c>
      <c r="Y610" s="19" t="s">
        <v>238</v>
      </c>
      <c r="Z610" s="19" t="s">
        <v>232</v>
      </c>
      <c r="AA610" s="19" t="s">
        <v>177</v>
      </c>
      <c r="AB610" s="19">
        <v>82</v>
      </c>
      <c r="AC610" s="19">
        <v>69</v>
      </c>
      <c r="AD610" s="19">
        <v>3396</v>
      </c>
      <c r="AE610" s="19">
        <v>13968</v>
      </c>
      <c r="AF610" s="19">
        <v>286</v>
      </c>
      <c r="AG610" s="19">
        <v>20.62</v>
      </c>
      <c r="AH610" s="19">
        <v>-79.38</v>
      </c>
      <c r="AI610" s="19">
        <v>85.21</v>
      </c>
      <c r="AJ610" s="19">
        <v>44.46</v>
      </c>
      <c r="AK610" s="19" t="s">
        <v>413</v>
      </c>
      <c r="AL610" s="19">
        <v>0.7</v>
      </c>
      <c r="AM610" s="19">
        <v>3.42</v>
      </c>
      <c r="AN610" s="22">
        <v>10572</v>
      </c>
      <c r="AO610" s="19" t="s">
        <v>239</v>
      </c>
      <c r="AP610" s="19">
        <v>0.84150000000000003</v>
      </c>
      <c r="AQ610" s="19">
        <v>328.14890000000003</v>
      </c>
      <c r="AR610" s="19">
        <v>169.42920000000001</v>
      </c>
      <c r="AS610" s="19">
        <v>310.9787</v>
      </c>
      <c r="AT610" s="22">
        <v>246474</v>
      </c>
      <c r="AU610" s="26">
        <v>292284.71999999997</v>
      </c>
      <c r="AV610" s="19">
        <v>1725.5242000000001</v>
      </c>
      <c r="AW610" s="26">
        <v>89551.7</v>
      </c>
      <c r="AX610" s="19" t="s">
        <v>274</v>
      </c>
      <c r="AY610" s="22">
        <v>127898</v>
      </c>
      <c r="AZ610" s="22">
        <v>212362</v>
      </c>
      <c r="BA610" s="22">
        <v>24988158</v>
      </c>
      <c r="BB610" s="27">
        <v>19155</v>
      </c>
      <c r="BC610" s="19" t="s">
        <v>252</v>
      </c>
      <c r="BD610" s="19" t="s">
        <v>43</v>
      </c>
      <c r="BE610" s="19">
        <v>240</v>
      </c>
      <c r="BF610" s="19" t="s">
        <v>397</v>
      </c>
      <c r="BG610" s="19">
        <v>70</v>
      </c>
      <c r="BH610" s="19">
        <v>72</v>
      </c>
      <c r="BI610" s="19" t="s">
        <v>226</v>
      </c>
    </row>
    <row r="611" spans="1:61" ht="28.9" x14ac:dyDescent="0.5">
      <c r="A611" s="18">
        <v>45209</v>
      </c>
      <c r="B611" s="13">
        <v>86</v>
      </c>
      <c r="C611" s="12">
        <v>29629</v>
      </c>
      <c r="D611" s="13" t="s">
        <v>235</v>
      </c>
      <c r="E611" s="13"/>
      <c r="F611" s="13">
        <v>24.17</v>
      </c>
      <c r="G611" s="13" t="s">
        <v>61</v>
      </c>
      <c r="H611" s="21">
        <v>67</v>
      </c>
      <c r="I611" s="21" t="s">
        <v>229</v>
      </c>
      <c r="J611" s="21">
        <v>7.22</v>
      </c>
      <c r="K611" s="21">
        <v>63.7</v>
      </c>
      <c r="L611" s="21" t="s">
        <v>242</v>
      </c>
      <c r="M611" s="21">
        <v>1000</v>
      </c>
      <c r="N611" s="21">
        <v>1386</v>
      </c>
      <c r="O611" s="21">
        <v>57.14</v>
      </c>
      <c r="P611" s="21">
        <v>0.57140000000000002</v>
      </c>
      <c r="Q611" s="21">
        <v>0.3</v>
      </c>
      <c r="R611" s="21">
        <v>0</v>
      </c>
      <c r="S611" s="21">
        <v>53</v>
      </c>
      <c r="T611" s="21">
        <v>0.8</v>
      </c>
      <c r="U611" s="21">
        <v>1827</v>
      </c>
      <c r="V611" s="21">
        <v>844</v>
      </c>
      <c r="W611" s="21">
        <v>642</v>
      </c>
      <c r="X611" s="21">
        <v>295</v>
      </c>
      <c r="Y611" s="21" t="s">
        <v>238</v>
      </c>
      <c r="Z611" s="21" t="s">
        <v>232</v>
      </c>
      <c r="AA611" s="21" t="s">
        <v>177</v>
      </c>
      <c r="AB611" s="21">
        <v>66</v>
      </c>
      <c r="AC611" s="21">
        <v>55</v>
      </c>
      <c r="AD611" s="21">
        <v>2534</v>
      </c>
      <c r="AE611" s="21">
        <v>9808</v>
      </c>
      <c r="AF611" s="21">
        <v>679</v>
      </c>
      <c r="AG611" s="21">
        <v>42.96</v>
      </c>
      <c r="AH611" s="21">
        <v>-57.04</v>
      </c>
      <c r="AI611" s="21">
        <v>8.11</v>
      </c>
      <c r="AJ611" s="21">
        <v>80.97</v>
      </c>
      <c r="AK611" s="21" t="s">
        <v>413</v>
      </c>
      <c r="AL611" s="21">
        <v>0.11</v>
      </c>
      <c r="AM611" s="21">
        <v>1.79</v>
      </c>
      <c r="AN611" s="23">
        <v>7274</v>
      </c>
      <c r="AO611" s="21" t="s">
        <v>261</v>
      </c>
      <c r="AP611" s="21">
        <v>1.3422000000000001</v>
      </c>
      <c r="AQ611" s="21">
        <v>109.14879999999999</v>
      </c>
      <c r="AR611" s="21">
        <v>103.3336</v>
      </c>
      <c r="AS611" s="21">
        <v>352.07440000000003</v>
      </c>
      <c r="AT611" s="28">
        <v>38892.300000000003</v>
      </c>
      <c r="AU611" s="28">
        <v>147719.93</v>
      </c>
      <c r="AV611" s="21">
        <v>1412.8552</v>
      </c>
      <c r="AW611" s="28">
        <v>83504.679999999993</v>
      </c>
      <c r="AX611" s="21" t="s">
        <v>282</v>
      </c>
      <c r="AY611" s="23">
        <v>135695</v>
      </c>
      <c r="AZ611" s="23">
        <v>235510</v>
      </c>
      <c r="BA611" s="23">
        <v>17183191</v>
      </c>
      <c r="BB611" s="29">
        <v>15116</v>
      </c>
      <c r="BC611" s="21" t="s">
        <v>252</v>
      </c>
      <c r="BD611" s="21" t="s">
        <v>82</v>
      </c>
      <c r="BE611" s="21">
        <v>581</v>
      </c>
      <c r="BF611" s="21" t="s">
        <v>397</v>
      </c>
      <c r="BG611" s="21">
        <v>36</v>
      </c>
      <c r="BH611" s="21">
        <v>53</v>
      </c>
      <c r="BI611" s="21" t="s">
        <v>226</v>
      </c>
    </row>
    <row r="612" spans="1:61" ht="28.9" x14ac:dyDescent="0.5">
      <c r="A612" s="18">
        <v>45210</v>
      </c>
      <c r="B612" s="10">
        <v>67</v>
      </c>
      <c r="C612" s="9">
        <v>25364</v>
      </c>
      <c r="D612" s="10" t="s">
        <v>227</v>
      </c>
      <c r="E612" s="10"/>
      <c r="F612" s="10">
        <v>8.11</v>
      </c>
      <c r="G612" s="10"/>
      <c r="H612" s="19">
        <v>48</v>
      </c>
      <c r="I612" s="19" t="s">
        <v>216</v>
      </c>
      <c r="J612" s="19">
        <v>8.39</v>
      </c>
      <c r="K612" s="19">
        <v>83.26</v>
      </c>
      <c r="L612" s="19" t="s">
        <v>217</v>
      </c>
      <c r="M612" s="19">
        <v>1000</v>
      </c>
      <c r="N612" s="19">
        <v>1217</v>
      </c>
      <c r="O612" s="19">
        <v>54.77</v>
      </c>
      <c r="P612" s="19">
        <v>0.54769999999999996</v>
      </c>
      <c r="Q612" s="19">
        <v>0.21</v>
      </c>
      <c r="R612" s="19">
        <v>0</v>
      </c>
      <c r="S612" s="19">
        <v>56</v>
      </c>
      <c r="T612" s="19">
        <v>0.71</v>
      </c>
      <c r="U612" s="19">
        <v>1390</v>
      </c>
      <c r="V612" s="19">
        <v>880</v>
      </c>
      <c r="W612" s="19">
        <v>676</v>
      </c>
      <c r="X612" s="19">
        <v>400</v>
      </c>
      <c r="Y612" s="19" t="s">
        <v>238</v>
      </c>
      <c r="Z612" s="19" t="s">
        <v>232</v>
      </c>
      <c r="AA612" s="19" t="s">
        <v>178</v>
      </c>
      <c r="AB612" s="19">
        <v>4</v>
      </c>
      <c r="AC612" s="19">
        <v>13</v>
      </c>
      <c r="AD612" s="19">
        <v>2108</v>
      </c>
      <c r="AE612" s="19">
        <v>5318</v>
      </c>
      <c r="AF612" s="19">
        <v>400</v>
      </c>
      <c r="AG612" s="19">
        <v>57.78</v>
      </c>
      <c r="AH612" s="19">
        <v>-42.22</v>
      </c>
      <c r="AI612" s="19">
        <v>66.430000000000007</v>
      </c>
      <c r="AJ612" s="19">
        <v>37.700000000000003</v>
      </c>
      <c r="AK612" s="19" t="s">
        <v>413</v>
      </c>
      <c r="AL612" s="19">
        <v>0.47</v>
      </c>
      <c r="AM612" s="19">
        <v>3.33</v>
      </c>
      <c r="AN612" s="22">
        <v>3210</v>
      </c>
      <c r="AO612" s="19" t="s">
        <v>222</v>
      </c>
      <c r="AP612" s="19">
        <v>1.6254999999999999</v>
      </c>
      <c r="AQ612" s="19">
        <v>480.99590000000001</v>
      </c>
      <c r="AR612" s="19">
        <v>197.90299999999999</v>
      </c>
      <c r="AS612" s="19">
        <v>319.55950000000001</v>
      </c>
      <c r="AT612" s="26">
        <v>32173.07</v>
      </c>
      <c r="AU612" s="26">
        <v>86316.04</v>
      </c>
      <c r="AV612" s="19">
        <v>1708.5778</v>
      </c>
      <c r="AW612" s="26">
        <v>89290.1</v>
      </c>
      <c r="AX612" s="19" t="s">
        <v>303</v>
      </c>
      <c r="AY612" s="22">
        <v>118381</v>
      </c>
      <c r="AZ612" s="22">
        <v>217428</v>
      </c>
      <c r="BA612" s="22">
        <v>18068724</v>
      </c>
      <c r="BB612" s="27">
        <v>19012</v>
      </c>
      <c r="BC612" s="19" t="s">
        <v>245</v>
      </c>
      <c r="BD612" s="19" t="s">
        <v>34</v>
      </c>
      <c r="BE612" s="19">
        <v>799</v>
      </c>
      <c r="BF612" s="19" t="s">
        <v>397</v>
      </c>
      <c r="BG612" s="19">
        <v>95</v>
      </c>
      <c r="BH612" s="19">
        <v>62</v>
      </c>
      <c r="BI612" s="19" t="s">
        <v>226</v>
      </c>
    </row>
    <row r="613" spans="1:61" ht="28.9" x14ac:dyDescent="0.5">
      <c r="A613" s="18">
        <v>45211</v>
      </c>
      <c r="B613" s="13">
        <v>76</v>
      </c>
      <c r="C613" s="12">
        <v>7372</v>
      </c>
      <c r="D613" s="13" t="s">
        <v>277</v>
      </c>
      <c r="E613" s="13"/>
      <c r="F613" s="13">
        <v>1.25</v>
      </c>
      <c r="G613" s="13" t="s">
        <v>76</v>
      </c>
      <c r="H613" s="21">
        <v>55</v>
      </c>
      <c r="I613" s="21" t="s">
        <v>237</v>
      </c>
      <c r="J613" s="21">
        <v>2.5499999999999998</v>
      </c>
      <c r="K613" s="21">
        <v>65.959999999999994</v>
      </c>
      <c r="L613" s="21" t="s">
        <v>230</v>
      </c>
      <c r="M613" s="21">
        <v>1000</v>
      </c>
      <c r="N613" s="21">
        <v>915</v>
      </c>
      <c r="O613" s="21">
        <v>59.62</v>
      </c>
      <c r="P613" s="21">
        <v>0.59619999999999995</v>
      </c>
      <c r="Q613" s="21">
        <v>0.25</v>
      </c>
      <c r="R613" s="21">
        <v>0</v>
      </c>
      <c r="S613" s="21">
        <v>57</v>
      </c>
      <c r="T613" s="21">
        <v>0.75</v>
      </c>
      <c r="U613" s="21">
        <v>1867</v>
      </c>
      <c r="V613" s="21">
        <v>881</v>
      </c>
      <c r="W613" s="21">
        <v>601</v>
      </c>
      <c r="X613" s="21">
        <v>323</v>
      </c>
      <c r="Y613" s="21" t="s">
        <v>218</v>
      </c>
      <c r="Z613" s="21" t="s">
        <v>219</v>
      </c>
      <c r="AA613" s="21" t="s">
        <v>177</v>
      </c>
      <c r="AB613" s="21">
        <v>23</v>
      </c>
      <c r="AC613" s="21">
        <v>79</v>
      </c>
      <c r="AD613" s="21">
        <v>2629</v>
      </c>
      <c r="AE613" s="21">
        <v>12692</v>
      </c>
      <c r="AF613" s="21">
        <v>791</v>
      </c>
      <c r="AG613" s="21">
        <v>5.74</v>
      </c>
      <c r="AH613" s="21">
        <v>-94.26</v>
      </c>
      <c r="AI613" s="21">
        <v>72.349999999999994</v>
      </c>
      <c r="AJ613" s="21">
        <v>67.28</v>
      </c>
      <c r="AK613" s="21" t="s">
        <v>413</v>
      </c>
      <c r="AL613" s="21">
        <v>0.12</v>
      </c>
      <c r="AM613" s="21">
        <v>2.5499999999999998</v>
      </c>
      <c r="AN613" s="23">
        <v>10063</v>
      </c>
      <c r="AO613" s="21" t="s">
        <v>261</v>
      </c>
      <c r="AP613" s="21">
        <v>1.0201</v>
      </c>
      <c r="AQ613" s="21">
        <v>434.09199999999998</v>
      </c>
      <c r="AR613" s="21">
        <v>106.9564</v>
      </c>
      <c r="AS613" s="21">
        <v>686.50789999999995</v>
      </c>
      <c r="AT613" s="28">
        <v>33825.760000000002</v>
      </c>
      <c r="AU613" s="28">
        <v>196486.25</v>
      </c>
      <c r="AV613" s="21">
        <v>1737.6414</v>
      </c>
      <c r="AW613" s="28">
        <v>75879.59</v>
      </c>
      <c r="AX613" s="21" t="s">
        <v>275</v>
      </c>
      <c r="AY613" s="23">
        <v>117592</v>
      </c>
      <c r="AZ613" s="23">
        <v>201015</v>
      </c>
      <c r="BA613" s="23">
        <v>19858812</v>
      </c>
      <c r="BB613" s="29">
        <v>23155</v>
      </c>
      <c r="BC613" s="21" t="s">
        <v>245</v>
      </c>
      <c r="BD613" s="21" t="s">
        <v>34</v>
      </c>
      <c r="BE613" s="21">
        <v>185</v>
      </c>
      <c r="BF613" s="21" t="s">
        <v>397</v>
      </c>
      <c r="BG613" s="21">
        <v>2</v>
      </c>
      <c r="BH613" s="21">
        <v>77</v>
      </c>
      <c r="BI613" s="21" t="s">
        <v>226</v>
      </c>
    </row>
    <row r="614" spans="1:61" ht="28.9" x14ac:dyDescent="0.5">
      <c r="A614" s="18">
        <v>45212</v>
      </c>
      <c r="B614" s="10">
        <v>47</v>
      </c>
      <c r="C614" s="9">
        <v>11615</v>
      </c>
      <c r="D614" s="10" t="s">
        <v>215</v>
      </c>
      <c r="E614" s="10"/>
      <c r="F614" s="10">
        <v>15.68</v>
      </c>
      <c r="G614" s="10" t="s">
        <v>44</v>
      </c>
      <c r="H614" s="19">
        <v>61</v>
      </c>
      <c r="I614" s="19" t="s">
        <v>237</v>
      </c>
      <c r="J614" s="19">
        <v>4.07</v>
      </c>
      <c r="K614" s="19">
        <v>86.47</v>
      </c>
      <c r="L614" s="19" t="s">
        <v>242</v>
      </c>
      <c r="M614" s="19">
        <v>1000</v>
      </c>
      <c r="N614" s="19">
        <v>1019</v>
      </c>
      <c r="O614" s="19">
        <v>62.25</v>
      </c>
      <c r="P614" s="19">
        <v>0.62250000000000005</v>
      </c>
      <c r="Q614" s="19">
        <v>0.27</v>
      </c>
      <c r="R614" s="19">
        <v>0</v>
      </c>
      <c r="S614" s="19">
        <v>50</v>
      </c>
      <c r="T614" s="19">
        <v>0.77</v>
      </c>
      <c r="U614" s="19">
        <v>1383</v>
      </c>
      <c r="V614" s="19">
        <v>850</v>
      </c>
      <c r="W614" s="19">
        <v>683</v>
      </c>
      <c r="X614" s="19">
        <v>247</v>
      </c>
      <c r="Y614" s="19" t="s">
        <v>218</v>
      </c>
      <c r="Z614" s="19" t="s">
        <v>219</v>
      </c>
      <c r="AA614" s="19" t="s">
        <v>178</v>
      </c>
      <c r="AB614" s="19">
        <v>34</v>
      </c>
      <c r="AC614" s="19">
        <v>95</v>
      </c>
      <c r="AD614" s="19">
        <v>1559</v>
      </c>
      <c r="AE614" s="19">
        <v>11885</v>
      </c>
      <c r="AF614" s="19">
        <v>676</v>
      </c>
      <c r="AG614" s="19">
        <v>55.12</v>
      </c>
      <c r="AH614" s="19">
        <v>-44.88</v>
      </c>
      <c r="AI614" s="19">
        <v>3.38</v>
      </c>
      <c r="AJ614" s="19">
        <v>51.35</v>
      </c>
      <c r="AK614" s="19" t="s">
        <v>413</v>
      </c>
      <c r="AL614" s="19">
        <v>0.43</v>
      </c>
      <c r="AM614" s="19">
        <v>1.33</v>
      </c>
      <c r="AN614" s="22">
        <v>10326</v>
      </c>
      <c r="AO614" s="19" t="s">
        <v>239</v>
      </c>
      <c r="AP614" s="19">
        <v>1.0044</v>
      </c>
      <c r="AQ614" s="19">
        <v>476.28969999999998</v>
      </c>
      <c r="AR614" s="19">
        <v>167.01140000000001</v>
      </c>
      <c r="AS614" s="19">
        <v>628.42529999999999</v>
      </c>
      <c r="AT614" s="26">
        <v>39993.269999999997</v>
      </c>
      <c r="AU614" s="26">
        <v>128282.58</v>
      </c>
      <c r="AV614" s="19">
        <v>2486.0408000000002</v>
      </c>
      <c r="AW614" s="26">
        <v>72845.039999999994</v>
      </c>
      <c r="AX614" s="19" t="s">
        <v>310</v>
      </c>
      <c r="AY614" s="22">
        <v>137276</v>
      </c>
      <c r="AZ614" s="22">
        <v>231716</v>
      </c>
      <c r="BA614" s="22">
        <v>24673061</v>
      </c>
      <c r="BB614" s="27">
        <v>16680</v>
      </c>
      <c r="BC614" s="19" t="s">
        <v>241</v>
      </c>
      <c r="BD614" s="19" t="s">
        <v>77</v>
      </c>
      <c r="BE614" s="19">
        <v>241</v>
      </c>
      <c r="BF614" s="19" t="s">
        <v>397</v>
      </c>
      <c r="BG614" s="19">
        <v>75</v>
      </c>
      <c r="BH614" s="19">
        <v>76</v>
      </c>
      <c r="BI614" s="19" t="s">
        <v>226</v>
      </c>
    </row>
    <row r="615" spans="1:61" ht="28.9" x14ac:dyDescent="0.5">
      <c r="A615" s="18">
        <v>45213</v>
      </c>
      <c r="B615" s="13">
        <v>23</v>
      </c>
      <c r="C615" s="12">
        <v>12799</v>
      </c>
      <c r="D615" s="13" t="s">
        <v>277</v>
      </c>
      <c r="E615" s="13"/>
      <c r="F615" s="13">
        <v>21.32</v>
      </c>
      <c r="G615" s="13" t="s">
        <v>49</v>
      </c>
      <c r="H615" s="21">
        <v>52</v>
      </c>
      <c r="I615" s="21" t="s">
        <v>237</v>
      </c>
      <c r="J615" s="21">
        <v>7.89</v>
      </c>
      <c r="K615" s="21">
        <v>78.87</v>
      </c>
      <c r="L615" s="21" t="s">
        <v>242</v>
      </c>
      <c r="M615" s="21">
        <v>1000</v>
      </c>
      <c r="N615" s="21">
        <v>1348</v>
      </c>
      <c r="O615" s="21">
        <v>53.86</v>
      </c>
      <c r="P615" s="21">
        <v>0.53859999999999997</v>
      </c>
      <c r="Q615" s="21">
        <v>0.25</v>
      </c>
      <c r="R615" s="21">
        <v>0</v>
      </c>
      <c r="S615" s="21">
        <v>57</v>
      </c>
      <c r="T615" s="21">
        <v>0.75</v>
      </c>
      <c r="U615" s="21">
        <v>1537</v>
      </c>
      <c r="V615" s="21">
        <v>891</v>
      </c>
      <c r="W615" s="21">
        <v>608</v>
      </c>
      <c r="X615" s="21">
        <v>273</v>
      </c>
      <c r="Y615" s="21" t="s">
        <v>218</v>
      </c>
      <c r="Z615" s="21" t="s">
        <v>232</v>
      </c>
      <c r="AA615" s="21" t="s">
        <v>178</v>
      </c>
      <c r="AB615" s="21">
        <v>55</v>
      </c>
      <c r="AC615" s="21">
        <v>89</v>
      </c>
      <c r="AD615" s="21">
        <v>4855</v>
      </c>
      <c r="AE615" s="21">
        <v>13616</v>
      </c>
      <c r="AF615" s="21">
        <v>219</v>
      </c>
      <c r="AG615" s="21">
        <v>41.95</v>
      </c>
      <c r="AH615" s="21">
        <v>-58.05</v>
      </c>
      <c r="AI615" s="21">
        <v>85.67</v>
      </c>
      <c r="AJ615" s="21">
        <v>41.1</v>
      </c>
      <c r="AK615" s="21" t="s">
        <v>413</v>
      </c>
      <c r="AL615" s="21">
        <v>0.73</v>
      </c>
      <c r="AM615" s="21">
        <v>0.05</v>
      </c>
      <c r="AN615" s="23">
        <v>8761</v>
      </c>
      <c r="AO615" s="21" t="s">
        <v>233</v>
      </c>
      <c r="AP615" s="21">
        <v>1.0974999999999999</v>
      </c>
      <c r="AQ615" s="21">
        <v>241.85570000000001</v>
      </c>
      <c r="AR615" s="21">
        <v>103.9071</v>
      </c>
      <c r="AS615" s="21">
        <v>313.4119</v>
      </c>
      <c r="AT615" s="28">
        <v>27704.21</v>
      </c>
      <c r="AU615" s="28">
        <v>270770.11</v>
      </c>
      <c r="AV615" s="21">
        <v>2490.9254999999998</v>
      </c>
      <c r="AW615" s="28">
        <v>70108.38</v>
      </c>
      <c r="AX615" s="21" t="s">
        <v>244</v>
      </c>
      <c r="AY615" s="23">
        <v>93492</v>
      </c>
      <c r="AZ615" s="23">
        <v>162599</v>
      </c>
      <c r="BA615" s="23">
        <v>23416485</v>
      </c>
      <c r="BB615" s="29">
        <v>19765</v>
      </c>
      <c r="BC615" s="21" t="s">
        <v>224</v>
      </c>
      <c r="BD615" s="21" t="s">
        <v>371</v>
      </c>
      <c r="BE615" s="21">
        <v>662</v>
      </c>
      <c r="BF615" s="21" t="s">
        <v>397</v>
      </c>
      <c r="BG615" s="21">
        <v>38</v>
      </c>
      <c r="BH615" s="21">
        <v>70</v>
      </c>
      <c r="BI615" s="21" t="s">
        <v>226</v>
      </c>
    </row>
    <row r="616" spans="1:61" ht="28.9" x14ac:dyDescent="0.5">
      <c r="A616" s="18">
        <v>45214</v>
      </c>
      <c r="B616" s="10">
        <v>2</v>
      </c>
      <c r="C616" s="9">
        <v>20387</v>
      </c>
      <c r="D616" s="10" t="s">
        <v>264</v>
      </c>
      <c r="E616" s="10"/>
      <c r="F616" s="10">
        <v>8.65</v>
      </c>
      <c r="G616" s="10" t="s">
        <v>38</v>
      </c>
      <c r="H616" s="19">
        <v>71</v>
      </c>
      <c r="I616" s="19" t="s">
        <v>229</v>
      </c>
      <c r="J616" s="19">
        <v>5.89</v>
      </c>
      <c r="K616" s="19">
        <v>77.37</v>
      </c>
      <c r="L616" s="19" t="s">
        <v>242</v>
      </c>
      <c r="M616" s="19">
        <v>1000</v>
      </c>
      <c r="N616" s="19">
        <v>1002</v>
      </c>
      <c r="O616" s="19">
        <v>61.08</v>
      </c>
      <c r="P616" s="19">
        <v>0.61080000000000001</v>
      </c>
      <c r="Q616" s="19">
        <v>0.23</v>
      </c>
      <c r="R616" s="19">
        <v>0</v>
      </c>
      <c r="S616" s="19">
        <v>73</v>
      </c>
      <c r="T616" s="19">
        <v>0.73</v>
      </c>
      <c r="U616" s="19">
        <v>1763</v>
      </c>
      <c r="V616" s="19">
        <v>822</v>
      </c>
      <c r="W616" s="19">
        <v>673</v>
      </c>
      <c r="X616" s="19">
        <v>371</v>
      </c>
      <c r="Y616" s="19" t="s">
        <v>238</v>
      </c>
      <c r="Z616" s="19" t="s">
        <v>232</v>
      </c>
      <c r="AA616" s="19" t="s">
        <v>178</v>
      </c>
      <c r="AB616" s="19">
        <v>11</v>
      </c>
      <c r="AC616" s="19">
        <v>37</v>
      </c>
      <c r="AD616" s="19">
        <v>6600</v>
      </c>
      <c r="AE616" s="19">
        <v>8034</v>
      </c>
      <c r="AF616" s="19">
        <v>692</v>
      </c>
      <c r="AG616" s="19">
        <v>34.630000000000003</v>
      </c>
      <c r="AH616" s="19">
        <v>-65.37</v>
      </c>
      <c r="AI616" s="19">
        <v>90.88</v>
      </c>
      <c r="AJ616" s="19">
        <v>41.43</v>
      </c>
      <c r="AK616" s="19" t="s">
        <v>413</v>
      </c>
      <c r="AL616" s="19">
        <v>0.1</v>
      </c>
      <c r="AM616" s="19">
        <v>0.63</v>
      </c>
      <c r="AN616" s="22">
        <v>1434</v>
      </c>
      <c r="AO616" s="19" t="s">
        <v>222</v>
      </c>
      <c r="AP616" s="19">
        <v>1.3201000000000001</v>
      </c>
      <c r="AQ616" s="19">
        <v>489.8571</v>
      </c>
      <c r="AR616" s="19">
        <v>191.59610000000001</v>
      </c>
      <c r="AS616" s="19">
        <v>514.86389999999994</v>
      </c>
      <c r="AT616" s="26">
        <v>39568.129999999997</v>
      </c>
      <c r="AU616" s="26">
        <v>287517.38</v>
      </c>
      <c r="AV616" s="19">
        <v>2684.0329999999999</v>
      </c>
      <c r="AW616" s="26">
        <v>83152.34</v>
      </c>
      <c r="AX616" s="19" t="s">
        <v>282</v>
      </c>
      <c r="AY616" s="22">
        <v>100911</v>
      </c>
      <c r="AZ616" s="22">
        <v>197424</v>
      </c>
      <c r="BA616" s="22">
        <v>22921352</v>
      </c>
      <c r="BB616" s="27">
        <v>20472</v>
      </c>
      <c r="BC616" s="19" t="s">
        <v>263</v>
      </c>
      <c r="BD616" s="19" t="s">
        <v>34</v>
      </c>
      <c r="BE616" s="19">
        <v>892</v>
      </c>
      <c r="BF616" s="19" t="s">
        <v>397</v>
      </c>
      <c r="BG616" s="19">
        <v>77</v>
      </c>
      <c r="BH616" s="19">
        <v>6</v>
      </c>
      <c r="BI616" s="19" t="s">
        <v>226</v>
      </c>
    </row>
    <row r="617" spans="1:61" ht="28.9" x14ac:dyDescent="0.5">
      <c r="A617" s="18">
        <v>45215</v>
      </c>
      <c r="B617" s="13">
        <v>80</v>
      </c>
      <c r="C617" s="12">
        <v>12133</v>
      </c>
      <c r="D617" s="13" t="s">
        <v>215</v>
      </c>
      <c r="E617" s="13"/>
      <c r="F617" s="13">
        <v>6.12</v>
      </c>
      <c r="G617" s="13" t="s">
        <v>30</v>
      </c>
      <c r="H617" s="21">
        <v>31</v>
      </c>
      <c r="I617" s="21" t="s">
        <v>254</v>
      </c>
      <c r="J617" s="21">
        <v>1.58</v>
      </c>
      <c r="K617" s="21">
        <v>85.9</v>
      </c>
      <c r="L617" s="21" t="s">
        <v>230</v>
      </c>
      <c r="M617" s="21">
        <v>1000</v>
      </c>
      <c r="N617" s="21">
        <v>1193</v>
      </c>
      <c r="O617" s="21">
        <v>52.32</v>
      </c>
      <c r="P617" s="21">
        <v>0.5232</v>
      </c>
      <c r="Q617" s="21">
        <v>0.26</v>
      </c>
      <c r="R617" s="21">
        <v>0</v>
      </c>
      <c r="S617" s="21">
        <v>56</v>
      </c>
      <c r="T617" s="21">
        <v>0.76</v>
      </c>
      <c r="U617" s="21">
        <v>1975</v>
      </c>
      <c r="V617" s="21">
        <v>865</v>
      </c>
      <c r="W617" s="21">
        <v>675</v>
      </c>
      <c r="X617" s="21">
        <v>374</v>
      </c>
      <c r="Y617" s="21" t="s">
        <v>231</v>
      </c>
      <c r="Z617" s="21" t="s">
        <v>219</v>
      </c>
      <c r="AA617" s="21" t="s">
        <v>177</v>
      </c>
      <c r="AB617" s="21">
        <v>26</v>
      </c>
      <c r="AC617" s="21">
        <v>91</v>
      </c>
      <c r="AD617" s="21">
        <v>4403</v>
      </c>
      <c r="AE617" s="21">
        <v>5325</v>
      </c>
      <c r="AF617" s="21">
        <v>798</v>
      </c>
      <c r="AG617" s="21">
        <v>67.73</v>
      </c>
      <c r="AH617" s="21">
        <v>-32.270000000000003</v>
      </c>
      <c r="AI617" s="21">
        <v>7.5</v>
      </c>
      <c r="AJ617" s="21">
        <v>25.03</v>
      </c>
      <c r="AK617" s="21" t="s">
        <v>413</v>
      </c>
      <c r="AL617" s="21">
        <v>0.45</v>
      </c>
      <c r="AM617" s="21">
        <v>0.56000000000000005</v>
      </c>
      <c r="AN617" s="23">
        <v>922</v>
      </c>
      <c r="AO617" s="21" t="s">
        <v>261</v>
      </c>
      <c r="AP617" s="21">
        <v>1.3631</v>
      </c>
      <c r="AQ617" s="21">
        <v>406.15929999999997</v>
      </c>
      <c r="AR617" s="21">
        <v>174.69239999999999</v>
      </c>
      <c r="AS617" s="21">
        <v>613.45910000000003</v>
      </c>
      <c r="AT617" s="28">
        <v>35640.269999999997</v>
      </c>
      <c r="AU617" s="28">
        <v>98604.82</v>
      </c>
      <c r="AV617" s="21">
        <v>2792.8143</v>
      </c>
      <c r="AW617" s="28">
        <v>85313.96</v>
      </c>
      <c r="AX617" s="21" t="s">
        <v>255</v>
      </c>
      <c r="AY617" s="23">
        <v>121576</v>
      </c>
      <c r="AZ617" s="23">
        <v>169010</v>
      </c>
      <c r="BA617" s="23">
        <v>16765044</v>
      </c>
      <c r="BB617" s="29">
        <v>16959</v>
      </c>
      <c r="BC617" s="21" t="s">
        <v>241</v>
      </c>
      <c r="BD617" s="21" t="s">
        <v>34</v>
      </c>
      <c r="BE617" s="21">
        <v>497</v>
      </c>
      <c r="BF617" s="21" t="s">
        <v>397</v>
      </c>
      <c r="BG617" s="21">
        <v>96</v>
      </c>
      <c r="BH617" s="21">
        <v>69</v>
      </c>
      <c r="BI617" s="21" t="s">
        <v>226</v>
      </c>
    </row>
    <row r="618" spans="1:61" ht="28.9" x14ac:dyDescent="0.5">
      <c r="A618" s="18">
        <v>45216</v>
      </c>
      <c r="B618" s="10">
        <v>54</v>
      </c>
      <c r="C618" s="9">
        <v>15238</v>
      </c>
      <c r="D618" s="10" t="s">
        <v>264</v>
      </c>
      <c r="E618" s="10" t="s">
        <v>440</v>
      </c>
      <c r="F618" s="10">
        <v>19.98</v>
      </c>
      <c r="G618" s="10" t="s">
        <v>59</v>
      </c>
      <c r="H618" s="19">
        <v>37</v>
      </c>
      <c r="I618" s="19" t="s">
        <v>237</v>
      </c>
      <c r="J618" s="19">
        <v>4.05</v>
      </c>
      <c r="K618" s="19">
        <v>99.9</v>
      </c>
      <c r="L618" s="19" t="s">
        <v>230</v>
      </c>
      <c r="M618" s="19">
        <v>1000</v>
      </c>
      <c r="N618" s="19">
        <v>1416</v>
      </c>
      <c r="O618" s="19">
        <v>54.61</v>
      </c>
      <c r="P618" s="19">
        <v>0.54610000000000003</v>
      </c>
      <c r="Q618" s="19">
        <v>0.22</v>
      </c>
      <c r="R618" s="19">
        <v>0</v>
      </c>
      <c r="S618" s="19">
        <v>66</v>
      </c>
      <c r="T618" s="19">
        <v>0.72</v>
      </c>
      <c r="U618" s="19">
        <v>1464</v>
      </c>
      <c r="V618" s="19">
        <v>855</v>
      </c>
      <c r="W618" s="19">
        <v>660</v>
      </c>
      <c r="X618" s="19">
        <v>230</v>
      </c>
      <c r="Y618" s="19" t="s">
        <v>231</v>
      </c>
      <c r="Z618" s="19" t="s">
        <v>243</v>
      </c>
      <c r="AA618" s="19" t="s">
        <v>177</v>
      </c>
      <c r="AB618" s="19">
        <v>19</v>
      </c>
      <c r="AC618" s="19">
        <v>18</v>
      </c>
      <c r="AD618" s="19">
        <v>6316</v>
      </c>
      <c r="AE618" s="19">
        <v>8632</v>
      </c>
      <c r="AF618" s="19">
        <v>495</v>
      </c>
      <c r="AG618" s="19">
        <v>82.87</v>
      </c>
      <c r="AH618" s="19">
        <v>-17.13</v>
      </c>
      <c r="AI618" s="19">
        <v>65.05</v>
      </c>
      <c r="AJ618" s="19">
        <v>77.34</v>
      </c>
      <c r="AK618" s="19" t="s">
        <v>413</v>
      </c>
      <c r="AL618" s="19">
        <v>0.25</v>
      </c>
      <c r="AM618" s="19">
        <v>0.79</v>
      </c>
      <c r="AN618" s="22">
        <v>2316</v>
      </c>
      <c r="AO618" s="19" t="s">
        <v>40</v>
      </c>
      <c r="AP618" s="19">
        <v>1.1919</v>
      </c>
      <c r="AQ618" s="19">
        <v>111.94119999999999</v>
      </c>
      <c r="AR618" s="19">
        <v>183.64779999999999</v>
      </c>
      <c r="AS618" s="19">
        <v>650.04309999999998</v>
      </c>
      <c r="AT618" s="26">
        <v>32395.87</v>
      </c>
      <c r="AU618" s="26">
        <v>294274</v>
      </c>
      <c r="AV618" s="19">
        <v>1116.3258000000001</v>
      </c>
      <c r="AW618" s="26">
        <v>70571.960000000006</v>
      </c>
      <c r="AX618" s="19" t="s">
        <v>223</v>
      </c>
      <c r="AY618" s="22">
        <v>112595</v>
      </c>
      <c r="AZ618" s="22">
        <v>198927</v>
      </c>
      <c r="BA618" s="22">
        <v>21331883</v>
      </c>
      <c r="BB618" s="27">
        <v>17092</v>
      </c>
      <c r="BC618" s="19" t="s">
        <v>241</v>
      </c>
      <c r="BD618" s="19" t="s">
        <v>34</v>
      </c>
      <c r="BE618" s="19">
        <v>196</v>
      </c>
      <c r="BF618" s="19" t="s">
        <v>397</v>
      </c>
      <c r="BG618" s="19">
        <v>45</v>
      </c>
      <c r="BH618" s="19">
        <v>2</v>
      </c>
      <c r="BI618" s="19" t="s">
        <v>226</v>
      </c>
    </row>
    <row r="619" spans="1:61" ht="28.9" x14ac:dyDescent="0.5">
      <c r="A619" s="18">
        <v>45217</v>
      </c>
      <c r="B619" s="13">
        <v>90</v>
      </c>
      <c r="C619" s="12">
        <v>34800</v>
      </c>
      <c r="D619" s="13" t="s">
        <v>277</v>
      </c>
      <c r="E619" s="13"/>
      <c r="F619" s="13">
        <v>10.53</v>
      </c>
      <c r="G619" s="13"/>
      <c r="H619" s="21">
        <v>50</v>
      </c>
      <c r="I619" s="21" t="s">
        <v>216</v>
      </c>
      <c r="J619" s="21">
        <v>8.6300000000000008</v>
      </c>
      <c r="K619" s="21">
        <v>80.58</v>
      </c>
      <c r="L619" s="21" t="s">
        <v>217</v>
      </c>
      <c r="M619" s="21">
        <v>1000</v>
      </c>
      <c r="N619" s="21">
        <v>1286</v>
      </c>
      <c r="O619" s="21">
        <v>67.739999999999995</v>
      </c>
      <c r="P619" s="21">
        <v>0.6774</v>
      </c>
      <c r="Q619" s="21">
        <v>0.21</v>
      </c>
      <c r="R619" s="21">
        <v>0</v>
      </c>
      <c r="S619" s="21">
        <v>72</v>
      </c>
      <c r="T619" s="21">
        <v>0.71</v>
      </c>
      <c r="U619" s="21">
        <v>1945</v>
      </c>
      <c r="V619" s="21">
        <v>857</v>
      </c>
      <c r="W619" s="21">
        <v>677</v>
      </c>
      <c r="X619" s="21">
        <v>349</v>
      </c>
      <c r="Y619" s="21" t="s">
        <v>238</v>
      </c>
      <c r="Z619" s="21" t="s">
        <v>243</v>
      </c>
      <c r="AA619" s="21" t="s">
        <v>177</v>
      </c>
      <c r="AB619" s="21">
        <v>36</v>
      </c>
      <c r="AC619" s="21">
        <v>48</v>
      </c>
      <c r="AD619" s="21">
        <v>5021</v>
      </c>
      <c r="AE619" s="21">
        <v>13022</v>
      </c>
      <c r="AF619" s="21">
        <v>692</v>
      </c>
      <c r="AG619" s="21">
        <v>28.21</v>
      </c>
      <c r="AH619" s="21">
        <v>-71.790000000000006</v>
      </c>
      <c r="AI619" s="21">
        <v>9.35</v>
      </c>
      <c r="AJ619" s="21">
        <v>61</v>
      </c>
      <c r="AK619" s="21" t="s">
        <v>413</v>
      </c>
      <c r="AL619" s="21">
        <v>0.61</v>
      </c>
      <c r="AM619" s="21">
        <v>1.1299999999999999</v>
      </c>
      <c r="AN619" s="23">
        <v>8001</v>
      </c>
      <c r="AO619" s="21" t="s">
        <v>261</v>
      </c>
      <c r="AP619" s="21">
        <v>1.1369</v>
      </c>
      <c r="AQ619" s="21">
        <v>312.68779999999998</v>
      </c>
      <c r="AR619" s="21">
        <v>152.90989999999999</v>
      </c>
      <c r="AS619" s="21">
        <v>469.8372</v>
      </c>
      <c r="AT619" s="28">
        <v>21976.22</v>
      </c>
      <c r="AU619" s="28">
        <v>177575.84</v>
      </c>
      <c r="AV619" s="21">
        <v>1271.8363999999999</v>
      </c>
      <c r="AW619" s="28">
        <v>86944.93</v>
      </c>
      <c r="AX619" s="21" t="s">
        <v>291</v>
      </c>
      <c r="AY619" s="23">
        <v>103724</v>
      </c>
      <c r="AZ619" s="23">
        <v>163089</v>
      </c>
      <c r="BA619" s="23">
        <v>24078150</v>
      </c>
      <c r="BB619" s="29">
        <v>19531</v>
      </c>
      <c r="BC619" s="21" t="s">
        <v>263</v>
      </c>
      <c r="BD619" s="21" t="s">
        <v>51</v>
      </c>
      <c r="BE619" s="21">
        <v>739</v>
      </c>
      <c r="BF619" s="21" t="s">
        <v>397</v>
      </c>
      <c r="BG619" s="21">
        <v>40</v>
      </c>
      <c r="BH619" s="21">
        <v>34</v>
      </c>
      <c r="BI619" s="21" t="s">
        <v>226</v>
      </c>
    </row>
    <row r="620" spans="1:61" ht="28.9" x14ac:dyDescent="0.5">
      <c r="A620" s="18">
        <v>45218</v>
      </c>
      <c r="B620" s="10">
        <v>28</v>
      </c>
      <c r="C620" s="9">
        <v>6715</v>
      </c>
      <c r="D620" s="10" t="s">
        <v>227</v>
      </c>
      <c r="E620" s="10" t="s">
        <v>441</v>
      </c>
      <c r="F620" s="10">
        <v>16.600000000000001</v>
      </c>
      <c r="G620" s="10"/>
      <c r="H620" s="19">
        <v>45</v>
      </c>
      <c r="I620" s="19" t="s">
        <v>237</v>
      </c>
      <c r="J620" s="19">
        <v>4.21</v>
      </c>
      <c r="K620" s="19">
        <v>66.55</v>
      </c>
      <c r="L620" s="19" t="s">
        <v>217</v>
      </c>
      <c r="M620" s="19">
        <v>1000</v>
      </c>
      <c r="N620" s="19">
        <v>896</v>
      </c>
      <c r="O620" s="19">
        <v>54.47</v>
      </c>
      <c r="P620" s="19">
        <v>0.54469999999999996</v>
      </c>
      <c r="Q620" s="19">
        <v>0.23</v>
      </c>
      <c r="R620" s="19">
        <v>0</v>
      </c>
      <c r="S620" s="19">
        <v>62</v>
      </c>
      <c r="T620" s="19">
        <v>0.73</v>
      </c>
      <c r="U620" s="19">
        <v>1169</v>
      </c>
      <c r="V620" s="19">
        <v>808</v>
      </c>
      <c r="W620" s="19">
        <v>601</v>
      </c>
      <c r="X620" s="19">
        <v>381</v>
      </c>
      <c r="Y620" s="19" t="s">
        <v>238</v>
      </c>
      <c r="Z620" s="19" t="s">
        <v>219</v>
      </c>
      <c r="AA620" s="19" t="s">
        <v>178</v>
      </c>
      <c r="AB620" s="19">
        <v>2</v>
      </c>
      <c r="AC620" s="19">
        <v>90</v>
      </c>
      <c r="AD620" s="19">
        <v>4916</v>
      </c>
      <c r="AE620" s="19">
        <v>10840</v>
      </c>
      <c r="AF620" s="19">
        <v>781</v>
      </c>
      <c r="AG620" s="19">
        <v>2.15</v>
      </c>
      <c r="AH620" s="19">
        <v>-97.85</v>
      </c>
      <c r="AI620" s="19">
        <v>10.68</v>
      </c>
      <c r="AJ620" s="19">
        <v>66.319999999999993</v>
      </c>
      <c r="AK620" s="19" t="s">
        <v>413</v>
      </c>
      <c r="AL620" s="19">
        <v>0.6</v>
      </c>
      <c r="AM620" s="19">
        <v>7.0000000000000007E-2</v>
      </c>
      <c r="AN620" s="22">
        <v>5924</v>
      </c>
      <c r="AO620" s="19" t="s">
        <v>239</v>
      </c>
      <c r="AP620" s="19">
        <v>1.4011</v>
      </c>
      <c r="AQ620" s="19">
        <v>146.30019999999999</v>
      </c>
      <c r="AR620" s="19">
        <v>130.27549999999999</v>
      </c>
      <c r="AS620" s="19">
        <v>443.1533</v>
      </c>
      <c r="AT620" s="26">
        <v>29343.97</v>
      </c>
      <c r="AU620" s="26">
        <v>213218.08</v>
      </c>
      <c r="AV620" s="19">
        <v>1030.1221</v>
      </c>
      <c r="AW620" s="26">
        <v>87676.9</v>
      </c>
      <c r="AX620" s="19" t="s">
        <v>299</v>
      </c>
      <c r="AY620" s="22">
        <v>143580</v>
      </c>
      <c r="AZ620" s="22">
        <v>184853</v>
      </c>
      <c r="BA620" s="22">
        <v>20792847</v>
      </c>
      <c r="BB620" s="27">
        <v>16258</v>
      </c>
      <c r="BC620" s="19" t="s">
        <v>224</v>
      </c>
      <c r="BD620" s="19" t="s">
        <v>49</v>
      </c>
      <c r="BE620" s="19">
        <v>347</v>
      </c>
      <c r="BF620" s="19" t="s">
        <v>397</v>
      </c>
      <c r="BG620" s="19">
        <v>88</v>
      </c>
      <c r="BH620" s="19">
        <v>47</v>
      </c>
      <c r="BI620" s="19" t="s">
        <v>226</v>
      </c>
    </row>
    <row r="621" spans="1:61" ht="28.9" x14ac:dyDescent="0.5">
      <c r="A621" s="18">
        <v>45219</v>
      </c>
      <c r="B621" s="13">
        <v>62</v>
      </c>
      <c r="C621" s="12">
        <v>23373</v>
      </c>
      <c r="D621" s="13" t="s">
        <v>277</v>
      </c>
      <c r="E621" s="13"/>
      <c r="F621" s="13">
        <v>15.72</v>
      </c>
      <c r="G621" s="13" t="s">
        <v>51</v>
      </c>
      <c r="H621" s="21">
        <v>27</v>
      </c>
      <c r="I621" s="21" t="s">
        <v>237</v>
      </c>
      <c r="J621" s="21">
        <v>4.22</v>
      </c>
      <c r="K621" s="21">
        <v>69.86</v>
      </c>
      <c r="L621" s="21" t="s">
        <v>230</v>
      </c>
      <c r="M621" s="21">
        <v>1000</v>
      </c>
      <c r="N621" s="21">
        <v>1391</v>
      </c>
      <c r="O621" s="21">
        <v>52.42</v>
      </c>
      <c r="P621" s="21">
        <v>0.5242</v>
      </c>
      <c r="Q621" s="21">
        <v>0.01</v>
      </c>
      <c r="R621" s="21">
        <v>0</v>
      </c>
      <c r="S621" s="21">
        <v>56</v>
      </c>
      <c r="T621" s="21">
        <v>0.73</v>
      </c>
      <c r="U621" s="21">
        <v>1256</v>
      </c>
      <c r="V621" s="21">
        <v>888</v>
      </c>
      <c r="W621" s="21">
        <v>666</v>
      </c>
      <c r="X621" s="21">
        <v>288</v>
      </c>
      <c r="Y621" s="21" t="s">
        <v>231</v>
      </c>
      <c r="Z621" s="21" t="s">
        <v>219</v>
      </c>
      <c r="AA621" s="21" t="s">
        <v>220</v>
      </c>
      <c r="AB621" s="21">
        <v>91</v>
      </c>
      <c r="AC621" s="21">
        <v>76</v>
      </c>
      <c r="AD621" s="21">
        <v>4721</v>
      </c>
      <c r="AE621" s="21">
        <v>10009</v>
      </c>
      <c r="AF621" s="21">
        <v>379</v>
      </c>
      <c r="AG621" s="21">
        <v>37.61</v>
      </c>
      <c r="AH621" s="21">
        <v>-62.39</v>
      </c>
      <c r="AI621" s="21">
        <v>71.48</v>
      </c>
      <c r="AJ621" s="21">
        <v>93.99</v>
      </c>
      <c r="AK621" s="21" t="s">
        <v>413</v>
      </c>
      <c r="AL621" s="21">
        <v>0.6</v>
      </c>
      <c r="AM621" s="21">
        <v>3.05</v>
      </c>
      <c r="AN621" s="23">
        <v>5288</v>
      </c>
      <c r="AO621" s="21" t="s">
        <v>239</v>
      </c>
      <c r="AP621" s="21">
        <v>1.0772999999999999</v>
      </c>
      <c r="AQ621" s="21">
        <v>475.52210000000002</v>
      </c>
      <c r="AR621" s="21">
        <v>186.72040000000001</v>
      </c>
      <c r="AS621" s="21">
        <v>673.44169999999997</v>
      </c>
      <c r="AT621" s="28">
        <v>29661.49</v>
      </c>
      <c r="AU621" s="28">
        <v>273908.26</v>
      </c>
      <c r="AV621" s="21">
        <v>2980.6381999999999</v>
      </c>
      <c r="AW621" s="28">
        <v>87654.11</v>
      </c>
      <c r="AX621" s="21" t="s">
        <v>288</v>
      </c>
      <c r="AY621" s="23">
        <v>126259</v>
      </c>
      <c r="AZ621" s="23">
        <v>170327</v>
      </c>
      <c r="BA621" s="23">
        <v>19657242</v>
      </c>
      <c r="BB621" s="29">
        <v>16361</v>
      </c>
      <c r="BC621" s="21" t="s">
        <v>263</v>
      </c>
      <c r="BD621" s="21" t="s">
        <v>53</v>
      </c>
      <c r="BE621" s="21">
        <v>597</v>
      </c>
      <c r="BF621" s="21" t="s">
        <v>397</v>
      </c>
      <c r="BG621" s="21">
        <v>39</v>
      </c>
      <c r="BH621" s="21">
        <v>55</v>
      </c>
      <c r="BI621" s="21" t="s">
        <v>226</v>
      </c>
    </row>
    <row r="622" spans="1:61" ht="28.9" x14ac:dyDescent="0.5">
      <c r="A622" s="18">
        <v>45220</v>
      </c>
      <c r="B622" s="10">
        <v>78</v>
      </c>
      <c r="C622" s="9">
        <v>31430</v>
      </c>
      <c r="D622" s="10" t="s">
        <v>249</v>
      </c>
      <c r="E622" s="10"/>
      <c r="F622" s="10">
        <v>9.07</v>
      </c>
      <c r="G622" s="10"/>
      <c r="H622" s="19">
        <v>84</v>
      </c>
      <c r="I622" s="19" t="s">
        <v>254</v>
      </c>
      <c r="J622" s="19">
        <v>7.75</v>
      </c>
      <c r="K622" s="19">
        <v>81.53</v>
      </c>
      <c r="L622" s="19" t="s">
        <v>217</v>
      </c>
      <c r="M622" s="19">
        <v>1000</v>
      </c>
      <c r="N622" s="19">
        <v>1354</v>
      </c>
      <c r="O622" s="19">
        <v>59.9</v>
      </c>
      <c r="P622" s="19">
        <v>0.59899999999999998</v>
      </c>
      <c r="Q622" s="19">
        <v>0.01</v>
      </c>
      <c r="R622" s="19">
        <v>0</v>
      </c>
      <c r="S622" s="19">
        <v>65</v>
      </c>
      <c r="T622" s="19">
        <v>0.77</v>
      </c>
      <c r="U622" s="19">
        <v>1170</v>
      </c>
      <c r="V622" s="19">
        <v>868</v>
      </c>
      <c r="W622" s="19">
        <v>621</v>
      </c>
      <c r="X622" s="19">
        <v>226</v>
      </c>
      <c r="Y622" s="19" t="s">
        <v>231</v>
      </c>
      <c r="Z622" s="19" t="s">
        <v>232</v>
      </c>
      <c r="AA622" s="19" t="s">
        <v>177</v>
      </c>
      <c r="AB622" s="19">
        <v>19</v>
      </c>
      <c r="AC622" s="19">
        <v>33</v>
      </c>
      <c r="AD622" s="19">
        <v>5334</v>
      </c>
      <c r="AE622" s="19">
        <v>8090</v>
      </c>
      <c r="AF622" s="19">
        <v>509</v>
      </c>
      <c r="AG622" s="19">
        <v>14.75</v>
      </c>
      <c r="AH622" s="19">
        <v>-85.25</v>
      </c>
      <c r="AI622" s="19">
        <v>22.58</v>
      </c>
      <c r="AJ622" s="19">
        <v>17.91</v>
      </c>
      <c r="AK622" s="19" t="s">
        <v>413</v>
      </c>
      <c r="AL622" s="19">
        <v>0.69</v>
      </c>
      <c r="AM622" s="19">
        <v>3.06</v>
      </c>
      <c r="AN622" s="22">
        <v>2756</v>
      </c>
      <c r="AO622" s="19" t="s">
        <v>40</v>
      </c>
      <c r="AP622" s="19">
        <v>1.1382000000000001</v>
      </c>
      <c r="AQ622" s="19">
        <v>287.37329999999997</v>
      </c>
      <c r="AR622" s="19">
        <v>173.0103</v>
      </c>
      <c r="AS622" s="19">
        <v>430.83339999999998</v>
      </c>
      <c r="AT622" s="26">
        <v>38747.79</v>
      </c>
      <c r="AU622" s="26">
        <v>126579.26</v>
      </c>
      <c r="AV622" s="19">
        <v>1379.5681999999999</v>
      </c>
      <c r="AW622" s="26">
        <v>86824.75</v>
      </c>
      <c r="AX622" s="19" t="s">
        <v>275</v>
      </c>
      <c r="AY622" s="22">
        <v>147779</v>
      </c>
      <c r="AZ622" s="22">
        <v>167421</v>
      </c>
      <c r="BA622" s="22">
        <v>22135711</v>
      </c>
      <c r="BB622" s="27">
        <v>22341</v>
      </c>
      <c r="BC622" s="19" t="s">
        <v>252</v>
      </c>
      <c r="BD622" s="19" t="s">
        <v>34</v>
      </c>
      <c r="BE622" s="19">
        <v>538</v>
      </c>
      <c r="BF622" s="19" t="s">
        <v>397</v>
      </c>
      <c r="BG622" s="19">
        <v>37</v>
      </c>
      <c r="BH622" s="19">
        <v>76</v>
      </c>
      <c r="BI622" s="19" t="s">
        <v>226</v>
      </c>
    </row>
    <row r="623" spans="1:61" ht="28.9" x14ac:dyDescent="0.5">
      <c r="A623" s="18">
        <v>45221</v>
      </c>
      <c r="B623" s="13">
        <v>71</v>
      </c>
      <c r="C623" s="12">
        <v>29666</v>
      </c>
      <c r="D623" s="13" t="s">
        <v>264</v>
      </c>
      <c r="E623" s="13"/>
      <c r="F623" s="13">
        <v>17</v>
      </c>
      <c r="G623" s="13" t="s">
        <v>61</v>
      </c>
      <c r="H623" s="21">
        <v>66</v>
      </c>
      <c r="I623" s="21" t="s">
        <v>216</v>
      </c>
      <c r="J623" s="21">
        <v>2.82</v>
      </c>
      <c r="K623" s="21">
        <v>76.680000000000007</v>
      </c>
      <c r="L623" s="21" t="s">
        <v>217</v>
      </c>
      <c r="M623" s="21">
        <v>1000</v>
      </c>
      <c r="N623" s="21">
        <v>1057</v>
      </c>
      <c r="O623" s="21">
        <v>50.09</v>
      </c>
      <c r="P623" s="21">
        <v>0.50090000000000001</v>
      </c>
      <c r="Q623" s="21">
        <v>0.01</v>
      </c>
      <c r="R623" s="21">
        <v>0</v>
      </c>
      <c r="S623" s="21">
        <v>73</v>
      </c>
      <c r="T623" s="21">
        <v>0.74</v>
      </c>
      <c r="U623" s="21">
        <v>1306</v>
      </c>
      <c r="V623" s="21">
        <v>887</v>
      </c>
      <c r="W623" s="21">
        <v>663</v>
      </c>
      <c r="X623" s="21">
        <v>355</v>
      </c>
      <c r="Y623" s="21" t="s">
        <v>231</v>
      </c>
      <c r="Z623" s="21" t="s">
        <v>219</v>
      </c>
      <c r="AA623" s="21" t="s">
        <v>177</v>
      </c>
      <c r="AB623" s="21">
        <v>53</v>
      </c>
      <c r="AC623" s="21">
        <v>46</v>
      </c>
      <c r="AD623" s="21">
        <v>2906</v>
      </c>
      <c r="AE623" s="21">
        <v>12087</v>
      </c>
      <c r="AF623" s="21">
        <v>549</v>
      </c>
      <c r="AG623" s="21">
        <v>23.2</v>
      </c>
      <c r="AH623" s="21">
        <v>-76.8</v>
      </c>
      <c r="AI623" s="21">
        <v>4.34</v>
      </c>
      <c r="AJ623" s="21">
        <v>90.25</v>
      </c>
      <c r="AK623" s="21" t="s">
        <v>413</v>
      </c>
      <c r="AL623" s="21">
        <v>0.42</v>
      </c>
      <c r="AM623" s="21">
        <v>0.73</v>
      </c>
      <c r="AN623" s="23">
        <v>9181</v>
      </c>
      <c r="AO623" s="21" t="s">
        <v>233</v>
      </c>
      <c r="AP623" s="21">
        <v>1.7281</v>
      </c>
      <c r="AQ623" s="21">
        <v>479.01</v>
      </c>
      <c r="AR623" s="21">
        <v>140.48089999999999</v>
      </c>
      <c r="AS623" s="21">
        <v>589.7953</v>
      </c>
      <c r="AT623" s="28">
        <v>29695.25</v>
      </c>
      <c r="AU623" s="28">
        <v>244751.41</v>
      </c>
      <c r="AV623" s="21">
        <v>1416.4305999999999</v>
      </c>
      <c r="AW623" s="28">
        <v>83732.38</v>
      </c>
      <c r="AX623" s="21" t="s">
        <v>262</v>
      </c>
      <c r="AY623" s="23">
        <v>149728</v>
      </c>
      <c r="AZ623" s="23">
        <v>163829</v>
      </c>
      <c r="BA623" s="23">
        <v>24513389</v>
      </c>
      <c r="BB623" s="29">
        <v>24131</v>
      </c>
      <c r="BC623" s="21" t="s">
        <v>263</v>
      </c>
      <c r="BD623" s="21" t="s">
        <v>35</v>
      </c>
      <c r="BE623" s="21">
        <v>193</v>
      </c>
      <c r="BF623" s="21" t="s">
        <v>397</v>
      </c>
      <c r="BG623" s="21">
        <v>30</v>
      </c>
      <c r="BH623" s="21">
        <v>14</v>
      </c>
      <c r="BI623" s="21" t="s">
        <v>226</v>
      </c>
    </row>
    <row r="624" spans="1:61" ht="28.9" x14ac:dyDescent="0.5">
      <c r="A624" s="18">
        <v>45222</v>
      </c>
      <c r="B624" s="10">
        <v>45</v>
      </c>
      <c r="C624" s="9">
        <v>7273</v>
      </c>
      <c r="D624" s="10" t="s">
        <v>215</v>
      </c>
      <c r="E624" s="10"/>
      <c r="F624" s="10">
        <v>18.510000000000002</v>
      </c>
      <c r="G624" s="10" t="s">
        <v>442</v>
      </c>
      <c r="H624" s="19">
        <v>8</v>
      </c>
      <c r="I624" s="19" t="s">
        <v>229</v>
      </c>
      <c r="J624" s="19">
        <v>8.93</v>
      </c>
      <c r="K624" s="19">
        <v>62.25</v>
      </c>
      <c r="L624" s="19" t="s">
        <v>242</v>
      </c>
      <c r="M624" s="19">
        <v>1000</v>
      </c>
      <c r="N624" s="19">
        <v>1033</v>
      </c>
      <c r="O624" s="19">
        <v>64.040000000000006</v>
      </c>
      <c r="P624" s="19">
        <v>0.64039999999999997</v>
      </c>
      <c r="Q624" s="19">
        <v>0.01</v>
      </c>
      <c r="R624" s="19">
        <v>0</v>
      </c>
      <c r="S624" s="19">
        <v>66</v>
      </c>
      <c r="T624" s="19">
        <v>0.76</v>
      </c>
      <c r="U624" s="19">
        <v>1856</v>
      </c>
      <c r="V624" s="19">
        <v>879</v>
      </c>
      <c r="W624" s="19">
        <v>669</v>
      </c>
      <c r="X624" s="19">
        <v>396</v>
      </c>
      <c r="Y624" s="19" t="s">
        <v>238</v>
      </c>
      <c r="Z624" s="19" t="s">
        <v>232</v>
      </c>
      <c r="AA624" s="19" t="s">
        <v>178</v>
      </c>
      <c r="AB624" s="19">
        <v>91</v>
      </c>
      <c r="AC624" s="19">
        <v>90</v>
      </c>
      <c r="AD624" s="19">
        <v>2047</v>
      </c>
      <c r="AE624" s="19">
        <v>6397</v>
      </c>
      <c r="AF624" s="19">
        <v>506</v>
      </c>
      <c r="AG624" s="19">
        <v>13.74</v>
      </c>
      <c r="AH624" s="19">
        <v>-86.26</v>
      </c>
      <c r="AI624" s="19">
        <v>78.569999999999993</v>
      </c>
      <c r="AJ624" s="19">
        <v>6.25</v>
      </c>
      <c r="AK624" s="19" t="s">
        <v>413</v>
      </c>
      <c r="AL624" s="19">
        <v>0.78</v>
      </c>
      <c r="AM624" s="19">
        <v>2.4300000000000002</v>
      </c>
      <c r="AN624" s="22">
        <v>4350</v>
      </c>
      <c r="AO624" s="19" t="s">
        <v>261</v>
      </c>
      <c r="AP624" s="19">
        <v>1.3757999999999999</v>
      </c>
      <c r="AQ624" s="19">
        <v>442.44290000000001</v>
      </c>
      <c r="AR624" s="19">
        <v>122.8473</v>
      </c>
      <c r="AS624" s="19">
        <v>340.31360000000001</v>
      </c>
      <c r="AT624" s="26">
        <v>38968.68</v>
      </c>
      <c r="AU624" s="26">
        <v>298770.84999999998</v>
      </c>
      <c r="AV624" s="19">
        <v>1039.0043000000001</v>
      </c>
      <c r="AW624" s="26">
        <v>88169.34</v>
      </c>
      <c r="AX624" s="19" t="s">
        <v>293</v>
      </c>
      <c r="AY624" s="22">
        <v>116342</v>
      </c>
      <c r="AZ624" s="22">
        <v>199729</v>
      </c>
      <c r="BA624" s="22">
        <v>24993365</v>
      </c>
      <c r="BB624" s="27">
        <v>20215</v>
      </c>
      <c r="BC624" s="19" t="s">
        <v>263</v>
      </c>
      <c r="BD624" s="19" t="s">
        <v>34</v>
      </c>
      <c r="BE624" s="19">
        <v>373</v>
      </c>
      <c r="BF624" s="19" t="s">
        <v>397</v>
      </c>
      <c r="BG624" s="19">
        <v>24</v>
      </c>
      <c r="BH624" s="19">
        <v>4</v>
      </c>
      <c r="BI624" s="19" t="s">
        <v>226</v>
      </c>
    </row>
    <row r="625" spans="1:61" ht="28.9" x14ac:dyDescent="0.5">
      <c r="A625" s="18">
        <v>45223</v>
      </c>
      <c r="B625" s="13">
        <v>95</v>
      </c>
      <c r="C625" s="12">
        <v>34237</v>
      </c>
      <c r="D625" s="13" t="s">
        <v>227</v>
      </c>
      <c r="E625" s="13"/>
      <c r="F625" s="13">
        <v>12.28</v>
      </c>
      <c r="G625" s="13"/>
      <c r="H625" s="21">
        <v>80</v>
      </c>
      <c r="I625" s="21" t="s">
        <v>237</v>
      </c>
      <c r="J625" s="21">
        <v>3.89</v>
      </c>
      <c r="K625" s="21">
        <v>61.16</v>
      </c>
      <c r="L625" s="21" t="s">
        <v>217</v>
      </c>
      <c r="M625" s="21">
        <v>1000</v>
      </c>
      <c r="N625" s="21">
        <v>1330</v>
      </c>
      <c r="O625" s="21">
        <v>56.2</v>
      </c>
      <c r="P625" s="21">
        <v>0.56200000000000006</v>
      </c>
      <c r="Q625" s="21">
        <v>0.01</v>
      </c>
      <c r="R625" s="21">
        <v>0</v>
      </c>
      <c r="S625" s="21">
        <v>68</v>
      </c>
      <c r="T625" s="21">
        <v>0.79</v>
      </c>
      <c r="U625" s="21">
        <v>1447</v>
      </c>
      <c r="V625" s="21">
        <v>889</v>
      </c>
      <c r="W625" s="21">
        <v>663</v>
      </c>
      <c r="X625" s="21">
        <v>344</v>
      </c>
      <c r="Y625" s="21" t="s">
        <v>231</v>
      </c>
      <c r="Z625" s="21" t="s">
        <v>243</v>
      </c>
      <c r="AA625" s="21" t="s">
        <v>177</v>
      </c>
      <c r="AB625" s="21">
        <v>61</v>
      </c>
      <c r="AC625" s="21">
        <v>51</v>
      </c>
      <c r="AD625" s="21">
        <v>1473</v>
      </c>
      <c r="AE625" s="21">
        <v>7425</v>
      </c>
      <c r="AF625" s="21">
        <v>745</v>
      </c>
      <c r="AG625" s="21">
        <v>99.74</v>
      </c>
      <c r="AH625" s="21">
        <v>-0.26</v>
      </c>
      <c r="AI625" s="21">
        <v>93.15</v>
      </c>
      <c r="AJ625" s="21">
        <v>64.650000000000006</v>
      </c>
      <c r="AK625" s="21" t="s">
        <v>413</v>
      </c>
      <c r="AL625" s="21">
        <v>0.12</v>
      </c>
      <c r="AM625" s="21">
        <v>1.92</v>
      </c>
      <c r="AN625" s="23">
        <v>5952</v>
      </c>
      <c r="AO625" s="21" t="s">
        <v>261</v>
      </c>
      <c r="AP625" s="21">
        <v>1.2661</v>
      </c>
      <c r="AQ625" s="21">
        <v>461.79450000000003</v>
      </c>
      <c r="AR625" s="21">
        <v>191.91980000000001</v>
      </c>
      <c r="AS625" s="21">
        <v>593.24829999999997</v>
      </c>
      <c r="AT625" s="28">
        <v>31014.9</v>
      </c>
      <c r="AU625" s="28">
        <v>121604.83</v>
      </c>
      <c r="AV625" s="21">
        <v>1579.3166000000001</v>
      </c>
      <c r="AW625" s="28">
        <v>77578.3</v>
      </c>
      <c r="AX625" s="21" t="s">
        <v>279</v>
      </c>
      <c r="AY625" s="23">
        <v>111957</v>
      </c>
      <c r="AZ625" s="23">
        <v>156704</v>
      </c>
      <c r="BA625" s="23">
        <v>20768888</v>
      </c>
      <c r="BB625" s="29">
        <v>18208</v>
      </c>
      <c r="BC625" s="21" t="s">
        <v>245</v>
      </c>
      <c r="BD625" s="21" t="s">
        <v>34</v>
      </c>
      <c r="BE625" s="21">
        <v>852</v>
      </c>
      <c r="BF625" s="21" t="s">
        <v>397</v>
      </c>
      <c r="BG625" s="21">
        <v>27</v>
      </c>
      <c r="BH625" s="21">
        <v>49</v>
      </c>
      <c r="BI625" s="21" t="s">
        <v>226</v>
      </c>
    </row>
    <row r="626" spans="1:61" ht="28.9" x14ac:dyDescent="0.5">
      <c r="A626" s="18">
        <v>45224</v>
      </c>
      <c r="B626" s="10">
        <v>19</v>
      </c>
      <c r="C626" s="9">
        <v>30001</v>
      </c>
      <c r="D626" s="10" t="s">
        <v>264</v>
      </c>
      <c r="E626" s="10"/>
      <c r="F626" s="10">
        <v>26.6</v>
      </c>
      <c r="G626" s="10" t="s">
        <v>49</v>
      </c>
      <c r="H626" s="19">
        <v>39</v>
      </c>
      <c r="I626" s="19" t="s">
        <v>229</v>
      </c>
      <c r="J626" s="19">
        <v>1.93</v>
      </c>
      <c r="K626" s="19">
        <v>86.24</v>
      </c>
      <c r="L626" s="19" t="s">
        <v>242</v>
      </c>
      <c r="M626" s="19">
        <v>1000</v>
      </c>
      <c r="N626" s="19">
        <v>1191</v>
      </c>
      <c r="O626" s="19">
        <v>61.33</v>
      </c>
      <c r="P626" s="19">
        <v>0.61329999999999996</v>
      </c>
      <c r="Q626" s="19">
        <v>0.01</v>
      </c>
      <c r="R626" s="19">
        <v>0</v>
      </c>
      <c r="S626" s="19">
        <v>64</v>
      </c>
      <c r="T626" s="19">
        <v>0.73</v>
      </c>
      <c r="U626" s="19">
        <v>1206</v>
      </c>
      <c r="V626" s="19">
        <v>805</v>
      </c>
      <c r="W626" s="19">
        <v>690</v>
      </c>
      <c r="X626" s="19">
        <v>263</v>
      </c>
      <c r="Y626" s="19" t="s">
        <v>218</v>
      </c>
      <c r="Z626" s="19" t="s">
        <v>243</v>
      </c>
      <c r="AA626" s="19" t="s">
        <v>179</v>
      </c>
      <c r="AB626" s="19">
        <v>31</v>
      </c>
      <c r="AC626" s="19">
        <v>42</v>
      </c>
      <c r="AD626" s="19">
        <v>1227</v>
      </c>
      <c r="AE626" s="19">
        <v>13027</v>
      </c>
      <c r="AF626" s="19">
        <v>511</v>
      </c>
      <c r="AG626" s="19">
        <v>72.55</v>
      </c>
      <c r="AH626" s="19">
        <v>-27.45</v>
      </c>
      <c r="AI626" s="19">
        <v>6.97</v>
      </c>
      <c r="AJ626" s="19">
        <v>45.61</v>
      </c>
      <c r="AK626" s="19" t="s">
        <v>413</v>
      </c>
      <c r="AL626" s="19">
        <v>0.62</v>
      </c>
      <c r="AM626" s="19">
        <v>3.3</v>
      </c>
      <c r="AN626" s="22">
        <v>11800</v>
      </c>
      <c r="AO626" s="19" t="s">
        <v>239</v>
      </c>
      <c r="AP626" s="19">
        <v>1.6105</v>
      </c>
      <c r="AQ626" s="19">
        <v>217.548</v>
      </c>
      <c r="AR626" s="19">
        <v>184.57429999999999</v>
      </c>
      <c r="AS626" s="19">
        <v>450.71629999999999</v>
      </c>
      <c r="AT626" s="26">
        <v>26104.18</v>
      </c>
      <c r="AU626" s="26">
        <v>172826.59</v>
      </c>
      <c r="AV626" s="19">
        <v>2667.7161999999998</v>
      </c>
      <c r="AW626" s="26">
        <v>72308.61</v>
      </c>
      <c r="AX626" s="19" t="s">
        <v>240</v>
      </c>
      <c r="AY626" s="22">
        <v>111428</v>
      </c>
      <c r="AZ626" s="22">
        <v>170430</v>
      </c>
      <c r="BA626" s="22">
        <v>24973565</v>
      </c>
      <c r="BB626" s="27">
        <v>19760</v>
      </c>
      <c r="BC626" s="19" t="s">
        <v>241</v>
      </c>
      <c r="BD626" s="19" t="s">
        <v>70</v>
      </c>
      <c r="BE626" s="19">
        <v>538</v>
      </c>
      <c r="BF626" s="19" t="s">
        <v>397</v>
      </c>
      <c r="BG626" s="19">
        <v>71</v>
      </c>
      <c r="BH626" s="19">
        <v>36</v>
      </c>
      <c r="BI626" s="19" t="s">
        <v>226</v>
      </c>
    </row>
    <row r="627" spans="1:61" ht="28.9" x14ac:dyDescent="0.5">
      <c r="A627" s="18">
        <v>45225</v>
      </c>
      <c r="B627" s="13">
        <v>57</v>
      </c>
      <c r="C627" s="12">
        <v>12341</v>
      </c>
      <c r="D627" s="13" t="s">
        <v>277</v>
      </c>
      <c r="E627" s="13"/>
      <c r="F627" s="13">
        <v>23.57</v>
      </c>
      <c r="G627" s="13"/>
      <c r="H627" s="21">
        <v>56</v>
      </c>
      <c r="I627" s="21" t="s">
        <v>229</v>
      </c>
      <c r="J627" s="21">
        <v>4.92</v>
      </c>
      <c r="K627" s="21">
        <v>82.91</v>
      </c>
      <c r="L627" s="21" t="s">
        <v>242</v>
      </c>
      <c r="M627" s="21">
        <v>1000</v>
      </c>
      <c r="N627" s="21">
        <v>1392</v>
      </c>
      <c r="O627" s="21">
        <v>66.97</v>
      </c>
      <c r="P627" s="21">
        <v>0.66969999999999996</v>
      </c>
      <c r="Q627" s="21">
        <v>0.01</v>
      </c>
      <c r="R627" s="21">
        <v>0</v>
      </c>
      <c r="S627" s="21">
        <v>64</v>
      </c>
      <c r="T627" s="21">
        <v>0.72</v>
      </c>
      <c r="U627" s="21">
        <v>1310</v>
      </c>
      <c r="V627" s="21">
        <v>809</v>
      </c>
      <c r="W627" s="21">
        <v>687</v>
      </c>
      <c r="X627" s="21">
        <v>379</v>
      </c>
      <c r="Y627" s="21" t="s">
        <v>238</v>
      </c>
      <c r="Z627" s="21" t="s">
        <v>232</v>
      </c>
      <c r="AA627" s="21" t="s">
        <v>177</v>
      </c>
      <c r="AB627" s="21">
        <v>68</v>
      </c>
      <c r="AC627" s="21">
        <v>43</v>
      </c>
      <c r="AD627" s="21">
        <v>4622</v>
      </c>
      <c r="AE627" s="21">
        <v>10554</v>
      </c>
      <c r="AF627" s="21">
        <v>741</v>
      </c>
      <c r="AG627" s="21">
        <v>19.149999999999999</v>
      </c>
      <c r="AH627" s="21">
        <v>-80.849999999999994</v>
      </c>
      <c r="AI627" s="21">
        <v>17.86</v>
      </c>
      <c r="AJ627" s="21">
        <v>77.19</v>
      </c>
      <c r="AK627" s="21" t="s">
        <v>413</v>
      </c>
      <c r="AL627" s="21">
        <v>0.78</v>
      </c>
      <c r="AM627" s="21">
        <v>3.78</v>
      </c>
      <c r="AN627" s="23">
        <v>5932</v>
      </c>
      <c r="AO627" s="21" t="s">
        <v>239</v>
      </c>
      <c r="AP627" s="21">
        <v>1.2615000000000001</v>
      </c>
      <c r="AQ627" s="21">
        <v>305.37909999999999</v>
      </c>
      <c r="AR627" s="21">
        <v>121.1902</v>
      </c>
      <c r="AS627" s="21">
        <v>657.63239999999996</v>
      </c>
      <c r="AT627" s="28">
        <v>26053.040000000001</v>
      </c>
      <c r="AU627" s="28">
        <v>100408.84</v>
      </c>
      <c r="AV627" s="21">
        <v>2076.9758999999999</v>
      </c>
      <c r="AW627" s="28">
        <v>85576.63</v>
      </c>
      <c r="AX627" s="21" t="s">
        <v>262</v>
      </c>
      <c r="AY627" s="23">
        <v>124155</v>
      </c>
      <c r="AZ627" s="23">
        <v>161578</v>
      </c>
      <c r="BA627" s="23">
        <v>16539007</v>
      </c>
      <c r="BB627" s="29">
        <v>23007</v>
      </c>
      <c r="BC627" s="21" t="s">
        <v>252</v>
      </c>
      <c r="BD627" s="21" t="s">
        <v>29</v>
      </c>
      <c r="BE627" s="21">
        <v>711</v>
      </c>
      <c r="BF627" s="21" t="s">
        <v>397</v>
      </c>
      <c r="BG627" s="21">
        <v>7</v>
      </c>
      <c r="BH627" s="21">
        <v>44</v>
      </c>
      <c r="BI627" s="21" t="s">
        <v>226</v>
      </c>
    </row>
    <row r="628" spans="1:61" ht="28.9" x14ac:dyDescent="0.5">
      <c r="A628" s="18">
        <v>45226</v>
      </c>
      <c r="B628" s="10">
        <v>41</v>
      </c>
      <c r="C628" s="9">
        <v>34204</v>
      </c>
      <c r="D628" s="10" t="s">
        <v>249</v>
      </c>
      <c r="E628" s="10"/>
      <c r="F628" s="10">
        <v>2.2000000000000002</v>
      </c>
      <c r="G628" s="10"/>
      <c r="H628" s="19">
        <v>73</v>
      </c>
      <c r="I628" s="19" t="s">
        <v>237</v>
      </c>
      <c r="J628" s="19">
        <v>6.76</v>
      </c>
      <c r="K628" s="19">
        <v>88.9</v>
      </c>
      <c r="L628" s="19" t="s">
        <v>230</v>
      </c>
      <c r="M628" s="19">
        <v>1000</v>
      </c>
      <c r="N628" s="19">
        <v>1403</v>
      </c>
      <c r="O628" s="19">
        <v>67.180000000000007</v>
      </c>
      <c r="P628" s="19">
        <v>0.67179999999999995</v>
      </c>
      <c r="Q628" s="19">
        <v>0.01</v>
      </c>
      <c r="R628" s="19">
        <v>0</v>
      </c>
      <c r="S628" s="19">
        <v>60</v>
      </c>
      <c r="T628" s="19">
        <v>0.8</v>
      </c>
      <c r="U628" s="19">
        <v>1015</v>
      </c>
      <c r="V628" s="19">
        <v>834</v>
      </c>
      <c r="W628" s="19">
        <v>673</v>
      </c>
      <c r="X628" s="19">
        <v>203</v>
      </c>
      <c r="Y628" s="19" t="s">
        <v>238</v>
      </c>
      <c r="Z628" s="19" t="s">
        <v>232</v>
      </c>
      <c r="AA628" s="19" t="s">
        <v>177</v>
      </c>
      <c r="AB628" s="19">
        <v>38</v>
      </c>
      <c r="AC628" s="19">
        <v>79</v>
      </c>
      <c r="AD628" s="19">
        <v>7276</v>
      </c>
      <c r="AE628" s="19">
        <v>12732</v>
      </c>
      <c r="AF628" s="19">
        <v>299</v>
      </c>
      <c r="AG628" s="19">
        <v>5.33</v>
      </c>
      <c r="AH628" s="19">
        <v>-94.67</v>
      </c>
      <c r="AI628" s="19">
        <v>47.38</v>
      </c>
      <c r="AJ628" s="19">
        <v>22.04</v>
      </c>
      <c r="AK628" s="19" t="s">
        <v>413</v>
      </c>
      <c r="AL628" s="19">
        <v>0.05</v>
      </c>
      <c r="AM628" s="19">
        <v>0.35</v>
      </c>
      <c r="AN628" s="22">
        <v>5456</v>
      </c>
      <c r="AO628" s="19" t="s">
        <v>222</v>
      </c>
      <c r="AP628" s="19">
        <v>1.1215999999999999</v>
      </c>
      <c r="AQ628" s="19">
        <v>219.5762</v>
      </c>
      <c r="AR628" s="19">
        <v>151.958</v>
      </c>
      <c r="AS628" s="19">
        <v>427.67899999999997</v>
      </c>
      <c r="AT628" s="26">
        <v>37689.31</v>
      </c>
      <c r="AU628" s="26">
        <v>48558.27</v>
      </c>
      <c r="AV628" s="19">
        <v>1147.3313000000001</v>
      </c>
      <c r="AW628" s="26">
        <v>73632.91</v>
      </c>
      <c r="AX628" s="19" t="s">
        <v>275</v>
      </c>
      <c r="AY628" s="22">
        <v>120486</v>
      </c>
      <c r="AZ628" s="22">
        <v>234519</v>
      </c>
      <c r="BA628" s="22">
        <v>15618362</v>
      </c>
      <c r="BB628" s="27">
        <v>22368</v>
      </c>
      <c r="BC628" s="19" t="s">
        <v>245</v>
      </c>
      <c r="BD628" s="19" t="s">
        <v>30</v>
      </c>
      <c r="BE628" s="19">
        <v>909</v>
      </c>
      <c r="BF628" s="19" t="s">
        <v>397</v>
      </c>
      <c r="BG628" s="19">
        <v>34</v>
      </c>
      <c r="BH628" s="19">
        <v>69</v>
      </c>
      <c r="BI628" s="19" t="s">
        <v>226</v>
      </c>
    </row>
    <row r="629" spans="1:61" ht="28.9" x14ac:dyDescent="0.5">
      <c r="A629" s="18">
        <v>45227</v>
      </c>
      <c r="B629" s="13">
        <v>2</v>
      </c>
      <c r="C629" s="12">
        <v>32811</v>
      </c>
      <c r="D629" s="13" t="s">
        <v>215</v>
      </c>
      <c r="E629" s="13"/>
      <c r="F629" s="13">
        <v>28.92</v>
      </c>
      <c r="G629" s="13"/>
      <c r="H629" s="21">
        <v>34</v>
      </c>
      <c r="I629" s="21" t="s">
        <v>216</v>
      </c>
      <c r="J629" s="21">
        <v>8.1300000000000008</v>
      </c>
      <c r="K629" s="21">
        <v>71.599999999999994</v>
      </c>
      <c r="L629" s="21" t="s">
        <v>230</v>
      </c>
      <c r="M629" s="21">
        <v>1000</v>
      </c>
      <c r="N629" s="21">
        <v>1012</v>
      </c>
      <c r="O629" s="21">
        <v>57.25</v>
      </c>
      <c r="P629" s="21">
        <v>0.57250000000000001</v>
      </c>
      <c r="Q629" s="21">
        <v>0.01</v>
      </c>
      <c r="R629" s="21">
        <v>0</v>
      </c>
      <c r="S629" s="21">
        <v>58</v>
      </c>
      <c r="T629" s="21">
        <v>0.73</v>
      </c>
      <c r="U629" s="21">
        <v>1949</v>
      </c>
      <c r="V629" s="21">
        <v>867</v>
      </c>
      <c r="W629" s="21">
        <v>659</v>
      </c>
      <c r="X629" s="21">
        <v>234</v>
      </c>
      <c r="Y629" s="21" t="s">
        <v>238</v>
      </c>
      <c r="Z629" s="21" t="s">
        <v>219</v>
      </c>
      <c r="AA629" s="21" t="s">
        <v>178</v>
      </c>
      <c r="AB629" s="21">
        <v>73</v>
      </c>
      <c r="AC629" s="21">
        <v>32</v>
      </c>
      <c r="AD629" s="21">
        <v>4560</v>
      </c>
      <c r="AE629" s="21">
        <v>8744</v>
      </c>
      <c r="AF629" s="21">
        <v>284</v>
      </c>
      <c r="AG629" s="21">
        <v>23.07</v>
      </c>
      <c r="AH629" s="21">
        <v>-76.930000000000007</v>
      </c>
      <c r="AI629" s="21">
        <v>50.24</v>
      </c>
      <c r="AJ629" s="21">
        <v>46.8</v>
      </c>
      <c r="AK629" s="21" t="s">
        <v>413</v>
      </c>
      <c r="AL629" s="21">
        <v>0.19</v>
      </c>
      <c r="AM629" s="21">
        <v>0.92</v>
      </c>
      <c r="AN629" s="23">
        <v>4184</v>
      </c>
      <c r="AO629" s="21" t="s">
        <v>40</v>
      </c>
      <c r="AP629" s="21">
        <v>1.5625</v>
      </c>
      <c r="AQ629" s="21">
        <v>219.73400000000001</v>
      </c>
      <c r="AR629" s="21">
        <v>140.67359999999999</v>
      </c>
      <c r="AS629" s="21">
        <v>420.01069999999999</v>
      </c>
      <c r="AT629" s="23">
        <v>217362</v>
      </c>
      <c r="AU629" s="28">
        <v>69111.86</v>
      </c>
      <c r="AV629" s="21">
        <v>2740.0551</v>
      </c>
      <c r="AW629" s="28">
        <v>83290.61</v>
      </c>
      <c r="AX629" s="21" t="s">
        <v>305</v>
      </c>
      <c r="AY629" s="23">
        <v>123024</v>
      </c>
      <c r="AZ629" s="23">
        <v>233774</v>
      </c>
      <c r="BA629" s="23">
        <v>247613</v>
      </c>
      <c r="BB629" s="29">
        <v>16589</v>
      </c>
      <c r="BC629" s="21" t="s">
        <v>224</v>
      </c>
      <c r="BD629" s="21" t="s">
        <v>70</v>
      </c>
      <c r="BE629" s="21">
        <v>863</v>
      </c>
      <c r="BF629" s="21" t="s">
        <v>397</v>
      </c>
      <c r="BG629" s="21">
        <v>1</v>
      </c>
      <c r="BH629" s="21">
        <v>5</v>
      </c>
      <c r="BI629" s="21" t="s">
        <v>226</v>
      </c>
    </row>
    <row r="630" spans="1:61" ht="28.9" x14ac:dyDescent="0.5">
      <c r="A630" s="18">
        <v>45228</v>
      </c>
      <c r="B630" s="10">
        <v>61</v>
      </c>
      <c r="C630" s="9">
        <v>9549</v>
      </c>
      <c r="D630" s="10" t="s">
        <v>264</v>
      </c>
      <c r="E630" s="10"/>
      <c r="F630" s="10">
        <v>17.940000000000001</v>
      </c>
      <c r="G630" s="10"/>
      <c r="H630" s="19">
        <v>92</v>
      </c>
      <c r="I630" s="19" t="s">
        <v>216</v>
      </c>
      <c r="J630" s="19">
        <v>2.37</v>
      </c>
      <c r="K630" s="19">
        <v>86.73</v>
      </c>
      <c r="L630" s="19" t="s">
        <v>242</v>
      </c>
      <c r="M630" s="19">
        <v>1000</v>
      </c>
      <c r="N630" s="19">
        <v>822</v>
      </c>
      <c r="O630" s="19">
        <v>62.8</v>
      </c>
      <c r="P630" s="19">
        <v>0.628</v>
      </c>
      <c r="Q630" s="19">
        <v>0.01</v>
      </c>
      <c r="R630" s="19">
        <v>0</v>
      </c>
      <c r="S630" s="19">
        <v>69</v>
      </c>
      <c r="T630" s="19">
        <v>0.79</v>
      </c>
      <c r="U630" s="19">
        <v>1416</v>
      </c>
      <c r="V630" s="19">
        <v>835</v>
      </c>
      <c r="W630" s="19">
        <v>664</v>
      </c>
      <c r="X630" s="19">
        <v>388</v>
      </c>
      <c r="Y630" s="19" t="s">
        <v>231</v>
      </c>
      <c r="Z630" s="19" t="s">
        <v>232</v>
      </c>
      <c r="AA630" s="19" t="s">
        <v>177</v>
      </c>
      <c r="AB630" s="19">
        <v>19</v>
      </c>
      <c r="AC630" s="19">
        <v>56</v>
      </c>
      <c r="AD630" s="19">
        <v>4695</v>
      </c>
      <c r="AE630" s="19">
        <v>7851</v>
      </c>
      <c r="AF630" s="19">
        <v>334</v>
      </c>
      <c r="AG630" s="19">
        <v>53.19</v>
      </c>
      <c r="AH630" s="19">
        <v>-46.81</v>
      </c>
      <c r="AI630" s="19">
        <v>88.76</v>
      </c>
      <c r="AJ630" s="19">
        <v>41.29</v>
      </c>
      <c r="AK630" s="19" t="s">
        <v>413</v>
      </c>
      <c r="AL630" s="19">
        <v>0.56999999999999995</v>
      </c>
      <c r="AM630" s="19">
        <v>1.06</v>
      </c>
      <c r="AN630" s="22">
        <v>3156</v>
      </c>
      <c r="AO630" s="19" t="s">
        <v>233</v>
      </c>
      <c r="AP630" s="19">
        <v>0.82169999999999999</v>
      </c>
      <c r="AQ630" s="19">
        <v>398.78399999999999</v>
      </c>
      <c r="AR630" s="19">
        <v>137.98259999999999</v>
      </c>
      <c r="AS630" s="19">
        <v>638.68669999999997</v>
      </c>
      <c r="AT630" s="26">
        <v>33726.76</v>
      </c>
      <c r="AU630" s="26">
        <v>40286.67</v>
      </c>
      <c r="AV630" s="19">
        <v>1173.752</v>
      </c>
      <c r="AW630" s="26">
        <v>81235.58</v>
      </c>
      <c r="AX630" s="19" t="s">
        <v>259</v>
      </c>
      <c r="AY630" s="22">
        <v>102191</v>
      </c>
      <c r="AZ630" s="22">
        <v>152801</v>
      </c>
      <c r="BA630" s="22">
        <v>15073453</v>
      </c>
      <c r="BB630" s="27">
        <v>17897</v>
      </c>
      <c r="BC630" s="19" t="s">
        <v>263</v>
      </c>
      <c r="BD630" s="19" t="s">
        <v>49</v>
      </c>
      <c r="BE630" s="19">
        <v>753</v>
      </c>
      <c r="BF630" s="19" t="s">
        <v>397</v>
      </c>
      <c r="BG630" s="19">
        <v>56</v>
      </c>
      <c r="BH630" s="19">
        <v>28</v>
      </c>
      <c r="BI630" s="19" t="s">
        <v>283</v>
      </c>
    </row>
    <row r="631" spans="1:61" ht="28.9" x14ac:dyDescent="0.5">
      <c r="A631" s="18">
        <v>45229</v>
      </c>
      <c r="B631" s="13">
        <v>38</v>
      </c>
      <c r="C631" s="12">
        <v>7121</v>
      </c>
      <c r="D631" s="13" t="s">
        <v>264</v>
      </c>
      <c r="E631" s="13"/>
      <c r="F631" s="13">
        <v>23.64</v>
      </c>
      <c r="G631" s="13" t="s">
        <v>98</v>
      </c>
      <c r="H631" s="21">
        <v>50</v>
      </c>
      <c r="I631" s="21" t="s">
        <v>237</v>
      </c>
      <c r="J631" s="21">
        <v>8.65</v>
      </c>
      <c r="K631" s="21">
        <v>75.430000000000007</v>
      </c>
      <c r="L631" s="21" t="s">
        <v>217</v>
      </c>
      <c r="M631" s="21">
        <v>1000</v>
      </c>
      <c r="N631" s="21">
        <v>906</v>
      </c>
      <c r="O631" s="21">
        <v>61.16</v>
      </c>
      <c r="P631" s="21">
        <v>0.61160000000000003</v>
      </c>
      <c r="Q631" s="21">
        <v>0.01</v>
      </c>
      <c r="R631" s="21">
        <v>0</v>
      </c>
      <c r="S631" s="21">
        <v>75</v>
      </c>
      <c r="T631" s="21">
        <v>0.75</v>
      </c>
      <c r="U631" s="21">
        <v>1095</v>
      </c>
      <c r="V631" s="21">
        <v>813</v>
      </c>
      <c r="W631" s="21">
        <v>641</v>
      </c>
      <c r="X631" s="21">
        <v>302</v>
      </c>
      <c r="Y631" s="21" t="s">
        <v>218</v>
      </c>
      <c r="Z631" s="21" t="s">
        <v>243</v>
      </c>
      <c r="AA631" s="21" t="s">
        <v>179</v>
      </c>
      <c r="AB631" s="21">
        <v>8</v>
      </c>
      <c r="AC631" s="21">
        <v>13</v>
      </c>
      <c r="AD631" s="21">
        <v>5223</v>
      </c>
      <c r="AE631" s="21">
        <v>13132</v>
      </c>
      <c r="AF631" s="21">
        <v>682</v>
      </c>
      <c r="AG631" s="21">
        <v>61.92</v>
      </c>
      <c r="AH631" s="21">
        <v>-38.08</v>
      </c>
      <c r="AI631" s="21">
        <v>97.51</v>
      </c>
      <c r="AJ631" s="21">
        <v>8.26</v>
      </c>
      <c r="AK631" s="21" t="s">
        <v>413</v>
      </c>
      <c r="AL631" s="21">
        <v>0.7</v>
      </c>
      <c r="AM631" s="21">
        <v>1.65</v>
      </c>
      <c r="AN631" s="23">
        <v>7909</v>
      </c>
      <c r="AO631" s="21" t="s">
        <v>239</v>
      </c>
      <c r="AP631" s="21">
        <v>1.0011000000000001</v>
      </c>
      <c r="AQ631" s="21">
        <v>275.02229999999997</v>
      </c>
      <c r="AR631" s="21">
        <v>183.52080000000001</v>
      </c>
      <c r="AS631" s="21">
        <v>398.54149999999998</v>
      </c>
      <c r="AT631" s="28">
        <v>21794.7</v>
      </c>
      <c r="AU631" s="28">
        <v>76913.59</v>
      </c>
      <c r="AV631" s="21">
        <v>1941.4341999999999</v>
      </c>
      <c r="AW631" s="28">
        <v>77995.69</v>
      </c>
      <c r="AX631" s="21" t="s">
        <v>292</v>
      </c>
      <c r="AY631" s="23">
        <v>105992</v>
      </c>
      <c r="AZ631" s="23">
        <v>171231</v>
      </c>
      <c r="BA631" s="23">
        <v>15397374</v>
      </c>
      <c r="BB631" s="29">
        <v>20529</v>
      </c>
      <c r="BC631" s="21" t="s">
        <v>263</v>
      </c>
      <c r="BD631" s="21" t="s">
        <v>34</v>
      </c>
      <c r="BE631" s="21">
        <v>748</v>
      </c>
      <c r="BF631" s="21" t="s">
        <v>397</v>
      </c>
      <c r="BG631" s="21">
        <v>84</v>
      </c>
      <c r="BH631" s="21">
        <v>60</v>
      </c>
      <c r="BI631" s="21" t="s">
        <v>283</v>
      </c>
    </row>
    <row r="632" spans="1:61" ht="28.9" x14ac:dyDescent="0.5">
      <c r="A632" s="18">
        <v>45230</v>
      </c>
      <c r="B632" s="10">
        <v>37</v>
      </c>
      <c r="C632" s="9">
        <v>11442</v>
      </c>
      <c r="D632" s="10" t="s">
        <v>277</v>
      </c>
      <c r="E632" s="10"/>
      <c r="F632" s="10">
        <v>24.02</v>
      </c>
      <c r="G632" s="10"/>
      <c r="H632" s="19">
        <v>68</v>
      </c>
      <c r="I632" s="19" t="s">
        <v>229</v>
      </c>
      <c r="J632" s="19">
        <v>2.64</v>
      </c>
      <c r="K632" s="19">
        <v>74.709999999999994</v>
      </c>
      <c r="L632" s="19" t="s">
        <v>217</v>
      </c>
      <c r="M632" s="19">
        <v>1000</v>
      </c>
      <c r="N632" s="19">
        <v>1207</v>
      </c>
      <c r="O632" s="19">
        <v>57.51</v>
      </c>
      <c r="P632" s="19">
        <v>0.57509999999999994</v>
      </c>
      <c r="Q632" s="19">
        <v>0.01</v>
      </c>
      <c r="R632" s="19">
        <v>0</v>
      </c>
      <c r="S632" s="19">
        <v>53</v>
      </c>
      <c r="T632" s="19">
        <v>0.79</v>
      </c>
      <c r="U632" s="19">
        <v>1060</v>
      </c>
      <c r="V632" s="19">
        <v>835</v>
      </c>
      <c r="W632" s="19">
        <v>664</v>
      </c>
      <c r="X632" s="19">
        <v>268</v>
      </c>
      <c r="Y632" s="19" t="s">
        <v>238</v>
      </c>
      <c r="Z632" s="19" t="s">
        <v>232</v>
      </c>
      <c r="AA632" s="19" t="s">
        <v>178</v>
      </c>
      <c r="AB632" s="19">
        <v>99</v>
      </c>
      <c r="AC632" s="19">
        <v>91</v>
      </c>
      <c r="AD632" s="19">
        <v>6836</v>
      </c>
      <c r="AE632" s="19">
        <v>14800</v>
      </c>
      <c r="AF632" s="19">
        <v>506</v>
      </c>
      <c r="AG632" s="19">
        <v>84.89</v>
      </c>
      <c r="AH632" s="19">
        <v>-15.11</v>
      </c>
      <c r="AI632" s="19">
        <v>75.25</v>
      </c>
      <c r="AJ632" s="19">
        <v>30.22</v>
      </c>
      <c r="AK632" s="19" t="s">
        <v>413</v>
      </c>
      <c r="AL632" s="19">
        <v>0.11</v>
      </c>
      <c r="AM632" s="19">
        <v>1.27</v>
      </c>
      <c r="AN632" s="22">
        <v>7964</v>
      </c>
      <c r="AO632" s="19" t="s">
        <v>40</v>
      </c>
      <c r="AP632" s="19">
        <v>1.6531</v>
      </c>
      <c r="AQ632" s="19">
        <v>130.6833</v>
      </c>
      <c r="AR632" s="19">
        <v>166.59960000000001</v>
      </c>
      <c r="AS632" s="19">
        <v>431.5532</v>
      </c>
      <c r="AT632" s="26">
        <v>39923.61</v>
      </c>
      <c r="AU632" s="26">
        <v>290942.14</v>
      </c>
      <c r="AV632" s="19">
        <v>2424.9645999999998</v>
      </c>
      <c r="AW632" s="26">
        <v>83047.429999999993</v>
      </c>
      <c r="AX632" s="19" t="s">
        <v>256</v>
      </c>
      <c r="AY632" s="22">
        <v>144428</v>
      </c>
      <c r="AZ632" s="22">
        <v>155338</v>
      </c>
      <c r="BA632" s="22">
        <v>17056157</v>
      </c>
      <c r="BB632" s="27">
        <v>23596</v>
      </c>
      <c r="BC632" s="19" t="s">
        <v>252</v>
      </c>
      <c r="BD632" s="19" t="s">
        <v>40</v>
      </c>
      <c r="BE632" s="19">
        <v>674</v>
      </c>
      <c r="BF632" s="19" t="s">
        <v>397</v>
      </c>
      <c r="BG632" s="19">
        <v>24</v>
      </c>
      <c r="BH632" s="19">
        <v>72</v>
      </c>
      <c r="BI632" s="19" t="s">
        <v>283</v>
      </c>
    </row>
    <row r="633" spans="1:61" ht="28.9" x14ac:dyDescent="0.5">
      <c r="A633" s="18">
        <v>45231</v>
      </c>
      <c r="B633" s="13">
        <v>12</v>
      </c>
      <c r="C633" s="12">
        <v>4222</v>
      </c>
      <c r="D633" s="13" t="s">
        <v>264</v>
      </c>
      <c r="E633" s="13" t="s">
        <v>443</v>
      </c>
      <c r="F633" s="13">
        <v>20.81</v>
      </c>
      <c r="G633" s="13"/>
      <c r="H633" s="21">
        <v>69</v>
      </c>
      <c r="I633" s="21" t="s">
        <v>229</v>
      </c>
      <c r="J633" s="21">
        <v>4.6500000000000004</v>
      </c>
      <c r="K633" s="21">
        <v>98.45</v>
      </c>
      <c r="L633" s="21" t="s">
        <v>230</v>
      </c>
      <c r="M633" s="21">
        <v>1000</v>
      </c>
      <c r="N633" s="21">
        <v>1475</v>
      </c>
      <c r="O633" s="21">
        <v>55.13</v>
      </c>
      <c r="P633" s="21">
        <v>0.55130000000000001</v>
      </c>
      <c r="Q633" s="21">
        <v>0.01</v>
      </c>
      <c r="R633" s="21">
        <v>0</v>
      </c>
      <c r="S633" s="21">
        <v>69</v>
      </c>
      <c r="T633" s="21">
        <v>0.77</v>
      </c>
      <c r="U633" s="21">
        <v>1135</v>
      </c>
      <c r="V633" s="21">
        <v>898</v>
      </c>
      <c r="W633" s="21">
        <v>699</v>
      </c>
      <c r="X633" s="21">
        <v>284</v>
      </c>
      <c r="Y633" s="21" t="s">
        <v>231</v>
      </c>
      <c r="Z633" s="21" t="s">
        <v>219</v>
      </c>
      <c r="AA633" s="21" t="s">
        <v>178</v>
      </c>
      <c r="AB633" s="21">
        <v>71</v>
      </c>
      <c r="AC633" s="21">
        <v>80</v>
      </c>
      <c r="AD633" s="21">
        <v>3764</v>
      </c>
      <c r="AE633" s="21">
        <v>9568</v>
      </c>
      <c r="AF633" s="21">
        <v>691</v>
      </c>
      <c r="AG633" s="21">
        <v>85.51</v>
      </c>
      <c r="AH633" s="21">
        <v>-14.49</v>
      </c>
      <c r="AI633" s="21">
        <v>38.51</v>
      </c>
      <c r="AJ633" s="21">
        <v>65.61</v>
      </c>
      <c r="AK633" s="21" t="s">
        <v>413</v>
      </c>
      <c r="AL633" s="21">
        <v>0.12</v>
      </c>
      <c r="AM633" s="21">
        <v>0.49</v>
      </c>
      <c r="AN633" s="23">
        <v>5804</v>
      </c>
      <c r="AO633" s="21" t="s">
        <v>239</v>
      </c>
      <c r="AP633" s="21">
        <v>1.7212000000000001</v>
      </c>
      <c r="AQ633" s="21">
        <v>106.81319999999999</v>
      </c>
      <c r="AR633" s="21">
        <v>158.5368</v>
      </c>
      <c r="AS633" s="21">
        <v>557.56650000000002</v>
      </c>
      <c r="AT633" s="23">
        <v>243267</v>
      </c>
      <c r="AU633" s="28">
        <v>187087.81</v>
      </c>
      <c r="AV633" s="21">
        <v>1340.6034999999999</v>
      </c>
      <c r="AW633" s="28">
        <v>78909.52</v>
      </c>
      <c r="AX633" s="21" t="s">
        <v>279</v>
      </c>
      <c r="AY633" s="23">
        <v>90906</v>
      </c>
      <c r="AZ633" s="23">
        <v>198784</v>
      </c>
      <c r="BA633" s="23">
        <v>247613</v>
      </c>
      <c r="BB633" s="29">
        <v>20548</v>
      </c>
      <c r="BC633" s="21" t="s">
        <v>241</v>
      </c>
      <c r="BD633" s="21" t="s">
        <v>64</v>
      </c>
      <c r="BE633" s="21">
        <v>535</v>
      </c>
      <c r="BF633" s="21" t="s">
        <v>397</v>
      </c>
      <c r="BG633" s="21">
        <v>16</v>
      </c>
      <c r="BH633" s="21">
        <v>8</v>
      </c>
      <c r="BI633" s="21" t="s">
        <v>283</v>
      </c>
    </row>
    <row r="634" spans="1:61" ht="28.9" x14ac:dyDescent="0.5">
      <c r="A634" s="18">
        <v>45232</v>
      </c>
      <c r="B634" s="10">
        <v>80</v>
      </c>
      <c r="C634" s="9">
        <v>13699</v>
      </c>
      <c r="D634" s="10" t="s">
        <v>277</v>
      </c>
      <c r="E634" s="10"/>
      <c r="F634" s="10">
        <v>17.93</v>
      </c>
      <c r="G634" s="10"/>
      <c r="H634" s="19">
        <v>51</v>
      </c>
      <c r="I634" s="19" t="s">
        <v>254</v>
      </c>
      <c r="J634" s="19">
        <v>5.46</v>
      </c>
      <c r="K634" s="19">
        <v>79.7</v>
      </c>
      <c r="L634" s="19" t="s">
        <v>242</v>
      </c>
      <c r="M634" s="19">
        <v>1000</v>
      </c>
      <c r="N634" s="19">
        <v>1363</v>
      </c>
      <c r="O634" s="19">
        <v>66.16</v>
      </c>
      <c r="P634" s="19">
        <v>0.66159999999999997</v>
      </c>
      <c r="Q634" s="19">
        <v>0.01</v>
      </c>
      <c r="R634" s="19">
        <v>0</v>
      </c>
      <c r="S634" s="19">
        <v>51</v>
      </c>
      <c r="T634" s="19">
        <v>0.8</v>
      </c>
      <c r="U634" s="19">
        <v>1299</v>
      </c>
      <c r="V634" s="19">
        <v>857</v>
      </c>
      <c r="W634" s="19">
        <v>616</v>
      </c>
      <c r="X634" s="19">
        <v>215</v>
      </c>
      <c r="Y634" s="19" t="s">
        <v>218</v>
      </c>
      <c r="Z634" s="19" t="s">
        <v>243</v>
      </c>
      <c r="AA634" s="19" t="s">
        <v>178</v>
      </c>
      <c r="AB634" s="19">
        <v>35</v>
      </c>
      <c r="AC634" s="19">
        <v>58</v>
      </c>
      <c r="AD634" s="19">
        <v>3057</v>
      </c>
      <c r="AE634" s="19">
        <v>13988</v>
      </c>
      <c r="AF634" s="19">
        <v>292</v>
      </c>
      <c r="AG634" s="19">
        <v>80.319999999999993</v>
      </c>
      <c r="AH634" s="19">
        <v>-19.68</v>
      </c>
      <c r="AI634" s="19">
        <v>94.77</v>
      </c>
      <c r="AJ634" s="19">
        <v>21.12</v>
      </c>
      <c r="AK634" s="19" t="s">
        <v>413</v>
      </c>
      <c r="AL634" s="19">
        <v>0.42</v>
      </c>
      <c r="AM634" s="19">
        <v>1</v>
      </c>
      <c r="AN634" s="22">
        <v>10931</v>
      </c>
      <c r="AO634" s="19" t="s">
        <v>261</v>
      </c>
      <c r="AP634" s="19">
        <v>1.1879999999999999</v>
      </c>
      <c r="AQ634" s="19">
        <v>235.922</v>
      </c>
      <c r="AR634" s="19">
        <v>133.9391</v>
      </c>
      <c r="AS634" s="19">
        <v>360.52969999999999</v>
      </c>
      <c r="AT634" s="26">
        <v>24242.080000000002</v>
      </c>
      <c r="AU634" s="26">
        <v>80610.710000000006</v>
      </c>
      <c r="AV634" s="19">
        <v>2352.4185000000002</v>
      </c>
      <c r="AW634" s="26">
        <v>89240.18</v>
      </c>
      <c r="AX634" s="19" t="s">
        <v>247</v>
      </c>
      <c r="AY634" s="22">
        <v>110993</v>
      </c>
      <c r="AZ634" s="22">
        <v>200489</v>
      </c>
      <c r="BA634" s="22">
        <v>17428457</v>
      </c>
      <c r="BB634" s="27">
        <v>15378</v>
      </c>
      <c r="BC634" s="19" t="s">
        <v>245</v>
      </c>
      <c r="BD634" s="19" t="s">
        <v>41</v>
      </c>
      <c r="BE634" s="19">
        <v>432</v>
      </c>
      <c r="BF634" s="19" t="s">
        <v>397</v>
      </c>
      <c r="BG634" s="19">
        <v>67</v>
      </c>
      <c r="BH634" s="19">
        <v>79</v>
      </c>
      <c r="BI634" s="19" t="s">
        <v>283</v>
      </c>
    </row>
    <row r="635" spans="1:61" ht="28.9" x14ac:dyDescent="0.5">
      <c r="A635" s="18">
        <v>45233</v>
      </c>
      <c r="B635" s="13">
        <v>66</v>
      </c>
      <c r="C635" s="12">
        <v>36581</v>
      </c>
      <c r="D635" s="13" t="s">
        <v>249</v>
      </c>
      <c r="E635" s="13" t="s">
        <v>444</v>
      </c>
      <c r="F635" s="13">
        <v>9.99</v>
      </c>
      <c r="G635" s="13"/>
      <c r="H635" s="21">
        <v>100</v>
      </c>
      <c r="I635" s="21" t="s">
        <v>254</v>
      </c>
      <c r="J635" s="21">
        <v>7.02</v>
      </c>
      <c r="K635" s="21">
        <v>85.44</v>
      </c>
      <c r="L635" s="21" t="s">
        <v>242</v>
      </c>
      <c r="M635" s="21">
        <v>1000</v>
      </c>
      <c r="N635" s="21">
        <v>1141</v>
      </c>
      <c r="O635" s="21">
        <v>61.45</v>
      </c>
      <c r="P635" s="21">
        <v>0.61450000000000005</v>
      </c>
      <c r="Q635" s="21">
        <v>0.01</v>
      </c>
      <c r="R635" s="21">
        <v>0</v>
      </c>
      <c r="S635" s="21">
        <v>70</v>
      </c>
      <c r="T635" s="21">
        <v>0.79</v>
      </c>
      <c r="U635" s="21">
        <v>1862</v>
      </c>
      <c r="V635" s="21">
        <v>871</v>
      </c>
      <c r="W635" s="21">
        <v>622</v>
      </c>
      <c r="X635" s="21">
        <v>271</v>
      </c>
      <c r="Y635" s="21" t="s">
        <v>238</v>
      </c>
      <c r="Z635" s="21" t="s">
        <v>243</v>
      </c>
      <c r="AA635" s="21" t="s">
        <v>177</v>
      </c>
      <c r="AB635" s="21">
        <v>93</v>
      </c>
      <c r="AC635" s="21">
        <v>22</v>
      </c>
      <c r="AD635" s="21">
        <v>3867</v>
      </c>
      <c r="AE635" s="21">
        <v>5927</v>
      </c>
      <c r="AF635" s="21">
        <v>679</v>
      </c>
      <c r="AG635" s="21">
        <v>23.22</v>
      </c>
      <c r="AH635" s="21">
        <v>-76.78</v>
      </c>
      <c r="AI635" s="21">
        <v>2.98</v>
      </c>
      <c r="AJ635" s="21">
        <v>5.45</v>
      </c>
      <c r="AK635" s="21" t="s">
        <v>413</v>
      </c>
      <c r="AL635" s="21">
        <v>0.16</v>
      </c>
      <c r="AM635" s="21">
        <v>3.16</v>
      </c>
      <c r="AN635" s="23">
        <v>2060</v>
      </c>
      <c r="AO635" s="21" t="s">
        <v>222</v>
      </c>
      <c r="AP635" s="21">
        <v>1.1044</v>
      </c>
      <c r="AQ635" s="21">
        <v>415.04300000000001</v>
      </c>
      <c r="AR635" s="21">
        <v>180.17009999999999</v>
      </c>
      <c r="AS635" s="21">
        <v>590.67229999999995</v>
      </c>
      <c r="AT635" s="28">
        <v>29816.27</v>
      </c>
      <c r="AU635" s="28">
        <v>244474.59</v>
      </c>
      <c r="AV635" s="21">
        <v>2530.7094999999999</v>
      </c>
      <c r="AW635" s="28">
        <v>88027.6</v>
      </c>
      <c r="AX635" s="21" t="s">
        <v>347</v>
      </c>
      <c r="AY635" s="23">
        <v>115359</v>
      </c>
      <c r="AZ635" s="23">
        <v>186916</v>
      </c>
      <c r="BA635" s="23">
        <v>15345357</v>
      </c>
      <c r="BB635" s="29">
        <v>22787</v>
      </c>
      <c r="BC635" s="21" t="s">
        <v>245</v>
      </c>
      <c r="BD635" s="21" t="s">
        <v>34</v>
      </c>
      <c r="BE635" s="21">
        <v>236</v>
      </c>
      <c r="BF635" s="21" t="s">
        <v>397</v>
      </c>
      <c r="BG635" s="21">
        <v>78</v>
      </c>
      <c r="BH635" s="21">
        <v>13</v>
      </c>
      <c r="BI635" s="21" t="s">
        <v>283</v>
      </c>
    </row>
    <row r="636" spans="1:61" ht="28.9" x14ac:dyDescent="0.5">
      <c r="A636" s="18">
        <v>45234</v>
      </c>
      <c r="B636" s="10">
        <v>54</v>
      </c>
      <c r="C636" s="9">
        <v>9996</v>
      </c>
      <c r="D636" s="10" t="s">
        <v>215</v>
      </c>
      <c r="E636" s="10"/>
      <c r="F636" s="10">
        <v>27.32</v>
      </c>
      <c r="G636" s="10"/>
      <c r="H636" s="19">
        <v>6</v>
      </c>
      <c r="I636" s="19" t="s">
        <v>237</v>
      </c>
      <c r="J636" s="19">
        <v>5.71</v>
      </c>
      <c r="K636" s="19">
        <v>75.52</v>
      </c>
      <c r="L636" s="19" t="s">
        <v>230</v>
      </c>
      <c r="M636" s="19">
        <v>1000</v>
      </c>
      <c r="N636" s="19">
        <v>823</v>
      </c>
      <c r="O636" s="19">
        <v>56.85</v>
      </c>
      <c r="P636" s="19">
        <v>0.56850000000000001</v>
      </c>
      <c r="Q636" s="19">
        <v>0.01</v>
      </c>
      <c r="R636" s="19">
        <v>0</v>
      </c>
      <c r="S636" s="19">
        <v>53</v>
      </c>
      <c r="T636" s="19">
        <v>0.74</v>
      </c>
      <c r="U636" s="19">
        <v>1589</v>
      </c>
      <c r="V636" s="19">
        <v>898</v>
      </c>
      <c r="W636" s="19">
        <v>610</v>
      </c>
      <c r="X636" s="19">
        <v>374</v>
      </c>
      <c r="Y636" s="19" t="s">
        <v>238</v>
      </c>
      <c r="Z636" s="19" t="s">
        <v>232</v>
      </c>
      <c r="AA636" s="19" t="s">
        <v>178</v>
      </c>
      <c r="AB636" s="19">
        <v>60</v>
      </c>
      <c r="AC636" s="19">
        <v>9</v>
      </c>
      <c r="AD636" s="19">
        <v>1587</v>
      </c>
      <c r="AE636" s="19">
        <v>8551</v>
      </c>
      <c r="AF636" s="19">
        <v>283</v>
      </c>
      <c r="AG636" s="19">
        <v>12.21</v>
      </c>
      <c r="AH636" s="19">
        <v>-87.79</v>
      </c>
      <c r="AI636" s="19">
        <v>95.46</v>
      </c>
      <c r="AJ636" s="19">
        <v>34.28</v>
      </c>
      <c r="AK636" s="19" t="s">
        <v>413</v>
      </c>
      <c r="AL636" s="19">
        <v>0.39</v>
      </c>
      <c r="AM636" s="19">
        <v>1.6</v>
      </c>
      <c r="AN636" s="22">
        <v>6964</v>
      </c>
      <c r="AO636" s="19" t="s">
        <v>233</v>
      </c>
      <c r="AP636" s="19">
        <v>1.0584</v>
      </c>
      <c r="AQ636" s="19">
        <v>283.9008</v>
      </c>
      <c r="AR636" s="19">
        <v>116.4799</v>
      </c>
      <c r="AS636" s="19">
        <v>550.66219999999998</v>
      </c>
      <c r="AT636" s="22">
        <v>246238</v>
      </c>
      <c r="AU636" s="26">
        <v>258844.79</v>
      </c>
      <c r="AV636" s="19">
        <v>2275.0437999999999</v>
      </c>
      <c r="AW636" s="26">
        <v>87507.1</v>
      </c>
      <c r="AX636" s="19" t="s">
        <v>260</v>
      </c>
      <c r="AY636" s="22">
        <v>127361</v>
      </c>
      <c r="AZ636" s="22">
        <v>245968</v>
      </c>
      <c r="BA636" s="22">
        <v>21070476</v>
      </c>
      <c r="BB636" s="27">
        <v>20397</v>
      </c>
      <c r="BC636" s="19" t="s">
        <v>224</v>
      </c>
      <c r="BD636" s="19" t="s">
        <v>34</v>
      </c>
      <c r="BE636" s="19">
        <v>906</v>
      </c>
      <c r="BF636" s="19" t="s">
        <v>397</v>
      </c>
      <c r="BG636" s="19">
        <v>12</v>
      </c>
      <c r="BH636" s="19">
        <v>42</v>
      </c>
      <c r="BI636" s="19" t="s">
        <v>283</v>
      </c>
    </row>
    <row r="637" spans="1:61" ht="28.9" x14ac:dyDescent="0.5">
      <c r="A637" s="18">
        <v>45235</v>
      </c>
      <c r="B637" s="13">
        <v>57</v>
      </c>
      <c r="C637" s="12">
        <v>38921</v>
      </c>
      <c r="D637" s="13" t="s">
        <v>235</v>
      </c>
      <c r="E637" s="13" t="s">
        <v>445</v>
      </c>
      <c r="F637" s="13">
        <v>15.92</v>
      </c>
      <c r="G637" s="13" t="s">
        <v>34</v>
      </c>
      <c r="H637" s="21">
        <v>91</v>
      </c>
      <c r="I637" s="21" t="s">
        <v>216</v>
      </c>
      <c r="J637" s="21">
        <v>3.17</v>
      </c>
      <c r="K637" s="21">
        <v>66.459999999999994</v>
      </c>
      <c r="L637" s="21" t="s">
        <v>242</v>
      </c>
      <c r="M637" s="21">
        <v>1000</v>
      </c>
      <c r="N637" s="21">
        <v>946</v>
      </c>
      <c r="O637" s="21">
        <v>63.86</v>
      </c>
      <c r="P637" s="21">
        <v>0.63859999999999995</v>
      </c>
      <c r="Q637" s="21">
        <v>0.01</v>
      </c>
      <c r="R637" s="21">
        <v>0</v>
      </c>
      <c r="S637" s="21">
        <v>55</v>
      </c>
      <c r="T637" s="21">
        <v>0.73</v>
      </c>
      <c r="U637" s="21">
        <v>1200</v>
      </c>
      <c r="V637" s="21">
        <v>894</v>
      </c>
      <c r="W637" s="21">
        <v>689</v>
      </c>
      <c r="X637" s="21">
        <v>389</v>
      </c>
      <c r="Y637" s="21" t="s">
        <v>238</v>
      </c>
      <c r="Z637" s="21" t="s">
        <v>243</v>
      </c>
      <c r="AA637" s="21" t="s">
        <v>178</v>
      </c>
      <c r="AB637" s="21">
        <v>30</v>
      </c>
      <c r="AC637" s="21">
        <v>72</v>
      </c>
      <c r="AD637" s="21">
        <v>2817</v>
      </c>
      <c r="AE637" s="21">
        <v>11023</v>
      </c>
      <c r="AF637" s="21">
        <v>533</v>
      </c>
      <c r="AG637" s="21">
        <v>12.22</v>
      </c>
      <c r="AH637" s="21">
        <v>-87.78</v>
      </c>
      <c r="AI637" s="21">
        <v>34.17</v>
      </c>
      <c r="AJ637" s="21">
        <v>61.82</v>
      </c>
      <c r="AK637" s="21" t="s">
        <v>413</v>
      </c>
      <c r="AL637" s="21">
        <v>0.39</v>
      </c>
      <c r="AM637" s="21">
        <v>1.76</v>
      </c>
      <c r="AN637" s="23">
        <v>8206</v>
      </c>
      <c r="AO637" s="21" t="s">
        <v>40</v>
      </c>
      <c r="AP637" s="21">
        <v>1.6995</v>
      </c>
      <c r="AQ637" s="21">
        <v>209.63919999999999</v>
      </c>
      <c r="AR637" s="21">
        <v>174.35910000000001</v>
      </c>
      <c r="AS637" s="21">
        <v>358.34550000000002</v>
      </c>
      <c r="AT637" s="28">
        <v>21674.29</v>
      </c>
      <c r="AU637" s="28">
        <v>77594.789999999994</v>
      </c>
      <c r="AV637" s="21">
        <v>2589.7961</v>
      </c>
      <c r="AW637" s="28">
        <v>80765.03</v>
      </c>
      <c r="AX637" s="21" t="s">
        <v>288</v>
      </c>
      <c r="AY637" s="23">
        <v>114716</v>
      </c>
      <c r="AZ637" s="23">
        <v>161817</v>
      </c>
      <c r="BA637" s="23">
        <v>17109716</v>
      </c>
      <c r="BB637" s="29">
        <v>18985</v>
      </c>
      <c r="BC637" s="21" t="s">
        <v>241</v>
      </c>
      <c r="BD637" s="21" t="s">
        <v>30</v>
      </c>
      <c r="BE637" s="21">
        <v>496</v>
      </c>
      <c r="BF637" s="21" t="s">
        <v>397</v>
      </c>
      <c r="BG637" s="21">
        <v>37</v>
      </c>
      <c r="BH637" s="21">
        <v>46</v>
      </c>
      <c r="BI637" s="21" t="s">
        <v>283</v>
      </c>
    </row>
    <row r="638" spans="1:61" ht="28.9" x14ac:dyDescent="0.5">
      <c r="A638" s="18">
        <v>45236</v>
      </c>
      <c r="B638" s="10">
        <v>23</v>
      </c>
      <c r="C638" s="9">
        <v>19865</v>
      </c>
      <c r="D638" s="10" t="s">
        <v>249</v>
      </c>
      <c r="E638" s="10"/>
      <c r="F638" s="10">
        <v>27.8</v>
      </c>
      <c r="G638" s="10"/>
      <c r="H638" s="19">
        <v>82</v>
      </c>
      <c r="I638" s="19" t="s">
        <v>229</v>
      </c>
      <c r="J638" s="19">
        <v>6.06</v>
      </c>
      <c r="K638" s="19">
        <v>83.54</v>
      </c>
      <c r="L638" s="19" t="s">
        <v>217</v>
      </c>
      <c r="M638" s="19">
        <v>1000</v>
      </c>
      <c r="N638" s="19">
        <v>1475</v>
      </c>
      <c r="O638" s="19">
        <v>62.02</v>
      </c>
      <c r="P638" s="19">
        <v>0.62019999999999997</v>
      </c>
      <c r="Q638" s="19">
        <v>0.21</v>
      </c>
      <c r="R638" s="19">
        <v>0</v>
      </c>
      <c r="S638" s="19">
        <v>69</v>
      </c>
      <c r="T638" s="19">
        <v>0.71</v>
      </c>
      <c r="U638" s="19">
        <v>1154</v>
      </c>
      <c r="V638" s="19">
        <v>805</v>
      </c>
      <c r="W638" s="19">
        <v>676</v>
      </c>
      <c r="X638" s="19">
        <v>235</v>
      </c>
      <c r="Y638" s="19" t="s">
        <v>238</v>
      </c>
      <c r="Z638" s="19" t="s">
        <v>243</v>
      </c>
      <c r="AA638" s="19" t="s">
        <v>220</v>
      </c>
      <c r="AB638" s="19">
        <v>53</v>
      </c>
      <c r="AC638" s="19">
        <v>43</v>
      </c>
      <c r="AD638" s="19">
        <v>2471</v>
      </c>
      <c r="AE638" s="19">
        <v>11981</v>
      </c>
      <c r="AF638" s="19">
        <v>599</v>
      </c>
      <c r="AG638" s="19">
        <v>24.44</v>
      </c>
      <c r="AH638" s="19">
        <v>-75.56</v>
      </c>
      <c r="AI638" s="19">
        <v>71.33</v>
      </c>
      <c r="AJ638" s="19">
        <v>75.63</v>
      </c>
      <c r="AK638" s="19" t="s">
        <v>413</v>
      </c>
      <c r="AL638" s="19">
        <v>0.04</v>
      </c>
      <c r="AM638" s="19">
        <v>3.32</v>
      </c>
      <c r="AN638" s="22">
        <v>9510</v>
      </c>
      <c r="AO638" s="19" t="s">
        <v>233</v>
      </c>
      <c r="AP638" s="19">
        <v>0.83</v>
      </c>
      <c r="AQ638" s="19">
        <v>303.32479999999998</v>
      </c>
      <c r="AR638" s="19">
        <v>102.98869999999999</v>
      </c>
      <c r="AS638" s="19">
        <v>636.5</v>
      </c>
      <c r="AT638" s="22">
        <v>39884</v>
      </c>
      <c r="AU638" s="22">
        <v>61345</v>
      </c>
      <c r="AV638" s="19">
        <v>1200.4572000000001</v>
      </c>
      <c r="AW638" s="26">
        <v>70859.33</v>
      </c>
      <c r="AX638" s="19" t="s">
        <v>234</v>
      </c>
      <c r="AY638" s="22">
        <v>115395</v>
      </c>
      <c r="AZ638" s="22">
        <v>173251</v>
      </c>
      <c r="BA638" s="22">
        <v>15963935</v>
      </c>
      <c r="BB638" s="27">
        <v>16352</v>
      </c>
      <c r="BC638" s="19" t="s">
        <v>241</v>
      </c>
      <c r="BD638" s="19" t="s">
        <v>43</v>
      </c>
      <c r="BE638" s="19">
        <v>445</v>
      </c>
      <c r="BF638" s="19" t="s">
        <v>397</v>
      </c>
      <c r="BG638" s="19">
        <v>100</v>
      </c>
      <c r="BH638" s="19">
        <v>58</v>
      </c>
      <c r="BI638" s="19" t="s">
        <v>283</v>
      </c>
    </row>
    <row r="639" spans="1:61" ht="28.9" x14ac:dyDescent="0.5">
      <c r="A639" s="20">
        <v>44465</v>
      </c>
      <c r="B639" s="13">
        <v>35</v>
      </c>
      <c r="C639" s="12">
        <v>38004</v>
      </c>
      <c r="D639" s="13" t="s">
        <v>264</v>
      </c>
      <c r="E639" s="13"/>
      <c r="F639" s="13">
        <v>9.4600000000000009</v>
      </c>
      <c r="G639" s="13" t="s">
        <v>43</v>
      </c>
      <c r="H639" s="21">
        <v>48</v>
      </c>
      <c r="I639" s="21" t="s">
        <v>237</v>
      </c>
      <c r="J639" s="21">
        <v>3.72</v>
      </c>
      <c r="K639" s="21">
        <v>69.52</v>
      </c>
      <c r="L639" s="21" t="s">
        <v>242</v>
      </c>
      <c r="M639" s="21">
        <v>1000</v>
      </c>
      <c r="N639" s="21">
        <v>1028</v>
      </c>
      <c r="O639" s="21">
        <v>58.68</v>
      </c>
      <c r="P639" s="21">
        <v>0.58679999999999999</v>
      </c>
      <c r="Q639" s="21">
        <v>0.01</v>
      </c>
      <c r="R639" s="21">
        <v>0</v>
      </c>
      <c r="S639" s="21">
        <v>50</v>
      </c>
      <c r="T639" s="21">
        <v>0.71</v>
      </c>
      <c r="U639" s="21">
        <v>1762</v>
      </c>
      <c r="V639" s="21">
        <v>887</v>
      </c>
      <c r="W639" s="21">
        <v>661</v>
      </c>
      <c r="X639" s="21">
        <v>235</v>
      </c>
      <c r="Y639" s="21" t="s">
        <v>231</v>
      </c>
      <c r="Z639" s="21" t="s">
        <v>243</v>
      </c>
      <c r="AA639" s="21" t="s">
        <v>179</v>
      </c>
      <c r="AB639" s="21">
        <v>60</v>
      </c>
      <c r="AC639" s="21">
        <v>76</v>
      </c>
      <c r="AD639" s="21">
        <v>6330</v>
      </c>
      <c r="AE639" s="21">
        <v>14131</v>
      </c>
      <c r="AF639" s="21">
        <v>787</v>
      </c>
      <c r="AG639" s="21">
        <v>33.26</v>
      </c>
      <c r="AH639" s="21">
        <v>-66.739999999999995</v>
      </c>
      <c r="AI639" s="21">
        <v>20.57</v>
      </c>
      <c r="AJ639" s="21">
        <v>88.15</v>
      </c>
      <c r="AK639" s="21" t="s">
        <v>413</v>
      </c>
      <c r="AL639" s="21">
        <v>0.2</v>
      </c>
      <c r="AM639" s="21">
        <v>2.75</v>
      </c>
      <c r="AN639" s="23">
        <v>7801</v>
      </c>
      <c r="AO639" s="21" t="s">
        <v>40</v>
      </c>
      <c r="AP639" s="21">
        <v>1.0993999999999999</v>
      </c>
      <c r="AQ639" s="21">
        <v>223.28909999999999</v>
      </c>
      <c r="AR639" s="21">
        <v>193.1438</v>
      </c>
      <c r="AS639" s="21">
        <v>571.0566</v>
      </c>
      <c r="AT639" s="28">
        <v>36153.97</v>
      </c>
      <c r="AU639" s="28">
        <v>120542.72</v>
      </c>
      <c r="AV639" s="21">
        <v>2041.1369</v>
      </c>
      <c r="AW639" s="28">
        <v>75804.84</v>
      </c>
      <c r="AX639" s="21" t="s">
        <v>312</v>
      </c>
      <c r="AY639" s="23">
        <v>112555</v>
      </c>
      <c r="AZ639" s="23">
        <v>214118</v>
      </c>
      <c r="BA639" s="23">
        <v>18721336</v>
      </c>
      <c r="BB639" s="29">
        <v>22144</v>
      </c>
      <c r="BC639" s="21" t="s">
        <v>252</v>
      </c>
      <c r="BD639" s="21" t="s">
        <v>98</v>
      </c>
      <c r="BE639" s="21">
        <v>813</v>
      </c>
      <c r="BF639" s="21" t="s">
        <v>397</v>
      </c>
      <c r="BG639" s="21">
        <v>26</v>
      </c>
      <c r="BH639" s="21">
        <v>75</v>
      </c>
      <c r="BI639" s="21" t="s">
        <v>283</v>
      </c>
    </row>
    <row r="640" spans="1:61" ht="28.9" x14ac:dyDescent="0.5">
      <c r="A640" s="18">
        <v>44465</v>
      </c>
      <c r="B640" s="10">
        <v>27</v>
      </c>
      <c r="C640" s="9">
        <v>14002</v>
      </c>
      <c r="D640" s="10" t="s">
        <v>215</v>
      </c>
      <c r="E640" s="10"/>
      <c r="F640" s="10">
        <v>9.4499999999999993</v>
      </c>
      <c r="G640" s="10" t="s">
        <v>34</v>
      </c>
      <c r="H640" s="19">
        <v>33</v>
      </c>
      <c r="I640" s="19" t="s">
        <v>237</v>
      </c>
      <c r="J640" s="19">
        <v>5.47</v>
      </c>
      <c r="K640" s="19">
        <v>72.67</v>
      </c>
      <c r="L640" s="19" t="s">
        <v>217</v>
      </c>
      <c r="M640" s="19">
        <v>1000</v>
      </c>
      <c r="N640" s="19">
        <v>1024</v>
      </c>
      <c r="O640" s="19">
        <v>68.900000000000006</v>
      </c>
      <c r="P640" s="19">
        <v>0.68899999999999995</v>
      </c>
      <c r="Q640" s="19">
        <v>0.28000000000000003</v>
      </c>
      <c r="R640" s="19">
        <v>0</v>
      </c>
      <c r="S640" s="19">
        <v>60</v>
      </c>
      <c r="T640" s="19">
        <v>0.78</v>
      </c>
      <c r="U640" s="19">
        <v>1559</v>
      </c>
      <c r="V640" s="19">
        <v>884</v>
      </c>
      <c r="W640" s="19">
        <v>685</v>
      </c>
      <c r="X640" s="19">
        <v>301</v>
      </c>
      <c r="Y640" s="19" t="s">
        <v>238</v>
      </c>
      <c r="Z640" s="19" t="s">
        <v>243</v>
      </c>
      <c r="AA640" s="19" t="s">
        <v>177</v>
      </c>
      <c r="AB640" s="19">
        <v>7</v>
      </c>
      <c r="AC640" s="19">
        <v>10</v>
      </c>
      <c r="AD640" s="19">
        <v>6730</v>
      </c>
      <c r="AE640" s="19">
        <v>6362</v>
      </c>
      <c r="AF640" s="19">
        <v>558</v>
      </c>
      <c r="AG640" s="19">
        <v>29.54</v>
      </c>
      <c r="AH640" s="19">
        <v>-70.459999999999994</v>
      </c>
      <c r="AI640" s="19">
        <v>21.56</v>
      </c>
      <c r="AJ640" s="19">
        <v>97.92</v>
      </c>
      <c r="AK640" s="19" t="s">
        <v>413</v>
      </c>
      <c r="AL640" s="19">
        <v>0.46</v>
      </c>
      <c r="AM640" s="19">
        <v>1.87</v>
      </c>
      <c r="AN640" s="22">
        <v>-368</v>
      </c>
      <c r="AO640" s="19" t="s">
        <v>261</v>
      </c>
      <c r="AP640" s="19">
        <v>1.5306</v>
      </c>
      <c r="AQ640" s="19">
        <v>157.3777</v>
      </c>
      <c r="AR640" s="19">
        <v>178.71379999999999</v>
      </c>
      <c r="AS640" s="19">
        <v>583.70460000000003</v>
      </c>
      <c r="AT640" s="26">
        <v>36506.68</v>
      </c>
      <c r="AU640" s="26">
        <v>221698.36</v>
      </c>
      <c r="AV640" s="19">
        <v>2447.2813999999998</v>
      </c>
      <c r="AW640" s="26">
        <v>80768.490000000005</v>
      </c>
      <c r="AX640" s="19" t="s">
        <v>299</v>
      </c>
      <c r="AY640" s="22">
        <v>115537</v>
      </c>
      <c r="AZ640" s="22">
        <v>248926</v>
      </c>
      <c r="BA640" s="22">
        <v>19124793</v>
      </c>
      <c r="BB640" s="27">
        <v>18397</v>
      </c>
      <c r="BC640" s="19" t="s">
        <v>252</v>
      </c>
      <c r="BD640" s="19" t="s">
        <v>61</v>
      </c>
      <c r="BE640" s="19">
        <v>579</v>
      </c>
      <c r="BF640" s="19" t="s">
        <v>397</v>
      </c>
      <c r="BG640" s="19">
        <v>56</v>
      </c>
      <c r="BH640" s="19">
        <v>11</v>
      </c>
      <c r="BI640" s="19" t="s">
        <v>283</v>
      </c>
    </row>
    <row r="641" spans="1:61" ht="28.9" x14ac:dyDescent="0.5">
      <c r="A641" s="20">
        <v>44466</v>
      </c>
      <c r="B641" s="13">
        <v>77</v>
      </c>
      <c r="C641" s="12">
        <v>27697</v>
      </c>
      <c r="D641" s="13" t="s">
        <v>264</v>
      </c>
      <c r="E641" s="13"/>
      <c r="F641" s="13">
        <v>4.41</v>
      </c>
      <c r="G641" s="13" t="s">
        <v>34</v>
      </c>
      <c r="H641" s="21">
        <v>20</v>
      </c>
      <c r="I641" s="21" t="s">
        <v>237</v>
      </c>
      <c r="J641" s="21">
        <v>2.0499999999999998</v>
      </c>
      <c r="K641" s="21">
        <v>77.37</v>
      </c>
      <c r="L641" s="21" t="s">
        <v>230</v>
      </c>
      <c r="M641" s="21">
        <v>1000</v>
      </c>
      <c r="N641" s="21">
        <v>1292</v>
      </c>
      <c r="O641" s="21">
        <v>50.86</v>
      </c>
      <c r="P641" s="21">
        <v>0.50860000000000005</v>
      </c>
      <c r="Q641" s="21">
        <v>0.23</v>
      </c>
      <c r="R641" s="21">
        <v>0</v>
      </c>
      <c r="S641" s="21">
        <v>60</v>
      </c>
      <c r="T641" s="21">
        <v>0.73</v>
      </c>
      <c r="U641" s="21">
        <v>1723</v>
      </c>
      <c r="V641" s="21">
        <v>828</v>
      </c>
      <c r="W641" s="21">
        <v>629</v>
      </c>
      <c r="X641" s="21">
        <v>353</v>
      </c>
      <c r="Y641" s="21" t="s">
        <v>231</v>
      </c>
      <c r="Z641" s="21" t="s">
        <v>243</v>
      </c>
      <c r="AA641" s="21" t="s">
        <v>179</v>
      </c>
      <c r="AB641" s="21">
        <v>70</v>
      </c>
      <c r="AC641" s="21">
        <v>83</v>
      </c>
      <c r="AD641" s="21">
        <v>6185</v>
      </c>
      <c r="AE641" s="21">
        <v>12506</v>
      </c>
      <c r="AF641" s="21">
        <v>343</v>
      </c>
      <c r="AG641" s="21">
        <v>72.099999999999994</v>
      </c>
      <c r="AH641" s="21">
        <v>-27.9</v>
      </c>
      <c r="AI641" s="21">
        <v>31.88</v>
      </c>
      <c r="AJ641" s="21">
        <v>77.41</v>
      </c>
      <c r="AK641" s="21" t="s">
        <v>413</v>
      </c>
      <c r="AL641" s="21">
        <v>0.48</v>
      </c>
      <c r="AM641" s="21">
        <v>1.79</v>
      </c>
      <c r="AN641" s="23">
        <v>6321</v>
      </c>
      <c r="AO641" s="21" t="s">
        <v>40</v>
      </c>
      <c r="AP641" s="21">
        <v>1.3582000000000001</v>
      </c>
      <c r="AQ641" s="21">
        <v>306.8646</v>
      </c>
      <c r="AR641" s="21">
        <v>134.40209999999999</v>
      </c>
      <c r="AS641" s="21">
        <v>556.49080000000004</v>
      </c>
      <c r="AT641" s="23">
        <v>247365</v>
      </c>
      <c r="AU641" s="28">
        <v>169783.28</v>
      </c>
      <c r="AV641" s="21">
        <v>2759.9712</v>
      </c>
      <c r="AW641" s="28">
        <v>74192.41</v>
      </c>
      <c r="AX641" s="21" t="s">
        <v>274</v>
      </c>
      <c r="AY641" s="23">
        <v>112269</v>
      </c>
      <c r="AZ641" s="23">
        <v>246822</v>
      </c>
      <c r="BA641" s="23">
        <v>22858004</v>
      </c>
      <c r="BB641" s="29">
        <v>17061</v>
      </c>
      <c r="BC641" s="21" t="s">
        <v>241</v>
      </c>
      <c r="BD641" s="21" t="s">
        <v>44</v>
      </c>
      <c r="BE641" s="21">
        <v>249</v>
      </c>
      <c r="BF641" s="21" t="s">
        <v>397</v>
      </c>
      <c r="BG641" s="21">
        <v>89</v>
      </c>
      <c r="BH641" s="21">
        <v>31</v>
      </c>
      <c r="BI641" s="21" t="s">
        <v>283</v>
      </c>
    </row>
    <row r="642" spans="1:61" ht="43.15" x14ac:dyDescent="0.5">
      <c r="A642" s="18">
        <v>44466</v>
      </c>
      <c r="B642" s="10">
        <v>22</v>
      </c>
      <c r="C642" s="9">
        <v>27690</v>
      </c>
      <c r="D642" s="10" t="s">
        <v>277</v>
      </c>
      <c r="E642" s="10"/>
      <c r="F642" s="10">
        <v>4.4000000000000004</v>
      </c>
      <c r="G642" s="10" t="s">
        <v>98</v>
      </c>
      <c r="H642" s="19">
        <v>65</v>
      </c>
      <c r="I642" s="19" t="s">
        <v>254</v>
      </c>
      <c r="J642" s="19">
        <v>7.7</v>
      </c>
      <c r="K642" s="19">
        <v>81.55</v>
      </c>
      <c r="L642" s="19" t="s">
        <v>230</v>
      </c>
      <c r="M642" s="19">
        <v>1000</v>
      </c>
      <c r="N642" s="19">
        <v>833</v>
      </c>
      <c r="O642" s="19">
        <v>63.97</v>
      </c>
      <c r="P642" s="19">
        <v>0.63970000000000005</v>
      </c>
      <c r="Q642" s="19">
        <v>0.3</v>
      </c>
      <c r="R642" s="19">
        <v>0</v>
      </c>
      <c r="S642" s="19">
        <v>72</v>
      </c>
      <c r="T642" s="19">
        <v>0.8</v>
      </c>
      <c r="U642" s="19">
        <v>1237</v>
      </c>
      <c r="V642" s="19">
        <v>847</v>
      </c>
      <c r="W642" s="19">
        <v>613</v>
      </c>
      <c r="X642" s="19">
        <v>353</v>
      </c>
      <c r="Y642" s="19" t="s">
        <v>231</v>
      </c>
      <c r="Z642" s="19" t="s">
        <v>219</v>
      </c>
      <c r="AA642" s="19" t="s">
        <v>177</v>
      </c>
      <c r="AB642" s="19">
        <v>25</v>
      </c>
      <c r="AC642" s="19">
        <v>18</v>
      </c>
      <c r="AD642" s="19">
        <v>5487</v>
      </c>
      <c r="AE642" s="19">
        <v>12144</v>
      </c>
      <c r="AF642" s="19">
        <v>629</v>
      </c>
      <c r="AG642" s="19">
        <v>7.39</v>
      </c>
      <c r="AH642" s="19">
        <v>-92.61</v>
      </c>
      <c r="AI642" s="19">
        <v>86.49</v>
      </c>
      <c r="AJ642" s="19">
        <v>6.92</v>
      </c>
      <c r="AK642" s="19" t="s">
        <v>413</v>
      </c>
      <c r="AL642" s="19">
        <v>0.38</v>
      </c>
      <c r="AM642" s="19">
        <v>2.75</v>
      </c>
      <c r="AN642" s="22">
        <v>6657</v>
      </c>
      <c r="AO642" s="19" t="s">
        <v>233</v>
      </c>
      <c r="AP642" s="19">
        <v>1.2352000000000001</v>
      </c>
      <c r="AQ642" s="19">
        <v>408.61259999999999</v>
      </c>
      <c r="AR642" s="19">
        <v>186.97190000000001</v>
      </c>
      <c r="AS642" s="19">
        <v>332.72500000000002</v>
      </c>
      <c r="AT642" s="26">
        <v>21644.42</v>
      </c>
      <c r="AU642" s="26">
        <v>262980.45</v>
      </c>
      <c r="AV642" s="19">
        <v>1770.8108999999999</v>
      </c>
      <c r="AW642" s="26">
        <v>74765.47</v>
      </c>
      <c r="AX642" s="19" t="s">
        <v>256</v>
      </c>
      <c r="AY642" s="22">
        <v>139418</v>
      </c>
      <c r="AZ642" s="22">
        <v>242919</v>
      </c>
      <c r="BA642" s="22">
        <v>18762962</v>
      </c>
      <c r="BB642" s="27">
        <v>15556</v>
      </c>
      <c r="BC642" s="19" t="s">
        <v>263</v>
      </c>
      <c r="BD642" s="19" t="s">
        <v>137</v>
      </c>
      <c r="BE642" s="19">
        <v>119</v>
      </c>
      <c r="BF642" s="19" t="s">
        <v>397</v>
      </c>
      <c r="BG642" s="19">
        <v>3</v>
      </c>
      <c r="BH642" s="19">
        <v>27</v>
      </c>
      <c r="BI642" s="19" t="s">
        <v>283</v>
      </c>
    </row>
    <row r="643" spans="1:61" ht="28.9" x14ac:dyDescent="0.5">
      <c r="A643" s="20">
        <v>44466</v>
      </c>
      <c r="B643" s="13">
        <v>97</v>
      </c>
      <c r="C643" s="12">
        <v>14748</v>
      </c>
      <c r="D643" s="13" t="s">
        <v>277</v>
      </c>
      <c r="E643" s="13"/>
      <c r="F643" s="13">
        <v>13.78</v>
      </c>
      <c r="G643" s="13" t="s">
        <v>30</v>
      </c>
      <c r="H643" s="21">
        <v>92</v>
      </c>
      <c r="I643" s="21" t="s">
        <v>237</v>
      </c>
      <c r="J643" s="21">
        <v>4.62</v>
      </c>
      <c r="K643" s="21">
        <v>69.5</v>
      </c>
      <c r="L643" s="21" t="s">
        <v>242</v>
      </c>
      <c r="M643" s="21">
        <v>1000</v>
      </c>
      <c r="N643" s="21">
        <v>913</v>
      </c>
      <c r="O643" s="21">
        <v>63.68</v>
      </c>
      <c r="P643" s="21">
        <v>0.63680000000000003</v>
      </c>
      <c r="Q643" s="21">
        <v>0.25</v>
      </c>
      <c r="R643" s="21">
        <v>0</v>
      </c>
      <c r="S643" s="21">
        <v>66</v>
      </c>
      <c r="T643" s="21">
        <v>0.75</v>
      </c>
      <c r="U643" s="21">
        <v>1592</v>
      </c>
      <c r="V643" s="21">
        <v>885</v>
      </c>
      <c r="W643" s="21">
        <v>611</v>
      </c>
      <c r="X643" s="21">
        <v>354</v>
      </c>
      <c r="Y643" s="21" t="s">
        <v>218</v>
      </c>
      <c r="Z643" s="21" t="s">
        <v>232</v>
      </c>
      <c r="AA643" s="21" t="s">
        <v>178</v>
      </c>
      <c r="AB643" s="21">
        <v>5</v>
      </c>
      <c r="AC643" s="21">
        <v>14</v>
      </c>
      <c r="AD643" s="21">
        <v>3694</v>
      </c>
      <c r="AE643" s="21">
        <v>8002</v>
      </c>
      <c r="AF643" s="21">
        <v>775</v>
      </c>
      <c r="AG643" s="21">
        <v>65.91</v>
      </c>
      <c r="AH643" s="21">
        <v>-34.090000000000003</v>
      </c>
      <c r="AI643" s="21">
        <v>34.68</v>
      </c>
      <c r="AJ643" s="21">
        <v>81.430000000000007</v>
      </c>
      <c r="AK643" s="21" t="s">
        <v>413</v>
      </c>
      <c r="AL643" s="21">
        <v>0.67</v>
      </c>
      <c r="AM643" s="21">
        <v>1.33</v>
      </c>
      <c r="AN643" s="23">
        <v>4308</v>
      </c>
      <c r="AO643" s="21" t="s">
        <v>40</v>
      </c>
      <c r="AP643" s="21">
        <v>1.2977000000000001</v>
      </c>
      <c r="AQ643" s="21">
        <v>175.77019999999999</v>
      </c>
      <c r="AR643" s="21">
        <v>118.5654</v>
      </c>
      <c r="AS643" s="21">
        <v>652.12739999999997</v>
      </c>
      <c r="AT643" s="28">
        <v>33374.49</v>
      </c>
      <c r="AU643" s="28">
        <v>282544.09999999998</v>
      </c>
      <c r="AV643" s="21">
        <v>2851.5167000000001</v>
      </c>
      <c r="AW643" s="28">
        <v>80367.710000000006</v>
      </c>
      <c r="AX643" s="21" t="s">
        <v>265</v>
      </c>
      <c r="AY643" s="23">
        <v>105135</v>
      </c>
      <c r="AZ643" s="23">
        <v>235517</v>
      </c>
      <c r="BA643" s="23">
        <v>18294065</v>
      </c>
      <c r="BB643" s="29">
        <v>19092</v>
      </c>
      <c r="BC643" s="21" t="s">
        <v>241</v>
      </c>
      <c r="BD643" s="21" t="s">
        <v>49</v>
      </c>
      <c r="BE643" s="21">
        <v>342</v>
      </c>
      <c r="BF643" s="21" t="s">
        <v>397</v>
      </c>
      <c r="BG643" s="21">
        <v>35</v>
      </c>
      <c r="BH643" s="21">
        <v>21</v>
      </c>
      <c r="BI643" s="21" t="s">
        <v>283</v>
      </c>
    </row>
    <row r="644" spans="1:61" ht="28.9" x14ac:dyDescent="0.5">
      <c r="A644" s="18">
        <v>44466</v>
      </c>
      <c r="B644" s="10">
        <v>22</v>
      </c>
      <c r="C644" s="9">
        <v>35753</v>
      </c>
      <c r="D644" s="10" t="s">
        <v>235</v>
      </c>
      <c r="E644" s="10"/>
      <c r="F644" s="10">
        <v>10.6</v>
      </c>
      <c r="G644" s="10" t="s">
        <v>34</v>
      </c>
      <c r="H644" s="19">
        <v>77</v>
      </c>
      <c r="I644" s="19" t="s">
        <v>254</v>
      </c>
      <c r="J644" s="19">
        <v>9.49</v>
      </c>
      <c r="K644" s="19">
        <v>95.39</v>
      </c>
      <c r="L644" s="19" t="s">
        <v>230</v>
      </c>
      <c r="M644" s="19">
        <v>1000</v>
      </c>
      <c r="N644" s="19">
        <v>1475</v>
      </c>
      <c r="O644" s="19">
        <v>58.65</v>
      </c>
      <c r="P644" s="19">
        <v>0.58650000000000002</v>
      </c>
      <c r="Q644" s="19">
        <v>0.26</v>
      </c>
      <c r="R644" s="19">
        <v>0</v>
      </c>
      <c r="S644" s="19">
        <v>66</v>
      </c>
      <c r="T644" s="19">
        <v>0.76</v>
      </c>
      <c r="U644" s="19">
        <v>1972</v>
      </c>
      <c r="V644" s="19">
        <v>806</v>
      </c>
      <c r="W644" s="19">
        <v>693</v>
      </c>
      <c r="X644" s="19">
        <v>325</v>
      </c>
      <c r="Y644" s="19" t="s">
        <v>238</v>
      </c>
      <c r="Z644" s="19" t="s">
        <v>243</v>
      </c>
      <c r="AA644" s="19" t="s">
        <v>177</v>
      </c>
      <c r="AB644" s="19">
        <v>80</v>
      </c>
      <c r="AC644" s="19">
        <v>52</v>
      </c>
      <c r="AD644" s="19">
        <v>3871</v>
      </c>
      <c r="AE644" s="19">
        <v>5985</v>
      </c>
      <c r="AF644" s="19">
        <v>653</v>
      </c>
      <c r="AG644" s="19">
        <v>32.880000000000003</v>
      </c>
      <c r="AH644" s="19">
        <v>-67.12</v>
      </c>
      <c r="AI644" s="19">
        <v>23.95</v>
      </c>
      <c r="AJ644" s="19">
        <v>85.78</v>
      </c>
      <c r="AK644" s="19" t="s">
        <v>413</v>
      </c>
      <c r="AL644" s="19">
        <v>0.69</v>
      </c>
      <c r="AM644" s="19">
        <v>0.45</v>
      </c>
      <c r="AN644" s="22">
        <v>2114</v>
      </c>
      <c r="AO644" s="19" t="s">
        <v>261</v>
      </c>
      <c r="AP644" s="19">
        <v>1.6128</v>
      </c>
      <c r="AQ644" s="19">
        <v>185.9982</v>
      </c>
      <c r="AR644" s="19">
        <v>155.12370000000001</v>
      </c>
      <c r="AS644" s="19">
        <v>644.57140000000004</v>
      </c>
      <c r="AT644" s="26">
        <v>29058.35</v>
      </c>
      <c r="AU644" s="26">
        <v>168232.8</v>
      </c>
      <c r="AV644" s="19">
        <v>1906.3723</v>
      </c>
      <c r="AW644" s="26">
        <v>89943.37</v>
      </c>
      <c r="AX644" s="19" t="s">
        <v>275</v>
      </c>
      <c r="AY644" s="22">
        <v>122918</v>
      </c>
      <c r="AZ644" s="22">
        <v>229543</v>
      </c>
      <c r="BA644" s="22">
        <v>24023033</v>
      </c>
      <c r="BB644" s="27">
        <v>18561</v>
      </c>
      <c r="BC644" s="19" t="s">
        <v>241</v>
      </c>
      <c r="BD644" s="19" t="s">
        <v>34</v>
      </c>
      <c r="BE644" s="19">
        <v>214</v>
      </c>
      <c r="BF644" s="19" t="s">
        <v>397</v>
      </c>
      <c r="BG644" s="19">
        <v>64</v>
      </c>
      <c r="BH644" s="19">
        <v>79</v>
      </c>
      <c r="BI644" s="19" t="s">
        <v>283</v>
      </c>
    </row>
    <row r="645" spans="1:61" ht="28.9" x14ac:dyDescent="0.5">
      <c r="A645" s="20">
        <v>44467</v>
      </c>
      <c r="B645" s="13">
        <v>35</v>
      </c>
      <c r="C645" s="12">
        <v>8523</v>
      </c>
      <c r="D645" s="13" t="s">
        <v>264</v>
      </c>
      <c r="E645" s="13"/>
      <c r="F645" s="13">
        <v>22.65</v>
      </c>
      <c r="G645" s="13"/>
      <c r="H645" s="21">
        <v>62</v>
      </c>
      <c r="I645" s="21" t="s">
        <v>254</v>
      </c>
      <c r="J645" s="21">
        <v>4.3099999999999996</v>
      </c>
      <c r="K645" s="21">
        <v>86.32</v>
      </c>
      <c r="L645" s="21" t="s">
        <v>217</v>
      </c>
      <c r="M645" s="21">
        <v>1000</v>
      </c>
      <c r="N645" s="21">
        <v>1363</v>
      </c>
      <c r="O645" s="21">
        <v>54.35</v>
      </c>
      <c r="P645" s="21">
        <v>0.54349999999999998</v>
      </c>
      <c r="Q645" s="21">
        <v>0.3</v>
      </c>
      <c r="R645" s="21">
        <v>0</v>
      </c>
      <c r="S645" s="21">
        <v>55</v>
      </c>
      <c r="T645" s="21">
        <v>0.8</v>
      </c>
      <c r="U645" s="21">
        <v>1071</v>
      </c>
      <c r="V645" s="21">
        <v>849</v>
      </c>
      <c r="W645" s="21">
        <v>681</v>
      </c>
      <c r="X645" s="21">
        <v>228</v>
      </c>
      <c r="Y645" s="21" t="s">
        <v>231</v>
      </c>
      <c r="Z645" s="21" t="s">
        <v>232</v>
      </c>
      <c r="AA645" s="21" t="s">
        <v>177</v>
      </c>
      <c r="AB645" s="21">
        <v>66</v>
      </c>
      <c r="AC645" s="21">
        <v>55</v>
      </c>
      <c r="AD645" s="21">
        <v>1177</v>
      </c>
      <c r="AE645" s="21">
        <v>6329</v>
      </c>
      <c r="AF645" s="21">
        <v>462</v>
      </c>
      <c r="AG645" s="21">
        <v>95.58</v>
      </c>
      <c r="AH645" s="21">
        <v>-4.42</v>
      </c>
      <c r="AI645" s="21">
        <v>99.2</v>
      </c>
      <c r="AJ645" s="21">
        <v>58.73</v>
      </c>
      <c r="AK645" s="21" t="s">
        <v>413</v>
      </c>
      <c r="AL645" s="21">
        <v>0.31</v>
      </c>
      <c r="AM645" s="21">
        <v>1.77</v>
      </c>
      <c r="AN645" s="23">
        <v>5152</v>
      </c>
      <c r="AO645" s="21" t="s">
        <v>233</v>
      </c>
      <c r="AP645" s="21">
        <v>0.9446</v>
      </c>
      <c r="AQ645" s="21">
        <v>201.5266</v>
      </c>
      <c r="AR645" s="21">
        <v>106.31399999999999</v>
      </c>
      <c r="AS645" s="21">
        <v>567.32799999999997</v>
      </c>
      <c r="AT645" s="28">
        <v>29141.95</v>
      </c>
      <c r="AU645" s="28">
        <v>140013.99</v>
      </c>
      <c r="AV645" s="21">
        <v>2366.8453</v>
      </c>
      <c r="AW645" s="28">
        <v>77645.75</v>
      </c>
      <c r="AX645" s="21" t="s">
        <v>278</v>
      </c>
      <c r="AY645" s="23">
        <v>95772</v>
      </c>
      <c r="AZ645" s="23">
        <v>197874</v>
      </c>
      <c r="BA645" s="23">
        <v>16215535</v>
      </c>
      <c r="BB645" s="29">
        <v>18198</v>
      </c>
      <c r="BC645" s="21" t="s">
        <v>245</v>
      </c>
      <c r="BD645" s="21" t="s">
        <v>30</v>
      </c>
      <c r="BE645" s="21">
        <v>641</v>
      </c>
      <c r="BF645" s="21" t="s">
        <v>397</v>
      </c>
      <c r="BG645" s="21">
        <v>96</v>
      </c>
      <c r="BH645" s="21">
        <v>55</v>
      </c>
      <c r="BI645" s="21" t="s">
        <v>283</v>
      </c>
    </row>
    <row r="646" spans="1:61" ht="28.9" x14ac:dyDescent="0.5">
      <c r="A646" s="18">
        <v>44467</v>
      </c>
      <c r="B646" s="10">
        <v>81</v>
      </c>
      <c r="C646" s="9">
        <v>38484</v>
      </c>
      <c r="D646" s="10" t="s">
        <v>215</v>
      </c>
      <c r="E646" s="10"/>
      <c r="F646" s="10">
        <v>18.3</v>
      </c>
      <c r="G646" s="10"/>
      <c r="H646" s="19">
        <v>46</v>
      </c>
      <c r="I646" s="19" t="s">
        <v>254</v>
      </c>
      <c r="J646" s="19">
        <v>2.29</v>
      </c>
      <c r="K646" s="19">
        <v>89.1</v>
      </c>
      <c r="L646" s="19" t="s">
        <v>230</v>
      </c>
      <c r="M646" s="19">
        <v>1000</v>
      </c>
      <c r="N646" s="19">
        <v>1106</v>
      </c>
      <c r="O646" s="19">
        <v>54.3</v>
      </c>
      <c r="P646" s="19">
        <v>0.54300000000000004</v>
      </c>
      <c r="Q646" s="19">
        <v>0.22</v>
      </c>
      <c r="R646" s="19">
        <v>0</v>
      </c>
      <c r="S646" s="19">
        <v>70</v>
      </c>
      <c r="T646" s="19">
        <v>0.72</v>
      </c>
      <c r="U646" s="19">
        <v>1624</v>
      </c>
      <c r="V646" s="19">
        <v>825</v>
      </c>
      <c r="W646" s="19">
        <v>603</v>
      </c>
      <c r="X646" s="19">
        <v>312</v>
      </c>
      <c r="Y646" s="19" t="s">
        <v>218</v>
      </c>
      <c r="Z646" s="19" t="s">
        <v>232</v>
      </c>
      <c r="AA646" s="19" t="s">
        <v>179</v>
      </c>
      <c r="AB646" s="19">
        <v>84</v>
      </c>
      <c r="AC646" s="19">
        <v>67</v>
      </c>
      <c r="AD646" s="19">
        <v>6457</v>
      </c>
      <c r="AE646" s="19">
        <v>7863</v>
      </c>
      <c r="AF646" s="19">
        <v>447</v>
      </c>
      <c r="AG646" s="19">
        <v>16.18</v>
      </c>
      <c r="AH646" s="19">
        <v>-83.82</v>
      </c>
      <c r="AI646" s="19">
        <v>95.58</v>
      </c>
      <c r="AJ646" s="19">
        <v>22.52</v>
      </c>
      <c r="AK646" s="19" t="s">
        <v>413</v>
      </c>
      <c r="AL646" s="19">
        <v>0.18</v>
      </c>
      <c r="AM646" s="19">
        <v>1.03</v>
      </c>
      <c r="AN646" s="22">
        <v>1406</v>
      </c>
      <c r="AO646" s="19" t="s">
        <v>261</v>
      </c>
      <c r="AP646" s="19">
        <v>1.0865</v>
      </c>
      <c r="AQ646" s="19">
        <v>150.46520000000001</v>
      </c>
      <c r="AR646" s="19">
        <v>194.96969999999999</v>
      </c>
      <c r="AS646" s="19">
        <v>637.23260000000005</v>
      </c>
      <c r="AT646" s="26">
        <v>28086.28</v>
      </c>
      <c r="AU646" s="26">
        <v>218452.9</v>
      </c>
      <c r="AV646" s="19">
        <v>2859.9229999999998</v>
      </c>
      <c r="AW646" s="26">
        <v>72220.77</v>
      </c>
      <c r="AX646" s="19" t="s">
        <v>260</v>
      </c>
      <c r="AY646" s="22">
        <v>145419</v>
      </c>
      <c r="AZ646" s="22">
        <v>179704</v>
      </c>
      <c r="BA646" s="22">
        <v>23116597</v>
      </c>
      <c r="BB646" s="27">
        <v>24590</v>
      </c>
      <c r="BC646" s="19" t="s">
        <v>263</v>
      </c>
      <c r="BD646" s="19" t="s">
        <v>127</v>
      </c>
      <c r="BE646" s="19">
        <v>361</v>
      </c>
      <c r="BF646" s="19" t="s">
        <v>397</v>
      </c>
      <c r="BG646" s="19">
        <v>49</v>
      </c>
      <c r="BH646" s="19">
        <v>79</v>
      </c>
      <c r="BI646" s="19" t="s">
        <v>283</v>
      </c>
    </row>
    <row r="647" spans="1:61" ht="28.9" x14ac:dyDescent="0.5">
      <c r="A647" s="20">
        <v>44469</v>
      </c>
      <c r="B647" s="13">
        <v>54</v>
      </c>
      <c r="C647" s="12">
        <v>28780</v>
      </c>
      <c r="D647" s="13" t="s">
        <v>215</v>
      </c>
      <c r="E647" s="13"/>
      <c r="F647" s="13">
        <v>1.62</v>
      </c>
      <c r="G647" s="13" t="s">
        <v>30</v>
      </c>
      <c r="H647" s="21">
        <v>43</v>
      </c>
      <c r="I647" s="21" t="s">
        <v>237</v>
      </c>
      <c r="J647" s="21">
        <v>8.09</v>
      </c>
      <c r="K647" s="21">
        <v>72.510000000000005</v>
      </c>
      <c r="L647" s="21" t="s">
        <v>217</v>
      </c>
      <c r="M647" s="21">
        <v>1000</v>
      </c>
      <c r="N647" s="21">
        <v>1347</v>
      </c>
      <c r="O647" s="21">
        <v>66.42</v>
      </c>
      <c r="P647" s="21">
        <v>0.66420000000000001</v>
      </c>
      <c r="Q647" s="21">
        <v>0.26</v>
      </c>
      <c r="R647" s="21">
        <v>0</v>
      </c>
      <c r="S647" s="21">
        <v>58</v>
      </c>
      <c r="T647" s="21">
        <v>0.76</v>
      </c>
      <c r="U647" s="21">
        <v>1069</v>
      </c>
      <c r="V647" s="21">
        <v>882</v>
      </c>
      <c r="W647" s="21">
        <v>627</v>
      </c>
      <c r="X647" s="21">
        <v>291</v>
      </c>
      <c r="Y647" s="21" t="s">
        <v>231</v>
      </c>
      <c r="Z647" s="21" t="s">
        <v>219</v>
      </c>
      <c r="AA647" s="21" t="s">
        <v>178</v>
      </c>
      <c r="AB647" s="21">
        <v>35</v>
      </c>
      <c r="AC647" s="21">
        <v>32</v>
      </c>
      <c r="AD647" s="21">
        <v>3885</v>
      </c>
      <c r="AE647" s="21">
        <v>5103</v>
      </c>
      <c r="AF647" s="21">
        <v>609</v>
      </c>
      <c r="AG647" s="21">
        <v>13.15</v>
      </c>
      <c r="AH647" s="21">
        <v>-86.85</v>
      </c>
      <c r="AI647" s="21">
        <v>18.48</v>
      </c>
      <c r="AJ647" s="21">
        <v>48.76</v>
      </c>
      <c r="AK647" s="21" t="s">
        <v>413</v>
      </c>
      <c r="AL647" s="21">
        <v>0.76</v>
      </c>
      <c r="AM647" s="21">
        <v>0.62</v>
      </c>
      <c r="AN647" s="23">
        <v>1218</v>
      </c>
      <c r="AO647" s="21" t="s">
        <v>222</v>
      </c>
      <c r="AP647" s="21">
        <v>1.2547999999999999</v>
      </c>
      <c r="AQ647" s="21">
        <v>453.2242</v>
      </c>
      <c r="AR647" s="21">
        <v>118.6367</v>
      </c>
      <c r="AS647" s="21">
        <v>348.64429999999999</v>
      </c>
      <c r="AT647" s="28">
        <v>38390.92</v>
      </c>
      <c r="AU647" s="28">
        <v>71110.84</v>
      </c>
      <c r="AV647" s="21">
        <v>1456.3678</v>
      </c>
      <c r="AW647" s="28">
        <v>89880.43</v>
      </c>
      <c r="AX647" s="21" t="s">
        <v>289</v>
      </c>
      <c r="AY647" s="23">
        <v>107524</v>
      </c>
      <c r="AZ647" s="23">
        <v>218391</v>
      </c>
      <c r="BA647" s="23">
        <v>23283056</v>
      </c>
      <c r="BB647" s="29">
        <v>24169</v>
      </c>
      <c r="BC647" s="21" t="s">
        <v>241</v>
      </c>
      <c r="BD647" s="21" t="s">
        <v>35</v>
      </c>
      <c r="BE647" s="21">
        <v>279</v>
      </c>
      <c r="BF647" s="21" t="s">
        <v>397</v>
      </c>
      <c r="BG647" s="21">
        <v>57</v>
      </c>
      <c r="BH647" s="21">
        <v>67</v>
      </c>
      <c r="BI647" s="21" t="s">
        <v>283</v>
      </c>
    </row>
    <row r="648" spans="1:61" ht="28.9" x14ac:dyDescent="0.5">
      <c r="A648" s="18">
        <v>44469</v>
      </c>
      <c r="B648" s="10">
        <v>32</v>
      </c>
      <c r="C648" s="9">
        <v>33375</v>
      </c>
      <c r="D648" s="10" t="s">
        <v>264</v>
      </c>
      <c r="E648" s="10"/>
      <c r="F648" s="10">
        <v>20.18</v>
      </c>
      <c r="G648" s="10" t="s">
        <v>140</v>
      </c>
      <c r="H648" s="19">
        <v>27</v>
      </c>
      <c r="I648" s="19" t="s">
        <v>229</v>
      </c>
      <c r="J648" s="19">
        <v>2.86</v>
      </c>
      <c r="K648" s="19">
        <v>88.37</v>
      </c>
      <c r="L648" s="19" t="s">
        <v>242</v>
      </c>
      <c r="M648" s="19">
        <v>1000</v>
      </c>
      <c r="N648" s="19">
        <v>936</v>
      </c>
      <c r="O648" s="19">
        <v>52.08</v>
      </c>
      <c r="P648" s="19">
        <v>0.52080000000000004</v>
      </c>
      <c r="Q648" s="19">
        <v>0.24</v>
      </c>
      <c r="R648" s="19">
        <v>0</v>
      </c>
      <c r="S648" s="19">
        <v>54</v>
      </c>
      <c r="T648" s="19">
        <v>0.74</v>
      </c>
      <c r="U648" s="19">
        <v>1301</v>
      </c>
      <c r="V648" s="19">
        <v>875</v>
      </c>
      <c r="W648" s="19">
        <v>666</v>
      </c>
      <c r="X648" s="19">
        <v>363</v>
      </c>
      <c r="Y648" s="19" t="s">
        <v>231</v>
      </c>
      <c r="Z648" s="19" t="s">
        <v>232</v>
      </c>
      <c r="AA648" s="19" t="s">
        <v>178</v>
      </c>
      <c r="AB648" s="19">
        <v>54</v>
      </c>
      <c r="AC648" s="19">
        <v>64</v>
      </c>
      <c r="AD648" s="19">
        <v>6982</v>
      </c>
      <c r="AE648" s="19">
        <v>9066</v>
      </c>
      <c r="AF648" s="19">
        <v>457</v>
      </c>
      <c r="AG648" s="19">
        <v>5.75</v>
      </c>
      <c r="AH648" s="19">
        <v>-94.25</v>
      </c>
      <c r="AI648" s="19">
        <v>16.87</v>
      </c>
      <c r="AJ648" s="19">
        <v>6.26</v>
      </c>
      <c r="AK648" s="19" t="s">
        <v>413</v>
      </c>
      <c r="AL648" s="19">
        <v>0.03</v>
      </c>
      <c r="AM648" s="19">
        <v>2</v>
      </c>
      <c r="AN648" s="22">
        <v>2084</v>
      </c>
      <c r="AO648" s="19" t="s">
        <v>40</v>
      </c>
      <c r="AP648" s="19">
        <v>1.2558</v>
      </c>
      <c r="AQ648" s="19">
        <v>312.39409999999998</v>
      </c>
      <c r="AR648" s="19">
        <v>154.26570000000001</v>
      </c>
      <c r="AS648" s="19">
        <v>391.35759999999999</v>
      </c>
      <c r="AT648" s="26">
        <v>36519.58</v>
      </c>
      <c r="AU648" s="26">
        <v>131035.26</v>
      </c>
      <c r="AV648" s="19">
        <v>2699.0590000000002</v>
      </c>
      <c r="AW648" s="26">
        <v>79380.52</v>
      </c>
      <c r="AX648" s="19" t="s">
        <v>312</v>
      </c>
      <c r="AY648" s="22">
        <v>139869</v>
      </c>
      <c r="AZ648" s="22">
        <v>196095</v>
      </c>
      <c r="BA648" s="22">
        <v>23607334</v>
      </c>
      <c r="BB648" s="27">
        <v>22948</v>
      </c>
      <c r="BC648" s="19" t="s">
        <v>245</v>
      </c>
      <c r="BD648" s="19" t="s">
        <v>44</v>
      </c>
      <c r="BE648" s="19">
        <v>803</v>
      </c>
      <c r="BF648" s="19" t="s">
        <v>397</v>
      </c>
      <c r="BG648" s="19">
        <v>68</v>
      </c>
      <c r="BH648" s="19">
        <v>41</v>
      </c>
      <c r="BI648" s="19" t="s">
        <v>298</v>
      </c>
    </row>
    <row r="649" spans="1:61" ht="28.9" x14ac:dyDescent="0.5">
      <c r="A649" s="20">
        <v>44469</v>
      </c>
      <c r="B649" s="13">
        <v>84</v>
      </c>
      <c r="C649" s="12">
        <v>16546</v>
      </c>
      <c r="D649" s="13" t="s">
        <v>249</v>
      </c>
      <c r="E649" s="13" t="s">
        <v>446</v>
      </c>
      <c r="F649" s="13">
        <v>17.54</v>
      </c>
      <c r="G649" s="13"/>
      <c r="H649" s="21">
        <v>5</v>
      </c>
      <c r="I649" s="21" t="s">
        <v>216</v>
      </c>
      <c r="J649" s="21">
        <v>5.7</v>
      </c>
      <c r="K649" s="21">
        <v>61.94</v>
      </c>
      <c r="L649" s="21" t="s">
        <v>217</v>
      </c>
      <c r="M649" s="21">
        <v>1000</v>
      </c>
      <c r="N649" s="21">
        <v>882</v>
      </c>
      <c r="O649" s="21">
        <v>58.96</v>
      </c>
      <c r="P649" s="21">
        <v>0.58960000000000001</v>
      </c>
      <c r="Q649" s="21">
        <v>0.26</v>
      </c>
      <c r="R649" s="21">
        <v>0</v>
      </c>
      <c r="S649" s="21">
        <v>71</v>
      </c>
      <c r="T649" s="21">
        <v>0.76</v>
      </c>
      <c r="U649" s="21">
        <v>1889</v>
      </c>
      <c r="V649" s="21">
        <v>872</v>
      </c>
      <c r="W649" s="21">
        <v>660</v>
      </c>
      <c r="X649" s="21">
        <v>288</v>
      </c>
      <c r="Y649" s="21" t="s">
        <v>231</v>
      </c>
      <c r="Z649" s="21" t="s">
        <v>232</v>
      </c>
      <c r="AA649" s="21" t="s">
        <v>179</v>
      </c>
      <c r="AB649" s="21">
        <v>96</v>
      </c>
      <c r="AC649" s="21">
        <v>85</v>
      </c>
      <c r="AD649" s="21">
        <v>5699</v>
      </c>
      <c r="AE649" s="21">
        <v>12671</v>
      </c>
      <c r="AF649" s="21">
        <v>223</v>
      </c>
      <c r="AG649" s="21">
        <v>60.62</v>
      </c>
      <c r="AH649" s="21">
        <v>-39.380000000000003</v>
      </c>
      <c r="AI649" s="21">
        <v>53.16</v>
      </c>
      <c r="AJ649" s="21">
        <v>76.48</v>
      </c>
      <c r="AK649" s="21" t="s">
        <v>413</v>
      </c>
      <c r="AL649" s="21">
        <v>0.59</v>
      </c>
      <c r="AM649" s="21">
        <v>3</v>
      </c>
      <c r="AN649" s="23">
        <v>6972</v>
      </c>
      <c r="AO649" s="21" t="s">
        <v>222</v>
      </c>
      <c r="AP649" s="21">
        <v>1.5819000000000001</v>
      </c>
      <c r="AQ649" s="21">
        <v>389.9889</v>
      </c>
      <c r="AR649" s="21">
        <v>197.96260000000001</v>
      </c>
      <c r="AS649" s="21">
        <v>300.99369999999999</v>
      </c>
      <c r="AT649" s="28">
        <v>23906.79</v>
      </c>
      <c r="AU649" s="28">
        <v>122639.74</v>
      </c>
      <c r="AV649" s="21">
        <v>1707.1981000000001</v>
      </c>
      <c r="AW649" s="28">
        <v>71283.820000000007</v>
      </c>
      <c r="AX649" s="21" t="s">
        <v>247</v>
      </c>
      <c r="AY649" s="23">
        <v>147359</v>
      </c>
      <c r="AZ649" s="23">
        <v>245474</v>
      </c>
      <c r="BA649" s="23">
        <v>23237883</v>
      </c>
      <c r="BB649" s="29">
        <v>24923</v>
      </c>
      <c r="BC649" s="21" t="s">
        <v>224</v>
      </c>
      <c r="BD649" s="21" t="s">
        <v>29</v>
      </c>
      <c r="BE649" s="21">
        <v>134</v>
      </c>
      <c r="BF649" s="21" t="s">
        <v>397</v>
      </c>
      <c r="BG649" s="21">
        <v>53</v>
      </c>
      <c r="BH649" s="21">
        <v>81</v>
      </c>
      <c r="BI649" s="21" t="s">
        <v>298</v>
      </c>
    </row>
    <row r="650" spans="1:61" ht="28.9" x14ac:dyDescent="0.5">
      <c r="A650" s="18">
        <v>44469</v>
      </c>
      <c r="B650" s="10">
        <v>21</v>
      </c>
      <c r="C650" s="9">
        <v>5154</v>
      </c>
      <c r="D650" s="10" t="s">
        <v>249</v>
      </c>
      <c r="E650" s="10"/>
      <c r="F650" s="10">
        <v>13.88</v>
      </c>
      <c r="G650" s="10"/>
      <c r="H650" s="19">
        <v>41</v>
      </c>
      <c r="I650" s="19" t="s">
        <v>254</v>
      </c>
      <c r="J650" s="19">
        <v>2.4</v>
      </c>
      <c r="K650" s="19">
        <v>84.66</v>
      </c>
      <c r="L650" s="19" t="s">
        <v>217</v>
      </c>
      <c r="M650" s="19">
        <v>1000</v>
      </c>
      <c r="N650" s="19">
        <v>1039</v>
      </c>
      <c r="O650" s="19">
        <v>51.79</v>
      </c>
      <c r="P650" s="19">
        <v>0.51790000000000003</v>
      </c>
      <c r="Q650" s="19">
        <v>0.26</v>
      </c>
      <c r="R650" s="19">
        <v>0</v>
      </c>
      <c r="S650" s="19">
        <v>62</v>
      </c>
      <c r="T650" s="19">
        <v>0.76</v>
      </c>
      <c r="U650" s="19">
        <v>1607</v>
      </c>
      <c r="V650" s="19">
        <v>875</v>
      </c>
      <c r="W650" s="19">
        <v>677</v>
      </c>
      <c r="X650" s="19">
        <v>293</v>
      </c>
      <c r="Y650" s="19" t="s">
        <v>238</v>
      </c>
      <c r="Z650" s="19" t="s">
        <v>232</v>
      </c>
      <c r="AA650" s="19" t="s">
        <v>179</v>
      </c>
      <c r="AB650" s="19">
        <v>55</v>
      </c>
      <c r="AC650" s="19">
        <v>97</v>
      </c>
      <c r="AD650" s="19">
        <v>4111</v>
      </c>
      <c r="AE650" s="19">
        <v>7349</v>
      </c>
      <c r="AF650" s="19">
        <v>673</v>
      </c>
      <c r="AG650" s="19">
        <v>17.72</v>
      </c>
      <c r="AH650" s="19">
        <v>-82.28</v>
      </c>
      <c r="AI650" s="19">
        <v>88.5</v>
      </c>
      <c r="AJ650" s="19">
        <v>2.2999999999999998</v>
      </c>
      <c r="AK650" s="19" t="s">
        <v>413</v>
      </c>
      <c r="AL650" s="19">
        <v>0.28000000000000003</v>
      </c>
      <c r="AM650" s="19">
        <v>1.01</v>
      </c>
      <c r="AN650" s="22">
        <v>3238</v>
      </c>
      <c r="AO650" s="19" t="s">
        <v>239</v>
      </c>
      <c r="AP650" s="19">
        <v>0.96940000000000004</v>
      </c>
      <c r="AQ650" s="19">
        <v>335.35980000000001</v>
      </c>
      <c r="AR650" s="19">
        <v>163.44290000000001</v>
      </c>
      <c r="AS650" s="19">
        <v>596.08510000000001</v>
      </c>
      <c r="AT650" s="26">
        <v>36006.39</v>
      </c>
      <c r="AU650" s="26">
        <v>281727.8</v>
      </c>
      <c r="AV650" s="19">
        <v>2199.3755000000001</v>
      </c>
      <c r="AW650" s="26">
        <v>73631.240000000005</v>
      </c>
      <c r="AX650" s="19" t="s">
        <v>288</v>
      </c>
      <c r="AY650" s="22">
        <v>137526</v>
      </c>
      <c r="AZ650" s="22">
        <v>169038</v>
      </c>
      <c r="BA650" s="22">
        <v>21368194</v>
      </c>
      <c r="BB650" s="27">
        <v>16960</v>
      </c>
      <c r="BC650" s="19" t="s">
        <v>241</v>
      </c>
      <c r="BD650" s="19" t="s">
        <v>34</v>
      </c>
      <c r="BE650" s="19">
        <v>348</v>
      </c>
      <c r="BF650" s="19" t="s">
        <v>397</v>
      </c>
      <c r="BG650" s="19">
        <v>93</v>
      </c>
      <c r="BH650" s="19">
        <v>97</v>
      </c>
      <c r="BI650" s="19" t="s">
        <v>298</v>
      </c>
    </row>
    <row r="651" spans="1:61" ht="28.9" x14ac:dyDescent="0.5">
      <c r="A651" s="20">
        <v>44469</v>
      </c>
      <c r="B651" s="13">
        <v>96</v>
      </c>
      <c r="C651" s="12">
        <v>7926</v>
      </c>
      <c r="D651" s="13" t="s">
        <v>235</v>
      </c>
      <c r="E651" s="13"/>
      <c r="F651" s="13">
        <v>9.2899999999999991</v>
      </c>
      <c r="G651" s="13" t="s">
        <v>79</v>
      </c>
      <c r="H651" s="21">
        <v>64</v>
      </c>
      <c r="I651" s="21" t="s">
        <v>229</v>
      </c>
      <c r="J651" s="21">
        <v>8.11</v>
      </c>
      <c r="K651" s="21">
        <v>94.93</v>
      </c>
      <c r="L651" s="21" t="s">
        <v>230</v>
      </c>
      <c r="M651" s="21">
        <v>1000</v>
      </c>
      <c r="N651" s="21">
        <v>1365</v>
      </c>
      <c r="O651" s="21">
        <v>54.6</v>
      </c>
      <c r="P651" s="21">
        <v>0.54600000000000004</v>
      </c>
      <c r="Q651" s="21">
        <v>0.28999999999999998</v>
      </c>
      <c r="R651" s="21">
        <v>0</v>
      </c>
      <c r="S651" s="21">
        <v>63</v>
      </c>
      <c r="T651" s="21">
        <v>0.79</v>
      </c>
      <c r="U651" s="21">
        <v>1535</v>
      </c>
      <c r="V651" s="21">
        <v>816</v>
      </c>
      <c r="W651" s="21">
        <v>687</v>
      </c>
      <c r="X651" s="21">
        <v>356</v>
      </c>
      <c r="Y651" s="21" t="s">
        <v>238</v>
      </c>
      <c r="Z651" s="21" t="s">
        <v>232</v>
      </c>
      <c r="AA651" s="21" t="s">
        <v>179</v>
      </c>
      <c r="AB651" s="21">
        <v>60</v>
      </c>
      <c r="AC651" s="21">
        <v>61</v>
      </c>
      <c r="AD651" s="21">
        <v>2029</v>
      </c>
      <c r="AE651" s="21">
        <v>6103</v>
      </c>
      <c r="AF651" s="21">
        <v>350</v>
      </c>
      <c r="AG651" s="21">
        <v>41.29</v>
      </c>
      <c r="AH651" s="21">
        <v>-58.71</v>
      </c>
      <c r="AI651" s="21">
        <v>73.48</v>
      </c>
      <c r="AJ651" s="21">
        <v>35.880000000000003</v>
      </c>
      <c r="AK651" s="21" t="s">
        <v>413</v>
      </c>
      <c r="AL651" s="21">
        <v>0.39</v>
      </c>
      <c r="AM651" s="21">
        <v>1.69</v>
      </c>
      <c r="AN651" s="23">
        <v>4074</v>
      </c>
      <c r="AO651" s="21" t="s">
        <v>40</v>
      </c>
      <c r="AP651" s="21">
        <v>1.0014000000000001</v>
      </c>
      <c r="AQ651" s="21">
        <v>327.25819999999999</v>
      </c>
      <c r="AR651" s="21">
        <v>189.75040000000001</v>
      </c>
      <c r="AS651" s="21">
        <v>507.24849999999998</v>
      </c>
      <c r="AT651" s="28">
        <v>39808.230000000003</v>
      </c>
      <c r="AU651" s="28">
        <v>105823.13</v>
      </c>
      <c r="AV651" s="21">
        <v>2455.3177999999998</v>
      </c>
      <c r="AW651" s="28">
        <v>79607.3</v>
      </c>
      <c r="AX651" s="21" t="s">
        <v>223</v>
      </c>
      <c r="AY651" s="23">
        <v>103680</v>
      </c>
      <c r="AZ651" s="23">
        <v>220654</v>
      </c>
      <c r="BA651" s="23">
        <v>21803529</v>
      </c>
      <c r="BB651" s="29">
        <v>21517</v>
      </c>
      <c r="BC651" s="21" t="s">
        <v>263</v>
      </c>
      <c r="BD651" s="21" t="s">
        <v>30</v>
      </c>
      <c r="BE651" s="21">
        <v>619</v>
      </c>
      <c r="BF651" s="21" t="s">
        <v>397</v>
      </c>
      <c r="BG651" s="21">
        <v>44</v>
      </c>
      <c r="BH651" s="21">
        <v>63</v>
      </c>
      <c r="BI651" s="21" t="s">
        <v>298</v>
      </c>
    </row>
    <row r="652" spans="1:61" ht="28.9" x14ac:dyDescent="0.5">
      <c r="A652" s="18">
        <v>44470</v>
      </c>
      <c r="B652" s="10">
        <v>68</v>
      </c>
      <c r="C652" s="9">
        <v>29920</v>
      </c>
      <c r="D652" s="10" t="s">
        <v>215</v>
      </c>
      <c r="E652" s="10"/>
      <c r="F652" s="10">
        <v>5.61</v>
      </c>
      <c r="G652" s="10"/>
      <c r="H652" s="19">
        <v>49</v>
      </c>
      <c r="I652" s="19" t="s">
        <v>229</v>
      </c>
      <c r="J652" s="19">
        <v>5.54</v>
      </c>
      <c r="K652" s="19">
        <v>81.64</v>
      </c>
      <c r="L652" s="19" t="s">
        <v>242</v>
      </c>
      <c r="M652" s="19">
        <v>1000</v>
      </c>
      <c r="N652" s="19">
        <v>890</v>
      </c>
      <c r="O652" s="19">
        <v>59.85</v>
      </c>
      <c r="P652" s="19">
        <v>0.59850000000000003</v>
      </c>
      <c r="Q652" s="19">
        <v>0.23</v>
      </c>
      <c r="R652" s="19">
        <v>0</v>
      </c>
      <c r="S652" s="19">
        <v>73</v>
      </c>
      <c r="T652" s="19">
        <v>0.73</v>
      </c>
      <c r="U652" s="19">
        <v>1706</v>
      </c>
      <c r="V652" s="19">
        <v>856</v>
      </c>
      <c r="W652" s="19">
        <v>617</v>
      </c>
      <c r="X652" s="19">
        <v>290</v>
      </c>
      <c r="Y652" s="19" t="s">
        <v>231</v>
      </c>
      <c r="Z652" s="19" t="s">
        <v>232</v>
      </c>
      <c r="AA652" s="19" t="s">
        <v>177</v>
      </c>
      <c r="AB652" s="19">
        <v>86</v>
      </c>
      <c r="AC652" s="19">
        <v>76</v>
      </c>
      <c r="AD652" s="19">
        <v>4977</v>
      </c>
      <c r="AE652" s="19">
        <v>5869</v>
      </c>
      <c r="AF652" s="19">
        <v>656</v>
      </c>
      <c r="AG652" s="19">
        <v>66.010000000000005</v>
      </c>
      <c r="AH652" s="19">
        <v>-33.99</v>
      </c>
      <c r="AI652" s="19">
        <v>67.099999999999994</v>
      </c>
      <c r="AJ652" s="19">
        <v>68.12</v>
      </c>
      <c r="AK652" s="19" t="s">
        <v>413</v>
      </c>
      <c r="AL652" s="19">
        <v>0.72</v>
      </c>
      <c r="AM652" s="19">
        <v>2.78</v>
      </c>
      <c r="AN652" s="22">
        <v>892</v>
      </c>
      <c r="AO652" s="19" t="s">
        <v>233</v>
      </c>
      <c r="AP652" s="19">
        <v>1.6071</v>
      </c>
      <c r="AQ652" s="19">
        <v>185.27289999999999</v>
      </c>
      <c r="AR652" s="19">
        <v>103.26739999999999</v>
      </c>
      <c r="AS652" s="19">
        <v>302.61689999999999</v>
      </c>
      <c r="AT652" s="26">
        <v>38863.57</v>
      </c>
      <c r="AU652" s="26">
        <v>122624.5</v>
      </c>
      <c r="AV652" s="19">
        <v>2440.5210000000002</v>
      </c>
      <c r="AW652" s="26">
        <v>79567.199999999997</v>
      </c>
      <c r="AX652" s="19" t="s">
        <v>286</v>
      </c>
      <c r="AY652" s="22">
        <v>149673</v>
      </c>
      <c r="AZ652" s="22">
        <v>154263</v>
      </c>
      <c r="BA652" s="22">
        <v>19085843</v>
      </c>
      <c r="BB652" s="27">
        <v>18372</v>
      </c>
      <c r="BC652" s="19" t="s">
        <v>224</v>
      </c>
      <c r="BD652" s="19" t="s">
        <v>33</v>
      </c>
      <c r="BE652" s="19">
        <v>626</v>
      </c>
      <c r="BF652" s="19" t="s">
        <v>397</v>
      </c>
      <c r="BG652" s="19">
        <v>9</v>
      </c>
      <c r="BH652" s="19">
        <v>73</v>
      </c>
      <c r="BI652" s="19" t="s">
        <v>298</v>
      </c>
    </row>
    <row r="653" spans="1:61" ht="28.9" x14ac:dyDescent="0.5">
      <c r="A653" s="20">
        <v>44470</v>
      </c>
      <c r="B653" s="13">
        <v>55</v>
      </c>
      <c r="C653" s="12">
        <v>18603</v>
      </c>
      <c r="D653" s="13" t="s">
        <v>215</v>
      </c>
      <c r="E653" s="13"/>
      <c r="F653" s="13">
        <v>27.41</v>
      </c>
      <c r="G653" s="13"/>
      <c r="H653" s="21">
        <v>57</v>
      </c>
      <c r="I653" s="21" t="s">
        <v>216</v>
      </c>
      <c r="J653" s="21">
        <v>9.81</v>
      </c>
      <c r="K653" s="21">
        <v>67.069999999999993</v>
      </c>
      <c r="L653" s="21" t="s">
        <v>242</v>
      </c>
      <c r="M653" s="21">
        <v>1000</v>
      </c>
      <c r="N653" s="21">
        <v>1153</v>
      </c>
      <c r="O653" s="21">
        <v>52.42</v>
      </c>
      <c r="P653" s="21">
        <v>0.5242</v>
      </c>
      <c r="Q653" s="21">
        <v>0.3</v>
      </c>
      <c r="R653" s="21">
        <v>0</v>
      </c>
      <c r="S653" s="21">
        <v>65</v>
      </c>
      <c r="T653" s="21">
        <v>0.8</v>
      </c>
      <c r="U653" s="21">
        <v>1546</v>
      </c>
      <c r="V653" s="21">
        <v>899</v>
      </c>
      <c r="W653" s="21">
        <v>642</v>
      </c>
      <c r="X653" s="21">
        <v>264</v>
      </c>
      <c r="Y653" s="21" t="s">
        <v>231</v>
      </c>
      <c r="Z653" s="21" t="s">
        <v>219</v>
      </c>
      <c r="AA653" s="21" t="s">
        <v>179</v>
      </c>
      <c r="AB653" s="21">
        <v>68</v>
      </c>
      <c r="AC653" s="21">
        <v>1</v>
      </c>
      <c r="AD653" s="21">
        <v>2451</v>
      </c>
      <c r="AE653" s="21">
        <v>12822</v>
      </c>
      <c r="AF653" s="21">
        <v>509</v>
      </c>
      <c r="AG653" s="21">
        <v>92.02</v>
      </c>
      <c r="AH653" s="21">
        <v>-7.98</v>
      </c>
      <c r="AI653" s="21">
        <v>91.91</v>
      </c>
      <c r="AJ653" s="21">
        <v>89.83</v>
      </c>
      <c r="AK653" s="21" t="s">
        <v>413</v>
      </c>
      <c r="AL653" s="21">
        <v>0.23</v>
      </c>
      <c r="AM653" s="21">
        <v>0.16</v>
      </c>
      <c r="AN653" s="23">
        <v>10371</v>
      </c>
      <c r="AO653" s="21" t="s">
        <v>261</v>
      </c>
      <c r="AP653" s="21">
        <v>1.4758</v>
      </c>
      <c r="AQ653" s="21">
        <v>324.04289999999997</v>
      </c>
      <c r="AR653" s="21">
        <v>111.1006</v>
      </c>
      <c r="AS653" s="21">
        <v>649.95690000000002</v>
      </c>
      <c r="AT653" s="28">
        <v>39330.32</v>
      </c>
      <c r="AU653" s="28">
        <v>113479.67999999999</v>
      </c>
      <c r="AV653" s="21">
        <v>1906.1568</v>
      </c>
      <c r="AW653" s="28">
        <v>82103.570000000007</v>
      </c>
      <c r="AX653" s="21" t="s">
        <v>289</v>
      </c>
      <c r="AY653" s="23">
        <v>93978</v>
      </c>
      <c r="AZ653" s="23">
        <v>210761</v>
      </c>
      <c r="BA653" s="23">
        <v>18902257</v>
      </c>
      <c r="BB653" s="29">
        <v>19590</v>
      </c>
      <c r="BC653" s="21" t="s">
        <v>263</v>
      </c>
      <c r="BD653" s="21" t="s">
        <v>34</v>
      </c>
      <c r="BE653" s="21">
        <v>979</v>
      </c>
      <c r="BF653" s="21" t="s">
        <v>397</v>
      </c>
      <c r="BG653" s="21">
        <v>29</v>
      </c>
      <c r="BH653" s="21">
        <v>69</v>
      </c>
      <c r="BI653" s="21" t="s">
        <v>298</v>
      </c>
    </row>
    <row r="654" spans="1:61" ht="28.9" x14ac:dyDescent="0.5">
      <c r="A654" s="18">
        <v>44470</v>
      </c>
      <c r="B654" s="10">
        <v>94</v>
      </c>
      <c r="C654" s="9">
        <v>10177</v>
      </c>
      <c r="D654" s="10" t="s">
        <v>249</v>
      </c>
      <c r="E654" s="10"/>
      <c r="F654" s="10">
        <v>6.44</v>
      </c>
      <c r="G654" s="10" t="s">
        <v>130</v>
      </c>
      <c r="H654" s="19">
        <v>56</v>
      </c>
      <c r="I654" s="19" t="s">
        <v>216</v>
      </c>
      <c r="J654" s="19">
        <v>1.1399999999999999</v>
      </c>
      <c r="K654" s="19">
        <v>83.09</v>
      </c>
      <c r="L654" s="19" t="s">
        <v>230</v>
      </c>
      <c r="M654" s="19">
        <v>1000</v>
      </c>
      <c r="N654" s="19">
        <v>1223</v>
      </c>
      <c r="O654" s="19">
        <v>52.31</v>
      </c>
      <c r="P654" s="19">
        <v>0.52310000000000001</v>
      </c>
      <c r="Q654" s="19">
        <v>0.27</v>
      </c>
      <c r="R654" s="19">
        <v>0</v>
      </c>
      <c r="S654" s="19">
        <v>75</v>
      </c>
      <c r="T654" s="19">
        <v>0.77</v>
      </c>
      <c r="U654" s="19">
        <v>1736</v>
      </c>
      <c r="V654" s="19">
        <v>809</v>
      </c>
      <c r="W654" s="19">
        <v>682</v>
      </c>
      <c r="X654" s="19">
        <v>355</v>
      </c>
      <c r="Y654" s="19" t="s">
        <v>231</v>
      </c>
      <c r="Z654" s="19" t="s">
        <v>219</v>
      </c>
      <c r="AA654" s="19" t="s">
        <v>178</v>
      </c>
      <c r="AB654" s="19">
        <v>20</v>
      </c>
      <c r="AC654" s="19">
        <v>96</v>
      </c>
      <c r="AD654" s="19">
        <v>6349</v>
      </c>
      <c r="AE654" s="19">
        <v>11927</v>
      </c>
      <c r="AF654" s="19">
        <v>727</v>
      </c>
      <c r="AG654" s="19">
        <v>12.82</v>
      </c>
      <c r="AH654" s="19">
        <v>-87.18</v>
      </c>
      <c r="AI654" s="19">
        <v>66.45</v>
      </c>
      <c r="AJ654" s="19">
        <v>8.42</v>
      </c>
      <c r="AK654" s="19" t="s">
        <v>413</v>
      </c>
      <c r="AL654" s="19">
        <v>0.3</v>
      </c>
      <c r="AM654" s="19">
        <v>1.66</v>
      </c>
      <c r="AN654" s="22">
        <v>5578</v>
      </c>
      <c r="AO654" s="19" t="s">
        <v>239</v>
      </c>
      <c r="AP654" s="19">
        <v>1.6701999999999999</v>
      </c>
      <c r="AQ654" s="19">
        <v>326.02870000000001</v>
      </c>
      <c r="AR654" s="19">
        <v>112.54040000000001</v>
      </c>
      <c r="AS654" s="19">
        <v>403.12830000000002</v>
      </c>
      <c r="AT654" s="26">
        <v>39497.370000000003</v>
      </c>
      <c r="AU654" s="26">
        <v>145322.21</v>
      </c>
      <c r="AV654" s="19">
        <v>2677.2799</v>
      </c>
      <c r="AW654" s="26">
        <v>80945.539999999994</v>
      </c>
      <c r="AX654" s="19" t="s">
        <v>347</v>
      </c>
      <c r="AY654" s="22">
        <v>116036</v>
      </c>
      <c r="AZ654" s="22">
        <v>160498</v>
      </c>
      <c r="BA654" s="22">
        <v>19079135</v>
      </c>
      <c r="BB654" s="27">
        <v>20361</v>
      </c>
      <c r="BC654" s="19" t="s">
        <v>263</v>
      </c>
      <c r="BD654" s="19" t="s">
        <v>30</v>
      </c>
      <c r="BE654" s="19">
        <v>724</v>
      </c>
      <c r="BF654" s="19" t="s">
        <v>397</v>
      </c>
      <c r="BG654" s="19">
        <v>45</v>
      </c>
      <c r="BH654" s="19">
        <v>69</v>
      </c>
      <c r="BI654" s="19" t="s">
        <v>298</v>
      </c>
    </row>
    <row r="655" spans="1:61" ht="28.9" x14ac:dyDescent="0.5">
      <c r="A655" s="20">
        <v>44470</v>
      </c>
      <c r="B655" s="13">
        <v>29</v>
      </c>
      <c r="C655" s="12">
        <v>4053</v>
      </c>
      <c r="D655" s="13" t="s">
        <v>215</v>
      </c>
      <c r="E655" s="13"/>
      <c r="F655" s="13">
        <v>15.17</v>
      </c>
      <c r="G655" s="13"/>
      <c r="H655" s="21">
        <v>28</v>
      </c>
      <c r="I655" s="21" t="s">
        <v>254</v>
      </c>
      <c r="J655" s="21">
        <v>2.29</v>
      </c>
      <c r="K655" s="21">
        <v>81.95</v>
      </c>
      <c r="L655" s="21" t="s">
        <v>230</v>
      </c>
      <c r="M655" s="21">
        <v>1000</v>
      </c>
      <c r="N655" s="21">
        <v>821</v>
      </c>
      <c r="O655" s="21">
        <v>59.45</v>
      </c>
      <c r="P655" s="21">
        <v>0.59450000000000003</v>
      </c>
      <c r="Q655" s="21">
        <v>0.28999999999999998</v>
      </c>
      <c r="R655" s="21">
        <v>0</v>
      </c>
      <c r="S655" s="21">
        <v>66</v>
      </c>
      <c r="T655" s="21">
        <v>0.79</v>
      </c>
      <c r="U655" s="21">
        <v>1830</v>
      </c>
      <c r="V655" s="21">
        <v>851</v>
      </c>
      <c r="W655" s="21">
        <v>608</v>
      </c>
      <c r="X655" s="21">
        <v>234</v>
      </c>
      <c r="Y655" s="21" t="s">
        <v>238</v>
      </c>
      <c r="Z655" s="21" t="s">
        <v>219</v>
      </c>
      <c r="AA655" s="21" t="s">
        <v>178</v>
      </c>
      <c r="AB655" s="21">
        <v>5</v>
      </c>
      <c r="AC655" s="21">
        <v>57</v>
      </c>
      <c r="AD655" s="21">
        <v>5710</v>
      </c>
      <c r="AE655" s="21">
        <v>12623</v>
      </c>
      <c r="AF655" s="21">
        <v>209</v>
      </c>
      <c r="AG655" s="21">
        <v>27.47</v>
      </c>
      <c r="AH655" s="21">
        <v>-72.53</v>
      </c>
      <c r="AI655" s="21">
        <v>64.13</v>
      </c>
      <c r="AJ655" s="21">
        <v>47.62</v>
      </c>
      <c r="AK655" s="21" t="s">
        <v>413</v>
      </c>
      <c r="AL655" s="21">
        <v>0.27</v>
      </c>
      <c r="AM655" s="21">
        <v>2.15</v>
      </c>
      <c r="AN655" s="23">
        <v>6913</v>
      </c>
      <c r="AO655" s="21" t="s">
        <v>239</v>
      </c>
      <c r="AP655" s="21">
        <v>1.4200999999999999</v>
      </c>
      <c r="AQ655" s="21">
        <v>154.30179999999999</v>
      </c>
      <c r="AR655" s="21">
        <v>141.6771</v>
      </c>
      <c r="AS655" s="21">
        <v>320.8503</v>
      </c>
      <c r="AT655" s="28">
        <v>35056.28</v>
      </c>
      <c r="AU655" s="28">
        <v>239099.08</v>
      </c>
      <c r="AV655" s="21">
        <v>1583.2698</v>
      </c>
      <c r="AW655" s="28">
        <v>82838.22</v>
      </c>
      <c r="AX655" s="21" t="s">
        <v>270</v>
      </c>
      <c r="AY655" s="23">
        <v>134146</v>
      </c>
      <c r="AZ655" s="23">
        <v>199695</v>
      </c>
      <c r="BA655" s="23">
        <v>18961016</v>
      </c>
      <c r="BB655" s="29">
        <v>21539</v>
      </c>
      <c r="BC655" s="21" t="s">
        <v>252</v>
      </c>
      <c r="BD655" s="21" t="s">
        <v>122</v>
      </c>
      <c r="BE655" s="21">
        <v>167</v>
      </c>
      <c r="BF655" s="21" t="s">
        <v>397</v>
      </c>
      <c r="BG655" s="21">
        <v>57</v>
      </c>
      <c r="BH655" s="21">
        <v>78</v>
      </c>
      <c r="BI655" s="21" t="s">
        <v>298</v>
      </c>
    </row>
    <row r="656" spans="1:61" ht="28.9" x14ac:dyDescent="0.5">
      <c r="A656" s="18">
        <v>44471</v>
      </c>
      <c r="B656" s="10">
        <v>60</v>
      </c>
      <c r="C656" s="9">
        <v>12174</v>
      </c>
      <c r="D656" s="10" t="s">
        <v>277</v>
      </c>
      <c r="E656" s="10"/>
      <c r="F656" s="10">
        <v>19.73</v>
      </c>
      <c r="G656" s="10" t="s">
        <v>49</v>
      </c>
      <c r="H656" s="19">
        <v>61</v>
      </c>
      <c r="I656" s="19" t="s">
        <v>216</v>
      </c>
      <c r="J656" s="19">
        <v>1.07</v>
      </c>
      <c r="K656" s="19">
        <v>62.8</v>
      </c>
      <c r="L656" s="19" t="s">
        <v>230</v>
      </c>
      <c r="M656" s="19">
        <v>1000</v>
      </c>
      <c r="N656" s="19">
        <v>1220</v>
      </c>
      <c r="O656" s="19">
        <v>61.08</v>
      </c>
      <c r="P656" s="19">
        <v>0.61080000000000001</v>
      </c>
      <c r="Q656" s="19">
        <v>0.24</v>
      </c>
      <c r="R656" s="19">
        <v>0</v>
      </c>
      <c r="S656" s="19">
        <v>71</v>
      </c>
      <c r="T656" s="19">
        <v>0.74</v>
      </c>
      <c r="U656" s="19">
        <v>1845</v>
      </c>
      <c r="V656" s="19">
        <v>860</v>
      </c>
      <c r="W656" s="19">
        <v>606</v>
      </c>
      <c r="X656" s="19">
        <v>346</v>
      </c>
      <c r="Y656" s="19" t="s">
        <v>231</v>
      </c>
      <c r="Z656" s="19" t="s">
        <v>232</v>
      </c>
      <c r="AA656" s="19" t="s">
        <v>177</v>
      </c>
      <c r="AB656" s="19">
        <v>17</v>
      </c>
      <c r="AC656" s="19">
        <v>62</v>
      </c>
      <c r="AD656" s="19">
        <v>6638</v>
      </c>
      <c r="AE656" s="19">
        <v>13264</v>
      </c>
      <c r="AF656" s="19">
        <v>412</v>
      </c>
      <c r="AG656" s="19">
        <v>72.510000000000005</v>
      </c>
      <c r="AH656" s="19">
        <v>-27.49</v>
      </c>
      <c r="AI656" s="19">
        <v>79.98</v>
      </c>
      <c r="AJ656" s="19">
        <v>23.64</v>
      </c>
      <c r="AK656" s="19" t="s">
        <v>413</v>
      </c>
      <c r="AL656" s="19">
        <v>0.57999999999999996</v>
      </c>
      <c r="AM656" s="19">
        <v>1.61</v>
      </c>
      <c r="AN656" s="22">
        <v>6626</v>
      </c>
      <c r="AO656" s="19" t="s">
        <v>239</v>
      </c>
      <c r="AP656" s="19">
        <v>0.83499999999999996</v>
      </c>
      <c r="AQ656" s="19">
        <v>225.5866</v>
      </c>
      <c r="AR656" s="19">
        <v>186.53659999999999</v>
      </c>
      <c r="AS656" s="19">
        <v>601.43939999999998</v>
      </c>
      <c r="AT656" s="22">
        <v>235349</v>
      </c>
      <c r="AU656" s="26">
        <v>104214.88</v>
      </c>
      <c r="AV656" s="19">
        <v>1114.1380999999999</v>
      </c>
      <c r="AW656" s="26">
        <v>81039.12</v>
      </c>
      <c r="AX656" s="19" t="s">
        <v>278</v>
      </c>
      <c r="AY656" s="22">
        <v>93502</v>
      </c>
      <c r="AZ656" s="22">
        <v>206625</v>
      </c>
      <c r="BA656" s="22">
        <v>22125123</v>
      </c>
      <c r="BB656" s="27">
        <v>16915</v>
      </c>
      <c r="BC656" s="19" t="s">
        <v>224</v>
      </c>
      <c r="BD656" s="19" t="s">
        <v>73</v>
      </c>
      <c r="BE656" s="19">
        <v>181</v>
      </c>
      <c r="BF656" s="19" t="s">
        <v>397</v>
      </c>
      <c r="BG656" s="19">
        <v>33</v>
      </c>
      <c r="BH656" s="19">
        <v>19</v>
      </c>
      <c r="BI656" s="19" t="s">
        <v>298</v>
      </c>
    </row>
    <row r="657" spans="1:61" ht="28.9" x14ac:dyDescent="0.5">
      <c r="A657" s="20">
        <v>44472</v>
      </c>
      <c r="B657" s="13">
        <v>68</v>
      </c>
      <c r="C657" s="12">
        <v>34350</v>
      </c>
      <c r="D657" s="13" t="s">
        <v>249</v>
      </c>
      <c r="E657" s="13" t="s">
        <v>447</v>
      </c>
      <c r="F657" s="13">
        <v>16.96</v>
      </c>
      <c r="G657" s="13" t="s">
        <v>34</v>
      </c>
      <c r="H657" s="21">
        <v>82</v>
      </c>
      <c r="I657" s="21" t="s">
        <v>229</v>
      </c>
      <c r="J657" s="21">
        <v>4.68</v>
      </c>
      <c r="K657" s="21">
        <v>65.52</v>
      </c>
      <c r="L657" s="21" t="s">
        <v>242</v>
      </c>
      <c r="M657" s="21">
        <v>1000</v>
      </c>
      <c r="N657" s="21">
        <v>826</v>
      </c>
      <c r="O657" s="21">
        <v>51.06</v>
      </c>
      <c r="P657" s="21">
        <v>0.51060000000000005</v>
      </c>
      <c r="Q657" s="21">
        <v>0.28000000000000003</v>
      </c>
      <c r="R657" s="21">
        <v>0</v>
      </c>
      <c r="S657" s="21">
        <v>60</v>
      </c>
      <c r="T657" s="21">
        <v>0.78</v>
      </c>
      <c r="U657" s="21">
        <v>1216</v>
      </c>
      <c r="V657" s="21">
        <v>844</v>
      </c>
      <c r="W657" s="21">
        <v>651</v>
      </c>
      <c r="X657" s="21">
        <v>309</v>
      </c>
      <c r="Y657" s="21" t="s">
        <v>231</v>
      </c>
      <c r="Z657" s="21" t="s">
        <v>219</v>
      </c>
      <c r="AA657" s="21" t="s">
        <v>220</v>
      </c>
      <c r="AB657" s="21">
        <v>15</v>
      </c>
      <c r="AC657" s="21">
        <v>17</v>
      </c>
      <c r="AD657" s="21">
        <v>7732</v>
      </c>
      <c r="AE657" s="21">
        <v>5076</v>
      </c>
      <c r="AF657" s="21">
        <v>509</v>
      </c>
      <c r="AG657" s="21">
        <v>61.65</v>
      </c>
      <c r="AH657" s="21">
        <v>-38.35</v>
      </c>
      <c r="AI657" s="21">
        <v>94.17</v>
      </c>
      <c r="AJ657" s="21">
        <v>91.82</v>
      </c>
      <c r="AK657" s="21" t="s">
        <v>413</v>
      </c>
      <c r="AL657" s="21">
        <v>0.69</v>
      </c>
      <c r="AM657" s="21">
        <v>0.98</v>
      </c>
      <c r="AN657" s="23">
        <v>-2656</v>
      </c>
      <c r="AO657" s="21" t="s">
        <v>261</v>
      </c>
      <c r="AP657" s="21">
        <v>0.91269999999999996</v>
      </c>
      <c r="AQ657" s="21">
        <v>416.92660000000001</v>
      </c>
      <c r="AR657" s="21">
        <v>112.50109999999999</v>
      </c>
      <c r="AS657" s="21">
        <v>594.32129999999995</v>
      </c>
      <c r="AT657" s="28">
        <v>32360.26</v>
      </c>
      <c r="AU657" s="28">
        <v>51865.73</v>
      </c>
      <c r="AV657" s="21">
        <v>1978.2516000000001</v>
      </c>
      <c r="AW657" s="28">
        <v>70738.7</v>
      </c>
      <c r="AX657" s="21" t="s">
        <v>268</v>
      </c>
      <c r="AY657" s="23">
        <v>96909</v>
      </c>
      <c r="AZ657" s="23">
        <v>172261</v>
      </c>
      <c r="BA657" s="23">
        <v>24739863</v>
      </c>
      <c r="BB657" s="29">
        <v>16703</v>
      </c>
      <c r="BC657" s="21" t="s">
        <v>252</v>
      </c>
      <c r="BD657" s="21" t="s">
        <v>34</v>
      </c>
      <c r="BE657" s="21">
        <v>482</v>
      </c>
      <c r="BF657" s="21" t="s">
        <v>397</v>
      </c>
      <c r="BG657" s="21">
        <v>34</v>
      </c>
      <c r="BH657" s="21">
        <v>31</v>
      </c>
      <c r="BI657" s="21" t="s">
        <v>298</v>
      </c>
    </row>
    <row r="658" spans="1:61" ht="28.9" x14ac:dyDescent="0.5">
      <c r="A658" s="18">
        <v>44472</v>
      </c>
      <c r="B658" s="10">
        <v>15</v>
      </c>
      <c r="C658" s="9">
        <v>22421</v>
      </c>
      <c r="D658" s="10" t="s">
        <v>235</v>
      </c>
      <c r="E658" s="10"/>
      <c r="F658" s="10">
        <v>21.49</v>
      </c>
      <c r="G658" s="10" t="s">
        <v>85</v>
      </c>
      <c r="H658" s="19">
        <v>99</v>
      </c>
      <c r="I658" s="19" t="s">
        <v>237</v>
      </c>
      <c r="J658" s="19">
        <v>3.48</v>
      </c>
      <c r="K658" s="19">
        <v>60.27</v>
      </c>
      <c r="L658" s="19" t="s">
        <v>230</v>
      </c>
      <c r="M658" s="19">
        <v>1000</v>
      </c>
      <c r="N658" s="19">
        <v>1284</v>
      </c>
      <c r="O658" s="19">
        <v>51.33</v>
      </c>
      <c r="P658" s="19">
        <v>0.51329999999999998</v>
      </c>
      <c r="Q658" s="19">
        <v>0.28000000000000003</v>
      </c>
      <c r="R658" s="19">
        <v>0</v>
      </c>
      <c r="S658" s="19">
        <v>53</v>
      </c>
      <c r="T658" s="19">
        <v>0.78</v>
      </c>
      <c r="U658" s="19">
        <v>1399</v>
      </c>
      <c r="V658" s="19">
        <v>832</v>
      </c>
      <c r="W658" s="19">
        <v>649</v>
      </c>
      <c r="X658" s="19">
        <v>294</v>
      </c>
      <c r="Y658" s="19" t="s">
        <v>238</v>
      </c>
      <c r="Z658" s="19" t="s">
        <v>232</v>
      </c>
      <c r="AA658" s="19" t="s">
        <v>179</v>
      </c>
      <c r="AB658" s="19">
        <v>40</v>
      </c>
      <c r="AC658" s="19">
        <v>15</v>
      </c>
      <c r="AD658" s="19">
        <v>7211</v>
      </c>
      <c r="AE658" s="19">
        <v>14390</v>
      </c>
      <c r="AF658" s="19">
        <v>734</v>
      </c>
      <c r="AG658" s="19">
        <v>72.78</v>
      </c>
      <c r="AH658" s="19">
        <v>-27.22</v>
      </c>
      <c r="AI658" s="19">
        <v>80.89</v>
      </c>
      <c r="AJ658" s="19">
        <v>48.96</v>
      </c>
      <c r="AK658" s="19" t="s">
        <v>413</v>
      </c>
      <c r="AL658" s="19">
        <v>0.1</v>
      </c>
      <c r="AM658" s="19">
        <v>2.31</v>
      </c>
      <c r="AN658" s="22">
        <v>7179</v>
      </c>
      <c r="AO658" s="19" t="s">
        <v>40</v>
      </c>
      <c r="AP658" s="19">
        <v>0.95</v>
      </c>
      <c r="AQ658" s="19">
        <v>378.41559999999998</v>
      </c>
      <c r="AR658" s="19">
        <v>193.91970000000001</v>
      </c>
      <c r="AS658" s="19">
        <v>686.13059999999996</v>
      </c>
      <c r="AT658" s="26">
        <v>28108.94</v>
      </c>
      <c r="AU658" s="26">
        <v>61619.03</v>
      </c>
      <c r="AV658" s="19">
        <v>2107.2296999999999</v>
      </c>
      <c r="AW658" s="26">
        <v>88537.86</v>
      </c>
      <c r="AX658" s="19" t="s">
        <v>279</v>
      </c>
      <c r="AY658" s="22">
        <v>125903</v>
      </c>
      <c r="AZ658" s="22">
        <v>182828</v>
      </c>
      <c r="BA658" s="22">
        <v>20734692</v>
      </c>
      <c r="BB658" s="27">
        <v>15776</v>
      </c>
      <c r="BC658" s="19" t="s">
        <v>224</v>
      </c>
      <c r="BD658" s="19" t="s">
        <v>103</v>
      </c>
      <c r="BE658" s="19">
        <v>215</v>
      </c>
      <c r="BF658" s="19" t="s">
        <v>397</v>
      </c>
      <c r="BG658" s="19">
        <v>92</v>
      </c>
      <c r="BH658" s="19">
        <v>38</v>
      </c>
      <c r="BI658" s="19" t="s">
        <v>298</v>
      </c>
    </row>
    <row r="659" spans="1:61" ht="28.9" x14ac:dyDescent="0.5">
      <c r="A659" s="20">
        <v>44473</v>
      </c>
      <c r="B659" s="13">
        <v>61</v>
      </c>
      <c r="C659" s="12">
        <v>37673</v>
      </c>
      <c r="D659" s="13" t="s">
        <v>249</v>
      </c>
      <c r="E659" s="13"/>
      <c r="F659" s="13">
        <v>17.309999999999999</v>
      </c>
      <c r="G659" s="13" t="s">
        <v>103</v>
      </c>
      <c r="H659" s="21">
        <v>5</v>
      </c>
      <c r="I659" s="21" t="s">
        <v>237</v>
      </c>
      <c r="J659" s="21">
        <v>7.23</v>
      </c>
      <c r="K659" s="21">
        <v>99.75</v>
      </c>
      <c r="L659" s="21" t="s">
        <v>230</v>
      </c>
      <c r="M659" s="21">
        <v>1000</v>
      </c>
      <c r="N659" s="21">
        <v>838</v>
      </c>
      <c r="O659" s="21">
        <v>50.67</v>
      </c>
      <c r="P659" s="21">
        <v>0.50670000000000004</v>
      </c>
      <c r="Q659" s="21">
        <v>0.23</v>
      </c>
      <c r="R659" s="21">
        <v>0</v>
      </c>
      <c r="S659" s="21">
        <v>67</v>
      </c>
      <c r="T659" s="21">
        <v>0.73</v>
      </c>
      <c r="U659" s="21">
        <v>1367</v>
      </c>
      <c r="V659" s="21">
        <v>893</v>
      </c>
      <c r="W659" s="21">
        <v>641</v>
      </c>
      <c r="X659" s="21">
        <v>273</v>
      </c>
      <c r="Y659" s="21" t="s">
        <v>231</v>
      </c>
      <c r="Z659" s="21" t="s">
        <v>219</v>
      </c>
      <c r="AA659" s="21" t="s">
        <v>177</v>
      </c>
      <c r="AB659" s="21">
        <v>72</v>
      </c>
      <c r="AC659" s="21">
        <v>28</v>
      </c>
      <c r="AD659" s="21">
        <v>3266</v>
      </c>
      <c r="AE659" s="21">
        <v>6778</v>
      </c>
      <c r="AF659" s="21">
        <v>323</v>
      </c>
      <c r="AG659" s="21">
        <v>50.92</v>
      </c>
      <c r="AH659" s="21">
        <v>-49.08</v>
      </c>
      <c r="AI659" s="21">
        <v>68.31</v>
      </c>
      <c r="AJ659" s="21">
        <v>8.5</v>
      </c>
      <c r="AK659" s="21" t="s">
        <v>413</v>
      </c>
      <c r="AL659" s="21">
        <v>0.77</v>
      </c>
      <c r="AM659" s="21">
        <v>2.62</v>
      </c>
      <c r="AN659" s="23">
        <v>3512</v>
      </c>
      <c r="AO659" s="21" t="s">
        <v>40</v>
      </c>
      <c r="AP659" s="21">
        <v>0.81340000000000001</v>
      </c>
      <c r="AQ659" s="21">
        <v>407.22269999999997</v>
      </c>
      <c r="AR659" s="21">
        <v>109.1219</v>
      </c>
      <c r="AS659" s="21">
        <v>457.8537</v>
      </c>
      <c r="AT659" s="28">
        <v>35373.56</v>
      </c>
      <c r="AU659" s="28">
        <v>269188.38</v>
      </c>
      <c r="AV659" s="21">
        <v>1270.6909000000001</v>
      </c>
      <c r="AW659" s="28">
        <v>78107.289999999994</v>
      </c>
      <c r="AX659" s="21" t="s">
        <v>305</v>
      </c>
      <c r="AY659" s="23">
        <v>145251</v>
      </c>
      <c r="AZ659" s="23">
        <v>169128</v>
      </c>
      <c r="BA659" s="23">
        <v>17920672</v>
      </c>
      <c r="BB659" s="29">
        <v>17049</v>
      </c>
      <c r="BC659" s="21" t="s">
        <v>245</v>
      </c>
      <c r="BD659" s="21" t="s">
        <v>55</v>
      </c>
      <c r="BE659" s="21">
        <v>894</v>
      </c>
      <c r="BF659" s="21" t="s">
        <v>397</v>
      </c>
      <c r="BG659" s="21">
        <v>5</v>
      </c>
      <c r="BH659" s="21">
        <v>55</v>
      </c>
      <c r="BI659" s="21" t="s">
        <v>298</v>
      </c>
    </row>
    <row r="660" spans="1:61" ht="28.9" x14ac:dyDescent="0.5">
      <c r="A660" s="18">
        <v>44473</v>
      </c>
      <c r="B660" s="10">
        <v>36</v>
      </c>
      <c r="C660" s="9">
        <v>38793</v>
      </c>
      <c r="D660" s="10" t="s">
        <v>227</v>
      </c>
      <c r="E660" s="10"/>
      <c r="F660" s="10">
        <v>1.85</v>
      </c>
      <c r="G660" s="10"/>
      <c r="H660" s="19">
        <v>48</v>
      </c>
      <c r="I660" s="19" t="s">
        <v>254</v>
      </c>
      <c r="J660" s="19">
        <v>2.13</v>
      </c>
      <c r="K660" s="19">
        <v>60.94</v>
      </c>
      <c r="L660" s="19" t="s">
        <v>242</v>
      </c>
      <c r="M660" s="19">
        <v>1000</v>
      </c>
      <c r="N660" s="19">
        <v>1128</v>
      </c>
      <c r="O660" s="19">
        <v>63.47</v>
      </c>
      <c r="P660" s="19">
        <v>0.63470000000000004</v>
      </c>
      <c r="Q660" s="19">
        <v>0.3</v>
      </c>
      <c r="R660" s="19">
        <v>0</v>
      </c>
      <c r="S660" s="19">
        <v>50</v>
      </c>
      <c r="T660" s="19">
        <v>0.8</v>
      </c>
      <c r="U660" s="19">
        <v>1072</v>
      </c>
      <c r="V660" s="19">
        <v>880</v>
      </c>
      <c r="W660" s="19">
        <v>628</v>
      </c>
      <c r="X660" s="19">
        <v>356</v>
      </c>
      <c r="Y660" s="19" t="s">
        <v>231</v>
      </c>
      <c r="Z660" s="19" t="s">
        <v>232</v>
      </c>
      <c r="AA660" s="19" t="s">
        <v>177</v>
      </c>
      <c r="AB660" s="19">
        <v>78</v>
      </c>
      <c r="AC660" s="19">
        <v>28</v>
      </c>
      <c r="AD660" s="19">
        <v>6660</v>
      </c>
      <c r="AE660" s="19">
        <v>5826</v>
      </c>
      <c r="AF660" s="19">
        <v>783</v>
      </c>
      <c r="AG660" s="19">
        <v>8.7200000000000006</v>
      </c>
      <c r="AH660" s="19">
        <v>-91.28</v>
      </c>
      <c r="AI660" s="19">
        <v>95.27</v>
      </c>
      <c r="AJ660" s="19">
        <v>91.85</v>
      </c>
      <c r="AK660" s="19" t="s">
        <v>413</v>
      </c>
      <c r="AL660" s="19">
        <v>0.33</v>
      </c>
      <c r="AM660" s="19">
        <v>1.93</v>
      </c>
      <c r="AN660" s="22">
        <v>-834</v>
      </c>
      <c r="AO660" s="19" t="s">
        <v>239</v>
      </c>
      <c r="AP660" s="19">
        <v>0.89139999999999997</v>
      </c>
      <c r="AQ660" s="19">
        <v>230.54220000000001</v>
      </c>
      <c r="AR660" s="19">
        <v>111.43770000000001</v>
      </c>
      <c r="AS660" s="19">
        <v>522.27809999999999</v>
      </c>
      <c r="AT660" s="26">
        <v>38987.360000000001</v>
      </c>
      <c r="AU660" s="26">
        <v>210636.78</v>
      </c>
      <c r="AV660" s="19">
        <v>1406.4204</v>
      </c>
      <c r="AW660" s="26">
        <v>71541.7</v>
      </c>
      <c r="AX660" s="19" t="s">
        <v>248</v>
      </c>
      <c r="AY660" s="22">
        <v>137303</v>
      </c>
      <c r="AZ660" s="22">
        <v>155241</v>
      </c>
      <c r="BA660" s="22">
        <v>18925802</v>
      </c>
      <c r="BB660" s="27">
        <v>21385</v>
      </c>
      <c r="BC660" s="19" t="s">
        <v>224</v>
      </c>
      <c r="BD660" s="19" t="s">
        <v>98</v>
      </c>
      <c r="BE660" s="19">
        <v>351</v>
      </c>
      <c r="BF660" s="19" t="s">
        <v>397</v>
      </c>
      <c r="BG660" s="19">
        <v>41</v>
      </c>
      <c r="BH660" s="19">
        <v>68</v>
      </c>
      <c r="BI660" s="19" t="s">
        <v>298</v>
      </c>
    </row>
    <row r="661" spans="1:61" ht="28.9" x14ac:dyDescent="0.5">
      <c r="A661" s="20">
        <v>44474</v>
      </c>
      <c r="B661" s="13">
        <v>48</v>
      </c>
      <c r="C661" s="12">
        <v>34527</v>
      </c>
      <c r="D661" s="13" t="s">
        <v>227</v>
      </c>
      <c r="E661" s="13"/>
      <c r="F661" s="13">
        <v>8.84</v>
      </c>
      <c r="G661" s="13" t="s">
        <v>51</v>
      </c>
      <c r="H661" s="21">
        <v>52</v>
      </c>
      <c r="I661" s="21" t="s">
        <v>237</v>
      </c>
      <c r="J661" s="21">
        <v>5.44</v>
      </c>
      <c r="K661" s="21">
        <v>89.66</v>
      </c>
      <c r="L661" s="21" t="s">
        <v>217</v>
      </c>
      <c r="M661" s="21">
        <v>1000</v>
      </c>
      <c r="N661" s="21">
        <v>833</v>
      </c>
      <c r="O661" s="21">
        <v>59.06</v>
      </c>
      <c r="P661" s="21">
        <v>0.59060000000000001</v>
      </c>
      <c r="Q661" s="21">
        <v>0.28999999999999998</v>
      </c>
      <c r="R661" s="21">
        <v>0</v>
      </c>
      <c r="S661" s="21">
        <v>59</v>
      </c>
      <c r="T661" s="21">
        <v>0.79</v>
      </c>
      <c r="U661" s="21">
        <v>1266</v>
      </c>
      <c r="V661" s="21">
        <v>837</v>
      </c>
      <c r="W661" s="21">
        <v>625</v>
      </c>
      <c r="X661" s="21">
        <v>244</v>
      </c>
      <c r="Y661" s="21" t="s">
        <v>231</v>
      </c>
      <c r="Z661" s="21" t="s">
        <v>232</v>
      </c>
      <c r="AA661" s="21" t="s">
        <v>179</v>
      </c>
      <c r="AB661" s="21">
        <v>46</v>
      </c>
      <c r="AC661" s="21">
        <v>27</v>
      </c>
      <c r="AD661" s="21">
        <v>2183</v>
      </c>
      <c r="AE661" s="21">
        <v>11258</v>
      </c>
      <c r="AF661" s="21">
        <v>656</v>
      </c>
      <c r="AG661" s="21">
        <v>25.55</v>
      </c>
      <c r="AH661" s="21">
        <v>-74.45</v>
      </c>
      <c r="AI661" s="21">
        <v>73.42</v>
      </c>
      <c r="AJ661" s="21">
        <v>72.150000000000006</v>
      </c>
      <c r="AK661" s="21" t="s">
        <v>413</v>
      </c>
      <c r="AL661" s="21">
        <v>0.78</v>
      </c>
      <c r="AM661" s="21">
        <v>3.02</v>
      </c>
      <c r="AN661" s="23">
        <v>9075</v>
      </c>
      <c r="AO661" s="21" t="s">
        <v>239</v>
      </c>
      <c r="AP661" s="21">
        <v>1.3573999999999999</v>
      </c>
      <c r="AQ661" s="21">
        <v>100.5925</v>
      </c>
      <c r="AR661" s="21">
        <v>101.8124</v>
      </c>
      <c r="AS661" s="21">
        <v>350.90449999999998</v>
      </c>
      <c r="AT661" s="23">
        <v>39497</v>
      </c>
      <c r="AU661" s="23">
        <v>220385</v>
      </c>
      <c r="AV661" s="21">
        <v>1742.5137999999999</v>
      </c>
      <c r="AW661" s="28">
        <v>81762.899999999994</v>
      </c>
      <c r="AX661" s="21" t="s">
        <v>282</v>
      </c>
      <c r="AY661" s="23">
        <v>93090</v>
      </c>
      <c r="AZ661" s="23">
        <v>249122</v>
      </c>
      <c r="BA661" s="23">
        <v>22298766</v>
      </c>
      <c r="BB661" s="29">
        <v>23274</v>
      </c>
      <c r="BC661" s="21" t="s">
        <v>245</v>
      </c>
      <c r="BD661" s="21" t="s">
        <v>30</v>
      </c>
      <c r="BE661" s="21">
        <v>381</v>
      </c>
      <c r="BF661" s="21" t="s">
        <v>397</v>
      </c>
      <c r="BG661" s="21">
        <v>66</v>
      </c>
      <c r="BH661" s="21">
        <v>39</v>
      </c>
      <c r="BI661" s="21" t="s">
        <v>298</v>
      </c>
    </row>
    <row r="662" spans="1:61" ht="28.9" x14ac:dyDescent="0.5">
      <c r="A662" s="18">
        <v>44474</v>
      </c>
      <c r="B662" s="10">
        <v>23</v>
      </c>
      <c r="C662" s="9">
        <v>32045</v>
      </c>
      <c r="D662" s="10" t="s">
        <v>249</v>
      </c>
      <c r="E662" s="10"/>
      <c r="F662" s="10">
        <v>8.91</v>
      </c>
      <c r="G662" s="10"/>
      <c r="H662" s="19">
        <v>32</v>
      </c>
      <c r="I662" s="19" t="s">
        <v>237</v>
      </c>
      <c r="J662" s="19">
        <v>6.56</v>
      </c>
      <c r="K662" s="19">
        <v>93.07</v>
      </c>
      <c r="L662" s="19" t="s">
        <v>242</v>
      </c>
      <c r="M662" s="19">
        <v>1000</v>
      </c>
      <c r="N662" s="19">
        <v>1410</v>
      </c>
      <c r="O662" s="19">
        <v>52.73</v>
      </c>
      <c r="P662" s="19">
        <v>0.52729999999999999</v>
      </c>
      <c r="Q662" s="19">
        <v>0.28999999999999998</v>
      </c>
      <c r="R662" s="19">
        <v>0</v>
      </c>
      <c r="S662" s="19">
        <v>55</v>
      </c>
      <c r="T662" s="19">
        <v>0.79</v>
      </c>
      <c r="U662" s="19">
        <v>1022</v>
      </c>
      <c r="V662" s="19">
        <v>808</v>
      </c>
      <c r="W662" s="19">
        <v>631</v>
      </c>
      <c r="X662" s="19">
        <v>324</v>
      </c>
      <c r="Y662" s="19" t="s">
        <v>231</v>
      </c>
      <c r="Z662" s="19" t="s">
        <v>243</v>
      </c>
      <c r="AA662" s="19" t="s">
        <v>179</v>
      </c>
      <c r="AB662" s="19">
        <v>9</v>
      </c>
      <c r="AC662" s="19">
        <v>53</v>
      </c>
      <c r="AD662" s="19">
        <v>5108</v>
      </c>
      <c r="AE662" s="19">
        <v>13677</v>
      </c>
      <c r="AF662" s="19">
        <v>762</v>
      </c>
      <c r="AG662" s="19">
        <v>11.14</v>
      </c>
      <c r="AH662" s="19">
        <v>-88.86</v>
      </c>
      <c r="AI662" s="19">
        <v>4.07</v>
      </c>
      <c r="AJ662" s="19">
        <v>26.49</v>
      </c>
      <c r="AK662" s="19" t="s">
        <v>413</v>
      </c>
      <c r="AL662" s="19">
        <v>0.3</v>
      </c>
      <c r="AM662" s="19">
        <v>3.09</v>
      </c>
      <c r="AN662" s="22">
        <v>8569</v>
      </c>
      <c r="AO662" s="19" t="s">
        <v>261</v>
      </c>
      <c r="AP662" s="19">
        <v>1.0053000000000001</v>
      </c>
      <c r="AQ662" s="19">
        <v>477.25920000000002</v>
      </c>
      <c r="AR662" s="19">
        <v>191.0513</v>
      </c>
      <c r="AS662" s="19">
        <v>659.21759999999995</v>
      </c>
      <c r="AT662" s="22">
        <v>38864</v>
      </c>
      <c r="AU662" s="22">
        <v>126708</v>
      </c>
      <c r="AV662" s="19">
        <v>1395.4235000000001</v>
      </c>
      <c r="AW662" s="26">
        <v>83695.11</v>
      </c>
      <c r="AX662" s="19" t="s">
        <v>286</v>
      </c>
      <c r="AY662" s="22">
        <v>135952</v>
      </c>
      <c r="AZ662" s="22">
        <v>233730</v>
      </c>
      <c r="BA662" s="22">
        <v>16177358</v>
      </c>
      <c r="BB662" s="27">
        <v>24967</v>
      </c>
      <c r="BC662" s="19" t="s">
        <v>263</v>
      </c>
      <c r="BD662" s="19" t="s">
        <v>41</v>
      </c>
      <c r="BE662" s="19">
        <v>776</v>
      </c>
      <c r="BF662" s="19" t="s">
        <v>397</v>
      </c>
      <c r="BG662" s="19">
        <v>94</v>
      </c>
      <c r="BH662" s="19">
        <v>98</v>
      </c>
      <c r="BI662" s="19" t="s">
        <v>298</v>
      </c>
    </row>
    <row r="663" spans="1:61" ht="28.9" x14ac:dyDescent="0.5">
      <c r="A663" s="20">
        <v>44474</v>
      </c>
      <c r="B663" s="13">
        <v>25</v>
      </c>
      <c r="C663" s="12">
        <v>35940</v>
      </c>
      <c r="D663" s="13" t="s">
        <v>249</v>
      </c>
      <c r="E663" s="13"/>
      <c r="F663" s="13">
        <v>3.45</v>
      </c>
      <c r="G663" s="13" t="s">
        <v>34</v>
      </c>
      <c r="H663" s="21">
        <v>89</v>
      </c>
      <c r="I663" s="21" t="s">
        <v>237</v>
      </c>
      <c r="J663" s="21">
        <v>9.8800000000000008</v>
      </c>
      <c r="K663" s="21">
        <v>98.68</v>
      </c>
      <c r="L663" s="21" t="s">
        <v>242</v>
      </c>
      <c r="M663" s="21">
        <v>1000</v>
      </c>
      <c r="N663" s="21">
        <v>1363</v>
      </c>
      <c r="O663" s="21">
        <v>58.59</v>
      </c>
      <c r="P663" s="21">
        <v>0.58589999999999998</v>
      </c>
      <c r="Q663" s="21">
        <v>0.22</v>
      </c>
      <c r="R663" s="21">
        <v>0</v>
      </c>
      <c r="S663" s="21">
        <v>74</v>
      </c>
      <c r="T663" s="21">
        <v>0.72</v>
      </c>
      <c r="U663" s="21">
        <v>1262</v>
      </c>
      <c r="V663" s="21">
        <v>849</v>
      </c>
      <c r="W663" s="21">
        <v>672</v>
      </c>
      <c r="X663" s="21">
        <v>220</v>
      </c>
      <c r="Y663" s="21" t="s">
        <v>238</v>
      </c>
      <c r="Z663" s="21" t="s">
        <v>243</v>
      </c>
      <c r="AA663" s="21" t="s">
        <v>178</v>
      </c>
      <c r="AB663" s="21">
        <v>74</v>
      </c>
      <c r="AC663" s="21">
        <v>89</v>
      </c>
      <c r="AD663" s="21">
        <v>5627</v>
      </c>
      <c r="AE663" s="21">
        <v>12703</v>
      </c>
      <c r="AF663" s="21">
        <v>533</v>
      </c>
      <c r="AG663" s="21">
        <v>79.83</v>
      </c>
      <c r="AH663" s="21">
        <v>-20.170000000000002</v>
      </c>
      <c r="AI663" s="21">
        <v>61.81</v>
      </c>
      <c r="AJ663" s="21">
        <v>71.34</v>
      </c>
      <c r="AK663" s="21" t="s">
        <v>413</v>
      </c>
      <c r="AL663" s="21">
        <v>0.53</v>
      </c>
      <c r="AM663" s="21">
        <v>0.12</v>
      </c>
      <c r="AN663" s="23">
        <v>7076</v>
      </c>
      <c r="AO663" s="21" t="s">
        <v>261</v>
      </c>
      <c r="AP663" s="21">
        <v>0.82469999999999999</v>
      </c>
      <c r="AQ663" s="21">
        <v>179.5299</v>
      </c>
      <c r="AR663" s="21">
        <v>165.14519999999999</v>
      </c>
      <c r="AS663" s="21">
        <v>340.98099999999999</v>
      </c>
      <c r="AT663" s="28">
        <v>35973.339999999997</v>
      </c>
      <c r="AU663" s="28">
        <v>289327.2</v>
      </c>
      <c r="AV663" s="21">
        <v>2921.2748000000001</v>
      </c>
      <c r="AW663" s="28">
        <v>80591.929999999993</v>
      </c>
      <c r="AX663" s="21" t="s">
        <v>303</v>
      </c>
      <c r="AY663" s="23">
        <v>143742</v>
      </c>
      <c r="AZ663" s="23">
        <v>188185</v>
      </c>
      <c r="BA663" s="23">
        <v>16912798</v>
      </c>
      <c r="BB663" s="29">
        <v>17637</v>
      </c>
      <c r="BC663" s="21" t="s">
        <v>245</v>
      </c>
      <c r="BD663" s="21" t="s">
        <v>49</v>
      </c>
      <c r="BE663" s="21">
        <v>347</v>
      </c>
      <c r="BF663" s="21" t="s">
        <v>397</v>
      </c>
      <c r="BG663" s="21">
        <v>40</v>
      </c>
      <c r="BH663" s="21">
        <v>25</v>
      </c>
      <c r="BI663" s="21" t="s">
        <v>298</v>
      </c>
    </row>
    <row r="664" spans="1:61" ht="28.9" x14ac:dyDescent="0.5">
      <c r="A664" s="18">
        <v>44474</v>
      </c>
      <c r="B664" s="10">
        <v>6</v>
      </c>
      <c r="C664" s="9">
        <v>19897</v>
      </c>
      <c r="D664" s="10" t="s">
        <v>277</v>
      </c>
      <c r="E664" s="10"/>
      <c r="F664" s="10">
        <v>25.28</v>
      </c>
      <c r="G664" s="10"/>
      <c r="H664" s="19">
        <v>85</v>
      </c>
      <c r="I664" s="19" t="s">
        <v>216</v>
      </c>
      <c r="J664" s="19">
        <v>1.03</v>
      </c>
      <c r="K664" s="19">
        <v>94.58</v>
      </c>
      <c r="L664" s="19" t="s">
        <v>217</v>
      </c>
      <c r="M664" s="19">
        <v>1000</v>
      </c>
      <c r="N664" s="19">
        <v>848</v>
      </c>
      <c r="O664" s="19">
        <v>66.709999999999994</v>
      </c>
      <c r="P664" s="19">
        <v>0.66710000000000003</v>
      </c>
      <c r="Q664" s="19">
        <v>0.27</v>
      </c>
      <c r="R664" s="19">
        <v>0</v>
      </c>
      <c r="S664" s="19">
        <v>75</v>
      </c>
      <c r="T664" s="19">
        <v>0.77</v>
      </c>
      <c r="U664" s="19">
        <v>1370</v>
      </c>
      <c r="V664" s="19">
        <v>813</v>
      </c>
      <c r="W664" s="19">
        <v>679</v>
      </c>
      <c r="X664" s="19">
        <v>246</v>
      </c>
      <c r="Y664" s="19" t="s">
        <v>238</v>
      </c>
      <c r="Z664" s="19" t="s">
        <v>219</v>
      </c>
      <c r="AA664" s="19" t="s">
        <v>178</v>
      </c>
      <c r="AB664" s="19">
        <v>63</v>
      </c>
      <c r="AC664" s="19">
        <v>83</v>
      </c>
      <c r="AD664" s="19">
        <v>6710</v>
      </c>
      <c r="AE664" s="19">
        <v>12718</v>
      </c>
      <c r="AF664" s="19">
        <v>627</v>
      </c>
      <c r="AG664" s="19">
        <v>58.25</v>
      </c>
      <c r="AH664" s="19">
        <v>-41.75</v>
      </c>
      <c r="AI664" s="19">
        <v>47.34</v>
      </c>
      <c r="AJ664" s="19">
        <v>34.75</v>
      </c>
      <c r="AK664" s="19" t="s">
        <v>413</v>
      </c>
      <c r="AL664" s="19">
        <v>0.74</v>
      </c>
      <c r="AM664" s="19">
        <v>3.51</v>
      </c>
      <c r="AN664" s="22">
        <v>6008</v>
      </c>
      <c r="AO664" s="19" t="s">
        <v>239</v>
      </c>
      <c r="AP664" s="19">
        <v>0.82499999999999996</v>
      </c>
      <c r="AQ664" s="19">
        <v>433.96030000000002</v>
      </c>
      <c r="AR664" s="19">
        <v>118.2028</v>
      </c>
      <c r="AS664" s="19">
        <v>506.3741</v>
      </c>
      <c r="AT664" s="26">
        <v>39240.559999999998</v>
      </c>
      <c r="AU664" s="26">
        <v>255301.13</v>
      </c>
      <c r="AV664" s="19">
        <v>2476.7782999999999</v>
      </c>
      <c r="AW664" s="26">
        <v>89490.27</v>
      </c>
      <c r="AX664" s="19" t="s">
        <v>270</v>
      </c>
      <c r="AY664" s="22">
        <v>129093</v>
      </c>
      <c r="AZ664" s="22">
        <v>176662</v>
      </c>
      <c r="BA664" s="22">
        <v>16702037</v>
      </c>
      <c r="BB664" s="27">
        <v>21497</v>
      </c>
      <c r="BC664" s="19" t="s">
        <v>241</v>
      </c>
      <c r="BD664" s="19" t="s">
        <v>48</v>
      </c>
      <c r="BE664" s="19">
        <v>364</v>
      </c>
      <c r="BF664" s="19" t="s">
        <v>397</v>
      </c>
      <c r="BG664" s="19">
        <v>48</v>
      </c>
      <c r="BH664" s="19">
        <v>96</v>
      </c>
      <c r="BI664" s="19" t="s">
        <v>298</v>
      </c>
    </row>
    <row r="665" spans="1:61" ht="28.9" x14ac:dyDescent="0.5">
      <c r="A665" s="20">
        <v>44475</v>
      </c>
      <c r="B665" s="13">
        <v>44</v>
      </c>
      <c r="C665" s="12">
        <v>22019</v>
      </c>
      <c r="D665" s="13" t="s">
        <v>235</v>
      </c>
      <c r="E665" s="13"/>
      <c r="F665" s="13">
        <v>12.18</v>
      </c>
      <c r="G665" s="13" t="s">
        <v>38</v>
      </c>
      <c r="H665" s="21">
        <v>62</v>
      </c>
      <c r="I665" s="21" t="s">
        <v>229</v>
      </c>
      <c r="J665" s="21">
        <v>7.87</v>
      </c>
      <c r="K665" s="21">
        <v>78.150000000000006</v>
      </c>
      <c r="L665" s="21" t="s">
        <v>242</v>
      </c>
      <c r="M665" s="21">
        <v>1000</v>
      </c>
      <c r="N665" s="21">
        <v>1216</v>
      </c>
      <c r="O665" s="21">
        <v>56.59</v>
      </c>
      <c r="P665" s="21">
        <v>0.56589999999999996</v>
      </c>
      <c r="Q665" s="21">
        <v>0.25</v>
      </c>
      <c r="R665" s="21">
        <v>0</v>
      </c>
      <c r="S665" s="21">
        <v>61</v>
      </c>
      <c r="T665" s="21">
        <v>0.75</v>
      </c>
      <c r="U665" s="21">
        <v>1273</v>
      </c>
      <c r="V665" s="21">
        <v>817</v>
      </c>
      <c r="W665" s="21">
        <v>602</v>
      </c>
      <c r="X665" s="21">
        <v>242</v>
      </c>
      <c r="Y665" s="21" t="s">
        <v>231</v>
      </c>
      <c r="Z665" s="21" t="s">
        <v>243</v>
      </c>
      <c r="AA665" s="21" t="s">
        <v>177</v>
      </c>
      <c r="AB665" s="21">
        <v>91</v>
      </c>
      <c r="AC665" s="21">
        <v>84</v>
      </c>
      <c r="AD665" s="21">
        <v>1111</v>
      </c>
      <c r="AE665" s="21">
        <v>14237</v>
      </c>
      <c r="AF665" s="21">
        <v>459</v>
      </c>
      <c r="AG665" s="21">
        <v>30.82</v>
      </c>
      <c r="AH665" s="21">
        <v>-69.180000000000007</v>
      </c>
      <c r="AI665" s="21">
        <v>56.09</v>
      </c>
      <c r="AJ665" s="21">
        <v>57.4</v>
      </c>
      <c r="AK665" s="21" t="s">
        <v>413</v>
      </c>
      <c r="AL665" s="21">
        <v>0.26</v>
      </c>
      <c r="AM665" s="21">
        <v>1.48</v>
      </c>
      <c r="AN665" s="23">
        <v>13126</v>
      </c>
      <c r="AO665" s="21" t="s">
        <v>233</v>
      </c>
      <c r="AP665" s="21">
        <v>1.4261999999999999</v>
      </c>
      <c r="AQ665" s="21">
        <v>169.5643</v>
      </c>
      <c r="AR665" s="21">
        <v>140.06829999999999</v>
      </c>
      <c r="AS665" s="21">
        <v>599.62660000000005</v>
      </c>
      <c r="AT665" s="28">
        <v>33380.54</v>
      </c>
      <c r="AU665" s="28">
        <v>73107.14</v>
      </c>
      <c r="AV665" s="21">
        <v>2299.7186999999999</v>
      </c>
      <c r="AW665" s="28">
        <v>76275.31</v>
      </c>
      <c r="AX665" s="21" t="s">
        <v>255</v>
      </c>
      <c r="AY665" s="23">
        <v>105342</v>
      </c>
      <c r="AZ665" s="23">
        <v>185921</v>
      </c>
      <c r="BA665" s="23">
        <v>23506637</v>
      </c>
      <c r="BB665" s="29">
        <v>20825</v>
      </c>
      <c r="BC665" s="21" t="s">
        <v>245</v>
      </c>
      <c r="BD665" s="21" t="s">
        <v>139</v>
      </c>
      <c r="BE665" s="21">
        <v>447</v>
      </c>
      <c r="BF665" s="21" t="s">
        <v>397</v>
      </c>
      <c r="BG665" s="21">
        <v>87</v>
      </c>
      <c r="BH665" s="21">
        <v>99</v>
      </c>
      <c r="BI665" s="21" t="s">
        <v>306</v>
      </c>
    </row>
    <row r="666" spans="1:61" ht="28.9" x14ac:dyDescent="0.5">
      <c r="A666" s="18">
        <v>44475</v>
      </c>
      <c r="B666" s="10">
        <v>29</v>
      </c>
      <c r="C666" s="9">
        <v>27334</v>
      </c>
      <c r="D666" s="10" t="s">
        <v>264</v>
      </c>
      <c r="E666" s="10"/>
      <c r="F666" s="10">
        <v>7.24</v>
      </c>
      <c r="G666" s="10" t="s">
        <v>40</v>
      </c>
      <c r="H666" s="19">
        <v>23</v>
      </c>
      <c r="I666" s="19" t="s">
        <v>216</v>
      </c>
      <c r="J666" s="19">
        <v>7.92</v>
      </c>
      <c r="K666" s="19">
        <v>82.66</v>
      </c>
      <c r="L666" s="19" t="s">
        <v>242</v>
      </c>
      <c r="M666" s="19">
        <v>1000</v>
      </c>
      <c r="N666" s="19">
        <v>1428</v>
      </c>
      <c r="O666" s="19">
        <v>51.77</v>
      </c>
      <c r="P666" s="19">
        <v>0.51770000000000005</v>
      </c>
      <c r="Q666" s="19">
        <v>0.28999999999999998</v>
      </c>
      <c r="R666" s="19">
        <v>0</v>
      </c>
      <c r="S666" s="19">
        <v>64</v>
      </c>
      <c r="T666" s="19">
        <v>0.79</v>
      </c>
      <c r="U666" s="19">
        <v>1825</v>
      </c>
      <c r="V666" s="19">
        <v>869</v>
      </c>
      <c r="W666" s="19">
        <v>657</v>
      </c>
      <c r="X666" s="19">
        <v>318</v>
      </c>
      <c r="Y666" s="19" t="s">
        <v>231</v>
      </c>
      <c r="Z666" s="19" t="s">
        <v>219</v>
      </c>
      <c r="AA666" s="19" t="s">
        <v>177</v>
      </c>
      <c r="AB666" s="19">
        <v>36</v>
      </c>
      <c r="AC666" s="19">
        <v>54</v>
      </c>
      <c r="AD666" s="19">
        <v>6895</v>
      </c>
      <c r="AE666" s="19">
        <v>12936</v>
      </c>
      <c r="AF666" s="19">
        <v>673</v>
      </c>
      <c r="AG666" s="19">
        <v>63.04</v>
      </c>
      <c r="AH666" s="19">
        <v>-36.96</v>
      </c>
      <c r="AI666" s="19">
        <v>26.38</v>
      </c>
      <c r="AJ666" s="19">
        <v>91.37</v>
      </c>
      <c r="AK666" s="19" t="s">
        <v>413</v>
      </c>
      <c r="AL666" s="19">
        <v>0.69</v>
      </c>
      <c r="AM666" s="19">
        <v>0.63</v>
      </c>
      <c r="AN666" s="22">
        <v>6041</v>
      </c>
      <c r="AO666" s="19" t="s">
        <v>239</v>
      </c>
      <c r="AP666" s="19">
        <v>1.4193</v>
      </c>
      <c r="AQ666" s="19">
        <v>480.15120000000002</v>
      </c>
      <c r="AR666" s="19">
        <v>141.3706</v>
      </c>
      <c r="AS666" s="19">
        <v>471.4982</v>
      </c>
      <c r="AT666" s="26">
        <v>27936.77</v>
      </c>
      <c r="AU666" s="26">
        <v>115053.94</v>
      </c>
      <c r="AV666" s="19">
        <v>2142.5349999999999</v>
      </c>
      <c r="AW666" s="26">
        <v>78877.710000000006</v>
      </c>
      <c r="AX666" s="19" t="s">
        <v>292</v>
      </c>
      <c r="AY666" s="22">
        <v>102997</v>
      </c>
      <c r="AZ666" s="22">
        <v>164775</v>
      </c>
      <c r="BA666" s="22">
        <v>18650506</v>
      </c>
      <c r="BB666" s="27">
        <v>19972</v>
      </c>
      <c r="BC666" s="19" t="s">
        <v>241</v>
      </c>
      <c r="BD666" s="19" t="s">
        <v>34</v>
      </c>
      <c r="BE666" s="19">
        <v>951</v>
      </c>
      <c r="BF666" s="19" t="s">
        <v>397</v>
      </c>
      <c r="BG666" s="19">
        <v>47</v>
      </c>
      <c r="BH666" s="19">
        <v>24</v>
      </c>
      <c r="BI666" s="19" t="s">
        <v>306</v>
      </c>
    </row>
    <row r="667" spans="1:61" x14ac:dyDescent="0.5">
      <c r="A667" s="20">
        <v>44475</v>
      </c>
      <c r="B667" s="13">
        <v>60</v>
      </c>
      <c r="C667" s="12">
        <v>23603</v>
      </c>
      <c r="D667" s="13" t="s">
        <v>227</v>
      </c>
      <c r="E667" s="13" t="s">
        <v>448</v>
      </c>
      <c r="F667" s="13">
        <v>22.78</v>
      </c>
      <c r="G667" s="13" t="s">
        <v>276</v>
      </c>
      <c r="H667" s="21">
        <v>37</v>
      </c>
      <c r="I667" s="21" t="s">
        <v>216</v>
      </c>
      <c r="J667" s="21">
        <v>7.78</v>
      </c>
      <c r="K667" s="21">
        <v>77.13</v>
      </c>
      <c r="L667" s="21" t="s">
        <v>217</v>
      </c>
      <c r="M667" s="21">
        <v>1000</v>
      </c>
      <c r="N667" s="21">
        <v>1301</v>
      </c>
      <c r="O667" s="21">
        <v>52.26</v>
      </c>
      <c r="P667" s="21">
        <v>0.52259999999999995</v>
      </c>
      <c r="Q667" s="21">
        <v>0.22</v>
      </c>
      <c r="R667" s="21">
        <v>0</v>
      </c>
      <c r="S667" s="21">
        <v>50</v>
      </c>
      <c r="T667" s="21">
        <v>0.72</v>
      </c>
      <c r="U667" s="21">
        <v>1983</v>
      </c>
      <c r="V667" s="21">
        <v>812</v>
      </c>
      <c r="W667" s="21">
        <v>646</v>
      </c>
      <c r="X667" s="21">
        <v>317</v>
      </c>
      <c r="Y667" s="21" t="s">
        <v>218</v>
      </c>
      <c r="Z667" s="21" t="s">
        <v>243</v>
      </c>
      <c r="AA667" s="21" t="s">
        <v>220</v>
      </c>
      <c r="AB667" s="21">
        <v>38</v>
      </c>
      <c r="AC667" s="21">
        <v>98</v>
      </c>
      <c r="AD667" s="21">
        <v>6576</v>
      </c>
      <c r="AE667" s="21">
        <v>7883</v>
      </c>
      <c r="AF667" s="21">
        <v>625</v>
      </c>
      <c r="AG667" s="21">
        <v>92.04</v>
      </c>
      <c r="AH667" s="21">
        <v>-7.96</v>
      </c>
      <c r="AI667" s="21">
        <v>68.2</v>
      </c>
      <c r="AJ667" s="21">
        <v>19.170000000000002</v>
      </c>
      <c r="AK667" s="21" t="s">
        <v>413</v>
      </c>
      <c r="AL667" s="21">
        <v>0.45</v>
      </c>
      <c r="AM667" s="21">
        <v>1.0900000000000001</v>
      </c>
      <c r="AN667" s="23">
        <v>1307</v>
      </c>
      <c r="AO667" s="21" t="s">
        <v>239</v>
      </c>
      <c r="AP667" s="21">
        <v>1.3609</v>
      </c>
      <c r="AQ667" s="21">
        <v>106.5933</v>
      </c>
      <c r="AR667" s="21">
        <v>154.9102</v>
      </c>
      <c r="AS667" s="21">
        <v>369.15769999999998</v>
      </c>
      <c r="AT667" s="28">
        <v>21985.63</v>
      </c>
      <c r="AU667" s="28">
        <v>156363.56</v>
      </c>
      <c r="AV667" s="21">
        <v>2172.5007999999998</v>
      </c>
      <c r="AW667" s="28">
        <v>77029.039999999994</v>
      </c>
      <c r="AX667" s="21" t="s">
        <v>312</v>
      </c>
      <c r="AY667" s="23">
        <v>133776</v>
      </c>
      <c r="AZ667" s="23">
        <v>193847</v>
      </c>
      <c r="BA667" s="23">
        <v>24953366</v>
      </c>
      <c r="BB667" s="29">
        <v>23619</v>
      </c>
      <c r="BC667" s="21" t="s">
        <v>241</v>
      </c>
      <c r="BD667" s="21" t="s">
        <v>73</v>
      </c>
      <c r="BE667" s="21">
        <v>414</v>
      </c>
      <c r="BF667" s="21" t="s">
        <v>397</v>
      </c>
      <c r="BG667" s="21">
        <v>51</v>
      </c>
      <c r="BH667" s="21">
        <v>16</v>
      </c>
      <c r="BI667" s="21" t="s">
        <v>306</v>
      </c>
    </row>
    <row r="668" spans="1:61" ht="28.9" x14ac:dyDescent="0.5">
      <c r="A668" s="18">
        <v>44475</v>
      </c>
      <c r="B668" s="10">
        <v>45</v>
      </c>
      <c r="C668" s="9">
        <v>8935</v>
      </c>
      <c r="D668" s="10" t="s">
        <v>249</v>
      </c>
      <c r="E668" s="10"/>
      <c r="F668" s="10">
        <v>14.65</v>
      </c>
      <c r="G668" s="10"/>
      <c r="H668" s="19">
        <v>33</v>
      </c>
      <c r="I668" s="19" t="s">
        <v>254</v>
      </c>
      <c r="J668" s="19">
        <v>2.69</v>
      </c>
      <c r="K668" s="19">
        <v>98.9</v>
      </c>
      <c r="L668" s="19" t="s">
        <v>217</v>
      </c>
      <c r="M668" s="19">
        <v>1000</v>
      </c>
      <c r="N668" s="19">
        <v>993</v>
      </c>
      <c r="O668" s="19">
        <v>65.2</v>
      </c>
      <c r="P668" s="19">
        <v>0.65200000000000002</v>
      </c>
      <c r="Q668" s="19">
        <v>0.27</v>
      </c>
      <c r="R668" s="19">
        <v>0</v>
      </c>
      <c r="S668" s="19">
        <v>74</v>
      </c>
      <c r="T668" s="19">
        <v>0.77</v>
      </c>
      <c r="U668" s="19">
        <v>1254</v>
      </c>
      <c r="V668" s="19">
        <v>862</v>
      </c>
      <c r="W668" s="19">
        <v>648</v>
      </c>
      <c r="X668" s="19">
        <v>316</v>
      </c>
      <c r="Y668" s="19" t="s">
        <v>218</v>
      </c>
      <c r="Z668" s="19" t="s">
        <v>232</v>
      </c>
      <c r="AA668" s="19" t="s">
        <v>220</v>
      </c>
      <c r="AB668" s="19">
        <v>56</v>
      </c>
      <c r="AC668" s="19">
        <v>90</v>
      </c>
      <c r="AD668" s="19">
        <v>4049</v>
      </c>
      <c r="AE668" s="19">
        <v>14133</v>
      </c>
      <c r="AF668" s="19">
        <v>286</v>
      </c>
      <c r="AG668" s="19">
        <v>97.61</v>
      </c>
      <c r="AH668" s="19">
        <v>-2.39</v>
      </c>
      <c r="AI668" s="19">
        <v>92.8</v>
      </c>
      <c r="AJ668" s="19">
        <v>34.619999999999997</v>
      </c>
      <c r="AK668" s="19" t="s">
        <v>413</v>
      </c>
      <c r="AL668" s="19">
        <v>0.51</v>
      </c>
      <c r="AM668" s="19">
        <v>1.67</v>
      </c>
      <c r="AN668" s="22">
        <v>10084</v>
      </c>
      <c r="AO668" s="19" t="s">
        <v>261</v>
      </c>
      <c r="AP668" s="19">
        <v>1.5086999999999999</v>
      </c>
      <c r="AQ668" s="19">
        <v>195.48179999999999</v>
      </c>
      <c r="AR668" s="19">
        <v>183.1876</v>
      </c>
      <c r="AS668" s="19">
        <v>671.46749999999997</v>
      </c>
      <c r="AT668" s="26">
        <v>39993.269999999997</v>
      </c>
      <c r="AU668" s="26">
        <v>197207.72</v>
      </c>
      <c r="AV668" s="19">
        <v>1524.7145</v>
      </c>
      <c r="AW668" s="26">
        <v>75651.69</v>
      </c>
      <c r="AX668" s="19" t="s">
        <v>299</v>
      </c>
      <c r="AY668" s="22">
        <v>102317</v>
      </c>
      <c r="AZ668" s="22">
        <v>172760</v>
      </c>
      <c r="BA668" s="22">
        <v>21132403</v>
      </c>
      <c r="BB668" s="27">
        <v>17965</v>
      </c>
      <c r="BC668" s="19" t="s">
        <v>263</v>
      </c>
      <c r="BD668" s="19" t="s">
        <v>33</v>
      </c>
      <c r="BE668" s="19">
        <v>891</v>
      </c>
      <c r="BF668" s="19" t="s">
        <v>397</v>
      </c>
      <c r="BG668" s="19">
        <v>66</v>
      </c>
      <c r="BH668" s="19">
        <v>87</v>
      </c>
      <c r="BI668" s="19" t="s">
        <v>306</v>
      </c>
    </row>
    <row r="669" spans="1:61" ht="28.9" x14ac:dyDescent="0.5">
      <c r="A669" s="20">
        <v>44475</v>
      </c>
      <c r="B669" s="13">
        <v>79</v>
      </c>
      <c r="C669" s="12">
        <v>11879</v>
      </c>
      <c r="D669" s="13" t="s">
        <v>235</v>
      </c>
      <c r="E669" s="13"/>
      <c r="F669" s="13">
        <v>18.28</v>
      </c>
      <c r="G669" s="13" t="s">
        <v>41</v>
      </c>
      <c r="H669" s="21">
        <v>88</v>
      </c>
      <c r="I669" s="21" t="s">
        <v>254</v>
      </c>
      <c r="J669" s="21">
        <v>4.88</v>
      </c>
      <c r="K669" s="21">
        <v>77.78</v>
      </c>
      <c r="L669" s="21" t="s">
        <v>242</v>
      </c>
      <c r="M669" s="21">
        <v>1000</v>
      </c>
      <c r="N669" s="21">
        <v>1239</v>
      </c>
      <c r="O669" s="21">
        <v>67.87</v>
      </c>
      <c r="P669" s="21">
        <v>0.67869999999999997</v>
      </c>
      <c r="Q669" s="21">
        <v>0.21</v>
      </c>
      <c r="R669" s="21">
        <v>0</v>
      </c>
      <c r="S669" s="21">
        <v>61</v>
      </c>
      <c r="T669" s="21">
        <v>0.71</v>
      </c>
      <c r="U669" s="21">
        <v>1696</v>
      </c>
      <c r="V669" s="21">
        <v>843</v>
      </c>
      <c r="W669" s="21">
        <v>674</v>
      </c>
      <c r="X669" s="21">
        <v>306</v>
      </c>
      <c r="Y669" s="21" t="s">
        <v>231</v>
      </c>
      <c r="Z669" s="21" t="s">
        <v>243</v>
      </c>
      <c r="AA669" s="21" t="s">
        <v>177</v>
      </c>
      <c r="AB669" s="21">
        <v>97</v>
      </c>
      <c r="AC669" s="21">
        <v>52</v>
      </c>
      <c r="AD669" s="21">
        <v>1305</v>
      </c>
      <c r="AE669" s="21">
        <v>12704</v>
      </c>
      <c r="AF669" s="21">
        <v>677</v>
      </c>
      <c r="AG669" s="21">
        <v>20.55</v>
      </c>
      <c r="AH669" s="21">
        <v>-79.45</v>
      </c>
      <c r="AI669" s="21">
        <v>29.97</v>
      </c>
      <c r="AJ669" s="21">
        <v>31.38</v>
      </c>
      <c r="AK669" s="21" t="s">
        <v>413</v>
      </c>
      <c r="AL669" s="21">
        <v>0.12</v>
      </c>
      <c r="AM669" s="21">
        <v>1.1200000000000001</v>
      </c>
      <c r="AN669" s="23">
        <v>11399</v>
      </c>
      <c r="AO669" s="21" t="s">
        <v>40</v>
      </c>
      <c r="AP669" s="21">
        <v>0.92310000000000003</v>
      </c>
      <c r="AQ669" s="21">
        <v>370.53620000000001</v>
      </c>
      <c r="AR669" s="21">
        <v>132.18289999999999</v>
      </c>
      <c r="AS669" s="21">
        <v>533.56209999999999</v>
      </c>
      <c r="AT669" s="28">
        <v>39615.870000000003</v>
      </c>
      <c r="AU669" s="28">
        <v>24066.39</v>
      </c>
      <c r="AV669" s="21">
        <v>1501.4258</v>
      </c>
      <c r="AW669" s="28">
        <v>72263.86</v>
      </c>
      <c r="AX669" s="21" t="s">
        <v>291</v>
      </c>
      <c r="AY669" s="23">
        <v>146015</v>
      </c>
      <c r="AZ669" s="23">
        <v>229140</v>
      </c>
      <c r="BA669" s="23">
        <v>18822558</v>
      </c>
      <c r="BB669" s="29">
        <v>21536</v>
      </c>
      <c r="BC669" s="21" t="s">
        <v>263</v>
      </c>
      <c r="BD669" s="21" t="s">
        <v>30</v>
      </c>
      <c r="BE669" s="21">
        <v>430</v>
      </c>
      <c r="BF669" s="21" t="s">
        <v>397</v>
      </c>
      <c r="BG669" s="21">
        <v>39</v>
      </c>
      <c r="BH669" s="21">
        <v>73</v>
      </c>
      <c r="BI669" s="21" t="s">
        <v>306</v>
      </c>
    </row>
    <row r="670" spans="1:61" ht="28.9" x14ac:dyDescent="0.5">
      <c r="A670" s="18">
        <v>44475</v>
      </c>
      <c r="B670" s="10">
        <v>84</v>
      </c>
      <c r="C670" s="9">
        <v>13810</v>
      </c>
      <c r="D670" s="10" t="s">
        <v>264</v>
      </c>
      <c r="E670" s="10"/>
      <c r="F670" s="10">
        <v>5.94</v>
      </c>
      <c r="G670" s="10"/>
      <c r="H670" s="19">
        <v>78</v>
      </c>
      <c r="I670" s="19" t="s">
        <v>216</v>
      </c>
      <c r="J670" s="19">
        <v>3.12</v>
      </c>
      <c r="K670" s="19">
        <v>73.78</v>
      </c>
      <c r="L670" s="19" t="s">
        <v>230</v>
      </c>
      <c r="M670" s="19">
        <v>1000</v>
      </c>
      <c r="N670" s="19">
        <v>1159</v>
      </c>
      <c r="O670" s="19">
        <v>54.07</v>
      </c>
      <c r="P670" s="19">
        <v>0.54069999999999996</v>
      </c>
      <c r="Q670" s="19">
        <v>0.28999999999999998</v>
      </c>
      <c r="R670" s="19">
        <v>0</v>
      </c>
      <c r="S670" s="19">
        <v>69</v>
      </c>
      <c r="T670" s="19">
        <v>0.79</v>
      </c>
      <c r="U670" s="19">
        <v>1339</v>
      </c>
      <c r="V670" s="19">
        <v>880</v>
      </c>
      <c r="W670" s="19">
        <v>615</v>
      </c>
      <c r="X670" s="19">
        <v>258</v>
      </c>
      <c r="Y670" s="19" t="s">
        <v>238</v>
      </c>
      <c r="Z670" s="19" t="s">
        <v>219</v>
      </c>
      <c r="AA670" s="19" t="s">
        <v>177</v>
      </c>
      <c r="AB670" s="19">
        <v>59</v>
      </c>
      <c r="AC670" s="19">
        <v>88</v>
      </c>
      <c r="AD670" s="19">
        <v>6696</v>
      </c>
      <c r="AE670" s="19">
        <v>14387</v>
      </c>
      <c r="AF670" s="19">
        <v>421</v>
      </c>
      <c r="AG670" s="19">
        <v>72.55</v>
      </c>
      <c r="AH670" s="19">
        <v>-27.45</v>
      </c>
      <c r="AI670" s="19">
        <v>48.9</v>
      </c>
      <c r="AJ670" s="19">
        <v>40.89</v>
      </c>
      <c r="AK670" s="19" t="s">
        <v>413</v>
      </c>
      <c r="AL670" s="19">
        <v>0.47</v>
      </c>
      <c r="AM670" s="19">
        <v>2.27</v>
      </c>
      <c r="AN670" s="22">
        <v>7691</v>
      </c>
      <c r="AO670" s="19" t="s">
        <v>261</v>
      </c>
      <c r="AP670" s="19">
        <v>1.1339999999999999</v>
      </c>
      <c r="AQ670" s="19">
        <v>193.7672</v>
      </c>
      <c r="AR670" s="19">
        <v>161.75880000000001</v>
      </c>
      <c r="AS670" s="19">
        <v>535.327</v>
      </c>
      <c r="AT670" s="26">
        <v>25653.17</v>
      </c>
      <c r="AU670" s="26">
        <v>210499.68</v>
      </c>
      <c r="AV670" s="19">
        <v>2588.3534</v>
      </c>
      <c r="AW670" s="26">
        <v>89898</v>
      </c>
      <c r="AX670" s="19" t="s">
        <v>248</v>
      </c>
      <c r="AY670" s="22">
        <v>112395</v>
      </c>
      <c r="AZ670" s="22">
        <v>205236</v>
      </c>
      <c r="BA670" s="22">
        <v>18636461</v>
      </c>
      <c r="BB670" s="27">
        <v>19188</v>
      </c>
      <c r="BC670" s="19" t="s">
        <v>252</v>
      </c>
      <c r="BD670" s="19" t="s">
        <v>49</v>
      </c>
      <c r="BE670" s="19">
        <v>419</v>
      </c>
      <c r="BF670" s="19" t="s">
        <v>397</v>
      </c>
      <c r="BG670" s="19">
        <v>74</v>
      </c>
      <c r="BH670" s="19">
        <v>8</v>
      </c>
      <c r="BI670" s="19" t="s">
        <v>306</v>
      </c>
    </row>
    <row r="671" spans="1:61" ht="28.9" x14ac:dyDescent="0.5">
      <c r="A671" s="20">
        <v>44475</v>
      </c>
      <c r="B671" s="13">
        <v>39</v>
      </c>
      <c r="C671" s="12">
        <v>17832</v>
      </c>
      <c r="D671" s="13" t="s">
        <v>264</v>
      </c>
      <c r="E671" s="13" t="s">
        <v>449</v>
      </c>
      <c r="F671" s="13">
        <v>22.4</v>
      </c>
      <c r="G671" s="13" t="s">
        <v>87</v>
      </c>
      <c r="H671" s="21">
        <v>70</v>
      </c>
      <c r="I671" s="21" t="s">
        <v>229</v>
      </c>
      <c r="J671" s="21">
        <v>8.4600000000000009</v>
      </c>
      <c r="K671" s="21">
        <v>64.489999999999995</v>
      </c>
      <c r="L671" s="21" t="s">
        <v>230</v>
      </c>
      <c r="M671" s="21">
        <v>1000</v>
      </c>
      <c r="N671" s="21">
        <v>924</v>
      </c>
      <c r="O671" s="21">
        <v>55.57</v>
      </c>
      <c r="P671" s="21">
        <v>0.55569999999999997</v>
      </c>
      <c r="Q671" s="21">
        <v>0.25</v>
      </c>
      <c r="R671" s="21">
        <v>0</v>
      </c>
      <c r="S671" s="21">
        <v>61</v>
      </c>
      <c r="T671" s="21">
        <v>0.75</v>
      </c>
      <c r="U671" s="21">
        <v>1098</v>
      </c>
      <c r="V671" s="21">
        <v>805</v>
      </c>
      <c r="W671" s="21">
        <v>657</v>
      </c>
      <c r="X671" s="21">
        <v>392</v>
      </c>
      <c r="Y671" s="21" t="s">
        <v>238</v>
      </c>
      <c r="Z671" s="21" t="s">
        <v>219</v>
      </c>
      <c r="AA671" s="21" t="s">
        <v>178</v>
      </c>
      <c r="AB671" s="21">
        <v>47</v>
      </c>
      <c r="AC671" s="21">
        <v>20</v>
      </c>
      <c r="AD671" s="21">
        <v>2881</v>
      </c>
      <c r="AE671" s="21">
        <v>11675</v>
      </c>
      <c r="AF671" s="21">
        <v>320</v>
      </c>
      <c r="AG671" s="21">
        <v>21.92</v>
      </c>
      <c r="AH671" s="21">
        <v>-78.08</v>
      </c>
      <c r="AI671" s="21">
        <v>93.1</v>
      </c>
      <c r="AJ671" s="21">
        <v>32.92</v>
      </c>
      <c r="AK671" s="21" t="s">
        <v>413</v>
      </c>
      <c r="AL671" s="21">
        <v>0.8</v>
      </c>
      <c r="AM671" s="21">
        <v>0.65</v>
      </c>
      <c r="AN671" s="23">
        <v>8794</v>
      </c>
      <c r="AO671" s="21" t="s">
        <v>239</v>
      </c>
      <c r="AP671" s="21">
        <v>1.3172999999999999</v>
      </c>
      <c r="AQ671" s="21">
        <v>332.28919999999999</v>
      </c>
      <c r="AR671" s="21">
        <v>146.5874</v>
      </c>
      <c r="AS671" s="21">
        <v>666.94960000000003</v>
      </c>
      <c r="AT671" s="28">
        <v>31646.3</v>
      </c>
      <c r="AU671" s="28">
        <v>90007.17</v>
      </c>
      <c r="AV671" s="21">
        <v>1451.9755</v>
      </c>
      <c r="AW671" s="28">
        <v>75280.47</v>
      </c>
      <c r="AX671" s="21" t="s">
        <v>296</v>
      </c>
      <c r="AY671" s="23">
        <v>124845</v>
      </c>
      <c r="AZ671" s="23">
        <v>185202</v>
      </c>
      <c r="BA671" s="23">
        <v>19355451</v>
      </c>
      <c r="BB671" s="29">
        <v>20166</v>
      </c>
      <c r="BC671" s="21" t="s">
        <v>252</v>
      </c>
      <c r="BD671" s="21" t="s">
        <v>64</v>
      </c>
      <c r="BE671" s="21">
        <v>189</v>
      </c>
      <c r="BF671" s="21" t="s">
        <v>397</v>
      </c>
      <c r="BG671" s="21">
        <v>51</v>
      </c>
      <c r="BH671" s="21">
        <v>9</v>
      </c>
      <c r="BI671" s="21" t="s">
        <v>306</v>
      </c>
    </row>
    <row r="672" spans="1:61" ht="28.9" x14ac:dyDescent="0.5">
      <c r="A672" s="18">
        <v>44476</v>
      </c>
      <c r="B672" s="10">
        <v>29</v>
      </c>
      <c r="C672" s="9">
        <v>22036</v>
      </c>
      <c r="D672" s="10" t="s">
        <v>227</v>
      </c>
      <c r="E672" s="10"/>
      <c r="F672" s="10">
        <v>6.28</v>
      </c>
      <c r="G672" s="10" t="s">
        <v>49</v>
      </c>
      <c r="H672" s="19">
        <v>97</v>
      </c>
      <c r="I672" s="19" t="s">
        <v>229</v>
      </c>
      <c r="J672" s="19">
        <v>9.35</v>
      </c>
      <c r="K672" s="19">
        <v>93.93</v>
      </c>
      <c r="L672" s="19" t="s">
        <v>217</v>
      </c>
      <c r="M672" s="19">
        <v>1000</v>
      </c>
      <c r="N672" s="19">
        <v>1309</v>
      </c>
      <c r="O672" s="19">
        <v>63.1</v>
      </c>
      <c r="P672" s="19">
        <v>0.63100000000000001</v>
      </c>
      <c r="Q672" s="19">
        <v>0.26</v>
      </c>
      <c r="R672" s="19">
        <v>0</v>
      </c>
      <c r="S672" s="19">
        <v>65</v>
      </c>
      <c r="T672" s="19">
        <v>0.76</v>
      </c>
      <c r="U672" s="19">
        <v>1645</v>
      </c>
      <c r="V672" s="19">
        <v>852</v>
      </c>
      <c r="W672" s="19">
        <v>645</v>
      </c>
      <c r="X672" s="19">
        <v>341</v>
      </c>
      <c r="Y672" s="19" t="s">
        <v>231</v>
      </c>
      <c r="Z672" s="19" t="s">
        <v>243</v>
      </c>
      <c r="AA672" s="19" t="s">
        <v>177</v>
      </c>
      <c r="AB672" s="19">
        <v>70</v>
      </c>
      <c r="AC672" s="19">
        <v>64</v>
      </c>
      <c r="AD672" s="19">
        <v>5873</v>
      </c>
      <c r="AE672" s="19">
        <v>6472</v>
      </c>
      <c r="AF672" s="19">
        <v>490</v>
      </c>
      <c r="AG672" s="19">
        <v>87.91</v>
      </c>
      <c r="AH672" s="19">
        <v>-12.09</v>
      </c>
      <c r="AI672" s="19">
        <v>24.85</v>
      </c>
      <c r="AJ672" s="19">
        <v>95.12</v>
      </c>
      <c r="AK672" s="19" t="s">
        <v>413</v>
      </c>
      <c r="AL672" s="19">
        <v>0.26</v>
      </c>
      <c r="AM672" s="19">
        <v>0.98</v>
      </c>
      <c r="AN672" s="22">
        <v>599</v>
      </c>
      <c r="AO672" s="19" t="s">
        <v>239</v>
      </c>
      <c r="AP672" s="19">
        <v>1.4052</v>
      </c>
      <c r="AQ672" s="19">
        <v>418.59780000000001</v>
      </c>
      <c r="AR672" s="19">
        <v>104.9306</v>
      </c>
      <c r="AS672" s="19">
        <v>608.99530000000004</v>
      </c>
      <c r="AT672" s="26">
        <v>39962.370000000003</v>
      </c>
      <c r="AU672" s="26">
        <v>52892.67</v>
      </c>
      <c r="AV672" s="19">
        <v>1507.3343</v>
      </c>
      <c r="AW672" s="26">
        <v>78605.88</v>
      </c>
      <c r="AX672" s="19" t="s">
        <v>292</v>
      </c>
      <c r="AY672" s="22">
        <v>90033</v>
      </c>
      <c r="AZ672" s="22">
        <v>183706</v>
      </c>
      <c r="BA672" s="22">
        <v>21481831</v>
      </c>
      <c r="BB672" s="27">
        <v>15459</v>
      </c>
      <c r="BC672" s="19" t="s">
        <v>224</v>
      </c>
      <c r="BD672" s="19" t="s">
        <v>43</v>
      </c>
      <c r="BE672" s="19">
        <v>156</v>
      </c>
      <c r="BF672" s="19" t="s">
        <v>397</v>
      </c>
      <c r="BG672" s="19">
        <v>64</v>
      </c>
      <c r="BH672" s="19">
        <v>25</v>
      </c>
      <c r="BI672" s="19" t="s">
        <v>306</v>
      </c>
    </row>
    <row r="673" spans="1:61" ht="28.9" x14ac:dyDescent="0.5">
      <c r="A673" s="20">
        <v>44476</v>
      </c>
      <c r="B673" s="13">
        <v>63</v>
      </c>
      <c r="C673" s="12">
        <v>29571</v>
      </c>
      <c r="D673" s="13" t="s">
        <v>227</v>
      </c>
      <c r="E673" s="13" t="s">
        <v>450</v>
      </c>
      <c r="F673" s="13">
        <v>6.06</v>
      </c>
      <c r="G673" s="13" t="s">
        <v>34</v>
      </c>
      <c r="H673" s="21">
        <v>63</v>
      </c>
      <c r="I673" s="21" t="s">
        <v>254</v>
      </c>
      <c r="J673" s="21">
        <v>6.71</v>
      </c>
      <c r="K673" s="21">
        <v>97.27</v>
      </c>
      <c r="L673" s="21" t="s">
        <v>230</v>
      </c>
      <c r="M673" s="21">
        <v>1000</v>
      </c>
      <c r="N673" s="21">
        <v>1032</v>
      </c>
      <c r="O673" s="21">
        <v>54.86</v>
      </c>
      <c r="P673" s="21">
        <v>0.54859999999999998</v>
      </c>
      <c r="Q673" s="21">
        <v>0.26</v>
      </c>
      <c r="R673" s="21">
        <v>0</v>
      </c>
      <c r="S673" s="21">
        <v>57</v>
      </c>
      <c r="T673" s="21">
        <v>0.76</v>
      </c>
      <c r="U673" s="21">
        <v>1420</v>
      </c>
      <c r="V673" s="21">
        <v>878</v>
      </c>
      <c r="W673" s="21">
        <v>694</v>
      </c>
      <c r="X673" s="21">
        <v>250</v>
      </c>
      <c r="Y673" s="21" t="s">
        <v>231</v>
      </c>
      <c r="Z673" s="21" t="s">
        <v>219</v>
      </c>
      <c r="AA673" s="21" t="s">
        <v>177</v>
      </c>
      <c r="AB673" s="21">
        <v>94</v>
      </c>
      <c r="AC673" s="21">
        <v>10</v>
      </c>
      <c r="AD673" s="21">
        <v>2532</v>
      </c>
      <c r="AE673" s="21">
        <v>10244</v>
      </c>
      <c r="AF673" s="21">
        <v>237</v>
      </c>
      <c r="AG673" s="21">
        <v>73.930000000000007</v>
      </c>
      <c r="AH673" s="21">
        <v>-26.07</v>
      </c>
      <c r="AI673" s="21">
        <v>26.97</v>
      </c>
      <c r="AJ673" s="21">
        <v>60.42</v>
      </c>
      <c r="AK673" s="21" t="s">
        <v>413</v>
      </c>
      <c r="AL673" s="21">
        <v>7.0000000000000007E-2</v>
      </c>
      <c r="AM673" s="21">
        <v>2.3199999999999998</v>
      </c>
      <c r="AN673" s="23">
        <v>7712</v>
      </c>
      <c r="AO673" s="21" t="s">
        <v>239</v>
      </c>
      <c r="AP673" s="21">
        <v>1.3542000000000001</v>
      </c>
      <c r="AQ673" s="21">
        <v>309.06099999999998</v>
      </c>
      <c r="AR673" s="21">
        <v>110.69240000000001</v>
      </c>
      <c r="AS673" s="21">
        <v>327.16480000000001</v>
      </c>
      <c r="AT673" s="28">
        <v>36853.51</v>
      </c>
      <c r="AU673" s="28">
        <v>99235.39</v>
      </c>
      <c r="AV673" s="21">
        <v>1279.9855</v>
      </c>
      <c r="AW673" s="28">
        <v>70570.67</v>
      </c>
      <c r="AX673" s="21" t="s">
        <v>292</v>
      </c>
      <c r="AY673" s="23">
        <v>95231</v>
      </c>
      <c r="AZ673" s="23">
        <v>158575</v>
      </c>
      <c r="BA673" s="23">
        <v>16990094</v>
      </c>
      <c r="BB673" s="29">
        <v>22445</v>
      </c>
      <c r="BC673" s="21" t="s">
        <v>252</v>
      </c>
      <c r="BD673" s="21" t="s">
        <v>123</v>
      </c>
      <c r="BE673" s="21">
        <v>587</v>
      </c>
      <c r="BF673" s="21" t="s">
        <v>397</v>
      </c>
      <c r="BG673" s="21">
        <v>4</v>
      </c>
      <c r="BH673" s="21">
        <v>37</v>
      </c>
      <c r="BI673" s="21" t="s">
        <v>306</v>
      </c>
    </row>
    <row r="674" spans="1:61" ht="28.9" x14ac:dyDescent="0.5">
      <c r="A674" s="18">
        <v>44477</v>
      </c>
      <c r="B674" s="10">
        <v>42</v>
      </c>
      <c r="C674" s="9">
        <v>24759</v>
      </c>
      <c r="D674" s="10" t="s">
        <v>235</v>
      </c>
      <c r="E674" s="10"/>
      <c r="F674" s="10">
        <v>21.88</v>
      </c>
      <c r="G674" s="10"/>
      <c r="H674" s="19">
        <v>74</v>
      </c>
      <c r="I674" s="19" t="s">
        <v>254</v>
      </c>
      <c r="J674" s="19">
        <v>9.4700000000000006</v>
      </c>
      <c r="K674" s="19">
        <v>89.39</v>
      </c>
      <c r="L674" s="19" t="s">
        <v>242</v>
      </c>
      <c r="M674" s="19">
        <v>1000</v>
      </c>
      <c r="N674" s="19">
        <v>1359</v>
      </c>
      <c r="O674" s="19">
        <v>63.58</v>
      </c>
      <c r="P674" s="19">
        <v>0.63580000000000003</v>
      </c>
      <c r="Q674" s="19">
        <v>0.23</v>
      </c>
      <c r="R674" s="19">
        <v>0</v>
      </c>
      <c r="S674" s="19">
        <v>61</v>
      </c>
      <c r="T674" s="19">
        <v>0.73</v>
      </c>
      <c r="U674" s="19">
        <v>1380</v>
      </c>
      <c r="V674" s="19">
        <v>830</v>
      </c>
      <c r="W674" s="19">
        <v>603</v>
      </c>
      <c r="X674" s="19">
        <v>339</v>
      </c>
      <c r="Y674" s="19" t="s">
        <v>238</v>
      </c>
      <c r="Z674" s="19" t="s">
        <v>232</v>
      </c>
      <c r="AA674" s="19" t="s">
        <v>179</v>
      </c>
      <c r="AB674" s="19">
        <v>95</v>
      </c>
      <c r="AC674" s="19">
        <v>88</v>
      </c>
      <c r="AD674" s="19">
        <v>7875</v>
      </c>
      <c r="AE674" s="19">
        <v>10901</v>
      </c>
      <c r="AF674" s="19">
        <v>305</v>
      </c>
      <c r="AG674" s="19">
        <v>91.31</v>
      </c>
      <c r="AH674" s="19">
        <v>-8.69</v>
      </c>
      <c r="AI674" s="19">
        <v>14.18</v>
      </c>
      <c r="AJ674" s="19">
        <v>48.21</v>
      </c>
      <c r="AK674" s="19" t="s">
        <v>413</v>
      </c>
      <c r="AL674" s="19">
        <v>0.27</v>
      </c>
      <c r="AM674" s="19">
        <v>1.6</v>
      </c>
      <c r="AN674" s="22">
        <v>3026</v>
      </c>
      <c r="AO674" s="19" t="s">
        <v>233</v>
      </c>
      <c r="AP674" s="19">
        <v>1.127</v>
      </c>
      <c r="AQ674" s="19">
        <v>121.843</v>
      </c>
      <c r="AR674" s="19">
        <v>112.4782</v>
      </c>
      <c r="AS674" s="19">
        <v>320.17840000000001</v>
      </c>
      <c r="AT674" s="26">
        <v>30929.51</v>
      </c>
      <c r="AU674" s="26">
        <v>155831.18</v>
      </c>
      <c r="AV674" s="19">
        <v>1112.7103999999999</v>
      </c>
      <c r="AW674" s="26">
        <v>87631.79</v>
      </c>
      <c r="AX674" s="19" t="s">
        <v>268</v>
      </c>
      <c r="AY674" s="22">
        <v>120980</v>
      </c>
      <c r="AZ674" s="22">
        <v>157878</v>
      </c>
      <c r="BA674" s="22">
        <v>17871287</v>
      </c>
      <c r="BB674" s="27">
        <v>15362</v>
      </c>
      <c r="BC674" s="19" t="s">
        <v>224</v>
      </c>
      <c r="BD674" s="19" t="s">
        <v>45</v>
      </c>
      <c r="BE674" s="19">
        <v>302</v>
      </c>
      <c r="BF674" s="19" t="s">
        <v>397</v>
      </c>
      <c r="BG674" s="19">
        <v>73</v>
      </c>
      <c r="BH674" s="19">
        <v>66</v>
      </c>
      <c r="BI674" s="19" t="s">
        <v>306</v>
      </c>
    </row>
    <row r="675" spans="1:61" ht="28.9" x14ac:dyDescent="0.5">
      <c r="A675" s="20">
        <v>44477</v>
      </c>
      <c r="B675" s="13">
        <v>77</v>
      </c>
      <c r="C675" s="12">
        <v>20305</v>
      </c>
      <c r="D675" s="13" t="s">
        <v>215</v>
      </c>
      <c r="E675" s="13"/>
      <c r="F675" s="13">
        <v>23.47</v>
      </c>
      <c r="G675" s="13" t="s">
        <v>34</v>
      </c>
      <c r="H675" s="21">
        <v>93</v>
      </c>
      <c r="I675" s="21" t="s">
        <v>254</v>
      </c>
      <c r="J675" s="21">
        <v>9</v>
      </c>
      <c r="K675" s="21">
        <v>98.36</v>
      </c>
      <c r="L675" s="21" t="s">
        <v>242</v>
      </c>
      <c r="M675" s="21">
        <v>1000</v>
      </c>
      <c r="N675" s="21">
        <v>1363</v>
      </c>
      <c r="O675" s="21">
        <v>55.12</v>
      </c>
      <c r="P675" s="21">
        <v>0.55120000000000002</v>
      </c>
      <c r="Q675" s="21">
        <v>0.3</v>
      </c>
      <c r="R675" s="21">
        <v>0</v>
      </c>
      <c r="S675" s="21">
        <v>62</v>
      </c>
      <c r="T675" s="21">
        <v>0.8</v>
      </c>
      <c r="U675" s="21">
        <v>1845</v>
      </c>
      <c r="V675" s="21">
        <v>857</v>
      </c>
      <c r="W675" s="21">
        <v>629</v>
      </c>
      <c r="X675" s="21">
        <v>279</v>
      </c>
      <c r="Y675" s="21" t="s">
        <v>238</v>
      </c>
      <c r="Z675" s="21" t="s">
        <v>219</v>
      </c>
      <c r="AA675" s="21" t="s">
        <v>177</v>
      </c>
      <c r="AB675" s="21">
        <v>57</v>
      </c>
      <c r="AC675" s="21">
        <v>58</v>
      </c>
      <c r="AD675" s="21">
        <v>5784</v>
      </c>
      <c r="AE675" s="21">
        <v>5513</v>
      </c>
      <c r="AF675" s="21">
        <v>413</v>
      </c>
      <c r="AG675" s="21">
        <v>19.37</v>
      </c>
      <c r="AH675" s="21">
        <v>-80.63</v>
      </c>
      <c r="AI675" s="21">
        <v>42.09</v>
      </c>
      <c r="AJ675" s="21">
        <v>4.6100000000000003</v>
      </c>
      <c r="AK675" s="21" t="s">
        <v>413</v>
      </c>
      <c r="AL675" s="21">
        <v>0.19</v>
      </c>
      <c r="AM675" s="21">
        <v>1.1000000000000001</v>
      </c>
      <c r="AN675" s="23">
        <v>-271</v>
      </c>
      <c r="AO675" s="21" t="s">
        <v>261</v>
      </c>
      <c r="AP675" s="21">
        <v>1.6737</v>
      </c>
      <c r="AQ675" s="21">
        <v>237.30709999999999</v>
      </c>
      <c r="AR675" s="21">
        <v>128.59569999999999</v>
      </c>
      <c r="AS675" s="21">
        <v>367.91660000000002</v>
      </c>
      <c r="AT675" s="28">
        <v>39731.99</v>
      </c>
      <c r="AU675" s="28">
        <v>206644.42</v>
      </c>
      <c r="AV675" s="21">
        <v>1976.9292</v>
      </c>
      <c r="AW675" s="28">
        <v>80221.509999999995</v>
      </c>
      <c r="AX675" s="21" t="s">
        <v>278</v>
      </c>
      <c r="AY675" s="23">
        <v>104517</v>
      </c>
      <c r="AZ675" s="23">
        <v>230186</v>
      </c>
      <c r="BA675" s="23">
        <v>19560426</v>
      </c>
      <c r="BB675" s="29">
        <v>18149</v>
      </c>
      <c r="BC675" s="21" t="s">
        <v>224</v>
      </c>
      <c r="BD675" s="21" t="s">
        <v>34</v>
      </c>
      <c r="BE675" s="21">
        <v>906</v>
      </c>
      <c r="BF675" s="21" t="s">
        <v>397</v>
      </c>
      <c r="BG675" s="21">
        <v>91</v>
      </c>
      <c r="BH675" s="21">
        <v>46</v>
      </c>
      <c r="BI675" s="21" t="s">
        <v>306</v>
      </c>
    </row>
    <row r="676" spans="1:61" ht="28.9" x14ac:dyDescent="0.5">
      <c r="A676" s="18">
        <v>44479</v>
      </c>
      <c r="B676" s="10">
        <v>40</v>
      </c>
      <c r="C676" s="9">
        <v>12542</v>
      </c>
      <c r="D676" s="10" t="s">
        <v>227</v>
      </c>
      <c r="E676" s="10"/>
      <c r="F676" s="10">
        <v>10.85</v>
      </c>
      <c r="G676" s="10"/>
      <c r="H676" s="19">
        <v>73</v>
      </c>
      <c r="I676" s="19" t="s">
        <v>216</v>
      </c>
      <c r="J676" s="19">
        <v>1.06</v>
      </c>
      <c r="K676" s="19">
        <v>69.48</v>
      </c>
      <c r="L676" s="19" t="s">
        <v>230</v>
      </c>
      <c r="M676" s="19">
        <v>1000</v>
      </c>
      <c r="N676" s="19">
        <v>1042</v>
      </c>
      <c r="O676" s="19">
        <v>57.56</v>
      </c>
      <c r="P676" s="19">
        <v>0.5756</v>
      </c>
      <c r="Q676" s="19">
        <v>0.21</v>
      </c>
      <c r="R676" s="19">
        <v>0</v>
      </c>
      <c r="S676" s="19">
        <v>70</v>
      </c>
      <c r="T676" s="19">
        <v>0.71</v>
      </c>
      <c r="U676" s="19">
        <v>1094</v>
      </c>
      <c r="V676" s="19">
        <v>884</v>
      </c>
      <c r="W676" s="19">
        <v>627</v>
      </c>
      <c r="X676" s="19">
        <v>267</v>
      </c>
      <c r="Y676" s="19" t="s">
        <v>231</v>
      </c>
      <c r="Z676" s="19" t="s">
        <v>219</v>
      </c>
      <c r="AA676" s="19" t="s">
        <v>177</v>
      </c>
      <c r="AB676" s="19">
        <v>24</v>
      </c>
      <c r="AC676" s="19">
        <v>5</v>
      </c>
      <c r="AD676" s="19">
        <v>7424</v>
      </c>
      <c r="AE676" s="19">
        <v>13400</v>
      </c>
      <c r="AF676" s="19">
        <v>363</v>
      </c>
      <c r="AG676" s="19">
        <v>89.29</v>
      </c>
      <c r="AH676" s="19">
        <v>-10.71</v>
      </c>
      <c r="AI676" s="19">
        <v>69.22</v>
      </c>
      <c r="AJ676" s="19">
        <v>89.92</v>
      </c>
      <c r="AK676" s="19" t="s">
        <v>413</v>
      </c>
      <c r="AL676" s="19">
        <v>0.8</v>
      </c>
      <c r="AM676" s="19">
        <v>1.6</v>
      </c>
      <c r="AN676" s="22">
        <v>5976</v>
      </c>
      <c r="AO676" s="19" t="s">
        <v>261</v>
      </c>
      <c r="AP676" s="19">
        <v>1.4984</v>
      </c>
      <c r="AQ676" s="19">
        <v>323.6703</v>
      </c>
      <c r="AR676" s="19">
        <v>154.32929999999999</v>
      </c>
      <c r="AS676" s="19">
        <v>414.67590000000001</v>
      </c>
      <c r="AT676" s="26">
        <v>23992.240000000002</v>
      </c>
      <c r="AU676" s="26">
        <v>163947.39000000001</v>
      </c>
      <c r="AV676" s="19">
        <v>2784.8308000000002</v>
      </c>
      <c r="AW676" s="26">
        <v>89119.19</v>
      </c>
      <c r="AX676" s="19" t="s">
        <v>305</v>
      </c>
      <c r="AY676" s="22">
        <v>91083</v>
      </c>
      <c r="AZ676" s="22">
        <v>220496</v>
      </c>
      <c r="BA676" s="22">
        <v>16653788</v>
      </c>
      <c r="BB676" s="27">
        <v>15053</v>
      </c>
      <c r="BC676" s="19" t="s">
        <v>263</v>
      </c>
      <c r="BD676" s="19" t="s">
        <v>34</v>
      </c>
      <c r="BE676" s="19">
        <v>922</v>
      </c>
      <c r="BF676" s="19" t="s">
        <v>397</v>
      </c>
      <c r="BG676" s="19">
        <v>22</v>
      </c>
      <c r="BH676" s="19">
        <v>28</v>
      </c>
      <c r="BI676" s="19" t="s">
        <v>306</v>
      </c>
    </row>
    <row r="677" spans="1:61" ht="28.9" x14ac:dyDescent="0.5">
      <c r="A677" s="20">
        <v>44479</v>
      </c>
      <c r="B677" s="13">
        <v>96</v>
      </c>
      <c r="C677" s="12">
        <v>26145</v>
      </c>
      <c r="D677" s="13" t="s">
        <v>249</v>
      </c>
      <c r="E677" s="13"/>
      <c r="F677" s="13">
        <v>21.04</v>
      </c>
      <c r="G677" s="13" t="s">
        <v>30</v>
      </c>
      <c r="H677" s="21">
        <v>83</v>
      </c>
      <c r="I677" s="21" t="s">
        <v>216</v>
      </c>
      <c r="J677" s="21">
        <v>3.3</v>
      </c>
      <c r="K677" s="21">
        <v>67.599999999999994</v>
      </c>
      <c r="L677" s="21" t="s">
        <v>217</v>
      </c>
      <c r="M677" s="21">
        <v>1000</v>
      </c>
      <c r="N677" s="21">
        <v>1053</v>
      </c>
      <c r="O677" s="21">
        <v>67.760000000000005</v>
      </c>
      <c r="P677" s="21">
        <v>0.67759999999999998</v>
      </c>
      <c r="Q677" s="21">
        <v>0.26</v>
      </c>
      <c r="R677" s="21">
        <v>0</v>
      </c>
      <c r="S677" s="21">
        <v>56</v>
      </c>
      <c r="T677" s="21">
        <v>0.76</v>
      </c>
      <c r="U677" s="21">
        <v>1865</v>
      </c>
      <c r="V677" s="21">
        <v>822</v>
      </c>
      <c r="W677" s="21">
        <v>636</v>
      </c>
      <c r="X677" s="21">
        <v>320</v>
      </c>
      <c r="Y677" s="21" t="s">
        <v>231</v>
      </c>
      <c r="Z677" s="21" t="s">
        <v>232</v>
      </c>
      <c r="AA677" s="21" t="s">
        <v>177</v>
      </c>
      <c r="AB677" s="21">
        <v>78</v>
      </c>
      <c r="AC677" s="21">
        <v>64</v>
      </c>
      <c r="AD677" s="21">
        <v>3401</v>
      </c>
      <c r="AE677" s="21">
        <v>8183</v>
      </c>
      <c r="AF677" s="21">
        <v>502</v>
      </c>
      <c r="AG677" s="21">
        <v>31.34</v>
      </c>
      <c r="AH677" s="21">
        <v>-68.66</v>
      </c>
      <c r="AI677" s="21">
        <v>64.81</v>
      </c>
      <c r="AJ677" s="21">
        <v>13.58</v>
      </c>
      <c r="AK677" s="21" t="s">
        <v>413</v>
      </c>
      <c r="AL677" s="21">
        <v>0.71</v>
      </c>
      <c r="AM677" s="21">
        <v>0.89</v>
      </c>
      <c r="AN677" s="23">
        <v>4782</v>
      </c>
      <c r="AO677" s="21" t="s">
        <v>239</v>
      </c>
      <c r="AP677" s="21">
        <v>0.95909999999999995</v>
      </c>
      <c r="AQ677" s="21">
        <v>385.13420000000002</v>
      </c>
      <c r="AR677" s="21">
        <v>144.4683</v>
      </c>
      <c r="AS677" s="21">
        <v>565.00459999999998</v>
      </c>
      <c r="AT677" s="28">
        <v>21667.09</v>
      </c>
      <c r="AU677" s="28">
        <v>252127.09</v>
      </c>
      <c r="AV677" s="21">
        <v>2074.3881999999999</v>
      </c>
      <c r="AW677" s="28">
        <v>77167.64</v>
      </c>
      <c r="AX677" s="21" t="s">
        <v>310</v>
      </c>
      <c r="AY677" s="23">
        <v>112009</v>
      </c>
      <c r="AZ677" s="23">
        <v>249136</v>
      </c>
      <c r="BA677" s="23">
        <v>23188770</v>
      </c>
      <c r="BB677" s="29">
        <v>19814</v>
      </c>
      <c r="BC677" s="21" t="s">
        <v>263</v>
      </c>
      <c r="BD677" s="21" t="s">
        <v>45</v>
      </c>
      <c r="BE677" s="21">
        <v>382</v>
      </c>
      <c r="BF677" s="21" t="s">
        <v>397</v>
      </c>
      <c r="BG677" s="21">
        <v>80</v>
      </c>
      <c r="BH677" s="21">
        <v>81</v>
      </c>
      <c r="BI677" s="21" t="s">
        <v>306</v>
      </c>
    </row>
    <row r="678" spans="1:61" ht="28.9" x14ac:dyDescent="0.5">
      <c r="A678" s="18">
        <v>44479</v>
      </c>
      <c r="B678" s="10">
        <v>87</v>
      </c>
      <c r="C678" s="9">
        <v>37525</v>
      </c>
      <c r="D678" s="10" t="s">
        <v>277</v>
      </c>
      <c r="E678" s="10" t="s">
        <v>451</v>
      </c>
      <c r="F678" s="10">
        <v>21.39</v>
      </c>
      <c r="G678" s="10"/>
      <c r="H678" s="19">
        <v>21</v>
      </c>
      <c r="I678" s="19" t="s">
        <v>229</v>
      </c>
      <c r="J678" s="19">
        <v>4.97</v>
      </c>
      <c r="K678" s="19">
        <v>88.98</v>
      </c>
      <c r="L678" s="19" t="s">
        <v>242</v>
      </c>
      <c r="M678" s="19">
        <v>1000</v>
      </c>
      <c r="N678" s="19">
        <v>954</v>
      </c>
      <c r="O678" s="19">
        <v>64.650000000000006</v>
      </c>
      <c r="P678" s="19">
        <v>0.64649999999999996</v>
      </c>
      <c r="Q678" s="19">
        <v>0.28000000000000003</v>
      </c>
      <c r="R678" s="19">
        <v>0</v>
      </c>
      <c r="S678" s="19">
        <v>75</v>
      </c>
      <c r="T678" s="19">
        <v>0.78</v>
      </c>
      <c r="U678" s="19">
        <v>1748</v>
      </c>
      <c r="V678" s="19">
        <v>858</v>
      </c>
      <c r="W678" s="19">
        <v>682</v>
      </c>
      <c r="X678" s="19">
        <v>314</v>
      </c>
      <c r="Y678" s="19" t="s">
        <v>231</v>
      </c>
      <c r="Z678" s="19" t="s">
        <v>219</v>
      </c>
      <c r="AA678" s="19" t="s">
        <v>177</v>
      </c>
      <c r="AB678" s="19">
        <v>23</v>
      </c>
      <c r="AC678" s="19">
        <v>82</v>
      </c>
      <c r="AD678" s="19">
        <v>7460</v>
      </c>
      <c r="AE678" s="19">
        <v>9889</v>
      </c>
      <c r="AF678" s="19">
        <v>443</v>
      </c>
      <c r="AG678" s="19">
        <v>76.7</v>
      </c>
      <c r="AH678" s="19">
        <v>-23.3</v>
      </c>
      <c r="AI678" s="19">
        <v>23.51</v>
      </c>
      <c r="AJ678" s="19">
        <v>73.84</v>
      </c>
      <c r="AK678" s="19" t="s">
        <v>413</v>
      </c>
      <c r="AL678" s="19">
        <v>0.03</v>
      </c>
      <c r="AM678" s="19">
        <v>3.4</v>
      </c>
      <c r="AN678" s="22">
        <v>2429</v>
      </c>
      <c r="AO678" s="19" t="s">
        <v>40</v>
      </c>
      <c r="AP678" s="19">
        <v>1.3841000000000001</v>
      </c>
      <c r="AQ678" s="19">
        <v>197.98920000000001</v>
      </c>
      <c r="AR678" s="19">
        <v>147.6454</v>
      </c>
      <c r="AS678" s="19">
        <v>327.68169999999998</v>
      </c>
      <c r="AT678" s="26">
        <v>28786.68</v>
      </c>
      <c r="AU678" s="26">
        <v>251100.58</v>
      </c>
      <c r="AV678" s="19">
        <v>1526.8742999999999</v>
      </c>
      <c r="AW678" s="26">
        <v>87697.05</v>
      </c>
      <c r="AX678" s="19" t="s">
        <v>251</v>
      </c>
      <c r="AY678" s="22">
        <v>104981</v>
      </c>
      <c r="AZ678" s="22">
        <v>210946</v>
      </c>
      <c r="BA678" s="22">
        <v>22808555</v>
      </c>
      <c r="BB678" s="27">
        <v>21013</v>
      </c>
      <c r="BC678" s="19" t="s">
        <v>241</v>
      </c>
      <c r="BD678" s="19" t="s">
        <v>98</v>
      </c>
      <c r="BE678" s="19">
        <v>824</v>
      </c>
      <c r="BF678" s="19" t="s">
        <v>397</v>
      </c>
      <c r="BG678" s="19">
        <v>92</v>
      </c>
      <c r="BH678" s="19">
        <v>82</v>
      </c>
      <c r="BI678" s="19" t="s">
        <v>306</v>
      </c>
    </row>
    <row r="679" spans="1:61" ht="28.9" x14ac:dyDescent="0.5">
      <c r="A679" s="20">
        <v>44479</v>
      </c>
      <c r="B679" s="13">
        <v>22</v>
      </c>
      <c r="C679" s="12">
        <v>17417</v>
      </c>
      <c r="D679" s="13" t="s">
        <v>235</v>
      </c>
      <c r="E679" s="13"/>
      <c r="F679" s="13">
        <v>16.23</v>
      </c>
      <c r="G679" s="13"/>
      <c r="H679" s="21">
        <v>52</v>
      </c>
      <c r="I679" s="21" t="s">
        <v>237</v>
      </c>
      <c r="J679" s="21">
        <v>3.01</v>
      </c>
      <c r="K679" s="21">
        <v>98.93</v>
      </c>
      <c r="L679" s="21" t="s">
        <v>242</v>
      </c>
      <c r="M679" s="21">
        <v>1000</v>
      </c>
      <c r="N679" s="21">
        <v>1111</v>
      </c>
      <c r="O679" s="21">
        <v>59.05</v>
      </c>
      <c r="P679" s="21">
        <v>0.59050000000000002</v>
      </c>
      <c r="Q679" s="21">
        <v>0.23</v>
      </c>
      <c r="R679" s="21">
        <v>0</v>
      </c>
      <c r="S679" s="21">
        <v>65</v>
      </c>
      <c r="T679" s="21">
        <v>0.73</v>
      </c>
      <c r="U679" s="21">
        <v>1067</v>
      </c>
      <c r="V679" s="21">
        <v>809</v>
      </c>
      <c r="W679" s="21">
        <v>663</v>
      </c>
      <c r="X679" s="21">
        <v>363</v>
      </c>
      <c r="Y679" s="21" t="s">
        <v>231</v>
      </c>
      <c r="Z679" s="21" t="s">
        <v>243</v>
      </c>
      <c r="AA679" s="21" t="s">
        <v>178</v>
      </c>
      <c r="AB679" s="21">
        <v>85</v>
      </c>
      <c r="AC679" s="21">
        <v>52</v>
      </c>
      <c r="AD679" s="21">
        <v>5438</v>
      </c>
      <c r="AE679" s="21">
        <v>6788</v>
      </c>
      <c r="AF679" s="21">
        <v>392</v>
      </c>
      <c r="AG679" s="21">
        <v>2.1800000000000002</v>
      </c>
      <c r="AH679" s="21">
        <v>-97.82</v>
      </c>
      <c r="AI679" s="21">
        <v>66.92</v>
      </c>
      <c r="AJ679" s="21">
        <v>68.349999999999994</v>
      </c>
      <c r="AK679" s="21" t="s">
        <v>413</v>
      </c>
      <c r="AL679" s="21">
        <v>0.34</v>
      </c>
      <c r="AM679" s="21">
        <v>3.17</v>
      </c>
      <c r="AN679" s="23">
        <v>1350</v>
      </c>
      <c r="AO679" s="21" t="s">
        <v>222</v>
      </c>
      <c r="AP679" s="21">
        <v>1.1738</v>
      </c>
      <c r="AQ679" s="21">
        <v>455.64409999999998</v>
      </c>
      <c r="AR679" s="21">
        <v>163.2825</v>
      </c>
      <c r="AS679" s="21">
        <v>307.33330000000001</v>
      </c>
      <c r="AT679" s="28">
        <v>39178.89</v>
      </c>
      <c r="AU679" s="28">
        <v>168150.72</v>
      </c>
      <c r="AV679" s="21">
        <v>1239.1266000000001</v>
      </c>
      <c r="AW679" s="28">
        <v>89117.42</v>
      </c>
      <c r="AX679" s="21" t="s">
        <v>296</v>
      </c>
      <c r="AY679" s="23">
        <v>131631</v>
      </c>
      <c r="AZ679" s="23">
        <v>216455</v>
      </c>
      <c r="BA679" s="23">
        <v>20772950</v>
      </c>
      <c r="BB679" s="29">
        <v>21422</v>
      </c>
      <c r="BC679" s="21" t="s">
        <v>263</v>
      </c>
      <c r="BD679" s="21" t="s">
        <v>45</v>
      </c>
      <c r="BE679" s="21">
        <v>358</v>
      </c>
      <c r="BF679" s="21" t="s">
        <v>397</v>
      </c>
      <c r="BG679" s="21">
        <v>98</v>
      </c>
      <c r="BH679" s="21">
        <v>39</v>
      </c>
      <c r="BI679" s="21" t="s">
        <v>306</v>
      </c>
    </row>
    <row r="680" spans="1:61" ht="28.9" x14ac:dyDescent="0.5">
      <c r="A680" s="18">
        <v>44480</v>
      </c>
      <c r="B680" s="10">
        <v>27</v>
      </c>
      <c r="C680" s="9">
        <v>14904</v>
      </c>
      <c r="D680" s="10" t="s">
        <v>277</v>
      </c>
      <c r="E680" s="10"/>
      <c r="F680" s="10">
        <v>27.34</v>
      </c>
      <c r="G680" s="10"/>
      <c r="H680" s="19">
        <v>42</v>
      </c>
      <c r="I680" s="19" t="s">
        <v>254</v>
      </c>
      <c r="J680" s="19">
        <v>6.49</v>
      </c>
      <c r="K680" s="19">
        <v>90.86</v>
      </c>
      <c r="L680" s="19" t="s">
        <v>217</v>
      </c>
      <c r="M680" s="19">
        <v>1000</v>
      </c>
      <c r="N680" s="19">
        <v>1007</v>
      </c>
      <c r="O680" s="19">
        <v>60.24</v>
      </c>
      <c r="P680" s="19">
        <v>0.60240000000000005</v>
      </c>
      <c r="Q680" s="19">
        <v>0.21</v>
      </c>
      <c r="R680" s="19">
        <v>0</v>
      </c>
      <c r="S680" s="19">
        <v>52</v>
      </c>
      <c r="T680" s="19">
        <v>0.71</v>
      </c>
      <c r="U680" s="19">
        <v>1463</v>
      </c>
      <c r="V680" s="19">
        <v>883</v>
      </c>
      <c r="W680" s="19">
        <v>626</v>
      </c>
      <c r="X680" s="19">
        <v>271</v>
      </c>
      <c r="Y680" s="19" t="s">
        <v>231</v>
      </c>
      <c r="Z680" s="19" t="s">
        <v>232</v>
      </c>
      <c r="AA680" s="19" t="s">
        <v>177</v>
      </c>
      <c r="AB680" s="19">
        <v>9</v>
      </c>
      <c r="AC680" s="19">
        <v>24</v>
      </c>
      <c r="AD680" s="19">
        <v>3973</v>
      </c>
      <c r="AE680" s="19">
        <v>10300</v>
      </c>
      <c r="AF680" s="19">
        <v>798</v>
      </c>
      <c r="AG680" s="19">
        <v>5.85</v>
      </c>
      <c r="AH680" s="19">
        <v>-94.15</v>
      </c>
      <c r="AI680" s="19">
        <v>29.43</v>
      </c>
      <c r="AJ680" s="19">
        <v>7.81</v>
      </c>
      <c r="AK680" s="19" t="s">
        <v>413</v>
      </c>
      <c r="AL680" s="19">
        <v>0.75</v>
      </c>
      <c r="AM680" s="19">
        <v>1.32</v>
      </c>
      <c r="AN680" s="22">
        <v>6327</v>
      </c>
      <c r="AO680" s="19" t="s">
        <v>222</v>
      </c>
      <c r="AP680" s="19">
        <v>1.6422000000000001</v>
      </c>
      <c r="AQ680" s="19">
        <v>207.23330000000001</v>
      </c>
      <c r="AR680" s="19">
        <v>158.81</v>
      </c>
      <c r="AS680" s="19">
        <v>615.76499999999999</v>
      </c>
      <c r="AT680" s="26">
        <v>32120.3</v>
      </c>
      <c r="AU680" s="26">
        <v>147684.22</v>
      </c>
      <c r="AV680" s="19">
        <v>1872.434</v>
      </c>
      <c r="AW680" s="26">
        <v>84054.91</v>
      </c>
      <c r="AX680" s="19" t="s">
        <v>275</v>
      </c>
      <c r="AY680" s="22">
        <v>107165</v>
      </c>
      <c r="AZ680" s="22">
        <v>182460</v>
      </c>
      <c r="BA680" s="22">
        <v>18146254</v>
      </c>
      <c r="BB680" s="27">
        <v>17991</v>
      </c>
      <c r="BC680" s="19" t="s">
        <v>263</v>
      </c>
      <c r="BD680" s="19" t="s">
        <v>49</v>
      </c>
      <c r="BE680" s="19">
        <v>581</v>
      </c>
      <c r="BF680" s="19" t="s">
        <v>397</v>
      </c>
      <c r="BG680" s="19">
        <v>91</v>
      </c>
      <c r="BH680" s="19">
        <v>75</v>
      </c>
      <c r="BI680" s="19" t="s">
        <v>306</v>
      </c>
    </row>
    <row r="681" spans="1:61" ht="28.9" x14ac:dyDescent="0.5">
      <c r="A681" s="20">
        <v>44480</v>
      </c>
      <c r="B681" s="13">
        <v>25</v>
      </c>
      <c r="C681" s="12">
        <v>23752</v>
      </c>
      <c r="D681" s="13" t="s">
        <v>249</v>
      </c>
      <c r="E681" s="13"/>
      <c r="F681" s="13">
        <v>28.59</v>
      </c>
      <c r="G681" s="13" t="s">
        <v>34</v>
      </c>
      <c r="H681" s="21">
        <v>15</v>
      </c>
      <c r="I681" s="21" t="s">
        <v>216</v>
      </c>
      <c r="J681" s="21">
        <v>6.02</v>
      </c>
      <c r="K681" s="21">
        <v>62.09</v>
      </c>
      <c r="L681" s="21" t="s">
        <v>217</v>
      </c>
      <c r="M681" s="21">
        <v>1000</v>
      </c>
      <c r="N681" s="21">
        <v>1358</v>
      </c>
      <c r="O681" s="21">
        <v>56.72</v>
      </c>
      <c r="P681" s="21">
        <v>0.56720000000000004</v>
      </c>
      <c r="Q681" s="21">
        <v>0.27</v>
      </c>
      <c r="R681" s="21">
        <v>0</v>
      </c>
      <c r="S681" s="21">
        <v>53</v>
      </c>
      <c r="T681" s="21">
        <v>0.77</v>
      </c>
      <c r="U681" s="21">
        <v>1634</v>
      </c>
      <c r="V681" s="21">
        <v>884</v>
      </c>
      <c r="W681" s="21">
        <v>652</v>
      </c>
      <c r="X681" s="21">
        <v>380</v>
      </c>
      <c r="Y681" s="21" t="s">
        <v>231</v>
      </c>
      <c r="Z681" s="21" t="s">
        <v>232</v>
      </c>
      <c r="AA681" s="21" t="s">
        <v>177</v>
      </c>
      <c r="AB681" s="21">
        <v>62</v>
      </c>
      <c r="AC681" s="21">
        <v>22</v>
      </c>
      <c r="AD681" s="21">
        <v>3018</v>
      </c>
      <c r="AE681" s="21">
        <v>9161</v>
      </c>
      <c r="AF681" s="21">
        <v>262</v>
      </c>
      <c r="AG681" s="21">
        <v>48.75</v>
      </c>
      <c r="AH681" s="21">
        <v>-51.25</v>
      </c>
      <c r="AI681" s="21">
        <v>19.55</v>
      </c>
      <c r="AJ681" s="21">
        <v>27.12</v>
      </c>
      <c r="AK681" s="21" t="s">
        <v>413</v>
      </c>
      <c r="AL681" s="21">
        <v>0.08</v>
      </c>
      <c r="AM681" s="21">
        <v>2.98</v>
      </c>
      <c r="AN681" s="23">
        <v>6143</v>
      </c>
      <c r="AO681" s="21" t="s">
        <v>261</v>
      </c>
      <c r="AP681" s="21">
        <v>1.2723</v>
      </c>
      <c r="AQ681" s="21">
        <v>379.24579999999997</v>
      </c>
      <c r="AR681" s="21">
        <v>100.4538</v>
      </c>
      <c r="AS681" s="21">
        <v>678.74239999999998</v>
      </c>
      <c r="AT681" s="28">
        <v>39240.559999999998</v>
      </c>
      <c r="AU681" s="28">
        <v>77642.880000000005</v>
      </c>
      <c r="AV681" s="21">
        <v>1526.0211999999999</v>
      </c>
      <c r="AW681" s="28">
        <v>81789.820000000007</v>
      </c>
      <c r="AX681" s="21" t="s">
        <v>265</v>
      </c>
      <c r="AY681" s="23">
        <v>99490</v>
      </c>
      <c r="AZ681" s="23">
        <v>229784</v>
      </c>
      <c r="BA681" s="23">
        <v>15716960</v>
      </c>
      <c r="BB681" s="29">
        <v>23147</v>
      </c>
      <c r="BC681" s="21" t="s">
        <v>263</v>
      </c>
      <c r="BD681" s="21" t="s">
        <v>49</v>
      </c>
      <c r="BE681" s="21">
        <v>341</v>
      </c>
      <c r="BF681" s="21" t="s">
        <v>397</v>
      </c>
      <c r="BG681" s="21">
        <v>55</v>
      </c>
      <c r="BH681" s="21">
        <v>40</v>
      </c>
      <c r="BI681" s="21" t="s">
        <v>306</v>
      </c>
    </row>
    <row r="682" spans="1:61" ht="28.9" x14ac:dyDescent="0.5">
      <c r="A682" s="18">
        <v>44480</v>
      </c>
      <c r="B682" s="10">
        <v>61</v>
      </c>
      <c r="C682" s="9">
        <v>16564</v>
      </c>
      <c r="D682" s="10" t="s">
        <v>249</v>
      </c>
      <c r="E682" s="10"/>
      <c r="F682" s="10">
        <v>19.920000000000002</v>
      </c>
      <c r="G682" s="10" t="s">
        <v>59</v>
      </c>
      <c r="H682" s="19">
        <v>37</v>
      </c>
      <c r="I682" s="19" t="s">
        <v>254</v>
      </c>
      <c r="J682" s="19">
        <v>9.56</v>
      </c>
      <c r="K682" s="19">
        <v>80.150000000000006</v>
      </c>
      <c r="L682" s="19" t="s">
        <v>217</v>
      </c>
      <c r="M682" s="19">
        <v>1000</v>
      </c>
      <c r="N682" s="19">
        <v>1232</v>
      </c>
      <c r="O682" s="19">
        <v>59.86</v>
      </c>
      <c r="P682" s="19">
        <v>0.59860000000000002</v>
      </c>
      <c r="Q682" s="19">
        <v>0.24</v>
      </c>
      <c r="R682" s="19">
        <v>0</v>
      </c>
      <c r="S682" s="19">
        <v>59</v>
      </c>
      <c r="T682" s="19">
        <v>0.74</v>
      </c>
      <c r="U682" s="19">
        <v>1477</v>
      </c>
      <c r="V682" s="19">
        <v>887</v>
      </c>
      <c r="W682" s="19">
        <v>692</v>
      </c>
      <c r="X682" s="19">
        <v>268</v>
      </c>
      <c r="Y682" s="19" t="s">
        <v>231</v>
      </c>
      <c r="Z682" s="19" t="s">
        <v>243</v>
      </c>
      <c r="AA682" s="19" t="s">
        <v>177</v>
      </c>
      <c r="AB682" s="19">
        <v>44</v>
      </c>
      <c r="AC682" s="19">
        <v>38</v>
      </c>
      <c r="AD682" s="19">
        <v>4469</v>
      </c>
      <c r="AE682" s="19">
        <v>9147</v>
      </c>
      <c r="AF682" s="19">
        <v>791</v>
      </c>
      <c r="AG682" s="19">
        <v>11.61</v>
      </c>
      <c r="AH682" s="19">
        <v>-88.39</v>
      </c>
      <c r="AI682" s="19">
        <v>48.63</v>
      </c>
      <c r="AJ682" s="19">
        <v>40.69</v>
      </c>
      <c r="AK682" s="19" t="s">
        <v>413</v>
      </c>
      <c r="AL682" s="19">
        <v>0.15</v>
      </c>
      <c r="AM682" s="19">
        <v>0.99</v>
      </c>
      <c r="AN682" s="22">
        <v>4678</v>
      </c>
      <c r="AO682" s="19" t="s">
        <v>239</v>
      </c>
      <c r="AP682" s="19">
        <v>1.0003</v>
      </c>
      <c r="AQ682" s="19">
        <v>307.6146</v>
      </c>
      <c r="AR682" s="19">
        <v>159.15770000000001</v>
      </c>
      <c r="AS682" s="19">
        <v>315.84309999999999</v>
      </c>
      <c r="AT682" s="26">
        <v>24036.09</v>
      </c>
      <c r="AU682" s="26">
        <v>73018.100000000006</v>
      </c>
      <c r="AV682" s="19">
        <v>2066.6396</v>
      </c>
      <c r="AW682" s="26">
        <v>78281.509999999995</v>
      </c>
      <c r="AX682" s="19" t="s">
        <v>314</v>
      </c>
      <c r="AY682" s="22">
        <v>130571</v>
      </c>
      <c r="AZ682" s="22">
        <v>210242</v>
      </c>
      <c r="BA682" s="22">
        <v>20978929</v>
      </c>
      <c r="BB682" s="27">
        <v>19278</v>
      </c>
      <c r="BC682" s="19" t="s">
        <v>224</v>
      </c>
      <c r="BD682" s="19" t="s">
        <v>79</v>
      </c>
      <c r="BE682" s="19">
        <v>718</v>
      </c>
      <c r="BF682" s="19" t="s">
        <v>397</v>
      </c>
      <c r="BG682" s="19">
        <v>84</v>
      </c>
      <c r="BH682" s="19">
        <v>9</v>
      </c>
      <c r="BI682" s="19" t="s">
        <v>306</v>
      </c>
    </row>
    <row r="683" spans="1:61" ht="28.9" x14ac:dyDescent="0.5">
      <c r="A683" s="20">
        <v>44480</v>
      </c>
      <c r="B683" s="13">
        <v>54</v>
      </c>
      <c r="C683" s="12">
        <v>8274</v>
      </c>
      <c r="D683" s="13" t="s">
        <v>215</v>
      </c>
      <c r="E683" s="13"/>
      <c r="F683" s="13">
        <v>24.23</v>
      </c>
      <c r="G683" s="13"/>
      <c r="H683" s="21">
        <v>100</v>
      </c>
      <c r="I683" s="21" t="s">
        <v>229</v>
      </c>
      <c r="J683" s="21">
        <v>4.4800000000000004</v>
      </c>
      <c r="K683" s="21">
        <v>81.650000000000006</v>
      </c>
      <c r="L683" s="21" t="s">
        <v>217</v>
      </c>
      <c r="M683" s="21">
        <v>1000</v>
      </c>
      <c r="N683" s="21">
        <v>1498</v>
      </c>
      <c r="O683" s="21">
        <v>56.5</v>
      </c>
      <c r="P683" s="21">
        <v>0.56499999999999995</v>
      </c>
      <c r="Q683" s="21">
        <v>0.21</v>
      </c>
      <c r="R683" s="21">
        <v>0</v>
      </c>
      <c r="S683" s="21">
        <v>59</v>
      </c>
      <c r="T683" s="21">
        <v>0.71</v>
      </c>
      <c r="U683" s="21">
        <v>1842</v>
      </c>
      <c r="V683" s="21">
        <v>846</v>
      </c>
      <c r="W683" s="21">
        <v>612</v>
      </c>
      <c r="X683" s="21">
        <v>391</v>
      </c>
      <c r="Y683" s="21" t="s">
        <v>238</v>
      </c>
      <c r="Z683" s="21" t="s">
        <v>243</v>
      </c>
      <c r="AA683" s="21" t="s">
        <v>177</v>
      </c>
      <c r="AB683" s="21">
        <v>41</v>
      </c>
      <c r="AC683" s="21">
        <v>49</v>
      </c>
      <c r="AD683" s="21">
        <v>4786</v>
      </c>
      <c r="AE683" s="21">
        <v>6985</v>
      </c>
      <c r="AF683" s="21">
        <v>414</v>
      </c>
      <c r="AG683" s="21">
        <v>61.45</v>
      </c>
      <c r="AH683" s="21">
        <v>-38.549999999999997</v>
      </c>
      <c r="AI683" s="21">
        <v>52.08</v>
      </c>
      <c r="AJ683" s="21">
        <v>69.400000000000006</v>
      </c>
      <c r="AK683" s="21" t="s">
        <v>413</v>
      </c>
      <c r="AL683" s="21">
        <v>7.0000000000000007E-2</v>
      </c>
      <c r="AM683" s="21">
        <v>0.65</v>
      </c>
      <c r="AN683" s="23">
        <v>2199</v>
      </c>
      <c r="AO683" s="21" t="s">
        <v>239</v>
      </c>
      <c r="AP683" s="21">
        <v>1.2223999999999999</v>
      </c>
      <c r="AQ683" s="21">
        <v>475.72140000000002</v>
      </c>
      <c r="AR683" s="21">
        <v>181.80250000000001</v>
      </c>
      <c r="AS683" s="21">
        <v>403.96010000000001</v>
      </c>
      <c r="AT683" s="28">
        <v>23960.03</v>
      </c>
      <c r="AU683" s="28">
        <v>221426.27</v>
      </c>
      <c r="AV683" s="21">
        <v>1692.9740999999999</v>
      </c>
      <c r="AW683" s="28">
        <v>81427.08</v>
      </c>
      <c r="AX683" s="21" t="s">
        <v>275</v>
      </c>
      <c r="AY683" s="23">
        <v>115660</v>
      </c>
      <c r="AZ683" s="23">
        <v>214120</v>
      </c>
      <c r="BA683" s="23">
        <v>17118494</v>
      </c>
      <c r="BB683" s="29">
        <v>20713</v>
      </c>
      <c r="BC683" s="21" t="s">
        <v>252</v>
      </c>
      <c r="BD683" s="21" t="s">
        <v>34</v>
      </c>
      <c r="BE683" s="21">
        <v>549</v>
      </c>
      <c r="BF683" s="21" t="s">
        <v>397</v>
      </c>
      <c r="BG683" s="21">
        <v>94</v>
      </c>
      <c r="BH683" s="21">
        <v>29</v>
      </c>
      <c r="BI683" s="21" t="s">
        <v>306</v>
      </c>
    </row>
    <row r="684" spans="1:61" ht="28.9" x14ac:dyDescent="0.5">
      <c r="A684" s="18">
        <v>44481</v>
      </c>
      <c r="B684" s="10">
        <v>62</v>
      </c>
      <c r="C684" s="9">
        <v>7971</v>
      </c>
      <c r="D684" s="10" t="s">
        <v>277</v>
      </c>
      <c r="E684" s="10"/>
      <c r="F684" s="10">
        <v>15.51</v>
      </c>
      <c r="G684" s="10" t="s">
        <v>30</v>
      </c>
      <c r="H684" s="19">
        <v>34</v>
      </c>
      <c r="I684" s="19" t="s">
        <v>254</v>
      </c>
      <c r="J684" s="19">
        <v>2.36</v>
      </c>
      <c r="K684" s="19">
        <v>90.08</v>
      </c>
      <c r="L684" s="19" t="s">
        <v>242</v>
      </c>
      <c r="M684" s="19">
        <v>1000</v>
      </c>
      <c r="N684" s="19">
        <v>971</v>
      </c>
      <c r="O684" s="19">
        <v>67.47</v>
      </c>
      <c r="P684" s="19">
        <v>0.67469999999999997</v>
      </c>
      <c r="Q684" s="19">
        <v>0.27</v>
      </c>
      <c r="R684" s="19">
        <v>0</v>
      </c>
      <c r="S684" s="19">
        <v>67</v>
      </c>
      <c r="T684" s="19">
        <v>0.77</v>
      </c>
      <c r="U684" s="19">
        <v>1011</v>
      </c>
      <c r="V684" s="19">
        <v>818</v>
      </c>
      <c r="W684" s="19">
        <v>615</v>
      </c>
      <c r="X684" s="19">
        <v>325</v>
      </c>
      <c r="Y684" s="19" t="s">
        <v>231</v>
      </c>
      <c r="Z684" s="19" t="s">
        <v>232</v>
      </c>
      <c r="AA684" s="19" t="s">
        <v>178</v>
      </c>
      <c r="AB684" s="19">
        <v>66</v>
      </c>
      <c r="AC684" s="19">
        <v>62</v>
      </c>
      <c r="AD684" s="19">
        <v>4310</v>
      </c>
      <c r="AE684" s="19">
        <v>10123</v>
      </c>
      <c r="AF684" s="19">
        <v>667</v>
      </c>
      <c r="AG684" s="19">
        <v>9.85</v>
      </c>
      <c r="AH684" s="19">
        <v>-90.15</v>
      </c>
      <c r="AI684" s="19">
        <v>90.04</v>
      </c>
      <c r="AJ684" s="19">
        <v>42.84</v>
      </c>
      <c r="AK684" s="19" t="s">
        <v>413</v>
      </c>
      <c r="AL684" s="19">
        <v>0.67</v>
      </c>
      <c r="AM684" s="19">
        <v>3.71</v>
      </c>
      <c r="AN684" s="22">
        <v>5813</v>
      </c>
      <c r="AO684" s="19" t="s">
        <v>222</v>
      </c>
      <c r="AP684" s="19">
        <v>1.6144000000000001</v>
      </c>
      <c r="AQ684" s="19">
        <v>325.55799999999999</v>
      </c>
      <c r="AR684" s="19">
        <v>190.15799999999999</v>
      </c>
      <c r="AS684" s="19">
        <v>632.82780000000002</v>
      </c>
      <c r="AT684" s="26">
        <v>39395.360000000001</v>
      </c>
      <c r="AU684" s="26">
        <v>273937.17</v>
      </c>
      <c r="AV684" s="19">
        <v>2675.627</v>
      </c>
      <c r="AW684" s="26">
        <v>79771</v>
      </c>
      <c r="AX684" s="19" t="s">
        <v>291</v>
      </c>
      <c r="AY684" s="22">
        <v>106723</v>
      </c>
      <c r="AZ684" s="22">
        <v>210054</v>
      </c>
      <c r="BA684" s="22">
        <v>22748842</v>
      </c>
      <c r="BB684" s="27">
        <v>18415</v>
      </c>
      <c r="BC684" s="19" t="s">
        <v>241</v>
      </c>
      <c r="BD684" s="19" t="s">
        <v>55</v>
      </c>
      <c r="BE684" s="19">
        <v>596</v>
      </c>
      <c r="BF684" s="19" t="s">
        <v>397</v>
      </c>
      <c r="BG684" s="19">
        <v>91</v>
      </c>
      <c r="BH684" s="19">
        <v>67</v>
      </c>
      <c r="BI684" s="19" t="s">
        <v>306</v>
      </c>
    </row>
    <row r="685" spans="1:61" ht="28.9" x14ac:dyDescent="0.5">
      <c r="A685" s="20">
        <v>44481</v>
      </c>
      <c r="B685" s="13">
        <v>37</v>
      </c>
      <c r="C685" s="12">
        <v>4127</v>
      </c>
      <c r="D685" s="13" t="s">
        <v>249</v>
      </c>
      <c r="E685" s="13"/>
      <c r="F685" s="13">
        <v>3.08</v>
      </c>
      <c r="G685" s="13"/>
      <c r="H685" s="21">
        <v>29</v>
      </c>
      <c r="I685" s="21" t="s">
        <v>237</v>
      </c>
      <c r="J685" s="21">
        <v>2.5299999999999998</v>
      </c>
      <c r="K685" s="21">
        <v>92.46</v>
      </c>
      <c r="L685" s="21" t="s">
        <v>217</v>
      </c>
      <c r="M685" s="21">
        <v>1000</v>
      </c>
      <c r="N685" s="21">
        <v>1285</v>
      </c>
      <c r="O685" s="21">
        <v>59.29</v>
      </c>
      <c r="P685" s="21">
        <v>0.59289999999999998</v>
      </c>
      <c r="Q685" s="21">
        <v>0.23</v>
      </c>
      <c r="R685" s="21">
        <v>0</v>
      </c>
      <c r="S685" s="21">
        <v>64</v>
      </c>
      <c r="T685" s="21">
        <v>0.73</v>
      </c>
      <c r="U685" s="21">
        <v>1883</v>
      </c>
      <c r="V685" s="21">
        <v>835</v>
      </c>
      <c r="W685" s="21">
        <v>648</v>
      </c>
      <c r="X685" s="21">
        <v>290</v>
      </c>
      <c r="Y685" s="21" t="s">
        <v>231</v>
      </c>
      <c r="Z685" s="21" t="s">
        <v>243</v>
      </c>
      <c r="AA685" s="21" t="s">
        <v>178</v>
      </c>
      <c r="AB685" s="21">
        <v>68</v>
      </c>
      <c r="AC685" s="21">
        <v>35</v>
      </c>
      <c r="AD685" s="21">
        <v>1197</v>
      </c>
      <c r="AE685" s="21">
        <v>11654</v>
      </c>
      <c r="AF685" s="21">
        <v>326</v>
      </c>
      <c r="AG685" s="21">
        <v>79.44</v>
      </c>
      <c r="AH685" s="21">
        <v>-20.56</v>
      </c>
      <c r="AI685" s="21">
        <v>63.24</v>
      </c>
      <c r="AJ685" s="21">
        <v>20.22</v>
      </c>
      <c r="AK685" s="21" t="s">
        <v>413</v>
      </c>
      <c r="AL685" s="21">
        <v>0.1</v>
      </c>
      <c r="AM685" s="21">
        <v>2.75</v>
      </c>
      <c r="AN685" s="23">
        <v>10457</v>
      </c>
      <c r="AO685" s="21" t="s">
        <v>40</v>
      </c>
      <c r="AP685" s="21">
        <v>1.484</v>
      </c>
      <c r="AQ685" s="21">
        <v>461.0865</v>
      </c>
      <c r="AR685" s="21">
        <v>176.54640000000001</v>
      </c>
      <c r="AS685" s="21">
        <v>582.39649999999995</v>
      </c>
      <c r="AT685" s="28">
        <v>36773.11</v>
      </c>
      <c r="AU685" s="28">
        <v>147828.26999999999</v>
      </c>
      <c r="AV685" s="21">
        <v>2980.9204</v>
      </c>
      <c r="AW685" s="28">
        <v>77985.67</v>
      </c>
      <c r="AX685" s="21" t="s">
        <v>259</v>
      </c>
      <c r="AY685" s="23">
        <v>98540</v>
      </c>
      <c r="AZ685" s="23">
        <v>188485</v>
      </c>
      <c r="BA685" s="23">
        <v>16102337</v>
      </c>
      <c r="BB685" s="29">
        <v>18841</v>
      </c>
      <c r="BC685" s="21" t="s">
        <v>263</v>
      </c>
      <c r="BD685" s="21" t="s">
        <v>130</v>
      </c>
      <c r="BE685" s="21">
        <v>318</v>
      </c>
      <c r="BF685" s="21" t="s">
        <v>397</v>
      </c>
      <c r="BG685" s="21">
        <v>2</v>
      </c>
      <c r="BH685" s="21">
        <v>54</v>
      </c>
      <c r="BI685" s="21" t="s">
        <v>317</v>
      </c>
    </row>
    <row r="686" spans="1:61" ht="28.9" x14ac:dyDescent="0.5">
      <c r="A686" s="18">
        <v>44481</v>
      </c>
      <c r="B686" s="10">
        <v>77</v>
      </c>
      <c r="C686" s="9">
        <v>20977</v>
      </c>
      <c r="D686" s="10" t="s">
        <v>277</v>
      </c>
      <c r="E686" s="10"/>
      <c r="F686" s="10">
        <v>21.43</v>
      </c>
      <c r="G686" s="10" t="s">
        <v>44</v>
      </c>
      <c r="H686" s="19">
        <v>78</v>
      </c>
      <c r="I686" s="19" t="s">
        <v>237</v>
      </c>
      <c r="J686" s="19">
        <v>1.68</v>
      </c>
      <c r="K686" s="19">
        <v>94.34</v>
      </c>
      <c r="L686" s="19" t="s">
        <v>230</v>
      </c>
      <c r="M686" s="19">
        <v>1000</v>
      </c>
      <c r="N686" s="19">
        <v>848</v>
      </c>
      <c r="O686" s="19">
        <v>50.73</v>
      </c>
      <c r="P686" s="19">
        <v>0.50729999999999997</v>
      </c>
      <c r="Q686" s="19">
        <v>0.25</v>
      </c>
      <c r="R686" s="19">
        <v>0</v>
      </c>
      <c r="S686" s="19">
        <v>60</v>
      </c>
      <c r="T686" s="19">
        <v>0.75</v>
      </c>
      <c r="U686" s="19">
        <v>1849</v>
      </c>
      <c r="V686" s="19">
        <v>836</v>
      </c>
      <c r="W686" s="19">
        <v>614</v>
      </c>
      <c r="X686" s="19">
        <v>292</v>
      </c>
      <c r="Y686" s="19" t="s">
        <v>231</v>
      </c>
      <c r="Z686" s="19" t="s">
        <v>243</v>
      </c>
      <c r="AA686" s="19" t="s">
        <v>177</v>
      </c>
      <c r="AB686" s="19">
        <v>53</v>
      </c>
      <c r="AC686" s="19">
        <v>82</v>
      </c>
      <c r="AD686" s="19">
        <v>4080</v>
      </c>
      <c r="AE686" s="19">
        <v>13305</v>
      </c>
      <c r="AF686" s="19">
        <v>544</v>
      </c>
      <c r="AG686" s="19">
        <v>97.15</v>
      </c>
      <c r="AH686" s="19">
        <v>-2.85</v>
      </c>
      <c r="AI686" s="19">
        <v>82.57</v>
      </c>
      <c r="AJ686" s="19">
        <v>22.56</v>
      </c>
      <c r="AK686" s="19" t="s">
        <v>413</v>
      </c>
      <c r="AL686" s="19">
        <v>0.28999999999999998</v>
      </c>
      <c r="AM686" s="19">
        <v>2.11</v>
      </c>
      <c r="AN686" s="22">
        <v>9225</v>
      </c>
      <c r="AO686" s="19" t="s">
        <v>261</v>
      </c>
      <c r="AP686" s="19">
        <v>1.1228</v>
      </c>
      <c r="AQ686" s="19">
        <v>264.02390000000003</v>
      </c>
      <c r="AR686" s="19">
        <v>190.1403</v>
      </c>
      <c r="AS686" s="19">
        <v>483.7878</v>
      </c>
      <c r="AT686" s="26">
        <v>24343.09</v>
      </c>
      <c r="AU686" s="26">
        <v>233860.7</v>
      </c>
      <c r="AV686" s="19">
        <v>2199.0255999999999</v>
      </c>
      <c r="AW686" s="26">
        <v>80465.55</v>
      </c>
      <c r="AX686" s="19" t="s">
        <v>240</v>
      </c>
      <c r="AY686" s="22">
        <v>117985</v>
      </c>
      <c r="AZ686" s="22">
        <v>183847</v>
      </c>
      <c r="BA686" s="22">
        <v>24354438</v>
      </c>
      <c r="BB686" s="27">
        <v>16378</v>
      </c>
      <c r="BC686" s="19" t="s">
        <v>263</v>
      </c>
      <c r="BD686" s="19" t="s">
        <v>45</v>
      </c>
      <c r="BE686" s="19">
        <v>740</v>
      </c>
      <c r="BF686" s="19" t="s">
        <v>397</v>
      </c>
      <c r="BG686" s="19">
        <v>84</v>
      </c>
      <c r="BH686" s="19">
        <v>20</v>
      </c>
      <c r="BI686" s="19" t="s">
        <v>317</v>
      </c>
    </row>
    <row r="687" spans="1:61" ht="28.9" x14ac:dyDescent="0.5">
      <c r="A687" s="20">
        <v>44482</v>
      </c>
      <c r="B687" s="13">
        <v>67</v>
      </c>
      <c r="C687" s="12">
        <v>9701</v>
      </c>
      <c r="D687" s="13" t="s">
        <v>235</v>
      </c>
      <c r="E687" s="13"/>
      <c r="F687" s="13">
        <v>29.83</v>
      </c>
      <c r="G687" s="13"/>
      <c r="H687" s="21">
        <v>98</v>
      </c>
      <c r="I687" s="21" t="s">
        <v>229</v>
      </c>
      <c r="J687" s="21">
        <v>4.88</v>
      </c>
      <c r="K687" s="21">
        <v>62.63</v>
      </c>
      <c r="L687" s="21" t="s">
        <v>217</v>
      </c>
      <c r="M687" s="21">
        <v>1000</v>
      </c>
      <c r="N687" s="21">
        <v>1297</v>
      </c>
      <c r="O687" s="21">
        <v>68.14</v>
      </c>
      <c r="P687" s="21">
        <v>0.68140000000000001</v>
      </c>
      <c r="Q687" s="21">
        <v>0.22</v>
      </c>
      <c r="R687" s="21">
        <v>0</v>
      </c>
      <c r="S687" s="21">
        <v>64</v>
      </c>
      <c r="T687" s="21">
        <v>0.72</v>
      </c>
      <c r="U687" s="21">
        <v>1718</v>
      </c>
      <c r="V687" s="21">
        <v>831</v>
      </c>
      <c r="W687" s="21">
        <v>612</v>
      </c>
      <c r="X687" s="21">
        <v>341</v>
      </c>
      <c r="Y687" s="21" t="s">
        <v>231</v>
      </c>
      <c r="Z687" s="21" t="s">
        <v>243</v>
      </c>
      <c r="AA687" s="21" t="s">
        <v>177</v>
      </c>
      <c r="AB687" s="21">
        <v>73</v>
      </c>
      <c r="AC687" s="21">
        <v>93</v>
      </c>
      <c r="AD687" s="21">
        <v>1881</v>
      </c>
      <c r="AE687" s="21">
        <v>5079</v>
      </c>
      <c r="AF687" s="21">
        <v>776</v>
      </c>
      <c r="AG687" s="21">
        <v>85.59</v>
      </c>
      <c r="AH687" s="21">
        <v>-14.41</v>
      </c>
      <c r="AI687" s="21">
        <v>86.11</v>
      </c>
      <c r="AJ687" s="21">
        <v>15.59</v>
      </c>
      <c r="AK687" s="21" t="s">
        <v>413</v>
      </c>
      <c r="AL687" s="21">
        <v>0.1</v>
      </c>
      <c r="AM687" s="21">
        <v>1.1299999999999999</v>
      </c>
      <c r="AN687" s="23">
        <v>3198</v>
      </c>
      <c r="AO687" s="21" t="s">
        <v>233</v>
      </c>
      <c r="AP687" s="21">
        <v>1.5649999999999999</v>
      </c>
      <c r="AQ687" s="21">
        <v>133.26230000000001</v>
      </c>
      <c r="AR687" s="21">
        <v>135.7373</v>
      </c>
      <c r="AS687" s="21">
        <v>399.28710000000001</v>
      </c>
      <c r="AT687" s="28">
        <v>36627.53</v>
      </c>
      <c r="AU687" s="28">
        <v>97942.69</v>
      </c>
      <c r="AV687" s="21">
        <v>2348.5738000000001</v>
      </c>
      <c r="AW687" s="28">
        <v>85443.01</v>
      </c>
      <c r="AX687" s="21" t="s">
        <v>314</v>
      </c>
      <c r="AY687" s="23">
        <v>103742</v>
      </c>
      <c r="AZ687" s="23">
        <v>224075</v>
      </c>
      <c r="BA687" s="23">
        <v>19917427</v>
      </c>
      <c r="BB687" s="29">
        <v>17213</v>
      </c>
      <c r="BC687" s="21" t="s">
        <v>224</v>
      </c>
      <c r="BD687" s="21" t="s">
        <v>34</v>
      </c>
      <c r="BE687" s="21">
        <v>518</v>
      </c>
      <c r="BF687" s="21" t="s">
        <v>397</v>
      </c>
      <c r="BG687" s="21">
        <v>54</v>
      </c>
      <c r="BH687" s="21">
        <v>88</v>
      </c>
      <c r="BI687" s="21" t="s">
        <v>317</v>
      </c>
    </row>
    <row r="688" spans="1:61" ht="28.9" x14ac:dyDescent="0.5">
      <c r="A688" s="18">
        <v>44482</v>
      </c>
      <c r="B688" s="10">
        <v>65</v>
      </c>
      <c r="C688" s="9">
        <v>23116</v>
      </c>
      <c r="D688" s="10" t="s">
        <v>277</v>
      </c>
      <c r="E688" s="10"/>
      <c r="F688" s="10">
        <v>20.62</v>
      </c>
      <c r="G688" s="10" t="s">
        <v>452</v>
      </c>
      <c r="H688" s="19">
        <v>82</v>
      </c>
      <c r="I688" s="19" t="s">
        <v>229</v>
      </c>
      <c r="J688" s="19">
        <v>3.74</v>
      </c>
      <c r="K688" s="19">
        <v>95.07</v>
      </c>
      <c r="L688" s="19" t="s">
        <v>230</v>
      </c>
      <c r="M688" s="19">
        <v>1000</v>
      </c>
      <c r="N688" s="19">
        <v>855</v>
      </c>
      <c r="O688" s="19">
        <v>58.65</v>
      </c>
      <c r="P688" s="19">
        <v>0.58650000000000002</v>
      </c>
      <c r="Q688" s="19">
        <v>0.28000000000000003</v>
      </c>
      <c r="R688" s="19">
        <v>0</v>
      </c>
      <c r="S688" s="19">
        <v>74</v>
      </c>
      <c r="T688" s="19">
        <v>0.78</v>
      </c>
      <c r="U688" s="19">
        <v>1854</v>
      </c>
      <c r="V688" s="19">
        <v>802</v>
      </c>
      <c r="W688" s="19">
        <v>655</v>
      </c>
      <c r="X688" s="19">
        <v>331</v>
      </c>
      <c r="Y688" s="19" t="s">
        <v>218</v>
      </c>
      <c r="Z688" s="19" t="s">
        <v>243</v>
      </c>
      <c r="AA688" s="19" t="s">
        <v>179</v>
      </c>
      <c r="AB688" s="19">
        <v>46</v>
      </c>
      <c r="AC688" s="19">
        <v>7</v>
      </c>
      <c r="AD688" s="19">
        <v>2916</v>
      </c>
      <c r="AE688" s="19">
        <v>7332</v>
      </c>
      <c r="AF688" s="19">
        <v>294</v>
      </c>
      <c r="AG688" s="19">
        <v>5.83</v>
      </c>
      <c r="AH688" s="19">
        <v>-94.17</v>
      </c>
      <c r="AI688" s="19">
        <v>75</v>
      </c>
      <c r="AJ688" s="19">
        <v>26.55</v>
      </c>
      <c r="AK688" s="19" t="s">
        <v>413</v>
      </c>
      <c r="AL688" s="19">
        <v>0.6</v>
      </c>
      <c r="AM688" s="19">
        <v>1.28</v>
      </c>
      <c r="AN688" s="22">
        <v>4416</v>
      </c>
      <c r="AO688" s="19" t="s">
        <v>261</v>
      </c>
      <c r="AP688" s="19">
        <v>1.1863999999999999</v>
      </c>
      <c r="AQ688" s="19">
        <v>294.25790000000001</v>
      </c>
      <c r="AR688" s="19">
        <v>151.05590000000001</v>
      </c>
      <c r="AS688" s="19">
        <v>601.36509999999998</v>
      </c>
      <c r="AT688" s="26">
        <v>39672.129999999997</v>
      </c>
      <c r="AU688" s="26">
        <v>91660.93</v>
      </c>
      <c r="AV688" s="19">
        <v>2321.0399000000002</v>
      </c>
      <c r="AW688" s="26">
        <v>71311.05</v>
      </c>
      <c r="AX688" s="19" t="s">
        <v>291</v>
      </c>
      <c r="AY688" s="22">
        <v>92307</v>
      </c>
      <c r="AZ688" s="22">
        <v>225202</v>
      </c>
      <c r="BA688" s="22">
        <v>15458702</v>
      </c>
      <c r="BB688" s="27">
        <v>22893</v>
      </c>
      <c r="BC688" s="19" t="s">
        <v>241</v>
      </c>
      <c r="BD688" s="19" t="s">
        <v>34</v>
      </c>
      <c r="BE688" s="19">
        <v>374</v>
      </c>
      <c r="BF688" s="19" t="s">
        <v>397</v>
      </c>
      <c r="BG688" s="19">
        <v>1</v>
      </c>
      <c r="BH688" s="19">
        <v>90</v>
      </c>
      <c r="BI688" s="19" t="s">
        <v>317</v>
      </c>
    </row>
    <row r="689" spans="1:61" ht="28.9" x14ac:dyDescent="0.5">
      <c r="A689" s="20">
        <v>44483</v>
      </c>
      <c r="B689" s="13">
        <v>64</v>
      </c>
      <c r="C689" s="12">
        <v>23149</v>
      </c>
      <c r="D689" s="13" t="s">
        <v>249</v>
      </c>
      <c r="E689" s="13"/>
      <c r="F689" s="13">
        <v>18.690000000000001</v>
      </c>
      <c r="G689" s="13" t="s">
        <v>40</v>
      </c>
      <c r="H689" s="21">
        <v>42</v>
      </c>
      <c r="I689" s="21" t="s">
        <v>229</v>
      </c>
      <c r="J689" s="21">
        <v>1.18</v>
      </c>
      <c r="K689" s="21">
        <v>65.989999999999995</v>
      </c>
      <c r="L689" s="21" t="s">
        <v>230</v>
      </c>
      <c r="M689" s="21">
        <v>1000</v>
      </c>
      <c r="N689" s="21">
        <v>1200</v>
      </c>
      <c r="O689" s="21">
        <v>69.19</v>
      </c>
      <c r="P689" s="21">
        <v>0.69189999999999996</v>
      </c>
      <c r="Q689" s="21">
        <v>0.2</v>
      </c>
      <c r="R689" s="21">
        <v>0</v>
      </c>
      <c r="S689" s="21">
        <v>73</v>
      </c>
      <c r="T689" s="21">
        <v>0.7</v>
      </c>
      <c r="U689" s="21">
        <v>1527</v>
      </c>
      <c r="V689" s="21">
        <v>888</v>
      </c>
      <c r="W689" s="21">
        <v>685</v>
      </c>
      <c r="X689" s="21">
        <v>261</v>
      </c>
      <c r="Y689" s="21" t="s">
        <v>231</v>
      </c>
      <c r="Z689" s="21" t="s">
        <v>232</v>
      </c>
      <c r="AA689" s="21" t="s">
        <v>177</v>
      </c>
      <c r="AB689" s="21">
        <v>52</v>
      </c>
      <c r="AC689" s="21">
        <v>60</v>
      </c>
      <c r="AD689" s="21">
        <v>3278</v>
      </c>
      <c r="AE689" s="21">
        <v>11717</v>
      </c>
      <c r="AF689" s="21">
        <v>335</v>
      </c>
      <c r="AG689" s="21">
        <v>99.63</v>
      </c>
      <c r="AH689" s="21">
        <v>-0.37</v>
      </c>
      <c r="AI689" s="21">
        <v>64.31</v>
      </c>
      <c r="AJ689" s="21">
        <v>59.61</v>
      </c>
      <c r="AK689" s="21" t="s">
        <v>413</v>
      </c>
      <c r="AL689" s="21">
        <v>0.65</v>
      </c>
      <c r="AM689" s="21">
        <v>1.78</v>
      </c>
      <c r="AN689" s="23">
        <v>8439</v>
      </c>
      <c r="AO689" s="21" t="s">
        <v>40</v>
      </c>
      <c r="AP689" s="21">
        <v>1.1780999999999999</v>
      </c>
      <c r="AQ689" s="21">
        <v>382.9563</v>
      </c>
      <c r="AR689" s="21">
        <v>149.5635</v>
      </c>
      <c r="AS689" s="21">
        <v>664.10410000000002</v>
      </c>
      <c r="AT689" s="28">
        <v>29362.3</v>
      </c>
      <c r="AU689" s="28">
        <v>50589.33</v>
      </c>
      <c r="AV689" s="21">
        <v>1737.6035999999999</v>
      </c>
      <c r="AW689" s="28">
        <v>86718.73</v>
      </c>
      <c r="AX689" s="21" t="s">
        <v>244</v>
      </c>
      <c r="AY689" s="23">
        <v>131544</v>
      </c>
      <c r="AZ689" s="23">
        <v>169875</v>
      </c>
      <c r="BA689" s="23">
        <v>24033222</v>
      </c>
      <c r="BB689" s="29">
        <v>19978</v>
      </c>
      <c r="BC689" s="21" t="s">
        <v>252</v>
      </c>
      <c r="BD689" s="21" t="s">
        <v>30</v>
      </c>
      <c r="BE689" s="21">
        <v>130</v>
      </c>
      <c r="BF689" s="21" t="s">
        <v>397</v>
      </c>
      <c r="BG689" s="21">
        <v>60</v>
      </c>
      <c r="BH689" s="21">
        <v>95</v>
      </c>
      <c r="BI689" s="21" t="s">
        <v>317</v>
      </c>
    </row>
    <row r="690" spans="1:61" ht="28.9" x14ac:dyDescent="0.5">
      <c r="A690" s="18">
        <v>44483</v>
      </c>
      <c r="B690" s="10">
        <v>95</v>
      </c>
      <c r="C690" s="9">
        <v>27828</v>
      </c>
      <c r="D690" s="10" t="s">
        <v>264</v>
      </c>
      <c r="E690" s="10"/>
      <c r="F690" s="10">
        <v>11.4</v>
      </c>
      <c r="G690" s="10" t="s">
        <v>41</v>
      </c>
      <c r="H690" s="19">
        <v>96</v>
      </c>
      <c r="I690" s="19" t="s">
        <v>216</v>
      </c>
      <c r="J690" s="19">
        <v>4.42</v>
      </c>
      <c r="K690" s="19">
        <v>67.41</v>
      </c>
      <c r="L690" s="19" t="s">
        <v>230</v>
      </c>
      <c r="M690" s="19">
        <v>1000</v>
      </c>
      <c r="N690" s="19">
        <v>1317</v>
      </c>
      <c r="O690" s="19">
        <v>61.51</v>
      </c>
      <c r="P690" s="19">
        <v>0.61509999999999998</v>
      </c>
      <c r="Q690" s="19">
        <v>0.21</v>
      </c>
      <c r="R690" s="19">
        <v>0</v>
      </c>
      <c r="S690" s="19">
        <v>72</v>
      </c>
      <c r="T690" s="19">
        <v>0.71</v>
      </c>
      <c r="U690" s="19">
        <v>1802</v>
      </c>
      <c r="V690" s="19">
        <v>893</v>
      </c>
      <c r="W690" s="19">
        <v>673</v>
      </c>
      <c r="X690" s="19">
        <v>296</v>
      </c>
      <c r="Y690" s="19" t="s">
        <v>218</v>
      </c>
      <c r="Z690" s="19" t="s">
        <v>243</v>
      </c>
      <c r="AA690" s="19" t="s">
        <v>178</v>
      </c>
      <c r="AB690" s="19">
        <v>32</v>
      </c>
      <c r="AC690" s="19">
        <v>18</v>
      </c>
      <c r="AD690" s="19">
        <v>5526</v>
      </c>
      <c r="AE690" s="19">
        <v>6935</v>
      </c>
      <c r="AF690" s="19">
        <v>439</v>
      </c>
      <c r="AG690" s="19">
        <v>10.43</v>
      </c>
      <c r="AH690" s="19">
        <v>-89.57</v>
      </c>
      <c r="AI690" s="19">
        <v>24.62</v>
      </c>
      <c r="AJ690" s="19">
        <v>74.819999999999993</v>
      </c>
      <c r="AK690" s="19" t="s">
        <v>413</v>
      </c>
      <c r="AL690" s="19">
        <v>0.63</v>
      </c>
      <c r="AM690" s="19">
        <v>1.22</v>
      </c>
      <c r="AN690" s="22">
        <v>1409</v>
      </c>
      <c r="AO690" s="19" t="s">
        <v>261</v>
      </c>
      <c r="AP690" s="19">
        <v>1.3098000000000001</v>
      </c>
      <c r="AQ690" s="19">
        <v>446.87849999999997</v>
      </c>
      <c r="AR690" s="19">
        <v>165.60499999999999</v>
      </c>
      <c r="AS690" s="19">
        <v>667.11869999999999</v>
      </c>
      <c r="AT690" s="22">
        <v>241473</v>
      </c>
      <c r="AU690" s="26">
        <v>48468.68</v>
      </c>
      <c r="AV690" s="19">
        <v>2513.1297</v>
      </c>
      <c r="AW690" s="26">
        <v>87145.27</v>
      </c>
      <c r="AX690" s="19" t="s">
        <v>248</v>
      </c>
      <c r="AY690" s="22">
        <v>130663</v>
      </c>
      <c r="AZ690" s="22">
        <v>199660</v>
      </c>
      <c r="BA690" s="22">
        <v>19048783</v>
      </c>
      <c r="BB690" s="27">
        <v>18960</v>
      </c>
      <c r="BC690" s="19" t="s">
        <v>241</v>
      </c>
      <c r="BD690" s="19" t="s">
        <v>130</v>
      </c>
      <c r="BE690" s="19">
        <v>735</v>
      </c>
      <c r="BF690" s="19" t="s">
        <v>397</v>
      </c>
      <c r="BG690" s="19">
        <v>73</v>
      </c>
      <c r="BH690" s="19">
        <v>74</v>
      </c>
      <c r="BI690" s="19" t="s">
        <v>317</v>
      </c>
    </row>
    <row r="691" spans="1:61" ht="28.9" x14ac:dyDescent="0.5">
      <c r="A691" s="20">
        <v>44483</v>
      </c>
      <c r="B691" s="13">
        <v>30</v>
      </c>
      <c r="C691" s="12">
        <v>14730</v>
      </c>
      <c r="D691" s="13" t="s">
        <v>249</v>
      </c>
      <c r="E691" s="13"/>
      <c r="F691" s="13">
        <v>15.77</v>
      </c>
      <c r="G691" s="13"/>
      <c r="H691" s="21">
        <v>41</v>
      </c>
      <c r="I691" s="21" t="s">
        <v>254</v>
      </c>
      <c r="J691" s="21">
        <v>1.95</v>
      </c>
      <c r="K691" s="21">
        <v>93.12</v>
      </c>
      <c r="L691" s="21" t="s">
        <v>217</v>
      </c>
      <c r="M691" s="21">
        <v>1000</v>
      </c>
      <c r="N691" s="21">
        <v>1113</v>
      </c>
      <c r="O691" s="21">
        <v>63.46</v>
      </c>
      <c r="P691" s="21">
        <v>0.63460000000000005</v>
      </c>
      <c r="Q691" s="21">
        <v>0.28000000000000003</v>
      </c>
      <c r="R691" s="21">
        <v>0</v>
      </c>
      <c r="S691" s="21">
        <v>50</v>
      </c>
      <c r="T691" s="21">
        <v>0.78</v>
      </c>
      <c r="U691" s="21">
        <v>1483</v>
      </c>
      <c r="V691" s="21">
        <v>842</v>
      </c>
      <c r="W691" s="21">
        <v>641</v>
      </c>
      <c r="X691" s="21">
        <v>365</v>
      </c>
      <c r="Y691" s="21" t="s">
        <v>238</v>
      </c>
      <c r="Z691" s="21" t="s">
        <v>243</v>
      </c>
      <c r="AA691" s="21" t="s">
        <v>178</v>
      </c>
      <c r="AB691" s="21">
        <v>14</v>
      </c>
      <c r="AC691" s="21">
        <v>75</v>
      </c>
      <c r="AD691" s="21">
        <v>4520</v>
      </c>
      <c r="AE691" s="21">
        <v>6426</v>
      </c>
      <c r="AF691" s="21">
        <v>760</v>
      </c>
      <c r="AG691" s="21">
        <v>40.78</v>
      </c>
      <c r="AH691" s="21">
        <v>-59.22</v>
      </c>
      <c r="AI691" s="21">
        <v>88.55</v>
      </c>
      <c r="AJ691" s="21">
        <v>41.45</v>
      </c>
      <c r="AK691" s="21" t="s">
        <v>413</v>
      </c>
      <c r="AL691" s="21">
        <v>0.09</v>
      </c>
      <c r="AM691" s="21">
        <v>2.99</v>
      </c>
      <c r="AN691" s="23">
        <v>1906</v>
      </c>
      <c r="AO691" s="21" t="s">
        <v>261</v>
      </c>
      <c r="AP691" s="21">
        <v>1.1998</v>
      </c>
      <c r="AQ691" s="21">
        <v>150.99889999999999</v>
      </c>
      <c r="AR691" s="21">
        <v>107.565</v>
      </c>
      <c r="AS691" s="21">
        <v>360.99970000000002</v>
      </c>
      <c r="AT691" s="28">
        <v>22896.03</v>
      </c>
      <c r="AU691" s="28">
        <v>164303.32999999999</v>
      </c>
      <c r="AV691" s="21">
        <v>1715.7084</v>
      </c>
      <c r="AW691" s="28">
        <v>78035.33</v>
      </c>
      <c r="AX691" s="21" t="s">
        <v>244</v>
      </c>
      <c r="AY691" s="23">
        <v>111346</v>
      </c>
      <c r="AZ691" s="23">
        <v>215975</v>
      </c>
      <c r="BA691" s="23">
        <v>22221275</v>
      </c>
      <c r="BB691" s="29">
        <v>18688</v>
      </c>
      <c r="BC691" s="21" t="s">
        <v>224</v>
      </c>
      <c r="BD691" s="21" t="s">
        <v>351</v>
      </c>
      <c r="BE691" s="21">
        <v>723</v>
      </c>
      <c r="BF691" s="21" t="s">
        <v>397</v>
      </c>
      <c r="BG691" s="21">
        <v>83</v>
      </c>
      <c r="BH691" s="21">
        <v>41</v>
      </c>
      <c r="BI691" s="21" t="s">
        <v>317</v>
      </c>
    </row>
    <row r="692" spans="1:61" ht="28.9" x14ac:dyDescent="0.5">
      <c r="A692" s="18">
        <v>44485</v>
      </c>
      <c r="B692" s="10">
        <v>14</v>
      </c>
      <c r="C692" s="9">
        <v>7640</v>
      </c>
      <c r="D692" s="10" t="s">
        <v>264</v>
      </c>
      <c r="E692" s="10"/>
      <c r="F692" s="10">
        <v>18.75</v>
      </c>
      <c r="G692" s="10" t="s">
        <v>30</v>
      </c>
      <c r="H692" s="19">
        <v>63</v>
      </c>
      <c r="I692" s="19" t="s">
        <v>229</v>
      </c>
      <c r="J692" s="19">
        <v>8.51</v>
      </c>
      <c r="K692" s="19">
        <v>70.3</v>
      </c>
      <c r="L692" s="19" t="s">
        <v>242</v>
      </c>
      <c r="M692" s="19">
        <v>1000</v>
      </c>
      <c r="N692" s="19">
        <v>1125</v>
      </c>
      <c r="O692" s="19">
        <v>57.55</v>
      </c>
      <c r="P692" s="19">
        <v>0.57550000000000001</v>
      </c>
      <c r="Q692" s="19">
        <v>0.3</v>
      </c>
      <c r="R692" s="19">
        <v>0</v>
      </c>
      <c r="S692" s="19">
        <v>64</v>
      </c>
      <c r="T692" s="19">
        <v>0.8</v>
      </c>
      <c r="U692" s="19">
        <v>1611</v>
      </c>
      <c r="V692" s="19">
        <v>894</v>
      </c>
      <c r="W692" s="19">
        <v>699</v>
      </c>
      <c r="X692" s="19">
        <v>316</v>
      </c>
      <c r="Y692" s="19" t="s">
        <v>231</v>
      </c>
      <c r="Z692" s="19" t="s">
        <v>219</v>
      </c>
      <c r="AA692" s="19" t="s">
        <v>177</v>
      </c>
      <c r="AB692" s="19">
        <v>56</v>
      </c>
      <c r="AC692" s="19">
        <v>81</v>
      </c>
      <c r="AD692" s="19">
        <v>6671</v>
      </c>
      <c r="AE692" s="19">
        <v>12056</v>
      </c>
      <c r="AF692" s="19">
        <v>367</v>
      </c>
      <c r="AG692" s="19">
        <v>27.9</v>
      </c>
      <c r="AH692" s="19">
        <v>-72.099999999999994</v>
      </c>
      <c r="AI692" s="19">
        <v>90.19</v>
      </c>
      <c r="AJ692" s="19">
        <v>99.6</v>
      </c>
      <c r="AK692" s="19" t="s">
        <v>413</v>
      </c>
      <c r="AL692" s="19">
        <v>0.53</v>
      </c>
      <c r="AM692" s="19">
        <v>3.35</v>
      </c>
      <c r="AN692" s="22">
        <v>5385</v>
      </c>
      <c r="AO692" s="19" t="s">
        <v>40</v>
      </c>
      <c r="AP692" s="19">
        <v>1.4458</v>
      </c>
      <c r="AQ692" s="19">
        <v>467.28539999999998</v>
      </c>
      <c r="AR692" s="19">
        <v>122.5924</v>
      </c>
      <c r="AS692" s="19">
        <v>476.90390000000002</v>
      </c>
      <c r="AT692" s="26">
        <v>39325.26</v>
      </c>
      <c r="AU692" s="26">
        <v>104875.2</v>
      </c>
      <c r="AV692" s="19">
        <v>1454.6705999999999</v>
      </c>
      <c r="AW692" s="26">
        <v>72631.509999999995</v>
      </c>
      <c r="AX692" s="19" t="s">
        <v>312</v>
      </c>
      <c r="AY692" s="22">
        <v>124997</v>
      </c>
      <c r="AZ692" s="22">
        <v>195361</v>
      </c>
      <c r="BA692" s="22">
        <v>21903150</v>
      </c>
      <c r="BB692" s="27">
        <v>16507</v>
      </c>
      <c r="BC692" s="19" t="s">
        <v>245</v>
      </c>
      <c r="BD692" s="19" t="s">
        <v>34</v>
      </c>
      <c r="BE692" s="19">
        <v>712</v>
      </c>
      <c r="BF692" s="19" t="s">
        <v>397</v>
      </c>
      <c r="BG692" s="19">
        <v>57</v>
      </c>
      <c r="BH692" s="19">
        <v>67</v>
      </c>
      <c r="BI692" s="19" t="s">
        <v>317</v>
      </c>
    </row>
    <row r="693" spans="1:61" x14ac:dyDescent="0.5">
      <c r="A693" s="20">
        <v>44485</v>
      </c>
      <c r="B693" s="13">
        <v>24</v>
      </c>
      <c r="C693" s="12">
        <v>31654</v>
      </c>
      <c r="D693" s="13" t="s">
        <v>235</v>
      </c>
      <c r="E693" s="13"/>
      <c r="F693" s="13">
        <v>12.49</v>
      </c>
      <c r="G693" s="13" t="s">
        <v>24</v>
      </c>
      <c r="H693" s="21">
        <v>59</v>
      </c>
      <c r="I693" s="21" t="s">
        <v>237</v>
      </c>
      <c r="J693" s="21">
        <v>4.91</v>
      </c>
      <c r="K693" s="21">
        <v>95.72</v>
      </c>
      <c r="L693" s="21" t="s">
        <v>217</v>
      </c>
      <c r="M693" s="21">
        <v>1000</v>
      </c>
      <c r="N693" s="21">
        <v>804</v>
      </c>
      <c r="O693" s="21">
        <v>61.08</v>
      </c>
      <c r="P693" s="21">
        <v>0.61080000000000001</v>
      </c>
      <c r="Q693" s="21">
        <v>0.21</v>
      </c>
      <c r="R693" s="21">
        <v>0</v>
      </c>
      <c r="S693" s="21">
        <v>66</v>
      </c>
      <c r="T693" s="21">
        <v>0.71</v>
      </c>
      <c r="U693" s="21">
        <v>1576</v>
      </c>
      <c r="V693" s="21">
        <v>869</v>
      </c>
      <c r="W693" s="21">
        <v>641</v>
      </c>
      <c r="X693" s="21">
        <v>308</v>
      </c>
      <c r="Y693" s="21" t="s">
        <v>218</v>
      </c>
      <c r="Z693" s="21" t="s">
        <v>232</v>
      </c>
      <c r="AA693" s="21" t="s">
        <v>220</v>
      </c>
      <c r="AB693" s="21">
        <v>18</v>
      </c>
      <c r="AC693" s="21">
        <v>58</v>
      </c>
      <c r="AD693" s="21">
        <v>4204</v>
      </c>
      <c r="AE693" s="21">
        <v>8710</v>
      </c>
      <c r="AF693" s="21">
        <v>302</v>
      </c>
      <c r="AG693" s="21">
        <v>79.33</v>
      </c>
      <c r="AH693" s="21">
        <v>-20.67</v>
      </c>
      <c r="AI693" s="21">
        <v>49.29</v>
      </c>
      <c r="AJ693" s="21">
        <v>14.46</v>
      </c>
      <c r="AK693" s="21" t="s">
        <v>413</v>
      </c>
      <c r="AL693" s="21">
        <v>0.68</v>
      </c>
      <c r="AM693" s="21">
        <v>2.66</v>
      </c>
      <c r="AN693" s="23">
        <v>4506</v>
      </c>
      <c r="AO693" s="21" t="s">
        <v>222</v>
      </c>
      <c r="AP693" s="21">
        <v>0.96460000000000001</v>
      </c>
      <c r="AQ693" s="21">
        <v>346.6121</v>
      </c>
      <c r="AR693" s="21">
        <v>181.0282</v>
      </c>
      <c r="AS693" s="21">
        <v>663.96140000000003</v>
      </c>
      <c r="AT693" s="28">
        <v>28563.41</v>
      </c>
      <c r="AU693" s="28">
        <v>58057.91</v>
      </c>
      <c r="AV693" s="21">
        <v>2948.8548999999998</v>
      </c>
      <c r="AW693" s="28">
        <v>83178.58</v>
      </c>
      <c r="AX693" s="21" t="s">
        <v>256</v>
      </c>
      <c r="AY693" s="23">
        <v>136832</v>
      </c>
      <c r="AZ693" s="23">
        <v>237547</v>
      </c>
      <c r="BA693" s="23">
        <v>18612640</v>
      </c>
      <c r="BB693" s="29">
        <v>17401</v>
      </c>
      <c r="BC693" s="21" t="s">
        <v>224</v>
      </c>
      <c r="BD693" s="21" t="s">
        <v>50</v>
      </c>
      <c r="BE693" s="21">
        <v>650</v>
      </c>
      <c r="BF693" s="21" t="s">
        <v>397</v>
      </c>
      <c r="BG693" s="21">
        <v>16</v>
      </c>
      <c r="BH693" s="21">
        <v>53</v>
      </c>
      <c r="BI693" s="21" t="s">
        <v>317</v>
      </c>
    </row>
    <row r="694" spans="1:61" ht="28.9" x14ac:dyDescent="0.5">
      <c r="A694" s="18">
        <v>44486</v>
      </c>
      <c r="B694" s="10">
        <v>91</v>
      </c>
      <c r="C694" s="9">
        <v>30132</v>
      </c>
      <c r="D694" s="10" t="s">
        <v>264</v>
      </c>
      <c r="E694" s="10"/>
      <c r="F694" s="10">
        <v>2</v>
      </c>
      <c r="G694" s="10" t="s">
        <v>103</v>
      </c>
      <c r="H694" s="19">
        <v>4</v>
      </c>
      <c r="I694" s="19" t="s">
        <v>216</v>
      </c>
      <c r="J694" s="19">
        <v>6.11</v>
      </c>
      <c r="K694" s="19">
        <v>91.39</v>
      </c>
      <c r="L694" s="19" t="s">
        <v>230</v>
      </c>
      <c r="M694" s="19">
        <v>1000</v>
      </c>
      <c r="N694" s="19">
        <v>1500</v>
      </c>
      <c r="O694" s="19">
        <v>55.8</v>
      </c>
      <c r="P694" s="19">
        <v>0.55800000000000005</v>
      </c>
      <c r="Q694" s="19">
        <v>0.22</v>
      </c>
      <c r="R694" s="19">
        <v>0</v>
      </c>
      <c r="S694" s="19">
        <v>53</v>
      </c>
      <c r="T694" s="19">
        <v>0.72</v>
      </c>
      <c r="U694" s="19">
        <v>1958</v>
      </c>
      <c r="V694" s="19">
        <v>890</v>
      </c>
      <c r="W694" s="19">
        <v>601</v>
      </c>
      <c r="X694" s="19">
        <v>271</v>
      </c>
      <c r="Y694" s="19" t="s">
        <v>231</v>
      </c>
      <c r="Z694" s="19" t="s">
        <v>243</v>
      </c>
      <c r="AA694" s="19" t="s">
        <v>177</v>
      </c>
      <c r="AB694" s="19">
        <v>21</v>
      </c>
      <c r="AC694" s="19">
        <v>67</v>
      </c>
      <c r="AD694" s="19">
        <v>4421</v>
      </c>
      <c r="AE694" s="19">
        <v>10985</v>
      </c>
      <c r="AF694" s="19">
        <v>650</v>
      </c>
      <c r="AG694" s="19">
        <v>47.96</v>
      </c>
      <c r="AH694" s="19">
        <v>-52.04</v>
      </c>
      <c r="AI694" s="19">
        <v>28.94</v>
      </c>
      <c r="AJ694" s="19">
        <v>75</v>
      </c>
      <c r="AK694" s="19" t="s">
        <v>413</v>
      </c>
      <c r="AL694" s="19">
        <v>0.39</v>
      </c>
      <c r="AM694" s="19">
        <v>0.15</v>
      </c>
      <c r="AN694" s="22">
        <v>6564</v>
      </c>
      <c r="AO694" s="19" t="s">
        <v>261</v>
      </c>
      <c r="AP694" s="19">
        <v>1.1709000000000001</v>
      </c>
      <c r="AQ694" s="19">
        <v>310.31279999999998</v>
      </c>
      <c r="AR694" s="19">
        <v>125.2882</v>
      </c>
      <c r="AS694" s="19">
        <v>472.14879999999999</v>
      </c>
      <c r="AT694" s="26">
        <v>28375.63</v>
      </c>
      <c r="AU694" s="26">
        <v>75659.72</v>
      </c>
      <c r="AV694" s="19">
        <v>2238.9182999999998</v>
      </c>
      <c r="AW694" s="26">
        <v>71052.97</v>
      </c>
      <c r="AX694" s="19" t="s">
        <v>314</v>
      </c>
      <c r="AY694" s="22">
        <v>146462</v>
      </c>
      <c r="AZ694" s="22">
        <v>235500</v>
      </c>
      <c r="BA694" s="22">
        <v>24502107</v>
      </c>
      <c r="BB694" s="27">
        <v>17337</v>
      </c>
      <c r="BC694" s="19" t="s">
        <v>224</v>
      </c>
      <c r="BD694" s="19" t="s">
        <v>49</v>
      </c>
      <c r="BE694" s="19">
        <v>998</v>
      </c>
      <c r="BF694" s="19" t="s">
        <v>397</v>
      </c>
      <c r="BG694" s="19">
        <v>44</v>
      </c>
      <c r="BH694" s="19">
        <v>84</v>
      </c>
      <c r="BI694" s="19" t="s">
        <v>317</v>
      </c>
    </row>
    <row r="695" spans="1:61" ht="28.9" x14ac:dyDescent="0.5">
      <c r="A695" s="20">
        <v>44486</v>
      </c>
      <c r="B695" s="13">
        <v>2</v>
      </c>
      <c r="C695" s="12">
        <v>16816</v>
      </c>
      <c r="D695" s="13" t="s">
        <v>215</v>
      </c>
      <c r="E695" s="13" t="s">
        <v>453</v>
      </c>
      <c r="F695" s="13">
        <v>13.74</v>
      </c>
      <c r="G695" s="13" t="s">
        <v>45</v>
      </c>
      <c r="H695" s="21">
        <v>29</v>
      </c>
      <c r="I695" s="21" t="s">
        <v>237</v>
      </c>
      <c r="J695" s="21">
        <v>5.0199999999999996</v>
      </c>
      <c r="K695" s="21">
        <v>68.17</v>
      </c>
      <c r="L695" s="21" t="s">
        <v>242</v>
      </c>
      <c r="M695" s="21">
        <v>1000</v>
      </c>
      <c r="N695" s="21">
        <v>984</v>
      </c>
      <c r="O695" s="21">
        <v>50.44</v>
      </c>
      <c r="P695" s="21">
        <v>0.50439999999999996</v>
      </c>
      <c r="Q695" s="21">
        <v>0.26</v>
      </c>
      <c r="R695" s="21">
        <v>0</v>
      </c>
      <c r="S695" s="21">
        <v>62</v>
      </c>
      <c r="T695" s="21">
        <v>0.76</v>
      </c>
      <c r="U695" s="21">
        <v>1361</v>
      </c>
      <c r="V695" s="21">
        <v>849</v>
      </c>
      <c r="W695" s="21">
        <v>610</v>
      </c>
      <c r="X695" s="21">
        <v>288</v>
      </c>
      <c r="Y695" s="21" t="s">
        <v>231</v>
      </c>
      <c r="Z695" s="21" t="s">
        <v>243</v>
      </c>
      <c r="AA695" s="21" t="s">
        <v>177</v>
      </c>
      <c r="AB695" s="21">
        <v>99</v>
      </c>
      <c r="AC695" s="21">
        <v>73</v>
      </c>
      <c r="AD695" s="21">
        <v>7847</v>
      </c>
      <c r="AE695" s="21">
        <v>7622</v>
      </c>
      <c r="AF695" s="21">
        <v>777</v>
      </c>
      <c r="AG695" s="21">
        <v>21.73</v>
      </c>
      <c r="AH695" s="21">
        <v>-78.27</v>
      </c>
      <c r="AI695" s="21">
        <v>91.66</v>
      </c>
      <c r="AJ695" s="21">
        <v>45.28</v>
      </c>
      <c r="AK695" s="21" t="s">
        <v>413</v>
      </c>
      <c r="AL695" s="21">
        <v>0.77</v>
      </c>
      <c r="AM695" s="21">
        <v>1.84</v>
      </c>
      <c r="AN695" s="23">
        <v>-225</v>
      </c>
      <c r="AO695" s="21" t="s">
        <v>222</v>
      </c>
      <c r="AP695" s="21">
        <v>1.3734999999999999</v>
      </c>
      <c r="AQ695" s="21">
        <v>332.3725</v>
      </c>
      <c r="AR695" s="21">
        <v>126.121</v>
      </c>
      <c r="AS695" s="21">
        <v>664.06320000000005</v>
      </c>
      <c r="AT695" s="23">
        <v>37796</v>
      </c>
      <c r="AU695" s="23">
        <v>120193</v>
      </c>
      <c r="AV695" s="21">
        <v>1609.4917</v>
      </c>
      <c r="AW695" s="28">
        <v>89075.11</v>
      </c>
      <c r="AX695" s="21" t="s">
        <v>234</v>
      </c>
      <c r="AY695" s="23">
        <v>109268</v>
      </c>
      <c r="AZ695" s="23">
        <v>195639</v>
      </c>
      <c r="BA695" s="23">
        <v>20651757</v>
      </c>
      <c r="BB695" s="29">
        <v>16822</v>
      </c>
      <c r="BC695" s="21" t="s">
        <v>224</v>
      </c>
      <c r="BD695" s="21" t="s">
        <v>41</v>
      </c>
      <c r="BE695" s="21">
        <v>919</v>
      </c>
      <c r="BF695" s="21" t="s">
        <v>397</v>
      </c>
      <c r="BG695" s="21">
        <v>87</v>
      </c>
      <c r="BH695" s="21">
        <v>83</v>
      </c>
      <c r="BI695" s="21" t="s">
        <v>317</v>
      </c>
    </row>
    <row r="696" spans="1:61" ht="28.9" x14ac:dyDescent="0.5">
      <c r="A696" s="18">
        <v>44487</v>
      </c>
      <c r="B696" s="10">
        <v>7</v>
      </c>
      <c r="C696" s="9">
        <v>14474</v>
      </c>
      <c r="D696" s="10" t="s">
        <v>277</v>
      </c>
      <c r="E696" s="10"/>
      <c r="F696" s="10">
        <v>15.03</v>
      </c>
      <c r="G696" s="10"/>
      <c r="H696" s="19">
        <v>7</v>
      </c>
      <c r="I696" s="19" t="s">
        <v>237</v>
      </c>
      <c r="J696" s="19">
        <v>1.53</v>
      </c>
      <c r="K696" s="19">
        <v>79.959999999999994</v>
      </c>
      <c r="L696" s="19" t="s">
        <v>217</v>
      </c>
      <c r="M696" s="19">
        <v>1000</v>
      </c>
      <c r="N696" s="19">
        <v>1159</v>
      </c>
      <c r="O696" s="19">
        <v>67.66</v>
      </c>
      <c r="P696" s="19">
        <v>0.67659999999999998</v>
      </c>
      <c r="Q696" s="19">
        <v>0.28000000000000003</v>
      </c>
      <c r="R696" s="19">
        <v>0</v>
      </c>
      <c r="S696" s="19">
        <v>64</v>
      </c>
      <c r="T696" s="19">
        <v>0.78</v>
      </c>
      <c r="U696" s="19">
        <v>1813</v>
      </c>
      <c r="V696" s="19">
        <v>900</v>
      </c>
      <c r="W696" s="19">
        <v>654</v>
      </c>
      <c r="X696" s="19">
        <v>267</v>
      </c>
      <c r="Y696" s="19" t="s">
        <v>238</v>
      </c>
      <c r="Z696" s="19" t="s">
        <v>232</v>
      </c>
      <c r="AA696" s="19" t="s">
        <v>178</v>
      </c>
      <c r="AB696" s="19">
        <v>82</v>
      </c>
      <c r="AC696" s="19">
        <v>25</v>
      </c>
      <c r="AD696" s="19">
        <v>5280</v>
      </c>
      <c r="AE696" s="19">
        <v>8840</v>
      </c>
      <c r="AF696" s="19">
        <v>445</v>
      </c>
      <c r="AG696" s="19">
        <v>93.97</v>
      </c>
      <c r="AH696" s="19">
        <v>-6.03</v>
      </c>
      <c r="AI696" s="19">
        <v>72.349999999999994</v>
      </c>
      <c r="AJ696" s="19">
        <v>42.53</v>
      </c>
      <c r="AK696" s="19" t="s">
        <v>413</v>
      </c>
      <c r="AL696" s="19">
        <v>0</v>
      </c>
      <c r="AM696" s="19">
        <v>3.29</v>
      </c>
      <c r="AN696" s="22">
        <v>3560</v>
      </c>
      <c r="AO696" s="19" t="s">
        <v>40</v>
      </c>
      <c r="AP696" s="19">
        <v>1.5359</v>
      </c>
      <c r="AQ696" s="19">
        <v>371.22719999999998</v>
      </c>
      <c r="AR696" s="19">
        <v>149.53210000000001</v>
      </c>
      <c r="AS696" s="19">
        <v>511.87259999999998</v>
      </c>
      <c r="AT696" s="26">
        <v>32581.56</v>
      </c>
      <c r="AU696" s="26">
        <v>87766.21</v>
      </c>
      <c r="AV696" s="19">
        <v>2335.8923</v>
      </c>
      <c r="AW696" s="26">
        <v>73050.820000000007</v>
      </c>
      <c r="AX696" s="19" t="s">
        <v>279</v>
      </c>
      <c r="AY696" s="22">
        <v>134484</v>
      </c>
      <c r="AZ696" s="22">
        <v>219052</v>
      </c>
      <c r="BA696" s="22">
        <v>21034593</v>
      </c>
      <c r="BB696" s="27">
        <v>21098</v>
      </c>
      <c r="BC696" s="19" t="s">
        <v>245</v>
      </c>
      <c r="BD696" s="19" t="s">
        <v>110</v>
      </c>
      <c r="BE696" s="19">
        <v>387</v>
      </c>
      <c r="BF696" s="19" t="s">
        <v>397</v>
      </c>
      <c r="BG696" s="19">
        <v>88</v>
      </c>
      <c r="BH696" s="19">
        <v>42</v>
      </c>
      <c r="BI696" s="19" t="s">
        <v>317</v>
      </c>
    </row>
    <row r="697" spans="1:61" ht="28.9" x14ac:dyDescent="0.5">
      <c r="A697" s="20">
        <v>44488</v>
      </c>
      <c r="B697" s="13">
        <v>80</v>
      </c>
      <c r="C697" s="12">
        <v>21888</v>
      </c>
      <c r="D697" s="13" t="s">
        <v>227</v>
      </c>
      <c r="E697" s="13" t="s">
        <v>454</v>
      </c>
      <c r="F697" s="13">
        <v>13.45</v>
      </c>
      <c r="G697" s="13"/>
      <c r="H697" s="21">
        <v>60</v>
      </c>
      <c r="I697" s="21" t="s">
        <v>216</v>
      </c>
      <c r="J697" s="21">
        <v>1.05</v>
      </c>
      <c r="K697" s="21">
        <v>82.68</v>
      </c>
      <c r="L697" s="21" t="s">
        <v>217</v>
      </c>
      <c r="M697" s="21">
        <v>1000</v>
      </c>
      <c r="N697" s="21">
        <v>870</v>
      </c>
      <c r="O697" s="21">
        <v>63.59</v>
      </c>
      <c r="P697" s="21">
        <v>0.63590000000000002</v>
      </c>
      <c r="Q697" s="21">
        <v>0.25</v>
      </c>
      <c r="R697" s="21">
        <v>0</v>
      </c>
      <c r="S697" s="21">
        <v>67</v>
      </c>
      <c r="T697" s="21">
        <v>0.75</v>
      </c>
      <c r="U697" s="21">
        <v>1389</v>
      </c>
      <c r="V697" s="21">
        <v>861</v>
      </c>
      <c r="W697" s="21">
        <v>669</v>
      </c>
      <c r="X697" s="21">
        <v>304</v>
      </c>
      <c r="Y697" s="21" t="s">
        <v>231</v>
      </c>
      <c r="Z697" s="21" t="s">
        <v>219</v>
      </c>
      <c r="AA697" s="21" t="s">
        <v>178</v>
      </c>
      <c r="AB697" s="21">
        <v>96</v>
      </c>
      <c r="AC697" s="21">
        <v>94</v>
      </c>
      <c r="AD697" s="21">
        <v>5391</v>
      </c>
      <c r="AE697" s="21">
        <v>14449</v>
      </c>
      <c r="AF697" s="21">
        <v>593</v>
      </c>
      <c r="AG697" s="21">
        <v>51.87</v>
      </c>
      <c r="AH697" s="21">
        <v>-48.13</v>
      </c>
      <c r="AI697" s="21">
        <v>60.69</v>
      </c>
      <c r="AJ697" s="21">
        <v>80.12</v>
      </c>
      <c r="AK697" s="21" t="s">
        <v>413</v>
      </c>
      <c r="AL697" s="21">
        <v>0.16</v>
      </c>
      <c r="AM697" s="21">
        <v>2.95</v>
      </c>
      <c r="AN697" s="23">
        <v>9058</v>
      </c>
      <c r="AO697" s="21" t="s">
        <v>261</v>
      </c>
      <c r="AP697" s="21">
        <v>1.1456</v>
      </c>
      <c r="AQ697" s="21">
        <v>162.40379999999999</v>
      </c>
      <c r="AR697" s="21">
        <v>156.17910000000001</v>
      </c>
      <c r="AS697" s="21">
        <v>694.55510000000004</v>
      </c>
      <c r="AT697" s="28">
        <v>38312.65</v>
      </c>
      <c r="AU697" s="28">
        <v>42787.91</v>
      </c>
      <c r="AV697" s="21">
        <v>2413.1342</v>
      </c>
      <c r="AW697" s="28">
        <v>74367.679999999993</v>
      </c>
      <c r="AX697" s="21" t="s">
        <v>312</v>
      </c>
      <c r="AY697" s="23">
        <v>109566</v>
      </c>
      <c r="AZ697" s="23">
        <v>159121</v>
      </c>
      <c r="BA697" s="23">
        <v>20539892</v>
      </c>
      <c r="BB697" s="29">
        <v>15487</v>
      </c>
      <c r="BC697" s="21" t="s">
        <v>245</v>
      </c>
      <c r="BD697" s="21" t="s">
        <v>34</v>
      </c>
      <c r="BE697" s="21">
        <v>923</v>
      </c>
      <c r="BF697" s="21" t="s">
        <v>397</v>
      </c>
      <c r="BG697" s="21">
        <v>4</v>
      </c>
      <c r="BH697" s="21">
        <v>40</v>
      </c>
      <c r="BI697" s="21" t="s">
        <v>317</v>
      </c>
    </row>
    <row r="698" spans="1:61" ht="28.9" x14ac:dyDescent="0.5">
      <c r="A698" s="18">
        <v>44488</v>
      </c>
      <c r="B698" s="10">
        <v>8</v>
      </c>
      <c r="C698" s="9">
        <v>28050</v>
      </c>
      <c r="D698" s="10" t="s">
        <v>227</v>
      </c>
      <c r="E698" s="10" t="s">
        <v>455</v>
      </c>
      <c r="F698" s="10">
        <v>29.23</v>
      </c>
      <c r="G698" s="10"/>
      <c r="H698" s="19">
        <v>34</v>
      </c>
      <c r="I698" s="19" t="s">
        <v>237</v>
      </c>
      <c r="J698" s="19">
        <v>1.33</v>
      </c>
      <c r="K698" s="19">
        <v>74.44</v>
      </c>
      <c r="L698" s="19" t="s">
        <v>242</v>
      </c>
      <c r="M698" s="19">
        <v>1000</v>
      </c>
      <c r="N698" s="19">
        <v>1472</v>
      </c>
      <c r="O698" s="19">
        <v>52.6</v>
      </c>
      <c r="P698" s="19">
        <v>0.52600000000000002</v>
      </c>
      <c r="Q698" s="19">
        <v>0.28000000000000003</v>
      </c>
      <c r="R698" s="19">
        <v>0</v>
      </c>
      <c r="S698" s="19">
        <v>63</v>
      </c>
      <c r="T698" s="19">
        <v>0.78</v>
      </c>
      <c r="U698" s="19">
        <v>1949</v>
      </c>
      <c r="V698" s="19">
        <v>804</v>
      </c>
      <c r="W698" s="19">
        <v>601</v>
      </c>
      <c r="X698" s="19">
        <v>314</v>
      </c>
      <c r="Y698" s="19" t="s">
        <v>231</v>
      </c>
      <c r="Z698" s="19" t="s">
        <v>232</v>
      </c>
      <c r="AA698" s="19" t="s">
        <v>179</v>
      </c>
      <c r="AB698" s="19">
        <v>87</v>
      </c>
      <c r="AC698" s="19">
        <v>29</v>
      </c>
      <c r="AD698" s="19">
        <v>7709</v>
      </c>
      <c r="AE698" s="19">
        <v>12408</v>
      </c>
      <c r="AF698" s="19">
        <v>341</v>
      </c>
      <c r="AG698" s="19">
        <v>78.27</v>
      </c>
      <c r="AH698" s="19">
        <v>-21.73</v>
      </c>
      <c r="AI698" s="19">
        <v>43.98</v>
      </c>
      <c r="AJ698" s="19">
        <v>33.65</v>
      </c>
      <c r="AK698" s="19" t="s">
        <v>413</v>
      </c>
      <c r="AL698" s="19">
        <v>0.2</v>
      </c>
      <c r="AM698" s="19">
        <v>2.94</v>
      </c>
      <c r="AN698" s="22">
        <v>4699</v>
      </c>
      <c r="AO698" s="19" t="s">
        <v>261</v>
      </c>
      <c r="AP698" s="19">
        <v>1.6714</v>
      </c>
      <c r="AQ698" s="19">
        <v>336.87279999999998</v>
      </c>
      <c r="AR698" s="19">
        <v>120.51439999999999</v>
      </c>
      <c r="AS698" s="19">
        <v>669.12440000000004</v>
      </c>
      <c r="AT698" s="26">
        <v>38447.120000000003</v>
      </c>
      <c r="AU698" s="26">
        <v>99614.68</v>
      </c>
      <c r="AV698" s="19">
        <v>2479.1012000000001</v>
      </c>
      <c r="AW698" s="26">
        <v>75743.66</v>
      </c>
      <c r="AX698" s="19" t="s">
        <v>288</v>
      </c>
      <c r="AY698" s="22">
        <v>130682</v>
      </c>
      <c r="AZ698" s="22">
        <v>219939</v>
      </c>
      <c r="BA698" s="22">
        <v>19165356</v>
      </c>
      <c r="BB698" s="27">
        <v>22344</v>
      </c>
      <c r="BC698" s="19" t="s">
        <v>245</v>
      </c>
      <c r="BD698" s="19" t="s">
        <v>53</v>
      </c>
      <c r="BE698" s="19">
        <v>527</v>
      </c>
      <c r="BF698" s="19" t="s">
        <v>456</v>
      </c>
      <c r="BG698" s="19">
        <v>3</v>
      </c>
      <c r="BH698" s="19">
        <v>7</v>
      </c>
      <c r="BI698" s="19" t="s">
        <v>317</v>
      </c>
    </row>
    <row r="699" spans="1:61" ht="28.9" x14ac:dyDescent="0.5">
      <c r="A699" s="20">
        <v>44488</v>
      </c>
      <c r="B699" s="13">
        <v>56</v>
      </c>
      <c r="C699" s="12">
        <v>24847</v>
      </c>
      <c r="D699" s="13" t="s">
        <v>215</v>
      </c>
      <c r="E699" s="13"/>
      <c r="F699" s="13">
        <v>15.17</v>
      </c>
      <c r="G699" s="13"/>
      <c r="H699" s="21">
        <v>22</v>
      </c>
      <c r="I699" s="21" t="s">
        <v>237</v>
      </c>
      <c r="J699" s="21">
        <v>1.74</v>
      </c>
      <c r="K699" s="21">
        <v>76.62</v>
      </c>
      <c r="L699" s="21" t="s">
        <v>242</v>
      </c>
      <c r="M699" s="21">
        <v>1000</v>
      </c>
      <c r="N699" s="21">
        <v>1168</v>
      </c>
      <c r="O699" s="21">
        <v>61.6</v>
      </c>
      <c r="P699" s="21">
        <v>0.61599999999999999</v>
      </c>
      <c r="Q699" s="21">
        <v>0.28000000000000003</v>
      </c>
      <c r="R699" s="21">
        <v>0</v>
      </c>
      <c r="S699" s="21">
        <v>59</v>
      </c>
      <c r="T699" s="21">
        <v>0.78</v>
      </c>
      <c r="U699" s="21">
        <v>1538</v>
      </c>
      <c r="V699" s="21">
        <v>834</v>
      </c>
      <c r="W699" s="21">
        <v>654</v>
      </c>
      <c r="X699" s="21">
        <v>255</v>
      </c>
      <c r="Y699" s="21" t="s">
        <v>231</v>
      </c>
      <c r="Z699" s="21" t="s">
        <v>243</v>
      </c>
      <c r="AA699" s="21" t="s">
        <v>177</v>
      </c>
      <c r="AB699" s="21">
        <v>83</v>
      </c>
      <c r="AC699" s="21">
        <v>96</v>
      </c>
      <c r="AD699" s="21">
        <v>6960</v>
      </c>
      <c r="AE699" s="21">
        <v>10576</v>
      </c>
      <c r="AF699" s="21">
        <v>227</v>
      </c>
      <c r="AG699" s="21">
        <v>45.84</v>
      </c>
      <c r="AH699" s="21">
        <v>-54.16</v>
      </c>
      <c r="AI699" s="21">
        <v>14.31</v>
      </c>
      <c r="AJ699" s="21">
        <v>39.659999999999997</v>
      </c>
      <c r="AK699" s="21" t="s">
        <v>413</v>
      </c>
      <c r="AL699" s="21">
        <v>0.2</v>
      </c>
      <c r="AM699" s="21">
        <v>0.17</v>
      </c>
      <c r="AN699" s="23">
        <v>3616</v>
      </c>
      <c r="AO699" s="21" t="s">
        <v>239</v>
      </c>
      <c r="AP699" s="21">
        <v>1.02</v>
      </c>
      <c r="AQ699" s="21">
        <v>410.06779999999998</v>
      </c>
      <c r="AR699" s="21">
        <v>117.1875</v>
      </c>
      <c r="AS699" s="21">
        <v>614.24919999999997</v>
      </c>
      <c r="AT699" s="28">
        <v>38076.94</v>
      </c>
      <c r="AU699" s="28">
        <v>197045.46</v>
      </c>
      <c r="AV699" s="21">
        <v>2936.1909000000001</v>
      </c>
      <c r="AW699" s="28">
        <v>72815.990000000005</v>
      </c>
      <c r="AX699" s="21" t="s">
        <v>289</v>
      </c>
      <c r="AY699" s="23">
        <v>140804</v>
      </c>
      <c r="AZ699" s="23">
        <v>175774</v>
      </c>
      <c r="BA699" s="23">
        <v>19981020</v>
      </c>
      <c r="BB699" s="29">
        <v>19886</v>
      </c>
      <c r="BC699" s="21" t="s">
        <v>224</v>
      </c>
      <c r="BD699" s="21" t="s">
        <v>228</v>
      </c>
      <c r="BE699" s="21">
        <v>467</v>
      </c>
      <c r="BF699" s="21" t="s">
        <v>456</v>
      </c>
      <c r="BG699" s="21">
        <v>69</v>
      </c>
      <c r="BH699" s="21">
        <v>95</v>
      </c>
      <c r="BI699" s="21" t="s">
        <v>317</v>
      </c>
    </row>
    <row r="700" spans="1:61" ht="28.9" x14ac:dyDescent="0.5">
      <c r="A700" s="18">
        <v>44488</v>
      </c>
      <c r="B700" s="10">
        <v>87</v>
      </c>
      <c r="C700" s="9">
        <v>28975</v>
      </c>
      <c r="D700" s="10" t="s">
        <v>215</v>
      </c>
      <c r="E700" s="10"/>
      <c r="F700" s="10">
        <v>15.9</v>
      </c>
      <c r="G700" s="10"/>
      <c r="H700" s="19">
        <v>96</v>
      </c>
      <c r="I700" s="19" t="s">
        <v>237</v>
      </c>
      <c r="J700" s="19">
        <v>8.66</v>
      </c>
      <c r="K700" s="19">
        <v>85.44</v>
      </c>
      <c r="L700" s="19" t="s">
        <v>217</v>
      </c>
      <c r="M700" s="19">
        <v>1000</v>
      </c>
      <c r="N700" s="19">
        <v>1040</v>
      </c>
      <c r="O700" s="19">
        <v>63.88</v>
      </c>
      <c r="P700" s="19">
        <v>0.63880000000000003</v>
      </c>
      <c r="Q700" s="19">
        <v>0.22</v>
      </c>
      <c r="R700" s="19">
        <v>0</v>
      </c>
      <c r="S700" s="19">
        <v>59</v>
      </c>
      <c r="T700" s="19">
        <v>0.72</v>
      </c>
      <c r="U700" s="19">
        <v>1054</v>
      </c>
      <c r="V700" s="19">
        <v>822</v>
      </c>
      <c r="W700" s="19">
        <v>643</v>
      </c>
      <c r="X700" s="19">
        <v>237</v>
      </c>
      <c r="Y700" s="19" t="s">
        <v>238</v>
      </c>
      <c r="Z700" s="19" t="s">
        <v>219</v>
      </c>
      <c r="AA700" s="19" t="s">
        <v>178</v>
      </c>
      <c r="AB700" s="19">
        <v>23</v>
      </c>
      <c r="AC700" s="19">
        <v>42</v>
      </c>
      <c r="AD700" s="19">
        <v>4866</v>
      </c>
      <c r="AE700" s="19">
        <v>7659</v>
      </c>
      <c r="AF700" s="19">
        <v>652</v>
      </c>
      <c r="AG700" s="19">
        <v>10.07</v>
      </c>
      <c r="AH700" s="19">
        <v>-89.93</v>
      </c>
      <c r="AI700" s="19">
        <v>13.76</v>
      </c>
      <c r="AJ700" s="19">
        <v>82.21</v>
      </c>
      <c r="AK700" s="19" t="s">
        <v>413</v>
      </c>
      <c r="AL700" s="19">
        <v>0.16</v>
      </c>
      <c r="AM700" s="19">
        <v>1.01</v>
      </c>
      <c r="AN700" s="22">
        <v>2793</v>
      </c>
      <c r="AO700" s="19" t="s">
        <v>40</v>
      </c>
      <c r="AP700" s="19">
        <v>1.5627</v>
      </c>
      <c r="AQ700" s="19">
        <v>369.17739999999998</v>
      </c>
      <c r="AR700" s="19">
        <v>126.1426</v>
      </c>
      <c r="AS700" s="19">
        <v>427.33710000000002</v>
      </c>
      <c r="AT700" s="26">
        <v>34749.019999999997</v>
      </c>
      <c r="AU700" s="26">
        <v>35033.96</v>
      </c>
      <c r="AV700" s="19">
        <v>2213.4454000000001</v>
      </c>
      <c r="AW700" s="26">
        <v>79865.570000000007</v>
      </c>
      <c r="AX700" s="19" t="s">
        <v>275</v>
      </c>
      <c r="AY700" s="22">
        <v>106790</v>
      </c>
      <c r="AZ700" s="22">
        <v>234711</v>
      </c>
      <c r="BA700" s="22">
        <v>24581511</v>
      </c>
      <c r="BB700" s="27">
        <v>21288</v>
      </c>
      <c r="BC700" s="19" t="s">
        <v>263</v>
      </c>
      <c r="BD700" s="19" t="s">
        <v>34</v>
      </c>
      <c r="BE700" s="19">
        <v>681</v>
      </c>
      <c r="BF700" s="19" t="s">
        <v>456</v>
      </c>
      <c r="BG700" s="19">
        <v>15</v>
      </c>
      <c r="BH700" s="19">
        <v>22</v>
      </c>
      <c r="BI700" s="19" t="s">
        <v>317</v>
      </c>
    </row>
    <row r="701" spans="1:61" ht="28.9" x14ac:dyDescent="0.5">
      <c r="A701" s="20">
        <v>44489</v>
      </c>
      <c r="B701" s="13">
        <v>35</v>
      </c>
      <c r="C701" s="12">
        <v>39235</v>
      </c>
      <c r="D701" s="13" t="s">
        <v>277</v>
      </c>
      <c r="E701" s="13"/>
      <c r="F701" s="13">
        <v>10.7</v>
      </c>
      <c r="G701" s="13" t="s">
        <v>34</v>
      </c>
      <c r="H701" s="21">
        <v>18</v>
      </c>
      <c r="I701" s="21" t="s">
        <v>237</v>
      </c>
      <c r="J701" s="21">
        <v>7.68</v>
      </c>
      <c r="K701" s="21">
        <v>96.21</v>
      </c>
      <c r="L701" s="21" t="s">
        <v>242</v>
      </c>
      <c r="M701" s="21">
        <v>1000</v>
      </c>
      <c r="N701" s="21">
        <v>1471</v>
      </c>
      <c r="O701" s="21">
        <v>69.53</v>
      </c>
      <c r="P701" s="21">
        <v>0.69530000000000003</v>
      </c>
      <c r="Q701" s="21">
        <v>0.2</v>
      </c>
      <c r="R701" s="21">
        <v>0</v>
      </c>
      <c r="S701" s="21">
        <v>61</v>
      </c>
      <c r="T701" s="21">
        <v>0.7</v>
      </c>
      <c r="U701" s="21">
        <v>1141</v>
      </c>
      <c r="V701" s="21">
        <v>894</v>
      </c>
      <c r="W701" s="21">
        <v>627</v>
      </c>
      <c r="X701" s="21">
        <v>204</v>
      </c>
      <c r="Y701" s="21" t="s">
        <v>231</v>
      </c>
      <c r="Z701" s="21" t="s">
        <v>232</v>
      </c>
      <c r="AA701" s="21" t="s">
        <v>178</v>
      </c>
      <c r="AB701" s="21">
        <v>8</v>
      </c>
      <c r="AC701" s="21">
        <v>56</v>
      </c>
      <c r="AD701" s="21">
        <v>3901</v>
      </c>
      <c r="AE701" s="21">
        <v>14813</v>
      </c>
      <c r="AF701" s="21">
        <v>766</v>
      </c>
      <c r="AG701" s="21">
        <v>52.59</v>
      </c>
      <c r="AH701" s="21">
        <v>-47.41</v>
      </c>
      <c r="AI701" s="21">
        <v>40.299999999999997</v>
      </c>
      <c r="AJ701" s="21">
        <v>84.03</v>
      </c>
      <c r="AK701" s="21" t="s">
        <v>413</v>
      </c>
      <c r="AL701" s="21">
        <v>0.72</v>
      </c>
      <c r="AM701" s="21">
        <v>1</v>
      </c>
      <c r="AN701" s="23">
        <v>10912</v>
      </c>
      <c r="AO701" s="21" t="s">
        <v>40</v>
      </c>
      <c r="AP701" s="21">
        <v>0.8075</v>
      </c>
      <c r="AQ701" s="21">
        <v>159.75380000000001</v>
      </c>
      <c r="AR701" s="21">
        <v>153.7003</v>
      </c>
      <c r="AS701" s="21">
        <v>566.14139999999998</v>
      </c>
      <c r="AT701" s="28">
        <v>38459.81</v>
      </c>
      <c r="AU701" s="28">
        <v>285695.78999999998</v>
      </c>
      <c r="AV701" s="21">
        <v>1270.5083</v>
      </c>
      <c r="AW701" s="28">
        <v>72911.210000000006</v>
      </c>
      <c r="AX701" s="21" t="s">
        <v>314</v>
      </c>
      <c r="AY701" s="23">
        <v>127191</v>
      </c>
      <c r="AZ701" s="23">
        <v>208355</v>
      </c>
      <c r="BA701" s="23">
        <v>17718274</v>
      </c>
      <c r="BB701" s="29">
        <v>23957</v>
      </c>
      <c r="BC701" s="21" t="s">
        <v>241</v>
      </c>
      <c r="BD701" s="21" t="s">
        <v>43</v>
      </c>
      <c r="BE701" s="21">
        <v>426</v>
      </c>
      <c r="BF701" s="21" t="s">
        <v>456</v>
      </c>
      <c r="BG701" s="21">
        <v>53</v>
      </c>
      <c r="BH701" s="21">
        <v>100</v>
      </c>
      <c r="BI701" s="21" t="s">
        <v>317</v>
      </c>
    </row>
    <row r="702" spans="1:61" ht="28.9" x14ac:dyDescent="0.5">
      <c r="A702" s="18">
        <v>44489</v>
      </c>
      <c r="B702" s="10">
        <v>96</v>
      </c>
      <c r="C702" s="9">
        <v>14480</v>
      </c>
      <c r="D702" s="10" t="s">
        <v>277</v>
      </c>
      <c r="E702" s="10" t="s">
        <v>457</v>
      </c>
      <c r="F702" s="10">
        <v>23.94</v>
      </c>
      <c r="G702" s="10"/>
      <c r="H702" s="19">
        <v>42</v>
      </c>
      <c r="I702" s="19" t="s">
        <v>216</v>
      </c>
      <c r="J702" s="19">
        <v>5.82</v>
      </c>
      <c r="K702" s="19">
        <v>69.709999999999994</v>
      </c>
      <c r="L702" s="19" t="s">
        <v>217</v>
      </c>
      <c r="M702" s="19">
        <v>1000</v>
      </c>
      <c r="N702" s="19">
        <v>1277</v>
      </c>
      <c r="O702" s="19">
        <v>66.23</v>
      </c>
      <c r="P702" s="19">
        <v>0.6623</v>
      </c>
      <c r="Q702" s="19">
        <v>0.25</v>
      </c>
      <c r="R702" s="19">
        <v>0</v>
      </c>
      <c r="S702" s="19">
        <v>69</v>
      </c>
      <c r="T702" s="19">
        <v>0.75</v>
      </c>
      <c r="U702" s="19">
        <v>1615</v>
      </c>
      <c r="V702" s="19">
        <v>868</v>
      </c>
      <c r="W702" s="19">
        <v>638</v>
      </c>
      <c r="X702" s="19">
        <v>279</v>
      </c>
      <c r="Y702" s="19" t="s">
        <v>218</v>
      </c>
      <c r="Z702" s="19" t="s">
        <v>243</v>
      </c>
      <c r="AA702" s="19" t="s">
        <v>177</v>
      </c>
      <c r="AB702" s="19">
        <v>56</v>
      </c>
      <c r="AC702" s="19">
        <v>21</v>
      </c>
      <c r="AD702" s="19">
        <v>1050</v>
      </c>
      <c r="AE702" s="19">
        <v>10869</v>
      </c>
      <c r="AF702" s="19">
        <v>222</v>
      </c>
      <c r="AG702" s="19">
        <v>44.15</v>
      </c>
      <c r="AH702" s="19">
        <v>-55.85</v>
      </c>
      <c r="AI702" s="19">
        <v>61.75</v>
      </c>
      <c r="AJ702" s="19">
        <v>90.33</v>
      </c>
      <c r="AK702" s="19" t="s">
        <v>413</v>
      </c>
      <c r="AL702" s="19">
        <v>0.65</v>
      </c>
      <c r="AM702" s="19">
        <v>2.29</v>
      </c>
      <c r="AN702" s="22">
        <v>9819</v>
      </c>
      <c r="AO702" s="19" t="s">
        <v>222</v>
      </c>
      <c r="AP702" s="19">
        <v>1.2181</v>
      </c>
      <c r="AQ702" s="19">
        <v>195.93129999999999</v>
      </c>
      <c r="AR702" s="19">
        <v>101.97369999999999</v>
      </c>
      <c r="AS702" s="19">
        <v>634.05589999999995</v>
      </c>
      <c r="AT702" s="26">
        <v>26110.84</v>
      </c>
      <c r="AU702" s="26">
        <v>81277.94</v>
      </c>
      <c r="AV702" s="19">
        <v>1814.8037999999999</v>
      </c>
      <c r="AW702" s="26">
        <v>86909.3</v>
      </c>
      <c r="AX702" s="19" t="s">
        <v>278</v>
      </c>
      <c r="AY702" s="22">
        <v>133437</v>
      </c>
      <c r="AZ702" s="22">
        <v>211718</v>
      </c>
      <c r="BA702" s="22">
        <v>20380924</v>
      </c>
      <c r="BB702" s="27">
        <v>20235</v>
      </c>
      <c r="BC702" s="19" t="s">
        <v>245</v>
      </c>
      <c r="BD702" s="19" t="s">
        <v>136</v>
      </c>
      <c r="BE702" s="19">
        <v>865</v>
      </c>
      <c r="BF702" s="19" t="s">
        <v>456</v>
      </c>
      <c r="BG702" s="19">
        <v>88</v>
      </c>
      <c r="BH702" s="19">
        <v>56</v>
      </c>
      <c r="BI702" s="19" t="s">
        <v>317</v>
      </c>
    </row>
    <row r="703" spans="1:61" ht="28.9" x14ac:dyDescent="0.5">
      <c r="A703" s="20">
        <v>44489</v>
      </c>
      <c r="B703" s="13">
        <v>39</v>
      </c>
      <c r="C703" s="12">
        <v>9753</v>
      </c>
      <c r="D703" s="13" t="s">
        <v>215</v>
      </c>
      <c r="E703" s="13" t="s">
        <v>458</v>
      </c>
      <c r="F703" s="13">
        <v>19.45</v>
      </c>
      <c r="G703" s="13"/>
      <c r="H703" s="21">
        <v>57</v>
      </c>
      <c r="I703" s="21" t="s">
        <v>254</v>
      </c>
      <c r="J703" s="21">
        <v>2.19</v>
      </c>
      <c r="K703" s="21">
        <v>68.16</v>
      </c>
      <c r="L703" s="21" t="s">
        <v>217</v>
      </c>
      <c r="M703" s="21">
        <v>1000</v>
      </c>
      <c r="N703" s="21">
        <v>1336</v>
      </c>
      <c r="O703" s="21">
        <v>59.29</v>
      </c>
      <c r="P703" s="21">
        <v>0.59289999999999998</v>
      </c>
      <c r="Q703" s="21">
        <v>0.28999999999999998</v>
      </c>
      <c r="R703" s="21">
        <v>0</v>
      </c>
      <c r="S703" s="21">
        <v>70</v>
      </c>
      <c r="T703" s="21">
        <v>0.79</v>
      </c>
      <c r="U703" s="21">
        <v>1058</v>
      </c>
      <c r="V703" s="21">
        <v>825</v>
      </c>
      <c r="W703" s="21">
        <v>605</v>
      </c>
      <c r="X703" s="21">
        <v>266</v>
      </c>
      <c r="Y703" s="21" t="s">
        <v>238</v>
      </c>
      <c r="Z703" s="21" t="s">
        <v>219</v>
      </c>
      <c r="AA703" s="21" t="s">
        <v>177</v>
      </c>
      <c r="AB703" s="21">
        <v>1</v>
      </c>
      <c r="AC703" s="21">
        <v>80</v>
      </c>
      <c r="AD703" s="21">
        <v>5954</v>
      </c>
      <c r="AE703" s="21">
        <v>12790</v>
      </c>
      <c r="AF703" s="21">
        <v>694</v>
      </c>
      <c r="AG703" s="21">
        <v>97.98</v>
      </c>
      <c r="AH703" s="21">
        <v>-2.02</v>
      </c>
      <c r="AI703" s="21">
        <v>93.88</v>
      </c>
      <c r="AJ703" s="21">
        <v>32.299999999999997</v>
      </c>
      <c r="AK703" s="21" t="s">
        <v>413</v>
      </c>
      <c r="AL703" s="21">
        <v>0.26</v>
      </c>
      <c r="AM703" s="21">
        <v>0.17</v>
      </c>
      <c r="AN703" s="23">
        <v>6836</v>
      </c>
      <c r="AO703" s="21" t="s">
        <v>239</v>
      </c>
      <c r="AP703" s="21">
        <v>1.1125</v>
      </c>
      <c r="AQ703" s="21">
        <v>463.6746</v>
      </c>
      <c r="AR703" s="21">
        <v>139.39410000000001</v>
      </c>
      <c r="AS703" s="21">
        <v>303.30770000000001</v>
      </c>
      <c r="AT703" s="23">
        <v>178482</v>
      </c>
      <c r="AU703" s="28">
        <v>285125.07</v>
      </c>
      <c r="AV703" s="21">
        <v>2453.5308</v>
      </c>
      <c r="AW703" s="28">
        <v>77489.5</v>
      </c>
      <c r="AX703" s="21" t="s">
        <v>255</v>
      </c>
      <c r="AY703" s="23">
        <v>122489</v>
      </c>
      <c r="AZ703" s="23">
        <v>170414</v>
      </c>
      <c r="BA703" s="23">
        <v>248052</v>
      </c>
      <c r="BB703" s="29">
        <v>21046</v>
      </c>
      <c r="BC703" s="21" t="s">
        <v>245</v>
      </c>
      <c r="BD703" s="21" t="s">
        <v>73</v>
      </c>
      <c r="BE703" s="21">
        <v>972</v>
      </c>
      <c r="BF703" s="21" t="s">
        <v>456</v>
      </c>
      <c r="BG703" s="21">
        <v>58</v>
      </c>
      <c r="BH703" s="21">
        <v>96</v>
      </c>
      <c r="BI703" s="21" t="s">
        <v>317</v>
      </c>
    </row>
    <row r="704" spans="1:61" ht="28.9" x14ac:dyDescent="0.5">
      <c r="A704" s="18">
        <v>44490</v>
      </c>
      <c r="B704" s="10">
        <v>40</v>
      </c>
      <c r="C704" s="9">
        <v>4719</v>
      </c>
      <c r="D704" s="10" t="s">
        <v>227</v>
      </c>
      <c r="E704" s="10"/>
      <c r="F704" s="10">
        <v>26.23</v>
      </c>
      <c r="G704" s="10" t="s">
        <v>123</v>
      </c>
      <c r="H704" s="19">
        <v>80</v>
      </c>
      <c r="I704" s="19" t="s">
        <v>237</v>
      </c>
      <c r="J704" s="19">
        <v>1.41</v>
      </c>
      <c r="K704" s="19">
        <v>66.3</v>
      </c>
      <c r="L704" s="19" t="s">
        <v>230</v>
      </c>
      <c r="M704" s="19">
        <v>1000</v>
      </c>
      <c r="N704" s="19">
        <v>964</v>
      </c>
      <c r="O704" s="19">
        <v>55.12</v>
      </c>
      <c r="P704" s="19">
        <v>0.55120000000000002</v>
      </c>
      <c r="Q704" s="19">
        <v>0.21</v>
      </c>
      <c r="R704" s="19">
        <v>0</v>
      </c>
      <c r="S704" s="19">
        <v>73</v>
      </c>
      <c r="T704" s="19">
        <v>0.71</v>
      </c>
      <c r="U704" s="19">
        <v>1730</v>
      </c>
      <c r="V704" s="19">
        <v>845</v>
      </c>
      <c r="W704" s="19">
        <v>601</v>
      </c>
      <c r="X704" s="19">
        <v>250</v>
      </c>
      <c r="Y704" s="19" t="s">
        <v>218</v>
      </c>
      <c r="Z704" s="19" t="s">
        <v>219</v>
      </c>
      <c r="AA704" s="19" t="s">
        <v>220</v>
      </c>
      <c r="AB704" s="19">
        <v>3</v>
      </c>
      <c r="AC704" s="19">
        <v>48</v>
      </c>
      <c r="AD704" s="19">
        <v>7934</v>
      </c>
      <c r="AE704" s="19">
        <v>5040</v>
      </c>
      <c r="AF704" s="19">
        <v>775</v>
      </c>
      <c r="AG704" s="19">
        <v>38.67</v>
      </c>
      <c r="AH704" s="19">
        <v>-61.33</v>
      </c>
      <c r="AI704" s="19">
        <v>52.12</v>
      </c>
      <c r="AJ704" s="19">
        <v>96.17</v>
      </c>
      <c r="AK704" s="19" t="s">
        <v>413</v>
      </c>
      <c r="AL704" s="19">
        <v>0.59</v>
      </c>
      <c r="AM704" s="19">
        <v>2</v>
      </c>
      <c r="AN704" s="22">
        <v>-2894</v>
      </c>
      <c r="AO704" s="19" t="s">
        <v>239</v>
      </c>
      <c r="AP704" s="19">
        <v>1.1119000000000001</v>
      </c>
      <c r="AQ704" s="19">
        <v>451.09339999999997</v>
      </c>
      <c r="AR704" s="19">
        <v>118.1845</v>
      </c>
      <c r="AS704" s="19">
        <v>346.12209999999999</v>
      </c>
      <c r="AT704" s="26">
        <v>30396.18</v>
      </c>
      <c r="AU704" s="26">
        <v>73344.2</v>
      </c>
      <c r="AV704" s="19">
        <v>1890.3203000000001</v>
      </c>
      <c r="AW704" s="26">
        <v>70873.78</v>
      </c>
      <c r="AX704" s="19" t="s">
        <v>244</v>
      </c>
      <c r="AY704" s="22">
        <v>104795</v>
      </c>
      <c r="AZ704" s="22">
        <v>230852</v>
      </c>
      <c r="BA704" s="22">
        <v>22381076</v>
      </c>
      <c r="BB704" s="27">
        <v>21035</v>
      </c>
      <c r="BC704" s="19" t="s">
        <v>241</v>
      </c>
      <c r="BD704" s="19" t="s">
        <v>59</v>
      </c>
      <c r="BE704" s="19">
        <v>379</v>
      </c>
      <c r="BF704" s="19" t="s">
        <v>456</v>
      </c>
      <c r="BG704" s="19">
        <v>46</v>
      </c>
      <c r="BH704" s="19">
        <v>87</v>
      </c>
      <c r="BI704" s="19" t="s">
        <v>317</v>
      </c>
    </row>
    <row r="705" spans="1:61" ht="28.9" x14ac:dyDescent="0.5">
      <c r="A705" s="20">
        <v>44491</v>
      </c>
      <c r="B705" s="13">
        <v>73</v>
      </c>
      <c r="C705" s="12">
        <v>38122</v>
      </c>
      <c r="D705" s="13" t="s">
        <v>235</v>
      </c>
      <c r="E705" s="13"/>
      <c r="F705" s="13">
        <v>28.99</v>
      </c>
      <c r="G705" s="13"/>
      <c r="H705" s="21">
        <v>39</v>
      </c>
      <c r="I705" s="21" t="s">
        <v>254</v>
      </c>
      <c r="J705" s="21">
        <v>4.55</v>
      </c>
      <c r="K705" s="21">
        <v>61.3</v>
      </c>
      <c r="L705" s="21" t="s">
        <v>230</v>
      </c>
      <c r="M705" s="21">
        <v>1000</v>
      </c>
      <c r="N705" s="21">
        <v>906</v>
      </c>
      <c r="O705" s="21">
        <v>61.79</v>
      </c>
      <c r="P705" s="21">
        <v>0.6179</v>
      </c>
      <c r="Q705" s="21">
        <v>0.25</v>
      </c>
      <c r="R705" s="21">
        <v>0</v>
      </c>
      <c r="S705" s="21">
        <v>60</v>
      </c>
      <c r="T705" s="21">
        <v>0.75</v>
      </c>
      <c r="U705" s="21">
        <v>1765</v>
      </c>
      <c r="V705" s="21">
        <v>888</v>
      </c>
      <c r="W705" s="21">
        <v>600</v>
      </c>
      <c r="X705" s="21">
        <v>268</v>
      </c>
      <c r="Y705" s="21" t="s">
        <v>218</v>
      </c>
      <c r="Z705" s="21" t="s">
        <v>219</v>
      </c>
      <c r="AA705" s="21" t="s">
        <v>179</v>
      </c>
      <c r="AB705" s="21">
        <v>76</v>
      </c>
      <c r="AC705" s="21">
        <v>25</v>
      </c>
      <c r="AD705" s="21">
        <v>1876</v>
      </c>
      <c r="AE705" s="21">
        <v>8808</v>
      </c>
      <c r="AF705" s="21">
        <v>463</v>
      </c>
      <c r="AG705" s="21">
        <v>27.98</v>
      </c>
      <c r="AH705" s="21">
        <v>-72.02</v>
      </c>
      <c r="AI705" s="21">
        <v>41.42</v>
      </c>
      <c r="AJ705" s="21">
        <v>63.2</v>
      </c>
      <c r="AK705" s="21" t="s">
        <v>413</v>
      </c>
      <c r="AL705" s="21">
        <v>0.09</v>
      </c>
      <c r="AM705" s="21">
        <v>1.52</v>
      </c>
      <c r="AN705" s="23">
        <v>6932</v>
      </c>
      <c r="AO705" s="21" t="s">
        <v>233</v>
      </c>
      <c r="AP705" s="21">
        <v>1.4905999999999999</v>
      </c>
      <c r="AQ705" s="21">
        <v>175.93690000000001</v>
      </c>
      <c r="AR705" s="21">
        <v>168.6951</v>
      </c>
      <c r="AS705" s="21">
        <v>674.0059</v>
      </c>
      <c r="AT705" s="23">
        <v>163854</v>
      </c>
      <c r="AU705" s="28">
        <v>151859.64000000001</v>
      </c>
      <c r="AV705" s="21">
        <v>1345.085</v>
      </c>
      <c r="AW705" s="28">
        <v>82815.16</v>
      </c>
      <c r="AX705" s="21" t="s">
        <v>274</v>
      </c>
      <c r="AY705" s="23">
        <v>122706</v>
      </c>
      <c r="AZ705" s="23">
        <v>243274</v>
      </c>
      <c r="BA705" s="23">
        <v>248052</v>
      </c>
      <c r="BB705" s="29">
        <v>22414</v>
      </c>
      <c r="BC705" s="21" t="s">
        <v>263</v>
      </c>
      <c r="BD705" s="21" t="s">
        <v>43</v>
      </c>
      <c r="BE705" s="21">
        <v>787</v>
      </c>
      <c r="BF705" s="21" t="s">
        <v>456</v>
      </c>
      <c r="BG705" s="21">
        <v>63</v>
      </c>
      <c r="BH705" s="21">
        <v>55</v>
      </c>
      <c r="BI705" s="21" t="s">
        <v>317</v>
      </c>
    </row>
    <row r="706" spans="1:61" ht="28.9" x14ac:dyDescent="0.5">
      <c r="A706" s="18">
        <v>44491</v>
      </c>
      <c r="B706" s="10">
        <v>51</v>
      </c>
      <c r="C706" s="9">
        <v>5444</v>
      </c>
      <c r="D706" s="10" t="s">
        <v>235</v>
      </c>
      <c r="E706" s="10" t="s">
        <v>459</v>
      </c>
      <c r="F706" s="10">
        <v>11.47</v>
      </c>
      <c r="G706" s="10"/>
      <c r="H706" s="19">
        <v>71</v>
      </c>
      <c r="I706" s="19" t="s">
        <v>216</v>
      </c>
      <c r="J706" s="19">
        <v>6.9</v>
      </c>
      <c r="K706" s="19">
        <v>98.66</v>
      </c>
      <c r="L706" s="19" t="s">
        <v>242</v>
      </c>
      <c r="M706" s="19">
        <v>1000</v>
      </c>
      <c r="N706" s="19">
        <v>1256</v>
      </c>
      <c r="O706" s="19">
        <v>66.150000000000006</v>
      </c>
      <c r="P706" s="19">
        <v>0.66149999999999998</v>
      </c>
      <c r="Q706" s="19">
        <v>0.26</v>
      </c>
      <c r="R706" s="19">
        <v>0</v>
      </c>
      <c r="S706" s="19">
        <v>70</v>
      </c>
      <c r="T706" s="19">
        <v>0.76</v>
      </c>
      <c r="U706" s="19">
        <v>1012</v>
      </c>
      <c r="V706" s="19">
        <v>831</v>
      </c>
      <c r="W706" s="19">
        <v>696</v>
      </c>
      <c r="X706" s="19">
        <v>301</v>
      </c>
      <c r="Y706" s="19" t="s">
        <v>238</v>
      </c>
      <c r="Z706" s="19" t="s">
        <v>243</v>
      </c>
      <c r="AA706" s="19" t="s">
        <v>178</v>
      </c>
      <c r="AB706" s="19">
        <v>5</v>
      </c>
      <c r="AC706" s="19">
        <v>98</v>
      </c>
      <c r="AD706" s="19">
        <v>4164</v>
      </c>
      <c r="AE706" s="19">
        <v>5277</v>
      </c>
      <c r="AF706" s="19">
        <v>679</v>
      </c>
      <c r="AG706" s="19">
        <v>19.77</v>
      </c>
      <c r="AH706" s="19">
        <v>-80.23</v>
      </c>
      <c r="AI706" s="19">
        <v>15.58</v>
      </c>
      <c r="AJ706" s="19">
        <v>67.540000000000006</v>
      </c>
      <c r="AK706" s="19" t="s">
        <v>413</v>
      </c>
      <c r="AL706" s="19">
        <v>0.24</v>
      </c>
      <c r="AM706" s="19">
        <v>2.72</v>
      </c>
      <c r="AN706" s="22">
        <v>1113</v>
      </c>
      <c r="AO706" s="19" t="s">
        <v>239</v>
      </c>
      <c r="AP706" s="19">
        <v>1.0269999999999999</v>
      </c>
      <c r="AQ706" s="19">
        <v>262.05829999999997</v>
      </c>
      <c r="AR706" s="19">
        <v>152.91659999999999</v>
      </c>
      <c r="AS706" s="19">
        <v>427.63060000000002</v>
      </c>
      <c r="AT706" s="26">
        <v>30159.51</v>
      </c>
      <c r="AU706" s="26">
        <v>162399.57999999999</v>
      </c>
      <c r="AV706" s="19">
        <v>1075.1934000000001</v>
      </c>
      <c r="AW706" s="26">
        <v>70492.95</v>
      </c>
      <c r="AX706" s="19" t="s">
        <v>244</v>
      </c>
      <c r="AY706" s="22">
        <v>141638</v>
      </c>
      <c r="AZ706" s="22">
        <v>230977</v>
      </c>
      <c r="BA706" s="22">
        <v>18166337</v>
      </c>
      <c r="BB706" s="27">
        <v>24083</v>
      </c>
      <c r="BC706" s="19" t="s">
        <v>263</v>
      </c>
      <c r="BD706" s="19" t="s">
        <v>53</v>
      </c>
      <c r="BE706" s="19">
        <v>744</v>
      </c>
      <c r="BF706" s="19" t="s">
        <v>456</v>
      </c>
      <c r="BG706" s="19">
        <v>87</v>
      </c>
      <c r="BH706" s="19">
        <v>53</v>
      </c>
      <c r="BI706" s="19" t="s">
        <v>322</v>
      </c>
    </row>
    <row r="707" spans="1:61" ht="28.9" x14ac:dyDescent="0.5">
      <c r="A707" s="20">
        <v>44492</v>
      </c>
      <c r="B707" s="13">
        <v>81</v>
      </c>
      <c r="C707" s="12">
        <v>11083</v>
      </c>
      <c r="D707" s="13" t="s">
        <v>215</v>
      </c>
      <c r="E707" s="13"/>
      <c r="F707" s="13">
        <v>2.41</v>
      </c>
      <c r="G707" s="13" t="s">
        <v>120</v>
      </c>
      <c r="H707" s="21">
        <v>93</v>
      </c>
      <c r="I707" s="21" t="s">
        <v>254</v>
      </c>
      <c r="J707" s="21">
        <v>3.59</v>
      </c>
      <c r="K707" s="21">
        <v>87.42</v>
      </c>
      <c r="L707" s="21" t="s">
        <v>230</v>
      </c>
      <c r="M707" s="21">
        <v>1000</v>
      </c>
      <c r="N707" s="21">
        <v>1388</v>
      </c>
      <c r="O707" s="21">
        <v>52.66</v>
      </c>
      <c r="P707" s="21">
        <v>0.52659999999999996</v>
      </c>
      <c r="Q707" s="21">
        <v>0.23</v>
      </c>
      <c r="R707" s="21">
        <v>0</v>
      </c>
      <c r="S707" s="21">
        <v>54</v>
      </c>
      <c r="T707" s="21">
        <v>0.73</v>
      </c>
      <c r="U707" s="21">
        <v>1016</v>
      </c>
      <c r="V707" s="21">
        <v>847</v>
      </c>
      <c r="W707" s="21">
        <v>602</v>
      </c>
      <c r="X707" s="21">
        <v>362</v>
      </c>
      <c r="Y707" s="21" t="s">
        <v>218</v>
      </c>
      <c r="Z707" s="21" t="s">
        <v>232</v>
      </c>
      <c r="AA707" s="21" t="s">
        <v>177</v>
      </c>
      <c r="AB707" s="21">
        <v>20</v>
      </c>
      <c r="AC707" s="21">
        <v>59</v>
      </c>
      <c r="AD707" s="21">
        <v>5998</v>
      </c>
      <c r="AE707" s="21">
        <v>11968</v>
      </c>
      <c r="AF707" s="21">
        <v>441</v>
      </c>
      <c r="AG707" s="21">
        <v>5.12</v>
      </c>
      <c r="AH707" s="21">
        <v>-94.88</v>
      </c>
      <c r="AI707" s="21">
        <v>48.69</v>
      </c>
      <c r="AJ707" s="21">
        <v>2</v>
      </c>
      <c r="AK707" s="21" t="s">
        <v>413</v>
      </c>
      <c r="AL707" s="21">
        <v>0.59</v>
      </c>
      <c r="AM707" s="21">
        <v>2.08</v>
      </c>
      <c r="AN707" s="23">
        <v>5970</v>
      </c>
      <c r="AO707" s="21" t="s">
        <v>261</v>
      </c>
      <c r="AP707" s="21">
        <v>0.87939999999999996</v>
      </c>
      <c r="AQ707" s="21">
        <v>464.67930000000001</v>
      </c>
      <c r="AR707" s="21">
        <v>110.4593</v>
      </c>
      <c r="AS707" s="21">
        <v>323.18509999999998</v>
      </c>
      <c r="AT707" s="28">
        <v>30422.1</v>
      </c>
      <c r="AU707" s="28">
        <v>132016</v>
      </c>
      <c r="AV707" s="21">
        <v>2737.9468000000002</v>
      </c>
      <c r="AW707" s="28">
        <v>71853.36</v>
      </c>
      <c r="AX707" s="21" t="s">
        <v>265</v>
      </c>
      <c r="AY707" s="23">
        <v>135797</v>
      </c>
      <c r="AZ707" s="23">
        <v>189975</v>
      </c>
      <c r="BA707" s="23">
        <v>20735565</v>
      </c>
      <c r="BB707" s="29">
        <v>15168</v>
      </c>
      <c r="BC707" s="21" t="s">
        <v>263</v>
      </c>
      <c r="BD707" s="21" t="s">
        <v>43</v>
      </c>
      <c r="BE707" s="21">
        <v>880</v>
      </c>
      <c r="BF707" s="21" t="s">
        <v>456</v>
      </c>
      <c r="BG707" s="21">
        <v>54</v>
      </c>
      <c r="BH707" s="21">
        <v>75</v>
      </c>
      <c r="BI707" s="21" t="s">
        <v>322</v>
      </c>
    </row>
    <row r="708" spans="1:61" ht="28.9" x14ac:dyDescent="0.5">
      <c r="A708" s="18">
        <v>44492</v>
      </c>
      <c r="B708" s="10">
        <v>68</v>
      </c>
      <c r="C708" s="9">
        <v>30724</v>
      </c>
      <c r="D708" s="10" t="s">
        <v>277</v>
      </c>
      <c r="E708" s="10"/>
      <c r="F708" s="10">
        <v>20.16</v>
      </c>
      <c r="G708" s="10"/>
      <c r="H708" s="19">
        <v>37</v>
      </c>
      <c r="I708" s="19" t="s">
        <v>229</v>
      </c>
      <c r="J708" s="19">
        <v>2.72</v>
      </c>
      <c r="K708" s="19">
        <v>80.41</v>
      </c>
      <c r="L708" s="19" t="s">
        <v>230</v>
      </c>
      <c r="M708" s="19">
        <v>1000</v>
      </c>
      <c r="N708" s="19">
        <v>827</v>
      </c>
      <c r="O708" s="19">
        <v>53.21</v>
      </c>
      <c r="P708" s="19">
        <v>0.53210000000000002</v>
      </c>
      <c r="Q708" s="19">
        <v>0.26</v>
      </c>
      <c r="R708" s="19">
        <v>0</v>
      </c>
      <c r="S708" s="19">
        <v>70</v>
      </c>
      <c r="T708" s="19">
        <v>0.76</v>
      </c>
      <c r="U708" s="19">
        <v>1628</v>
      </c>
      <c r="V708" s="19">
        <v>896</v>
      </c>
      <c r="W708" s="19">
        <v>678</v>
      </c>
      <c r="X708" s="19">
        <v>330</v>
      </c>
      <c r="Y708" s="19" t="s">
        <v>231</v>
      </c>
      <c r="Z708" s="19" t="s">
        <v>232</v>
      </c>
      <c r="AA708" s="19" t="s">
        <v>177</v>
      </c>
      <c r="AB708" s="19">
        <v>41</v>
      </c>
      <c r="AC708" s="19">
        <v>73</v>
      </c>
      <c r="AD708" s="19">
        <v>1202</v>
      </c>
      <c r="AE708" s="19">
        <v>5518</v>
      </c>
      <c r="AF708" s="19">
        <v>662</v>
      </c>
      <c r="AG708" s="19">
        <v>71.2</v>
      </c>
      <c r="AH708" s="19">
        <v>-28.8</v>
      </c>
      <c r="AI708" s="19">
        <v>42.63</v>
      </c>
      <c r="AJ708" s="19">
        <v>60.25</v>
      </c>
      <c r="AK708" s="19" t="s">
        <v>413</v>
      </c>
      <c r="AL708" s="19">
        <v>0.54</v>
      </c>
      <c r="AM708" s="19">
        <v>0.91</v>
      </c>
      <c r="AN708" s="22">
        <v>4316</v>
      </c>
      <c r="AO708" s="19" t="s">
        <v>261</v>
      </c>
      <c r="AP708" s="19">
        <v>1.1504000000000001</v>
      </c>
      <c r="AQ708" s="19">
        <v>147.80619999999999</v>
      </c>
      <c r="AR708" s="19">
        <v>141.90889999999999</v>
      </c>
      <c r="AS708" s="19">
        <v>373.22719999999998</v>
      </c>
      <c r="AT708" s="26">
        <v>30431.85</v>
      </c>
      <c r="AU708" s="26">
        <v>122485.39</v>
      </c>
      <c r="AV708" s="19">
        <v>2818.6623</v>
      </c>
      <c r="AW708" s="26">
        <v>87379.31</v>
      </c>
      <c r="AX708" s="19" t="s">
        <v>272</v>
      </c>
      <c r="AY708" s="22">
        <v>95525</v>
      </c>
      <c r="AZ708" s="22">
        <v>154033</v>
      </c>
      <c r="BA708" s="22">
        <v>21699111</v>
      </c>
      <c r="BB708" s="27">
        <v>23326</v>
      </c>
      <c r="BC708" s="19" t="s">
        <v>263</v>
      </c>
      <c r="BD708" s="19" t="s">
        <v>30</v>
      </c>
      <c r="BE708" s="19">
        <v>871</v>
      </c>
      <c r="BF708" s="19" t="s">
        <v>456</v>
      </c>
      <c r="BG708" s="19">
        <v>26</v>
      </c>
      <c r="BH708" s="19">
        <v>48</v>
      </c>
      <c r="BI708" s="19" t="s">
        <v>322</v>
      </c>
    </row>
    <row r="709" spans="1:61" ht="28.9" x14ac:dyDescent="0.5">
      <c r="A709" s="20">
        <v>44492</v>
      </c>
      <c r="B709" s="13">
        <v>33</v>
      </c>
      <c r="C709" s="12">
        <v>13775</v>
      </c>
      <c r="D709" s="13" t="s">
        <v>227</v>
      </c>
      <c r="E709" s="13" t="s">
        <v>460</v>
      </c>
      <c r="F709" s="13">
        <v>21.39</v>
      </c>
      <c r="G709" s="13" t="s">
        <v>103</v>
      </c>
      <c r="H709" s="21">
        <v>66</v>
      </c>
      <c r="I709" s="21" t="s">
        <v>254</v>
      </c>
      <c r="J709" s="21">
        <v>5.83</v>
      </c>
      <c r="K709" s="21">
        <v>86.24</v>
      </c>
      <c r="L709" s="21" t="s">
        <v>242</v>
      </c>
      <c r="M709" s="21">
        <v>1000</v>
      </c>
      <c r="N709" s="21">
        <v>1128</v>
      </c>
      <c r="O709" s="21">
        <v>65.150000000000006</v>
      </c>
      <c r="P709" s="21">
        <v>0.65149999999999997</v>
      </c>
      <c r="Q709" s="21">
        <v>0.26</v>
      </c>
      <c r="R709" s="21">
        <v>0</v>
      </c>
      <c r="S709" s="21">
        <v>69</v>
      </c>
      <c r="T709" s="21">
        <v>0.76</v>
      </c>
      <c r="U709" s="21">
        <v>1468</v>
      </c>
      <c r="V709" s="21">
        <v>841</v>
      </c>
      <c r="W709" s="21">
        <v>665</v>
      </c>
      <c r="X709" s="21">
        <v>224</v>
      </c>
      <c r="Y709" s="21" t="s">
        <v>238</v>
      </c>
      <c r="Z709" s="21" t="s">
        <v>219</v>
      </c>
      <c r="AA709" s="21" t="s">
        <v>178</v>
      </c>
      <c r="AB709" s="21">
        <v>48</v>
      </c>
      <c r="AC709" s="21">
        <v>35</v>
      </c>
      <c r="AD709" s="21">
        <v>1772</v>
      </c>
      <c r="AE709" s="21">
        <v>10363</v>
      </c>
      <c r="AF709" s="21">
        <v>766</v>
      </c>
      <c r="AG709" s="21">
        <v>86.69</v>
      </c>
      <c r="AH709" s="21">
        <v>-13.31</v>
      </c>
      <c r="AI709" s="21">
        <v>2.33</v>
      </c>
      <c r="AJ709" s="21">
        <v>92.32</v>
      </c>
      <c r="AK709" s="21" t="s">
        <v>413</v>
      </c>
      <c r="AL709" s="21">
        <v>0.4</v>
      </c>
      <c r="AM709" s="21">
        <v>3.16</v>
      </c>
      <c r="AN709" s="23">
        <v>8591</v>
      </c>
      <c r="AO709" s="21" t="s">
        <v>40</v>
      </c>
      <c r="AP709" s="21">
        <v>1.5396000000000001</v>
      </c>
      <c r="AQ709" s="21">
        <v>228.89830000000001</v>
      </c>
      <c r="AR709" s="21">
        <v>165.59520000000001</v>
      </c>
      <c r="AS709" s="21">
        <v>421.92399999999998</v>
      </c>
      <c r="AT709" s="28">
        <v>34065.660000000003</v>
      </c>
      <c r="AU709" s="28">
        <v>256633.27</v>
      </c>
      <c r="AV709" s="21">
        <v>2733.4648999999999</v>
      </c>
      <c r="AW709" s="28">
        <v>75427.839999999997</v>
      </c>
      <c r="AX709" s="21" t="s">
        <v>305</v>
      </c>
      <c r="AY709" s="23">
        <v>129000</v>
      </c>
      <c r="AZ709" s="23">
        <v>237824</v>
      </c>
      <c r="BA709" s="23">
        <v>18550859</v>
      </c>
      <c r="BB709" s="29">
        <v>24365</v>
      </c>
      <c r="BC709" s="21" t="s">
        <v>241</v>
      </c>
      <c r="BD709" s="21" t="s">
        <v>34</v>
      </c>
      <c r="BE709" s="21">
        <v>140</v>
      </c>
      <c r="BF709" s="21" t="s">
        <v>456</v>
      </c>
      <c r="BG709" s="21">
        <v>7</v>
      </c>
      <c r="BH709" s="21">
        <v>64</v>
      </c>
      <c r="BI709" s="21" t="s">
        <v>322</v>
      </c>
    </row>
    <row r="710" spans="1:61" ht="28.9" x14ac:dyDescent="0.5">
      <c r="A710" s="18">
        <v>44493</v>
      </c>
      <c r="B710" s="10">
        <v>89</v>
      </c>
      <c r="C710" s="9">
        <v>34726</v>
      </c>
      <c r="D710" s="10" t="s">
        <v>235</v>
      </c>
      <c r="E710" s="10"/>
      <c r="F710" s="10">
        <v>17.39</v>
      </c>
      <c r="G710" s="10"/>
      <c r="H710" s="19">
        <v>81</v>
      </c>
      <c r="I710" s="19" t="s">
        <v>237</v>
      </c>
      <c r="J710" s="19">
        <v>7.41</v>
      </c>
      <c r="K710" s="19">
        <v>92.4</v>
      </c>
      <c r="L710" s="19" t="s">
        <v>217</v>
      </c>
      <c r="M710" s="19">
        <v>1000</v>
      </c>
      <c r="N710" s="19">
        <v>1095</v>
      </c>
      <c r="O710" s="19">
        <v>63.08</v>
      </c>
      <c r="P710" s="19">
        <v>0.63080000000000003</v>
      </c>
      <c r="Q710" s="19">
        <v>0.28000000000000003</v>
      </c>
      <c r="R710" s="19">
        <v>0</v>
      </c>
      <c r="S710" s="19">
        <v>66</v>
      </c>
      <c r="T710" s="19">
        <v>0.78</v>
      </c>
      <c r="U710" s="19">
        <v>1302</v>
      </c>
      <c r="V710" s="19">
        <v>856</v>
      </c>
      <c r="W710" s="19">
        <v>606</v>
      </c>
      <c r="X710" s="19">
        <v>347</v>
      </c>
      <c r="Y710" s="19" t="s">
        <v>231</v>
      </c>
      <c r="Z710" s="19" t="s">
        <v>243</v>
      </c>
      <c r="AA710" s="19" t="s">
        <v>179</v>
      </c>
      <c r="AB710" s="19">
        <v>87</v>
      </c>
      <c r="AC710" s="19">
        <v>6</v>
      </c>
      <c r="AD710" s="19">
        <v>2364</v>
      </c>
      <c r="AE710" s="19">
        <v>13202</v>
      </c>
      <c r="AF710" s="19">
        <v>695</v>
      </c>
      <c r="AG710" s="19">
        <v>82.56</v>
      </c>
      <c r="AH710" s="19">
        <v>-17.440000000000001</v>
      </c>
      <c r="AI710" s="19">
        <v>43.37</v>
      </c>
      <c r="AJ710" s="19">
        <v>68.23</v>
      </c>
      <c r="AK710" s="19" t="s">
        <v>413</v>
      </c>
      <c r="AL710" s="19">
        <v>0.31</v>
      </c>
      <c r="AM710" s="19">
        <v>0.02</v>
      </c>
      <c r="AN710" s="22">
        <v>10838</v>
      </c>
      <c r="AO710" s="19" t="s">
        <v>261</v>
      </c>
      <c r="AP710" s="19">
        <v>1.1237999999999999</v>
      </c>
      <c r="AQ710" s="19">
        <v>283.25619999999998</v>
      </c>
      <c r="AR710" s="19">
        <v>159.56139999999999</v>
      </c>
      <c r="AS710" s="19">
        <v>672.01099999999997</v>
      </c>
      <c r="AT710" s="26">
        <v>39858.699999999997</v>
      </c>
      <c r="AU710" s="26">
        <v>142468.42000000001</v>
      </c>
      <c r="AV710" s="19">
        <v>2255.7555000000002</v>
      </c>
      <c r="AW710" s="26">
        <v>72387.28</v>
      </c>
      <c r="AX710" s="19" t="s">
        <v>274</v>
      </c>
      <c r="AY710" s="22">
        <v>114078</v>
      </c>
      <c r="AZ710" s="22">
        <v>208130</v>
      </c>
      <c r="BA710" s="22">
        <v>23169319</v>
      </c>
      <c r="BB710" s="27">
        <v>19523</v>
      </c>
      <c r="BC710" s="19" t="s">
        <v>224</v>
      </c>
      <c r="BD710" s="19" t="s">
        <v>49</v>
      </c>
      <c r="BE710" s="19">
        <v>989</v>
      </c>
      <c r="BF710" s="19" t="s">
        <v>456</v>
      </c>
      <c r="BG710" s="19">
        <v>78</v>
      </c>
      <c r="BH710" s="19">
        <v>55</v>
      </c>
      <c r="BI710" s="19" t="s">
        <v>322</v>
      </c>
    </row>
    <row r="711" spans="1:61" ht="28.9" x14ac:dyDescent="0.5">
      <c r="A711" s="20">
        <v>44493</v>
      </c>
      <c r="B711" s="13">
        <v>89</v>
      </c>
      <c r="C711" s="12">
        <v>16437</v>
      </c>
      <c r="D711" s="13" t="s">
        <v>235</v>
      </c>
      <c r="E711" s="13"/>
      <c r="F711" s="13">
        <v>11.92</v>
      </c>
      <c r="G711" s="13" t="s">
        <v>40</v>
      </c>
      <c r="H711" s="21">
        <v>42</v>
      </c>
      <c r="I711" s="21" t="s">
        <v>237</v>
      </c>
      <c r="J711" s="21">
        <v>8.67</v>
      </c>
      <c r="K711" s="21">
        <v>70.77</v>
      </c>
      <c r="L711" s="21" t="s">
        <v>230</v>
      </c>
      <c r="M711" s="21">
        <v>1000</v>
      </c>
      <c r="N711" s="21">
        <v>1354</v>
      </c>
      <c r="O711" s="21">
        <v>53.16</v>
      </c>
      <c r="P711" s="21">
        <v>0.53159999999999996</v>
      </c>
      <c r="Q711" s="21">
        <v>0.2</v>
      </c>
      <c r="R711" s="21">
        <v>0</v>
      </c>
      <c r="S711" s="21">
        <v>57</v>
      </c>
      <c r="T711" s="21">
        <v>0.7</v>
      </c>
      <c r="U711" s="21">
        <v>1234</v>
      </c>
      <c r="V711" s="21">
        <v>835</v>
      </c>
      <c r="W711" s="21">
        <v>635</v>
      </c>
      <c r="X711" s="21">
        <v>269</v>
      </c>
      <c r="Y711" s="21" t="s">
        <v>231</v>
      </c>
      <c r="Z711" s="21" t="s">
        <v>219</v>
      </c>
      <c r="AA711" s="21" t="s">
        <v>177</v>
      </c>
      <c r="AB711" s="21">
        <v>93</v>
      </c>
      <c r="AC711" s="21">
        <v>18</v>
      </c>
      <c r="AD711" s="21">
        <v>7249</v>
      </c>
      <c r="AE711" s="21">
        <v>6525</v>
      </c>
      <c r="AF711" s="21">
        <v>695</v>
      </c>
      <c r="AG711" s="21">
        <v>26.43</v>
      </c>
      <c r="AH711" s="21">
        <v>-73.569999999999993</v>
      </c>
      <c r="AI711" s="21">
        <v>35.770000000000003</v>
      </c>
      <c r="AJ711" s="21">
        <v>55</v>
      </c>
      <c r="AK711" s="21" t="s">
        <v>413</v>
      </c>
      <c r="AL711" s="21">
        <v>0.26</v>
      </c>
      <c r="AM711" s="21">
        <v>2.84</v>
      </c>
      <c r="AN711" s="23">
        <v>-724</v>
      </c>
      <c r="AO711" s="21" t="s">
        <v>261</v>
      </c>
      <c r="AP711" s="21">
        <v>1.4510000000000001</v>
      </c>
      <c r="AQ711" s="21">
        <v>104.61969999999999</v>
      </c>
      <c r="AR711" s="21">
        <v>101.206</v>
      </c>
      <c r="AS711" s="21">
        <v>306.2903</v>
      </c>
      <c r="AT711" s="28">
        <v>24068.18</v>
      </c>
      <c r="AU711" s="28">
        <v>39388.57</v>
      </c>
      <c r="AV711" s="21">
        <v>2931.9766</v>
      </c>
      <c r="AW711" s="28">
        <v>83243.91</v>
      </c>
      <c r="AX711" s="21" t="s">
        <v>275</v>
      </c>
      <c r="AY711" s="23">
        <v>139069</v>
      </c>
      <c r="AZ711" s="23">
        <v>170815</v>
      </c>
      <c r="BA711" s="23">
        <v>18149713</v>
      </c>
      <c r="BB711" s="29">
        <v>24572</v>
      </c>
      <c r="BC711" s="21" t="s">
        <v>241</v>
      </c>
      <c r="BD711" s="21" t="s">
        <v>34</v>
      </c>
      <c r="BE711" s="21">
        <v>241</v>
      </c>
      <c r="BF711" s="21" t="s">
        <v>456</v>
      </c>
      <c r="BG711" s="21">
        <v>74</v>
      </c>
      <c r="BH711" s="21">
        <v>96</v>
      </c>
      <c r="BI711" s="21" t="s">
        <v>322</v>
      </c>
    </row>
    <row r="712" spans="1:61" ht="28.9" x14ac:dyDescent="0.5">
      <c r="A712" s="18">
        <v>44494</v>
      </c>
      <c r="B712" s="10">
        <v>29</v>
      </c>
      <c r="C712" s="9">
        <v>20526</v>
      </c>
      <c r="D712" s="10" t="s">
        <v>235</v>
      </c>
      <c r="E712" s="10"/>
      <c r="F712" s="10">
        <v>22.3</v>
      </c>
      <c r="G712" s="10" t="s">
        <v>142</v>
      </c>
      <c r="H712" s="19">
        <v>21</v>
      </c>
      <c r="I712" s="19" t="s">
        <v>254</v>
      </c>
      <c r="J712" s="19">
        <v>1.03</v>
      </c>
      <c r="K712" s="19">
        <v>86.32</v>
      </c>
      <c r="L712" s="19" t="s">
        <v>217</v>
      </c>
      <c r="M712" s="19">
        <v>1000</v>
      </c>
      <c r="N712" s="19">
        <v>1247</v>
      </c>
      <c r="O712" s="19">
        <v>56.39</v>
      </c>
      <c r="P712" s="19">
        <v>0.56389999999999996</v>
      </c>
      <c r="Q712" s="19">
        <v>0.23</v>
      </c>
      <c r="R712" s="19">
        <v>0</v>
      </c>
      <c r="S712" s="19">
        <v>66</v>
      </c>
      <c r="T712" s="19">
        <v>0.73</v>
      </c>
      <c r="U712" s="19">
        <v>1336</v>
      </c>
      <c r="V712" s="19">
        <v>855</v>
      </c>
      <c r="W712" s="19">
        <v>686</v>
      </c>
      <c r="X712" s="19">
        <v>309</v>
      </c>
      <c r="Y712" s="19" t="s">
        <v>231</v>
      </c>
      <c r="Z712" s="19" t="s">
        <v>219</v>
      </c>
      <c r="AA712" s="19" t="s">
        <v>179</v>
      </c>
      <c r="AB712" s="19">
        <v>76</v>
      </c>
      <c r="AC712" s="19">
        <v>21</v>
      </c>
      <c r="AD712" s="19">
        <v>6589</v>
      </c>
      <c r="AE712" s="19">
        <v>9838</v>
      </c>
      <c r="AF712" s="19">
        <v>744</v>
      </c>
      <c r="AG712" s="19">
        <v>53.82</v>
      </c>
      <c r="AH712" s="19">
        <v>-46.18</v>
      </c>
      <c r="AI712" s="19">
        <v>65.84</v>
      </c>
      <c r="AJ712" s="19">
        <v>29.63</v>
      </c>
      <c r="AK712" s="19" t="s">
        <v>413</v>
      </c>
      <c r="AL712" s="19">
        <v>0.77</v>
      </c>
      <c r="AM712" s="19">
        <v>2.54</v>
      </c>
      <c r="AN712" s="22">
        <v>3249</v>
      </c>
      <c r="AO712" s="19" t="s">
        <v>233</v>
      </c>
      <c r="AP712" s="19">
        <v>1.1423000000000001</v>
      </c>
      <c r="AQ712" s="19">
        <v>401.6737</v>
      </c>
      <c r="AR712" s="19">
        <v>111.0613</v>
      </c>
      <c r="AS712" s="19">
        <v>534.58720000000005</v>
      </c>
      <c r="AT712" s="26">
        <v>33768.58</v>
      </c>
      <c r="AU712" s="26">
        <v>91984.56</v>
      </c>
      <c r="AV712" s="19">
        <v>2942.194</v>
      </c>
      <c r="AW712" s="26">
        <v>81668</v>
      </c>
      <c r="AX712" s="19" t="s">
        <v>279</v>
      </c>
      <c r="AY712" s="22">
        <v>104264</v>
      </c>
      <c r="AZ712" s="22">
        <v>217733</v>
      </c>
      <c r="BA712" s="22">
        <v>16998771</v>
      </c>
      <c r="BB712" s="27">
        <v>23448</v>
      </c>
      <c r="BC712" s="19" t="s">
        <v>241</v>
      </c>
      <c r="BD712" s="19" t="s">
        <v>33</v>
      </c>
      <c r="BE712" s="19">
        <v>720</v>
      </c>
      <c r="BF712" s="19" t="s">
        <v>456</v>
      </c>
      <c r="BG712" s="19">
        <v>95</v>
      </c>
      <c r="BH712" s="19">
        <v>14</v>
      </c>
      <c r="BI712" s="19" t="s">
        <v>322</v>
      </c>
    </row>
    <row r="713" spans="1:61" ht="28.9" x14ac:dyDescent="0.5">
      <c r="A713" s="20">
        <v>44494</v>
      </c>
      <c r="B713" s="13">
        <v>73</v>
      </c>
      <c r="C713" s="12">
        <v>19816</v>
      </c>
      <c r="D713" s="13" t="s">
        <v>215</v>
      </c>
      <c r="E713" s="13"/>
      <c r="F713" s="13">
        <v>7.85</v>
      </c>
      <c r="G713" s="13" t="s">
        <v>65</v>
      </c>
      <c r="H713" s="21">
        <v>36</v>
      </c>
      <c r="I713" s="21" t="s">
        <v>237</v>
      </c>
      <c r="J713" s="21">
        <v>6.16</v>
      </c>
      <c r="K713" s="21">
        <v>92</v>
      </c>
      <c r="L713" s="21" t="s">
        <v>230</v>
      </c>
      <c r="M713" s="21">
        <v>1000</v>
      </c>
      <c r="N713" s="21">
        <v>1439</v>
      </c>
      <c r="O713" s="21">
        <v>67.900000000000006</v>
      </c>
      <c r="P713" s="21">
        <v>0.67900000000000005</v>
      </c>
      <c r="Q713" s="21">
        <v>0.22</v>
      </c>
      <c r="R713" s="21">
        <v>0</v>
      </c>
      <c r="S713" s="21">
        <v>56</v>
      </c>
      <c r="T713" s="21">
        <v>0.72</v>
      </c>
      <c r="U713" s="21">
        <v>1748</v>
      </c>
      <c r="V713" s="21">
        <v>876</v>
      </c>
      <c r="W713" s="21">
        <v>609</v>
      </c>
      <c r="X713" s="21">
        <v>214</v>
      </c>
      <c r="Y713" s="21" t="s">
        <v>218</v>
      </c>
      <c r="Z713" s="21" t="s">
        <v>219</v>
      </c>
      <c r="AA713" s="21" t="s">
        <v>179</v>
      </c>
      <c r="AB713" s="21">
        <v>69</v>
      </c>
      <c r="AC713" s="21">
        <v>50</v>
      </c>
      <c r="AD713" s="21">
        <v>7721</v>
      </c>
      <c r="AE713" s="21">
        <v>11067</v>
      </c>
      <c r="AF713" s="21">
        <v>590</v>
      </c>
      <c r="AG713" s="21">
        <v>67.680000000000007</v>
      </c>
      <c r="AH713" s="21">
        <v>-32.32</v>
      </c>
      <c r="AI713" s="21">
        <v>49.68</v>
      </c>
      <c r="AJ713" s="21">
        <v>10.66</v>
      </c>
      <c r="AK713" s="21" t="s">
        <v>413</v>
      </c>
      <c r="AL713" s="21">
        <v>0.42</v>
      </c>
      <c r="AM713" s="21">
        <v>0.68</v>
      </c>
      <c r="AN713" s="23">
        <v>3346</v>
      </c>
      <c r="AO713" s="21" t="s">
        <v>233</v>
      </c>
      <c r="AP713" s="21">
        <v>0.95</v>
      </c>
      <c r="AQ713" s="21">
        <v>140.24029999999999</v>
      </c>
      <c r="AR713" s="21">
        <v>184.13</v>
      </c>
      <c r="AS713" s="21">
        <v>614.8048</v>
      </c>
      <c r="AT713" s="23">
        <v>39568</v>
      </c>
      <c r="AU713" s="23">
        <v>88211</v>
      </c>
      <c r="AV713" s="21">
        <v>1331.8948</v>
      </c>
      <c r="AW713" s="28">
        <v>87462.09</v>
      </c>
      <c r="AX713" s="21" t="s">
        <v>265</v>
      </c>
      <c r="AY713" s="23">
        <v>108174</v>
      </c>
      <c r="AZ713" s="23">
        <v>200648</v>
      </c>
      <c r="BA713" s="23">
        <v>20984049</v>
      </c>
      <c r="BB713" s="29">
        <v>23701</v>
      </c>
      <c r="BC713" s="21" t="s">
        <v>224</v>
      </c>
      <c r="BD713" s="21" t="s">
        <v>34</v>
      </c>
      <c r="BE713" s="21">
        <v>729</v>
      </c>
      <c r="BF713" s="21" t="s">
        <v>456</v>
      </c>
      <c r="BG713" s="21">
        <v>77</v>
      </c>
      <c r="BH713" s="21">
        <v>18</v>
      </c>
      <c r="BI713" s="21" t="s">
        <v>322</v>
      </c>
    </row>
    <row r="714" spans="1:61" ht="28.9" x14ac:dyDescent="0.5">
      <c r="A714" s="18">
        <v>44495</v>
      </c>
      <c r="B714" s="10">
        <v>15</v>
      </c>
      <c r="C714" s="9">
        <v>7828</v>
      </c>
      <c r="D714" s="10" t="s">
        <v>215</v>
      </c>
      <c r="E714" s="10"/>
      <c r="F714" s="10">
        <v>28.59</v>
      </c>
      <c r="G714" s="10"/>
      <c r="H714" s="19">
        <v>18</v>
      </c>
      <c r="I714" s="19" t="s">
        <v>229</v>
      </c>
      <c r="J714" s="19">
        <v>1.63</v>
      </c>
      <c r="K714" s="19">
        <v>93.33</v>
      </c>
      <c r="L714" s="19" t="s">
        <v>242</v>
      </c>
      <c r="M714" s="19">
        <v>1000</v>
      </c>
      <c r="N714" s="19">
        <v>1316</v>
      </c>
      <c r="O714" s="19">
        <v>50.52</v>
      </c>
      <c r="P714" s="19">
        <v>0.50519999999999998</v>
      </c>
      <c r="Q714" s="19">
        <v>0.25</v>
      </c>
      <c r="R714" s="19">
        <v>0</v>
      </c>
      <c r="S714" s="19">
        <v>58</v>
      </c>
      <c r="T714" s="19">
        <v>0.75</v>
      </c>
      <c r="U714" s="19">
        <v>1150</v>
      </c>
      <c r="V714" s="19">
        <v>829</v>
      </c>
      <c r="W714" s="19">
        <v>659</v>
      </c>
      <c r="X714" s="19">
        <v>336</v>
      </c>
      <c r="Y714" s="19" t="s">
        <v>231</v>
      </c>
      <c r="Z714" s="19" t="s">
        <v>243</v>
      </c>
      <c r="AA714" s="19" t="s">
        <v>178</v>
      </c>
      <c r="AB714" s="19">
        <v>75</v>
      </c>
      <c r="AC714" s="19">
        <v>92</v>
      </c>
      <c r="AD714" s="19">
        <v>3231</v>
      </c>
      <c r="AE714" s="19">
        <v>5371</v>
      </c>
      <c r="AF714" s="19">
        <v>496</v>
      </c>
      <c r="AG714" s="19">
        <v>87.91</v>
      </c>
      <c r="AH714" s="19">
        <v>-12.09</v>
      </c>
      <c r="AI714" s="19">
        <v>28.24</v>
      </c>
      <c r="AJ714" s="19">
        <v>87.33</v>
      </c>
      <c r="AK714" s="19" t="s">
        <v>413</v>
      </c>
      <c r="AL714" s="19">
        <v>0.39</v>
      </c>
      <c r="AM714" s="19">
        <v>2.08</v>
      </c>
      <c r="AN714" s="22">
        <v>2140</v>
      </c>
      <c r="AO714" s="19" t="s">
        <v>40</v>
      </c>
      <c r="AP714" s="19">
        <v>1.3946000000000001</v>
      </c>
      <c r="AQ714" s="19">
        <v>168.38200000000001</v>
      </c>
      <c r="AR714" s="19">
        <v>123.61660000000001</v>
      </c>
      <c r="AS714" s="19">
        <v>301.64229999999998</v>
      </c>
      <c r="AT714" s="26">
        <v>33437.279999999999</v>
      </c>
      <c r="AU714" s="26">
        <v>182413.92</v>
      </c>
      <c r="AV714" s="19">
        <v>1299.9952000000001</v>
      </c>
      <c r="AW714" s="26">
        <v>70738.720000000001</v>
      </c>
      <c r="AX714" s="19" t="s">
        <v>259</v>
      </c>
      <c r="AY714" s="22">
        <v>111816</v>
      </c>
      <c r="AZ714" s="22">
        <v>198298</v>
      </c>
      <c r="BA714" s="22">
        <v>24032222</v>
      </c>
      <c r="BB714" s="27">
        <v>15184</v>
      </c>
      <c r="BC714" s="19" t="s">
        <v>252</v>
      </c>
      <c r="BD714" s="19" t="s">
        <v>123</v>
      </c>
      <c r="BE714" s="19">
        <v>125</v>
      </c>
      <c r="BF714" s="19" t="s">
        <v>456</v>
      </c>
      <c r="BG714" s="19">
        <v>39</v>
      </c>
      <c r="BH714" s="19">
        <v>91</v>
      </c>
      <c r="BI714" s="19" t="s">
        <v>322</v>
      </c>
    </row>
    <row r="715" spans="1:61" ht="28.9" x14ac:dyDescent="0.5">
      <c r="A715" s="20">
        <v>44495</v>
      </c>
      <c r="B715" s="13">
        <v>11</v>
      </c>
      <c r="C715" s="12">
        <v>20582</v>
      </c>
      <c r="D715" s="13" t="s">
        <v>227</v>
      </c>
      <c r="E715" s="13"/>
      <c r="F715" s="13">
        <v>29.56</v>
      </c>
      <c r="G715" s="13"/>
      <c r="H715" s="21">
        <v>20</v>
      </c>
      <c r="I715" s="21" t="s">
        <v>237</v>
      </c>
      <c r="J715" s="21">
        <v>5.57</v>
      </c>
      <c r="K715" s="21">
        <v>87.57</v>
      </c>
      <c r="L715" s="21" t="s">
        <v>242</v>
      </c>
      <c r="M715" s="21">
        <v>1000</v>
      </c>
      <c r="N715" s="21">
        <v>980</v>
      </c>
      <c r="O715" s="21">
        <v>53.2</v>
      </c>
      <c r="P715" s="21">
        <v>0.53200000000000003</v>
      </c>
      <c r="Q715" s="21">
        <v>0.2</v>
      </c>
      <c r="R715" s="21">
        <v>0</v>
      </c>
      <c r="S715" s="21">
        <v>50</v>
      </c>
      <c r="T715" s="21">
        <v>0.7</v>
      </c>
      <c r="U715" s="21">
        <v>1847</v>
      </c>
      <c r="V715" s="21">
        <v>802</v>
      </c>
      <c r="W715" s="21">
        <v>644</v>
      </c>
      <c r="X715" s="21">
        <v>254</v>
      </c>
      <c r="Y715" s="21" t="s">
        <v>231</v>
      </c>
      <c r="Z715" s="21" t="s">
        <v>232</v>
      </c>
      <c r="AA715" s="21" t="s">
        <v>220</v>
      </c>
      <c r="AB715" s="21">
        <v>19</v>
      </c>
      <c r="AC715" s="21">
        <v>53</v>
      </c>
      <c r="AD715" s="21">
        <v>1147</v>
      </c>
      <c r="AE715" s="21">
        <v>9821</v>
      </c>
      <c r="AF715" s="21">
        <v>223</v>
      </c>
      <c r="AG715" s="21">
        <v>7.09</v>
      </c>
      <c r="AH715" s="21">
        <v>-92.91</v>
      </c>
      <c r="AI715" s="21">
        <v>22.49</v>
      </c>
      <c r="AJ715" s="21">
        <v>82.21</v>
      </c>
      <c r="AK715" s="21" t="s">
        <v>413</v>
      </c>
      <c r="AL715" s="21">
        <v>0.47</v>
      </c>
      <c r="AM715" s="21">
        <v>0.36</v>
      </c>
      <c r="AN715" s="23">
        <v>8674</v>
      </c>
      <c r="AO715" s="21" t="s">
        <v>239</v>
      </c>
      <c r="AP715" s="21">
        <v>1.66</v>
      </c>
      <c r="AQ715" s="21">
        <v>363.41539999999998</v>
      </c>
      <c r="AR715" s="21">
        <v>190.36259999999999</v>
      </c>
      <c r="AS715" s="21">
        <v>394.16449999999998</v>
      </c>
      <c r="AT715" s="23">
        <v>246544</v>
      </c>
      <c r="AU715" s="28">
        <v>251395.84</v>
      </c>
      <c r="AV715" s="21">
        <v>2544.2662999999998</v>
      </c>
      <c r="AW715" s="28">
        <v>86712.86</v>
      </c>
      <c r="AX715" s="21" t="s">
        <v>265</v>
      </c>
      <c r="AY715" s="23">
        <v>115635</v>
      </c>
      <c r="AZ715" s="23">
        <v>239119</v>
      </c>
      <c r="BA715" s="23">
        <v>21912728</v>
      </c>
      <c r="BB715" s="29">
        <v>24432</v>
      </c>
      <c r="BC715" s="21" t="s">
        <v>263</v>
      </c>
      <c r="BD715" s="21" t="s">
        <v>59</v>
      </c>
      <c r="BE715" s="21">
        <v>179</v>
      </c>
      <c r="BF715" s="21" t="s">
        <v>456</v>
      </c>
      <c r="BG715" s="21">
        <v>68</v>
      </c>
      <c r="BH715" s="21">
        <v>93</v>
      </c>
      <c r="BI715" s="21" t="s">
        <v>322</v>
      </c>
    </row>
    <row r="716" spans="1:61" ht="28.9" x14ac:dyDescent="0.5">
      <c r="A716" s="18">
        <v>44495</v>
      </c>
      <c r="B716" s="10">
        <v>32</v>
      </c>
      <c r="C716" s="9">
        <v>4569</v>
      </c>
      <c r="D716" s="10" t="s">
        <v>249</v>
      </c>
      <c r="E716" s="10" t="s">
        <v>461</v>
      </c>
      <c r="F716" s="10">
        <v>22.32</v>
      </c>
      <c r="G716" s="10" t="s">
        <v>59</v>
      </c>
      <c r="H716" s="19">
        <v>82</v>
      </c>
      <c r="I716" s="19" t="s">
        <v>229</v>
      </c>
      <c r="J716" s="19">
        <v>1.76</v>
      </c>
      <c r="K716" s="19">
        <v>77.19</v>
      </c>
      <c r="L716" s="19" t="s">
        <v>217</v>
      </c>
      <c r="M716" s="19">
        <v>1000</v>
      </c>
      <c r="N716" s="19">
        <v>1125</v>
      </c>
      <c r="O716" s="19">
        <v>59.58</v>
      </c>
      <c r="P716" s="19">
        <v>0.9</v>
      </c>
      <c r="Q716" s="19">
        <v>0.26</v>
      </c>
      <c r="R716" s="19">
        <v>0</v>
      </c>
      <c r="S716" s="19">
        <v>52</v>
      </c>
      <c r="T716" s="19">
        <v>0.76</v>
      </c>
      <c r="U716" s="19">
        <v>1758</v>
      </c>
      <c r="V716" s="19">
        <v>805</v>
      </c>
      <c r="W716" s="19">
        <v>614</v>
      </c>
      <c r="X716" s="19">
        <v>299</v>
      </c>
      <c r="Y716" s="19" t="s">
        <v>231</v>
      </c>
      <c r="Z716" s="19" t="s">
        <v>232</v>
      </c>
      <c r="AA716" s="19" t="s">
        <v>177</v>
      </c>
      <c r="AB716" s="19">
        <v>20</v>
      </c>
      <c r="AC716" s="19">
        <v>40</v>
      </c>
      <c r="AD716" s="19">
        <v>4031</v>
      </c>
      <c r="AE716" s="19">
        <v>10812</v>
      </c>
      <c r="AF716" s="19">
        <v>390</v>
      </c>
      <c r="AG716" s="19">
        <v>49.87</v>
      </c>
      <c r="AH716" s="19">
        <v>-50.13</v>
      </c>
      <c r="AI716" s="19">
        <v>61.41</v>
      </c>
      <c r="AJ716" s="19">
        <v>67.64</v>
      </c>
      <c r="AK716" s="19" t="s">
        <v>413</v>
      </c>
      <c r="AL716" s="19">
        <v>0.12</v>
      </c>
      <c r="AM716" s="19">
        <v>1.82</v>
      </c>
      <c r="AN716" s="22">
        <v>6781</v>
      </c>
      <c r="AO716" s="19" t="s">
        <v>233</v>
      </c>
      <c r="AP716" s="19">
        <v>1.3843000000000001</v>
      </c>
      <c r="AQ716" s="19">
        <v>417.86799999999999</v>
      </c>
      <c r="AR716" s="19">
        <v>148.8578</v>
      </c>
      <c r="AS716" s="19">
        <v>601.95320000000004</v>
      </c>
      <c r="AT716" s="26">
        <v>29908.05</v>
      </c>
      <c r="AU716" s="26">
        <v>169361.18</v>
      </c>
      <c r="AV716" s="19">
        <v>1349.7146</v>
      </c>
      <c r="AW716" s="26">
        <v>86852.19</v>
      </c>
      <c r="AX716" s="19" t="s">
        <v>286</v>
      </c>
      <c r="AY716" s="22">
        <v>125894</v>
      </c>
      <c r="AZ716" s="22">
        <v>179068</v>
      </c>
      <c r="BA716" s="22">
        <v>18437136</v>
      </c>
      <c r="BB716" s="27">
        <v>20669</v>
      </c>
      <c r="BC716" s="19" t="s">
        <v>241</v>
      </c>
      <c r="BD716" s="19" t="s">
        <v>30</v>
      </c>
      <c r="BE716" s="19">
        <v>311</v>
      </c>
      <c r="BF716" s="19" t="s">
        <v>456</v>
      </c>
      <c r="BG716" s="19">
        <v>47</v>
      </c>
      <c r="BH716" s="19">
        <v>1</v>
      </c>
      <c r="BI716" s="19" t="s">
        <v>322</v>
      </c>
    </row>
    <row r="717" spans="1:61" ht="28.9" x14ac:dyDescent="0.5">
      <c r="A717" s="20">
        <v>44495</v>
      </c>
      <c r="B717" s="13">
        <v>36</v>
      </c>
      <c r="C717" s="12">
        <v>18777</v>
      </c>
      <c r="D717" s="13" t="s">
        <v>277</v>
      </c>
      <c r="E717" s="13"/>
      <c r="F717" s="13">
        <v>19.09</v>
      </c>
      <c r="G717" s="13"/>
      <c r="H717" s="21">
        <v>21</v>
      </c>
      <c r="I717" s="21" t="s">
        <v>254</v>
      </c>
      <c r="J717" s="21">
        <v>9.6300000000000008</v>
      </c>
      <c r="K717" s="21">
        <v>81.56</v>
      </c>
      <c r="L717" s="21" t="s">
        <v>217</v>
      </c>
      <c r="M717" s="21">
        <v>1000</v>
      </c>
      <c r="N717" s="21">
        <v>903</v>
      </c>
      <c r="O717" s="21">
        <v>65.66</v>
      </c>
      <c r="P717" s="21">
        <v>0.9</v>
      </c>
      <c r="Q717" s="21">
        <v>0.21</v>
      </c>
      <c r="R717" s="21">
        <v>0</v>
      </c>
      <c r="S717" s="21">
        <v>53</v>
      </c>
      <c r="T717" s="21">
        <v>0.71</v>
      </c>
      <c r="U717" s="21">
        <v>1532</v>
      </c>
      <c r="V717" s="21">
        <v>840</v>
      </c>
      <c r="W717" s="21">
        <v>621</v>
      </c>
      <c r="X717" s="21">
        <v>271</v>
      </c>
      <c r="Y717" s="21" t="s">
        <v>231</v>
      </c>
      <c r="Z717" s="21" t="s">
        <v>219</v>
      </c>
      <c r="AA717" s="21" t="s">
        <v>178</v>
      </c>
      <c r="AB717" s="21">
        <v>82</v>
      </c>
      <c r="AC717" s="21">
        <v>55</v>
      </c>
      <c r="AD717" s="21">
        <v>1416</v>
      </c>
      <c r="AE717" s="21">
        <v>10695</v>
      </c>
      <c r="AF717" s="21">
        <v>433</v>
      </c>
      <c r="AG717" s="21">
        <v>27.18</v>
      </c>
      <c r="AH717" s="21">
        <v>-72.819999999999993</v>
      </c>
      <c r="AI717" s="21">
        <v>47.51</v>
      </c>
      <c r="AJ717" s="21">
        <v>57.96</v>
      </c>
      <c r="AK717" s="21" t="s">
        <v>413</v>
      </c>
      <c r="AL717" s="21">
        <v>0.39</v>
      </c>
      <c r="AM717" s="21">
        <v>0.18</v>
      </c>
      <c r="AN717" s="23">
        <v>9279</v>
      </c>
      <c r="AO717" s="21" t="s">
        <v>40</v>
      </c>
      <c r="AP717" s="21">
        <v>1.1181000000000001</v>
      </c>
      <c r="AQ717" s="21">
        <v>244.9426</v>
      </c>
      <c r="AR717" s="21">
        <v>127.4439</v>
      </c>
      <c r="AS717" s="21">
        <v>527.96090000000004</v>
      </c>
      <c r="AT717" s="28">
        <v>35439.75</v>
      </c>
      <c r="AU717" s="28">
        <v>291853.59999999998</v>
      </c>
      <c r="AV717" s="21">
        <v>1279.2340999999999</v>
      </c>
      <c r="AW717" s="28">
        <v>70264</v>
      </c>
      <c r="AX717" s="21" t="s">
        <v>248</v>
      </c>
      <c r="AY717" s="23">
        <v>142181</v>
      </c>
      <c r="AZ717" s="23">
        <v>163227</v>
      </c>
      <c r="BA717" s="23">
        <v>16148090</v>
      </c>
      <c r="BB717" s="29">
        <v>15418</v>
      </c>
      <c r="BC717" s="21" t="s">
        <v>252</v>
      </c>
      <c r="BD717" s="21" t="s">
        <v>34</v>
      </c>
      <c r="BE717" s="21">
        <v>602</v>
      </c>
      <c r="BF717" s="21" t="s">
        <v>456</v>
      </c>
      <c r="BG717" s="21">
        <v>51</v>
      </c>
      <c r="BH717" s="21">
        <v>83</v>
      </c>
      <c r="BI717" s="21" t="s">
        <v>322</v>
      </c>
    </row>
    <row r="718" spans="1:61" ht="28.9" x14ac:dyDescent="0.5">
      <c r="A718" s="18">
        <v>44496</v>
      </c>
      <c r="B718" s="10">
        <v>93</v>
      </c>
      <c r="C718" s="9">
        <v>37396</v>
      </c>
      <c r="D718" s="10" t="s">
        <v>277</v>
      </c>
      <c r="E718" s="10" t="s">
        <v>462</v>
      </c>
      <c r="F718" s="10">
        <v>10.71</v>
      </c>
      <c r="G718" s="10"/>
      <c r="H718" s="19">
        <v>48</v>
      </c>
      <c r="I718" s="19" t="s">
        <v>254</v>
      </c>
      <c r="J718" s="19">
        <v>9.8699999999999992</v>
      </c>
      <c r="K718" s="19">
        <v>72.98</v>
      </c>
      <c r="L718" s="19" t="s">
        <v>242</v>
      </c>
      <c r="M718" s="19">
        <v>1000</v>
      </c>
      <c r="N718" s="19">
        <v>1339</v>
      </c>
      <c r="O718" s="19">
        <v>64.38</v>
      </c>
      <c r="P718" s="19">
        <v>0.9</v>
      </c>
      <c r="Q718" s="19">
        <v>0.27</v>
      </c>
      <c r="R718" s="19">
        <v>0</v>
      </c>
      <c r="S718" s="19">
        <v>71</v>
      </c>
      <c r="T718" s="19">
        <v>0.77</v>
      </c>
      <c r="U718" s="19">
        <v>1083</v>
      </c>
      <c r="V718" s="19">
        <v>835</v>
      </c>
      <c r="W718" s="19">
        <v>609</v>
      </c>
      <c r="X718" s="19">
        <v>213</v>
      </c>
      <c r="Y718" s="19" t="s">
        <v>218</v>
      </c>
      <c r="Z718" s="19" t="s">
        <v>232</v>
      </c>
      <c r="AA718" s="19" t="s">
        <v>179</v>
      </c>
      <c r="AB718" s="19">
        <v>81</v>
      </c>
      <c r="AC718" s="19">
        <v>21</v>
      </c>
      <c r="AD718" s="19">
        <v>7712</v>
      </c>
      <c r="AE718" s="19">
        <v>9017</v>
      </c>
      <c r="AF718" s="19">
        <v>423</v>
      </c>
      <c r="AG718" s="19">
        <v>70.8</v>
      </c>
      <c r="AH718" s="19">
        <v>-29.2</v>
      </c>
      <c r="AI718" s="19">
        <v>10.52</v>
      </c>
      <c r="AJ718" s="19">
        <v>94.4</v>
      </c>
      <c r="AK718" s="19" t="s">
        <v>413</v>
      </c>
      <c r="AL718" s="19">
        <v>0.51</v>
      </c>
      <c r="AM718" s="19">
        <v>1.1599999999999999</v>
      </c>
      <c r="AN718" s="22">
        <v>1305</v>
      </c>
      <c r="AO718" s="19" t="s">
        <v>239</v>
      </c>
      <c r="AP718" s="19">
        <v>0.95730000000000004</v>
      </c>
      <c r="AQ718" s="19">
        <v>132.91419999999999</v>
      </c>
      <c r="AR718" s="19">
        <v>197.84630000000001</v>
      </c>
      <c r="AS718" s="19">
        <v>417.98500000000001</v>
      </c>
      <c r="AT718" s="22">
        <v>205236</v>
      </c>
      <c r="AU718" s="26">
        <v>98741.63</v>
      </c>
      <c r="AV718" s="19">
        <v>1370.4921999999999</v>
      </c>
      <c r="AW718" s="26">
        <v>81357.08</v>
      </c>
      <c r="AX718" s="19" t="s">
        <v>248</v>
      </c>
      <c r="AY718" s="22">
        <v>149688</v>
      </c>
      <c r="AZ718" s="22">
        <v>178102</v>
      </c>
      <c r="BA718" s="22">
        <v>248052</v>
      </c>
      <c r="BB718" s="27">
        <v>23928</v>
      </c>
      <c r="BC718" s="19" t="s">
        <v>263</v>
      </c>
      <c r="BD718" s="19" t="s">
        <v>98</v>
      </c>
      <c r="BE718" s="19">
        <v>488</v>
      </c>
      <c r="BF718" s="19" t="s">
        <v>456</v>
      </c>
      <c r="BG718" s="19">
        <v>44</v>
      </c>
      <c r="BH718" s="19">
        <v>6</v>
      </c>
      <c r="BI718" s="19" t="s">
        <v>322</v>
      </c>
    </row>
    <row r="719" spans="1:61" ht="28.9" x14ac:dyDescent="0.5">
      <c r="A719" s="20">
        <v>44496</v>
      </c>
      <c r="B719" s="13">
        <v>41</v>
      </c>
      <c r="C719" s="12">
        <v>16627</v>
      </c>
      <c r="D719" s="13" t="s">
        <v>277</v>
      </c>
      <c r="E719" s="13"/>
      <c r="F719" s="13">
        <v>18.809999999999999</v>
      </c>
      <c r="G719" s="13"/>
      <c r="H719" s="21">
        <v>78</v>
      </c>
      <c r="I719" s="21" t="s">
        <v>216</v>
      </c>
      <c r="J719" s="21">
        <v>3.14</v>
      </c>
      <c r="K719" s="21">
        <v>95.45</v>
      </c>
      <c r="L719" s="21" t="s">
        <v>242</v>
      </c>
      <c r="M719" s="21">
        <v>1000</v>
      </c>
      <c r="N719" s="21">
        <v>1074</v>
      </c>
      <c r="O719" s="21">
        <v>57.49</v>
      </c>
      <c r="P719" s="21">
        <v>0.9</v>
      </c>
      <c r="Q719" s="21">
        <v>0.3</v>
      </c>
      <c r="R719" s="21">
        <v>0</v>
      </c>
      <c r="S719" s="21">
        <v>71</v>
      </c>
      <c r="T719" s="21">
        <v>0.8</v>
      </c>
      <c r="U719" s="21">
        <v>1323</v>
      </c>
      <c r="V719" s="21">
        <v>894</v>
      </c>
      <c r="W719" s="21">
        <v>684</v>
      </c>
      <c r="X719" s="21">
        <v>393</v>
      </c>
      <c r="Y719" s="21" t="s">
        <v>238</v>
      </c>
      <c r="Z719" s="21" t="s">
        <v>232</v>
      </c>
      <c r="AA719" s="21" t="s">
        <v>179</v>
      </c>
      <c r="AB719" s="21">
        <v>100</v>
      </c>
      <c r="AC719" s="21">
        <v>54</v>
      </c>
      <c r="AD719" s="21">
        <v>7819</v>
      </c>
      <c r="AE719" s="21">
        <v>5902</v>
      </c>
      <c r="AF719" s="21">
        <v>312</v>
      </c>
      <c r="AG719" s="21">
        <v>17.62</v>
      </c>
      <c r="AH719" s="21">
        <v>-82.38</v>
      </c>
      <c r="AI719" s="21">
        <v>80.349999999999994</v>
      </c>
      <c r="AJ719" s="21">
        <v>75.81</v>
      </c>
      <c r="AK719" s="21" t="s">
        <v>413</v>
      </c>
      <c r="AL719" s="21">
        <v>0.08</v>
      </c>
      <c r="AM719" s="21">
        <v>2.2000000000000002</v>
      </c>
      <c r="AN719" s="23">
        <v>-1917</v>
      </c>
      <c r="AO719" s="21" t="s">
        <v>261</v>
      </c>
      <c r="AP719" s="21">
        <v>1.4884999999999999</v>
      </c>
      <c r="AQ719" s="21">
        <v>186.78720000000001</v>
      </c>
      <c r="AR719" s="21">
        <v>134.97319999999999</v>
      </c>
      <c r="AS719" s="21">
        <v>632.50350000000003</v>
      </c>
      <c r="AT719" s="28">
        <v>33314.519999999997</v>
      </c>
      <c r="AU719" s="28">
        <v>227089.8</v>
      </c>
      <c r="AV719" s="21">
        <v>1945.5420999999999</v>
      </c>
      <c r="AW719" s="28">
        <v>71279.94</v>
      </c>
      <c r="AX719" s="21" t="s">
        <v>305</v>
      </c>
      <c r="AY719" s="23">
        <v>142535</v>
      </c>
      <c r="AZ719" s="23">
        <v>150804</v>
      </c>
      <c r="BA719" s="23">
        <v>15447737</v>
      </c>
      <c r="BB719" s="29">
        <v>24752</v>
      </c>
      <c r="BC719" s="21" t="s">
        <v>252</v>
      </c>
      <c r="BD719" s="21" t="s">
        <v>34</v>
      </c>
      <c r="BE719" s="21">
        <v>819</v>
      </c>
      <c r="BF719" s="21" t="s">
        <v>456</v>
      </c>
      <c r="BG719" s="21">
        <v>89</v>
      </c>
      <c r="BH719" s="21">
        <v>50</v>
      </c>
      <c r="BI719" s="21" t="s">
        <v>322</v>
      </c>
    </row>
    <row r="720" spans="1:61" ht="28.9" x14ac:dyDescent="0.5">
      <c r="A720" s="18">
        <v>44497</v>
      </c>
      <c r="B720" s="10">
        <v>21</v>
      </c>
      <c r="C720" s="9">
        <v>22679</v>
      </c>
      <c r="D720" s="10" t="s">
        <v>235</v>
      </c>
      <c r="E720" s="10"/>
      <c r="F720" s="10">
        <v>7.88</v>
      </c>
      <c r="G720" s="10"/>
      <c r="H720" s="19">
        <v>86</v>
      </c>
      <c r="I720" s="19" t="s">
        <v>237</v>
      </c>
      <c r="J720" s="19">
        <v>2.95</v>
      </c>
      <c r="K720" s="19">
        <v>76.19</v>
      </c>
      <c r="L720" s="19" t="s">
        <v>242</v>
      </c>
      <c r="M720" s="19">
        <v>1000</v>
      </c>
      <c r="N720" s="19">
        <v>1362</v>
      </c>
      <c r="O720" s="19">
        <v>60.22</v>
      </c>
      <c r="P720" s="19">
        <v>0.9</v>
      </c>
      <c r="Q720" s="19">
        <v>0.24</v>
      </c>
      <c r="R720" s="19">
        <v>0</v>
      </c>
      <c r="S720" s="19">
        <v>71</v>
      </c>
      <c r="T720" s="19">
        <v>0.74</v>
      </c>
      <c r="U720" s="19">
        <v>1309</v>
      </c>
      <c r="V720" s="19">
        <v>839</v>
      </c>
      <c r="W720" s="19">
        <v>652</v>
      </c>
      <c r="X720" s="19">
        <v>201</v>
      </c>
      <c r="Y720" s="19" t="s">
        <v>231</v>
      </c>
      <c r="Z720" s="19" t="s">
        <v>219</v>
      </c>
      <c r="AA720" s="19" t="s">
        <v>177</v>
      </c>
      <c r="AB720" s="19">
        <v>22</v>
      </c>
      <c r="AC720" s="19">
        <v>41</v>
      </c>
      <c r="AD720" s="19">
        <v>2190</v>
      </c>
      <c r="AE720" s="19">
        <v>13121</v>
      </c>
      <c r="AF720" s="19">
        <v>469</v>
      </c>
      <c r="AG720" s="19">
        <v>40.35</v>
      </c>
      <c r="AH720" s="19">
        <v>-59.65</v>
      </c>
      <c r="AI720" s="19">
        <v>4.53</v>
      </c>
      <c r="AJ720" s="19">
        <v>19.079999999999998</v>
      </c>
      <c r="AK720" s="19" t="s">
        <v>413</v>
      </c>
      <c r="AL720" s="19">
        <v>0.38</v>
      </c>
      <c r="AM720" s="19">
        <v>0.69</v>
      </c>
      <c r="AN720" s="22">
        <v>10931</v>
      </c>
      <c r="AO720" s="19" t="s">
        <v>222</v>
      </c>
      <c r="AP720" s="19">
        <v>1.3247</v>
      </c>
      <c r="AQ720" s="19">
        <v>345.87639999999999</v>
      </c>
      <c r="AR720" s="19">
        <v>113.5368</v>
      </c>
      <c r="AS720" s="19">
        <v>512.64750000000004</v>
      </c>
      <c r="AT720" s="26">
        <v>30315.47</v>
      </c>
      <c r="AU720" s="26">
        <v>275598.58</v>
      </c>
      <c r="AV720" s="19">
        <v>1770.6569</v>
      </c>
      <c r="AW720" s="26">
        <v>79881.94</v>
      </c>
      <c r="AX720" s="19" t="s">
        <v>240</v>
      </c>
      <c r="AY720" s="22">
        <v>134291</v>
      </c>
      <c r="AZ720" s="22">
        <v>150813</v>
      </c>
      <c r="BA720" s="22">
        <v>22660535</v>
      </c>
      <c r="BB720" s="27">
        <v>23025</v>
      </c>
      <c r="BC720" s="19" t="s">
        <v>224</v>
      </c>
      <c r="BD720" s="19" t="s">
        <v>30</v>
      </c>
      <c r="BE720" s="19">
        <v>348</v>
      </c>
      <c r="BF720" s="19" t="s">
        <v>456</v>
      </c>
      <c r="BG720" s="19">
        <v>10</v>
      </c>
      <c r="BH720" s="19">
        <v>44</v>
      </c>
      <c r="BI720" s="19" t="s">
        <v>322</v>
      </c>
    </row>
    <row r="721" spans="1:61" ht="28.9" x14ac:dyDescent="0.5">
      <c r="A721" s="20">
        <v>44497</v>
      </c>
      <c r="B721" s="13">
        <v>88</v>
      </c>
      <c r="C721" s="12">
        <v>21581</v>
      </c>
      <c r="D721" s="13" t="s">
        <v>249</v>
      </c>
      <c r="E721" s="13"/>
      <c r="F721" s="13">
        <v>14.22</v>
      </c>
      <c r="G721" s="13" t="s">
        <v>30</v>
      </c>
      <c r="H721" s="21">
        <v>40</v>
      </c>
      <c r="I721" s="21" t="s">
        <v>254</v>
      </c>
      <c r="J721" s="21">
        <v>6.62</v>
      </c>
      <c r="K721" s="21">
        <v>94.44</v>
      </c>
      <c r="L721" s="21" t="s">
        <v>242</v>
      </c>
      <c r="M721" s="21">
        <v>1000</v>
      </c>
      <c r="N721" s="21">
        <v>1248</v>
      </c>
      <c r="O721" s="21">
        <v>62.83</v>
      </c>
      <c r="P721" s="21">
        <v>0.9</v>
      </c>
      <c r="Q721" s="21">
        <v>0.27</v>
      </c>
      <c r="R721" s="21">
        <v>0</v>
      </c>
      <c r="S721" s="21">
        <v>63</v>
      </c>
      <c r="T721" s="21">
        <v>0.77</v>
      </c>
      <c r="U721" s="21">
        <v>1170</v>
      </c>
      <c r="V721" s="21">
        <v>873</v>
      </c>
      <c r="W721" s="21">
        <v>658</v>
      </c>
      <c r="X721" s="21">
        <v>218</v>
      </c>
      <c r="Y721" s="21" t="s">
        <v>218</v>
      </c>
      <c r="Z721" s="21" t="s">
        <v>232</v>
      </c>
      <c r="AA721" s="21" t="s">
        <v>179</v>
      </c>
      <c r="AB721" s="21">
        <v>31</v>
      </c>
      <c r="AC721" s="21">
        <v>8</v>
      </c>
      <c r="AD721" s="21">
        <v>4570</v>
      </c>
      <c r="AE721" s="21">
        <v>9681</v>
      </c>
      <c r="AF721" s="21">
        <v>331</v>
      </c>
      <c r="AG721" s="21">
        <v>84.48</v>
      </c>
      <c r="AH721" s="21">
        <v>-15.52</v>
      </c>
      <c r="AI721" s="21">
        <v>34.01</v>
      </c>
      <c r="AJ721" s="21">
        <v>14.56</v>
      </c>
      <c r="AK721" s="21" t="s">
        <v>413</v>
      </c>
      <c r="AL721" s="21">
        <v>0.43</v>
      </c>
      <c r="AM721" s="21">
        <v>0.54</v>
      </c>
      <c r="AN721" s="23">
        <v>5111</v>
      </c>
      <c r="AO721" s="21" t="s">
        <v>261</v>
      </c>
      <c r="AP721" s="21">
        <v>0.85799999999999998</v>
      </c>
      <c r="AQ721" s="21">
        <v>244.1275</v>
      </c>
      <c r="AR721" s="21">
        <v>161.41669999999999</v>
      </c>
      <c r="AS721" s="21">
        <v>461.6814</v>
      </c>
      <c r="AT721" s="28">
        <v>31593.73</v>
      </c>
      <c r="AU721" s="28">
        <v>120584.95</v>
      </c>
      <c r="AV721" s="21">
        <v>1130.3258000000001</v>
      </c>
      <c r="AW721" s="28">
        <v>70627.56</v>
      </c>
      <c r="AX721" s="21" t="s">
        <v>247</v>
      </c>
      <c r="AY721" s="23">
        <v>105343</v>
      </c>
      <c r="AZ721" s="23">
        <v>190820</v>
      </c>
      <c r="BA721" s="23">
        <v>21682038</v>
      </c>
      <c r="BB721" s="29">
        <v>16168</v>
      </c>
      <c r="BC721" s="21" t="s">
        <v>263</v>
      </c>
      <c r="BD721" s="21" t="s">
        <v>33</v>
      </c>
      <c r="BE721" s="21">
        <v>427</v>
      </c>
      <c r="BF721" s="21" t="s">
        <v>456</v>
      </c>
      <c r="BG721" s="21">
        <v>58</v>
      </c>
      <c r="BH721" s="21">
        <v>36</v>
      </c>
      <c r="BI721" s="21" t="s">
        <v>325</v>
      </c>
    </row>
    <row r="722" spans="1:61" ht="28.9" x14ac:dyDescent="0.5">
      <c r="A722" s="18">
        <v>44497</v>
      </c>
      <c r="B722" s="10">
        <v>35</v>
      </c>
      <c r="C722" s="9">
        <v>7579</v>
      </c>
      <c r="D722" s="10" t="s">
        <v>264</v>
      </c>
      <c r="E722" s="10"/>
      <c r="F722" s="10">
        <v>24.55</v>
      </c>
      <c r="G722" s="10" t="s">
        <v>30</v>
      </c>
      <c r="H722" s="19">
        <v>62</v>
      </c>
      <c r="I722" s="19" t="s">
        <v>237</v>
      </c>
      <c r="J722" s="19">
        <v>2.36</v>
      </c>
      <c r="K722" s="19">
        <v>92.65</v>
      </c>
      <c r="L722" s="19" t="s">
        <v>242</v>
      </c>
      <c r="M722" s="19">
        <v>1000</v>
      </c>
      <c r="N722" s="19">
        <v>818</v>
      </c>
      <c r="O722" s="19">
        <v>58.13</v>
      </c>
      <c r="P722" s="19">
        <v>0.9</v>
      </c>
      <c r="Q722" s="19">
        <v>0.21</v>
      </c>
      <c r="R722" s="19">
        <v>0</v>
      </c>
      <c r="S722" s="19">
        <v>61</v>
      </c>
      <c r="T722" s="19">
        <v>0.71</v>
      </c>
      <c r="U722" s="19">
        <v>1162</v>
      </c>
      <c r="V722" s="19">
        <v>806</v>
      </c>
      <c r="W722" s="19">
        <v>679</v>
      </c>
      <c r="X722" s="19">
        <v>206</v>
      </c>
      <c r="Y722" s="19" t="s">
        <v>218</v>
      </c>
      <c r="Z722" s="19" t="s">
        <v>219</v>
      </c>
      <c r="AA722" s="19" t="s">
        <v>178</v>
      </c>
      <c r="AB722" s="19">
        <v>74</v>
      </c>
      <c r="AC722" s="19">
        <v>8</v>
      </c>
      <c r="AD722" s="19">
        <v>1820</v>
      </c>
      <c r="AE722" s="19">
        <v>5455</v>
      </c>
      <c r="AF722" s="19">
        <v>759</v>
      </c>
      <c r="AG722" s="19">
        <v>47.74</v>
      </c>
      <c r="AH722" s="19">
        <v>-52.26</v>
      </c>
      <c r="AI722" s="19">
        <v>35.630000000000003</v>
      </c>
      <c r="AJ722" s="19">
        <v>53.26</v>
      </c>
      <c r="AK722" s="19" t="s">
        <v>413</v>
      </c>
      <c r="AL722" s="19">
        <v>0.13</v>
      </c>
      <c r="AM722" s="19">
        <v>0.11</v>
      </c>
      <c r="AN722" s="22">
        <v>3635</v>
      </c>
      <c r="AO722" s="19" t="s">
        <v>261</v>
      </c>
      <c r="AP722" s="19">
        <v>1.1637</v>
      </c>
      <c r="AQ722" s="19">
        <v>181.45169999999999</v>
      </c>
      <c r="AR722" s="19">
        <v>114.8403</v>
      </c>
      <c r="AS722" s="19">
        <v>419.85070000000002</v>
      </c>
      <c r="AT722" s="26">
        <v>34484.69</v>
      </c>
      <c r="AU722" s="26">
        <v>293540.06</v>
      </c>
      <c r="AV722" s="19">
        <v>2215.9582</v>
      </c>
      <c r="AW722" s="26">
        <v>81264.259999999995</v>
      </c>
      <c r="AX722" s="19" t="s">
        <v>270</v>
      </c>
      <c r="AY722" s="22">
        <v>114350</v>
      </c>
      <c r="AZ722" s="22">
        <v>190448</v>
      </c>
      <c r="BA722" s="22">
        <v>24285655</v>
      </c>
      <c r="BB722" s="27">
        <v>18750</v>
      </c>
      <c r="BC722" s="19" t="s">
        <v>241</v>
      </c>
      <c r="BD722" s="19" t="s">
        <v>98</v>
      </c>
      <c r="BE722" s="19">
        <v>310</v>
      </c>
      <c r="BF722" s="19" t="s">
        <v>456</v>
      </c>
      <c r="BG722" s="19">
        <v>2</v>
      </c>
      <c r="BH722" s="19">
        <v>73</v>
      </c>
      <c r="BI722" s="19" t="s">
        <v>325</v>
      </c>
    </row>
    <row r="723" spans="1:61" ht="28.9" x14ac:dyDescent="0.5">
      <c r="A723" s="20">
        <v>44498</v>
      </c>
      <c r="B723" s="13">
        <v>92</v>
      </c>
      <c r="C723" s="12">
        <v>21640</v>
      </c>
      <c r="D723" s="13" t="s">
        <v>215</v>
      </c>
      <c r="E723" s="13"/>
      <c r="F723" s="13">
        <v>10.45</v>
      </c>
      <c r="G723" s="13"/>
      <c r="H723" s="21">
        <v>16</v>
      </c>
      <c r="I723" s="21" t="s">
        <v>254</v>
      </c>
      <c r="J723" s="21">
        <v>3.75</v>
      </c>
      <c r="K723" s="21">
        <v>94.78</v>
      </c>
      <c r="L723" s="21" t="s">
        <v>217</v>
      </c>
      <c r="M723" s="21">
        <v>1000</v>
      </c>
      <c r="N723" s="21">
        <v>1161</v>
      </c>
      <c r="O723" s="21">
        <v>55.13</v>
      </c>
      <c r="P723" s="21">
        <v>0.9</v>
      </c>
      <c r="Q723" s="21">
        <v>0.25</v>
      </c>
      <c r="R723" s="21">
        <v>0</v>
      </c>
      <c r="S723" s="21">
        <v>63</v>
      </c>
      <c r="T723" s="21">
        <v>0.75</v>
      </c>
      <c r="U723" s="21">
        <v>1310</v>
      </c>
      <c r="V723" s="21">
        <v>858</v>
      </c>
      <c r="W723" s="21">
        <v>699</v>
      </c>
      <c r="X723" s="21">
        <v>357</v>
      </c>
      <c r="Y723" s="21" t="s">
        <v>231</v>
      </c>
      <c r="Z723" s="21" t="s">
        <v>219</v>
      </c>
      <c r="AA723" s="21" t="s">
        <v>177</v>
      </c>
      <c r="AB723" s="21">
        <v>90</v>
      </c>
      <c r="AC723" s="21">
        <v>92</v>
      </c>
      <c r="AD723" s="21">
        <v>3925</v>
      </c>
      <c r="AE723" s="21">
        <v>13063</v>
      </c>
      <c r="AF723" s="21">
        <v>533</v>
      </c>
      <c r="AG723" s="21">
        <v>12.1</v>
      </c>
      <c r="AH723" s="21">
        <v>-87.9</v>
      </c>
      <c r="AI723" s="21">
        <v>60.9</v>
      </c>
      <c r="AJ723" s="21">
        <v>46.46</v>
      </c>
      <c r="AK723" s="21" t="s">
        <v>413</v>
      </c>
      <c r="AL723" s="21">
        <v>0.65</v>
      </c>
      <c r="AM723" s="21">
        <v>0.3</v>
      </c>
      <c r="AN723" s="23">
        <v>9138</v>
      </c>
      <c r="AO723" s="21" t="s">
        <v>40</v>
      </c>
      <c r="AP723" s="21">
        <v>1.4819</v>
      </c>
      <c r="AQ723" s="21">
        <v>287.44479999999999</v>
      </c>
      <c r="AR723" s="21">
        <v>140.6191</v>
      </c>
      <c r="AS723" s="21">
        <v>400.7484</v>
      </c>
      <c r="AT723" s="28">
        <v>39386.620000000003</v>
      </c>
      <c r="AU723" s="28">
        <v>248161.25</v>
      </c>
      <c r="AV723" s="21">
        <v>2039.1265000000001</v>
      </c>
      <c r="AW723" s="28">
        <v>85889.52</v>
      </c>
      <c r="AX723" s="21" t="s">
        <v>260</v>
      </c>
      <c r="AY723" s="23">
        <v>114253</v>
      </c>
      <c r="AZ723" s="23">
        <v>211364</v>
      </c>
      <c r="BA723" s="23">
        <v>22930677</v>
      </c>
      <c r="BB723" s="29">
        <v>21724</v>
      </c>
      <c r="BC723" s="21" t="s">
        <v>224</v>
      </c>
      <c r="BD723" s="21" t="s">
        <v>34</v>
      </c>
      <c r="BE723" s="21">
        <v>676</v>
      </c>
      <c r="BF723" s="21" t="s">
        <v>456</v>
      </c>
      <c r="BG723" s="21">
        <v>19</v>
      </c>
      <c r="BH723" s="21">
        <v>76</v>
      </c>
      <c r="BI723" s="21" t="s">
        <v>325</v>
      </c>
    </row>
    <row r="724" spans="1:61" ht="28.9" x14ac:dyDescent="0.5">
      <c r="A724" s="18">
        <v>44498</v>
      </c>
      <c r="B724" s="10">
        <v>51</v>
      </c>
      <c r="C724" s="9">
        <v>12562</v>
      </c>
      <c r="D724" s="10" t="s">
        <v>215</v>
      </c>
      <c r="E724" s="10"/>
      <c r="F724" s="10">
        <v>20.239999999999998</v>
      </c>
      <c r="G724" s="10" t="s">
        <v>34</v>
      </c>
      <c r="H724" s="19">
        <v>91</v>
      </c>
      <c r="I724" s="19" t="s">
        <v>254</v>
      </c>
      <c r="J724" s="19">
        <v>3.2</v>
      </c>
      <c r="K724" s="19">
        <v>70.599999999999994</v>
      </c>
      <c r="L724" s="19" t="s">
        <v>217</v>
      </c>
      <c r="M724" s="19">
        <v>1000</v>
      </c>
      <c r="N724" s="19">
        <v>1043</v>
      </c>
      <c r="O724" s="19">
        <v>54.05</v>
      </c>
      <c r="P724" s="19">
        <v>0.9</v>
      </c>
      <c r="Q724" s="19">
        <v>0.21</v>
      </c>
      <c r="R724" s="19">
        <v>0</v>
      </c>
      <c r="S724" s="19">
        <v>52</v>
      </c>
      <c r="T724" s="19">
        <v>0.71</v>
      </c>
      <c r="U724" s="19">
        <v>1012</v>
      </c>
      <c r="V724" s="19">
        <v>816</v>
      </c>
      <c r="W724" s="19">
        <v>661</v>
      </c>
      <c r="X724" s="19">
        <v>263</v>
      </c>
      <c r="Y724" s="19" t="s">
        <v>231</v>
      </c>
      <c r="Z724" s="19" t="s">
        <v>243</v>
      </c>
      <c r="AA724" s="19" t="s">
        <v>177</v>
      </c>
      <c r="AB724" s="19">
        <v>93</v>
      </c>
      <c r="AC724" s="19">
        <v>78</v>
      </c>
      <c r="AD724" s="19">
        <v>7379</v>
      </c>
      <c r="AE724" s="19">
        <v>14934</v>
      </c>
      <c r="AF724" s="19">
        <v>784</v>
      </c>
      <c r="AG724" s="19">
        <v>80.069999999999993</v>
      </c>
      <c r="AH724" s="19">
        <v>-19.93</v>
      </c>
      <c r="AI724" s="19">
        <v>81.55</v>
      </c>
      <c r="AJ724" s="19">
        <v>17.46</v>
      </c>
      <c r="AK724" s="19" t="s">
        <v>413</v>
      </c>
      <c r="AL724" s="19">
        <v>0.41</v>
      </c>
      <c r="AM724" s="19">
        <v>3.8</v>
      </c>
      <c r="AN724" s="22">
        <v>7555</v>
      </c>
      <c r="AO724" s="19" t="s">
        <v>261</v>
      </c>
      <c r="AP724" s="19">
        <v>0.80500000000000005</v>
      </c>
      <c r="AQ724" s="19">
        <v>475.56509999999997</v>
      </c>
      <c r="AR724" s="19">
        <v>187.85650000000001</v>
      </c>
      <c r="AS724" s="19">
        <v>364.31119999999999</v>
      </c>
      <c r="AT724" s="26">
        <v>37231.06</v>
      </c>
      <c r="AU724" s="26">
        <v>289572.53000000003</v>
      </c>
      <c r="AV724" s="19">
        <v>1161.2346</v>
      </c>
      <c r="AW724" s="26">
        <v>89325.13</v>
      </c>
      <c r="AX724" s="19" t="s">
        <v>255</v>
      </c>
      <c r="AY724" s="22">
        <v>141483</v>
      </c>
      <c r="AZ724" s="22">
        <v>152156</v>
      </c>
      <c r="BA724" s="22">
        <v>20894109</v>
      </c>
      <c r="BB724" s="27">
        <v>23282</v>
      </c>
      <c r="BC724" s="19" t="s">
        <v>245</v>
      </c>
      <c r="BD724" s="19" t="s">
        <v>43</v>
      </c>
      <c r="BE724" s="19">
        <v>847</v>
      </c>
      <c r="BF724" s="19" t="s">
        <v>456</v>
      </c>
      <c r="BG724" s="19">
        <v>70</v>
      </c>
      <c r="BH724" s="19">
        <v>82</v>
      </c>
      <c r="BI724" s="19" t="s">
        <v>325</v>
      </c>
    </row>
    <row r="725" spans="1:61" ht="28.9" x14ac:dyDescent="0.5">
      <c r="A725" s="20">
        <v>44498</v>
      </c>
      <c r="B725" s="13">
        <v>72</v>
      </c>
      <c r="C725" s="12">
        <v>12904</v>
      </c>
      <c r="D725" s="13" t="s">
        <v>249</v>
      </c>
      <c r="E725" s="13"/>
      <c r="F725" s="13">
        <v>8.33</v>
      </c>
      <c r="G725" s="13" t="s">
        <v>43</v>
      </c>
      <c r="H725" s="21">
        <v>39</v>
      </c>
      <c r="I725" s="21" t="s">
        <v>254</v>
      </c>
      <c r="J725" s="21">
        <v>3.13</v>
      </c>
      <c r="K725" s="21">
        <v>84.36</v>
      </c>
      <c r="L725" s="21" t="s">
        <v>242</v>
      </c>
      <c r="M725" s="21">
        <v>1000</v>
      </c>
      <c r="N725" s="21">
        <v>1217</v>
      </c>
      <c r="O725" s="21">
        <v>53.78</v>
      </c>
      <c r="P725" s="21">
        <v>0.9</v>
      </c>
      <c r="Q725" s="21">
        <v>0.28000000000000003</v>
      </c>
      <c r="R725" s="21">
        <v>0</v>
      </c>
      <c r="S725" s="21">
        <v>69</v>
      </c>
      <c r="T725" s="21">
        <v>0.78</v>
      </c>
      <c r="U725" s="21">
        <v>1808</v>
      </c>
      <c r="V725" s="21">
        <v>852</v>
      </c>
      <c r="W725" s="21">
        <v>620</v>
      </c>
      <c r="X725" s="21">
        <v>321</v>
      </c>
      <c r="Y725" s="21" t="s">
        <v>218</v>
      </c>
      <c r="Z725" s="21" t="s">
        <v>243</v>
      </c>
      <c r="AA725" s="21" t="s">
        <v>179</v>
      </c>
      <c r="AB725" s="21">
        <v>4</v>
      </c>
      <c r="AC725" s="21">
        <v>61</v>
      </c>
      <c r="AD725" s="21">
        <v>6108</v>
      </c>
      <c r="AE725" s="21">
        <v>13107</v>
      </c>
      <c r="AF725" s="21">
        <v>566</v>
      </c>
      <c r="AG725" s="21">
        <v>30.56</v>
      </c>
      <c r="AH725" s="21">
        <v>-69.44</v>
      </c>
      <c r="AI725" s="21">
        <v>41.52</v>
      </c>
      <c r="AJ725" s="21">
        <v>80.900000000000006</v>
      </c>
      <c r="AK725" s="21" t="s">
        <v>413</v>
      </c>
      <c r="AL725" s="21">
        <v>0.09</v>
      </c>
      <c r="AM725" s="21">
        <v>3.45</v>
      </c>
      <c r="AN725" s="23">
        <v>6999</v>
      </c>
      <c r="AO725" s="21" t="s">
        <v>233</v>
      </c>
      <c r="AP725" s="21">
        <v>1.3531</v>
      </c>
      <c r="AQ725" s="21">
        <v>211.16409999999999</v>
      </c>
      <c r="AR725" s="21">
        <v>188.40020000000001</v>
      </c>
      <c r="AS725" s="21">
        <v>392.57859999999999</v>
      </c>
      <c r="AT725" s="28">
        <v>29137.05</v>
      </c>
      <c r="AU725" s="28">
        <v>224389.33</v>
      </c>
      <c r="AV725" s="21">
        <v>1527.4384</v>
      </c>
      <c r="AW725" s="28">
        <v>78611.960000000006</v>
      </c>
      <c r="AX725" s="21" t="s">
        <v>286</v>
      </c>
      <c r="AY725" s="23">
        <v>112442</v>
      </c>
      <c r="AZ725" s="23">
        <v>232925</v>
      </c>
      <c r="BA725" s="23">
        <v>18826673</v>
      </c>
      <c r="BB725" s="29">
        <v>16221</v>
      </c>
      <c r="BC725" s="21" t="s">
        <v>263</v>
      </c>
      <c r="BD725" s="21" t="s">
        <v>53</v>
      </c>
      <c r="BE725" s="21">
        <v>511</v>
      </c>
      <c r="BF725" s="21" t="s">
        <v>456</v>
      </c>
      <c r="BG725" s="21">
        <v>46</v>
      </c>
      <c r="BH725" s="21">
        <v>71</v>
      </c>
      <c r="BI725" s="21" t="s">
        <v>325</v>
      </c>
    </row>
    <row r="726" spans="1:61" ht="28.9" x14ac:dyDescent="0.5">
      <c r="A726" s="18">
        <v>44498</v>
      </c>
      <c r="B726" s="10">
        <v>77</v>
      </c>
      <c r="C726" s="9">
        <v>22944</v>
      </c>
      <c r="D726" s="10" t="s">
        <v>215</v>
      </c>
      <c r="E726" s="10"/>
      <c r="F726" s="10">
        <v>20.18</v>
      </c>
      <c r="G726" s="10" t="s">
        <v>29</v>
      </c>
      <c r="H726" s="19">
        <v>21</v>
      </c>
      <c r="I726" s="19" t="s">
        <v>237</v>
      </c>
      <c r="J726" s="19">
        <v>3.19</v>
      </c>
      <c r="K726" s="19">
        <v>75.48</v>
      </c>
      <c r="L726" s="19" t="s">
        <v>217</v>
      </c>
      <c r="M726" s="19">
        <v>1000</v>
      </c>
      <c r="N726" s="19">
        <v>881</v>
      </c>
      <c r="O726" s="19">
        <v>66.069999999999993</v>
      </c>
      <c r="P726" s="19">
        <v>0.9</v>
      </c>
      <c r="Q726" s="19">
        <v>0.26</v>
      </c>
      <c r="R726" s="19">
        <v>0</v>
      </c>
      <c r="S726" s="19">
        <v>57</v>
      </c>
      <c r="T726" s="19">
        <v>0.76</v>
      </c>
      <c r="U726" s="19">
        <v>1429</v>
      </c>
      <c r="V726" s="19">
        <v>825</v>
      </c>
      <c r="W726" s="19">
        <v>663</v>
      </c>
      <c r="X726" s="19">
        <v>247</v>
      </c>
      <c r="Y726" s="19" t="s">
        <v>218</v>
      </c>
      <c r="Z726" s="19" t="s">
        <v>219</v>
      </c>
      <c r="AA726" s="19" t="s">
        <v>220</v>
      </c>
      <c r="AB726" s="19">
        <v>36</v>
      </c>
      <c r="AC726" s="19">
        <v>81</v>
      </c>
      <c r="AD726" s="19">
        <v>5912</v>
      </c>
      <c r="AE726" s="19">
        <v>9009</v>
      </c>
      <c r="AF726" s="19">
        <v>717</v>
      </c>
      <c r="AG726" s="19">
        <v>54.84</v>
      </c>
      <c r="AH726" s="19">
        <v>-45.16</v>
      </c>
      <c r="AI726" s="19">
        <v>29.21</v>
      </c>
      <c r="AJ726" s="19">
        <v>23.24</v>
      </c>
      <c r="AK726" s="19" t="s">
        <v>413</v>
      </c>
      <c r="AL726" s="19">
        <v>0.03</v>
      </c>
      <c r="AM726" s="19">
        <v>3.15</v>
      </c>
      <c r="AN726" s="22">
        <v>3097</v>
      </c>
      <c r="AO726" s="19" t="s">
        <v>40</v>
      </c>
      <c r="AP726" s="19">
        <v>1.1417999999999999</v>
      </c>
      <c r="AQ726" s="19">
        <v>167.48480000000001</v>
      </c>
      <c r="AR726" s="19">
        <v>170.3621</v>
      </c>
      <c r="AS726" s="19">
        <v>381.95330000000001</v>
      </c>
      <c r="AT726" s="26">
        <v>39731.99</v>
      </c>
      <c r="AU726" s="26">
        <v>138512.97</v>
      </c>
      <c r="AV726" s="19">
        <v>2127.2707</v>
      </c>
      <c r="AW726" s="26">
        <v>72578.7</v>
      </c>
      <c r="AX726" s="19" t="s">
        <v>314</v>
      </c>
      <c r="AY726" s="22">
        <v>144110</v>
      </c>
      <c r="AZ726" s="22">
        <v>219584</v>
      </c>
      <c r="BA726" s="22">
        <v>23251078</v>
      </c>
      <c r="BB726" s="27">
        <v>18695</v>
      </c>
      <c r="BC726" s="19" t="s">
        <v>252</v>
      </c>
      <c r="BD726" s="19" t="s">
        <v>30</v>
      </c>
      <c r="BE726" s="19">
        <v>745</v>
      </c>
      <c r="BF726" s="19" t="s">
        <v>456</v>
      </c>
      <c r="BG726" s="19">
        <v>93</v>
      </c>
      <c r="BH726" s="19">
        <v>2</v>
      </c>
      <c r="BI726" s="19" t="s">
        <v>325</v>
      </c>
    </row>
    <row r="727" spans="1:61" ht="28.9" x14ac:dyDescent="0.5">
      <c r="A727" s="20">
        <v>44498</v>
      </c>
      <c r="B727" s="13">
        <v>48</v>
      </c>
      <c r="C727" s="12">
        <v>16675</v>
      </c>
      <c r="D727" s="13" t="s">
        <v>227</v>
      </c>
      <c r="E727" s="13"/>
      <c r="F727" s="13">
        <v>5.58</v>
      </c>
      <c r="G727" s="13" t="s">
        <v>34</v>
      </c>
      <c r="H727" s="21">
        <v>70</v>
      </c>
      <c r="I727" s="21" t="s">
        <v>229</v>
      </c>
      <c r="J727" s="21">
        <v>9.49</v>
      </c>
      <c r="K727" s="21">
        <v>97.51</v>
      </c>
      <c r="L727" s="21" t="s">
        <v>217</v>
      </c>
      <c r="M727" s="21">
        <v>1000</v>
      </c>
      <c r="N727" s="21">
        <v>1060</v>
      </c>
      <c r="O727" s="21">
        <v>67.61</v>
      </c>
      <c r="P727" s="21">
        <v>0.9</v>
      </c>
      <c r="Q727" s="21">
        <v>0.23</v>
      </c>
      <c r="R727" s="21">
        <v>0</v>
      </c>
      <c r="S727" s="21">
        <v>61</v>
      </c>
      <c r="T727" s="21">
        <v>0.73</v>
      </c>
      <c r="U727" s="21">
        <v>1015</v>
      </c>
      <c r="V727" s="21">
        <v>853</v>
      </c>
      <c r="W727" s="21">
        <v>626</v>
      </c>
      <c r="X727" s="21">
        <v>276</v>
      </c>
      <c r="Y727" s="21" t="s">
        <v>218</v>
      </c>
      <c r="Z727" s="21" t="s">
        <v>243</v>
      </c>
      <c r="AA727" s="21" t="s">
        <v>220</v>
      </c>
      <c r="AB727" s="21">
        <v>27</v>
      </c>
      <c r="AC727" s="21">
        <v>54</v>
      </c>
      <c r="AD727" s="21">
        <v>4343</v>
      </c>
      <c r="AE727" s="21">
        <v>13574</v>
      </c>
      <c r="AF727" s="21">
        <v>255</v>
      </c>
      <c r="AG727" s="21">
        <v>35.94</v>
      </c>
      <c r="AH727" s="21">
        <v>-64.06</v>
      </c>
      <c r="AI727" s="21">
        <v>15.15</v>
      </c>
      <c r="AJ727" s="21">
        <v>58.41</v>
      </c>
      <c r="AK727" s="21" t="s">
        <v>413</v>
      </c>
      <c r="AL727" s="21">
        <v>0.16</v>
      </c>
      <c r="AM727" s="21">
        <v>0.11</v>
      </c>
      <c r="AN727" s="23">
        <v>9231</v>
      </c>
      <c r="AO727" s="21" t="s">
        <v>222</v>
      </c>
      <c r="AP727" s="21">
        <v>1.6375</v>
      </c>
      <c r="AQ727" s="21">
        <v>343.24169999999998</v>
      </c>
      <c r="AR727" s="21">
        <v>190.84399999999999</v>
      </c>
      <c r="AS727" s="21">
        <v>413.21069999999997</v>
      </c>
      <c r="AT727" s="28">
        <v>21663.68</v>
      </c>
      <c r="AU727" s="28">
        <v>44510.77</v>
      </c>
      <c r="AV727" s="21">
        <v>2362.85</v>
      </c>
      <c r="AW727" s="28">
        <v>89570.04</v>
      </c>
      <c r="AX727" s="21" t="s">
        <v>251</v>
      </c>
      <c r="AY727" s="23">
        <v>127733</v>
      </c>
      <c r="AZ727" s="23">
        <v>168325</v>
      </c>
      <c r="BA727" s="23">
        <v>17140303</v>
      </c>
      <c r="BB727" s="29">
        <v>23441</v>
      </c>
      <c r="BC727" s="21" t="s">
        <v>224</v>
      </c>
      <c r="BD727" s="21" t="s">
        <v>79</v>
      </c>
      <c r="BE727" s="21">
        <v>523</v>
      </c>
      <c r="BF727" s="21" t="s">
        <v>456</v>
      </c>
      <c r="BG727" s="21">
        <v>19</v>
      </c>
      <c r="BH727" s="21">
        <v>29</v>
      </c>
      <c r="BI727" s="21" t="s">
        <v>325</v>
      </c>
    </row>
    <row r="728" spans="1:61" ht="28.9" x14ac:dyDescent="0.5">
      <c r="A728" s="18">
        <v>44499</v>
      </c>
      <c r="B728" s="10">
        <v>9</v>
      </c>
      <c r="C728" s="9">
        <v>39650</v>
      </c>
      <c r="D728" s="10" t="s">
        <v>249</v>
      </c>
      <c r="E728" s="10"/>
      <c r="F728" s="10">
        <v>13.31</v>
      </c>
      <c r="G728" s="10"/>
      <c r="H728" s="19">
        <v>66</v>
      </c>
      <c r="I728" s="19" t="s">
        <v>229</v>
      </c>
      <c r="J728" s="19">
        <v>2.7</v>
      </c>
      <c r="K728" s="19">
        <v>75.94</v>
      </c>
      <c r="L728" s="19" t="s">
        <v>217</v>
      </c>
      <c r="M728" s="19">
        <v>1000</v>
      </c>
      <c r="N728" s="19">
        <v>997</v>
      </c>
      <c r="O728" s="19">
        <v>64.58</v>
      </c>
      <c r="P728" s="19">
        <v>0.9</v>
      </c>
      <c r="Q728" s="19">
        <v>0.25</v>
      </c>
      <c r="R728" s="19">
        <v>0</v>
      </c>
      <c r="S728" s="19">
        <v>68</v>
      </c>
      <c r="T728" s="19">
        <v>0.75</v>
      </c>
      <c r="U728" s="19">
        <v>1300</v>
      </c>
      <c r="V728" s="19">
        <v>871</v>
      </c>
      <c r="W728" s="19">
        <v>695</v>
      </c>
      <c r="X728" s="19">
        <v>299</v>
      </c>
      <c r="Y728" s="19" t="s">
        <v>231</v>
      </c>
      <c r="Z728" s="19" t="s">
        <v>219</v>
      </c>
      <c r="AA728" s="19" t="s">
        <v>220</v>
      </c>
      <c r="AB728" s="19">
        <v>34</v>
      </c>
      <c r="AC728" s="19">
        <v>71</v>
      </c>
      <c r="AD728" s="19">
        <v>5562</v>
      </c>
      <c r="AE728" s="19">
        <v>14952</v>
      </c>
      <c r="AF728" s="19">
        <v>606</v>
      </c>
      <c r="AG728" s="19">
        <v>85.95</v>
      </c>
      <c r="AH728" s="19">
        <v>-14.05</v>
      </c>
      <c r="AI728" s="19">
        <v>44.08</v>
      </c>
      <c r="AJ728" s="19">
        <v>72.069999999999993</v>
      </c>
      <c r="AK728" s="19" t="s">
        <v>413</v>
      </c>
      <c r="AL728" s="19">
        <v>0.56000000000000005</v>
      </c>
      <c r="AM728" s="19">
        <v>2.2400000000000002</v>
      </c>
      <c r="AN728" s="22">
        <v>9390</v>
      </c>
      <c r="AO728" s="19" t="s">
        <v>239</v>
      </c>
      <c r="AP728" s="19">
        <v>1.3887</v>
      </c>
      <c r="AQ728" s="19">
        <v>205.65809999999999</v>
      </c>
      <c r="AR728" s="19">
        <v>168.8587</v>
      </c>
      <c r="AS728" s="19">
        <v>596.54049999999995</v>
      </c>
      <c r="AT728" s="26">
        <v>31087.02</v>
      </c>
      <c r="AU728" s="26">
        <v>167278.74</v>
      </c>
      <c r="AV728" s="19">
        <v>2751.0518000000002</v>
      </c>
      <c r="AW728" s="26">
        <v>76468.320000000007</v>
      </c>
      <c r="AX728" s="19" t="s">
        <v>260</v>
      </c>
      <c r="AY728" s="22">
        <v>122167</v>
      </c>
      <c r="AZ728" s="22">
        <v>217638</v>
      </c>
      <c r="BA728" s="22">
        <v>20461252</v>
      </c>
      <c r="BB728" s="27">
        <v>20972</v>
      </c>
      <c r="BC728" s="19" t="s">
        <v>263</v>
      </c>
      <c r="BD728" s="19" t="s">
        <v>41</v>
      </c>
      <c r="BE728" s="19">
        <v>711</v>
      </c>
      <c r="BF728" s="19" t="s">
        <v>456</v>
      </c>
      <c r="BG728" s="19">
        <v>70</v>
      </c>
      <c r="BH728" s="19">
        <v>81</v>
      </c>
      <c r="BI728" s="19" t="s">
        <v>325</v>
      </c>
    </row>
    <row r="729" spans="1:61" ht="28.9" x14ac:dyDescent="0.5">
      <c r="A729" s="20">
        <v>44500</v>
      </c>
      <c r="B729" s="13">
        <v>53</v>
      </c>
      <c r="C729" s="12">
        <v>5717</v>
      </c>
      <c r="D729" s="13" t="s">
        <v>277</v>
      </c>
      <c r="E729" s="13"/>
      <c r="F729" s="13">
        <v>28.49</v>
      </c>
      <c r="G729" s="13" t="s">
        <v>43</v>
      </c>
      <c r="H729" s="21">
        <v>97</v>
      </c>
      <c r="I729" s="21" t="s">
        <v>237</v>
      </c>
      <c r="J729" s="21">
        <v>4.88</v>
      </c>
      <c r="K729" s="21">
        <v>77.900000000000006</v>
      </c>
      <c r="L729" s="21" t="s">
        <v>217</v>
      </c>
      <c r="M729" s="21">
        <v>1000</v>
      </c>
      <c r="N729" s="21">
        <v>1481</v>
      </c>
      <c r="O729" s="21">
        <v>52.48</v>
      </c>
      <c r="P729" s="21">
        <v>0.9</v>
      </c>
      <c r="Q729" s="21">
        <v>0.23</v>
      </c>
      <c r="R729" s="21">
        <v>0</v>
      </c>
      <c r="S729" s="21">
        <v>61</v>
      </c>
      <c r="T729" s="21">
        <v>0.73</v>
      </c>
      <c r="U729" s="21">
        <v>1484</v>
      </c>
      <c r="V729" s="21">
        <v>822</v>
      </c>
      <c r="W729" s="21">
        <v>624</v>
      </c>
      <c r="X729" s="21">
        <v>374</v>
      </c>
      <c r="Y729" s="21" t="s">
        <v>218</v>
      </c>
      <c r="Z729" s="21" t="s">
        <v>243</v>
      </c>
      <c r="AA729" s="21" t="s">
        <v>179</v>
      </c>
      <c r="AB729" s="21">
        <v>2</v>
      </c>
      <c r="AC729" s="21">
        <v>56</v>
      </c>
      <c r="AD729" s="21">
        <v>3770</v>
      </c>
      <c r="AE729" s="21">
        <v>6102</v>
      </c>
      <c r="AF729" s="21">
        <v>494</v>
      </c>
      <c r="AG729" s="21">
        <v>42.11</v>
      </c>
      <c r="AH729" s="21">
        <v>-57.89</v>
      </c>
      <c r="AI729" s="21">
        <v>67.88</v>
      </c>
      <c r="AJ729" s="21">
        <v>38.67</v>
      </c>
      <c r="AK729" s="21" t="s">
        <v>413</v>
      </c>
      <c r="AL729" s="21">
        <v>0.33</v>
      </c>
      <c r="AM729" s="21">
        <v>2.14</v>
      </c>
      <c r="AN729" s="23">
        <v>2332</v>
      </c>
      <c r="AO729" s="21" t="s">
        <v>222</v>
      </c>
      <c r="AP729" s="21">
        <v>0.96009999999999995</v>
      </c>
      <c r="AQ729" s="21">
        <v>489.0677</v>
      </c>
      <c r="AR729" s="21">
        <v>157.95060000000001</v>
      </c>
      <c r="AS729" s="21">
        <v>699.50260000000003</v>
      </c>
      <c r="AT729" s="23">
        <v>217362</v>
      </c>
      <c r="AU729" s="28">
        <v>135956.23000000001</v>
      </c>
      <c r="AV729" s="21">
        <v>1191.2309</v>
      </c>
      <c r="AW729" s="28">
        <v>72311.91</v>
      </c>
      <c r="AX729" s="21" t="s">
        <v>347</v>
      </c>
      <c r="AY729" s="23">
        <v>121872</v>
      </c>
      <c r="AZ729" s="23">
        <v>172337</v>
      </c>
      <c r="BA729" s="23">
        <v>247613</v>
      </c>
      <c r="BB729" s="29">
        <v>20216</v>
      </c>
      <c r="BC729" s="21" t="s">
        <v>245</v>
      </c>
      <c r="BD729" s="21" t="s">
        <v>34</v>
      </c>
      <c r="BE729" s="21">
        <v>926</v>
      </c>
      <c r="BF729" s="21" t="s">
        <v>456</v>
      </c>
      <c r="BG729" s="21">
        <v>11</v>
      </c>
      <c r="BH729" s="21">
        <v>74</v>
      </c>
      <c r="BI729" s="21" t="s">
        <v>325</v>
      </c>
    </row>
    <row r="730" spans="1:61" ht="28.9" x14ac:dyDescent="0.5">
      <c r="A730" s="18">
        <v>44500</v>
      </c>
      <c r="B730" s="10">
        <v>96</v>
      </c>
      <c r="C730" s="9">
        <v>6306</v>
      </c>
      <c r="D730" s="10" t="s">
        <v>249</v>
      </c>
      <c r="E730" s="10"/>
      <c r="F730" s="10">
        <v>12.45</v>
      </c>
      <c r="G730" s="10"/>
      <c r="H730" s="19">
        <v>85</v>
      </c>
      <c r="I730" s="19" t="s">
        <v>237</v>
      </c>
      <c r="J730" s="19">
        <v>2.48</v>
      </c>
      <c r="K730" s="19">
        <v>87.46</v>
      </c>
      <c r="L730" s="19" t="s">
        <v>242</v>
      </c>
      <c r="M730" s="19">
        <v>1000</v>
      </c>
      <c r="N730" s="19">
        <v>896</v>
      </c>
      <c r="O730" s="19">
        <v>55.45</v>
      </c>
      <c r="P730" s="19">
        <v>0.9</v>
      </c>
      <c r="Q730" s="19">
        <v>0.24</v>
      </c>
      <c r="R730" s="19">
        <v>0</v>
      </c>
      <c r="S730" s="19">
        <v>63</v>
      </c>
      <c r="T730" s="19">
        <v>0.74</v>
      </c>
      <c r="U730" s="19">
        <v>1558</v>
      </c>
      <c r="V730" s="19">
        <v>856</v>
      </c>
      <c r="W730" s="19">
        <v>643</v>
      </c>
      <c r="X730" s="19">
        <v>368</v>
      </c>
      <c r="Y730" s="19" t="s">
        <v>238</v>
      </c>
      <c r="Z730" s="19" t="s">
        <v>219</v>
      </c>
      <c r="AA730" s="19" t="s">
        <v>178</v>
      </c>
      <c r="AB730" s="19">
        <v>85</v>
      </c>
      <c r="AC730" s="19">
        <v>54</v>
      </c>
      <c r="AD730" s="19">
        <v>5254</v>
      </c>
      <c r="AE730" s="19">
        <v>11772</v>
      </c>
      <c r="AF730" s="19">
        <v>661</v>
      </c>
      <c r="AG730" s="19">
        <v>55.51</v>
      </c>
      <c r="AH730" s="19">
        <v>-44.49</v>
      </c>
      <c r="AI730" s="19">
        <v>28.76</v>
      </c>
      <c r="AJ730" s="19">
        <v>56.61</v>
      </c>
      <c r="AK730" s="19" t="s">
        <v>413</v>
      </c>
      <c r="AL730" s="19">
        <v>0.55000000000000004</v>
      </c>
      <c r="AM730" s="19">
        <v>2.0699999999999998</v>
      </c>
      <c r="AN730" s="22">
        <v>6518</v>
      </c>
      <c r="AO730" s="19" t="s">
        <v>40</v>
      </c>
      <c r="AP730" s="19">
        <v>1.1900999999999999</v>
      </c>
      <c r="AQ730" s="19">
        <v>405.11279999999999</v>
      </c>
      <c r="AR730" s="19">
        <v>118.2914</v>
      </c>
      <c r="AS730" s="19">
        <v>697.60140000000001</v>
      </c>
      <c r="AT730" s="26">
        <v>29760.98</v>
      </c>
      <c r="AU730" s="26">
        <v>253591.79</v>
      </c>
      <c r="AV730" s="19">
        <v>1965.2156</v>
      </c>
      <c r="AW730" s="26">
        <v>76259.06</v>
      </c>
      <c r="AX730" s="19" t="s">
        <v>297</v>
      </c>
      <c r="AY730" s="22">
        <v>116062</v>
      </c>
      <c r="AZ730" s="22">
        <v>210263</v>
      </c>
      <c r="BA730" s="22">
        <v>24528175</v>
      </c>
      <c r="BB730" s="27">
        <v>21394</v>
      </c>
      <c r="BC730" s="19" t="s">
        <v>252</v>
      </c>
      <c r="BD730" s="19" t="s">
        <v>34</v>
      </c>
      <c r="BE730" s="19">
        <v>672</v>
      </c>
      <c r="BF730" s="19" t="s">
        <v>456</v>
      </c>
      <c r="BG730" s="19">
        <v>44</v>
      </c>
      <c r="BH730" s="19">
        <v>97</v>
      </c>
      <c r="BI730" s="19" t="s">
        <v>325</v>
      </c>
    </row>
    <row r="731" spans="1:61" ht="28.9" x14ac:dyDescent="0.5">
      <c r="A731" s="20">
        <v>44501</v>
      </c>
      <c r="B731" s="13">
        <v>48</v>
      </c>
      <c r="C731" s="12">
        <v>25117</v>
      </c>
      <c r="D731" s="13" t="s">
        <v>215</v>
      </c>
      <c r="E731" s="13"/>
      <c r="F731" s="13">
        <v>9.33</v>
      </c>
      <c r="G731" s="13" t="s">
        <v>34</v>
      </c>
      <c r="H731" s="21">
        <v>85</v>
      </c>
      <c r="I731" s="21" t="s">
        <v>216</v>
      </c>
      <c r="J731" s="21">
        <v>8.57</v>
      </c>
      <c r="K731" s="21">
        <v>73.400000000000006</v>
      </c>
      <c r="L731" s="21" t="s">
        <v>217</v>
      </c>
      <c r="M731" s="21">
        <v>1000</v>
      </c>
      <c r="N731" s="21">
        <v>1138</v>
      </c>
      <c r="O731" s="21">
        <v>53.09</v>
      </c>
      <c r="P731" s="21">
        <v>0.9</v>
      </c>
      <c r="Q731" s="21">
        <v>0.3</v>
      </c>
      <c r="R731" s="21">
        <v>0</v>
      </c>
      <c r="S731" s="21">
        <v>72</v>
      </c>
      <c r="T731" s="21">
        <v>0.8</v>
      </c>
      <c r="U731" s="21">
        <v>1997</v>
      </c>
      <c r="V731" s="21">
        <v>802</v>
      </c>
      <c r="W731" s="21">
        <v>642</v>
      </c>
      <c r="X731" s="21">
        <v>277</v>
      </c>
      <c r="Y731" s="21" t="s">
        <v>238</v>
      </c>
      <c r="Z731" s="21" t="s">
        <v>243</v>
      </c>
      <c r="AA731" s="21" t="s">
        <v>177</v>
      </c>
      <c r="AB731" s="21">
        <v>7</v>
      </c>
      <c r="AC731" s="21">
        <v>49</v>
      </c>
      <c r="AD731" s="21">
        <v>6302</v>
      </c>
      <c r="AE731" s="21">
        <v>9145</v>
      </c>
      <c r="AF731" s="21">
        <v>344</v>
      </c>
      <c r="AG731" s="21">
        <v>1.39</v>
      </c>
      <c r="AH731" s="21">
        <v>-98.61</v>
      </c>
      <c r="AI731" s="21">
        <v>58.87</v>
      </c>
      <c r="AJ731" s="21">
        <v>77.680000000000007</v>
      </c>
      <c r="AK731" s="21" t="s">
        <v>413</v>
      </c>
      <c r="AL731" s="21">
        <v>0.31</v>
      </c>
      <c r="AM731" s="21">
        <v>0.91</v>
      </c>
      <c r="AN731" s="23">
        <v>2843</v>
      </c>
      <c r="AO731" s="21" t="s">
        <v>40</v>
      </c>
      <c r="AP731" s="21">
        <v>1.4281999999999999</v>
      </c>
      <c r="AQ731" s="21">
        <v>152.3048</v>
      </c>
      <c r="AR731" s="21">
        <v>137.85679999999999</v>
      </c>
      <c r="AS731" s="21">
        <v>538.76639999999998</v>
      </c>
      <c r="AT731" s="23">
        <v>248161</v>
      </c>
      <c r="AU731" s="28">
        <v>75575.19</v>
      </c>
      <c r="AV731" s="21">
        <v>2250.7846</v>
      </c>
      <c r="AW731" s="28">
        <v>87557.71</v>
      </c>
      <c r="AX731" s="21" t="s">
        <v>312</v>
      </c>
      <c r="AY731" s="23">
        <v>142231</v>
      </c>
      <c r="AZ731" s="23">
        <v>213909</v>
      </c>
      <c r="BA731" s="23">
        <v>23231873</v>
      </c>
      <c r="BB731" s="29">
        <v>16371</v>
      </c>
      <c r="BC731" s="21" t="s">
        <v>241</v>
      </c>
      <c r="BD731" s="21" t="s">
        <v>34</v>
      </c>
      <c r="BE731" s="21">
        <v>813</v>
      </c>
      <c r="BF731" s="21" t="s">
        <v>456</v>
      </c>
      <c r="BG731" s="21">
        <v>82</v>
      </c>
      <c r="BH731" s="21">
        <v>39</v>
      </c>
      <c r="BI731" s="21" t="s">
        <v>325</v>
      </c>
    </row>
    <row r="732" spans="1:61" ht="28.9" x14ac:dyDescent="0.5">
      <c r="A732" s="18">
        <v>44501</v>
      </c>
      <c r="B732" s="10">
        <v>76</v>
      </c>
      <c r="C732" s="9">
        <v>39764</v>
      </c>
      <c r="D732" s="10" t="s">
        <v>227</v>
      </c>
      <c r="E732" s="10" t="s">
        <v>463</v>
      </c>
      <c r="F732" s="10">
        <v>12.41</v>
      </c>
      <c r="G732" s="10"/>
      <c r="H732" s="19">
        <v>37</v>
      </c>
      <c r="I732" s="19" t="s">
        <v>229</v>
      </c>
      <c r="J732" s="19">
        <v>6.94</v>
      </c>
      <c r="K732" s="19">
        <v>86.55</v>
      </c>
      <c r="L732" s="19" t="s">
        <v>230</v>
      </c>
      <c r="M732" s="19">
        <v>1000</v>
      </c>
      <c r="N732" s="19">
        <v>893</v>
      </c>
      <c r="O732" s="19">
        <v>52.74</v>
      </c>
      <c r="P732" s="19">
        <v>0.9</v>
      </c>
      <c r="Q732" s="19">
        <v>0.23</v>
      </c>
      <c r="R732" s="19">
        <v>0</v>
      </c>
      <c r="S732" s="19">
        <v>58</v>
      </c>
      <c r="T732" s="19">
        <v>0.73</v>
      </c>
      <c r="U732" s="19">
        <v>1839</v>
      </c>
      <c r="V732" s="19">
        <v>881</v>
      </c>
      <c r="W732" s="19">
        <v>699</v>
      </c>
      <c r="X732" s="19">
        <v>229</v>
      </c>
      <c r="Y732" s="19" t="s">
        <v>238</v>
      </c>
      <c r="Z732" s="19" t="s">
        <v>219</v>
      </c>
      <c r="AA732" s="19" t="s">
        <v>177</v>
      </c>
      <c r="AB732" s="19">
        <v>45</v>
      </c>
      <c r="AC732" s="19">
        <v>53</v>
      </c>
      <c r="AD732" s="19">
        <v>6810</v>
      </c>
      <c r="AE732" s="19">
        <v>9337</v>
      </c>
      <c r="AF732" s="19">
        <v>651</v>
      </c>
      <c r="AG732" s="19">
        <v>84.15</v>
      </c>
      <c r="AH732" s="19">
        <v>-15.85</v>
      </c>
      <c r="AI732" s="19">
        <v>29.75</v>
      </c>
      <c r="AJ732" s="19">
        <v>21.58</v>
      </c>
      <c r="AK732" s="19" t="s">
        <v>413</v>
      </c>
      <c r="AL732" s="19">
        <v>0.45</v>
      </c>
      <c r="AM732" s="19">
        <v>0.64</v>
      </c>
      <c r="AN732" s="22">
        <v>2527</v>
      </c>
      <c r="AO732" s="19" t="s">
        <v>233</v>
      </c>
      <c r="AP732" s="19">
        <v>1.0072000000000001</v>
      </c>
      <c r="AQ732" s="19">
        <v>375.70119999999997</v>
      </c>
      <c r="AR732" s="19">
        <v>136.75299999999999</v>
      </c>
      <c r="AS732" s="19">
        <v>433.33429999999998</v>
      </c>
      <c r="AT732" s="26">
        <v>29831.25</v>
      </c>
      <c r="AU732" s="26">
        <v>268333.90999999997</v>
      </c>
      <c r="AV732" s="19">
        <v>2366.1293000000001</v>
      </c>
      <c r="AW732" s="26">
        <v>87013.65</v>
      </c>
      <c r="AX732" s="19" t="s">
        <v>234</v>
      </c>
      <c r="AY732" s="22">
        <v>118149</v>
      </c>
      <c r="AZ732" s="22">
        <v>249325</v>
      </c>
      <c r="BA732" s="22">
        <v>21376450</v>
      </c>
      <c r="BB732" s="27">
        <v>15927</v>
      </c>
      <c r="BC732" s="19" t="s">
        <v>245</v>
      </c>
      <c r="BD732" s="19" t="s">
        <v>109</v>
      </c>
      <c r="BE732" s="19">
        <v>630</v>
      </c>
      <c r="BF732" s="19" t="s">
        <v>456</v>
      </c>
      <c r="BG732" s="19">
        <v>7</v>
      </c>
      <c r="BH732" s="19">
        <v>97</v>
      </c>
      <c r="BI732" s="19" t="s">
        <v>325</v>
      </c>
    </row>
    <row r="733" spans="1:61" ht="28.9" x14ac:dyDescent="0.5">
      <c r="A733" s="20">
        <v>44502</v>
      </c>
      <c r="B733" s="13">
        <v>89</v>
      </c>
      <c r="C733" s="12">
        <v>26934</v>
      </c>
      <c r="D733" s="13" t="s">
        <v>277</v>
      </c>
      <c r="E733" s="13"/>
      <c r="F733" s="13">
        <v>1.97</v>
      </c>
      <c r="G733" s="13" t="s">
        <v>34</v>
      </c>
      <c r="H733" s="21">
        <v>92</v>
      </c>
      <c r="I733" s="21" t="s">
        <v>254</v>
      </c>
      <c r="J733" s="21">
        <v>2.63</v>
      </c>
      <c r="K733" s="21">
        <v>97.55</v>
      </c>
      <c r="L733" s="21" t="s">
        <v>242</v>
      </c>
      <c r="M733" s="21">
        <v>1000</v>
      </c>
      <c r="N733" s="21">
        <v>1107</v>
      </c>
      <c r="O733" s="21">
        <v>67.98</v>
      </c>
      <c r="P733" s="21">
        <v>0.9</v>
      </c>
      <c r="Q733" s="21">
        <v>0.21</v>
      </c>
      <c r="R733" s="21">
        <v>0</v>
      </c>
      <c r="S733" s="21">
        <v>65</v>
      </c>
      <c r="T733" s="21">
        <v>0.71</v>
      </c>
      <c r="U733" s="21">
        <v>1140</v>
      </c>
      <c r="V733" s="21">
        <v>802</v>
      </c>
      <c r="W733" s="21">
        <v>675</v>
      </c>
      <c r="X733" s="21">
        <v>207</v>
      </c>
      <c r="Y733" s="21" t="s">
        <v>231</v>
      </c>
      <c r="Z733" s="21" t="s">
        <v>232</v>
      </c>
      <c r="AA733" s="21" t="s">
        <v>178</v>
      </c>
      <c r="AB733" s="21">
        <v>39</v>
      </c>
      <c r="AC733" s="21">
        <v>80</v>
      </c>
      <c r="AD733" s="21">
        <v>3298</v>
      </c>
      <c r="AE733" s="21">
        <v>11180</v>
      </c>
      <c r="AF733" s="21">
        <v>772</v>
      </c>
      <c r="AG733" s="21">
        <v>83.24</v>
      </c>
      <c r="AH733" s="21">
        <v>-16.760000000000002</v>
      </c>
      <c r="AI733" s="21">
        <v>88.63</v>
      </c>
      <c r="AJ733" s="21">
        <v>29.69</v>
      </c>
      <c r="AK733" s="21" t="s">
        <v>413</v>
      </c>
      <c r="AL733" s="21">
        <v>0.13</v>
      </c>
      <c r="AM733" s="21">
        <v>0.9</v>
      </c>
      <c r="AN733" s="23">
        <v>7882</v>
      </c>
      <c r="AO733" s="21" t="s">
        <v>222</v>
      </c>
      <c r="AP733" s="21">
        <v>1.5603</v>
      </c>
      <c r="AQ733" s="21">
        <v>316.41730000000001</v>
      </c>
      <c r="AR733" s="21">
        <v>198.79810000000001</v>
      </c>
      <c r="AS733" s="21">
        <v>481.1859</v>
      </c>
      <c r="AT733" s="28">
        <v>39942.6</v>
      </c>
      <c r="AU733" s="28">
        <v>185474.38</v>
      </c>
      <c r="AV733" s="21">
        <v>1849.1579999999999</v>
      </c>
      <c r="AW733" s="28">
        <v>81075.77</v>
      </c>
      <c r="AX733" s="21" t="s">
        <v>286</v>
      </c>
      <c r="AY733" s="23">
        <v>147744</v>
      </c>
      <c r="AZ733" s="23">
        <v>167934</v>
      </c>
      <c r="BA733" s="23">
        <v>22616028</v>
      </c>
      <c r="BB733" s="29">
        <v>22796</v>
      </c>
      <c r="BC733" s="21" t="s">
        <v>245</v>
      </c>
      <c r="BD733" s="21" t="s">
        <v>34</v>
      </c>
      <c r="BE733" s="21">
        <v>179</v>
      </c>
      <c r="BF733" s="21" t="s">
        <v>456</v>
      </c>
      <c r="BG733" s="21">
        <v>100</v>
      </c>
      <c r="BH733" s="21">
        <v>26</v>
      </c>
      <c r="BI733" s="21" t="s">
        <v>325</v>
      </c>
    </row>
    <row r="734" spans="1:61" ht="28.9" x14ac:dyDescent="0.5">
      <c r="A734" s="18">
        <v>44502</v>
      </c>
      <c r="B734" s="10">
        <v>45</v>
      </c>
      <c r="C734" s="9">
        <v>27002</v>
      </c>
      <c r="D734" s="10" t="s">
        <v>227</v>
      </c>
      <c r="E734" s="10"/>
      <c r="F734" s="10">
        <v>21.27</v>
      </c>
      <c r="G734" s="10"/>
      <c r="H734" s="19">
        <v>14</v>
      </c>
      <c r="I734" s="19" t="s">
        <v>237</v>
      </c>
      <c r="J734" s="19">
        <v>2.5099999999999998</v>
      </c>
      <c r="K734" s="19">
        <v>64.180000000000007</v>
      </c>
      <c r="L734" s="19" t="s">
        <v>230</v>
      </c>
      <c r="M734" s="19">
        <v>1000</v>
      </c>
      <c r="N734" s="19">
        <v>1051</v>
      </c>
      <c r="O734" s="19">
        <v>56.38</v>
      </c>
      <c r="P734" s="19">
        <v>0.9</v>
      </c>
      <c r="Q734" s="19">
        <v>0.23</v>
      </c>
      <c r="R734" s="19">
        <v>0</v>
      </c>
      <c r="S734" s="19">
        <v>75</v>
      </c>
      <c r="T734" s="19">
        <v>0.73</v>
      </c>
      <c r="U734" s="19">
        <v>1570</v>
      </c>
      <c r="V734" s="19">
        <v>862</v>
      </c>
      <c r="W734" s="19">
        <v>663</v>
      </c>
      <c r="X734" s="19">
        <v>287</v>
      </c>
      <c r="Y734" s="19" t="s">
        <v>231</v>
      </c>
      <c r="Z734" s="19" t="s">
        <v>219</v>
      </c>
      <c r="AA734" s="19" t="s">
        <v>177</v>
      </c>
      <c r="AB734" s="19">
        <v>31</v>
      </c>
      <c r="AC734" s="19">
        <v>64</v>
      </c>
      <c r="AD734" s="19">
        <v>2651</v>
      </c>
      <c r="AE734" s="19">
        <v>8908</v>
      </c>
      <c r="AF734" s="19">
        <v>760</v>
      </c>
      <c r="AG734" s="19">
        <v>7.06</v>
      </c>
      <c r="AH734" s="19">
        <v>-92.94</v>
      </c>
      <c r="AI734" s="19">
        <v>49.37</v>
      </c>
      <c r="AJ734" s="19">
        <v>14.25</v>
      </c>
      <c r="AK734" s="19" t="s">
        <v>413</v>
      </c>
      <c r="AL734" s="19">
        <v>0.08</v>
      </c>
      <c r="AM734" s="19">
        <v>1.54</v>
      </c>
      <c r="AN734" s="22">
        <v>6257</v>
      </c>
      <c r="AO734" s="19" t="s">
        <v>222</v>
      </c>
      <c r="AP734" s="19">
        <v>1.2581</v>
      </c>
      <c r="AQ734" s="19">
        <v>161.72739999999999</v>
      </c>
      <c r="AR734" s="19">
        <v>188.21619999999999</v>
      </c>
      <c r="AS734" s="19">
        <v>662.73199999999997</v>
      </c>
      <c r="AT734" s="26">
        <v>33230.129999999997</v>
      </c>
      <c r="AU734" s="26">
        <v>137223.57999999999</v>
      </c>
      <c r="AV734" s="19">
        <v>1253.0972999999999</v>
      </c>
      <c r="AW734" s="26">
        <v>74008.08</v>
      </c>
      <c r="AX734" s="19" t="s">
        <v>291</v>
      </c>
      <c r="AY734" s="22">
        <v>130831</v>
      </c>
      <c r="AZ734" s="22">
        <v>168474</v>
      </c>
      <c r="BA734" s="22">
        <v>22541535</v>
      </c>
      <c r="BB734" s="27">
        <v>19191</v>
      </c>
      <c r="BC734" s="19" t="s">
        <v>245</v>
      </c>
      <c r="BD734" s="19" t="s">
        <v>53</v>
      </c>
      <c r="BE734" s="19">
        <v>128</v>
      </c>
      <c r="BF734" s="19" t="s">
        <v>456</v>
      </c>
      <c r="BG734" s="19">
        <v>60</v>
      </c>
      <c r="BH734" s="19">
        <v>75</v>
      </c>
      <c r="BI734" s="19" t="s">
        <v>325</v>
      </c>
    </row>
    <row r="735" spans="1:61" ht="28.9" x14ac:dyDescent="0.5">
      <c r="A735" s="20">
        <v>44502</v>
      </c>
      <c r="B735" s="13">
        <v>94</v>
      </c>
      <c r="C735" s="12">
        <v>37599</v>
      </c>
      <c r="D735" s="13" t="s">
        <v>235</v>
      </c>
      <c r="E735" s="13"/>
      <c r="F735" s="13">
        <v>24.48</v>
      </c>
      <c r="G735" s="13" t="s">
        <v>30</v>
      </c>
      <c r="H735" s="21">
        <v>75</v>
      </c>
      <c r="I735" s="21" t="s">
        <v>229</v>
      </c>
      <c r="J735" s="21">
        <v>6.83</v>
      </c>
      <c r="K735" s="21">
        <v>98.87</v>
      </c>
      <c r="L735" s="21" t="s">
        <v>217</v>
      </c>
      <c r="M735" s="21">
        <v>1000</v>
      </c>
      <c r="N735" s="21">
        <v>909</v>
      </c>
      <c r="O735" s="21">
        <v>51.49</v>
      </c>
      <c r="P735" s="21">
        <v>0.9</v>
      </c>
      <c r="Q735" s="21">
        <v>0.24</v>
      </c>
      <c r="R735" s="21">
        <v>0</v>
      </c>
      <c r="S735" s="21">
        <v>70</v>
      </c>
      <c r="T735" s="21">
        <v>0.74</v>
      </c>
      <c r="U735" s="21">
        <v>1591</v>
      </c>
      <c r="V735" s="21">
        <v>897</v>
      </c>
      <c r="W735" s="21">
        <v>672</v>
      </c>
      <c r="X735" s="21">
        <v>306</v>
      </c>
      <c r="Y735" s="21" t="s">
        <v>218</v>
      </c>
      <c r="Z735" s="21" t="s">
        <v>219</v>
      </c>
      <c r="AA735" s="21" t="s">
        <v>220</v>
      </c>
      <c r="AB735" s="21">
        <v>3</v>
      </c>
      <c r="AC735" s="21">
        <v>32</v>
      </c>
      <c r="AD735" s="21">
        <v>5429</v>
      </c>
      <c r="AE735" s="21">
        <v>6270</v>
      </c>
      <c r="AF735" s="21">
        <v>588</v>
      </c>
      <c r="AG735" s="21">
        <v>86.16</v>
      </c>
      <c r="AH735" s="21">
        <v>-13.84</v>
      </c>
      <c r="AI735" s="21">
        <v>7.42</v>
      </c>
      <c r="AJ735" s="21">
        <v>71.17</v>
      </c>
      <c r="AK735" s="21" t="s">
        <v>413</v>
      </c>
      <c r="AL735" s="21">
        <v>0.57999999999999996</v>
      </c>
      <c r="AM735" s="21">
        <v>0.85</v>
      </c>
      <c r="AN735" s="23">
        <v>841</v>
      </c>
      <c r="AO735" s="21" t="s">
        <v>233</v>
      </c>
      <c r="AP735" s="21">
        <v>1.1076999999999999</v>
      </c>
      <c r="AQ735" s="21">
        <v>198.21680000000001</v>
      </c>
      <c r="AR735" s="21">
        <v>173.5994</v>
      </c>
      <c r="AS735" s="21">
        <v>410.79259999999999</v>
      </c>
      <c r="AT735" s="28">
        <v>39615.870000000003</v>
      </c>
      <c r="AU735" s="28">
        <v>59266.66</v>
      </c>
      <c r="AV735" s="21">
        <v>1211.7009</v>
      </c>
      <c r="AW735" s="28">
        <v>74329.86</v>
      </c>
      <c r="AX735" s="21" t="s">
        <v>303</v>
      </c>
      <c r="AY735" s="23">
        <v>130339</v>
      </c>
      <c r="AZ735" s="23">
        <v>162073</v>
      </c>
      <c r="BA735" s="23">
        <v>16054347</v>
      </c>
      <c r="BB735" s="29">
        <v>15671</v>
      </c>
      <c r="BC735" s="21" t="s">
        <v>241</v>
      </c>
      <c r="BD735" s="21" t="s">
        <v>132</v>
      </c>
      <c r="BE735" s="21">
        <v>465</v>
      </c>
      <c r="BF735" s="21" t="s">
        <v>456</v>
      </c>
      <c r="BG735" s="21">
        <v>48</v>
      </c>
      <c r="BH735" s="21">
        <v>57</v>
      </c>
      <c r="BI735" s="21" t="s">
        <v>325</v>
      </c>
    </row>
    <row r="736" spans="1:61" ht="28.9" x14ac:dyDescent="0.5">
      <c r="A736" s="18">
        <v>44502</v>
      </c>
      <c r="B736" s="10">
        <v>34</v>
      </c>
      <c r="C736" s="9">
        <v>19764</v>
      </c>
      <c r="D736" s="10" t="s">
        <v>264</v>
      </c>
      <c r="E736" s="10"/>
      <c r="F736" s="10">
        <v>11.42</v>
      </c>
      <c r="G736" s="10" t="s">
        <v>34</v>
      </c>
      <c r="H736" s="19">
        <v>65</v>
      </c>
      <c r="I736" s="19" t="s">
        <v>216</v>
      </c>
      <c r="J736" s="19">
        <v>9.67</v>
      </c>
      <c r="K736" s="19">
        <v>79.64</v>
      </c>
      <c r="L736" s="19" t="s">
        <v>230</v>
      </c>
      <c r="M736" s="19">
        <v>1000</v>
      </c>
      <c r="N736" s="19">
        <v>1391</v>
      </c>
      <c r="O736" s="19">
        <v>66.42</v>
      </c>
      <c r="P736" s="19">
        <v>0.9</v>
      </c>
      <c r="Q736" s="19">
        <v>0.3</v>
      </c>
      <c r="R736" s="19">
        <v>0</v>
      </c>
      <c r="S736" s="19">
        <v>50</v>
      </c>
      <c r="T736" s="19">
        <v>0.8</v>
      </c>
      <c r="U736" s="19">
        <v>1411</v>
      </c>
      <c r="V736" s="19">
        <v>834</v>
      </c>
      <c r="W736" s="19">
        <v>665</v>
      </c>
      <c r="X736" s="19">
        <v>236</v>
      </c>
      <c r="Y736" s="19" t="s">
        <v>238</v>
      </c>
      <c r="Z736" s="19" t="s">
        <v>219</v>
      </c>
      <c r="AA736" s="19" t="s">
        <v>178</v>
      </c>
      <c r="AB736" s="19">
        <v>93</v>
      </c>
      <c r="AC736" s="19">
        <v>29</v>
      </c>
      <c r="AD736" s="19">
        <v>5794</v>
      </c>
      <c r="AE736" s="19">
        <v>9821</v>
      </c>
      <c r="AF736" s="19">
        <v>319</v>
      </c>
      <c r="AG736" s="19">
        <v>36.99</v>
      </c>
      <c r="AH736" s="19">
        <v>-63.01</v>
      </c>
      <c r="AI736" s="19">
        <v>9.48</v>
      </c>
      <c r="AJ736" s="19">
        <v>32.770000000000003</v>
      </c>
      <c r="AK736" s="19" t="s">
        <v>413</v>
      </c>
      <c r="AL736" s="19">
        <v>0.16</v>
      </c>
      <c r="AM736" s="19">
        <v>1.95</v>
      </c>
      <c r="AN736" s="22">
        <v>4027</v>
      </c>
      <c r="AO736" s="19" t="s">
        <v>40</v>
      </c>
      <c r="AP736" s="19">
        <v>1.0206999999999999</v>
      </c>
      <c r="AQ736" s="19">
        <v>290.77</v>
      </c>
      <c r="AR736" s="19">
        <v>164.69040000000001</v>
      </c>
      <c r="AS736" s="19">
        <v>664.1454</v>
      </c>
      <c r="AT736" s="22">
        <v>247820</v>
      </c>
      <c r="AU736" s="26">
        <v>274495.03000000003</v>
      </c>
      <c r="AV736" s="19">
        <v>1874.5572</v>
      </c>
      <c r="AW736" s="26">
        <v>82871.83</v>
      </c>
      <c r="AX736" s="19" t="s">
        <v>272</v>
      </c>
      <c r="AY736" s="22">
        <v>133050</v>
      </c>
      <c r="AZ736" s="22">
        <v>247365</v>
      </c>
      <c r="BA736" s="22">
        <v>24295075</v>
      </c>
      <c r="BB736" s="27">
        <v>21409</v>
      </c>
      <c r="BC736" s="19" t="s">
        <v>245</v>
      </c>
      <c r="BD736" s="19" t="s">
        <v>34</v>
      </c>
      <c r="BE736" s="19">
        <v>460</v>
      </c>
      <c r="BF736" s="19" t="s">
        <v>456</v>
      </c>
      <c r="BG736" s="19">
        <v>95</v>
      </c>
      <c r="BH736" s="19">
        <v>40</v>
      </c>
      <c r="BI736" s="19" t="s">
        <v>328</v>
      </c>
    </row>
    <row r="737" spans="1:61" ht="28.9" x14ac:dyDescent="0.5">
      <c r="A737" s="20">
        <v>44502</v>
      </c>
      <c r="B737" s="13">
        <v>9</v>
      </c>
      <c r="C737" s="12">
        <v>26459</v>
      </c>
      <c r="D737" s="13" t="s">
        <v>215</v>
      </c>
      <c r="E737" s="13" t="s">
        <v>464</v>
      </c>
      <c r="F737" s="13">
        <v>4.49</v>
      </c>
      <c r="G737" s="13" t="s">
        <v>34</v>
      </c>
      <c r="H737" s="21">
        <v>1</v>
      </c>
      <c r="I737" s="21" t="s">
        <v>229</v>
      </c>
      <c r="J737" s="21">
        <v>7.78</v>
      </c>
      <c r="K737" s="21">
        <v>68.150000000000006</v>
      </c>
      <c r="L737" s="21" t="s">
        <v>217</v>
      </c>
      <c r="M737" s="21">
        <v>1000</v>
      </c>
      <c r="N737" s="21">
        <v>1366</v>
      </c>
      <c r="O737" s="21">
        <v>68.03</v>
      </c>
      <c r="P737" s="21">
        <v>0.9</v>
      </c>
      <c r="Q737" s="21">
        <v>0.22</v>
      </c>
      <c r="R737" s="21">
        <v>0</v>
      </c>
      <c r="S737" s="21">
        <v>71</v>
      </c>
      <c r="T737" s="21">
        <v>0.72</v>
      </c>
      <c r="U737" s="21">
        <v>1846</v>
      </c>
      <c r="V737" s="21">
        <v>889</v>
      </c>
      <c r="W737" s="21">
        <v>688</v>
      </c>
      <c r="X737" s="21">
        <v>210</v>
      </c>
      <c r="Y737" s="21" t="s">
        <v>238</v>
      </c>
      <c r="Z737" s="21" t="s">
        <v>219</v>
      </c>
      <c r="AA737" s="21" t="s">
        <v>178</v>
      </c>
      <c r="AB737" s="21">
        <v>18</v>
      </c>
      <c r="AC737" s="21">
        <v>64</v>
      </c>
      <c r="AD737" s="21">
        <v>2865</v>
      </c>
      <c r="AE737" s="21">
        <v>12108</v>
      </c>
      <c r="AF737" s="21">
        <v>432</v>
      </c>
      <c r="AG737" s="21">
        <v>17.54</v>
      </c>
      <c r="AH737" s="21">
        <v>-82.46</v>
      </c>
      <c r="AI737" s="21">
        <v>33.35</v>
      </c>
      <c r="AJ737" s="21">
        <v>65.040000000000006</v>
      </c>
      <c r="AK737" s="21" t="s">
        <v>413</v>
      </c>
      <c r="AL737" s="21">
        <v>0.57999999999999996</v>
      </c>
      <c r="AM737" s="21">
        <v>3.03</v>
      </c>
      <c r="AN737" s="23">
        <v>9243</v>
      </c>
      <c r="AO737" s="21" t="s">
        <v>239</v>
      </c>
      <c r="AP737" s="21">
        <v>1.3834</v>
      </c>
      <c r="AQ737" s="21">
        <v>324.5016</v>
      </c>
      <c r="AR737" s="21">
        <v>106.82340000000001</v>
      </c>
      <c r="AS737" s="21">
        <v>355.78129999999999</v>
      </c>
      <c r="AT737" s="28">
        <v>36244.339999999997</v>
      </c>
      <c r="AU737" s="28">
        <v>56544.61</v>
      </c>
      <c r="AV737" s="21">
        <v>1516.2082</v>
      </c>
      <c r="AW737" s="28">
        <v>76610.77</v>
      </c>
      <c r="AX737" s="21" t="s">
        <v>314</v>
      </c>
      <c r="AY737" s="23">
        <v>121416</v>
      </c>
      <c r="AZ737" s="23">
        <v>165220</v>
      </c>
      <c r="BA737" s="23">
        <v>15777164</v>
      </c>
      <c r="BB737" s="29">
        <v>19574</v>
      </c>
      <c r="BC737" s="21" t="s">
        <v>252</v>
      </c>
      <c r="BD737" s="21" t="s">
        <v>39</v>
      </c>
      <c r="BE737" s="21">
        <v>319</v>
      </c>
      <c r="BF737" s="21" t="s">
        <v>456</v>
      </c>
      <c r="BG737" s="21">
        <v>65</v>
      </c>
      <c r="BH737" s="21">
        <v>47</v>
      </c>
      <c r="BI737" s="21" t="s">
        <v>328</v>
      </c>
    </row>
    <row r="738" spans="1:61" ht="28.9" x14ac:dyDescent="0.5">
      <c r="A738" s="18">
        <v>44503</v>
      </c>
      <c r="B738" s="10">
        <v>7</v>
      </c>
      <c r="C738" s="9">
        <v>13304</v>
      </c>
      <c r="D738" s="10" t="s">
        <v>227</v>
      </c>
      <c r="E738" s="10"/>
      <c r="F738" s="10">
        <v>4.74</v>
      </c>
      <c r="G738" s="10"/>
      <c r="H738" s="19">
        <v>70</v>
      </c>
      <c r="I738" s="19" t="s">
        <v>254</v>
      </c>
      <c r="J738" s="19">
        <v>1.07</v>
      </c>
      <c r="K738" s="19">
        <v>61.42</v>
      </c>
      <c r="L738" s="19" t="s">
        <v>217</v>
      </c>
      <c r="M738" s="19">
        <v>1000</v>
      </c>
      <c r="N738" s="19">
        <v>1432</v>
      </c>
      <c r="O738" s="19">
        <v>55.71</v>
      </c>
      <c r="P738" s="19">
        <v>0.9</v>
      </c>
      <c r="Q738" s="19">
        <v>0.3</v>
      </c>
      <c r="R738" s="19">
        <v>0</v>
      </c>
      <c r="S738" s="19">
        <v>58</v>
      </c>
      <c r="T738" s="19">
        <v>0.8</v>
      </c>
      <c r="U738" s="19">
        <v>1810</v>
      </c>
      <c r="V738" s="19">
        <v>820</v>
      </c>
      <c r="W738" s="19">
        <v>600</v>
      </c>
      <c r="X738" s="19">
        <v>326</v>
      </c>
      <c r="Y738" s="19" t="s">
        <v>218</v>
      </c>
      <c r="Z738" s="19" t="s">
        <v>219</v>
      </c>
      <c r="AA738" s="19" t="s">
        <v>178</v>
      </c>
      <c r="AB738" s="19">
        <v>22</v>
      </c>
      <c r="AC738" s="19">
        <v>46</v>
      </c>
      <c r="AD738" s="19">
        <v>7406</v>
      </c>
      <c r="AE738" s="19">
        <v>11414</v>
      </c>
      <c r="AF738" s="19">
        <v>255</v>
      </c>
      <c r="AG738" s="19">
        <v>75.88</v>
      </c>
      <c r="AH738" s="19">
        <v>-24.12</v>
      </c>
      <c r="AI738" s="19">
        <v>91.66</v>
      </c>
      <c r="AJ738" s="19">
        <v>95.98</v>
      </c>
      <c r="AK738" s="19" t="s">
        <v>413</v>
      </c>
      <c r="AL738" s="19">
        <v>0.22</v>
      </c>
      <c r="AM738" s="19">
        <v>1.99</v>
      </c>
      <c r="AN738" s="22">
        <v>4008</v>
      </c>
      <c r="AO738" s="19" t="s">
        <v>261</v>
      </c>
      <c r="AP738" s="19">
        <v>1.5793999999999999</v>
      </c>
      <c r="AQ738" s="19">
        <v>283.23520000000002</v>
      </c>
      <c r="AR738" s="19">
        <v>131.72989999999999</v>
      </c>
      <c r="AS738" s="19">
        <v>444.31229999999999</v>
      </c>
      <c r="AT738" s="26">
        <v>21123.14</v>
      </c>
      <c r="AU738" s="26">
        <v>62943.17</v>
      </c>
      <c r="AV738" s="19">
        <v>1548.998</v>
      </c>
      <c r="AW738" s="26">
        <v>78991.039999999994</v>
      </c>
      <c r="AX738" s="19" t="s">
        <v>289</v>
      </c>
      <c r="AY738" s="22">
        <v>120789</v>
      </c>
      <c r="AZ738" s="22">
        <v>249718</v>
      </c>
      <c r="BA738" s="22">
        <v>22890847</v>
      </c>
      <c r="BB738" s="27">
        <v>23351</v>
      </c>
      <c r="BC738" s="19" t="s">
        <v>252</v>
      </c>
      <c r="BD738" s="19" t="s">
        <v>66</v>
      </c>
      <c r="BE738" s="19">
        <v>451</v>
      </c>
      <c r="BF738" s="19" t="s">
        <v>456</v>
      </c>
      <c r="BG738" s="19">
        <v>57</v>
      </c>
      <c r="BH738" s="19">
        <v>16</v>
      </c>
      <c r="BI738" s="19" t="s">
        <v>328</v>
      </c>
    </row>
    <row r="739" spans="1:61" ht="28.9" x14ac:dyDescent="0.5">
      <c r="A739" s="20">
        <v>44503</v>
      </c>
      <c r="B739" s="13">
        <v>100</v>
      </c>
      <c r="C739" s="12">
        <v>18019</v>
      </c>
      <c r="D739" s="13" t="s">
        <v>249</v>
      </c>
      <c r="E739" s="13"/>
      <c r="F739" s="13">
        <v>17.47</v>
      </c>
      <c r="G739" s="13"/>
      <c r="H739" s="21">
        <v>68</v>
      </c>
      <c r="I739" s="21" t="s">
        <v>237</v>
      </c>
      <c r="J739" s="21">
        <v>7.56</v>
      </c>
      <c r="K739" s="21">
        <v>71.94</v>
      </c>
      <c r="L739" s="21" t="s">
        <v>217</v>
      </c>
      <c r="M739" s="21">
        <v>1000</v>
      </c>
      <c r="N739" s="21">
        <v>1180</v>
      </c>
      <c r="O739" s="21">
        <v>58.88</v>
      </c>
      <c r="P739" s="21">
        <v>0.9</v>
      </c>
      <c r="Q739" s="21">
        <v>0.27</v>
      </c>
      <c r="R739" s="21">
        <v>0</v>
      </c>
      <c r="S739" s="21">
        <v>66</v>
      </c>
      <c r="T739" s="21">
        <v>0.77</v>
      </c>
      <c r="U739" s="21">
        <v>1143</v>
      </c>
      <c r="V739" s="21">
        <v>860</v>
      </c>
      <c r="W739" s="21">
        <v>605</v>
      </c>
      <c r="X739" s="21">
        <v>259</v>
      </c>
      <c r="Y739" s="21" t="s">
        <v>218</v>
      </c>
      <c r="Z739" s="21" t="s">
        <v>219</v>
      </c>
      <c r="AA739" s="21" t="s">
        <v>179</v>
      </c>
      <c r="AB739" s="21">
        <v>76</v>
      </c>
      <c r="AC739" s="21">
        <v>35</v>
      </c>
      <c r="AD739" s="21">
        <v>4918</v>
      </c>
      <c r="AE739" s="21">
        <v>9103</v>
      </c>
      <c r="AF739" s="21">
        <v>318</v>
      </c>
      <c r="AG739" s="21">
        <v>37.28</v>
      </c>
      <c r="AH739" s="21">
        <v>-62.72</v>
      </c>
      <c r="AI739" s="21">
        <v>31.64</v>
      </c>
      <c r="AJ739" s="21">
        <v>64.12</v>
      </c>
      <c r="AK739" s="21" t="s">
        <v>413</v>
      </c>
      <c r="AL739" s="21">
        <v>0.43</v>
      </c>
      <c r="AM739" s="21">
        <v>2.79</v>
      </c>
      <c r="AN739" s="23">
        <v>4185</v>
      </c>
      <c r="AO739" s="21" t="s">
        <v>222</v>
      </c>
      <c r="AP739" s="21">
        <v>0.9123</v>
      </c>
      <c r="AQ739" s="21">
        <v>292.74619999999999</v>
      </c>
      <c r="AR739" s="21">
        <v>110.9615</v>
      </c>
      <c r="AS739" s="21">
        <v>542.83069999999998</v>
      </c>
      <c r="AT739" s="28">
        <v>31773.58</v>
      </c>
      <c r="AU739" s="28">
        <v>274273.27</v>
      </c>
      <c r="AV739" s="21">
        <v>1428.8522</v>
      </c>
      <c r="AW739" s="28">
        <v>80683.53</v>
      </c>
      <c r="AX739" s="21" t="s">
        <v>347</v>
      </c>
      <c r="AY739" s="23">
        <v>111583</v>
      </c>
      <c r="AZ739" s="23">
        <v>163961</v>
      </c>
      <c r="BA739" s="23">
        <v>16438871</v>
      </c>
      <c r="BB739" s="29">
        <v>21063</v>
      </c>
      <c r="BC739" s="21" t="s">
        <v>224</v>
      </c>
      <c r="BD739" s="21" t="s">
        <v>29</v>
      </c>
      <c r="BE739" s="21">
        <v>399</v>
      </c>
      <c r="BF739" s="21" t="s">
        <v>456</v>
      </c>
      <c r="BG739" s="21">
        <v>83</v>
      </c>
      <c r="BH739" s="21">
        <v>17</v>
      </c>
      <c r="BI739" s="21" t="s">
        <v>328</v>
      </c>
    </row>
    <row r="740" spans="1:61" ht="28.9" x14ac:dyDescent="0.5">
      <c r="A740" s="18">
        <v>44503</v>
      </c>
      <c r="B740" s="10">
        <v>36</v>
      </c>
      <c r="C740" s="9">
        <v>23972</v>
      </c>
      <c r="D740" s="10" t="s">
        <v>264</v>
      </c>
      <c r="E740" s="10"/>
      <c r="F740" s="10">
        <v>17.850000000000001</v>
      </c>
      <c r="G740" s="10"/>
      <c r="H740" s="19">
        <v>13</v>
      </c>
      <c r="I740" s="19" t="s">
        <v>254</v>
      </c>
      <c r="J740" s="19">
        <v>1.19</v>
      </c>
      <c r="K740" s="19">
        <v>86.21</v>
      </c>
      <c r="L740" s="19" t="s">
        <v>242</v>
      </c>
      <c r="M740" s="19">
        <v>1000</v>
      </c>
      <c r="N740" s="19">
        <v>1115</v>
      </c>
      <c r="O740" s="19">
        <v>68.94</v>
      </c>
      <c r="P740" s="19">
        <v>0.9</v>
      </c>
      <c r="Q740" s="19">
        <v>0.25</v>
      </c>
      <c r="R740" s="19">
        <v>0</v>
      </c>
      <c r="S740" s="19">
        <v>74</v>
      </c>
      <c r="T740" s="19">
        <v>0.75</v>
      </c>
      <c r="U740" s="19">
        <v>1303</v>
      </c>
      <c r="V740" s="19">
        <v>892</v>
      </c>
      <c r="W740" s="19">
        <v>665</v>
      </c>
      <c r="X740" s="19">
        <v>313</v>
      </c>
      <c r="Y740" s="19" t="s">
        <v>238</v>
      </c>
      <c r="Z740" s="19" t="s">
        <v>232</v>
      </c>
      <c r="AA740" s="19" t="s">
        <v>177</v>
      </c>
      <c r="AB740" s="19">
        <v>74</v>
      </c>
      <c r="AC740" s="19">
        <v>38</v>
      </c>
      <c r="AD740" s="19">
        <v>3030</v>
      </c>
      <c r="AE740" s="19">
        <v>13923</v>
      </c>
      <c r="AF740" s="19">
        <v>365</v>
      </c>
      <c r="AG740" s="19">
        <v>6.82</v>
      </c>
      <c r="AH740" s="19">
        <v>-93.18</v>
      </c>
      <c r="AI740" s="19">
        <v>47.6</v>
      </c>
      <c r="AJ740" s="19">
        <v>95.21</v>
      </c>
      <c r="AK740" s="19" t="s">
        <v>413</v>
      </c>
      <c r="AL740" s="19">
        <v>0.66</v>
      </c>
      <c r="AM740" s="19">
        <v>1.2</v>
      </c>
      <c r="AN740" s="22">
        <v>10893</v>
      </c>
      <c r="AO740" s="19" t="s">
        <v>233</v>
      </c>
      <c r="AP740" s="19">
        <v>0.98619999999999997</v>
      </c>
      <c r="AQ740" s="19">
        <v>208.20439999999999</v>
      </c>
      <c r="AR740" s="19">
        <v>106.1311</v>
      </c>
      <c r="AS740" s="19">
        <v>501.38929999999999</v>
      </c>
      <c r="AT740" s="26">
        <v>31648.959999999999</v>
      </c>
      <c r="AU740" s="26">
        <v>168138.65</v>
      </c>
      <c r="AV740" s="19">
        <v>1800.694</v>
      </c>
      <c r="AW740" s="26">
        <v>85713.62</v>
      </c>
      <c r="AX740" s="19" t="s">
        <v>259</v>
      </c>
      <c r="AY740" s="22">
        <v>118901</v>
      </c>
      <c r="AZ740" s="22">
        <v>174226</v>
      </c>
      <c r="BA740" s="22">
        <v>19348395</v>
      </c>
      <c r="BB740" s="27">
        <v>18316</v>
      </c>
      <c r="BC740" s="19" t="s">
        <v>245</v>
      </c>
      <c r="BD740" s="19" t="s">
        <v>82</v>
      </c>
      <c r="BE740" s="19">
        <v>588</v>
      </c>
      <c r="BF740" s="19" t="s">
        <v>456</v>
      </c>
      <c r="BG740" s="19">
        <v>10</v>
      </c>
      <c r="BH740" s="19">
        <v>32</v>
      </c>
      <c r="BI740" s="19" t="s">
        <v>328</v>
      </c>
    </row>
    <row r="741" spans="1:61" ht="28.9" x14ac:dyDescent="0.5">
      <c r="A741" s="20">
        <v>44504</v>
      </c>
      <c r="B741" s="13">
        <v>80</v>
      </c>
      <c r="C741" s="12">
        <v>9858</v>
      </c>
      <c r="D741" s="13" t="s">
        <v>235</v>
      </c>
      <c r="E741" s="13"/>
      <c r="F741" s="13">
        <v>7.77</v>
      </c>
      <c r="G741" s="13" t="s">
        <v>30</v>
      </c>
      <c r="H741" s="21">
        <v>59</v>
      </c>
      <c r="I741" s="21" t="s">
        <v>216</v>
      </c>
      <c r="J741" s="21">
        <v>6.27</v>
      </c>
      <c r="K741" s="21">
        <v>61.97</v>
      </c>
      <c r="L741" s="21" t="s">
        <v>217</v>
      </c>
      <c r="M741" s="21">
        <v>1000</v>
      </c>
      <c r="N741" s="21">
        <v>1153</v>
      </c>
      <c r="O741" s="21">
        <v>65.900000000000006</v>
      </c>
      <c r="P741" s="21">
        <v>0.9</v>
      </c>
      <c r="Q741" s="21">
        <v>0.28000000000000003</v>
      </c>
      <c r="R741" s="21">
        <v>0</v>
      </c>
      <c r="S741" s="21">
        <v>59</v>
      </c>
      <c r="T741" s="21">
        <v>0.78</v>
      </c>
      <c r="U741" s="21">
        <v>1336</v>
      </c>
      <c r="V741" s="21">
        <v>824</v>
      </c>
      <c r="W741" s="21">
        <v>686</v>
      </c>
      <c r="X741" s="21">
        <v>257</v>
      </c>
      <c r="Y741" s="21" t="s">
        <v>231</v>
      </c>
      <c r="Z741" s="21" t="s">
        <v>232</v>
      </c>
      <c r="AA741" s="21" t="s">
        <v>178</v>
      </c>
      <c r="AB741" s="21">
        <v>86</v>
      </c>
      <c r="AC741" s="21">
        <v>4</v>
      </c>
      <c r="AD741" s="21">
        <v>4363</v>
      </c>
      <c r="AE741" s="21">
        <v>12111</v>
      </c>
      <c r="AF741" s="21">
        <v>703</v>
      </c>
      <c r="AG741" s="21">
        <v>83.19</v>
      </c>
      <c r="AH741" s="21">
        <v>-16.809999999999999</v>
      </c>
      <c r="AI741" s="21">
        <v>42.58</v>
      </c>
      <c r="AJ741" s="21">
        <v>28.1</v>
      </c>
      <c r="AK741" s="21" t="s">
        <v>413</v>
      </c>
      <c r="AL741" s="21">
        <v>0.36</v>
      </c>
      <c r="AM741" s="21">
        <v>2.97</v>
      </c>
      <c r="AN741" s="23">
        <v>7748</v>
      </c>
      <c r="AO741" s="21" t="s">
        <v>233</v>
      </c>
      <c r="AP741" s="21">
        <v>1.4067000000000001</v>
      </c>
      <c r="AQ741" s="21">
        <v>375.35320000000002</v>
      </c>
      <c r="AR741" s="21">
        <v>140.667</v>
      </c>
      <c r="AS741" s="21">
        <v>597.58540000000005</v>
      </c>
      <c r="AT741" s="28">
        <v>37859.86</v>
      </c>
      <c r="AU741" s="28">
        <v>140650.32999999999</v>
      </c>
      <c r="AV741" s="21">
        <v>2412.8211999999999</v>
      </c>
      <c r="AW741" s="28">
        <v>82594.3</v>
      </c>
      <c r="AX741" s="21" t="s">
        <v>305</v>
      </c>
      <c r="AY741" s="23">
        <v>92218</v>
      </c>
      <c r="AZ741" s="23">
        <v>214656</v>
      </c>
      <c r="BA741" s="23">
        <v>18001290</v>
      </c>
      <c r="BB741" s="29">
        <v>24010</v>
      </c>
      <c r="BC741" s="21" t="s">
        <v>245</v>
      </c>
      <c r="BD741" s="21" t="s">
        <v>43</v>
      </c>
      <c r="BE741" s="21">
        <v>343</v>
      </c>
      <c r="BF741" s="21" t="s">
        <v>456</v>
      </c>
      <c r="BG741" s="21">
        <v>75</v>
      </c>
      <c r="BH741" s="21">
        <v>2</v>
      </c>
      <c r="BI741" s="21" t="s">
        <v>328</v>
      </c>
    </row>
    <row r="742" spans="1:61" ht="28.9" x14ac:dyDescent="0.5">
      <c r="A742" s="18">
        <v>44504</v>
      </c>
      <c r="B742" s="10">
        <v>69</v>
      </c>
      <c r="C742" s="9">
        <v>22582</v>
      </c>
      <c r="D742" s="10" t="s">
        <v>264</v>
      </c>
      <c r="E742" s="10"/>
      <c r="F742" s="10">
        <v>23.98</v>
      </c>
      <c r="G742" s="10" t="s">
        <v>34</v>
      </c>
      <c r="H742" s="19">
        <v>44</v>
      </c>
      <c r="I742" s="19" t="s">
        <v>229</v>
      </c>
      <c r="J742" s="19">
        <v>9.91</v>
      </c>
      <c r="K742" s="19">
        <v>82.41</v>
      </c>
      <c r="L742" s="19" t="s">
        <v>230</v>
      </c>
      <c r="M742" s="19">
        <v>1000</v>
      </c>
      <c r="N742" s="19">
        <v>1008</v>
      </c>
      <c r="O742" s="19">
        <v>68.760000000000005</v>
      </c>
      <c r="P742" s="19">
        <v>0.9</v>
      </c>
      <c r="Q742" s="19">
        <v>0.22</v>
      </c>
      <c r="R742" s="19">
        <v>0</v>
      </c>
      <c r="S742" s="19">
        <v>71</v>
      </c>
      <c r="T742" s="19">
        <v>0.72</v>
      </c>
      <c r="U742" s="19">
        <v>1333</v>
      </c>
      <c r="V742" s="19">
        <v>836</v>
      </c>
      <c r="W742" s="19">
        <v>693</v>
      </c>
      <c r="X742" s="19">
        <v>275</v>
      </c>
      <c r="Y742" s="19" t="s">
        <v>231</v>
      </c>
      <c r="Z742" s="19" t="s">
        <v>232</v>
      </c>
      <c r="AA742" s="19" t="s">
        <v>177</v>
      </c>
      <c r="AB742" s="19">
        <v>21</v>
      </c>
      <c r="AC742" s="19">
        <v>89</v>
      </c>
      <c r="AD742" s="19">
        <v>3955</v>
      </c>
      <c r="AE742" s="19">
        <v>12547</v>
      </c>
      <c r="AF742" s="19">
        <v>338</v>
      </c>
      <c r="AG742" s="19">
        <v>92.99</v>
      </c>
      <c r="AH742" s="19">
        <v>-7.01</v>
      </c>
      <c r="AI742" s="19">
        <v>76.150000000000006</v>
      </c>
      <c r="AJ742" s="19">
        <v>46.32</v>
      </c>
      <c r="AK742" s="19" t="s">
        <v>413</v>
      </c>
      <c r="AL742" s="19">
        <v>0.01</v>
      </c>
      <c r="AM742" s="19">
        <v>1.1599999999999999</v>
      </c>
      <c r="AN742" s="22">
        <v>8592</v>
      </c>
      <c r="AO742" s="19" t="s">
        <v>233</v>
      </c>
      <c r="AP742" s="19">
        <v>1.5580000000000001</v>
      </c>
      <c r="AQ742" s="19">
        <v>183.94380000000001</v>
      </c>
      <c r="AR742" s="19">
        <v>182.3031</v>
      </c>
      <c r="AS742" s="19">
        <v>338.76260000000002</v>
      </c>
      <c r="AT742" s="26">
        <v>39962.370000000003</v>
      </c>
      <c r="AU742" s="26">
        <v>138095.49</v>
      </c>
      <c r="AV742" s="19">
        <v>1184.6234999999999</v>
      </c>
      <c r="AW742" s="26">
        <v>75058.17</v>
      </c>
      <c r="AX742" s="19" t="s">
        <v>265</v>
      </c>
      <c r="AY742" s="22">
        <v>100404</v>
      </c>
      <c r="AZ742" s="22">
        <v>238165</v>
      </c>
      <c r="BA742" s="22">
        <v>20007359</v>
      </c>
      <c r="BB742" s="27">
        <v>15858</v>
      </c>
      <c r="BC742" s="19" t="s">
        <v>263</v>
      </c>
      <c r="BD742" s="19" t="s">
        <v>33</v>
      </c>
      <c r="BE742" s="19">
        <v>922</v>
      </c>
      <c r="BF742" s="19" t="s">
        <v>456</v>
      </c>
      <c r="BG742" s="19">
        <v>99</v>
      </c>
      <c r="BH742" s="19">
        <v>71</v>
      </c>
      <c r="BI742" s="19" t="s">
        <v>328</v>
      </c>
    </row>
    <row r="743" spans="1:61" ht="28.9" x14ac:dyDescent="0.5">
      <c r="A743" s="20">
        <v>44504</v>
      </c>
      <c r="B743" s="13">
        <v>38</v>
      </c>
      <c r="C743" s="12">
        <v>23677</v>
      </c>
      <c r="D743" s="13" t="s">
        <v>215</v>
      </c>
      <c r="E743" s="13"/>
      <c r="F743" s="13">
        <v>3.19</v>
      </c>
      <c r="G743" s="13"/>
      <c r="H743" s="21">
        <v>60</v>
      </c>
      <c r="I743" s="21" t="s">
        <v>216</v>
      </c>
      <c r="J743" s="21">
        <v>5.57</v>
      </c>
      <c r="K743" s="21">
        <v>87.48</v>
      </c>
      <c r="L743" s="21" t="s">
        <v>217</v>
      </c>
      <c r="M743" s="21">
        <v>1000</v>
      </c>
      <c r="N743" s="21">
        <v>1320</v>
      </c>
      <c r="O743" s="21">
        <v>50.89</v>
      </c>
      <c r="P743" s="21">
        <v>0.9</v>
      </c>
      <c r="Q743" s="21">
        <v>0.28999999999999998</v>
      </c>
      <c r="R743" s="21">
        <v>0</v>
      </c>
      <c r="S743" s="21">
        <v>73</v>
      </c>
      <c r="T743" s="21">
        <v>0.79</v>
      </c>
      <c r="U743" s="21">
        <v>1847</v>
      </c>
      <c r="V743" s="21">
        <v>861</v>
      </c>
      <c r="W743" s="21">
        <v>696</v>
      </c>
      <c r="X743" s="21">
        <v>285</v>
      </c>
      <c r="Y743" s="21" t="s">
        <v>238</v>
      </c>
      <c r="Z743" s="21" t="s">
        <v>243</v>
      </c>
      <c r="AA743" s="21" t="s">
        <v>178</v>
      </c>
      <c r="AB743" s="21">
        <v>41</v>
      </c>
      <c r="AC743" s="21">
        <v>77</v>
      </c>
      <c r="AD743" s="21">
        <v>3297</v>
      </c>
      <c r="AE743" s="21">
        <v>8387</v>
      </c>
      <c r="AF743" s="21">
        <v>217</v>
      </c>
      <c r="AG743" s="21">
        <v>54.24</v>
      </c>
      <c r="AH743" s="21">
        <v>-45.76</v>
      </c>
      <c r="AI743" s="21">
        <v>8.36</v>
      </c>
      <c r="AJ743" s="21">
        <v>89.4</v>
      </c>
      <c r="AK743" s="21" t="s">
        <v>413</v>
      </c>
      <c r="AL743" s="21">
        <v>0.69</v>
      </c>
      <c r="AM743" s="21">
        <v>3.4</v>
      </c>
      <c r="AN743" s="23">
        <v>5090</v>
      </c>
      <c r="AO743" s="21" t="s">
        <v>261</v>
      </c>
      <c r="AP743" s="21">
        <v>1.1556</v>
      </c>
      <c r="AQ743" s="21">
        <v>266.64679999999998</v>
      </c>
      <c r="AR743" s="21">
        <v>164.8466</v>
      </c>
      <c r="AS743" s="21">
        <v>615.36850000000004</v>
      </c>
      <c r="AT743" s="28">
        <v>37357.53</v>
      </c>
      <c r="AU743" s="28">
        <v>139642.95000000001</v>
      </c>
      <c r="AV743" s="21">
        <v>1331.3612000000001</v>
      </c>
      <c r="AW743" s="28">
        <v>75620.14</v>
      </c>
      <c r="AX743" s="21" t="s">
        <v>288</v>
      </c>
      <c r="AY743" s="23">
        <v>148715</v>
      </c>
      <c r="AZ743" s="23">
        <v>179217</v>
      </c>
      <c r="BA743" s="23">
        <v>17035849</v>
      </c>
      <c r="BB743" s="29">
        <v>20144</v>
      </c>
      <c r="BC743" s="21" t="s">
        <v>252</v>
      </c>
      <c r="BD743" s="21" t="s">
        <v>82</v>
      </c>
      <c r="BE743" s="21">
        <v>310</v>
      </c>
      <c r="BF743" s="21" t="s">
        <v>456</v>
      </c>
      <c r="BG743" s="21">
        <v>50</v>
      </c>
      <c r="BH743" s="21">
        <v>27</v>
      </c>
      <c r="BI743" s="21" t="s">
        <v>328</v>
      </c>
    </row>
    <row r="744" spans="1:61" ht="28.9" x14ac:dyDescent="0.5">
      <c r="A744" s="18">
        <v>44504</v>
      </c>
      <c r="B744" s="10">
        <v>6</v>
      </c>
      <c r="C744" s="9">
        <v>32166</v>
      </c>
      <c r="D744" s="10" t="s">
        <v>277</v>
      </c>
      <c r="E744" s="10"/>
      <c r="F744" s="10">
        <v>1.47</v>
      </c>
      <c r="G744" s="10"/>
      <c r="H744" s="19">
        <v>32</v>
      </c>
      <c r="I744" s="19" t="s">
        <v>229</v>
      </c>
      <c r="J744" s="19">
        <v>6.35</v>
      </c>
      <c r="K744" s="19">
        <v>82.57</v>
      </c>
      <c r="L744" s="19" t="s">
        <v>242</v>
      </c>
      <c r="M744" s="19">
        <v>1000</v>
      </c>
      <c r="N744" s="19">
        <v>1202</v>
      </c>
      <c r="O744" s="19">
        <v>50.13</v>
      </c>
      <c r="P744" s="19">
        <v>0.9</v>
      </c>
      <c r="Q744" s="19">
        <v>0.26</v>
      </c>
      <c r="R744" s="19">
        <v>0</v>
      </c>
      <c r="S744" s="19">
        <v>68</v>
      </c>
      <c r="T744" s="19">
        <v>0.76</v>
      </c>
      <c r="U744" s="19">
        <v>1062</v>
      </c>
      <c r="V744" s="19">
        <v>829</v>
      </c>
      <c r="W744" s="19">
        <v>658</v>
      </c>
      <c r="X744" s="19">
        <v>308</v>
      </c>
      <c r="Y744" s="19" t="s">
        <v>238</v>
      </c>
      <c r="Z744" s="19" t="s">
        <v>232</v>
      </c>
      <c r="AA744" s="19" t="s">
        <v>179</v>
      </c>
      <c r="AB744" s="19">
        <v>57</v>
      </c>
      <c r="AC744" s="19">
        <v>46</v>
      </c>
      <c r="AD744" s="19">
        <v>1134</v>
      </c>
      <c r="AE744" s="19">
        <v>12865</v>
      </c>
      <c r="AF744" s="19">
        <v>613</v>
      </c>
      <c r="AG744" s="19">
        <v>31.08</v>
      </c>
      <c r="AH744" s="19">
        <v>-68.92</v>
      </c>
      <c r="AI744" s="19">
        <v>96.26</v>
      </c>
      <c r="AJ744" s="19">
        <v>28.44</v>
      </c>
      <c r="AK744" s="19" t="s">
        <v>413</v>
      </c>
      <c r="AL744" s="19">
        <v>0</v>
      </c>
      <c r="AM744" s="19">
        <v>0.93</v>
      </c>
      <c r="AN744" s="22">
        <v>11731</v>
      </c>
      <c r="AO744" s="19" t="s">
        <v>233</v>
      </c>
      <c r="AP744" s="19">
        <v>1.1101000000000001</v>
      </c>
      <c r="AQ744" s="19">
        <v>355.27569999999997</v>
      </c>
      <c r="AR744" s="19">
        <v>192.3356</v>
      </c>
      <c r="AS744" s="19">
        <v>559.82280000000003</v>
      </c>
      <c r="AT744" s="26">
        <v>29183.08</v>
      </c>
      <c r="AU744" s="26">
        <v>77040.7</v>
      </c>
      <c r="AV744" s="19">
        <v>2316.1</v>
      </c>
      <c r="AW744" s="26">
        <v>73070.91</v>
      </c>
      <c r="AX744" s="19" t="s">
        <v>312</v>
      </c>
      <c r="AY744" s="22">
        <v>148575</v>
      </c>
      <c r="AZ744" s="22">
        <v>153561</v>
      </c>
      <c r="BA744" s="22">
        <v>16361741</v>
      </c>
      <c r="BB744" s="27">
        <v>21764</v>
      </c>
      <c r="BC744" s="19" t="s">
        <v>263</v>
      </c>
      <c r="BD744" s="19" t="s">
        <v>34</v>
      </c>
      <c r="BE744" s="19">
        <v>129</v>
      </c>
      <c r="BF744" s="19" t="s">
        <v>456</v>
      </c>
      <c r="BG744" s="19">
        <v>17</v>
      </c>
      <c r="BH744" s="19">
        <v>33</v>
      </c>
      <c r="BI744" s="19" t="s">
        <v>328</v>
      </c>
    </row>
    <row r="745" spans="1:61" ht="28.9" x14ac:dyDescent="0.5">
      <c r="A745" s="20">
        <v>44505</v>
      </c>
      <c r="B745" s="13">
        <v>31</v>
      </c>
      <c r="C745" s="12">
        <v>9484</v>
      </c>
      <c r="D745" s="13" t="s">
        <v>235</v>
      </c>
      <c r="E745" s="13"/>
      <c r="F745" s="13">
        <v>15.27</v>
      </c>
      <c r="G745" s="13"/>
      <c r="H745" s="21">
        <v>17</v>
      </c>
      <c r="I745" s="21" t="s">
        <v>237</v>
      </c>
      <c r="J745" s="21">
        <v>2.16</v>
      </c>
      <c r="K745" s="21">
        <v>97.92</v>
      </c>
      <c r="L745" s="21" t="s">
        <v>217</v>
      </c>
      <c r="M745" s="21">
        <v>1000</v>
      </c>
      <c r="N745" s="21">
        <v>900</v>
      </c>
      <c r="O745" s="21">
        <v>58.6</v>
      </c>
      <c r="P745" s="21">
        <v>0.9</v>
      </c>
      <c r="Q745" s="21">
        <v>0.28000000000000003</v>
      </c>
      <c r="R745" s="21">
        <v>0</v>
      </c>
      <c r="S745" s="21">
        <v>59</v>
      </c>
      <c r="T745" s="21">
        <v>0.78</v>
      </c>
      <c r="U745" s="21">
        <v>1192</v>
      </c>
      <c r="V745" s="21">
        <v>838</v>
      </c>
      <c r="W745" s="21">
        <v>700</v>
      </c>
      <c r="X745" s="21">
        <v>348</v>
      </c>
      <c r="Y745" s="21" t="s">
        <v>231</v>
      </c>
      <c r="Z745" s="21" t="s">
        <v>243</v>
      </c>
      <c r="AA745" s="21" t="s">
        <v>177</v>
      </c>
      <c r="AB745" s="21">
        <v>73</v>
      </c>
      <c r="AC745" s="21">
        <v>87</v>
      </c>
      <c r="AD745" s="21">
        <v>7843</v>
      </c>
      <c r="AE745" s="21">
        <v>14595</v>
      </c>
      <c r="AF745" s="21">
        <v>244</v>
      </c>
      <c r="AG745" s="21">
        <v>17.45</v>
      </c>
      <c r="AH745" s="21">
        <v>-82.55</v>
      </c>
      <c r="AI745" s="21">
        <v>89.8</v>
      </c>
      <c r="AJ745" s="21">
        <v>77.89</v>
      </c>
      <c r="AK745" s="21" t="s">
        <v>413</v>
      </c>
      <c r="AL745" s="21">
        <v>0.39</v>
      </c>
      <c r="AM745" s="21">
        <v>2.48</v>
      </c>
      <c r="AN745" s="23">
        <v>6752</v>
      </c>
      <c r="AO745" s="21" t="s">
        <v>239</v>
      </c>
      <c r="AP745" s="21">
        <v>1.5185999999999999</v>
      </c>
      <c r="AQ745" s="21">
        <v>401.69749999999999</v>
      </c>
      <c r="AR745" s="21">
        <v>172.47110000000001</v>
      </c>
      <c r="AS745" s="21">
        <v>505.75139999999999</v>
      </c>
      <c r="AT745" s="28">
        <v>30574.93</v>
      </c>
      <c r="AU745" s="28">
        <v>299315.82</v>
      </c>
      <c r="AV745" s="21">
        <v>2022.0196000000001</v>
      </c>
      <c r="AW745" s="28">
        <v>86160.99</v>
      </c>
      <c r="AX745" s="21" t="s">
        <v>223</v>
      </c>
      <c r="AY745" s="23">
        <v>139049</v>
      </c>
      <c r="AZ745" s="23">
        <v>158347</v>
      </c>
      <c r="BA745" s="23">
        <v>23994448</v>
      </c>
      <c r="BB745" s="29">
        <v>17364</v>
      </c>
      <c r="BC745" s="21" t="s">
        <v>263</v>
      </c>
      <c r="BD745" s="21" t="s">
        <v>30</v>
      </c>
      <c r="BE745" s="21">
        <v>577</v>
      </c>
      <c r="BF745" s="21" t="s">
        <v>456</v>
      </c>
      <c r="BG745" s="21">
        <v>31</v>
      </c>
      <c r="BH745" s="21">
        <v>92</v>
      </c>
      <c r="BI745" s="21" t="s">
        <v>328</v>
      </c>
    </row>
    <row r="746" spans="1:61" ht="28.9" x14ac:dyDescent="0.5">
      <c r="A746" s="18">
        <v>44505</v>
      </c>
      <c r="B746" s="10">
        <v>54</v>
      </c>
      <c r="C746" s="9">
        <v>16461</v>
      </c>
      <c r="D746" s="10" t="s">
        <v>227</v>
      </c>
      <c r="E746" s="10"/>
      <c r="F746" s="10">
        <v>16.45</v>
      </c>
      <c r="G746" s="10"/>
      <c r="H746" s="19">
        <v>88</v>
      </c>
      <c r="I746" s="19" t="s">
        <v>237</v>
      </c>
      <c r="J746" s="19">
        <v>2.69</v>
      </c>
      <c r="K746" s="19">
        <v>85.27</v>
      </c>
      <c r="L746" s="19" t="s">
        <v>230</v>
      </c>
      <c r="M746" s="19">
        <v>1000</v>
      </c>
      <c r="N746" s="19">
        <v>900</v>
      </c>
      <c r="O746" s="19">
        <v>64.75</v>
      </c>
      <c r="P746" s="19">
        <v>0.9</v>
      </c>
      <c r="Q746" s="19">
        <v>0.24</v>
      </c>
      <c r="R746" s="19">
        <v>0</v>
      </c>
      <c r="S746" s="19">
        <v>52</v>
      </c>
      <c r="T746" s="19">
        <v>0.74</v>
      </c>
      <c r="U746" s="19">
        <v>1979</v>
      </c>
      <c r="V746" s="19">
        <v>882</v>
      </c>
      <c r="W746" s="19">
        <v>620</v>
      </c>
      <c r="X746" s="19">
        <v>377</v>
      </c>
      <c r="Y746" s="19" t="s">
        <v>231</v>
      </c>
      <c r="Z746" s="19" t="s">
        <v>243</v>
      </c>
      <c r="AA746" s="19" t="s">
        <v>178</v>
      </c>
      <c r="AB746" s="19">
        <v>1</v>
      </c>
      <c r="AC746" s="19">
        <v>74</v>
      </c>
      <c r="AD746" s="19">
        <v>3766</v>
      </c>
      <c r="AE746" s="19">
        <v>11435</v>
      </c>
      <c r="AF746" s="19">
        <v>300</v>
      </c>
      <c r="AG746" s="19">
        <v>60.5</v>
      </c>
      <c r="AH746" s="19">
        <v>-39.5</v>
      </c>
      <c r="AI746" s="19">
        <v>54.32</v>
      </c>
      <c r="AJ746" s="19">
        <v>71.02</v>
      </c>
      <c r="AK746" s="19" t="s">
        <v>413</v>
      </c>
      <c r="AL746" s="19">
        <v>0.44</v>
      </c>
      <c r="AM746" s="19">
        <v>0.7</v>
      </c>
      <c r="AN746" s="22">
        <v>7669</v>
      </c>
      <c r="AO746" s="19" t="s">
        <v>40</v>
      </c>
      <c r="AP746" s="19">
        <v>1.2856000000000001</v>
      </c>
      <c r="AQ746" s="19">
        <v>440.51229999999998</v>
      </c>
      <c r="AR746" s="19">
        <v>165.2389</v>
      </c>
      <c r="AS746" s="19">
        <v>555.40840000000003</v>
      </c>
      <c r="AT746" s="26">
        <v>39882.99</v>
      </c>
      <c r="AU746" s="26">
        <v>200811.37</v>
      </c>
      <c r="AV746" s="19">
        <v>2175.8631999999998</v>
      </c>
      <c r="AW746" s="26">
        <v>83359.28</v>
      </c>
      <c r="AX746" s="19" t="s">
        <v>312</v>
      </c>
      <c r="AY746" s="22">
        <v>139471</v>
      </c>
      <c r="AZ746" s="22">
        <v>237685</v>
      </c>
      <c r="BA746" s="22">
        <v>18211095</v>
      </c>
      <c r="BB746" s="27">
        <v>21906</v>
      </c>
      <c r="BC746" s="19" t="s">
        <v>245</v>
      </c>
      <c r="BD746" s="19" t="s">
        <v>34</v>
      </c>
      <c r="BE746" s="19">
        <v>716</v>
      </c>
      <c r="BF746" s="19" t="s">
        <v>456</v>
      </c>
      <c r="BG746" s="19">
        <v>50</v>
      </c>
      <c r="BH746" s="19">
        <v>65</v>
      </c>
      <c r="BI746" s="19" t="s">
        <v>328</v>
      </c>
    </row>
    <row r="747" spans="1:61" ht="28.9" x14ac:dyDescent="0.5">
      <c r="A747" s="20">
        <v>44505</v>
      </c>
      <c r="B747" s="13">
        <v>10</v>
      </c>
      <c r="C747" s="12">
        <v>39032</v>
      </c>
      <c r="D747" s="13" t="s">
        <v>215</v>
      </c>
      <c r="E747" s="13"/>
      <c r="F747" s="13">
        <v>28.18</v>
      </c>
      <c r="G747" s="13" t="s">
        <v>30</v>
      </c>
      <c r="H747" s="21">
        <v>69</v>
      </c>
      <c r="I747" s="21" t="s">
        <v>216</v>
      </c>
      <c r="J747" s="21">
        <v>9.23</v>
      </c>
      <c r="K747" s="21">
        <v>63.38</v>
      </c>
      <c r="L747" s="21" t="s">
        <v>242</v>
      </c>
      <c r="M747" s="21">
        <v>1000</v>
      </c>
      <c r="N747" s="21">
        <v>984</v>
      </c>
      <c r="O747" s="21">
        <v>56.06</v>
      </c>
      <c r="P747" s="21">
        <v>0.56059999999999999</v>
      </c>
      <c r="Q747" s="21">
        <v>0.25</v>
      </c>
      <c r="R747" s="21">
        <v>0</v>
      </c>
      <c r="S747" s="21">
        <v>71</v>
      </c>
      <c r="T747" s="21">
        <v>0.75</v>
      </c>
      <c r="U747" s="21">
        <v>1143</v>
      </c>
      <c r="V747" s="21">
        <v>816</v>
      </c>
      <c r="W747" s="21">
        <v>634</v>
      </c>
      <c r="X747" s="21">
        <v>276</v>
      </c>
      <c r="Y747" s="21" t="s">
        <v>238</v>
      </c>
      <c r="Z747" s="21" t="s">
        <v>243</v>
      </c>
      <c r="AA747" s="21" t="s">
        <v>178</v>
      </c>
      <c r="AB747" s="21">
        <v>69</v>
      </c>
      <c r="AC747" s="21">
        <v>94</v>
      </c>
      <c r="AD747" s="21">
        <v>5316</v>
      </c>
      <c r="AE747" s="21">
        <v>7175</v>
      </c>
      <c r="AF747" s="21">
        <v>573</v>
      </c>
      <c r="AG747" s="21">
        <v>59.27</v>
      </c>
      <c r="AH747" s="21">
        <v>-40.729999999999997</v>
      </c>
      <c r="AI747" s="21">
        <v>93.61</v>
      </c>
      <c r="AJ747" s="21">
        <v>49.79</v>
      </c>
      <c r="AK747" s="21" t="s">
        <v>413</v>
      </c>
      <c r="AL747" s="21">
        <v>0.05</v>
      </c>
      <c r="AM747" s="21">
        <v>3.06</v>
      </c>
      <c r="AN747" s="23">
        <v>1859</v>
      </c>
      <c r="AO747" s="21" t="s">
        <v>233</v>
      </c>
      <c r="AP747" s="21">
        <v>1.5547</v>
      </c>
      <c r="AQ747" s="21">
        <v>447.8116</v>
      </c>
      <c r="AR747" s="21">
        <v>157.0856</v>
      </c>
      <c r="AS747" s="21">
        <v>567.37710000000004</v>
      </c>
      <c r="AT747" s="23">
        <v>247126</v>
      </c>
      <c r="AU747" s="28">
        <v>183665.08</v>
      </c>
      <c r="AV747" s="21">
        <v>1769.8314</v>
      </c>
      <c r="AW747" s="28">
        <v>87359.28</v>
      </c>
      <c r="AX747" s="21" t="s">
        <v>259</v>
      </c>
      <c r="AY747" s="23">
        <v>99891</v>
      </c>
      <c r="AZ747" s="23">
        <v>203505</v>
      </c>
      <c r="BA747" s="23">
        <v>15108694</v>
      </c>
      <c r="BB747" s="29">
        <v>20568</v>
      </c>
      <c r="BC747" s="21" t="s">
        <v>224</v>
      </c>
      <c r="BD747" s="21" t="s">
        <v>73</v>
      </c>
      <c r="BE747" s="21">
        <v>494</v>
      </c>
      <c r="BF747" s="21" t="s">
        <v>456</v>
      </c>
      <c r="BG747" s="21">
        <v>59</v>
      </c>
      <c r="BH747" s="21">
        <v>40</v>
      </c>
      <c r="BI747" s="21" t="s">
        <v>328</v>
      </c>
    </row>
    <row r="748" spans="1:61" ht="28.9" x14ac:dyDescent="0.5">
      <c r="A748" s="18">
        <v>44506</v>
      </c>
      <c r="B748" s="10">
        <v>1</v>
      </c>
      <c r="C748" s="9">
        <v>7380</v>
      </c>
      <c r="D748" s="10" t="s">
        <v>227</v>
      </c>
      <c r="E748" s="10"/>
      <c r="F748" s="10">
        <v>26.78</v>
      </c>
      <c r="G748" s="10" t="s">
        <v>47</v>
      </c>
      <c r="H748" s="19">
        <v>60</v>
      </c>
      <c r="I748" s="19" t="s">
        <v>237</v>
      </c>
      <c r="J748" s="19">
        <v>1.47</v>
      </c>
      <c r="K748" s="19">
        <v>86.11</v>
      </c>
      <c r="L748" s="19" t="s">
        <v>242</v>
      </c>
      <c r="M748" s="19">
        <v>1000</v>
      </c>
      <c r="N748" s="19">
        <v>1338</v>
      </c>
      <c r="O748" s="19">
        <v>56.07</v>
      </c>
      <c r="P748" s="19">
        <v>0.56069999999999998</v>
      </c>
      <c r="Q748" s="19">
        <v>0.27</v>
      </c>
      <c r="R748" s="19">
        <v>0</v>
      </c>
      <c r="S748" s="19">
        <v>51</v>
      </c>
      <c r="T748" s="19">
        <v>0.77</v>
      </c>
      <c r="U748" s="19">
        <v>1274</v>
      </c>
      <c r="V748" s="19">
        <v>847</v>
      </c>
      <c r="W748" s="19">
        <v>617</v>
      </c>
      <c r="X748" s="19">
        <v>255</v>
      </c>
      <c r="Y748" s="19" t="s">
        <v>231</v>
      </c>
      <c r="Z748" s="19" t="s">
        <v>232</v>
      </c>
      <c r="AA748" s="19" t="s">
        <v>177</v>
      </c>
      <c r="AB748" s="19">
        <v>22</v>
      </c>
      <c r="AC748" s="19">
        <v>90</v>
      </c>
      <c r="AD748" s="19">
        <v>7136</v>
      </c>
      <c r="AE748" s="19">
        <v>5064</v>
      </c>
      <c r="AF748" s="19">
        <v>405</v>
      </c>
      <c r="AG748" s="19">
        <v>9.83</v>
      </c>
      <c r="AH748" s="19">
        <v>-90.17</v>
      </c>
      <c r="AI748" s="19">
        <v>56.71</v>
      </c>
      <c r="AJ748" s="19">
        <v>12.66</v>
      </c>
      <c r="AK748" s="19" t="s">
        <v>413</v>
      </c>
      <c r="AL748" s="19">
        <v>0.2</v>
      </c>
      <c r="AM748" s="19">
        <v>1.1599999999999999</v>
      </c>
      <c r="AN748" s="22">
        <v>-2072</v>
      </c>
      <c r="AO748" s="19" t="s">
        <v>233</v>
      </c>
      <c r="AP748" s="19">
        <v>1.5887</v>
      </c>
      <c r="AQ748" s="19">
        <v>343.01760000000002</v>
      </c>
      <c r="AR748" s="19">
        <v>116.1</v>
      </c>
      <c r="AS748" s="19">
        <v>366.44749999999999</v>
      </c>
      <c r="AT748" s="22">
        <v>247365</v>
      </c>
      <c r="AU748" s="26">
        <v>115798.01</v>
      </c>
      <c r="AV748" s="19">
        <v>1492.8386</v>
      </c>
      <c r="AW748" s="26">
        <v>88790.68</v>
      </c>
      <c r="AX748" s="19" t="s">
        <v>310</v>
      </c>
      <c r="AY748" s="22">
        <v>122249</v>
      </c>
      <c r="AZ748" s="22">
        <v>221469</v>
      </c>
      <c r="BA748" s="22">
        <v>20787197</v>
      </c>
      <c r="BB748" s="27">
        <v>16480</v>
      </c>
      <c r="BC748" s="19" t="s">
        <v>245</v>
      </c>
      <c r="BD748" s="19" t="s">
        <v>30</v>
      </c>
      <c r="BE748" s="19">
        <v>527</v>
      </c>
      <c r="BF748" s="19" t="s">
        <v>456</v>
      </c>
      <c r="BG748" s="19">
        <v>57</v>
      </c>
      <c r="BH748" s="19">
        <v>97</v>
      </c>
      <c r="BI748" s="19" t="s">
        <v>328</v>
      </c>
    </row>
    <row r="749" spans="1:61" ht="28.9" x14ac:dyDescent="0.5">
      <c r="A749" s="20">
        <v>44506</v>
      </c>
      <c r="B749" s="13">
        <v>97</v>
      </c>
      <c r="C749" s="12">
        <v>27620</v>
      </c>
      <c r="D749" s="13" t="s">
        <v>227</v>
      </c>
      <c r="E749" s="13"/>
      <c r="F749" s="13">
        <v>11.84</v>
      </c>
      <c r="G749" s="13"/>
      <c r="H749" s="21">
        <v>70</v>
      </c>
      <c r="I749" s="21" t="s">
        <v>254</v>
      </c>
      <c r="J749" s="21">
        <v>6.88</v>
      </c>
      <c r="K749" s="21">
        <v>66.2</v>
      </c>
      <c r="L749" s="21" t="s">
        <v>217</v>
      </c>
      <c r="M749" s="21">
        <v>1000</v>
      </c>
      <c r="N749" s="21">
        <v>902</v>
      </c>
      <c r="O749" s="21">
        <v>52.89</v>
      </c>
      <c r="P749" s="21">
        <v>0.52890000000000004</v>
      </c>
      <c r="Q749" s="21">
        <v>0.24</v>
      </c>
      <c r="R749" s="21">
        <v>0</v>
      </c>
      <c r="S749" s="21">
        <v>60</v>
      </c>
      <c r="T749" s="21">
        <v>0.74</v>
      </c>
      <c r="U749" s="21">
        <v>1749</v>
      </c>
      <c r="V749" s="21">
        <v>856</v>
      </c>
      <c r="W749" s="21">
        <v>656</v>
      </c>
      <c r="X749" s="21">
        <v>211</v>
      </c>
      <c r="Y749" s="21" t="s">
        <v>218</v>
      </c>
      <c r="Z749" s="21" t="s">
        <v>243</v>
      </c>
      <c r="AA749" s="21" t="s">
        <v>177</v>
      </c>
      <c r="AB749" s="21">
        <v>20</v>
      </c>
      <c r="AC749" s="21">
        <v>92</v>
      </c>
      <c r="AD749" s="21">
        <v>3992</v>
      </c>
      <c r="AE749" s="21">
        <v>6863</v>
      </c>
      <c r="AF749" s="21">
        <v>509</v>
      </c>
      <c r="AG749" s="21">
        <v>59.73</v>
      </c>
      <c r="AH749" s="21">
        <v>-40.270000000000003</v>
      </c>
      <c r="AI749" s="21">
        <v>37.58</v>
      </c>
      <c r="AJ749" s="21">
        <v>32.229999999999997</v>
      </c>
      <c r="AK749" s="21" t="s">
        <v>465</v>
      </c>
      <c r="AL749" s="21">
        <v>0.77</v>
      </c>
      <c r="AM749" s="21">
        <v>1.34</v>
      </c>
      <c r="AN749" s="23">
        <v>2871</v>
      </c>
      <c r="AO749" s="21" t="s">
        <v>233</v>
      </c>
      <c r="AP749" s="21">
        <v>0.81889999999999996</v>
      </c>
      <c r="AQ749" s="21">
        <v>183.32599999999999</v>
      </c>
      <c r="AR749" s="21">
        <v>120.05029999999999</v>
      </c>
      <c r="AS749" s="21">
        <v>456.31920000000002</v>
      </c>
      <c r="AT749" s="28">
        <v>32211.62</v>
      </c>
      <c r="AU749" s="28">
        <v>272905.39</v>
      </c>
      <c r="AV749" s="21">
        <v>2013.7394999999999</v>
      </c>
      <c r="AW749" s="28">
        <v>72875.55</v>
      </c>
      <c r="AX749" s="21" t="s">
        <v>288</v>
      </c>
      <c r="AY749" s="23">
        <v>118918</v>
      </c>
      <c r="AZ749" s="23">
        <v>206787</v>
      </c>
      <c r="BA749" s="23">
        <v>23281963</v>
      </c>
      <c r="BB749" s="29">
        <v>16239</v>
      </c>
      <c r="BC749" s="21" t="s">
        <v>252</v>
      </c>
      <c r="BD749" s="21" t="s">
        <v>30</v>
      </c>
      <c r="BE749" s="21">
        <v>463</v>
      </c>
      <c r="BF749" s="21" t="s">
        <v>456</v>
      </c>
      <c r="BG749" s="21">
        <v>6</v>
      </c>
      <c r="BH749" s="21">
        <v>97</v>
      </c>
      <c r="BI749" s="21" t="s">
        <v>328</v>
      </c>
    </row>
    <row r="750" spans="1:61" ht="28.9" x14ac:dyDescent="0.5">
      <c r="A750" s="18">
        <v>44507</v>
      </c>
      <c r="B750" s="10">
        <v>75</v>
      </c>
      <c r="C750" s="9">
        <v>13412</v>
      </c>
      <c r="D750" s="10" t="s">
        <v>277</v>
      </c>
      <c r="E750" s="10"/>
      <c r="F750" s="10">
        <v>15.69</v>
      </c>
      <c r="G750" s="10" t="s">
        <v>55</v>
      </c>
      <c r="H750" s="19">
        <v>26</v>
      </c>
      <c r="I750" s="19" t="s">
        <v>237</v>
      </c>
      <c r="J750" s="19">
        <v>2.65</v>
      </c>
      <c r="K750" s="19">
        <v>87.95</v>
      </c>
      <c r="L750" s="19" t="s">
        <v>230</v>
      </c>
      <c r="M750" s="19">
        <v>1000</v>
      </c>
      <c r="N750" s="19">
        <v>1210</v>
      </c>
      <c r="O750" s="19">
        <v>54.79</v>
      </c>
      <c r="P750" s="19">
        <v>0.54790000000000005</v>
      </c>
      <c r="Q750" s="19">
        <v>0.26</v>
      </c>
      <c r="R750" s="19">
        <v>0</v>
      </c>
      <c r="S750" s="19">
        <v>61</v>
      </c>
      <c r="T750" s="19">
        <v>0.76</v>
      </c>
      <c r="U750" s="19">
        <v>1300</v>
      </c>
      <c r="V750" s="19">
        <v>832</v>
      </c>
      <c r="W750" s="19">
        <v>683</v>
      </c>
      <c r="X750" s="19">
        <v>225</v>
      </c>
      <c r="Y750" s="19" t="s">
        <v>231</v>
      </c>
      <c r="Z750" s="19" t="s">
        <v>219</v>
      </c>
      <c r="AA750" s="19" t="s">
        <v>178</v>
      </c>
      <c r="AB750" s="19">
        <v>38</v>
      </c>
      <c r="AC750" s="19">
        <v>17</v>
      </c>
      <c r="AD750" s="19">
        <v>3670</v>
      </c>
      <c r="AE750" s="19">
        <v>10671</v>
      </c>
      <c r="AF750" s="19">
        <v>311</v>
      </c>
      <c r="AG750" s="19">
        <v>43.61</v>
      </c>
      <c r="AH750" s="19">
        <v>-56.39</v>
      </c>
      <c r="AI750" s="19">
        <v>12.23</v>
      </c>
      <c r="AJ750" s="19">
        <v>80.680000000000007</v>
      </c>
      <c r="AK750" s="19" t="s">
        <v>465</v>
      </c>
      <c r="AL750" s="19">
        <v>0.36</v>
      </c>
      <c r="AM750" s="19">
        <v>2.71</v>
      </c>
      <c r="AN750" s="22">
        <v>7001</v>
      </c>
      <c r="AO750" s="19" t="s">
        <v>261</v>
      </c>
      <c r="AP750" s="19">
        <v>1.0342</v>
      </c>
      <c r="AQ750" s="19">
        <v>135.41919999999999</v>
      </c>
      <c r="AR750" s="19">
        <v>147.5625</v>
      </c>
      <c r="AS750" s="19">
        <v>512.83519999999999</v>
      </c>
      <c r="AT750" s="26">
        <v>39883.9</v>
      </c>
      <c r="AU750" s="26">
        <v>83747.39</v>
      </c>
      <c r="AV750" s="19">
        <v>1501.2054000000001</v>
      </c>
      <c r="AW750" s="26">
        <v>89005.34</v>
      </c>
      <c r="AX750" s="19" t="s">
        <v>289</v>
      </c>
      <c r="AY750" s="22">
        <v>114145</v>
      </c>
      <c r="AZ750" s="22">
        <v>231235</v>
      </c>
      <c r="BA750" s="22">
        <v>15829970</v>
      </c>
      <c r="BB750" s="27">
        <v>24412</v>
      </c>
      <c r="BC750" s="19" t="s">
        <v>252</v>
      </c>
      <c r="BD750" s="19" t="s">
        <v>35</v>
      </c>
      <c r="BE750" s="19">
        <v>463</v>
      </c>
      <c r="BF750" s="19" t="s">
        <v>456</v>
      </c>
      <c r="BG750" s="19">
        <v>42</v>
      </c>
      <c r="BH750" s="19">
        <v>38</v>
      </c>
      <c r="BI750" s="19" t="s">
        <v>328</v>
      </c>
    </row>
    <row r="751" spans="1:61" ht="28.9" x14ac:dyDescent="0.5">
      <c r="A751" s="20">
        <v>44507</v>
      </c>
      <c r="B751" s="13">
        <v>61</v>
      </c>
      <c r="C751" s="12">
        <v>38377</v>
      </c>
      <c r="D751" s="13" t="s">
        <v>277</v>
      </c>
      <c r="E751" s="13"/>
      <c r="F751" s="13">
        <v>8.83</v>
      </c>
      <c r="G751" s="13"/>
      <c r="H751" s="21">
        <v>40</v>
      </c>
      <c r="I751" s="21" t="s">
        <v>216</v>
      </c>
      <c r="J751" s="21">
        <v>1.84</v>
      </c>
      <c r="K751" s="21">
        <v>69.27</v>
      </c>
      <c r="L751" s="21" t="s">
        <v>242</v>
      </c>
      <c r="M751" s="21">
        <v>1000</v>
      </c>
      <c r="N751" s="21">
        <v>1284</v>
      </c>
      <c r="O751" s="21">
        <v>57.15</v>
      </c>
      <c r="P751" s="21">
        <v>0.57150000000000001</v>
      </c>
      <c r="Q751" s="21">
        <v>0.25</v>
      </c>
      <c r="R751" s="21">
        <v>0</v>
      </c>
      <c r="S751" s="21">
        <v>52</v>
      </c>
      <c r="T751" s="21">
        <v>0.75</v>
      </c>
      <c r="U751" s="21">
        <v>1543</v>
      </c>
      <c r="V751" s="21">
        <v>805</v>
      </c>
      <c r="W751" s="21">
        <v>679</v>
      </c>
      <c r="X751" s="21">
        <v>373</v>
      </c>
      <c r="Y751" s="21" t="s">
        <v>238</v>
      </c>
      <c r="Z751" s="21" t="s">
        <v>232</v>
      </c>
      <c r="AA751" s="21" t="s">
        <v>178</v>
      </c>
      <c r="AB751" s="21">
        <v>35</v>
      </c>
      <c r="AC751" s="21">
        <v>92</v>
      </c>
      <c r="AD751" s="21">
        <v>6879</v>
      </c>
      <c r="AE751" s="21">
        <v>14184</v>
      </c>
      <c r="AF751" s="21">
        <v>598</v>
      </c>
      <c r="AG751" s="21">
        <v>82.27</v>
      </c>
      <c r="AH751" s="21">
        <v>-17.73</v>
      </c>
      <c r="AI751" s="21">
        <v>39.06</v>
      </c>
      <c r="AJ751" s="21">
        <v>48.51</v>
      </c>
      <c r="AK751" s="21" t="s">
        <v>465</v>
      </c>
      <c r="AL751" s="21">
        <v>0.77</v>
      </c>
      <c r="AM751" s="21">
        <v>0.74</v>
      </c>
      <c r="AN751" s="23">
        <v>7305</v>
      </c>
      <c r="AO751" s="21" t="s">
        <v>239</v>
      </c>
      <c r="AP751" s="21">
        <v>1.4276</v>
      </c>
      <c r="AQ751" s="21">
        <v>400.91489999999999</v>
      </c>
      <c r="AR751" s="21">
        <v>170.24610000000001</v>
      </c>
      <c r="AS751" s="21">
        <v>402.95269999999999</v>
      </c>
      <c r="AT751" s="28">
        <v>39666.21</v>
      </c>
      <c r="AU751" s="28">
        <v>257881.04</v>
      </c>
      <c r="AV751" s="21">
        <v>1425.7</v>
      </c>
      <c r="AW751" s="28">
        <v>87991.65</v>
      </c>
      <c r="AX751" s="21" t="s">
        <v>265</v>
      </c>
      <c r="AY751" s="23">
        <v>115537</v>
      </c>
      <c r="AZ751" s="23">
        <v>156617</v>
      </c>
      <c r="BA751" s="23">
        <v>18083062</v>
      </c>
      <c r="BB751" s="29">
        <v>15341</v>
      </c>
      <c r="BC751" s="21" t="s">
        <v>241</v>
      </c>
      <c r="BD751" s="21" t="s">
        <v>34</v>
      </c>
      <c r="BE751" s="21">
        <v>325</v>
      </c>
      <c r="BF751" s="21" t="s">
        <v>456</v>
      </c>
      <c r="BG751" s="21">
        <v>41</v>
      </c>
      <c r="BH751" s="21">
        <v>45</v>
      </c>
      <c r="BI751" s="21" t="s">
        <v>328</v>
      </c>
    </row>
    <row r="752" spans="1:61" ht="28.9" x14ac:dyDescent="0.5">
      <c r="A752" s="18">
        <v>44507</v>
      </c>
      <c r="B752" s="10">
        <v>1</v>
      </c>
      <c r="C752" s="9">
        <v>26781</v>
      </c>
      <c r="D752" s="10" t="s">
        <v>235</v>
      </c>
      <c r="E752" s="10"/>
      <c r="F752" s="10">
        <v>26.59</v>
      </c>
      <c r="G752" s="10"/>
      <c r="H752" s="19">
        <v>60</v>
      </c>
      <c r="I752" s="19" t="s">
        <v>216</v>
      </c>
      <c r="J752" s="19">
        <v>2.0099999999999998</v>
      </c>
      <c r="K752" s="19">
        <v>87.35</v>
      </c>
      <c r="L752" s="19" t="s">
        <v>230</v>
      </c>
      <c r="M752" s="19">
        <v>1000</v>
      </c>
      <c r="N752" s="19">
        <v>955</v>
      </c>
      <c r="O752" s="19">
        <v>56.21</v>
      </c>
      <c r="P752" s="19">
        <v>0.56210000000000004</v>
      </c>
      <c r="Q752" s="19">
        <v>0.26</v>
      </c>
      <c r="R752" s="19">
        <v>0</v>
      </c>
      <c r="S752" s="19">
        <v>72</v>
      </c>
      <c r="T752" s="19">
        <v>0.76</v>
      </c>
      <c r="U752" s="19">
        <v>1254</v>
      </c>
      <c r="V752" s="19">
        <v>852</v>
      </c>
      <c r="W752" s="19">
        <v>627</v>
      </c>
      <c r="X752" s="19">
        <v>329</v>
      </c>
      <c r="Y752" s="19" t="s">
        <v>238</v>
      </c>
      <c r="Z752" s="19" t="s">
        <v>219</v>
      </c>
      <c r="AA752" s="19" t="s">
        <v>220</v>
      </c>
      <c r="AB752" s="19">
        <v>3</v>
      </c>
      <c r="AC752" s="19">
        <v>84</v>
      </c>
      <c r="AD752" s="19">
        <v>2366</v>
      </c>
      <c r="AE752" s="19">
        <v>8264</v>
      </c>
      <c r="AF752" s="19">
        <v>304</v>
      </c>
      <c r="AG752" s="19">
        <v>75.16</v>
      </c>
      <c r="AH752" s="19">
        <v>-24.84</v>
      </c>
      <c r="AI752" s="19">
        <v>31.74</v>
      </c>
      <c r="AJ752" s="19">
        <v>63</v>
      </c>
      <c r="AK752" s="19" t="s">
        <v>465</v>
      </c>
      <c r="AL752" s="19">
        <v>0.17</v>
      </c>
      <c r="AM752" s="19">
        <v>2.4900000000000002</v>
      </c>
      <c r="AN752" s="22">
        <v>5898</v>
      </c>
      <c r="AO752" s="19" t="s">
        <v>40</v>
      </c>
      <c r="AP752" s="19">
        <v>1.1870000000000001</v>
      </c>
      <c r="AQ752" s="19">
        <v>282.8646</v>
      </c>
      <c r="AR752" s="19">
        <v>196.56909999999999</v>
      </c>
      <c r="AS752" s="19">
        <v>572.47159999999997</v>
      </c>
      <c r="AT752" s="26">
        <v>28756.02</v>
      </c>
      <c r="AU752" s="26">
        <v>64779.5</v>
      </c>
      <c r="AV752" s="19">
        <v>2863.3103000000001</v>
      </c>
      <c r="AW752" s="26">
        <v>80038.19</v>
      </c>
      <c r="AX752" s="19" t="s">
        <v>303</v>
      </c>
      <c r="AY752" s="22">
        <v>132613</v>
      </c>
      <c r="AZ752" s="22">
        <v>225065</v>
      </c>
      <c r="BA752" s="22">
        <v>21050411</v>
      </c>
      <c r="BB752" s="27">
        <v>21672</v>
      </c>
      <c r="BC752" s="19" t="s">
        <v>241</v>
      </c>
      <c r="BD752" s="19" t="s">
        <v>34</v>
      </c>
      <c r="BE752" s="19">
        <v>264</v>
      </c>
      <c r="BF752" s="19" t="s">
        <v>456</v>
      </c>
      <c r="BG752" s="19">
        <v>25</v>
      </c>
      <c r="BH752" s="19">
        <v>16</v>
      </c>
      <c r="BI752" s="19" t="s">
        <v>328</v>
      </c>
    </row>
    <row r="753" spans="1:61" ht="28.9" x14ac:dyDescent="0.5">
      <c r="A753" s="20">
        <v>44507</v>
      </c>
      <c r="B753" s="13">
        <v>92</v>
      </c>
      <c r="C753" s="12">
        <v>8746</v>
      </c>
      <c r="D753" s="13" t="s">
        <v>264</v>
      </c>
      <c r="E753" s="13"/>
      <c r="F753" s="13">
        <v>26.01</v>
      </c>
      <c r="G753" s="13" t="s">
        <v>34</v>
      </c>
      <c r="H753" s="21">
        <v>3</v>
      </c>
      <c r="I753" s="21" t="s">
        <v>229</v>
      </c>
      <c r="J753" s="21">
        <v>6.66</v>
      </c>
      <c r="K753" s="21">
        <v>98.91</v>
      </c>
      <c r="L753" s="21" t="s">
        <v>217</v>
      </c>
      <c r="M753" s="21">
        <v>1000</v>
      </c>
      <c r="N753" s="21">
        <v>1228</v>
      </c>
      <c r="O753" s="21">
        <v>60.91</v>
      </c>
      <c r="P753" s="21">
        <v>0.60909999999999997</v>
      </c>
      <c r="Q753" s="21">
        <v>0.28000000000000003</v>
      </c>
      <c r="R753" s="21">
        <v>0</v>
      </c>
      <c r="S753" s="21">
        <v>56</v>
      </c>
      <c r="T753" s="21">
        <v>0.78</v>
      </c>
      <c r="U753" s="21">
        <v>1408</v>
      </c>
      <c r="V753" s="21">
        <v>831</v>
      </c>
      <c r="W753" s="21">
        <v>628</v>
      </c>
      <c r="X753" s="21">
        <v>201</v>
      </c>
      <c r="Y753" s="21" t="s">
        <v>238</v>
      </c>
      <c r="Z753" s="21" t="s">
        <v>219</v>
      </c>
      <c r="AA753" s="21" t="s">
        <v>177</v>
      </c>
      <c r="AB753" s="21">
        <v>33</v>
      </c>
      <c r="AC753" s="21">
        <v>13</v>
      </c>
      <c r="AD753" s="21">
        <v>2682</v>
      </c>
      <c r="AE753" s="21">
        <v>11820</v>
      </c>
      <c r="AF753" s="21">
        <v>222</v>
      </c>
      <c r="AG753" s="21">
        <v>87.34</v>
      </c>
      <c r="AH753" s="21">
        <v>-12.66</v>
      </c>
      <c r="AI753" s="21">
        <v>92.57</v>
      </c>
      <c r="AJ753" s="21">
        <v>11.65</v>
      </c>
      <c r="AK753" s="21" t="s">
        <v>465</v>
      </c>
      <c r="AL753" s="21">
        <v>0.69</v>
      </c>
      <c r="AM753" s="21">
        <v>3.27</v>
      </c>
      <c r="AN753" s="23">
        <v>9138</v>
      </c>
      <c r="AO753" s="21" t="s">
        <v>222</v>
      </c>
      <c r="AP753" s="21">
        <v>1.6509</v>
      </c>
      <c r="AQ753" s="21">
        <v>258.4803</v>
      </c>
      <c r="AR753" s="21">
        <v>164.50810000000001</v>
      </c>
      <c r="AS753" s="21">
        <v>411.90649999999999</v>
      </c>
      <c r="AT753" s="23">
        <v>247374</v>
      </c>
      <c r="AU753" s="28">
        <v>31733.78</v>
      </c>
      <c r="AV753" s="21">
        <v>1656.8892000000001</v>
      </c>
      <c r="AW753" s="28">
        <v>87229.04</v>
      </c>
      <c r="AX753" s="21" t="s">
        <v>275</v>
      </c>
      <c r="AY753" s="23">
        <v>96871</v>
      </c>
      <c r="AZ753" s="23">
        <v>246838</v>
      </c>
      <c r="BA753" s="23">
        <v>24685396</v>
      </c>
      <c r="BB753" s="29">
        <v>15035</v>
      </c>
      <c r="BC753" s="21" t="s">
        <v>224</v>
      </c>
      <c r="BD753" s="21" t="s">
        <v>63</v>
      </c>
      <c r="BE753" s="21">
        <v>641</v>
      </c>
      <c r="BF753" s="21" t="s">
        <v>456</v>
      </c>
      <c r="BG753" s="21">
        <v>78</v>
      </c>
      <c r="BH753" s="21">
        <v>91</v>
      </c>
      <c r="BI753" s="21" t="s">
        <v>328</v>
      </c>
    </row>
    <row r="754" spans="1:61" ht="28.9" x14ac:dyDescent="0.5">
      <c r="A754" s="18">
        <v>44508</v>
      </c>
      <c r="B754" s="10">
        <v>75</v>
      </c>
      <c r="C754" s="9">
        <v>36718</v>
      </c>
      <c r="D754" s="10" t="s">
        <v>227</v>
      </c>
      <c r="E754" s="10"/>
      <c r="F754" s="10">
        <v>8.9</v>
      </c>
      <c r="G754" s="10"/>
      <c r="H754" s="19">
        <v>59</v>
      </c>
      <c r="I754" s="19" t="s">
        <v>237</v>
      </c>
      <c r="J754" s="19">
        <v>5.51</v>
      </c>
      <c r="K754" s="19">
        <v>94.41</v>
      </c>
      <c r="L754" s="19" t="s">
        <v>230</v>
      </c>
      <c r="M754" s="19">
        <v>1000</v>
      </c>
      <c r="N754" s="19">
        <v>1113</v>
      </c>
      <c r="O754" s="19">
        <v>54.07</v>
      </c>
      <c r="P754" s="19">
        <v>0.54069999999999996</v>
      </c>
      <c r="Q754" s="19">
        <v>0.26</v>
      </c>
      <c r="R754" s="19">
        <v>0</v>
      </c>
      <c r="S754" s="19">
        <v>66</v>
      </c>
      <c r="T754" s="19">
        <v>0.76</v>
      </c>
      <c r="U754" s="19">
        <v>1888</v>
      </c>
      <c r="V754" s="19">
        <v>827</v>
      </c>
      <c r="W754" s="19">
        <v>656</v>
      </c>
      <c r="X754" s="19">
        <v>256</v>
      </c>
      <c r="Y754" s="19" t="s">
        <v>238</v>
      </c>
      <c r="Z754" s="19" t="s">
        <v>219</v>
      </c>
      <c r="AA754" s="19" t="s">
        <v>178</v>
      </c>
      <c r="AB754" s="19">
        <v>46</v>
      </c>
      <c r="AC754" s="19">
        <v>27</v>
      </c>
      <c r="AD754" s="19">
        <v>1722</v>
      </c>
      <c r="AE754" s="19">
        <v>10398</v>
      </c>
      <c r="AF754" s="19">
        <v>450</v>
      </c>
      <c r="AG754" s="19">
        <v>59.8</v>
      </c>
      <c r="AH754" s="19">
        <v>-40.200000000000003</v>
      </c>
      <c r="AI754" s="19">
        <v>6.73</v>
      </c>
      <c r="AJ754" s="19">
        <v>5.93</v>
      </c>
      <c r="AK754" s="19" t="s">
        <v>465</v>
      </c>
      <c r="AL754" s="19">
        <v>0.25</v>
      </c>
      <c r="AM754" s="19">
        <v>0.99</v>
      </c>
      <c r="AN754" s="22">
        <v>8676</v>
      </c>
      <c r="AO754" s="19" t="s">
        <v>261</v>
      </c>
      <c r="AP754" s="19">
        <v>1.4594</v>
      </c>
      <c r="AQ754" s="19">
        <v>485.44200000000001</v>
      </c>
      <c r="AR754" s="19">
        <v>134.93549999999999</v>
      </c>
      <c r="AS754" s="19">
        <v>554.07349999999997</v>
      </c>
      <c r="AT754" s="26">
        <v>33259.949999999997</v>
      </c>
      <c r="AU754" s="26">
        <v>279968.78999999998</v>
      </c>
      <c r="AV754" s="19">
        <v>2169.2186999999999</v>
      </c>
      <c r="AW754" s="26">
        <v>84186.45</v>
      </c>
      <c r="AX754" s="19" t="s">
        <v>259</v>
      </c>
      <c r="AY754" s="22">
        <v>94269</v>
      </c>
      <c r="AZ754" s="22">
        <v>198552</v>
      </c>
      <c r="BA754" s="22">
        <v>15867464</v>
      </c>
      <c r="BB754" s="27">
        <v>20357</v>
      </c>
      <c r="BC754" s="19" t="s">
        <v>224</v>
      </c>
      <c r="BD754" s="19" t="s">
        <v>59</v>
      </c>
      <c r="BE754" s="19">
        <v>379</v>
      </c>
      <c r="BF754" s="19" t="s">
        <v>456</v>
      </c>
      <c r="BG754" s="19">
        <v>47</v>
      </c>
      <c r="BH754" s="19">
        <v>80</v>
      </c>
      <c r="BI754" s="19" t="s">
        <v>328</v>
      </c>
    </row>
    <row r="755" spans="1:61" ht="28.9" x14ac:dyDescent="0.5">
      <c r="A755" s="20">
        <v>44509</v>
      </c>
      <c r="B755" s="13">
        <v>2</v>
      </c>
      <c r="C755" s="12">
        <v>16953</v>
      </c>
      <c r="D755" s="13" t="s">
        <v>249</v>
      </c>
      <c r="E755" s="13"/>
      <c r="F755" s="13">
        <v>23.47</v>
      </c>
      <c r="G755" s="13" t="s">
        <v>74</v>
      </c>
      <c r="H755" s="21">
        <v>45</v>
      </c>
      <c r="I755" s="21" t="s">
        <v>216</v>
      </c>
      <c r="J755" s="21">
        <v>2.2400000000000002</v>
      </c>
      <c r="K755" s="21">
        <v>73.319999999999993</v>
      </c>
      <c r="L755" s="21" t="s">
        <v>230</v>
      </c>
      <c r="M755" s="21">
        <v>1000</v>
      </c>
      <c r="N755" s="21">
        <v>1461</v>
      </c>
      <c r="O755" s="21">
        <v>54.87</v>
      </c>
      <c r="P755" s="21">
        <v>0.54869999999999997</v>
      </c>
      <c r="Q755" s="21">
        <v>0.21</v>
      </c>
      <c r="R755" s="21">
        <v>0</v>
      </c>
      <c r="S755" s="21">
        <v>66</v>
      </c>
      <c r="T755" s="21">
        <v>0.71</v>
      </c>
      <c r="U755" s="21">
        <v>1584</v>
      </c>
      <c r="V755" s="21">
        <v>877</v>
      </c>
      <c r="W755" s="21">
        <v>623</v>
      </c>
      <c r="X755" s="21">
        <v>285</v>
      </c>
      <c r="Y755" s="21" t="s">
        <v>231</v>
      </c>
      <c r="Z755" s="21" t="s">
        <v>243</v>
      </c>
      <c r="AA755" s="21" t="s">
        <v>179</v>
      </c>
      <c r="AB755" s="21">
        <v>41</v>
      </c>
      <c r="AC755" s="21">
        <v>25</v>
      </c>
      <c r="AD755" s="21">
        <v>4274</v>
      </c>
      <c r="AE755" s="21">
        <v>5659</v>
      </c>
      <c r="AF755" s="21">
        <v>735</v>
      </c>
      <c r="AG755" s="21">
        <v>59.06</v>
      </c>
      <c r="AH755" s="21">
        <v>-40.94</v>
      </c>
      <c r="AI755" s="21">
        <v>85.05</v>
      </c>
      <c r="AJ755" s="21">
        <v>42.11</v>
      </c>
      <c r="AK755" s="21" t="s">
        <v>465</v>
      </c>
      <c r="AL755" s="21">
        <v>0.66</v>
      </c>
      <c r="AM755" s="21">
        <v>2.46</v>
      </c>
      <c r="AN755" s="23">
        <v>1385</v>
      </c>
      <c r="AO755" s="21" t="s">
        <v>222</v>
      </c>
      <c r="AP755" s="21">
        <v>1.6503000000000001</v>
      </c>
      <c r="AQ755" s="21">
        <v>320.16500000000002</v>
      </c>
      <c r="AR755" s="21">
        <v>146.52709999999999</v>
      </c>
      <c r="AS755" s="21">
        <v>469.1268</v>
      </c>
      <c r="AT755" s="28">
        <v>31925.87</v>
      </c>
      <c r="AU755" s="28">
        <v>86264.86</v>
      </c>
      <c r="AV755" s="21">
        <v>1271.3261</v>
      </c>
      <c r="AW755" s="28">
        <v>71355.789999999994</v>
      </c>
      <c r="AX755" s="21" t="s">
        <v>308</v>
      </c>
      <c r="AY755" s="23">
        <v>100656</v>
      </c>
      <c r="AZ755" s="23">
        <v>187779</v>
      </c>
      <c r="BA755" s="23">
        <v>24805610</v>
      </c>
      <c r="BB755" s="29">
        <v>21575</v>
      </c>
      <c r="BC755" s="21" t="s">
        <v>241</v>
      </c>
      <c r="BD755" s="21" t="s">
        <v>41</v>
      </c>
      <c r="BE755" s="21">
        <v>989</v>
      </c>
      <c r="BF755" s="21" t="s">
        <v>456</v>
      </c>
      <c r="BG755" s="21">
        <v>1</v>
      </c>
      <c r="BH755" s="21">
        <v>82</v>
      </c>
      <c r="BI755" s="21" t="s">
        <v>328</v>
      </c>
    </row>
    <row r="756" spans="1:61" ht="28.9" x14ac:dyDescent="0.5">
      <c r="A756" s="18">
        <v>44509</v>
      </c>
      <c r="B756" s="10">
        <v>97</v>
      </c>
      <c r="C756" s="9">
        <v>19391</v>
      </c>
      <c r="D756" s="10" t="s">
        <v>235</v>
      </c>
      <c r="E756" s="10"/>
      <c r="F756" s="10">
        <v>4.3600000000000003</v>
      </c>
      <c r="G756" s="10" t="s">
        <v>59</v>
      </c>
      <c r="H756" s="19">
        <v>41</v>
      </c>
      <c r="I756" s="19" t="s">
        <v>229</v>
      </c>
      <c r="J756" s="19">
        <v>7.73</v>
      </c>
      <c r="K756" s="19">
        <v>74.150000000000006</v>
      </c>
      <c r="L756" s="19" t="s">
        <v>242</v>
      </c>
      <c r="M756" s="19">
        <v>1000</v>
      </c>
      <c r="N756" s="19">
        <v>912</v>
      </c>
      <c r="O756" s="19">
        <v>62.55</v>
      </c>
      <c r="P756" s="19">
        <v>0.62549999999999994</v>
      </c>
      <c r="Q756" s="19">
        <v>0.24</v>
      </c>
      <c r="R756" s="19">
        <v>0</v>
      </c>
      <c r="S756" s="19">
        <v>60</v>
      </c>
      <c r="T756" s="19">
        <v>0.74</v>
      </c>
      <c r="U756" s="19">
        <v>1195</v>
      </c>
      <c r="V756" s="19">
        <v>814</v>
      </c>
      <c r="W756" s="19">
        <v>650</v>
      </c>
      <c r="X756" s="19">
        <v>367</v>
      </c>
      <c r="Y756" s="19" t="s">
        <v>238</v>
      </c>
      <c r="Z756" s="19" t="s">
        <v>219</v>
      </c>
      <c r="AA756" s="19" t="s">
        <v>178</v>
      </c>
      <c r="AB756" s="19">
        <v>74</v>
      </c>
      <c r="AC756" s="19">
        <v>57</v>
      </c>
      <c r="AD756" s="19">
        <v>6060</v>
      </c>
      <c r="AE756" s="19">
        <v>5817</v>
      </c>
      <c r="AF756" s="19">
        <v>515</v>
      </c>
      <c r="AG756" s="19">
        <v>77.64</v>
      </c>
      <c r="AH756" s="19">
        <v>-22.36</v>
      </c>
      <c r="AI756" s="19">
        <v>49.11</v>
      </c>
      <c r="AJ756" s="19">
        <v>69.41</v>
      </c>
      <c r="AK756" s="19" t="s">
        <v>465</v>
      </c>
      <c r="AL756" s="19">
        <v>0.48</v>
      </c>
      <c r="AM756" s="19">
        <v>1.33</v>
      </c>
      <c r="AN756" s="22">
        <v>-243</v>
      </c>
      <c r="AO756" s="19" t="s">
        <v>233</v>
      </c>
      <c r="AP756" s="19">
        <v>1.3371</v>
      </c>
      <c r="AQ756" s="19">
        <v>237.4768</v>
      </c>
      <c r="AR756" s="19">
        <v>182.2697</v>
      </c>
      <c r="AS756" s="19">
        <v>469.22089999999997</v>
      </c>
      <c r="AT756" s="26">
        <v>39218.959999999999</v>
      </c>
      <c r="AU756" s="26">
        <v>76686.490000000005</v>
      </c>
      <c r="AV756" s="19">
        <v>1483.5174999999999</v>
      </c>
      <c r="AW756" s="26">
        <v>71363.649999999994</v>
      </c>
      <c r="AX756" s="19" t="s">
        <v>244</v>
      </c>
      <c r="AY756" s="22">
        <v>128342</v>
      </c>
      <c r="AZ756" s="22">
        <v>156361</v>
      </c>
      <c r="BA756" s="22">
        <v>23626912</v>
      </c>
      <c r="BB756" s="27">
        <v>19789</v>
      </c>
      <c r="BC756" s="19" t="s">
        <v>263</v>
      </c>
      <c r="BD756" s="19" t="s">
        <v>34</v>
      </c>
      <c r="BE756" s="19">
        <v>299</v>
      </c>
      <c r="BF756" s="19" t="s">
        <v>456</v>
      </c>
      <c r="BG756" s="19">
        <v>24</v>
      </c>
      <c r="BH756" s="19">
        <v>48</v>
      </c>
      <c r="BI756" s="19" t="s">
        <v>328</v>
      </c>
    </row>
    <row r="757" spans="1:61" ht="28.9" x14ac:dyDescent="0.5">
      <c r="A757" s="20">
        <v>44511</v>
      </c>
      <c r="B757" s="13">
        <v>44</v>
      </c>
      <c r="C757" s="12">
        <v>31720</v>
      </c>
      <c r="D757" s="13" t="s">
        <v>215</v>
      </c>
      <c r="E757" s="13"/>
      <c r="F757" s="13">
        <v>20.329999999999998</v>
      </c>
      <c r="G757" s="13"/>
      <c r="H757" s="21">
        <v>83</v>
      </c>
      <c r="I757" s="21" t="s">
        <v>229</v>
      </c>
      <c r="J757" s="21">
        <v>7.13</v>
      </c>
      <c r="K757" s="21">
        <v>73.08</v>
      </c>
      <c r="L757" s="21" t="s">
        <v>230</v>
      </c>
      <c r="M757" s="21">
        <v>1000</v>
      </c>
      <c r="N757" s="21">
        <v>1364</v>
      </c>
      <c r="O757" s="21">
        <v>69.33</v>
      </c>
      <c r="P757" s="21">
        <v>0.69330000000000003</v>
      </c>
      <c r="Q757" s="21">
        <v>0.2</v>
      </c>
      <c r="R757" s="21">
        <v>0</v>
      </c>
      <c r="S757" s="21">
        <v>70</v>
      </c>
      <c r="T757" s="21">
        <v>0.7</v>
      </c>
      <c r="U757" s="21">
        <v>1836</v>
      </c>
      <c r="V757" s="21">
        <v>838</v>
      </c>
      <c r="W757" s="21">
        <v>684</v>
      </c>
      <c r="X757" s="21">
        <v>320</v>
      </c>
      <c r="Y757" s="21" t="s">
        <v>231</v>
      </c>
      <c r="Z757" s="21" t="s">
        <v>232</v>
      </c>
      <c r="AA757" s="21" t="s">
        <v>179</v>
      </c>
      <c r="AB757" s="21">
        <v>62</v>
      </c>
      <c r="AC757" s="21">
        <v>37</v>
      </c>
      <c r="AD757" s="21">
        <v>5030</v>
      </c>
      <c r="AE757" s="21">
        <v>10048</v>
      </c>
      <c r="AF757" s="21">
        <v>284</v>
      </c>
      <c r="AG757" s="21">
        <v>39.97</v>
      </c>
      <c r="AH757" s="21">
        <v>-60.03</v>
      </c>
      <c r="AI757" s="21">
        <v>74.3</v>
      </c>
      <c r="AJ757" s="21">
        <v>42.29</v>
      </c>
      <c r="AK757" s="21" t="s">
        <v>465</v>
      </c>
      <c r="AL757" s="21">
        <v>0.69</v>
      </c>
      <c r="AM757" s="21">
        <v>0.17</v>
      </c>
      <c r="AN757" s="23">
        <v>5018</v>
      </c>
      <c r="AO757" s="21" t="s">
        <v>239</v>
      </c>
      <c r="AP757" s="21">
        <v>0.85129999999999995</v>
      </c>
      <c r="AQ757" s="21">
        <v>100.304</v>
      </c>
      <c r="AR757" s="21">
        <v>122.92059999999999</v>
      </c>
      <c r="AS757" s="21">
        <v>334.42630000000003</v>
      </c>
      <c r="AT757" s="23">
        <v>246849</v>
      </c>
      <c r="AU757" s="28">
        <v>183917.06</v>
      </c>
      <c r="AV757" s="21">
        <v>2425.6336000000001</v>
      </c>
      <c r="AW757" s="28">
        <v>76220.31</v>
      </c>
      <c r="AX757" s="21" t="s">
        <v>256</v>
      </c>
      <c r="AY757" s="23">
        <v>137031</v>
      </c>
      <c r="AZ757" s="23">
        <v>230890</v>
      </c>
      <c r="BA757" s="23">
        <v>22691920</v>
      </c>
      <c r="BB757" s="29">
        <v>22586</v>
      </c>
      <c r="BC757" s="21" t="s">
        <v>252</v>
      </c>
      <c r="BD757" s="21" t="s">
        <v>34</v>
      </c>
      <c r="BE757" s="21">
        <v>686</v>
      </c>
      <c r="BF757" s="21" t="s">
        <v>456</v>
      </c>
      <c r="BG757" s="21">
        <v>39</v>
      </c>
      <c r="BH757" s="21">
        <v>52</v>
      </c>
      <c r="BI757" s="21" t="s">
        <v>328</v>
      </c>
    </row>
    <row r="758" spans="1:61" ht="28.9" x14ac:dyDescent="0.5">
      <c r="A758" s="18">
        <v>44511</v>
      </c>
      <c r="B758" s="10">
        <v>43</v>
      </c>
      <c r="C758" s="9">
        <v>17911</v>
      </c>
      <c r="D758" s="10" t="s">
        <v>264</v>
      </c>
      <c r="E758" s="10"/>
      <c r="F758" s="10">
        <v>1.91</v>
      </c>
      <c r="G758" s="10"/>
      <c r="H758" s="19">
        <v>83</v>
      </c>
      <c r="I758" s="19" t="s">
        <v>254</v>
      </c>
      <c r="J758" s="19">
        <v>4.16</v>
      </c>
      <c r="K758" s="19">
        <v>93.32</v>
      </c>
      <c r="L758" s="19" t="s">
        <v>242</v>
      </c>
      <c r="M758" s="19">
        <v>1000</v>
      </c>
      <c r="N758" s="19">
        <v>1195</v>
      </c>
      <c r="O758" s="19">
        <v>69.83</v>
      </c>
      <c r="P758" s="19">
        <v>0.69830000000000003</v>
      </c>
      <c r="Q758" s="19">
        <v>0.22</v>
      </c>
      <c r="R758" s="19">
        <v>0</v>
      </c>
      <c r="S758" s="19">
        <v>52</v>
      </c>
      <c r="T758" s="19">
        <v>0.72</v>
      </c>
      <c r="U758" s="19">
        <v>1785</v>
      </c>
      <c r="V758" s="19">
        <v>861</v>
      </c>
      <c r="W758" s="19">
        <v>654</v>
      </c>
      <c r="X758" s="19">
        <v>206</v>
      </c>
      <c r="Y758" s="19" t="s">
        <v>231</v>
      </c>
      <c r="Z758" s="19" t="s">
        <v>232</v>
      </c>
      <c r="AA758" s="19" t="s">
        <v>177</v>
      </c>
      <c r="AB758" s="19">
        <v>34</v>
      </c>
      <c r="AC758" s="19">
        <v>6</v>
      </c>
      <c r="AD758" s="19">
        <v>2018</v>
      </c>
      <c r="AE758" s="19">
        <v>5002</v>
      </c>
      <c r="AF758" s="19">
        <v>399</v>
      </c>
      <c r="AG758" s="19">
        <v>74.010000000000005</v>
      </c>
      <c r="AH758" s="19">
        <v>-25.99</v>
      </c>
      <c r="AI758" s="19">
        <v>72.709999999999994</v>
      </c>
      <c r="AJ758" s="19">
        <v>26.55</v>
      </c>
      <c r="AK758" s="19" t="s">
        <v>465</v>
      </c>
      <c r="AL758" s="19">
        <v>0.72</v>
      </c>
      <c r="AM758" s="19">
        <v>1.23</v>
      </c>
      <c r="AN758" s="22">
        <v>2984</v>
      </c>
      <c r="AO758" s="19" t="s">
        <v>222</v>
      </c>
      <c r="AP758" s="19">
        <v>1.7443</v>
      </c>
      <c r="AQ758" s="19">
        <v>385.72089999999997</v>
      </c>
      <c r="AR758" s="19">
        <v>171.32490000000001</v>
      </c>
      <c r="AS758" s="19">
        <v>688.75810000000001</v>
      </c>
      <c r="AT758" s="26">
        <v>39818.26</v>
      </c>
      <c r="AU758" s="26">
        <v>62583.81</v>
      </c>
      <c r="AV758" s="19">
        <v>1552.4944</v>
      </c>
      <c r="AW758" s="26">
        <v>72444.2</v>
      </c>
      <c r="AX758" s="19" t="s">
        <v>279</v>
      </c>
      <c r="AY758" s="22">
        <v>113958</v>
      </c>
      <c r="AZ758" s="22">
        <v>178482</v>
      </c>
      <c r="BA758" s="22">
        <v>22866652</v>
      </c>
      <c r="BB758" s="27">
        <v>19812</v>
      </c>
      <c r="BC758" s="19" t="s">
        <v>224</v>
      </c>
      <c r="BD758" s="19" t="s">
        <v>43</v>
      </c>
      <c r="BE758" s="19">
        <v>174</v>
      </c>
      <c r="BF758" s="19" t="s">
        <v>456</v>
      </c>
      <c r="BG758" s="19">
        <v>27</v>
      </c>
      <c r="BH758" s="19">
        <v>86</v>
      </c>
      <c r="BI758" s="19" t="s">
        <v>328</v>
      </c>
    </row>
    <row r="759" spans="1:61" ht="28.9" x14ac:dyDescent="0.5">
      <c r="A759" s="20">
        <v>44511</v>
      </c>
      <c r="B759" s="13">
        <v>43</v>
      </c>
      <c r="C759" s="12">
        <v>12098</v>
      </c>
      <c r="D759" s="13" t="s">
        <v>277</v>
      </c>
      <c r="E759" s="13"/>
      <c r="F759" s="13">
        <v>5.19</v>
      </c>
      <c r="G759" s="13"/>
      <c r="H759" s="21">
        <v>27</v>
      </c>
      <c r="I759" s="21" t="s">
        <v>216</v>
      </c>
      <c r="J759" s="21">
        <v>3.05</v>
      </c>
      <c r="K759" s="21">
        <v>81.55</v>
      </c>
      <c r="L759" s="21" t="s">
        <v>217</v>
      </c>
      <c r="M759" s="21">
        <v>1000</v>
      </c>
      <c r="N759" s="21">
        <v>1125</v>
      </c>
      <c r="O759" s="21">
        <v>51.43</v>
      </c>
      <c r="P759" s="21">
        <v>0.51429999999999998</v>
      </c>
      <c r="Q759" s="21">
        <v>0.28000000000000003</v>
      </c>
      <c r="R759" s="21">
        <v>0</v>
      </c>
      <c r="S759" s="21">
        <v>74</v>
      </c>
      <c r="T759" s="21">
        <v>0.78</v>
      </c>
      <c r="U759" s="21">
        <v>1704</v>
      </c>
      <c r="V759" s="21">
        <v>893</v>
      </c>
      <c r="W759" s="21">
        <v>693</v>
      </c>
      <c r="X759" s="21">
        <v>278</v>
      </c>
      <c r="Y759" s="21" t="s">
        <v>238</v>
      </c>
      <c r="Z759" s="21" t="s">
        <v>243</v>
      </c>
      <c r="AA759" s="21" t="s">
        <v>220</v>
      </c>
      <c r="AB759" s="21">
        <v>72</v>
      </c>
      <c r="AC759" s="21">
        <v>53</v>
      </c>
      <c r="AD759" s="21">
        <v>5210</v>
      </c>
      <c r="AE759" s="21">
        <v>9122</v>
      </c>
      <c r="AF759" s="21">
        <v>305</v>
      </c>
      <c r="AG759" s="21">
        <v>54.22</v>
      </c>
      <c r="AH759" s="21">
        <v>-45.78</v>
      </c>
      <c r="AI759" s="21">
        <v>96.54</v>
      </c>
      <c r="AJ759" s="21">
        <v>18.55</v>
      </c>
      <c r="AK759" s="21" t="s">
        <v>465</v>
      </c>
      <c r="AL759" s="21">
        <v>0.63</v>
      </c>
      <c r="AM759" s="21">
        <v>3.19</v>
      </c>
      <c r="AN759" s="23">
        <v>3912</v>
      </c>
      <c r="AO759" s="21" t="s">
        <v>222</v>
      </c>
      <c r="AP759" s="21">
        <v>0.91830000000000001</v>
      </c>
      <c r="AQ759" s="21">
        <v>402.3879</v>
      </c>
      <c r="AR759" s="21">
        <v>130.75389999999999</v>
      </c>
      <c r="AS759" s="21">
        <v>306.56479999999999</v>
      </c>
      <c r="AT759" s="28">
        <v>36986.199999999997</v>
      </c>
      <c r="AU759" s="28">
        <v>134818.85999999999</v>
      </c>
      <c r="AV759" s="21">
        <v>1680.4893999999999</v>
      </c>
      <c r="AW759" s="28">
        <v>70668.94</v>
      </c>
      <c r="AX759" s="21" t="s">
        <v>292</v>
      </c>
      <c r="AY759" s="23">
        <v>114193</v>
      </c>
      <c r="AZ759" s="23">
        <v>241302</v>
      </c>
      <c r="BA759" s="23">
        <v>18261544</v>
      </c>
      <c r="BB759" s="29">
        <v>22245</v>
      </c>
      <c r="BC759" s="21" t="s">
        <v>224</v>
      </c>
      <c r="BD759" s="21" t="s">
        <v>34</v>
      </c>
      <c r="BE759" s="21">
        <v>973</v>
      </c>
      <c r="BF759" s="21" t="s">
        <v>456</v>
      </c>
      <c r="BG759" s="21">
        <v>4</v>
      </c>
      <c r="BH759" s="21">
        <v>44</v>
      </c>
      <c r="BI759" s="21" t="s">
        <v>328</v>
      </c>
    </row>
    <row r="760" spans="1:61" ht="28.9" x14ac:dyDescent="0.5">
      <c r="A760" s="18">
        <v>44512</v>
      </c>
      <c r="B760" s="10">
        <v>88</v>
      </c>
      <c r="C760" s="9">
        <v>7571</v>
      </c>
      <c r="D760" s="10" t="s">
        <v>227</v>
      </c>
      <c r="E760" s="10"/>
      <c r="F760" s="10">
        <v>9.4700000000000006</v>
      </c>
      <c r="G760" s="10"/>
      <c r="H760" s="19">
        <v>91</v>
      </c>
      <c r="I760" s="19" t="s">
        <v>216</v>
      </c>
      <c r="J760" s="19">
        <v>4.1399999999999997</v>
      </c>
      <c r="K760" s="19">
        <v>94.61</v>
      </c>
      <c r="L760" s="19" t="s">
        <v>230</v>
      </c>
      <c r="M760" s="19">
        <v>1000</v>
      </c>
      <c r="N760" s="19">
        <v>1092</v>
      </c>
      <c r="O760" s="19">
        <v>62.17</v>
      </c>
      <c r="P760" s="19">
        <v>0.62170000000000003</v>
      </c>
      <c r="Q760" s="19">
        <v>0.21</v>
      </c>
      <c r="R760" s="19">
        <v>0</v>
      </c>
      <c r="S760" s="19">
        <v>57</v>
      </c>
      <c r="T760" s="19">
        <v>0.71</v>
      </c>
      <c r="U760" s="19">
        <v>1281</v>
      </c>
      <c r="V760" s="19">
        <v>837</v>
      </c>
      <c r="W760" s="19">
        <v>676</v>
      </c>
      <c r="X760" s="19">
        <v>266</v>
      </c>
      <c r="Y760" s="19" t="s">
        <v>238</v>
      </c>
      <c r="Z760" s="19" t="s">
        <v>232</v>
      </c>
      <c r="AA760" s="19" t="s">
        <v>220</v>
      </c>
      <c r="AB760" s="19">
        <v>27</v>
      </c>
      <c r="AC760" s="19">
        <v>18</v>
      </c>
      <c r="AD760" s="19">
        <v>1289</v>
      </c>
      <c r="AE760" s="19">
        <v>8541</v>
      </c>
      <c r="AF760" s="19">
        <v>262</v>
      </c>
      <c r="AG760" s="19">
        <v>61.69</v>
      </c>
      <c r="AH760" s="19">
        <v>-38.31</v>
      </c>
      <c r="AI760" s="19">
        <v>58.96</v>
      </c>
      <c r="AJ760" s="19">
        <v>35.54</v>
      </c>
      <c r="AK760" s="19" t="s">
        <v>465</v>
      </c>
      <c r="AL760" s="19">
        <v>0.64</v>
      </c>
      <c r="AM760" s="19">
        <v>3.46</v>
      </c>
      <c r="AN760" s="22">
        <v>7252</v>
      </c>
      <c r="AO760" s="19" t="s">
        <v>239</v>
      </c>
      <c r="AP760" s="19">
        <v>0.86099999999999999</v>
      </c>
      <c r="AQ760" s="19">
        <v>149.80969999999999</v>
      </c>
      <c r="AR760" s="19">
        <v>107.62520000000001</v>
      </c>
      <c r="AS760" s="19">
        <v>543.25969999999995</v>
      </c>
      <c r="AT760" s="26">
        <v>29238.639999999999</v>
      </c>
      <c r="AU760" s="26">
        <v>46265.86</v>
      </c>
      <c r="AV760" s="19">
        <v>1591.7774999999999</v>
      </c>
      <c r="AW760" s="26">
        <v>74073</v>
      </c>
      <c r="AX760" s="19" t="s">
        <v>267</v>
      </c>
      <c r="AY760" s="22">
        <v>118341</v>
      </c>
      <c r="AZ760" s="22">
        <v>165468</v>
      </c>
      <c r="BA760" s="22">
        <v>21545725</v>
      </c>
      <c r="BB760" s="27">
        <v>21988</v>
      </c>
      <c r="BC760" s="19" t="s">
        <v>263</v>
      </c>
      <c r="BD760" s="19" t="s">
        <v>116</v>
      </c>
      <c r="BE760" s="19">
        <v>347</v>
      </c>
      <c r="BF760" s="19" t="s">
        <v>456</v>
      </c>
      <c r="BG760" s="19">
        <v>76</v>
      </c>
      <c r="BH760" s="19">
        <v>67</v>
      </c>
      <c r="BI760" s="19" t="s">
        <v>328</v>
      </c>
    </row>
    <row r="761" spans="1:61" ht="28.9" x14ac:dyDescent="0.5">
      <c r="A761" s="20">
        <v>44512</v>
      </c>
      <c r="B761" s="13">
        <v>63</v>
      </c>
      <c r="C761" s="12">
        <v>18281</v>
      </c>
      <c r="D761" s="13" t="s">
        <v>215</v>
      </c>
      <c r="E761" s="13"/>
      <c r="F761" s="13">
        <v>6.31</v>
      </c>
      <c r="G761" s="13" t="s">
        <v>80</v>
      </c>
      <c r="H761" s="21">
        <v>30</v>
      </c>
      <c r="I761" s="21" t="s">
        <v>216</v>
      </c>
      <c r="J761" s="21">
        <v>9.4</v>
      </c>
      <c r="K761" s="21">
        <v>81.260000000000005</v>
      </c>
      <c r="L761" s="21" t="s">
        <v>230</v>
      </c>
      <c r="M761" s="21">
        <v>1000</v>
      </c>
      <c r="N761" s="21">
        <v>1277</v>
      </c>
      <c r="O761" s="21">
        <v>65.88</v>
      </c>
      <c r="P761" s="21">
        <v>0.65880000000000005</v>
      </c>
      <c r="Q761" s="21">
        <v>0.28999999999999998</v>
      </c>
      <c r="R761" s="21">
        <v>0</v>
      </c>
      <c r="S761" s="21">
        <v>56</v>
      </c>
      <c r="T761" s="21">
        <v>0.79</v>
      </c>
      <c r="U761" s="21">
        <v>1591</v>
      </c>
      <c r="V761" s="21">
        <v>811</v>
      </c>
      <c r="W761" s="21">
        <v>668</v>
      </c>
      <c r="X761" s="21">
        <v>255</v>
      </c>
      <c r="Y761" s="21" t="s">
        <v>238</v>
      </c>
      <c r="Z761" s="21" t="s">
        <v>243</v>
      </c>
      <c r="AA761" s="21" t="s">
        <v>177</v>
      </c>
      <c r="AB761" s="21">
        <v>73</v>
      </c>
      <c r="AC761" s="21">
        <v>90</v>
      </c>
      <c r="AD761" s="21">
        <v>1665</v>
      </c>
      <c r="AE761" s="21">
        <v>6803</v>
      </c>
      <c r="AF761" s="21">
        <v>768</v>
      </c>
      <c r="AG761" s="21">
        <v>35.31</v>
      </c>
      <c r="AH761" s="21">
        <v>-64.69</v>
      </c>
      <c r="AI761" s="21">
        <v>85.36</v>
      </c>
      <c r="AJ761" s="21">
        <v>15.6</v>
      </c>
      <c r="AK761" s="21" t="s">
        <v>465</v>
      </c>
      <c r="AL761" s="21">
        <v>0.11</v>
      </c>
      <c r="AM761" s="21">
        <v>1.1599999999999999</v>
      </c>
      <c r="AN761" s="23">
        <v>5138</v>
      </c>
      <c r="AO761" s="21" t="s">
        <v>40</v>
      </c>
      <c r="AP761" s="21">
        <v>1.5365</v>
      </c>
      <c r="AQ761" s="21">
        <v>124.6388</v>
      </c>
      <c r="AR761" s="21">
        <v>147.1405</v>
      </c>
      <c r="AS761" s="21">
        <v>487.95670000000001</v>
      </c>
      <c r="AT761" s="28">
        <v>30133.47</v>
      </c>
      <c r="AU761" s="28">
        <v>62629</v>
      </c>
      <c r="AV761" s="21">
        <v>1631.0211999999999</v>
      </c>
      <c r="AW761" s="28">
        <v>84204.41</v>
      </c>
      <c r="AX761" s="21" t="s">
        <v>296</v>
      </c>
      <c r="AY761" s="23">
        <v>101955</v>
      </c>
      <c r="AZ761" s="23">
        <v>178610</v>
      </c>
      <c r="BA761" s="23">
        <v>24938223</v>
      </c>
      <c r="BB761" s="29">
        <v>21577</v>
      </c>
      <c r="BC761" s="21" t="s">
        <v>245</v>
      </c>
      <c r="BD761" s="21" t="s">
        <v>51</v>
      </c>
      <c r="BE761" s="21">
        <v>825</v>
      </c>
      <c r="BF761" s="21" t="s">
        <v>456</v>
      </c>
      <c r="BG761" s="21">
        <v>57</v>
      </c>
      <c r="BH761" s="21">
        <v>91</v>
      </c>
      <c r="BI761" s="21" t="s">
        <v>328</v>
      </c>
    </row>
    <row r="762" spans="1:61" ht="28.9" x14ac:dyDescent="0.5">
      <c r="A762" s="18">
        <v>44512</v>
      </c>
      <c r="B762" s="10">
        <v>68</v>
      </c>
      <c r="C762" s="9">
        <v>4085</v>
      </c>
      <c r="D762" s="10" t="s">
        <v>264</v>
      </c>
      <c r="E762" s="10"/>
      <c r="F762" s="10">
        <v>24.16</v>
      </c>
      <c r="G762" s="10"/>
      <c r="H762" s="19">
        <v>84</v>
      </c>
      <c r="I762" s="19" t="s">
        <v>229</v>
      </c>
      <c r="J762" s="19">
        <v>7.01</v>
      </c>
      <c r="K762" s="19">
        <v>89.39</v>
      </c>
      <c r="L762" s="19" t="s">
        <v>242</v>
      </c>
      <c r="M762" s="19">
        <v>1000</v>
      </c>
      <c r="N762" s="19">
        <v>1462</v>
      </c>
      <c r="O762" s="19">
        <v>55.77</v>
      </c>
      <c r="P762" s="19">
        <v>0.55769999999999997</v>
      </c>
      <c r="Q762" s="19">
        <v>0.21</v>
      </c>
      <c r="R762" s="19">
        <v>0</v>
      </c>
      <c r="S762" s="19">
        <v>66</v>
      </c>
      <c r="T762" s="19">
        <v>0.71</v>
      </c>
      <c r="U762" s="19">
        <v>1359</v>
      </c>
      <c r="V762" s="19">
        <v>834</v>
      </c>
      <c r="W762" s="19">
        <v>676</v>
      </c>
      <c r="X762" s="19">
        <v>266</v>
      </c>
      <c r="Y762" s="19" t="s">
        <v>238</v>
      </c>
      <c r="Z762" s="19" t="s">
        <v>219</v>
      </c>
      <c r="AA762" s="19" t="s">
        <v>177</v>
      </c>
      <c r="AB762" s="19">
        <v>21</v>
      </c>
      <c r="AC762" s="19">
        <v>16</v>
      </c>
      <c r="AD762" s="19">
        <v>2868</v>
      </c>
      <c r="AE762" s="19">
        <v>8192</v>
      </c>
      <c r="AF762" s="19">
        <v>522</v>
      </c>
      <c r="AG762" s="19">
        <v>15.61</v>
      </c>
      <c r="AH762" s="19">
        <v>-84.39</v>
      </c>
      <c r="AI762" s="19">
        <v>24.46</v>
      </c>
      <c r="AJ762" s="19">
        <v>73.709999999999994</v>
      </c>
      <c r="AK762" s="19" t="s">
        <v>465</v>
      </c>
      <c r="AL762" s="19">
        <v>0.01</v>
      </c>
      <c r="AM762" s="19">
        <v>2.3199999999999998</v>
      </c>
      <c r="AN762" s="22">
        <v>5324</v>
      </c>
      <c r="AO762" s="19" t="s">
        <v>222</v>
      </c>
      <c r="AP762" s="19">
        <v>0.80330000000000001</v>
      </c>
      <c r="AQ762" s="19">
        <v>246.46729999999999</v>
      </c>
      <c r="AR762" s="19">
        <v>118.9264</v>
      </c>
      <c r="AS762" s="19">
        <v>427.68209999999999</v>
      </c>
      <c r="AT762" s="26">
        <v>35462.120000000003</v>
      </c>
      <c r="AU762" s="26">
        <v>46320.54</v>
      </c>
      <c r="AV762" s="19">
        <v>1888.7583999999999</v>
      </c>
      <c r="AW762" s="26">
        <v>75695.87</v>
      </c>
      <c r="AX762" s="19" t="s">
        <v>293</v>
      </c>
      <c r="AY762" s="22">
        <v>137050</v>
      </c>
      <c r="AZ762" s="22">
        <v>195600</v>
      </c>
      <c r="BA762" s="22">
        <v>18828351</v>
      </c>
      <c r="BB762" s="27">
        <v>17464</v>
      </c>
      <c r="BC762" s="19" t="s">
        <v>252</v>
      </c>
      <c r="BD762" s="19" t="s">
        <v>29</v>
      </c>
      <c r="BE762" s="19">
        <v>538</v>
      </c>
      <c r="BF762" s="19" t="s">
        <v>456</v>
      </c>
      <c r="BG762" s="19">
        <v>29</v>
      </c>
      <c r="BH762" s="19">
        <v>17</v>
      </c>
      <c r="BI762" s="19" t="s">
        <v>328</v>
      </c>
    </row>
    <row r="763" spans="1:61" ht="28.9" x14ac:dyDescent="0.5">
      <c r="A763" s="20">
        <v>44513</v>
      </c>
      <c r="B763" s="13">
        <v>50</v>
      </c>
      <c r="C763" s="12">
        <v>7987</v>
      </c>
      <c r="D763" s="13" t="s">
        <v>264</v>
      </c>
      <c r="E763" s="13"/>
      <c r="F763" s="13">
        <v>8.5399999999999991</v>
      </c>
      <c r="G763" s="13"/>
      <c r="H763" s="21">
        <v>5</v>
      </c>
      <c r="I763" s="21" t="s">
        <v>216</v>
      </c>
      <c r="J763" s="21">
        <v>5.86</v>
      </c>
      <c r="K763" s="21">
        <v>91.44</v>
      </c>
      <c r="L763" s="21" t="s">
        <v>217</v>
      </c>
      <c r="M763" s="21">
        <v>1000</v>
      </c>
      <c r="N763" s="21">
        <v>1469</v>
      </c>
      <c r="O763" s="21">
        <v>56.71</v>
      </c>
      <c r="P763" s="21">
        <v>0.56710000000000005</v>
      </c>
      <c r="Q763" s="21">
        <v>0.25</v>
      </c>
      <c r="R763" s="21">
        <v>0</v>
      </c>
      <c r="S763" s="21">
        <v>64</v>
      </c>
      <c r="T763" s="21">
        <v>0.75</v>
      </c>
      <c r="U763" s="21">
        <v>1609</v>
      </c>
      <c r="V763" s="21">
        <v>859</v>
      </c>
      <c r="W763" s="21">
        <v>600</v>
      </c>
      <c r="X763" s="21">
        <v>313</v>
      </c>
      <c r="Y763" s="21" t="s">
        <v>231</v>
      </c>
      <c r="Z763" s="21" t="s">
        <v>243</v>
      </c>
      <c r="AA763" s="21" t="s">
        <v>179</v>
      </c>
      <c r="AB763" s="21">
        <v>50</v>
      </c>
      <c r="AC763" s="21">
        <v>16</v>
      </c>
      <c r="AD763" s="21">
        <v>2291</v>
      </c>
      <c r="AE763" s="21">
        <v>12253</v>
      </c>
      <c r="AF763" s="21">
        <v>526</v>
      </c>
      <c r="AG763" s="21">
        <v>49.99</v>
      </c>
      <c r="AH763" s="21">
        <v>-50.01</v>
      </c>
      <c r="AI763" s="21">
        <v>33.56</v>
      </c>
      <c r="AJ763" s="21">
        <v>35.5</v>
      </c>
      <c r="AK763" s="21" t="s">
        <v>465</v>
      </c>
      <c r="AL763" s="21">
        <v>0.56999999999999995</v>
      </c>
      <c r="AM763" s="21">
        <v>1.92</v>
      </c>
      <c r="AN763" s="23">
        <v>9962</v>
      </c>
      <c r="AO763" s="21" t="s">
        <v>40</v>
      </c>
      <c r="AP763" s="21">
        <v>1.7152000000000001</v>
      </c>
      <c r="AQ763" s="21">
        <v>140.38499999999999</v>
      </c>
      <c r="AR763" s="21">
        <v>140.43119999999999</v>
      </c>
      <c r="AS763" s="21">
        <v>328.38</v>
      </c>
      <c r="AT763" s="23">
        <v>246838</v>
      </c>
      <c r="AU763" s="28">
        <v>158417.04</v>
      </c>
      <c r="AV763" s="21">
        <v>1407.9449999999999</v>
      </c>
      <c r="AW763" s="28">
        <v>80147.58</v>
      </c>
      <c r="AX763" s="21" t="s">
        <v>262</v>
      </c>
      <c r="AY763" s="23">
        <v>129400</v>
      </c>
      <c r="AZ763" s="23">
        <v>212914</v>
      </c>
      <c r="BA763" s="23">
        <v>22967095</v>
      </c>
      <c r="BB763" s="29">
        <v>24760</v>
      </c>
      <c r="BC763" s="21" t="s">
        <v>241</v>
      </c>
      <c r="BD763" s="21" t="s">
        <v>61</v>
      </c>
      <c r="BE763" s="21">
        <v>968</v>
      </c>
      <c r="BF763" s="21" t="s">
        <v>456</v>
      </c>
      <c r="BG763" s="21">
        <v>84</v>
      </c>
      <c r="BH763" s="21">
        <v>93</v>
      </c>
      <c r="BI763" s="21" t="s">
        <v>328</v>
      </c>
    </row>
    <row r="764" spans="1:61" ht="28.9" x14ac:dyDescent="0.5">
      <c r="A764" s="18">
        <v>44513</v>
      </c>
      <c r="B764" s="10">
        <v>83</v>
      </c>
      <c r="C764" s="9">
        <v>14196</v>
      </c>
      <c r="D764" s="10" t="s">
        <v>235</v>
      </c>
      <c r="E764" s="10"/>
      <c r="F764" s="10">
        <v>28.2</v>
      </c>
      <c r="G764" s="10" t="s">
        <v>40</v>
      </c>
      <c r="H764" s="19">
        <v>66</v>
      </c>
      <c r="I764" s="19" t="s">
        <v>237</v>
      </c>
      <c r="J764" s="19">
        <v>6.94</v>
      </c>
      <c r="K764" s="19">
        <v>66.010000000000005</v>
      </c>
      <c r="L764" s="19" t="s">
        <v>217</v>
      </c>
      <c r="M764" s="19">
        <v>1000</v>
      </c>
      <c r="N764" s="19">
        <v>1257</v>
      </c>
      <c r="O764" s="19">
        <v>50.78</v>
      </c>
      <c r="P764" s="19">
        <v>0.50780000000000003</v>
      </c>
      <c r="Q764" s="19">
        <v>0.2</v>
      </c>
      <c r="R764" s="19">
        <v>0</v>
      </c>
      <c r="S764" s="19">
        <v>62</v>
      </c>
      <c r="T764" s="19">
        <v>0.7</v>
      </c>
      <c r="U764" s="19">
        <v>1557</v>
      </c>
      <c r="V764" s="19">
        <v>829</v>
      </c>
      <c r="W764" s="19">
        <v>659</v>
      </c>
      <c r="X764" s="19">
        <v>251</v>
      </c>
      <c r="Y764" s="19" t="s">
        <v>231</v>
      </c>
      <c r="Z764" s="19" t="s">
        <v>232</v>
      </c>
      <c r="AA764" s="19" t="s">
        <v>177</v>
      </c>
      <c r="AB764" s="19">
        <v>56</v>
      </c>
      <c r="AC764" s="19">
        <v>77</v>
      </c>
      <c r="AD764" s="19">
        <v>5867</v>
      </c>
      <c r="AE764" s="19">
        <v>11595</v>
      </c>
      <c r="AF764" s="19">
        <v>669</v>
      </c>
      <c r="AG764" s="19">
        <v>64.14</v>
      </c>
      <c r="AH764" s="19">
        <v>-35.86</v>
      </c>
      <c r="AI764" s="19">
        <v>7.28</v>
      </c>
      <c r="AJ764" s="19">
        <v>60.84</v>
      </c>
      <c r="AK764" s="19" t="s">
        <v>465</v>
      </c>
      <c r="AL764" s="19">
        <v>0.78</v>
      </c>
      <c r="AM764" s="19">
        <v>0.8</v>
      </c>
      <c r="AN764" s="22">
        <v>5728</v>
      </c>
      <c r="AO764" s="19" t="s">
        <v>233</v>
      </c>
      <c r="AP764" s="19">
        <v>1.3888</v>
      </c>
      <c r="AQ764" s="19">
        <v>378.35899999999998</v>
      </c>
      <c r="AR764" s="19">
        <v>174.14590000000001</v>
      </c>
      <c r="AS764" s="19">
        <v>613.56119999999999</v>
      </c>
      <c r="AT764" s="26">
        <v>39286.51</v>
      </c>
      <c r="AU764" s="26">
        <v>27978.21</v>
      </c>
      <c r="AV764" s="19">
        <v>1702.3434</v>
      </c>
      <c r="AW764" s="26">
        <v>80898.600000000006</v>
      </c>
      <c r="AX764" s="19" t="s">
        <v>314</v>
      </c>
      <c r="AY764" s="22">
        <v>123777</v>
      </c>
      <c r="AZ764" s="22">
        <v>238245</v>
      </c>
      <c r="BA764" s="22">
        <v>23653339</v>
      </c>
      <c r="BB764" s="27">
        <v>22703</v>
      </c>
      <c r="BC764" s="19" t="s">
        <v>263</v>
      </c>
      <c r="BD764" s="19" t="s">
        <v>96</v>
      </c>
      <c r="BE764" s="19">
        <v>110</v>
      </c>
      <c r="BF764" s="19" t="s">
        <v>456</v>
      </c>
      <c r="BG764" s="19">
        <v>15</v>
      </c>
      <c r="BH764" s="19">
        <v>28</v>
      </c>
      <c r="BI764" s="19" t="s">
        <v>328</v>
      </c>
    </row>
    <row r="765" spans="1:61" ht="28.9" x14ac:dyDescent="0.5">
      <c r="A765" s="20">
        <v>44513</v>
      </c>
      <c r="B765" s="13">
        <v>7</v>
      </c>
      <c r="C765" s="12">
        <v>5454</v>
      </c>
      <c r="D765" s="13" t="s">
        <v>227</v>
      </c>
      <c r="E765" s="13"/>
      <c r="F765" s="13">
        <v>24.6</v>
      </c>
      <c r="G765" s="13"/>
      <c r="H765" s="21">
        <v>59</v>
      </c>
      <c r="I765" s="21" t="s">
        <v>254</v>
      </c>
      <c r="J765" s="21">
        <v>2.58</v>
      </c>
      <c r="K765" s="21">
        <v>69.540000000000006</v>
      </c>
      <c r="L765" s="21" t="s">
        <v>242</v>
      </c>
      <c r="M765" s="21">
        <v>1000</v>
      </c>
      <c r="N765" s="21">
        <v>1334</v>
      </c>
      <c r="O765" s="21">
        <v>56.36</v>
      </c>
      <c r="P765" s="21">
        <v>0.56359999999999999</v>
      </c>
      <c r="Q765" s="21">
        <v>0.3</v>
      </c>
      <c r="R765" s="21">
        <v>0</v>
      </c>
      <c r="S765" s="21">
        <v>75</v>
      </c>
      <c r="T765" s="21">
        <v>0.8</v>
      </c>
      <c r="U765" s="21">
        <v>1227</v>
      </c>
      <c r="V765" s="21">
        <v>886</v>
      </c>
      <c r="W765" s="21">
        <v>600</v>
      </c>
      <c r="X765" s="21">
        <v>347</v>
      </c>
      <c r="Y765" s="21" t="s">
        <v>218</v>
      </c>
      <c r="Z765" s="21" t="s">
        <v>243</v>
      </c>
      <c r="AA765" s="21" t="s">
        <v>178</v>
      </c>
      <c r="AB765" s="21">
        <v>44</v>
      </c>
      <c r="AC765" s="21">
        <v>73</v>
      </c>
      <c r="AD765" s="21">
        <v>7848</v>
      </c>
      <c r="AE765" s="21">
        <v>5128</v>
      </c>
      <c r="AF765" s="21">
        <v>746</v>
      </c>
      <c r="AG765" s="21">
        <v>5.08</v>
      </c>
      <c r="AH765" s="21">
        <v>-94.92</v>
      </c>
      <c r="AI765" s="21">
        <v>50.85</v>
      </c>
      <c r="AJ765" s="21">
        <v>70.849999999999994</v>
      </c>
      <c r="AK765" s="21" t="s">
        <v>465</v>
      </c>
      <c r="AL765" s="21">
        <v>0.42</v>
      </c>
      <c r="AM765" s="21">
        <v>2.79</v>
      </c>
      <c r="AN765" s="23">
        <v>-2720</v>
      </c>
      <c r="AO765" s="21" t="s">
        <v>40</v>
      </c>
      <c r="AP765" s="21">
        <v>1.4313</v>
      </c>
      <c r="AQ765" s="21">
        <v>223.84440000000001</v>
      </c>
      <c r="AR765" s="21">
        <v>162.124</v>
      </c>
      <c r="AS765" s="21">
        <v>623.86360000000002</v>
      </c>
      <c r="AT765" s="28">
        <v>39218.959999999999</v>
      </c>
      <c r="AU765" s="28">
        <v>242289.51</v>
      </c>
      <c r="AV765" s="21">
        <v>1356.8407</v>
      </c>
      <c r="AW765" s="28">
        <v>71680.81</v>
      </c>
      <c r="AX765" s="21" t="s">
        <v>288</v>
      </c>
      <c r="AY765" s="23">
        <v>109266</v>
      </c>
      <c r="AZ765" s="23">
        <v>228724</v>
      </c>
      <c r="BA765" s="23">
        <v>22154361</v>
      </c>
      <c r="BB765" s="29">
        <v>20295</v>
      </c>
      <c r="BC765" s="21" t="s">
        <v>263</v>
      </c>
      <c r="BD765" s="21" t="s">
        <v>34</v>
      </c>
      <c r="BE765" s="21">
        <v>162</v>
      </c>
      <c r="BF765" s="21" t="s">
        <v>456</v>
      </c>
      <c r="BG765" s="21">
        <v>30</v>
      </c>
      <c r="BH765" s="21">
        <v>67</v>
      </c>
      <c r="BI765" s="21" t="s">
        <v>328</v>
      </c>
    </row>
    <row r="766" spans="1:61" ht="28.9" x14ac:dyDescent="0.5">
      <c r="A766" s="18">
        <v>44513</v>
      </c>
      <c r="B766" s="10">
        <v>25</v>
      </c>
      <c r="C766" s="9">
        <v>22339</v>
      </c>
      <c r="D766" s="10" t="s">
        <v>249</v>
      </c>
      <c r="E766" s="10" t="s">
        <v>466</v>
      </c>
      <c r="F766" s="10">
        <v>11.26</v>
      </c>
      <c r="G766" s="10"/>
      <c r="H766" s="19">
        <v>78</v>
      </c>
      <c r="I766" s="19" t="s">
        <v>237</v>
      </c>
      <c r="J766" s="19">
        <v>5.58</v>
      </c>
      <c r="K766" s="19">
        <v>97.78</v>
      </c>
      <c r="L766" s="19" t="s">
        <v>230</v>
      </c>
      <c r="M766" s="19">
        <v>1000</v>
      </c>
      <c r="N766" s="19">
        <v>962</v>
      </c>
      <c r="O766" s="19">
        <v>56.45</v>
      </c>
      <c r="P766" s="19">
        <v>0.5645</v>
      </c>
      <c r="Q766" s="19">
        <v>0.24</v>
      </c>
      <c r="R766" s="19">
        <v>0</v>
      </c>
      <c r="S766" s="19">
        <v>51</v>
      </c>
      <c r="T766" s="19">
        <v>0.74</v>
      </c>
      <c r="U766" s="19">
        <v>1603</v>
      </c>
      <c r="V766" s="19">
        <v>880</v>
      </c>
      <c r="W766" s="19">
        <v>684</v>
      </c>
      <c r="X766" s="19">
        <v>297</v>
      </c>
      <c r="Y766" s="19" t="s">
        <v>218</v>
      </c>
      <c r="Z766" s="19" t="s">
        <v>219</v>
      </c>
      <c r="AA766" s="19" t="s">
        <v>178</v>
      </c>
      <c r="AB766" s="19">
        <v>53</v>
      </c>
      <c r="AC766" s="19">
        <v>13</v>
      </c>
      <c r="AD766" s="19">
        <v>1238</v>
      </c>
      <c r="AE766" s="19">
        <v>12707</v>
      </c>
      <c r="AF766" s="19">
        <v>660</v>
      </c>
      <c r="AG766" s="19">
        <v>99.17</v>
      </c>
      <c r="AH766" s="19">
        <v>-0.83</v>
      </c>
      <c r="AI766" s="19">
        <v>17.89</v>
      </c>
      <c r="AJ766" s="19">
        <v>38.799999999999997</v>
      </c>
      <c r="AK766" s="19" t="s">
        <v>465</v>
      </c>
      <c r="AL766" s="19">
        <v>0.77</v>
      </c>
      <c r="AM766" s="19">
        <v>2.2200000000000002</v>
      </c>
      <c r="AN766" s="22">
        <v>11469</v>
      </c>
      <c r="AO766" s="19" t="s">
        <v>222</v>
      </c>
      <c r="AP766" s="19">
        <v>1.4649000000000001</v>
      </c>
      <c r="AQ766" s="19">
        <v>143.38310000000001</v>
      </c>
      <c r="AR766" s="19">
        <v>177.9127</v>
      </c>
      <c r="AS766" s="19">
        <v>339.95030000000003</v>
      </c>
      <c r="AT766" s="22">
        <v>247365</v>
      </c>
      <c r="AU766" s="26">
        <v>28748.55</v>
      </c>
      <c r="AV766" s="19">
        <v>2105.9697999999999</v>
      </c>
      <c r="AW766" s="26">
        <v>81856.289999999994</v>
      </c>
      <c r="AX766" s="19" t="s">
        <v>282</v>
      </c>
      <c r="AY766" s="22">
        <v>127687</v>
      </c>
      <c r="AZ766" s="22">
        <v>213149</v>
      </c>
      <c r="BA766" s="22">
        <v>19294042</v>
      </c>
      <c r="BB766" s="27">
        <v>19838</v>
      </c>
      <c r="BC766" s="19" t="s">
        <v>241</v>
      </c>
      <c r="BD766" s="19" t="s">
        <v>467</v>
      </c>
      <c r="BE766" s="19">
        <v>144</v>
      </c>
      <c r="BF766" s="19" t="s">
        <v>456</v>
      </c>
      <c r="BG766" s="19">
        <v>41</v>
      </c>
      <c r="BH766" s="19">
        <v>83</v>
      </c>
      <c r="BI766" s="19" t="s">
        <v>328</v>
      </c>
    </row>
    <row r="767" spans="1:61" ht="28.9" x14ac:dyDescent="0.5">
      <c r="A767" s="20">
        <v>44513</v>
      </c>
      <c r="B767" s="13">
        <v>51</v>
      </c>
      <c r="C767" s="12">
        <v>37237</v>
      </c>
      <c r="D767" s="13" t="s">
        <v>277</v>
      </c>
      <c r="E767" s="13" t="s">
        <v>468</v>
      </c>
      <c r="F767" s="13">
        <v>19.510000000000002</v>
      </c>
      <c r="G767" s="13"/>
      <c r="H767" s="21">
        <v>76</v>
      </c>
      <c r="I767" s="21" t="s">
        <v>254</v>
      </c>
      <c r="J767" s="21">
        <v>9.18</v>
      </c>
      <c r="K767" s="21">
        <v>77</v>
      </c>
      <c r="L767" s="21" t="s">
        <v>242</v>
      </c>
      <c r="M767" s="21">
        <v>1000</v>
      </c>
      <c r="N767" s="21">
        <v>1431</v>
      </c>
      <c r="O767" s="21">
        <v>66.989999999999995</v>
      </c>
      <c r="P767" s="21">
        <v>0.66990000000000005</v>
      </c>
      <c r="Q767" s="21">
        <v>0.21</v>
      </c>
      <c r="R767" s="21">
        <v>0</v>
      </c>
      <c r="S767" s="21">
        <v>67</v>
      </c>
      <c r="T767" s="21">
        <v>0.71</v>
      </c>
      <c r="U767" s="21">
        <v>1148</v>
      </c>
      <c r="V767" s="21">
        <v>882</v>
      </c>
      <c r="W767" s="21">
        <v>700</v>
      </c>
      <c r="X767" s="21">
        <v>332</v>
      </c>
      <c r="Y767" s="21" t="s">
        <v>238</v>
      </c>
      <c r="Z767" s="21" t="s">
        <v>219</v>
      </c>
      <c r="AA767" s="21" t="s">
        <v>177</v>
      </c>
      <c r="AB767" s="21">
        <v>38</v>
      </c>
      <c r="AC767" s="21">
        <v>24</v>
      </c>
      <c r="AD767" s="21">
        <v>4452</v>
      </c>
      <c r="AE767" s="21">
        <v>6073</v>
      </c>
      <c r="AF767" s="21">
        <v>764</v>
      </c>
      <c r="AG767" s="21">
        <v>76.260000000000005</v>
      </c>
      <c r="AH767" s="21">
        <v>-23.74</v>
      </c>
      <c r="AI767" s="21">
        <v>63.96</v>
      </c>
      <c r="AJ767" s="21">
        <v>42.95</v>
      </c>
      <c r="AK767" s="21" t="s">
        <v>465</v>
      </c>
      <c r="AL767" s="21">
        <v>0.27</v>
      </c>
      <c r="AM767" s="21">
        <v>0.74</v>
      </c>
      <c r="AN767" s="23">
        <v>1621</v>
      </c>
      <c r="AO767" s="21" t="s">
        <v>261</v>
      </c>
      <c r="AP767" s="21">
        <v>0.82</v>
      </c>
      <c r="AQ767" s="21">
        <v>307.77449999999999</v>
      </c>
      <c r="AR767" s="21">
        <v>112.64830000000001</v>
      </c>
      <c r="AS767" s="21">
        <v>376.86470000000003</v>
      </c>
      <c r="AT767" s="23">
        <v>31951</v>
      </c>
      <c r="AU767" s="23">
        <v>59400</v>
      </c>
      <c r="AV767" s="21">
        <v>2743.3537000000001</v>
      </c>
      <c r="AW767" s="28">
        <v>81827.33</v>
      </c>
      <c r="AX767" s="21" t="s">
        <v>296</v>
      </c>
      <c r="AY767" s="23">
        <v>99596</v>
      </c>
      <c r="AZ767" s="23">
        <v>244066</v>
      </c>
      <c r="BA767" s="23">
        <v>19627475</v>
      </c>
      <c r="BB767" s="29">
        <v>22485</v>
      </c>
      <c r="BC767" s="21" t="s">
        <v>245</v>
      </c>
      <c r="BD767" s="21" t="s">
        <v>34</v>
      </c>
      <c r="BE767" s="21">
        <v>330</v>
      </c>
      <c r="BF767" s="21" t="s">
        <v>456</v>
      </c>
      <c r="BG767" s="21">
        <v>31</v>
      </c>
      <c r="BH767" s="21">
        <v>88</v>
      </c>
      <c r="BI767" s="21" t="s">
        <v>328</v>
      </c>
    </row>
    <row r="768" spans="1:61" ht="28.9" x14ac:dyDescent="0.5">
      <c r="A768" s="18">
        <v>44513</v>
      </c>
      <c r="B768" s="10">
        <v>20</v>
      </c>
      <c r="C768" s="9">
        <v>13549</v>
      </c>
      <c r="D768" s="10" t="s">
        <v>215</v>
      </c>
      <c r="E768" s="10"/>
      <c r="F768" s="10">
        <v>5.0599999999999996</v>
      </c>
      <c r="G768" s="10"/>
      <c r="H768" s="19">
        <v>77</v>
      </c>
      <c r="I768" s="19" t="s">
        <v>229</v>
      </c>
      <c r="J768" s="19">
        <v>9</v>
      </c>
      <c r="K768" s="19">
        <v>93.56</v>
      </c>
      <c r="L768" s="19" t="s">
        <v>242</v>
      </c>
      <c r="M768" s="19">
        <v>1000</v>
      </c>
      <c r="N768" s="19">
        <v>1398</v>
      </c>
      <c r="O768" s="19">
        <v>51.44</v>
      </c>
      <c r="P768" s="19">
        <v>0.51439999999999997</v>
      </c>
      <c r="Q768" s="19">
        <v>0.3</v>
      </c>
      <c r="R768" s="19">
        <v>0</v>
      </c>
      <c r="S768" s="19">
        <v>50</v>
      </c>
      <c r="T768" s="19">
        <v>0.8</v>
      </c>
      <c r="U768" s="19">
        <v>1263</v>
      </c>
      <c r="V768" s="19">
        <v>808</v>
      </c>
      <c r="W768" s="19">
        <v>634</v>
      </c>
      <c r="X768" s="19">
        <v>331</v>
      </c>
      <c r="Y768" s="19" t="s">
        <v>238</v>
      </c>
      <c r="Z768" s="19" t="s">
        <v>219</v>
      </c>
      <c r="AA768" s="19" t="s">
        <v>177</v>
      </c>
      <c r="AB768" s="19">
        <v>36</v>
      </c>
      <c r="AC768" s="19">
        <v>26</v>
      </c>
      <c r="AD768" s="19">
        <v>3051</v>
      </c>
      <c r="AE768" s="19">
        <v>12645</v>
      </c>
      <c r="AF768" s="19">
        <v>421</v>
      </c>
      <c r="AG768" s="19">
        <v>51.88</v>
      </c>
      <c r="AH768" s="19">
        <v>-48.12</v>
      </c>
      <c r="AI768" s="19">
        <v>7.2</v>
      </c>
      <c r="AJ768" s="19">
        <v>29</v>
      </c>
      <c r="AK768" s="19" t="s">
        <v>465</v>
      </c>
      <c r="AL768" s="19">
        <v>0.41</v>
      </c>
      <c r="AM768" s="19">
        <v>0.88</v>
      </c>
      <c r="AN768" s="22">
        <v>9594</v>
      </c>
      <c r="AO768" s="19" t="s">
        <v>222</v>
      </c>
      <c r="AP768" s="19">
        <v>0.80220000000000002</v>
      </c>
      <c r="AQ768" s="19">
        <v>492.28739999999999</v>
      </c>
      <c r="AR768" s="19">
        <v>158.0042</v>
      </c>
      <c r="AS768" s="19">
        <v>345.64420000000001</v>
      </c>
      <c r="AT768" s="26">
        <v>31112.23</v>
      </c>
      <c r="AU768" s="26">
        <v>136345.79999999999</v>
      </c>
      <c r="AV768" s="19">
        <v>1657.4094</v>
      </c>
      <c r="AW768" s="26">
        <v>87960.86</v>
      </c>
      <c r="AX768" s="19" t="s">
        <v>282</v>
      </c>
      <c r="AY768" s="22">
        <v>146862</v>
      </c>
      <c r="AZ768" s="22">
        <v>224671</v>
      </c>
      <c r="BA768" s="22">
        <v>20223819</v>
      </c>
      <c r="BB768" s="27">
        <v>21510</v>
      </c>
      <c r="BC768" s="19" t="s">
        <v>245</v>
      </c>
      <c r="BD768" s="19" t="s">
        <v>34</v>
      </c>
      <c r="BE768" s="19">
        <v>823</v>
      </c>
      <c r="BF768" s="19" t="s">
        <v>456</v>
      </c>
      <c r="BG768" s="19">
        <v>97</v>
      </c>
      <c r="BH768" s="19">
        <v>73</v>
      </c>
      <c r="BI768" s="19" t="s">
        <v>328</v>
      </c>
    </row>
    <row r="769" spans="1:61" ht="28.9" x14ac:dyDescent="0.5">
      <c r="A769" s="20">
        <v>44513</v>
      </c>
      <c r="B769" s="13">
        <v>35</v>
      </c>
      <c r="C769" s="12">
        <v>18789</v>
      </c>
      <c r="D769" s="13" t="s">
        <v>235</v>
      </c>
      <c r="E769" s="13"/>
      <c r="F769" s="13">
        <v>11.93</v>
      </c>
      <c r="G769" s="13"/>
      <c r="H769" s="21">
        <v>74</v>
      </c>
      <c r="I769" s="21" t="s">
        <v>254</v>
      </c>
      <c r="J769" s="21">
        <v>2.64</v>
      </c>
      <c r="K769" s="21">
        <v>89.28</v>
      </c>
      <c r="L769" s="21" t="s">
        <v>230</v>
      </c>
      <c r="M769" s="21">
        <v>1000</v>
      </c>
      <c r="N769" s="21">
        <v>988</v>
      </c>
      <c r="O769" s="21">
        <v>57.44</v>
      </c>
      <c r="P769" s="21">
        <v>0.57440000000000002</v>
      </c>
      <c r="Q769" s="21">
        <v>0.25</v>
      </c>
      <c r="R769" s="21">
        <v>0</v>
      </c>
      <c r="S769" s="21">
        <v>63</v>
      </c>
      <c r="T769" s="21">
        <v>0.75</v>
      </c>
      <c r="U769" s="21">
        <v>1790</v>
      </c>
      <c r="V769" s="21">
        <v>834</v>
      </c>
      <c r="W769" s="21">
        <v>696</v>
      </c>
      <c r="X769" s="21">
        <v>355</v>
      </c>
      <c r="Y769" s="21" t="s">
        <v>238</v>
      </c>
      <c r="Z769" s="21" t="s">
        <v>232</v>
      </c>
      <c r="AA769" s="21" t="s">
        <v>178</v>
      </c>
      <c r="AB769" s="21">
        <v>80</v>
      </c>
      <c r="AC769" s="21">
        <v>32</v>
      </c>
      <c r="AD769" s="21">
        <v>1437</v>
      </c>
      <c r="AE769" s="21">
        <v>12565</v>
      </c>
      <c r="AF769" s="21">
        <v>633</v>
      </c>
      <c r="AG769" s="21">
        <v>26.6</v>
      </c>
      <c r="AH769" s="21">
        <v>-73.400000000000006</v>
      </c>
      <c r="AI769" s="21">
        <v>80.87</v>
      </c>
      <c r="AJ769" s="21">
        <v>98.97</v>
      </c>
      <c r="AK769" s="21" t="s">
        <v>465</v>
      </c>
      <c r="AL769" s="21">
        <v>0.13</v>
      </c>
      <c r="AM769" s="21">
        <v>2.8</v>
      </c>
      <c r="AN769" s="23">
        <v>11128</v>
      </c>
      <c r="AO769" s="21" t="s">
        <v>40</v>
      </c>
      <c r="AP769" s="21">
        <v>1.2029000000000001</v>
      </c>
      <c r="AQ769" s="21">
        <v>472.88600000000002</v>
      </c>
      <c r="AR769" s="21">
        <v>180.34729999999999</v>
      </c>
      <c r="AS769" s="21">
        <v>572.38250000000005</v>
      </c>
      <c r="AT769" s="28">
        <v>34815.14</v>
      </c>
      <c r="AU769" s="28">
        <v>285814.78000000003</v>
      </c>
      <c r="AV769" s="21">
        <v>1207.0289</v>
      </c>
      <c r="AW769" s="28">
        <v>81855.11</v>
      </c>
      <c r="AX769" s="21" t="s">
        <v>303</v>
      </c>
      <c r="AY769" s="23">
        <v>101412</v>
      </c>
      <c r="AZ769" s="23">
        <v>158110</v>
      </c>
      <c r="BA769" s="23">
        <v>19656979</v>
      </c>
      <c r="BB769" s="29">
        <v>18586</v>
      </c>
      <c r="BC769" s="21" t="s">
        <v>245</v>
      </c>
      <c r="BD769" s="21" t="s">
        <v>64</v>
      </c>
      <c r="BE769" s="21">
        <v>801</v>
      </c>
      <c r="BF769" s="21" t="s">
        <v>456</v>
      </c>
      <c r="BG769" s="21">
        <v>75</v>
      </c>
      <c r="BH769" s="21">
        <v>5</v>
      </c>
      <c r="BI769" s="21" t="s">
        <v>334</v>
      </c>
    </row>
    <row r="770" spans="1:61" ht="28.9" x14ac:dyDescent="0.5">
      <c r="A770" s="18">
        <v>44514</v>
      </c>
      <c r="B770" s="10">
        <v>84</v>
      </c>
      <c r="C770" s="9">
        <v>4861</v>
      </c>
      <c r="D770" s="10" t="s">
        <v>227</v>
      </c>
      <c r="E770" s="10"/>
      <c r="F770" s="10">
        <v>22.35</v>
      </c>
      <c r="G770" s="10"/>
      <c r="H770" s="19">
        <v>80</v>
      </c>
      <c r="I770" s="19" t="s">
        <v>229</v>
      </c>
      <c r="J770" s="19">
        <v>8.17</v>
      </c>
      <c r="K770" s="19">
        <v>80.489999999999995</v>
      </c>
      <c r="L770" s="19" t="s">
        <v>242</v>
      </c>
      <c r="M770" s="19">
        <v>1000</v>
      </c>
      <c r="N770" s="19">
        <v>1029</v>
      </c>
      <c r="O770" s="19">
        <v>68.12</v>
      </c>
      <c r="P770" s="19">
        <v>0.68120000000000003</v>
      </c>
      <c r="Q770" s="19">
        <v>0.27</v>
      </c>
      <c r="R770" s="19">
        <v>0</v>
      </c>
      <c r="S770" s="19">
        <v>54</v>
      </c>
      <c r="T770" s="19">
        <v>0.77</v>
      </c>
      <c r="U770" s="19">
        <v>1429</v>
      </c>
      <c r="V770" s="19">
        <v>877</v>
      </c>
      <c r="W770" s="19">
        <v>671</v>
      </c>
      <c r="X770" s="19">
        <v>205</v>
      </c>
      <c r="Y770" s="19" t="s">
        <v>231</v>
      </c>
      <c r="Z770" s="19" t="s">
        <v>243</v>
      </c>
      <c r="AA770" s="19" t="s">
        <v>177</v>
      </c>
      <c r="AB770" s="19">
        <v>79</v>
      </c>
      <c r="AC770" s="19">
        <v>4</v>
      </c>
      <c r="AD770" s="19">
        <v>6250</v>
      </c>
      <c r="AE770" s="19">
        <v>11304</v>
      </c>
      <c r="AF770" s="19">
        <v>441</v>
      </c>
      <c r="AG770" s="19">
        <v>96.84</v>
      </c>
      <c r="AH770" s="19">
        <v>-3.16</v>
      </c>
      <c r="AI770" s="19">
        <v>93.46</v>
      </c>
      <c r="AJ770" s="19">
        <v>41.59</v>
      </c>
      <c r="AK770" s="19" t="s">
        <v>465</v>
      </c>
      <c r="AL770" s="19">
        <v>0.74</v>
      </c>
      <c r="AM770" s="19">
        <v>3.24</v>
      </c>
      <c r="AN770" s="22">
        <v>5054</v>
      </c>
      <c r="AO770" s="19" t="s">
        <v>261</v>
      </c>
      <c r="AP770" s="19">
        <v>1.7088000000000001</v>
      </c>
      <c r="AQ770" s="19">
        <v>286.06709999999998</v>
      </c>
      <c r="AR770" s="19">
        <v>163.86869999999999</v>
      </c>
      <c r="AS770" s="19">
        <v>588.43550000000005</v>
      </c>
      <c r="AT770" s="26">
        <v>27171.8</v>
      </c>
      <c r="AU770" s="26">
        <v>103351.79</v>
      </c>
      <c r="AV770" s="19">
        <v>1234.7046</v>
      </c>
      <c r="AW770" s="26">
        <v>73210.710000000006</v>
      </c>
      <c r="AX770" s="19" t="s">
        <v>296</v>
      </c>
      <c r="AY770" s="22">
        <v>127353</v>
      </c>
      <c r="AZ770" s="22">
        <v>235779</v>
      </c>
      <c r="BA770" s="22">
        <v>17162071</v>
      </c>
      <c r="BB770" s="27">
        <v>15224</v>
      </c>
      <c r="BC770" s="19" t="s">
        <v>252</v>
      </c>
      <c r="BD770" s="19" t="s">
        <v>61</v>
      </c>
      <c r="BE770" s="19">
        <v>577</v>
      </c>
      <c r="BF770" s="19" t="s">
        <v>456</v>
      </c>
      <c r="BG770" s="19">
        <v>44</v>
      </c>
      <c r="BH770" s="19">
        <v>38</v>
      </c>
      <c r="BI770" s="19" t="s">
        <v>334</v>
      </c>
    </row>
    <row r="771" spans="1:61" ht="28.9" x14ac:dyDescent="0.5">
      <c r="A771" s="20">
        <v>44514</v>
      </c>
      <c r="B771" s="13">
        <v>2</v>
      </c>
      <c r="C771" s="12">
        <v>21118</v>
      </c>
      <c r="D771" s="13" t="s">
        <v>249</v>
      </c>
      <c r="E771" s="13"/>
      <c r="F771" s="13">
        <v>29.3</v>
      </c>
      <c r="G771" s="13"/>
      <c r="H771" s="21">
        <v>21</v>
      </c>
      <c r="I771" s="21" t="s">
        <v>216</v>
      </c>
      <c r="J771" s="21">
        <v>2.35</v>
      </c>
      <c r="K771" s="21">
        <v>71.25</v>
      </c>
      <c r="L771" s="21" t="s">
        <v>242</v>
      </c>
      <c r="M771" s="21">
        <v>1000</v>
      </c>
      <c r="N771" s="21">
        <v>1161</v>
      </c>
      <c r="O771" s="21">
        <v>54.75</v>
      </c>
      <c r="P771" s="21">
        <v>0.54749999999999999</v>
      </c>
      <c r="Q771" s="21">
        <v>0.2</v>
      </c>
      <c r="R771" s="21">
        <v>0</v>
      </c>
      <c r="S771" s="21">
        <v>68</v>
      </c>
      <c r="T771" s="21">
        <v>0.7</v>
      </c>
      <c r="U771" s="21">
        <v>1120</v>
      </c>
      <c r="V771" s="21">
        <v>840</v>
      </c>
      <c r="W771" s="21">
        <v>600</v>
      </c>
      <c r="X771" s="21">
        <v>378</v>
      </c>
      <c r="Y771" s="21" t="s">
        <v>231</v>
      </c>
      <c r="Z771" s="21" t="s">
        <v>243</v>
      </c>
      <c r="AA771" s="21" t="s">
        <v>177</v>
      </c>
      <c r="AB771" s="21">
        <v>38</v>
      </c>
      <c r="AC771" s="21">
        <v>9</v>
      </c>
      <c r="AD771" s="21">
        <v>1441</v>
      </c>
      <c r="AE771" s="21">
        <v>7636</v>
      </c>
      <c r="AF771" s="21">
        <v>334</v>
      </c>
      <c r="AG771" s="21">
        <v>32.24</v>
      </c>
      <c r="AH771" s="21">
        <v>-67.760000000000005</v>
      </c>
      <c r="AI771" s="21">
        <v>69.45</v>
      </c>
      <c r="AJ771" s="21">
        <v>50.23</v>
      </c>
      <c r="AK771" s="21" t="s">
        <v>465</v>
      </c>
      <c r="AL771" s="21">
        <v>0.08</v>
      </c>
      <c r="AM771" s="21">
        <v>0.97</v>
      </c>
      <c r="AN771" s="23">
        <v>6195</v>
      </c>
      <c r="AO771" s="21" t="s">
        <v>239</v>
      </c>
      <c r="AP771" s="21">
        <v>1.6377999999999999</v>
      </c>
      <c r="AQ771" s="21">
        <v>361.86340000000001</v>
      </c>
      <c r="AR771" s="21">
        <v>118.8891</v>
      </c>
      <c r="AS771" s="21">
        <v>669.22360000000003</v>
      </c>
      <c r="AT771" s="28">
        <v>38350.42</v>
      </c>
      <c r="AU771" s="28">
        <v>236252.68</v>
      </c>
      <c r="AV771" s="21">
        <v>1907.7647999999999</v>
      </c>
      <c r="AW771" s="28">
        <v>83649.350000000006</v>
      </c>
      <c r="AX771" s="21" t="s">
        <v>288</v>
      </c>
      <c r="AY771" s="23">
        <v>92873</v>
      </c>
      <c r="AZ771" s="23">
        <v>205309</v>
      </c>
      <c r="BA771" s="23">
        <v>24452297</v>
      </c>
      <c r="BB771" s="29">
        <v>19598</v>
      </c>
      <c r="BC771" s="21" t="s">
        <v>245</v>
      </c>
      <c r="BD771" s="21" t="s">
        <v>29</v>
      </c>
      <c r="BE771" s="21">
        <v>204</v>
      </c>
      <c r="BF771" s="21" t="s">
        <v>456</v>
      </c>
      <c r="BG771" s="21">
        <v>54</v>
      </c>
      <c r="BH771" s="21">
        <v>51</v>
      </c>
      <c r="BI771" s="21" t="s">
        <v>334</v>
      </c>
    </row>
    <row r="772" spans="1:61" ht="28.9" x14ac:dyDescent="0.5">
      <c r="A772" s="18">
        <v>44514</v>
      </c>
      <c r="B772" s="10">
        <v>99</v>
      </c>
      <c r="C772" s="9">
        <v>33849</v>
      </c>
      <c r="D772" s="10" t="s">
        <v>235</v>
      </c>
      <c r="E772" s="10" t="s">
        <v>469</v>
      </c>
      <c r="F772" s="10">
        <v>10.71</v>
      </c>
      <c r="G772" s="10"/>
      <c r="H772" s="19">
        <v>28</v>
      </c>
      <c r="I772" s="19" t="s">
        <v>254</v>
      </c>
      <c r="J772" s="19">
        <v>7.28</v>
      </c>
      <c r="K772" s="19">
        <v>77.08</v>
      </c>
      <c r="L772" s="19" t="s">
        <v>230</v>
      </c>
      <c r="M772" s="19">
        <v>1000</v>
      </c>
      <c r="N772" s="19">
        <v>850</v>
      </c>
      <c r="O772" s="19">
        <v>56.17</v>
      </c>
      <c r="P772" s="19">
        <v>0.56169999999999998</v>
      </c>
      <c r="Q772" s="19">
        <v>0.23</v>
      </c>
      <c r="R772" s="19">
        <v>0</v>
      </c>
      <c r="S772" s="19">
        <v>52</v>
      </c>
      <c r="T772" s="19">
        <v>0.73</v>
      </c>
      <c r="U772" s="19">
        <v>1828</v>
      </c>
      <c r="V772" s="19">
        <v>874</v>
      </c>
      <c r="W772" s="19">
        <v>678</v>
      </c>
      <c r="X772" s="19">
        <v>219</v>
      </c>
      <c r="Y772" s="19" t="s">
        <v>231</v>
      </c>
      <c r="Z772" s="19" t="s">
        <v>232</v>
      </c>
      <c r="AA772" s="19" t="s">
        <v>178</v>
      </c>
      <c r="AB772" s="19">
        <v>36</v>
      </c>
      <c r="AC772" s="19">
        <v>15</v>
      </c>
      <c r="AD772" s="19">
        <v>7831</v>
      </c>
      <c r="AE772" s="19">
        <v>11891</v>
      </c>
      <c r="AF772" s="19">
        <v>587</v>
      </c>
      <c r="AG772" s="19">
        <v>62.17</v>
      </c>
      <c r="AH772" s="19">
        <v>-37.83</v>
      </c>
      <c r="AI772" s="19">
        <v>53.19</v>
      </c>
      <c r="AJ772" s="19">
        <v>94.63</v>
      </c>
      <c r="AK772" s="19" t="s">
        <v>465</v>
      </c>
      <c r="AL772" s="19">
        <v>0.16</v>
      </c>
      <c r="AM772" s="19">
        <v>1.66</v>
      </c>
      <c r="AN772" s="22">
        <v>4060</v>
      </c>
      <c r="AO772" s="19" t="s">
        <v>239</v>
      </c>
      <c r="AP772" s="19">
        <v>1.7003999999999999</v>
      </c>
      <c r="AQ772" s="19">
        <v>162.3657</v>
      </c>
      <c r="AR772" s="19">
        <v>137.26840000000001</v>
      </c>
      <c r="AS772" s="19">
        <v>694.07039999999995</v>
      </c>
      <c r="AT772" s="26">
        <v>39615.870000000003</v>
      </c>
      <c r="AU772" s="26">
        <v>288381.58</v>
      </c>
      <c r="AV772" s="19">
        <v>1308.8761999999999</v>
      </c>
      <c r="AW772" s="26">
        <v>74601.03</v>
      </c>
      <c r="AX772" s="19" t="s">
        <v>279</v>
      </c>
      <c r="AY772" s="22">
        <v>104686</v>
      </c>
      <c r="AZ772" s="22">
        <v>185370</v>
      </c>
      <c r="BA772" s="22">
        <v>24262561</v>
      </c>
      <c r="BB772" s="27">
        <v>24922</v>
      </c>
      <c r="BC772" s="19" t="s">
        <v>263</v>
      </c>
      <c r="BD772" s="19" t="s">
        <v>46</v>
      </c>
      <c r="BE772" s="19">
        <v>693</v>
      </c>
      <c r="BF772" s="19" t="s">
        <v>456</v>
      </c>
      <c r="BG772" s="19">
        <v>35</v>
      </c>
      <c r="BH772" s="19">
        <v>61</v>
      </c>
      <c r="BI772" s="19" t="s">
        <v>334</v>
      </c>
    </row>
    <row r="773" spans="1:61" ht="28.9" x14ac:dyDescent="0.5">
      <c r="A773" s="20">
        <v>44515</v>
      </c>
      <c r="B773" s="13">
        <v>30</v>
      </c>
      <c r="C773" s="12">
        <v>27810</v>
      </c>
      <c r="D773" s="13" t="s">
        <v>215</v>
      </c>
      <c r="E773" s="13" t="s">
        <v>470</v>
      </c>
      <c r="F773" s="13">
        <v>2.56</v>
      </c>
      <c r="G773" s="13" t="s">
        <v>34</v>
      </c>
      <c r="H773" s="21">
        <v>28</v>
      </c>
      <c r="I773" s="21" t="s">
        <v>216</v>
      </c>
      <c r="J773" s="21">
        <v>9.26</v>
      </c>
      <c r="K773" s="21">
        <v>75.209999999999994</v>
      </c>
      <c r="L773" s="21" t="s">
        <v>242</v>
      </c>
      <c r="M773" s="21">
        <v>1000</v>
      </c>
      <c r="N773" s="21">
        <v>1445</v>
      </c>
      <c r="O773" s="21">
        <v>58.05</v>
      </c>
      <c r="P773" s="21">
        <v>0.58050000000000002</v>
      </c>
      <c r="Q773" s="21">
        <v>0.22</v>
      </c>
      <c r="R773" s="21">
        <v>0</v>
      </c>
      <c r="S773" s="21">
        <v>61</v>
      </c>
      <c r="T773" s="21">
        <v>0.72</v>
      </c>
      <c r="U773" s="21">
        <v>1397</v>
      </c>
      <c r="V773" s="21">
        <v>865</v>
      </c>
      <c r="W773" s="21">
        <v>630</v>
      </c>
      <c r="X773" s="21">
        <v>258</v>
      </c>
      <c r="Y773" s="21" t="s">
        <v>231</v>
      </c>
      <c r="Z773" s="21" t="s">
        <v>219</v>
      </c>
      <c r="AA773" s="21" t="s">
        <v>177</v>
      </c>
      <c r="AB773" s="21">
        <v>5</v>
      </c>
      <c r="AC773" s="21">
        <v>86</v>
      </c>
      <c r="AD773" s="21">
        <v>1233</v>
      </c>
      <c r="AE773" s="21">
        <v>10661</v>
      </c>
      <c r="AF773" s="21">
        <v>356</v>
      </c>
      <c r="AG773" s="21">
        <v>65.819999999999993</v>
      </c>
      <c r="AH773" s="21">
        <v>-34.18</v>
      </c>
      <c r="AI773" s="21">
        <v>70.86</v>
      </c>
      <c r="AJ773" s="21">
        <v>91.54</v>
      </c>
      <c r="AK773" s="21" t="s">
        <v>465</v>
      </c>
      <c r="AL773" s="21">
        <v>0.12</v>
      </c>
      <c r="AM773" s="21">
        <v>1.08</v>
      </c>
      <c r="AN773" s="23">
        <v>9428</v>
      </c>
      <c r="AO773" s="21" t="s">
        <v>222</v>
      </c>
      <c r="AP773" s="21">
        <v>0.92359999999999998</v>
      </c>
      <c r="AQ773" s="21">
        <v>289.7389</v>
      </c>
      <c r="AR773" s="21">
        <v>171.06379999999999</v>
      </c>
      <c r="AS773" s="21">
        <v>373.41550000000001</v>
      </c>
      <c r="AT773" s="23">
        <v>246849</v>
      </c>
      <c r="AU773" s="28">
        <v>92327.63</v>
      </c>
      <c r="AV773" s="21">
        <v>2980.6482999999998</v>
      </c>
      <c r="AW773" s="28">
        <v>89655.27</v>
      </c>
      <c r="AX773" s="21" t="s">
        <v>256</v>
      </c>
      <c r="AY773" s="23">
        <v>134437</v>
      </c>
      <c r="AZ773" s="23">
        <v>221356</v>
      </c>
      <c r="BA773" s="23">
        <v>22435608</v>
      </c>
      <c r="BB773" s="29">
        <v>17972</v>
      </c>
      <c r="BC773" s="21" t="s">
        <v>245</v>
      </c>
      <c r="BD773" s="21" t="s">
        <v>35</v>
      </c>
      <c r="BE773" s="21">
        <v>248</v>
      </c>
      <c r="BF773" s="21" t="s">
        <v>456</v>
      </c>
      <c r="BG773" s="21">
        <v>57</v>
      </c>
      <c r="BH773" s="21">
        <v>45</v>
      </c>
      <c r="BI773" s="21" t="s">
        <v>334</v>
      </c>
    </row>
    <row r="774" spans="1:61" ht="28.9" x14ac:dyDescent="0.5">
      <c r="A774" s="18">
        <v>44515</v>
      </c>
      <c r="B774" s="10">
        <v>98</v>
      </c>
      <c r="C774" s="9">
        <v>27985</v>
      </c>
      <c r="D774" s="10" t="s">
        <v>235</v>
      </c>
      <c r="E774" s="10"/>
      <c r="F774" s="10">
        <v>25.28</v>
      </c>
      <c r="G774" s="10"/>
      <c r="H774" s="19">
        <v>98</v>
      </c>
      <c r="I774" s="19" t="s">
        <v>216</v>
      </c>
      <c r="J774" s="19">
        <v>9.91</v>
      </c>
      <c r="K774" s="19">
        <v>69.459999999999994</v>
      </c>
      <c r="L774" s="19" t="s">
        <v>242</v>
      </c>
      <c r="M774" s="19">
        <v>1000</v>
      </c>
      <c r="N774" s="19">
        <v>1182</v>
      </c>
      <c r="O774" s="19">
        <v>62.21</v>
      </c>
      <c r="P774" s="19">
        <v>0.62209999999999999</v>
      </c>
      <c r="Q774" s="19">
        <v>0.27</v>
      </c>
      <c r="R774" s="19">
        <v>0</v>
      </c>
      <c r="S774" s="19">
        <v>57</v>
      </c>
      <c r="T774" s="19">
        <v>0.77</v>
      </c>
      <c r="U774" s="19">
        <v>1302</v>
      </c>
      <c r="V774" s="19">
        <v>880</v>
      </c>
      <c r="W774" s="19">
        <v>665</v>
      </c>
      <c r="X774" s="19">
        <v>207</v>
      </c>
      <c r="Y774" s="19" t="s">
        <v>238</v>
      </c>
      <c r="Z774" s="19" t="s">
        <v>243</v>
      </c>
      <c r="AA774" s="19" t="s">
        <v>177</v>
      </c>
      <c r="AB774" s="19">
        <v>5</v>
      </c>
      <c r="AC774" s="19">
        <v>48</v>
      </c>
      <c r="AD774" s="19">
        <v>5578</v>
      </c>
      <c r="AE774" s="19">
        <v>10995</v>
      </c>
      <c r="AF774" s="19">
        <v>629</v>
      </c>
      <c r="AG774" s="19">
        <v>77.33</v>
      </c>
      <c r="AH774" s="19">
        <v>-22.67</v>
      </c>
      <c r="AI774" s="19">
        <v>77.77</v>
      </c>
      <c r="AJ774" s="19">
        <v>7.44</v>
      </c>
      <c r="AK774" s="19" t="s">
        <v>465</v>
      </c>
      <c r="AL774" s="19">
        <v>0.52</v>
      </c>
      <c r="AM774" s="19">
        <v>2.11</v>
      </c>
      <c r="AN774" s="22">
        <v>5417</v>
      </c>
      <c r="AO774" s="19" t="s">
        <v>233</v>
      </c>
      <c r="AP774" s="19">
        <v>1.3418000000000001</v>
      </c>
      <c r="AQ774" s="19">
        <v>329.50069999999999</v>
      </c>
      <c r="AR774" s="19">
        <v>143.58439999999999</v>
      </c>
      <c r="AS774" s="19">
        <v>582.32159999999999</v>
      </c>
      <c r="AT774" s="22">
        <v>246221</v>
      </c>
      <c r="AU774" s="26">
        <v>126270.8</v>
      </c>
      <c r="AV774" s="19">
        <v>1912.4014</v>
      </c>
      <c r="AW774" s="26">
        <v>70125.02</v>
      </c>
      <c r="AX774" s="19" t="s">
        <v>286</v>
      </c>
      <c r="AY774" s="22">
        <v>131252</v>
      </c>
      <c r="AZ774" s="22">
        <v>220674</v>
      </c>
      <c r="BA774" s="22">
        <v>21301223</v>
      </c>
      <c r="BB774" s="27">
        <v>17393</v>
      </c>
      <c r="BC774" s="19" t="s">
        <v>263</v>
      </c>
      <c r="BD774" s="19" t="s">
        <v>47</v>
      </c>
      <c r="BE774" s="19">
        <v>393</v>
      </c>
      <c r="BF774" s="19" t="s">
        <v>456</v>
      </c>
      <c r="BG774" s="19">
        <v>88</v>
      </c>
      <c r="BH774" s="19">
        <v>79</v>
      </c>
      <c r="BI774" s="19" t="s">
        <v>334</v>
      </c>
    </row>
    <row r="775" spans="1:61" ht="28.9" x14ac:dyDescent="0.5">
      <c r="A775" s="20">
        <v>44515</v>
      </c>
      <c r="B775" s="13">
        <v>69</v>
      </c>
      <c r="C775" s="12">
        <v>18615</v>
      </c>
      <c r="D775" s="13" t="s">
        <v>227</v>
      </c>
      <c r="E775" s="13" t="s">
        <v>471</v>
      </c>
      <c r="F775" s="13">
        <v>3.73</v>
      </c>
      <c r="G775" s="13"/>
      <c r="H775" s="21">
        <v>35</v>
      </c>
      <c r="I775" s="21" t="s">
        <v>229</v>
      </c>
      <c r="J775" s="21">
        <v>8.16</v>
      </c>
      <c r="K775" s="21">
        <v>86.36</v>
      </c>
      <c r="L775" s="21" t="s">
        <v>217</v>
      </c>
      <c r="M775" s="21">
        <v>1000</v>
      </c>
      <c r="N775" s="21">
        <v>1336</v>
      </c>
      <c r="O775" s="21">
        <v>69.03</v>
      </c>
      <c r="P775" s="21">
        <v>0.69030000000000002</v>
      </c>
      <c r="Q775" s="21">
        <v>0.26</v>
      </c>
      <c r="R775" s="21">
        <v>0</v>
      </c>
      <c r="S775" s="21">
        <v>56</v>
      </c>
      <c r="T775" s="21">
        <v>0.76</v>
      </c>
      <c r="U775" s="21">
        <v>1925</v>
      </c>
      <c r="V775" s="21">
        <v>813</v>
      </c>
      <c r="W775" s="21">
        <v>643</v>
      </c>
      <c r="X775" s="21">
        <v>301</v>
      </c>
      <c r="Y775" s="21" t="s">
        <v>238</v>
      </c>
      <c r="Z775" s="21" t="s">
        <v>219</v>
      </c>
      <c r="AA775" s="21" t="s">
        <v>177</v>
      </c>
      <c r="AB775" s="21">
        <v>52</v>
      </c>
      <c r="AC775" s="21">
        <v>24</v>
      </c>
      <c r="AD775" s="21">
        <v>1642</v>
      </c>
      <c r="AE775" s="21">
        <v>5238</v>
      </c>
      <c r="AF775" s="21">
        <v>769</v>
      </c>
      <c r="AG775" s="21">
        <v>2.64</v>
      </c>
      <c r="AH775" s="21">
        <v>-97.36</v>
      </c>
      <c r="AI775" s="21">
        <v>38.450000000000003</v>
      </c>
      <c r="AJ775" s="21">
        <v>79.05</v>
      </c>
      <c r="AK775" s="21" t="s">
        <v>465</v>
      </c>
      <c r="AL775" s="21">
        <v>0.38</v>
      </c>
      <c r="AM775" s="21">
        <v>2.75</v>
      </c>
      <c r="AN775" s="23">
        <v>3596</v>
      </c>
      <c r="AO775" s="21" t="s">
        <v>233</v>
      </c>
      <c r="AP775" s="21">
        <v>1.3593</v>
      </c>
      <c r="AQ775" s="21">
        <v>169.2448</v>
      </c>
      <c r="AR775" s="21">
        <v>132.38210000000001</v>
      </c>
      <c r="AS775" s="21">
        <v>467.98230000000001</v>
      </c>
      <c r="AT775" s="28">
        <v>36518.31</v>
      </c>
      <c r="AU775" s="28">
        <v>169725.32</v>
      </c>
      <c r="AV775" s="21">
        <v>2309.9070999999999</v>
      </c>
      <c r="AW775" s="28">
        <v>70170.22</v>
      </c>
      <c r="AX775" s="21" t="s">
        <v>248</v>
      </c>
      <c r="AY775" s="23">
        <v>132710</v>
      </c>
      <c r="AZ775" s="23">
        <v>228884</v>
      </c>
      <c r="BA775" s="23">
        <v>23600431</v>
      </c>
      <c r="BB775" s="29">
        <v>24122</v>
      </c>
      <c r="BC775" s="21" t="s">
        <v>263</v>
      </c>
      <c r="BD775" s="21" t="s">
        <v>34</v>
      </c>
      <c r="BE775" s="21">
        <v>771</v>
      </c>
      <c r="BF775" s="21" t="s">
        <v>456</v>
      </c>
      <c r="BG775" s="21">
        <v>13</v>
      </c>
      <c r="BH775" s="21">
        <v>22</v>
      </c>
      <c r="BI775" s="21" t="s">
        <v>334</v>
      </c>
    </row>
    <row r="776" spans="1:61" ht="28.9" x14ac:dyDescent="0.5">
      <c r="A776" s="18">
        <v>44517</v>
      </c>
      <c r="B776" s="10">
        <v>70</v>
      </c>
      <c r="C776" s="9">
        <v>32853</v>
      </c>
      <c r="D776" s="10" t="s">
        <v>277</v>
      </c>
      <c r="E776" s="10"/>
      <c r="F776" s="10">
        <v>15.63</v>
      </c>
      <c r="G776" s="10"/>
      <c r="H776" s="19">
        <v>35</v>
      </c>
      <c r="I776" s="19" t="s">
        <v>254</v>
      </c>
      <c r="J776" s="19">
        <v>3.93</v>
      </c>
      <c r="K776" s="19">
        <v>83.15</v>
      </c>
      <c r="L776" s="19" t="s">
        <v>217</v>
      </c>
      <c r="M776" s="19">
        <v>1000</v>
      </c>
      <c r="N776" s="19">
        <v>1307</v>
      </c>
      <c r="O776" s="19">
        <v>69.78</v>
      </c>
      <c r="P776" s="19">
        <v>0.69779999999999998</v>
      </c>
      <c r="Q776" s="19">
        <v>0.23</v>
      </c>
      <c r="R776" s="19">
        <v>0</v>
      </c>
      <c r="S776" s="19">
        <v>59</v>
      </c>
      <c r="T776" s="19">
        <v>0.73</v>
      </c>
      <c r="U776" s="19">
        <v>1137</v>
      </c>
      <c r="V776" s="19">
        <v>864</v>
      </c>
      <c r="W776" s="19">
        <v>685</v>
      </c>
      <c r="X776" s="19">
        <v>246</v>
      </c>
      <c r="Y776" s="19" t="s">
        <v>238</v>
      </c>
      <c r="Z776" s="19" t="s">
        <v>243</v>
      </c>
      <c r="AA776" s="19" t="s">
        <v>177</v>
      </c>
      <c r="AB776" s="19">
        <v>46</v>
      </c>
      <c r="AC776" s="19">
        <v>94</v>
      </c>
      <c r="AD776" s="19">
        <v>2095</v>
      </c>
      <c r="AE776" s="19">
        <v>12674</v>
      </c>
      <c r="AF776" s="19">
        <v>655</v>
      </c>
      <c r="AG776" s="19">
        <v>80.930000000000007</v>
      </c>
      <c r="AH776" s="19">
        <v>-19.07</v>
      </c>
      <c r="AI776" s="19">
        <v>13.22</v>
      </c>
      <c r="AJ776" s="19">
        <v>26.76</v>
      </c>
      <c r="AK776" s="19" t="s">
        <v>465</v>
      </c>
      <c r="AL776" s="19">
        <v>0.75</v>
      </c>
      <c r="AM776" s="19">
        <v>2.96</v>
      </c>
      <c r="AN776" s="22">
        <v>10579</v>
      </c>
      <c r="AO776" s="19" t="s">
        <v>239</v>
      </c>
      <c r="AP776" s="19">
        <v>1.3872</v>
      </c>
      <c r="AQ776" s="19">
        <v>356.85180000000003</v>
      </c>
      <c r="AR776" s="19">
        <v>133.82509999999999</v>
      </c>
      <c r="AS776" s="19">
        <v>317.88720000000001</v>
      </c>
      <c r="AT776" s="26">
        <v>39942.6</v>
      </c>
      <c r="AU776" s="26">
        <v>274283.39</v>
      </c>
      <c r="AV776" s="19">
        <v>1042.5123000000001</v>
      </c>
      <c r="AW776" s="26">
        <v>78565.13</v>
      </c>
      <c r="AX776" s="19" t="s">
        <v>302</v>
      </c>
      <c r="AY776" s="22">
        <v>103119</v>
      </c>
      <c r="AZ776" s="22">
        <v>184259</v>
      </c>
      <c r="BA776" s="22">
        <v>16389495</v>
      </c>
      <c r="BB776" s="27">
        <v>24396</v>
      </c>
      <c r="BC776" s="19" t="s">
        <v>241</v>
      </c>
      <c r="BD776" s="19" t="s">
        <v>30</v>
      </c>
      <c r="BE776" s="19">
        <v>224</v>
      </c>
      <c r="BF776" s="19" t="s">
        <v>456</v>
      </c>
      <c r="BG776" s="19">
        <v>63</v>
      </c>
      <c r="BH776" s="19">
        <v>27</v>
      </c>
      <c r="BI776" s="19" t="s">
        <v>334</v>
      </c>
    </row>
    <row r="777" spans="1:61" ht="28.9" x14ac:dyDescent="0.5">
      <c r="A777" s="20">
        <v>44517</v>
      </c>
      <c r="B777" s="13">
        <v>41</v>
      </c>
      <c r="C777" s="12">
        <v>39712</v>
      </c>
      <c r="D777" s="13" t="s">
        <v>264</v>
      </c>
      <c r="E777" s="13"/>
      <c r="F777" s="13">
        <v>1.48</v>
      </c>
      <c r="G777" s="13"/>
      <c r="H777" s="21">
        <v>70</v>
      </c>
      <c r="I777" s="21" t="s">
        <v>229</v>
      </c>
      <c r="J777" s="21">
        <v>3.84</v>
      </c>
      <c r="K777" s="21">
        <v>62.67</v>
      </c>
      <c r="L777" s="21" t="s">
        <v>217</v>
      </c>
      <c r="M777" s="21">
        <v>1000</v>
      </c>
      <c r="N777" s="21">
        <v>992</v>
      </c>
      <c r="O777" s="21">
        <v>68.319999999999993</v>
      </c>
      <c r="P777" s="21">
        <v>0.68320000000000003</v>
      </c>
      <c r="Q777" s="21">
        <v>0.23</v>
      </c>
      <c r="R777" s="21">
        <v>0</v>
      </c>
      <c r="S777" s="21">
        <v>56</v>
      </c>
      <c r="T777" s="21">
        <v>0.73</v>
      </c>
      <c r="U777" s="21">
        <v>1916</v>
      </c>
      <c r="V777" s="21">
        <v>824</v>
      </c>
      <c r="W777" s="21">
        <v>669</v>
      </c>
      <c r="X777" s="21">
        <v>246</v>
      </c>
      <c r="Y777" s="21" t="s">
        <v>238</v>
      </c>
      <c r="Z777" s="21" t="s">
        <v>219</v>
      </c>
      <c r="AA777" s="21" t="s">
        <v>177</v>
      </c>
      <c r="AB777" s="21">
        <v>87</v>
      </c>
      <c r="AC777" s="21">
        <v>14</v>
      </c>
      <c r="AD777" s="21">
        <v>4452</v>
      </c>
      <c r="AE777" s="21">
        <v>8730</v>
      </c>
      <c r="AF777" s="21">
        <v>539</v>
      </c>
      <c r="AG777" s="21">
        <v>83.58</v>
      </c>
      <c r="AH777" s="21">
        <v>-16.420000000000002</v>
      </c>
      <c r="AI777" s="21">
        <v>68.209999999999994</v>
      </c>
      <c r="AJ777" s="21">
        <v>98.05</v>
      </c>
      <c r="AK777" s="21" t="s">
        <v>465</v>
      </c>
      <c r="AL777" s="21">
        <v>0.26</v>
      </c>
      <c r="AM777" s="21">
        <v>0.25</v>
      </c>
      <c r="AN777" s="23">
        <v>4278</v>
      </c>
      <c r="AO777" s="21" t="s">
        <v>261</v>
      </c>
      <c r="AP777" s="21">
        <v>1.5499000000000001</v>
      </c>
      <c r="AQ777" s="21">
        <v>274.72210000000001</v>
      </c>
      <c r="AR777" s="21">
        <v>175.64940000000001</v>
      </c>
      <c r="AS777" s="21">
        <v>591.51130000000001</v>
      </c>
      <c r="AT777" s="28">
        <v>37013.07</v>
      </c>
      <c r="AU777" s="28">
        <v>159409.29999999999</v>
      </c>
      <c r="AV777" s="21">
        <v>2505.5446000000002</v>
      </c>
      <c r="AW777" s="28">
        <v>84285.34</v>
      </c>
      <c r="AX777" s="21" t="s">
        <v>292</v>
      </c>
      <c r="AY777" s="23">
        <v>97383</v>
      </c>
      <c r="AZ777" s="23">
        <v>218350</v>
      </c>
      <c r="BA777" s="23">
        <v>19665160</v>
      </c>
      <c r="BB777" s="29">
        <v>17214</v>
      </c>
      <c r="BC777" s="21" t="s">
        <v>252</v>
      </c>
      <c r="BD777" s="21" t="s">
        <v>29</v>
      </c>
      <c r="BE777" s="21">
        <v>325</v>
      </c>
      <c r="BF777" s="21" t="s">
        <v>456</v>
      </c>
      <c r="BG777" s="21">
        <v>88</v>
      </c>
      <c r="BH777" s="21">
        <v>39</v>
      </c>
      <c r="BI777" s="21" t="s">
        <v>334</v>
      </c>
    </row>
    <row r="778" spans="1:61" ht="28.9" x14ac:dyDescent="0.5">
      <c r="A778" s="18">
        <v>44517</v>
      </c>
      <c r="B778" s="10">
        <v>37</v>
      </c>
      <c r="C778" s="9">
        <v>21785</v>
      </c>
      <c r="D778" s="10" t="s">
        <v>249</v>
      </c>
      <c r="E778" s="10"/>
      <c r="F778" s="10">
        <v>8.57</v>
      </c>
      <c r="G778" s="10" t="s">
        <v>39</v>
      </c>
      <c r="H778" s="19">
        <v>24</v>
      </c>
      <c r="I778" s="19" t="s">
        <v>229</v>
      </c>
      <c r="J778" s="19">
        <v>1.63</v>
      </c>
      <c r="K778" s="19">
        <v>83.08</v>
      </c>
      <c r="L778" s="19" t="s">
        <v>242</v>
      </c>
      <c r="M778" s="19">
        <v>1000</v>
      </c>
      <c r="N778" s="19">
        <v>906</v>
      </c>
      <c r="O778" s="19">
        <v>51.99</v>
      </c>
      <c r="P778" s="19">
        <v>0.51990000000000003</v>
      </c>
      <c r="Q778" s="19">
        <v>0.23</v>
      </c>
      <c r="R778" s="19">
        <v>0</v>
      </c>
      <c r="S778" s="19">
        <v>66</v>
      </c>
      <c r="T778" s="19">
        <v>0.73</v>
      </c>
      <c r="U778" s="19">
        <v>1427</v>
      </c>
      <c r="V778" s="19">
        <v>874</v>
      </c>
      <c r="W778" s="19">
        <v>641</v>
      </c>
      <c r="X778" s="19">
        <v>262</v>
      </c>
      <c r="Y778" s="19" t="s">
        <v>238</v>
      </c>
      <c r="Z778" s="19" t="s">
        <v>219</v>
      </c>
      <c r="AA778" s="19" t="s">
        <v>177</v>
      </c>
      <c r="AB778" s="19">
        <v>11</v>
      </c>
      <c r="AC778" s="19">
        <v>93</v>
      </c>
      <c r="AD778" s="19">
        <v>6743</v>
      </c>
      <c r="AE778" s="19">
        <v>6351</v>
      </c>
      <c r="AF778" s="19">
        <v>399</v>
      </c>
      <c r="AG778" s="19">
        <v>84.09</v>
      </c>
      <c r="AH778" s="19">
        <v>-15.91</v>
      </c>
      <c r="AI778" s="19">
        <v>11.35</v>
      </c>
      <c r="AJ778" s="19">
        <v>27.04</v>
      </c>
      <c r="AK778" s="19" t="s">
        <v>465</v>
      </c>
      <c r="AL778" s="19">
        <v>0.46</v>
      </c>
      <c r="AM778" s="19">
        <v>0.12</v>
      </c>
      <c r="AN778" s="22">
        <v>-392</v>
      </c>
      <c r="AO778" s="19" t="s">
        <v>239</v>
      </c>
      <c r="AP778" s="19">
        <v>1.01</v>
      </c>
      <c r="AQ778" s="19">
        <v>336.92529999999999</v>
      </c>
      <c r="AR778" s="19">
        <v>172.7174</v>
      </c>
      <c r="AS778" s="19">
        <v>621.4307</v>
      </c>
      <c r="AT778" s="26">
        <v>39461.050000000003</v>
      </c>
      <c r="AU778" s="26">
        <v>29737.57</v>
      </c>
      <c r="AV778" s="19">
        <v>2305.1046000000001</v>
      </c>
      <c r="AW778" s="26">
        <v>78134.06</v>
      </c>
      <c r="AX778" s="19" t="s">
        <v>312</v>
      </c>
      <c r="AY778" s="22">
        <v>132618</v>
      </c>
      <c r="AZ778" s="22">
        <v>161701</v>
      </c>
      <c r="BA778" s="22">
        <v>18652285</v>
      </c>
      <c r="BB778" s="27">
        <v>22281</v>
      </c>
      <c r="BC778" s="19" t="s">
        <v>224</v>
      </c>
      <c r="BD778" s="19" t="s">
        <v>116</v>
      </c>
      <c r="BE778" s="19">
        <v>865</v>
      </c>
      <c r="BF778" s="19" t="s">
        <v>456</v>
      </c>
      <c r="BG778" s="19">
        <v>63</v>
      </c>
      <c r="BH778" s="19">
        <v>35</v>
      </c>
      <c r="BI778" s="19" t="s">
        <v>334</v>
      </c>
    </row>
    <row r="779" spans="1:61" ht="28.9" x14ac:dyDescent="0.5">
      <c r="A779" s="20">
        <v>44518</v>
      </c>
      <c r="B779" s="13">
        <v>67</v>
      </c>
      <c r="C779" s="12">
        <v>9123</v>
      </c>
      <c r="D779" s="13" t="s">
        <v>227</v>
      </c>
      <c r="E779" s="13"/>
      <c r="F779" s="13">
        <v>5.85</v>
      </c>
      <c r="G779" s="13" t="s">
        <v>61</v>
      </c>
      <c r="H779" s="21">
        <v>22</v>
      </c>
      <c r="I779" s="21" t="s">
        <v>216</v>
      </c>
      <c r="J779" s="21">
        <v>7.57</v>
      </c>
      <c r="K779" s="21">
        <v>77.61</v>
      </c>
      <c r="L779" s="21" t="s">
        <v>230</v>
      </c>
      <c r="M779" s="21">
        <v>1000</v>
      </c>
      <c r="N779" s="21">
        <v>1130</v>
      </c>
      <c r="O779" s="21">
        <v>59.63</v>
      </c>
      <c r="P779" s="21">
        <v>0.59630000000000005</v>
      </c>
      <c r="Q779" s="21">
        <v>0.27</v>
      </c>
      <c r="R779" s="21">
        <v>0</v>
      </c>
      <c r="S779" s="21">
        <v>52</v>
      </c>
      <c r="T779" s="21">
        <v>0.77</v>
      </c>
      <c r="U779" s="21">
        <v>1280</v>
      </c>
      <c r="V779" s="21">
        <v>807</v>
      </c>
      <c r="W779" s="21">
        <v>678</v>
      </c>
      <c r="X779" s="21">
        <v>236</v>
      </c>
      <c r="Y779" s="21" t="s">
        <v>238</v>
      </c>
      <c r="Z779" s="21" t="s">
        <v>219</v>
      </c>
      <c r="AA779" s="21" t="s">
        <v>177</v>
      </c>
      <c r="AB779" s="21">
        <v>32</v>
      </c>
      <c r="AC779" s="21">
        <v>64</v>
      </c>
      <c r="AD779" s="21">
        <v>7138</v>
      </c>
      <c r="AE779" s="21">
        <v>12335</v>
      </c>
      <c r="AF779" s="21">
        <v>427</v>
      </c>
      <c r="AG779" s="21">
        <v>68.23</v>
      </c>
      <c r="AH779" s="21">
        <v>-31.77</v>
      </c>
      <c r="AI779" s="21">
        <v>88.34</v>
      </c>
      <c r="AJ779" s="21">
        <v>39.54</v>
      </c>
      <c r="AK779" s="21" t="s">
        <v>465</v>
      </c>
      <c r="AL779" s="21">
        <v>0.16</v>
      </c>
      <c r="AM779" s="21">
        <v>2.1</v>
      </c>
      <c r="AN779" s="23">
        <v>5197</v>
      </c>
      <c r="AO779" s="21" t="s">
        <v>261</v>
      </c>
      <c r="AP779" s="21">
        <v>1.5267999999999999</v>
      </c>
      <c r="AQ779" s="21">
        <v>371.72859999999997</v>
      </c>
      <c r="AR779" s="21">
        <v>191.7852</v>
      </c>
      <c r="AS779" s="21">
        <v>631.34569999999997</v>
      </c>
      <c r="AT779" s="28">
        <v>30750.7</v>
      </c>
      <c r="AU779" s="28">
        <v>243020.49</v>
      </c>
      <c r="AV779" s="21">
        <v>2223.4004</v>
      </c>
      <c r="AW779" s="28">
        <v>82045.61</v>
      </c>
      <c r="AX779" s="21" t="s">
        <v>256</v>
      </c>
      <c r="AY779" s="23">
        <v>147429</v>
      </c>
      <c r="AZ779" s="23">
        <v>249133</v>
      </c>
      <c r="BA779" s="23">
        <v>15621136</v>
      </c>
      <c r="BB779" s="29">
        <v>18514</v>
      </c>
      <c r="BC779" s="21" t="s">
        <v>241</v>
      </c>
      <c r="BD779" s="21" t="s">
        <v>87</v>
      </c>
      <c r="BE779" s="21">
        <v>213</v>
      </c>
      <c r="BF779" s="21" t="s">
        <v>456</v>
      </c>
      <c r="BG779" s="21">
        <v>81</v>
      </c>
      <c r="BH779" s="21">
        <v>50</v>
      </c>
      <c r="BI779" s="21" t="s">
        <v>334</v>
      </c>
    </row>
    <row r="780" spans="1:61" ht="28.9" x14ac:dyDescent="0.5">
      <c r="A780" s="18">
        <v>44518</v>
      </c>
      <c r="B780" s="10">
        <v>39</v>
      </c>
      <c r="C780" s="9">
        <v>27078</v>
      </c>
      <c r="D780" s="10" t="s">
        <v>277</v>
      </c>
      <c r="E780" s="10"/>
      <c r="F780" s="10">
        <v>11.86</v>
      </c>
      <c r="G780" s="10" t="s">
        <v>43</v>
      </c>
      <c r="H780" s="19">
        <v>56</v>
      </c>
      <c r="I780" s="19" t="s">
        <v>229</v>
      </c>
      <c r="J780" s="19">
        <v>9.2899999999999991</v>
      </c>
      <c r="K780" s="19">
        <v>98.89</v>
      </c>
      <c r="L780" s="19" t="s">
        <v>242</v>
      </c>
      <c r="M780" s="19">
        <v>1000</v>
      </c>
      <c r="N780" s="19">
        <v>1245</v>
      </c>
      <c r="O780" s="19">
        <v>55.68</v>
      </c>
      <c r="P780" s="19">
        <v>0.55679999999999996</v>
      </c>
      <c r="Q780" s="19">
        <v>0.28999999999999998</v>
      </c>
      <c r="R780" s="19">
        <v>0</v>
      </c>
      <c r="S780" s="19">
        <v>52</v>
      </c>
      <c r="T780" s="19">
        <v>0.79</v>
      </c>
      <c r="U780" s="19">
        <v>1468</v>
      </c>
      <c r="V780" s="19">
        <v>890</v>
      </c>
      <c r="W780" s="19">
        <v>675</v>
      </c>
      <c r="X780" s="19">
        <v>350</v>
      </c>
      <c r="Y780" s="19" t="s">
        <v>238</v>
      </c>
      <c r="Z780" s="19" t="s">
        <v>219</v>
      </c>
      <c r="AA780" s="19" t="s">
        <v>178</v>
      </c>
      <c r="AB780" s="19">
        <v>38</v>
      </c>
      <c r="AC780" s="19">
        <v>97</v>
      </c>
      <c r="AD780" s="19">
        <v>7706</v>
      </c>
      <c r="AE780" s="19">
        <v>6487</v>
      </c>
      <c r="AF780" s="19">
        <v>621</v>
      </c>
      <c r="AG780" s="19">
        <v>47.59</v>
      </c>
      <c r="AH780" s="19">
        <v>-52.41</v>
      </c>
      <c r="AI780" s="19">
        <v>60.52</v>
      </c>
      <c r="AJ780" s="19">
        <v>63.26</v>
      </c>
      <c r="AK780" s="19" t="s">
        <v>465</v>
      </c>
      <c r="AL780" s="19">
        <v>0.72</v>
      </c>
      <c r="AM780" s="19">
        <v>0.97</v>
      </c>
      <c r="AN780" s="22">
        <v>-1219</v>
      </c>
      <c r="AO780" s="19" t="s">
        <v>239</v>
      </c>
      <c r="AP780" s="19">
        <v>0.8155</v>
      </c>
      <c r="AQ780" s="19">
        <v>238.25370000000001</v>
      </c>
      <c r="AR780" s="19">
        <v>167.23339999999999</v>
      </c>
      <c r="AS780" s="19">
        <v>409.68830000000003</v>
      </c>
      <c r="AT780" s="26">
        <v>34131.72</v>
      </c>
      <c r="AU780" s="26">
        <v>235107.66</v>
      </c>
      <c r="AV780" s="19">
        <v>2579.1279</v>
      </c>
      <c r="AW780" s="26">
        <v>86343.19</v>
      </c>
      <c r="AX780" s="19" t="s">
        <v>265</v>
      </c>
      <c r="AY780" s="22">
        <v>132394</v>
      </c>
      <c r="AZ780" s="22">
        <v>182762</v>
      </c>
      <c r="BA780" s="22">
        <v>19357456</v>
      </c>
      <c r="BB780" s="27">
        <v>23258</v>
      </c>
      <c r="BC780" s="19" t="s">
        <v>245</v>
      </c>
      <c r="BD780" s="19" t="s">
        <v>61</v>
      </c>
      <c r="BE780" s="19">
        <v>797</v>
      </c>
      <c r="BF780" s="19" t="s">
        <v>456</v>
      </c>
      <c r="BG780" s="19">
        <v>36</v>
      </c>
      <c r="BH780" s="19">
        <v>63</v>
      </c>
      <c r="BI780" s="19" t="s">
        <v>334</v>
      </c>
    </row>
    <row r="781" spans="1:61" ht="28.9" x14ac:dyDescent="0.5">
      <c r="A781" s="20">
        <v>44520</v>
      </c>
      <c r="B781" s="13">
        <v>77</v>
      </c>
      <c r="C781" s="12">
        <v>29928</v>
      </c>
      <c r="D781" s="13" t="s">
        <v>235</v>
      </c>
      <c r="E781" s="13" t="s">
        <v>472</v>
      </c>
      <c r="F781" s="13">
        <v>26.35</v>
      </c>
      <c r="G781" s="13"/>
      <c r="H781" s="21">
        <v>46</v>
      </c>
      <c r="I781" s="21" t="s">
        <v>216</v>
      </c>
      <c r="J781" s="21">
        <v>1.81</v>
      </c>
      <c r="K781" s="21">
        <v>73.180000000000007</v>
      </c>
      <c r="L781" s="21" t="s">
        <v>230</v>
      </c>
      <c r="M781" s="21">
        <v>1000</v>
      </c>
      <c r="N781" s="21">
        <v>1448</v>
      </c>
      <c r="O781" s="21">
        <v>51.98</v>
      </c>
      <c r="P781" s="21">
        <v>0.51980000000000004</v>
      </c>
      <c r="Q781" s="21">
        <v>0.25</v>
      </c>
      <c r="R781" s="21">
        <v>0</v>
      </c>
      <c r="S781" s="21">
        <v>62</v>
      </c>
      <c r="T781" s="21">
        <v>0.75</v>
      </c>
      <c r="U781" s="21">
        <v>1824</v>
      </c>
      <c r="V781" s="21">
        <v>897</v>
      </c>
      <c r="W781" s="21">
        <v>699</v>
      </c>
      <c r="X781" s="21">
        <v>380</v>
      </c>
      <c r="Y781" s="21" t="s">
        <v>231</v>
      </c>
      <c r="Z781" s="21" t="s">
        <v>219</v>
      </c>
      <c r="AA781" s="21" t="s">
        <v>177</v>
      </c>
      <c r="AB781" s="21">
        <v>60</v>
      </c>
      <c r="AC781" s="21">
        <v>29</v>
      </c>
      <c r="AD781" s="21">
        <v>5199</v>
      </c>
      <c r="AE781" s="21">
        <v>10997</v>
      </c>
      <c r="AF781" s="21">
        <v>583</v>
      </c>
      <c r="AG781" s="21">
        <v>51.85</v>
      </c>
      <c r="AH781" s="21">
        <v>-48.15</v>
      </c>
      <c r="AI781" s="21">
        <v>41.6</v>
      </c>
      <c r="AJ781" s="21">
        <v>16.809999999999999</v>
      </c>
      <c r="AK781" s="21" t="s">
        <v>465</v>
      </c>
      <c r="AL781" s="21">
        <v>0.25</v>
      </c>
      <c r="AM781" s="21">
        <v>2.68</v>
      </c>
      <c r="AN781" s="23">
        <v>5798</v>
      </c>
      <c r="AO781" s="21" t="s">
        <v>261</v>
      </c>
      <c r="AP781" s="21">
        <v>1.3152999999999999</v>
      </c>
      <c r="AQ781" s="21">
        <v>207.95189999999999</v>
      </c>
      <c r="AR781" s="21">
        <v>124.47969999999999</v>
      </c>
      <c r="AS781" s="21">
        <v>451.79989999999998</v>
      </c>
      <c r="AT781" s="28">
        <v>39143</v>
      </c>
      <c r="AU781" s="28">
        <v>221260.59</v>
      </c>
      <c r="AV781" s="21">
        <v>2138.9290999999998</v>
      </c>
      <c r="AW781" s="28">
        <v>85552.55</v>
      </c>
      <c r="AX781" s="21" t="s">
        <v>296</v>
      </c>
      <c r="AY781" s="23">
        <v>143696</v>
      </c>
      <c r="AZ781" s="23">
        <v>178910</v>
      </c>
      <c r="BA781" s="23">
        <v>15052110</v>
      </c>
      <c r="BB781" s="29">
        <v>18688</v>
      </c>
      <c r="BC781" s="21" t="s">
        <v>241</v>
      </c>
      <c r="BD781" s="21" t="s">
        <v>53</v>
      </c>
      <c r="BE781" s="21">
        <v>922</v>
      </c>
      <c r="BF781" s="21" t="s">
        <v>456</v>
      </c>
      <c r="BG781" s="21">
        <v>69</v>
      </c>
      <c r="BH781" s="21">
        <v>16</v>
      </c>
      <c r="BI781" s="21" t="s">
        <v>334</v>
      </c>
    </row>
    <row r="782" spans="1:61" ht="28.9" x14ac:dyDescent="0.5">
      <c r="A782" s="18">
        <v>44520</v>
      </c>
      <c r="B782" s="10">
        <v>53</v>
      </c>
      <c r="C782" s="9">
        <v>14876</v>
      </c>
      <c r="D782" s="10" t="s">
        <v>227</v>
      </c>
      <c r="E782" s="10"/>
      <c r="F782" s="10">
        <v>28.58</v>
      </c>
      <c r="G782" s="10"/>
      <c r="H782" s="19">
        <v>38</v>
      </c>
      <c r="I782" s="19" t="s">
        <v>237</v>
      </c>
      <c r="J782" s="19">
        <v>5.35</v>
      </c>
      <c r="K782" s="19">
        <v>95.12</v>
      </c>
      <c r="L782" s="19" t="s">
        <v>217</v>
      </c>
      <c r="M782" s="19">
        <v>1000</v>
      </c>
      <c r="N782" s="19">
        <v>837</v>
      </c>
      <c r="O782" s="19">
        <v>59.61</v>
      </c>
      <c r="P782" s="19">
        <v>0.59609999999999996</v>
      </c>
      <c r="Q782" s="19">
        <v>0.23</v>
      </c>
      <c r="R782" s="19">
        <v>0</v>
      </c>
      <c r="S782" s="19">
        <v>63</v>
      </c>
      <c r="T782" s="19">
        <v>0.73</v>
      </c>
      <c r="U782" s="19">
        <v>1091</v>
      </c>
      <c r="V782" s="19">
        <v>860</v>
      </c>
      <c r="W782" s="19">
        <v>663</v>
      </c>
      <c r="X782" s="19">
        <v>385</v>
      </c>
      <c r="Y782" s="19" t="s">
        <v>231</v>
      </c>
      <c r="Z782" s="19" t="s">
        <v>232</v>
      </c>
      <c r="AA782" s="19" t="s">
        <v>177</v>
      </c>
      <c r="AB782" s="19">
        <v>45</v>
      </c>
      <c r="AC782" s="19">
        <v>83</v>
      </c>
      <c r="AD782" s="19">
        <v>1202</v>
      </c>
      <c r="AE782" s="19">
        <v>8601</v>
      </c>
      <c r="AF782" s="19">
        <v>374</v>
      </c>
      <c r="AG782" s="19">
        <v>79.239999999999995</v>
      </c>
      <c r="AH782" s="19">
        <v>-20.76</v>
      </c>
      <c r="AI782" s="19">
        <v>35.69</v>
      </c>
      <c r="AJ782" s="19">
        <v>79.58</v>
      </c>
      <c r="AK782" s="19" t="s">
        <v>465</v>
      </c>
      <c r="AL782" s="19">
        <v>0.3</v>
      </c>
      <c r="AM782" s="19">
        <v>1.1299999999999999</v>
      </c>
      <c r="AN782" s="22">
        <v>7399</v>
      </c>
      <c r="AO782" s="19" t="s">
        <v>239</v>
      </c>
      <c r="AP782" s="19">
        <v>0.96609999999999996</v>
      </c>
      <c r="AQ782" s="19">
        <v>302.30970000000002</v>
      </c>
      <c r="AR782" s="19">
        <v>145.3141</v>
      </c>
      <c r="AS782" s="19">
        <v>495.19200000000001</v>
      </c>
      <c r="AT782" s="26">
        <v>24167.59</v>
      </c>
      <c r="AU782" s="26">
        <v>70167.039999999994</v>
      </c>
      <c r="AV782" s="19">
        <v>1704.1785</v>
      </c>
      <c r="AW782" s="26">
        <v>72940.58</v>
      </c>
      <c r="AX782" s="19" t="s">
        <v>312</v>
      </c>
      <c r="AY782" s="22">
        <v>99062</v>
      </c>
      <c r="AZ782" s="22">
        <v>224612</v>
      </c>
      <c r="BA782" s="22">
        <v>20124656</v>
      </c>
      <c r="BB782" s="27">
        <v>24037</v>
      </c>
      <c r="BC782" s="19" t="s">
        <v>245</v>
      </c>
      <c r="BD782" s="19" t="s">
        <v>34</v>
      </c>
      <c r="BE782" s="19">
        <v>434</v>
      </c>
      <c r="BF782" s="19" t="s">
        <v>456</v>
      </c>
      <c r="BG782" s="19">
        <v>84</v>
      </c>
      <c r="BH782" s="19">
        <v>73</v>
      </c>
      <c r="BI782" s="19" t="s">
        <v>334</v>
      </c>
    </row>
    <row r="783" spans="1:61" ht="28.9" x14ac:dyDescent="0.5">
      <c r="A783" s="20">
        <v>44520</v>
      </c>
      <c r="B783" s="13">
        <v>41</v>
      </c>
      <c r="C783" s="12">
        <v>27928</v>
      </c>
      <c r="D783" s="13" t="s">
        <v>249</v>
      </c>
      <c r="E783" s="13"/>
      <c r="F783" s="13">
        <v>7.91</v>
      </c>
      <c r="G783" s="13" t="s">
        <v>34</v>
      </c>
      <c r="H783" s="21">
        <v>50</v>
      </c>
      <c r="I783" s="21" t="s">
        <v>216</v>
      </c>
      <c r="J783" s="21">
        <v>4.7</v>
      </c>
      <c r="K783" s="21">
        <v>90</v>
      </c>
      <c r="L783" s="21" t="s">
        <v>242</v>
      </c>
      <c r="M783" s="21">
        <v>1000</v>
      </c>
      <c r="N783" s="21">
        <v>1390</v>
      </c>
      <c r="O783" s="21">
        <v>56.15</v>
      </c>
      <c r="P783" s="21">
        <v>0.5615</v>
      </c>
      <c r="Q783" s="21">
        <v>0.22</v>
      </c>
      <c r="R783" s="21">
        <v>0</v>
      </c>
      <c r="S783" s="21">
        <v>66</v>
      </c>
      <c r="T783" s="21">
        <v>0.72</v>
      </c>
      <c r="U783" s="21">
        <v>1829</v>
      </c>
      <c r="V783" s="21">
        <v>873</v>
      </c>
      <c r="W783" s="21">
        <v>626</v>
      </c>
      <c r="X783" s="21">
        <v>205</v>
      </c>
      <c r="Y783" s="21" t="s">
        <v>231</v>
      </c>
      <c r="Z783" s="21" t="s">
        <v>232</v>
      </c>
      <c r="AA783" s="21" t="s">
        <v>177</v>
      </c>
      <c r="AB783" s="21">
        <v>21</v>
      </c>
      <c r="AC783" s="21">
        <v>69</v>
      </c>
      <c r="AD783" s="21">
        <v>4584</v>
      </c>
      <c r="AE783" s="21">
        <v>9757</v>
      </c>
      <c r="AF783" s="21">
        <v>462</v>
      </c>
      <c r="AG783" s="21">
        <v>77.290000000000006</v>
      </c>
      <c r="AH783" s="21">
        <v>-22.71</v>
      </c>
      <c r="AI783" s="21">
        <v>16.760000000000002</v>
      </c>
      <c r="AJ783" s="21">
        <v>5.55</v>
      </c>
      <c r="AK783" s="21" t="s">
        <v>465</v>
      </c>
      <c r="AL783" s="21">
        <v>0.28000000000000003</v>
      </c>
      <c r="AM783" s="21">
        <v>0.62</v>
      </c>
      <c r="AN783" s="23">
        <v>5173</v>
      </c>
      <c r="AO783" s="21" t="s">
        <v>233</v>
      </c>
      <c r="AP783" s="21">
        <v>1.5448</v>
      </c>
      <c r="AQ783" s="21">
        <v>198.29939999999999</v>
      </c>
      <c r="AR783" s="21">
        <v>143.53870000000001</v>
      </c>
      <c r="AS783" s="21">
        <v>430.89690000000002</v>
      </c>
      <c r="AT783" s="28">
        <v>31634.79</v>
      </c>
      <c r="AU783" s="28">
        <v>128642</v>
      </c>
      <c r="AV783" s="21">
        <v>2963.3128999999999</v>
      </c>
      <c r="AW783" s="28">
        <v>74755.960000000006</v>
      </c>
      <c r="AX783" s="21" t="s">
        <v>293</v>
      </c>
      <c r="AY783" s="23">
        <v>123236</v>
      </c>
      <c r="AZ783" s="23">
        <v>162193</v>
      </c>
      <c r="BA783" s="23">
        <v>22892415</v>
      </c>
      <c r="BB783" s="29">
        <v>17479</v>
      </c>
      <c r="BC783" s="21" t="s">
        <v>224</v>
      </c>
      <c r="BD783" s="21" t="s">
        <v>49</v>
      </c>
      <c r="BE783" s="21">
        <v>108</v>
      </c>
      <c r="BF783" s="21" t="s">
        <v>456</v>
      </c>
      <c r="BG783" s="21">
        <v>72</v>
      </c>
      <c r="BH783" s="21">
        <v>98</v>
      </c>
      <c r="BI783" s="21" t="s">
        <v>334</v>
      </c>
    </row>
    <row r="784" spans="1:61" ht="28.9" x14ac:dyDescent="0.5">
      <c r="A784" s="18">
        <v>44520</v>
      </c>
      <c r="B784" s="10">
        <v>20</v>
      </c>
      <c r="C784" s="9">
        <v>26121</v>
      </c>
      <c r="D784" s="10" t="s">
        <v>235</v>
      </c>
      <c r="E784" s="10"/>
      <c r="F784" s="10">
        <v>24.65</v>
      </c>
      <c r="G784" s="10" t="s">
        <v>103</v>
      </c>
      <c r="H784" s="19">
        <v>22</v>
      </c>
      <c r="I784" s="19" t="s">
        <v>254</v>
      </c>
      <c r="J784" s="19">
        <v>6.65</v>
      </c>
      <c r="K784" s="19">
        <v>88.83</v>
      </c>
      <c r="L784" s="19" t="s">
        <v>242</v>
      </c>
      <c r="M784" s="19">
        <v>1000</v>
      </c>
      <c r="N784" s="19">
        <v>886</v>
      </c>
      <c r="O784" s="19">
        <v>53.95</v>
      </c>
      <c r="P784" s="19">
        <v>0.53949999999999998</v>
      </c>
      <c r="Q784" s="19">
        <v>0.24</v>
      </c>
      <c r="R784" s="19">
        <v>0</v>
      </c>
      <c r="S784" s="19">
        <v>60</v>
      </c>
      <c r="T784" s="19">
        <v>0.74</v>
      </c>
      <c r="U784" s="19">
        <v>1781</v>
      </c>
      <c r="V784" s="19">
        <v>878</v>
      </c>
      <c r="W784" s="19">
        <v>612</v>
      </c>
      <c r="X784" s="19">
        <v>262</v>
      </c>
      <c r="Y784" s="19" t="s">
        <v>231</v>
      </c>
      <c r="Z784" s="19" t="s">
        <v>243</v>
      </c>
      <c r="AA784" s="19" t="s">
        <v>177</v>
      </c>
      <c r="AB784" s="19">
        <v>29</v>
      </c>
      <c r="AC784" s="19">
        <v>41</v>
      </c>
      <c r="AD784" s="19">
        <v>5103</v>
      </c>
      <c r="AE784" s="19">
        <v>8198</v>
      </c>
      <c r="AF784" s="19">
        <v>738</v>
      </c>
      <c r="AG784" s="19">
        <v>24.03</v>
      </c>
      <c r="AH784" s="19">
        <v>-75.97</v>
      </c>
      <c r="AI784" s="19">
        <v>30.3</v>
      </c>
      <c r="AJ784" s="19">
        <v>14.12</v>
      </c>
      <c r="AK784" s="19" t="s">
        <v>465</v>
      </c>
      <c r="AL784" s="19">
        <v>0.18</v>
      </c>
      <c r="AM784" s="19">
        <v>0.28000000000000003</v>
      </c>
      <c r="AN784" s="22">
        <v>3095</v>
      </c>
      <c r="AO784" s="19" t="s">
        <v>261</v>
      </c>
      <c r="AP784" s="19">
        <v>0.87590000000000001</v>
      </c>
      <c r="AQ784" s="19">
        <v>393.32690000000002</v>
      </c>
      <c r="AR784" s="19">
        <v>102.2538</v>
      </c>
      <c r="AS784" s="19">
        <v>590.27359999999999</v>
      </c>
      <c r="AT784" s="26">
        <v>29895.47</v>
      </c>
      <c r="AU784" s="26">
        <v>157290.5</v>
      </c>
      <c r="AV784" s="19">
        <v>1855.2797</v>
      </c>
      <c r="AW784" s="26">
        <v>79697.95</v>
      </c>
      <c r="AX784" s="19" t="s">
        <v>282</v>
      </c>
      <c r="AY784" s="22">
        <v>130372</v>
      </c>
      <c r="AZ784" s="22">
        <v>175206</v>
      </c>
      <c r="BA784" s="22">
        <v>15386939</v>
      </c>
      <c r="BB784" s="27">
        <v>24263</v>
      </c>
      <c r="BC784" s="19" t="s">
        <v>263</v>
      </c>
      <c r="BD784" s="19" t="s">
        <v>44</v>
      </c>
      <c r="BE784" s="19">
        <v>523</v>
      </c>
      <c r="BF784" s="19" t="s">
        <v>456</v>
      </c>
      <c r="BG784" s="19">
        <v>1</v>
      </c>
      <c r="BH784" s="19">
        <v>91</v>
      </c>
      <c r="BI784" s="19" t="s">
        <v>342</v>
      </c>
    </row>
    <row r="785" spans="1:61" ht="28.9" x14ac:dyDescent="0.5">
      <c r="A785" s="20">
        <v>44520</v>
      </c>
      <c r="B785" s="13">
        <v>91</v>
      </c>
      <c r="C785" s="12">
        <v>10806</v>
      </c>
      <c r="D785" s="13" t="s">
        <v>264</v>
      </c>
      <c r="E785" s="13"/>
      <c r="F785" s="13">
        <v>4.9800000000000004</v>
      </c>
      <c r="G785" s="13"/>
      <c r="H785" s="21">
        <v>8</v>
      </c>
      <c r="I785" s="21" t="s">
        <v>237</v>
      </c>
      <c r="J785" s="21">
        <v>6.43</v>
      </c>
      <c r="K785" s="21">
        <v>67.91</v>
      </c>
      <c r="L785" s="21" t="s">
        <v>242</v>
      </c>
      <c r="M785" s="21">
        <v>1000</v>
      </c>
      <c r="N785" s="21">
        <v>1153</v>
      </c>
      <c r="O785" s="21">
        <v>65.180000000000007</v>
      </c>
      <c r="P785" s="21">
        <v>0.65180000000000005</v>
      </c>
      <c r="Q785" s="21">
        <v>0.23</v>
      </c>
      <c r="R785" s="21">
        <v>0</v>
      </c>
      <c r="S785" s="21">
        <v>62</v>
      </c>
      <c r="T785" s="21">
        <v>0.73</v>
      </c>
      <c r="U785" s="21">
        <v>1633</v>
      </c>
      <c r="V785" s="21">
        <v>801</v>
      </c>
      <c r="W785" s="21">
        <v>690</v>
      </c>
      <c r="X785" s="21">
        <v>385</v>
      </c>
      <c r="Y785" s="21" t="s">
        <v>218</v>
      </c>
      <c r="Z785" s="21" t="s">
        <v>219</v>
      </c>
      <c r="AA785" s="21" t="s">
        <v>178</v>
      </c>
      <c r="AB785" s="21">
        <v>8</v>
      </c>
      <c r="AC785" s="21">
        <v>38</v>
      </c>
      <c r="AD785" s="21">
        <v>2215</v>
      </c>
      <c r="AE785" s="21">
        <v>13454</v>
      </c>
      <c r="AF785" s="21">
        <v>626</v>
      </c>
      <c r="AG785" s="21">
        <v>36.33</v>
      </c>
      <c r="AH785" s="21">
        <v>-63.67</v>
      </c>
      <c r="AI785" s="21">
        <v>32.159999999999997</v>
      </c>
      <c r="AJ785" s="21">
        <v>19.88</v>
      </c>
      <c r="AK785" s="21" t="s">
        <v>465</v>
      </c>
      <c r="AL785" s="21">
        <v>0.79</v>
      </c>
      <c r="AM785" s="21">
        <v>1.74</v>
      </c>
      <c r="AN785" s="23">
        <v>11239</v>
      </c>
      <c r="AO785" s="21" t="s">
        <v>261</v>
      </c>
      <c r="AP785" s="21">
        <v>0.75</v>
      </c>
      <c r="AQ785" s="21">
        <v>304.21730000000002</v>
      </c>
      <c r="AR785" s="21">
        <v>186.61779999999999</v>
      </c>
      <c r="AS785" s="21">
        <v>446.24900000000002</v>
      </c>
      <c r="AT785" s="23">
        <v>28293</v>
      </c>
      <c r="AU785" s="23">
        <v>49278</v>
      </c>
      <c r="AV785" s="21">
        <v>1661.0374999999999</v>
      </c>
      <c r="AW785" s="28">
        <v>84007.98</v>
      </c>
      <c r="AX785" s="21" t="s">
        <v>234</v>
      </c>
      <c r="AY785" s="23">
        <v>141873</v>
      </c>
      <c r="AZ785" s="23">
        <v>152447</v>
      </c>
      <c r="BA785" s="23">
        <v>15970746</v>
      </c>
      <c r="BB785" s="29">
        <v>20979</v>
      </c>
      <c r="BC785" s="21" t="s">
        <v>263</v>
      </c>
      <c r="BD785" s="21" t="s">
        <v>33</v>
      </c>
      <c r="BE785" s="21">
        <v>724</v>
      </c>
      <c r="BF785" s="21" t="s">
        <v>456</v>
      </c>
      <c r="BG785" s="21">
        <v>30</v>
      </c>
      <c r="BH785" s="21">
        <v>81</v>
      </c>
      <c r="BI785" s="21" t="s">
        <v>342</v>
      </c>
    </row>
    <row r="786" spans="1:61" ht="28.9" x14ac:dyDescent="0.5">
      <c r="A786" s="18">
        <v>44521</v>
      </c>
      <c r="B786" s="10">
        <v>73</v>
      </c>
      <c r="C786" s="9">
        <v>32203</v>
      </c>
      <c r="D786" s="10" t="s">
        <v>227</v>
      </c>
      <c r="E786" s="10"/>
      <c r="F786" s="10">
        <v>4.2699999999999996</v>
      </c>
      <c r="G786" s="10" t="s">
        <v>41</v>
      </c>
      <c r="H786" s="19">
        <v>87</v>
      </c>
      <c r="I786" s="19" t="s">
        <v>254</v>
      </c>
      <c r="J786" s="19">
        <v>3.54</v>
      </c>
      <c r="K786" s="19">
        <v>70.81</v>
      </c>
      <c r="L786" s="19" t="s">
        <v>230</v>
      </c>
      <c r="M786" s="19">
        <v>1000</v>
      </c>
      <c r="N786" s="19">
        <v>1241</v>
      </c>
      <c r="O786" s="19">
        <v>52.54</v>
      </c>
      <c r="P786" s="19">
        <v>0.52539999999999998</v>
      </c>
      <c r="Q786" s="19">
        <v>0.26</v>
      </c>
      <c r="R786" s="19">
        <v>0</v>
      </c>
      <c r="S786" s="19">
        <v>70</v>
      </c>
      <c r="T786" s="19">
        <v>0.76</v>
      </c>
      <c r="U786" s="19">
        <v>1437</v>
      </c>
      <c r="V786" s="19">
        <v>844</v>
      </c>
      <c r="W786" s="19">
        <v>624</v>
      </c>
      <c r="X786" s="19">
        <v>318</v>
      </c>
      <c r="Y786" s="19" t="s">
        <v>231</v>
      </c>
      <c r="Z786" s="19" t="s">
        <v>219</v>
      </c>
      <c r="AA786" s="19" t="s">
        <v>177</v>
      </c>
      <c r="AB786" s="19">
        <v>52</v>
      </c>
      <c r="AC786" s="19">
        <v>13</v>
      </c>
      <c r="AD786" s="19">
        <v>5914</v>
      </c>
      <c r="AE786" s="19">
        <v>7147</v>
      </c>
      <c r="AF786" s="19">
        <v>796</v>
      </c>
      <c r="AG786" s="19">
        <v>96.43</v>
      </c>
      <c r="AH786" s="19">
        <v>-3.57</v>
      </c>
      <c r="AI786" s="19">
        <v>13.45</v>
      </c>
      <c r="AJ786" s="19">
        <v>56.74</v>
      </c>
      <c r="AK786" s="19" t="s">
        <v>465</v>
      </c>
      <c r="AL786" s="19">
        <v>0.45</v>
      </c>
      <c r="AM786" s="19">
        <v>2.5</v>
      </c>
      <c r="AN786" s="22">
        <v>1233</v>
      </c>
      <c r="AO786" s="19" t="s">
        <v>222</v>
      </c>
      <c r="AP786" s="19">
        <v>1.0237000000000001</v>
      </c>
      <c r="AQ786" s="19">
        <v>232.5094</v>
      </c>
      <c r="AR786" s="19">
        <v>186.5478</v>
      </c>
      <c r="AS786" s="19">
        <v>566.43920000000003</v>
      </c>
      <c r="AT786" s="26">
        <v>23927.22</v>
      </c>
      <c r="AU786" s="26">
        <v>66797.89</v>
      </c>
      <c r="AV786" s="19">
        <v>2761.1821</v>
      </c>
      <c r="AW786" s="26">
        <v>71000.59</v>
      </c>
      <c r="AX786" s="19" t="s">
        <v>278</v>
      </c>
      <c r="AY786" s="22">
        <v>94874</v>
      </c>
      <c r="AZ786" s="22">
        <v>228395</v>
      </c>
      <c r="BA786" s="22">
        <v>15429619</v>
      </c>
      <c r="BB786" s="27">
        <v>24234</v>
      </c>
      <c r="BC786" s="19" t="s">
        <v>252</v>
      </c>
      <c r="BD786" s="19" t="s">
        <v>55</v>
      </c>
      <c r="BE786" s="19">
        <v>209</v>
      </c>
      <c r="BF786" s="19" t="s">
        <v>456</v>
      </c>
      <c r="BG786" s="19">
        <v>96</v>
      </c>
      <c r="BH786" s="19">
        <v>52</v>
      </c>
      <c r="BI786" s="19" t="s">
        <v>342</v>
      </c>
    </row>
    <row r="787" spans="1:61" ht="28.9" x14ac:dyDescent="0.5">
      <c r="A787" s="20">
        <v>44521</v>
      </c>
      <c r="B787" s="13">
        <v>59</v>
      </c>
      <c r="C787" s="12">
        <v>19096</v>
      </c>
      <c r="D787" s="13" t="s">
        <v>249</v>
      </c>
      <c r="E787" s="13"/>
      <c r="F787" s="13">
        <v>29.26</v>
      </c>
      <c r="G787" s="13" t="s">
        <v>82</v>
      </c>
      <c r="H787" s="21">
        <v>81</v>
      </c>
      <c r="I787" s="21" t="s">
        <v>254</v>
      </c>
      <c r="J787" s="21">
        <v>3.76</v>
      </c>
      <c r="K787" s="21">
        <v>60.03</v>
      </c>
      <c r="L787" s="21" t="s">
        <v>242</v>
      </c>
      <c r="M787" s="21">
        <v>1000</v>
      </c>
      <c r="N787" s="21">
        <v>1384</v>
      </c>
      <c r="O787" s="21">
        <v>53.95</v>
      </c>
      <c r="P787" s="21">
        <v>0.53949999999999998</v>
      </c>
      <c r="Q787" s="21">
        <v>0.21</v>
      </c>
      <c r="R787" s="21">
        <v>0</v>
      </c>
      <c r="S787" s="21">
        <v>63</v>
      </c>
      <c r="T787" s="21">
        <v>0.71</v>
      </c>
      <c r="U787" s="21">
        <v>1637</v>
      </c>
      <c r="V787" s="21">
        <v>803</v>
      </c>
      <c r="W787" s="21">
        <v>602</v>
      </c>
      <c r="X787" s="21">
        <v>287</v>
      </c>
      <c r="Y787" s="21" t="s">
        <v>238</v>
      </c>
      <c r="Z787" s="21" t="s">
        <v>243</v>
      </c>
      <c r="AA787" s="21" t="s">
        <v>177</v>
      </c>
      <c r="AB787" s="21">
        <v>20</v>
      </c>
      <c r="AC787" s="21">
        <v>31</v>
      </c>
      <c r="AD787" s="21">
        <v>5303</v>
      </c>
      <c r="AE787" s="21">
        <v>11657</v>
      </c>
      <c r="AF787" s="21">
        <v>277</v>
      </c>
      <c r="AG787" s="21">
        <v>96.6</v>
      </c>
      <c r="AH787" s="21">
        <v>-3.4</v>
      </c>
      <c r="AI787" s="21">
        <v>48.4</v>
      </c>
      <c r="AJ787" s="21">
        <v>15.5</v>
      </c>
      <c r="AK787" s="21" t="s">
        <v>465</v>
      </c>
      <c r="AL787" s="21">
        <v>0.56000000000000005</v>
      </c>
      <c r="AM787" s="21">
        <v>2.69</v>
      </c>
      <c r="AN787" s="23">
        <v>6354</v>
      </c>
      <c r="AO787" s="21" t="s">
        <v>239</v>
      </c>
      <c r="AP787" s="21">
        <v>1.123</v>
      </c>
      <c r="AQ787" s="21">
        <v>115.2054</v>
      </c>
      <c r="AR787" s="21">
        <v>175.57220000000001</v>
      </c>
      <c r="AS787" s="21">
        <v>350.108</v>
      </c>
      <c r="AT787" s="28">
        <v>36337.85</v>
      </c>
      <c r="AU787" s="28">
        <v>261192.65</v>
      </c>
      <c r="AV787" s="21">
        <v>2386.3330999999998</v>
      </c>
      <c r="AW787" s="28">
        <v>70743.33</v>
      </c>
      <c r="AX787" s="21" t="s">
        <v>260</v>
      </c>
      <c r="AY787" s="23">
        <v>121172</v>
      </c>
      <c r="AZ787" s="23">
        <v>151734</v>
      </c>
      <c r="BA787" s="23">
        <v>16865325</v>
      </c>
      <c r="BB787" s="29">
        <v>15961</v>
      </c>
      <c r="BC787" s="21" t="s">
        <v>263</v>
      </c>
      <c r="BD787" s="21" t="s">
        <v>43</v>
      </c>
      <c r="BE787" s="21">
        <v>213</v>
      </c>
      <c r="BF787" s="21" t="s">
        <v>456</v>
      </c>
      <c r="BG787" s="21">
        <v>16</v>
      </c>
      <c r="BH787" s="21">
        <v>62</v>
      </c>
      <c r="BI787" s="21" t="s">
        <v>342</v>
      </c>
    </row>
    <row r="788" spans="1:61" ht="28.9" x14ac:dyDescent="0.5">
      <c r="A788" s="18">
        <v>44522</v>
      </c>
      <c r="B788" s="10">
        <v>5</v>
      </c>
      <c r="C788" s="9">
        <v>19885</v>
      </c>
      <c r="D788" s="10" t="s">
        <v>249</v>
      </c>
      <c r="E788" s="10" t="s">
        <v>473</v>
      </c>
      <c r="F788" s="10">
        <v>17.73</v>
      </c>
      <c r="G788" s="10"/>
      <c r="H788" s="19">
        <v>25</v>
      </c>
      <c r="I788" s="19" t="s">
        <v>254</v>
      </c>
      <c r="J788" s="19">
        <v>8.41</v>
      </c>
      <c r="K788" s="19">
        <v>69.989999999999995</v>
      </c>
      <c r="L788" s="19" t="s">
        <v>242</v>
      </c>
      <c r="M788" s="19">
        <v>1000</v>
      </c>
      <c r="N788" s="19">
        <v>941</v>
      </c>
      <c r="O788" s="19">
        <v>56.76</v>
      </c>
      <c r="P788" s="19">
        <v>0.56759999999999999</v>
      </c>
      <c r="Q788" s="19">
        <v>0.21</v>
      </c>
      <c r="R788" s="19">
        <v>0</v>
      </c>
      <c r="S788" s="19">
        <v>51</v>
      </c>
      <c r="T788" s="19">
        <v>0.71</v>
      </c>
      <c r="U788" s="19">
        <v>1124</v>
      </c>
      <c r="V788" s="19">
        <v>837</v>
      </c>
      <c r="W788" s="19">
        <v>666</v>
      </c>
      <c r="X788" s="19">
        <v>252</v>
      </c>
      <c r="Y788" s="19" t="s">
        <v>231</v>
      </c>
      <c r="Z788" s="19" t="s">
        <v>219</v>
      </c>
      <c r="AA788" s="19" t="s">
        <v>220</v>
      </c>
      <c r="AB788" s="19">
        <v>100</v>
      </c>
      <c r="AC788" s="19">
        <v>75</v>
      </c>
      <c r="AD788" s="19">
        <v>6378</v>
      </c>
      <c r="AE788" s="19">
        <v>9649</v>
      </c>
      <c r="AF788" s="19">
        <v>636</v>
      </c>
      <c r="AG788" s="19">
        <v>67.5</v>
      </c>
      <c r="AH788" s="19">
        <v>-32.5</v>
      </c>
      <c r="AI788" s="19">
        <v>62.53</v>
      </c>
      <c r="AJ788" s="19">
        <v>1.7</v>
      </c>
      <c r="AK788" s="19" t="s">
        <v>465</v>
      </c>
      <c r="AL788" s="19">
        <v>0.08</v>
      </c>
      <c r="AM788" s="19">
        <v>0.81</v>
      </c>
      <c r="AN788" s="22">
        <v>3271</v>
      </c>
      <c r="AO788" s="19" t="s">
        <v>222</v>
      </c>
      <c r="AP788" s="19">
        <v>1.7408999999999999</v>
      </c>
      <c r="AQ788" s="19">
        <v>193.96530000000001</v>
      </c>
      <c r="AR788" s="19">
        <v>110.03279999999999</v>
      </c>
      <c r="AS788" s="19">
        <v>695.97649999999999</v>
      </c>
      <c r="AT788" s="26">
        <v>39623.9</v>
      </c>
      <c r="AU788" s="26">
        <v>22858.39</v>
      </c>
      <c r="AV788" s="19">
        <v>2645.8643000000002</v>
      </c>
      <c r="AW788" s="26">
        <v>78417.47</v>
      </c>
      <c r="AX788" s="19" t="s">
        <v>255</v>
      </c>
      <c r="AY788" s="22">
        <v>116797</v>
      </c>
      <c r="AZ788" s="22">
        <v>168021</v>
      </c>
      <c r="BA788" s="22">
        <v>22590533</v>
      </c>
      <c r="BB788" s="27">
        <v>17503</v>
      </c>
      <c r="BC788" s="19" t="s">
        <v>252</v>
      </c>
      <c r="BD788" s="19" t="s">
        <v>136</v>
      </c>
      <c r="BE788" s="19">
        <v>738</v>
      </c>
      <c r="BF788" s="19" t="s">
        <v>456</v>
      </c>
      <c r="BG788" s="19">
        <v>31</v>
      </c>
      <c r="BH788" s="19">
        <v>49</v>
      </c>
      <c r="BI788" s="19" t="s">
        <v>342</v>
      </c>
    </row>
    <row r="789" spans="1:61" ht="28.9" x14ac:dyDescent="0.5">
      <c r="A789" s="20">
        <v>44522</v>
      </c>
      <c r="B789" s="13">
        <v>39</v>
      </c>
      <c r="C789" s="12">
        <v>21325</v>
      </c>
      <c r="D789" s="13" t="s">
        <v>249</v>
      </c>
      <c r="E789" s="13"/>
      <c r="F789" s="13">
        <v>1.82</v>
      </c>
      <c r="G789" s="13" t="s">
        <v>34</v>
      </c>
      <c r="H789" s="21">
        <v>62</v>
      </c>
      <c r="I789" s="21" t="s">
        <v>216</v>
      </c>
      <c r="J789" s="21">
        <v>4.6399999999999997</v>
      </c>
      <c r="K789" s="21">
        <v>64.069999999999993</v>
      </c>
      <c r="L789" s="21" t="s">
        <v>217</v>
      </c>
      <c r="M789" s="21">
        <v>1000</v>
      </c>
      <c r="N789" s="21">
        <v>1150</v>
      </c>
      <c r="O789" s="21">
        <v>62.7</v>
      </c>
      <c r="P789" s="21">
        <v>0.627</v>
      </c>
      <c r="Q789" s="21">
        <v>0.24</v>
      </c>
      <c r="R789" s="21">
        <v>0</v>
      </c>
      <c r="S789" s="21">
        <v>63</v>
      </c>
      <c r="T789" s="21">
        <v>0.74</v>
      </c>
      <c r="U789" s="21">
        <v>1274</v>
      </c>
      <c r="V789" s="21">
        <v>856</v>
      </c>
      <c r="W789" s="21">
        <v>646</v>
      </c>
      <c r="X789" s="21">
        <v>232</v>
      </c>
      <c r="Y789" s="21" t="s">
        <v>218</v>
      </c>
      <c r="Z789" s="21" t="s">
        <v>232</v>
      </c>
      <c r="AA789" s="21" t="s">
        <v>177</v>
      </c>
      <c r="AB789" s="21">
        <v>66</v>
      </c>
      <c r="AC789" s="21">
        <v>40</v>
      </c>
      <c r="AD789" s="21">
        <v>2903</v>
      </c>
      <c r="AE789" s="21">
        <v>7689</v>
      </c>
      <c r="AF789" s="21">
        <v>477</v>
      </c>
      <c r="AG789" s="21">
        <v>25.85</v>
      </c>
      <c r="AH789" s="21">
        <v>-74.150000000000006</v>
      </c>
      <c r="AI789" s="21">
        <v>84.45</v>
      </c>
      <c r="AJ789" s="21">
        <v>18.02</v>
      </c>
      <c r="AK789" s="21" t="s">
        <v>465</v>
      </c>
      <c r="AL789" s="21">
        <v>0.69</v>
      </c>
      <c r="AM789" s="21">
        <v>0.24</v>
      </c>
      <c r="AN789" s="23">
        <v>4786</v>
      </c>
      <c r="AO789" s="21" t="s">
        <v>233</v>
      </c>
      <c r="AP789" s="21">
        <v>1.4520999999999999</v>
      </c>
      <c r="AQ789" s="21">
        <v>362.91800000000001</v>
      </c>
      <c r="AR789" s="21">
        <v>147.47030000000001</v>
      </c>
      <c r="AS789" s="21">
        <v>327.22070000000002</v>
      </c>
      <c r="AT789" s="28">
        <v>31157.279999999999</v>
      </c>
      <c r="AU789" s="28">
        <v>36429.14</v>
      </c>
      <c r="AV789" s="21">
        <v>2203.6779999999999</v>
      </c>
      <c r="AW789" s="28">
        <v>89527.53</v>
      </c>
      <c r="AX789" s="21" t="s">
        <v>292</v>
      </c>
      <c r="AY789" s="23">
        <v>100611</v>
      </c>
      <c r="AZ789" s="23">
        <v>188797</v>
      </c>
      <c r="BA789" s="23">
        <v>18662834</v>
      </c>
      <c r="BB789" s="29">
        <v>22405</v>
      </c>
      <c r="BC789" s="21" t="s">
        <v>252</v>
      </c>
      <c r="BD789" s="21" t="s">
        <v>34</v>
      </c>
      <c r="BE789" s="21">
        <v>615</v>
      </c>
      <c r="BF789" s="21" t="s">
        <v>456</v>
      </c>
      <c r="BG789" s="21">
        <v>76</v>
      </c>
      <c r="BH789" s="21">
        <v>68</v>
      </c>
      <c r="BI789" s="21" t="s">
        <v>342</v>
      </c>
    </row>
    <row r="790" spans="1:61" ht="28.9" x14ac:dyDescent="0.5">
      <c r="A790" s="18">
        <v>44522</v>
      </c>
      <c r="B790" s="10">
        <v>3</v>
      </c>
      <c r="C790" s="9">
        <v>5224</v>
      </c>
      <c r="D790" s="10" t="s">
        <v>264</v>
      </c>
      <c r="E790" s="10"/>
      <c r="F790" s="10">
        <v>4.21</v>
      </c>
      <c r="G790" s="10"/>
      <c r="H790" s="19">
        <v>88</v>
      </c>
      <c r="I790" s="19" t="s">
        <v>216</v>
      </c>
      <c r="J790" s="19">
        <v>2.25</v>
      </c>
      <c r="K790" s="19">
        <v>72.81</v>
      </c>
      <c r="L790" s="19" t="s">
        <v>217</v>
      </c>
      <c r="M790" s="19">
        <v>1000</v>
      </c>
      <c r="N790" s="19">
        <v>941</v>
      </c>
      <c r="O790" s="19">
        <v>54.06</v>
      </c>
      <c r="P790" s="19">
        <v>0.54059999999999997</v>
      </c>
      <c r="Q790" s="19">
        <v>0.23</v>
      </c>
      <c r="R790" s="19">
        <v>0</v>
      </c>
      <c r="S790" s="19">
        <v>50</v>
      </c>
      <c r="T790" s="19">
        <v>0.73</v>
      </c>
      <c r="U790" s="19">
        <v>1208</v>
      </c>
      <c r="V790" s="19">
        <v>862</v>
      </c>
      <c r="W790" s="19">
        <v>686</v>
      </c>
      <c r="X790" s="19">
        <v>262</v>
      </c>
      <c r="Y790" s="19" t="s">
        <v>238</v>
      </c>
      <c r="Z790" s="19" t="s">
        <v>219</v>
      </c>
      <c r="AA790" s="19" t="s">
        <v>177</v>
      </c>
      <c r="AB790" s="19">
        <v>69</v>
      </c>
      <c r="AC790" s="19">
        <v>73</v>
      </c>
      <c r="AD790" s="19">
        <v>7781</v>
      </c>
      <c r="AE790" s="19">
        <v>14443</v>
      </c>
      <c r="AF790" s="19">
        <v>744</v>
      </c>
      <c r="AG790" s="19">
        <v>32.51</v>
      </c>
      <c r="AH790" s="19">
        <v>-67.489999999999995</v>
      </c>
      <c r="AI790" s="19">
        <v>46.38</v>
      </c>
      <c r="AJ790" s="19">
        <v>67.83</v>
      </c>
      <c r="AK790" s="19" t="s">
        <v>465</v>
      </c>
      <c r="AL790" s="19">
        <v>0.21</v>
      </c>
      <c r="AM790" s="19">
        <v>2.41</v>
      </c>
      <c r="AN790" s="22">
        <v>6662</v>
      </c>
      <c r="AO790" s="19" t="s">
        <v>261</v>
      </c>
      <c r="AP790" s="19">
        <v>0.81189999999999996</v>
      </c>
      <c r="AQ790" s="19">
        <v>294.0188</v>
      </c>
      <c r="AR790" s="19">
        <v>150.37809999999999</v>
      </c>
      <c r="AS790" s="19">
        <v>301.13729999999998</v>
      </c>
      <c r="AT790" s="22">
        <v>248093</v>
      </c>
      <c r="AU790" s="26">
        <v>251274.66</v>
      </c>
      <c r="AV790" s="19">
        <v>1388.2434000000001</v>
      </c>
      <c r="AW790" s="26">
        <v>83055.86</v>
      </c>
      <c r="AX790" s="19" t="s">
        <v>312</v>
      </c>
      <c r="AY790" s="22">
        <v>149264</v>
      </c>
      <c r="AZ790" s="22">
        <v>247613</v>
      </c>
      <c r="BA790" s="22">
        <v>15027806</v>
      </c>
      <c r="BB790" s="27">
        <v>21177</v>
      </c>
      <c r="BC790" s="19" t="s">
        <v>245</v>
      </c>
      <c r="BD790" s="19" t="s">
        <v>44</v>
      </c>
      <c r="BE790" s="19">
        <v>351</v>
      </c>
      <c r="BF790" s="19" t="s">
        <v>456</v>
      </c>
      <c r="BG790" s="19">
        <v>26</v>
      </c>
      <c r="BH790" s="19">
        <v>66</v>
      </c>
      <c r="BI790" s="19" t="s">
        <v>342</v>
      </c>
    </row>
    <row r="791" spans="1:61" ht="28.9" x14ac:dyDescent="0.5">
      <c r="A791" s="20">
        <v>44523</v>
      </c>
      <c r="B791" s="13">
        <v>99</v>
      </c>
      <c r="C791" s="12">
        <v>20447</v>
      </c>
      <c r="D791" s="13" t="s">
        <v>277</v>
      </c>
      <c r="E791" s="13"/>
      <c r="F791" s="13">
        <v>21.93</v>
      </c>
      <c r="G791" s="13"/>
      <c r="H791" s="21">
        <v>80</v>
      </c>
      <c r="I791" s="21" t="s">
        <v>229</v>
      </c>
      <c r="J791" s="21">
        <v>1.71</v>
      </c>
      <c r="K791" s="21">
        <v>97.53</v>
      </c>
      <c r="L791" s="21" t="s">
        <v>242</v>
      </c>
      <c r="M791" s="21">
        <v>1000</v>
      </c>
      <c r="N791" s="21">
        <v>1134</v>
      </c>
      <c r="O791" s="21">
        <v>58.28</v>
      </c>
      <c r="P791" s="21">
        <v>0.58279999999999998</v>
      </c>
      <c r="Q791" s="21">
        <v>0.2</v>
      </c>
      <c r="R791" s="21">
        <v>0</v>
      </c>
      <c r="S791" s="21">
        <v>75</v>
      </c>
      <c r="T791" s="21">
        <v>0.7</v>
      </c>
      <c r="U791" s="21">
        <v>1323</v>
      </c>
      <c r="V791" s="21">
        <v>889</v>
      </c>
      <c r="W791" s="21">
        <v>629</v>
      </c>
      <c r="X791" s="21">
        <v>398</v>
      </c>
      <c r="Y791" s="21" t="s">
        <v>218</v>
      </c>
      <c r="Z791" s="21" t="s">
        <v>243</v>
      </c>
      <c r="AA791" s="21" t="s">
        <v>178</v>
      </c>
      <c r="AB791" s="21">
        <v>13</v>
      </c>
      <c r="AC791" s="21">
        <v>54</v>
      </c>
      <c r="AD791" s="21">
        <v>7044</v>
      </c>
      <c r="AE791" s="21">
        <v>8177</v>
      </c>
      <c r="AF791" s="21">
        <v>713</v>
      </c>
      <c r="AG791" s="21">
        <v>97.7</v>
      </c>
      <c r="AH791" s="21">
        <v>-2.2999999999999998</v>
      </c>
      <c r="AI791" s="21">
        <v>51.02</v>
      </c>
      <c r="AJ791" s="21">
        <v>81.260000000000005</v>
      </c>
      <c r="AK791" s="21" t="s">
        <v>465</v>
      </c>
      <c r="AL791" s="21">
        <v>0.48</v>
      </c>
      <c r="AM791" s="21">
        <v>3.27</v>
      </c>
      <c r="AN791" s="23">
        <v>1133</v>
      </c>
      <c r="AO791" s="21" t="s">
        <v>40</v>
      </c>
      <c r="AP791" s="21">
        <v>0.90659999999999996</v>
      </c>
      <c r="AQ791" s="21">
        <v>188.8278</v>
      </c>
      <c r="AR791" s="21">
        <v>149.05549999999999</v>
      </c>
      <c r="AS791" s="21">
        <v>574.81579999999997</v>
      </c>
      <c r="AT791" s="23">
        <v>247697</v>
      </c>
      <c r="AU791" s="28">
        <v>255269.82</v>
      </c>
      <c r="AV791" s="21">
        <v>1931.7331999999999</v>
      </c>
      <c r="AW791" s="28">
        <v>74264.509999999995</v>
      </c>
      <c r="AX791" s="21" t="s">
        <v>272</v>
      </c>
      <c r="AY791" s="23">
        <v>95955</v>
      </c>
      <c r="AZ791" s="23">
        <v>221872</v>
      </c>
      <c r="BA791" s="23">
        <v>23700356</v>
      </c>
      <c r="BB791" s="29">
        <v>20003</v>
      </c>
      <c r="BC791" s="21" t="s">
        <v>252</v>
      </c>
      <c r="BD791" s="21" t="s">
        <v>90</v>
      </c>
      <c r="BE791" s="21">
        <v>109</v>
      </c>
      <c r="BF791" s="21" t="s">
        <v>456</v>
      </c>
      <c r="BG791" s="21">
        <v>29</v>
      </c>
      <c r="BH791" s="21">
        <v>21</v>
      </c>
      <c r="BI791" s="21" t="s">
        <v>342</v>
      </c>
    </row>
    <row r="792" spans="1:61" ht="28.9" x14ac:dyDescent="0.5">
      <c r="A792" s="18">
        <v>44523</v>
      </c>
      <c r="B792" s="10">
        <v>22</v>
      </c>
      <c r="C792" s="9">
        <v>22453</v>
      </c>
      <c r="D792" s="10" t="s">
        <v>249</v>
      </c>
      <c r="E792" s="10"/>
      <c r="F792" s="10">
        <v>28.12</v>
      </c>
      <c r="G792" s="10" t="s">
        <v>30</v>
      </c>
      <c r="H792" s="19">
        <v>70</v>
      </c>
      <c r="I792" s="19" t="s">
        <v>216</v>
      </c>
      <c r="J792" s="19">
        <v>7.11</v>
      </c>
      <c r="K792" s="19">
        <v>69.73</v>
      </c>
      <c r="L792" s="19" t="s">
        <v>230</v>
      </c>
      <c r="M792" s="19">
        <v>1000</v>
      </c>
      <c r="N792" s="19">
        <v>1419</v>
      </c>
      <c r="O792" s="19">
        <v>54.11</v>
      </c>
      <c r="P792" s="19">
        <v>0.54110000000000003</v>
      </c>
      <c r="Q792" s="19">
        <v>0.21</v>
      </c>
      <c r="R792" s="19">
        <v>0</v>
      </c>
      <c r="S792" s="19">
        <v>61</v>
      </c>
      <c r="T792" s="19">
        <v>0.71</v>
      </c>
      <c r="U792" s="19">
        <v>1145</v>
      </c>
      <c r="V792" s="19">
        <v>832</v>
      </c>
      <c r="W792" s="19">
        <v>643</v>
      </c>
      <c r="X792" s="19">
        <v>351</v>
      </c>
      <c r="Y792" s="19" t="s">
        <v>238</v>
      </c>
      <c r="Z792" s="19" t="s">
        <v>232</v>
      </c>
      <c r="AA792" s="19" t="s">
        <v>178</v>
      </c>
      <c r="AB792" s="19">
        <v>61</v>
      </c>
      <c r="AC792" s="19">
        <v>51</v>
      </c>
      <c r="AD792" s="19">
        <v>2425</v>
      </c>
      <c r="AE792" s="19">
        <v>9142</v>
      </c>
      <c r="AF792" s="19">
        <v>274</v>
      </c>
      <c r="AG792" s="19">
        <v>90.62</v>
      </c>
      <c r="AH792" s="19">
        <v>-9.3800000000000008</v>
      </c>
      <c r="AI792" s="19">
        <v>63.95</v>
      </c>
      <c r="AJ792" s="19">
        <v>5.65</v>
      </c>
      <c r="AK792" s="19" t="s">
        <v>465</v>
      </c>
      <c r="AL792" s="19">
        <v>0.52</v>
      </c>
      <c r="AM792" s="19">
        <v>0.15</v>
      </c>
      <c r="AN792" s="22">
        <v>6717</v>
      </c>
      <c r="AO792" s="19" t="s">
        <v>40</v>
      </c>
      <c r="AP792" s="19">
        <v>0.80910000000000004</v>
      </c>
      <c r="AQ792" s="19">
        <v>158.54669999999999</v>
      </c>
      <c r="AR792" s="19">
        <v>136.18199999999999</v>
      </c>
      <c r="AS792" s="19">
        <v>563.59690000000001</v>
      </c>
      <c r="AT792" s="26">
        <v>30595.78</v>
      </c>
      <c r="AU792" s="26">
        <v>78645.710000000006</v>
      </c>
      <c r="AV792" s="19">
        <v>1468.7630999999999</v>
      </c>
      <c r="AW792" s="26">
        <v>79794.149999999994</v>
      </c>
      <c r="AX792" s="19" t="s">
        <v>303</v>
      </c>
      <c r="AY792" s="22">
        <v>149821</v>
      </c>
      <c r="AZ792" s="22">
        <v>218693</v>
      </c>
      <c r="BA792" s="22">
        <v>16555901</v>
      </c>
      <c r="BB792" s="27">
        <v>17112</v>
      </c>
      <c r="BC792" s="19" t="s">
        <v>241</v>
      </c>
      <c r="BD792" s="19" t="s">
        <v>49</v>
      </c>
      <c r="BE792" s="19">
        <v>551</v>
      </c>
      <c r="BF792" s="19" t="s">
        <v>456</v>
      </c>
      <c r="BG792" s="19">
        <v>59</v>
      </c>
      <c r="BH792" s="19">
        <v>71</v>
      </c>
      <c r="BI792" s="19" t="s">
        <v>344</v>
      </c>
    </row>
    <row r="793" spans="1:61" ht="28.9" x14ac:dyDescent="0.5">
      <c r="A793" s="20">
        <v>44524</v>
      </c>
      <c r="B793" s="13">
        <v>52</v>
      </c>
      <c r="C793" s="12">
        <v>12609</v>
      </c>
      <c r="D793" s="13" t="s">
        <v>215</v>
      </c>
      <c r="E793" s="13" t="s">
        <v>474</v>
      </c>
      <c r="F793" s="13">
        <v>26.22</v>
      </c>
      <c r="G793" s="13"/>
      <c r="H793" s="21">
        <v>48</v>
      </c>
      <c r="I793" s="21" t="s">
        <v>237</v>
      </c>
      <c r="J793" s="21">
        <v>3.67</v>
      </c>
      <c r="K793" s="21">
        <v>74.569999999999993</v>
      </c>
      <c r="L793" s="21" t="s">
        <v>242</v>
      </c>
      <c r="M793" s="21">
        <v>1000</v>
      </c>
      <c r="N793" s="21">
        <v>995</v>
      </c>
      <c r="O793" s="21">
        <v>68.25</v>
      </c>
      <c r="P793" s="21">
        <v>0.6825</v>
      </c>
      <c r="Q793" s="21">
        <v>0.26</v>
      </c>
      <c r="R793" s="21">
        <v>0</v>
      </c>
      <c r="S793" s="21">
        <v>59</v>
      </c>
      <c r="T793" s="21">
        <v>0.76</v>
      </c>
      <c r="U793" s="21">
        <v>1916</v>
      </c>
      <c r="V793" s="21">
        <v>860</v>
      </c>
      <c r="W793" s="21">
        <v>632</v>
      </c>
      <c r="X793" s="21">
        <v>375</v>
      </c>
      <c r="Y793" s="21" t="s">
        <v>231</v>
      </c>
      <c r="Z793" s="21" t="s">
        <v>232</v>
      </c>
      <c r="AA793" s="21" t="s">
        <v>178</v>
      </c>
      <c r="AB793" s="21">
        <v>30</v>
      </c>
      <c r="AC793" s="21">
        <v>46</v>
      </c>
      <c r="AD793" s="21">
        <v>5980</v>
      </c>
      <c r="AE793" s="21">
        <v>6211</v>
      </c>
      <c r="AF793" s="21">
        <v>218</v>
      </c>
      <c r="AG793" s="21">
        <v>48.97</v>
      </c>
      <c r="AH793" s="21">
        <v>-51.03</v>
      </c>
      <c r="AI793" s="21">
        <v>53.64</v>
      </c>
      <c r="AJ793" s="21">
        <v>13.52</v>
      </c>
      <c r="AK793" s="21" t="s">
        <v>465</v>
      </c>
      <c r="AL793" s="21">
        <v>0.3</v>
      </c>
      <c r="AM793" s="21">
        <v>1.1499999999999999</v>
      </c>
      <c r="AN793" s="23">
        <v>231</v>
      </c>
      <c r="AO793" s="21" t="s">
        <v>261</v>
      </c>
      <c r="AP793" s="21">
        <v>0.91920000000000002</v>
      </c>
      <c r="AQ793" s="21">
        <v>473.18389999999999</v>
      </c>
      <c r="AR793" s="21">
        <v>161.6542</v>
      </c>
      <c r="AS793" s="21">
        <v>358.2072</v>
      </c>
      <c r="AT793" s="28">
        <v>32352.26</v>
      </c>
      <c r="AU793" s="28">
        <v>83176.320000000007</v>
      </c>
      <c r="AV793" s="21">
        <v>1821.6569999999999</v>
      </c>
      <c r="AW793" s="28">
        <v>72292.509999999995</v>
      </c>
      <c r="AX793" s="21" t="s">
        <v>310</v>
      </c>
      <c r="AY793" s="23">
        <v>122097</v>
      </c>
      <c r="AZ793" s="23">
        <v>206640</v>
      </c>
      <c r="BA793" s="23">
        <v>16998114</v>
      </c>
      <c r="BB793" s="29">
        <v>23464</v>
      </c>
      <c r="BC793" s="21" t="s">
        <v>245</v>
      </c>
      <c r="BD793" s="21" t="s">
        <v>82</v>
      </c>
      <c r="BE793" s="21">
        <v>128</v>
      </c>
      <c r="BF793" s="21" t="s">
        <v>456</v>
      </c>
      <c r="BG793" s="21">
        <v>56</v>
      </c>
      <c r="BH793" s="21">
        <v>61</v>
      </c>
      <c r="BI793" s="21" t="s">
        <v>344</v>
      </c>
    </row>
    <row r="794" spans="1:61" ht="28.9" x14ac:dyDescent="0.5">
      <c r="A794" s="18">
        <v>44524</v>
      </c>
      <c r="B794" s="10">
        <v>83</v>
      </c>
      <c r="C794" s="9">
        <v>5805</v>
      </c>
      <c r="D794" s="10" t="s">
        <v>277</v>
      </c>
      <c r="E794" s="10"/>
      <c r="F794" s="10">
        <v>25.36</v>
      </c>
      <c r="G794" s="10" t="s">
        <v>35</v>
      </c>
      <c r="H794" s="19">
        <v>99</v>
      </c>
      <c r="I794" s="19" t="s">
        <v>237</v>
      </c>
      <c r="J794" s="19">
        <v>4.75</v>
      </c>
      <c r="K794" s="19">
        <v>71.06</v>
      </c>
      <c r="L794" s="19" t="s">
        <v>217</v>
      </c>
      <c r="M794" s="19">
        <v>1000</v>
      </c>
      <c r="N794" s="19">
        <v>1132</v>
      </c>
      <c r="O794" s="19">
        <v>63.32</v>
      </c>
      <c r="P794" s="19">
        <v>0.63319999999999999</v>
      </c>
      <c r="Q794" s="19">
        <v>0.28000000000000003</v>
      </c>
      <c r="R794" s="19">
        <v>0</v>
      </c>
      <c r="S794" s="19">
        <v>54</v>
      </c>
      <c r="T794" s="19">
        <v>0.78</v>
      </c>
      <c r="U794" s="19">
        <v>1163</v>
      </c>
      <c r="V794" s="19">
        <v>873</v>
      </c>
      <c r="W794" s="19">
        <v>674</v>
      </c>
      <c r="X794" s="19">
        <v>385</v>
      </c>
      <c r="Y794" s="19" t="s">
        <v>231</v>
      </c>
      <c r="Z794" s="19" t="s">
        <v>232</v>
      </c>
      <c r="AA794" s="19" t="s">
        <v>178</v>
      </c>
      <c r="AB794" s="19">
        <v>78</v>
      </c>
      <c r="AC794" s="19">
        <v>28</v>
      </c>
      <c r="AD794" s="19">
        <v>1022</v>
      </c>
      <c r="AE794" s="19">
        <v>5581</v>
      </c>
      <c r="AF794" s="19">
        <v>311</v>
      </c>
      <c r="AG794" s="19">
        <v>26.48</v>
      </c>
      <c r="AH794" s="19">
        <v>-73.52</v>
      </c>
      <c r="AI794" s="19">
        <v>75.5</v>
      </c>
      <c r="AJ794" s="19">
        <v>99.93</v>
      </c>
      <c r="AK794" s="19" t="s">
        <v>465</v>
      </c>
      <c r="AL794" s="19">
        <v>0.09</v>
      </c>
      <c r="AM794" s="19">
        <v>1.0900000000000001</v>
      </c>
      <c r="AN794" s="22">
        <v>4559</v>
      </c>
      <c r="AO794" s="19" t="s">
        <v>261</v>
      </c>
      <c r="AP794" s="19">
        <v>0.82030000000000003</v>
      </c>
      <c r="AQ794" s="19">
        <v>367.5367</v>
      </c>
      <c r="AR794" s="19">
        <v>154.0607</v>
      </c>
      <c r="AS794" s="19">
        <v>672.46839999999997</v>
      </c>
      <c r="AT794" s="26">
        <v>29482.15</v>
      </c>
      <c r="AU794" s="26">
        <v>170225.27</v>
      </c>
      <c r="AV794" s="19">
        <v>1455.3589999999999</v>
      </c>
      <c r="AW794" s="26">
        <v>78020.88</v>
      </c>
      <c r="AX794" s="19" t="s">
        <v>278</v>
      </c>
      <c r="AY794" s="22">
        <v>111504</v>
      </c>
      <c r="AZ794" s="22">
        <v>209221</v>
      </c>
      <c r="BA794" s="22">
        <v>15441689</v>
      </c>
      <c r="BB794" s="27">
        <v>17412</v>
      </c>
      <c r="BC794" s="19" t="s">
        <v>224</v>
      </c>
      <c r="BD794" s="19" t="s">
        <v>34</v>
      </c>
      <c r="BE794" s="19">
        <v>388</v>
      </c>
      <c r="BF794" s="19" t="s">
        <v>475</v>
      </c>
      <c r="BG794" s="19">
        <v>49</v>
      </c>
      <c r="BH794" s="19">
        <v>63</v>
      </c>
      <c r="BI794" s="19" t="s">
        <v>344</v>
      </c>
    </row>
    <row r="795" spans="1:61" ht="28.9" x14ac:dyDescent="0.5">
      <c r="A795" s="20">
        <v>44524</v>
      </c>
      <c r="B795" s="13">
        <v>64</v>
      </c>
      <c r="C795" s="12">
        <v>19021</v>
      </c>
      <c r="D795" s="13" t="s">
        <v>277</v>
      </c>
      <c r="E795" s="13"/>
      <c r="F795" s="13">
        <v>25.74</v>
      </c>
      <c r="G795" s="13" t="s">
        <v>30</v>
      </c>
      <c r="H795" s="21">
        <v>81</v>
      </c>
      <c r="I795" s="21" t="s">
        <v>229</v>
      </c>
      <c r="J795" s="21">
        <v>5.71</v>
      </c>
      <c r="K795" s="21">
        <v>77.930000000000007</v>
      </c>
      <c r="L795" s="21" t="s">
        <v>230</v>
      </c>
      <c r="M795" s="21">
        <v>1000</v>
      </c>
      <c r="N795" s="21">
        <v>1292</v>
      </c>
      <c r="O795" s="21">
        <v>56.29</v>
      </c>
      <c r="P795" s="21">
        <v>0.56289999999999996</v>
      </c>
      <c r="Q795" s="21">
        <v>0.21</v>
      </c>
      <c r="R795" s="21">
        <v>0</v>
      </c>
      <c r="S795" s="21">
        <v>61</v>
      </c>
      <c r="T795" s="21">
        <v>0.71</v>
      </c>
      <c r="U795" s="21">
        <v>1456</v>
      </c>
      <c r="V795" s="21">
        <v>873</v>
      </c>
      <c r="W795" s="21">
        <v>620</v>
      </c>
      <c r="X795" s="21">
        <v>386</v>
      </c>
      <c r="Y795" s="21" t="s">
        <v>238</v>
      </c>
      <c r="Z795" s="21" t="s">
        <v>232</v>
      </c>
      <c r="AA795" s="21" t="s">
        <v>220</v>
      </c>
      <c r="AB795" s="21">
        <v>61</v>
      </c>
      <c r="AC795" s="21">
        <v>2</v>
      </c>
      <c r="AD795" s="21">
        <v>5320</v>
      </c>
      <c r="AE795" s="21">
        <v>7547</v>
      </c>
      <c r="AF795" s="21">
        <v>513</v>
      </c>
      <c r="AG795" s="21">
        <v>88.3</v>
      </c>
      <c r="AH795" s="21">
        <v>-11.7</v>
      </c>
      <c r="AI795" s="21">
        <v>27.23</v>
      </c>
      <c r="AJ795" s="21">
        <v>96.74</v>
      </c>
      <c r="AK795" s="21" t="s">
        <v>465</v>
      </c>
      <c r="AL795" s="21">
        <v>0.34</v>
      </c>
      <c r="AM795" s="21">
        <v>1.92</v>
      </c>
      <c r="AN795" s="23">
        <v>2227</v>
      </c>
      <c r="AO795" s="21" t="s">
        <v>233</v>
      </c>
      <c r="AP795" s="21">
        <v>0.93269999999999997</v>
      </c>
      <c r="AQ795" s="21">
        <v>495.39229999999998</v>
      </c>
      <c r="AR795" s="21">
        <v>170.53989999999999</v>
      </c>
      <c r="AS795" s="21">
        <v>432.19869999999997</v>
      </c>
      <c r="AT795" s="23">
        <v>232272</v>
      </c>
      <c r="AU795" s="28">
        <v>179358.94</v>
      </c>
      <c r="AV795" s="21">
        <v>2768.4286999999999</v>
      </c>
      <c r="AW795" s="28">
        <v>83337.41</v>
      </c>
      <c r="AX795" s="21" t="s">
        <v>270</v>
      </c>
      <c r="AY795" s="23">
        <v>146617</v>
      </c>
      <c r="AZ795" s="23">
        <v>187768</v>
      </c>
      <c r="BA795" s="23">
        <v>247613</v>
      </c>
      <c r="BB795" s="29">
        <v>24392</v>
      </c>
      <c r="BC795" s="21" t="s">
        <v>245</v>
      </c>
      <c r="BD795" s="21" t="s">
        <v>82</v>
      </c>
      <c r="BE795" s="21">
        <v>455</v>
      </c>
      <c r="BF795" s="21" t="s">
        <v>475</v>
      </c>
      <c r="BG795" s="21">
        <v>83</v>
      </c>
      <c r="BH795" s="21">
        <v>81</v>
      </c>
      <c r="BI795" s="21" t="s">
        <v>344</v>
      </c>
    </row>
    <row r="796" spans="1:61" ht="28.9" x14ac:dyDescent="0.5">
      <c r="A796" s="18">
        <v>44525</v>
      </c>
      <c r="B796" s="10">
        <v>52</v>
      </c>
      <c r="C796" s="9">
        <v>33027</v>
      </c>
      <c r="D796" s="10" t="s">
        <v>227</v>
      </c>
      <c r="E796" s="10" t="s">
        <v>476</v>
      </c>
      <c r="F796" s="10">
        <v>11.81</v>
      </c>
      <c r="G796" s="10" t="s">
        <v>408</v>
      </c>
      <c r="H796" s="19">
        <v>55</v>
      </c>
      <c r="I796" s="19" t="s">
        <v>254</v>
      </c>
      <c r="J796" s="19">
        <v>9.4</v>
      </c>
      <c r="K796" s="19">
        <v>79.849999999999994</v>
      </c>
      <c r="L796" s="19" t="s">
        <v>242</v>
      </c>
      <c r="M796" s="19">
        <v>1000</v>
      </c>
      <c r="N796" s="19">
        <v>843</v>
      </c>
      <c r="O796" s="19">
        <v>57.18</v>
      </c>
      <c r="P796" s="19">
        <v>0.57179999999999997</v>
      </c>
      <c r="Q796" s="19">
        <v>0.26</v>
      </c>
      <c r="R796" s="19">
        <v>0</v>
      </c>
      <c r="S796" s="19">
        <v>55</v>
      </c>
      <c r="T796" s="19">
        <v>0.76</v>
      </c>
      <c r="U796" s="19">
        <v>1056</v>
      </c>
      <c r="V796" s="19">
        <v>889</v>
      </c>
      <c r="W796" s="19">
        <v>609</v>
      </c>
      <c r="X796" s="19">
        <v>248</v>
      </c>
      <c r="Y796" s="19" t="s">
        <v>231</v>
      </c>
      <c r="Z796" s="19" t="s">
        <v>232</v>
      </c>
      <c r="AA796" s="19" t="s">
        <v>177</v>
      </c>
      <c r="AB796" s="19">
        <v>95</v>
      </c>
      <c r="AC796" s="19">
        <v>96</v>
      </c>
      <c r="AD796" s="19">
        <v>3628</v>
      </c>
      <c r="AE796" s="19">
        <v>11585</v>
      </c>
      <c r="AF796" s="19">
        <v>691</v>
      </c>
      <c r="AG796" s="19">
        <v>80.27</v>
      </c>
      <c r="AH796" s="19">
        <v>-19.73</v>
      </c>
      <c r="AI796" s="19">
        <v>76.12</v>
      </c>
      <c r="AJ796" s="19">
        <v>26.1</v>
      </c>
      <c r="AK796" s="19" t="s">
        <v>465</v>
      </c>
      <c r="AL796" s="19">
        <v>0.02</v>
      </c>
      <c r="AM796" s="19">
        <v>1.52</v>
      </c>
      <c r="AN796" s="22">
        <v>7957</v>
      </c>
      <c r="AO796" s="19" t="s">
        <v>40</v>
      </c>
      <c r="AP796" s="19">
        <v>1.6315</v>
      </c>
      <c r="AQ796" s="19">
        <v>396.28280000000001</v>
      </c>
      <c r="AR796" s="19">
        <v>107.3729</v>
      </c>
      <c r="AS796" s="19">
        <v>377.98020000000002</v>
      </c>
      <c r="AT796" s="26">
        <v>37360.410000000003</v>
      </c>
      <c r="AU796" s="26">
        <v>200850.06</v>
      </c>
      <c r="AV796" s="19">
        <v>1075.4483</v>
      </c>
      <c r="AW796" s="26">
        <v>74585</v>
      </c>
      <c r="AX796" s="19" t="s">
        <v>259</v>
      </c>
      <c r="AY796" s="22">
        <v>93213</v>
      </c>
      <c r="AZ796" s="22">
        <v>171775</v>
      </c>
      <c r="BA796" s="22">
        <v>19190642</v>
      </c>
      <c r="BB796" s="27">
        <v>24097</v>
      </c>
      <c r="BC796" s="19" t="s">
        <v>241</v>
      </c>
      <c r="BD796" s="19" t="s">
        <v>34</v>
      </c>
      <c r="BE796" s="19">
        <v>448</v>
      </c>
      <c r="BF796" s="19" t="s">
        <v>475</v>
      </c>
      <c r="BG796" s="19">
        <v>73</v>
      </c>
      <c r="BH796" s="19">
        <v>24</v>
      </c>
      <c r="BI796" s="19" t="s">
        <v>344</v>
      </c>
    </row>
    <row r="797" spans="1:61" ht="28.9" x14ac:dyDescent="0.5">
      <c r="A797" s="20">
        <v>44526</v>
      </c>
      <c r="B797" s="13">
        <v>67</v>
      </c>
      <c r="C797" s="12">
        <v>13485</v>
      </c>
      <c r="D797" s="13" t="s">
        <v>215</v>
      </c>
      <c r="E797" s="13"/>
      <c r="F797" s="13">
        <v>16.38</v>
      </c>
      <c r="G797" s="13"/>
      <c r="H797" s="21">
        <v>24</v>
      </c>
      <c r="I797" s="21" t="s">
        <v>237</v>
      </c>
      <c r="J797" s="21">
        <v>8.65</v>
      </c>
      <c r="K797" s="21">
        <v>69.13</v>
      </c>
      <c r="L797" s="21" t="s">
        <v>230</v>
      </c>
      <c r="M797" s="21">
        <v>1000</v>
      </c>
      <c r="N797" s="21">
        <v>1167</v>
      </c>
      <c r="O797" s="21">
        <v>65.709999999999994</v>
      </c>
      <c r="P797" s="21">
        <v>0.65710000000000002</v>
      </c>
      <c r="Q797" s="21">
        <v>0.25</v>
      </c>
      <c r="R797" s="21">
        <v>0</v>
      </c>
      <c r="S797" s="21">
        <v>59</v>
      </c>
      <c r="T797" s="21">
        <v>0.75</v>
      </c>
      <c r="U797" s="21">
        <v>1616</v>
      </c>
      <c r="V797" s="21">
        <v>887</v>
      </c>
      <c r="W797" s="21">
        <v>698</v>
      </c>
      <c r="X797" s="21">
        <v>400</v>
      </c>
      <c r="Y797" s="21" t="s">
        <v>231</v>
      </c>
      <c r="Z797" s="21" t="s">
        <v>232</v>
      </c>
      <c r="AA797" s="21" t="s">
        <v>178</v>
      </c>
      <c r="AB797" s="21">
        <v>45</v>
      </c>
      <c r="AC797" s="21">
        <v>60</v>
      </c>
      <c r="AD797" s="21">
        <v>4143</v>
      </c>
      <c r="AE797" s="21">
        <v>6209</v>
      </c>
      <c r="AF797" s="21">
        <v>671</v>
      </c>
      <c r="AG797" s="21">
        <v>56.96</v>
      </c>
      <c r="AH797" s="21">
        <v>-43.04</v>
      </c>
      <c r="AI797" s="21">
        <v>89.95</v>
      </c>
      <c r="AJ797" s="21">
        <v>68.89</v>
      </c>
      <c r="AK797" s="21" t="s">
        <v>465</v>
      </c>
      <c r="AL797" s="21">
        <v>0.62</v>
      </c>
      <c r="AM797" s="21">
        <v>0.38</v>
      </c>
      <c r="AN797" s="23">
        <v>2066</v>
      </c>
      <c r="AO797" s="21" t="s">
        <v>233</v>
      </c>
      <c r="AP797" s="21">
        <v>1.0927</v>
      </c>
      <c r="AQ797" s="21">
        <v>449.84030000000001</v>
      </c>
      <c r="AR797" s="21">
        <v>145.45920000000001</v>
      </c>
      <c r="AS797" s="21">
        <v>519.89359999999999</v>
      </c>
      <c r="AT797" s="28">
        <v>31088.43</v>
      </c>
      <c r="AU797" s="28">
        <v>192383.17</v>
      </c>
      <c r="AV797" s="21">
        <v>2077.9965000000002</v>
      </c>
      <c r="AW797" s="28">
        <v>72133.39</v>
      </c>
      <c r="AX797" s="21" t="s">
        <v>308</v>
      </c>
      <c r="AY797" s="23">
        <v>109015</v>
      </c>
      <c r="AZ797" s="23">
        <v>233267</v>
      </c>
      <c r="BA797" s="23">
        <v>20736046</v>
      </c>
      <c r="BB797" s="29">
        <v>22967</v>
      </c>
      <c r="BC797" s="21" t="s">
        <v>263</v>
      </c>
      <c r="BD797" s="21" t="s">
        <v>44</v>
      </c>
      <c r="BE797" s="21">
        <v>318</v>
      </c>
      <c r="BF797" s="21" t="s">
        <v>475</v>
      </c>
      <c r="BG797" s="21">
        <v>24</v>
      </c>
      <c r="BH797" s="21">
        <v>58</v>
      </c>
      <c r="BI797" s="21" t="s">
        <v>344</v>
      </c>
    </row>
    <row r="798" spans="1:61" ht="28.9" x14ac:dyDescent="0.5">
      <c r="A798" s="18">
        <v>44526</v>
      </c>
      <c r="B798" s="10">
        <v>10</v>
      </c>
      <c r="C798" s="9">
        <v>15071</v>
      </c>
      <c r="D798" s="10" t="s">
        <v>227</v>
      </c>
      <c r="E798" s="10"/>
      <c r="F798" s="10">
        <v>22.97</v>
      </c>
      <c r="G798" s="10"/>
      <c r="H798" s="19">
        <v>64</v>
      </c>
      <c r="I798" s="19" t="s">
        <v>237</v>
      </c>
      <c r="J798" s="19">
        <v>6.65</v>
      </c>
      <c r="K798" s="19">
        <v>69.34</v>
      </c>
      <c r="L798" s="19" t="s">
        <v>242</v>
      </c>
      <c r="M798" s="19">
        <v>1000</v>
      </c>
      <c r="N798" s="19">
        <v>1053</v>
      </c>
      <c r="O798" s="19">
        <v>59.21</v>
      </c>
      <c r="P798" s="19">
        <v>0.59209999999999996</v>
      </c>
      <c r="Q798" s="19">
        <v>0.22</v>
      </c>
      <c r="R798" s="19">
        <v>0</v>
      </c>
      <c r="S798" s="19">
        <v>69</v>
      </c>
      <c r="T798" s="19">
        <v>0.72</v>
      </c>
      <c r="U798" s="19">
        <v>1995</v>
      </c>
      <c r="V798" s="19">
        <v>889</v>
      </c>
      <c r="W798" s="19">
        <v>613</v>
      </c>
      <c r="X798" s="19">
        <v>306</v>
      </c>
      <c r="Y798" s="19" t="s">
        <v>231</v>
      </c>
      <c r="Z798" s="19" t="s">
        <v>243</v>
      </c>
      <c r="AA798" s="19" t="s">
        <v>178</v>
      </c>
      <c r="AB798" s="19">
        <v>21</v>
      </c>
      <c r="AC798" s="19">
        <v>77</v>
      </c>
      <c r="AD798" s="19">
        <v>6655</v>
      </c>
      <c r="AE798" s="19">
        <v>9689</v>
      </c>
      <c r="AF798" s="19">
        <v>256</v>
      </c>
      <c r="AG798" s="19">
        <v>83.17</v>
      </c>
      <c r="AH798" s="19">
        <v>-16.829999999999998</v>
      </c>
      <c r="AI798" s="19">
        <v>10.57</v>
      </c>
      <c r="AJ798" s="19">
        <v>77.930000000000007</v>
      </c>
      <c r="AK798" s="19" t="s">
        <v>465</v>
      </c>
      <c r="AL798" s="19">
        <v>0.32</v>
      </c>
      <c r="AM798" s="19">
        <v>3.75</v>
      </c>
      <c r="AN798" s="22">
        <v>3034</v>
      </c>
      <c r="AO798" s="19" t="s">
        <v>222</v>
      </c>
      <c r="AP798" s="19">
        <v>1.1872</v>
      </c>
      <c r="AQ798" s="19">
        <v>330.34989999999999</v>
      </c>
      <c r="AR798" s="19">
        <v>138.9743</v>
      </c>
      <c r="AS798" s="19">
        <v>626.25350000000003</v>
      </c>
      <c r="AT798" s="26">
        <v>39383.980000000003</v>
      </c>
      <c r="AU798" s="26">
        <v>257435.23</v>
      </c>
      <c r="AV798" s="19">
        <v>2834.7280999999998</v>
      </c>
      <c r="AW798" s="26">
        <v>84173.83</v>
      </c>
      <c r="AX798" s="19" t="s">
        <v>278</v>
      </c>
      <c r="AY798" s="22">
        <v>115314</v>
      </c>
      <c r="AZ798" s="22">
        <v>184248</v>
      </c>
      <c r="BA798" s="22">
        <v>23232223</v>
      </c>
      <c r="BB798" s="27">
        <v>23977</v>
      </c>
      <c r="BC798" s="19" t="s">
        <v>224</v>
      </c>
      <c r="BD798" s="19" t="s">
        <v>33</v>
      </c>
      <c r="BE798" s="19">
        <v>393</v>
      </c>
      <c r="BF798" s="19" t="s">
        <v>475</v>
      </c>
      <c r="BG798" s="19">
        <v>66</v>
      </c>
      <c r="BH798" s="19">
        <v>7</v>
      </c>
      <c r="BI798" s="19" t="s">
        <v>344</v>
      </c>
    </row>
    <row r="799" spans="1:61" ht="28.9" x14ac:dyDescent="0.5">
      <c r="A799" s="20">
        <v>44526</v>
      </c>
      <c r="B799" s="13">
        <v>24</v>
      </c>
      <c r="C799" s="12">
        <v>23021</v>
      </c>
      <c r="D799" s="13" t="s">
        <v>277</v>
      </c>
      <c r="E799" s="13"/>
      <c r="F799" s="13">
        <v>1.94</v>
      </c>
      <c r="G799" s="13" t="s">
        <v>30</v>
      </c>
      <c r="H799" s="21">
        <v>33</v>
      </c>
      <c r="I799" s="21" t="s">
        <v>216</v>
      </c>
      <c r="J799" s="21">
        <v>7.47</v>
      </c>
      <c r="K799" s="21">
        <v>96.45</v>
      </c>
      <c r="L799" s="21" t="s">
        <v>230</v>
      </c>
      <c r="M799" s="21">
        <v>1000</v>
      </c>
      <c r="N799" s="21">
        <v>1294</v>
      </c>
      <c r="O799" s="21">
        <v>61.23</v>
      </c>
      <c r="P799" s="21">
        <v>0.61229999999999996</v>
      </c>
      <c r="Q799" s="21">
        <v>0.26</v>
      </c>
      <c r="R799" s="21">
        <v>0</v>
      </c>
      <c r="S799" s="21">
        <v>70</v>
      </c>
      <c r="T799" s="21">
        <v>0.76</v>
      </c>
      <c r="U799" s="21">
        <v>1579</v>
      </c>
      <c r="V799" s="21">
        <v>808</v>
      </c>
      <c r="W799" s="21">
        <v>605</v>
      </c>
      <c r="X799" s="21">
        <v>336</v>
      </c>
      <c r="Y799" s="21" t="s">
        <v>231</v>
      </c>
      <c r="Z799" s="21" t="s">
        <v>219</v>
      </c>
      <c r="AA799" s="21" t="s">
        <v>177</v>
      </c>
      <c r="AB799" s="21">
        <v>47</v>
      </c>
      <c r="AC799" s="21">
        <v>38</v>
      </c>
      <c r="AD799" s="21">
        <v>2633</v>
      </c>
      <c r="AE799" s="21">
        <v>7900</v>
      </c>
      <c r="AF799" s="21">
        <v>247</v>
      </c>
      <c r="AG799" s="21">
        <v>77.349999999999994</v>
      </c>
      <c r="AH799" s="21">
        <v>-22.65</v>
      </c>
      <c r="AI799" s="21">
        <v>67.510000000000005</v>
      </c>
      <c r="AJ799" s="21">
        <v>24.84</v>
      </c>
      <c r="AK799" s="21" t="s">
        <v>465</v>
      </c>
      <c r="AL799" s="21">
        <v>0.14000000000000001</v>
      </c>
      <c r="AM799" s="21">
        <v>3.27</v>
      </c>
      <c r="AN799" s="23">
        <v>5267</v>
      </c>
      <c r="AO799" s="21" t="s">
        <v>40</v>
      </c>
      <c r="AP799" s="21">
        <v>1.5241</v>
      </c>
      <c r="AQ799" s="21">
        <v>445.13130000000001</v>
      </c>
      <c r="AR799" s="21">
        <v>184.49109999999999</v>
      </c>
      <c r="AS799" s="21">
        <v>685.46500000000003</v>
      </c>
      <c r="AT799" s="28">
        <v>32443.11</v>
      </c>
      <c r="AU799" s="28">
        <v>117955</v>
      </c>
      <c r="AV799" s="21">
        <v>1443.0372</v>
      </c>
      <c r="AW799" s="28">
        <v>73765.440000000002</v>
      </c>
      <c r="AX799" s="21" t="s">
        <v>244</v>
      </c>
      <c r="AY799" s="23">
        <v>120443</v>
      </c>
      <c r="AZ799" s="23">
        <v>232163</v>
      </c>
      <c r="BA799" s="23">
        <v>16552888</v>
      </c>
      <c r="BB799" s="29">
        <v>15840</v>
      </c>
      <c r="BC799" s="21" t="s">
        <v>252</v>
      </c>
      <c r="BD799" s="21" t="s">
        <v>33</v>
      </c>
      <c r="BE799" s="21">
        <v>874</v>
      </c>
      <c r="BF799" s="21" t="s">
        <v>475</v>
      </c>
      <c r="BG799" s="21">
        <v>5</v>
      </c>
      <c r="BH799" s="21">
        <v>64</v>
      </c>
      <c r="BI799" s="21" t="s">
        <v>344</v>
      </c>
    </row>
    <row r="800" spans="1:61" ht="28.9" x14ac:dyDescent="0.5">
      <c r="A800" s="18">
        <v>44526</v>
      </c>
      <c r="B800" s="10">
        <v>5</v>
      </c>
      <c r="C800" s="9">
        <v>37311</v>
      </c>
      <c r="D800" s="10" t="s">
        <v>277</v>
      </c>
      <c r="E800" s="10"/>
      <c r="F800" s="10">
        <v>9.4600000000000009</v>
      </c>
      <c r="G800" s="10" t="s">
        <v>43</v>
      </c>
      <c r="H800" s="19">
        <v>4</v>
      </c>
      <c r="I800" s="19" t="s">
        <v>216</v>
      </c>
      <c r="J800" s="19">
        <v>8.56</v>
      </c>
      <c r="K800" s="19">
        <v>76.87</v>
      </c>
      <c r="L800" s="19" t="s">
        <v>230</v>
      </c>
      <c r="M800" s="19">
        <v>1000</v>
      </c>
      <c r="N800" s="19">
        <v>965</v>
      </c>
      <c r="O800" s="19">
        <v>63.23</v>
      </c>
      <c r="P800" s="19">
        <v>0.63229999999999997</v>
      </c>
      <c r="Q800" s="19">
        <v>0.23</v>
      </c>
      <c r="R800" s="19">
        <v>0</v>
      </c>
      <c r="S800" s="19">
        <v>66</v>
      </c>
      <c r="T800" s="19">
        <v>0.73</v>
      </c>
      <c r="U800" s="19">
        <v>1235</v>
      </c>
      <c r="V800" s="19">
        <v>802</v>
      </c>
      <c r="W800" s="19">
        <v>607</v>
      </c>
      <c r="X800" s="19">
        <v>264</v>
      </c>
      <c r="Y800" s="19" t="s">
        <v>238</v>
      </c>
      <c r="Z800" s="19" t="s">
        <v>232</v>
      </c>
      <c r="AA800" s="19" t="s">
        <v>178</v>
      </c>
      <c r="AB800" s="19">
        <v>58</v>
      </c>
      <c r="AC800" s="19">
        <v>28</v>
      </c>
      <c r="AD800" s="19">
        <v>3449</v>
      </c>
      <c r="AE800" s="19">
        <v>11982</v>
      </c>
      <c r="AF800" s="19">
        <v>464</v>
      </c>
      <c r="AG800" s="19">
        <v>68.23</v>
      </c>
      <c r="AH800" s="19">
        <v>-31.77</v>
      </c>
      <c r="AI800" s="19">
        <v>34.07</v>
      </c>
      <c r="AJ800" s="19">
        <v>49.05</v>
      </c>
      <c r="AK800" s="19" t="s">
        <v>465</v>
      </c>
      <c r="AL800" s="19">
        <v>0.47</v>
      </c>
      <c r="AM800" s="19">
        <v>1.49</v>
      </c>
      <c r="AN800" s="22">
        <v>8533</v>
      </c>
      <c r="AO800" s="19" t="s">
        <v>222</v>
      </c>
      <c r="AP800" s="19">
        <v>1.4823</v>
      </c>
      <c r="AQ800" s="19">
        <v>327.46129999999999</v>
      </c>
      <c r="AR800" s="19">
        <v>186.8503</v>
      </c>
      <c r="AS800" s="19">
        <v>398.50209999999998</v>
      </c>
      <c r="AT800" s="26">
        <v>39942.6</v>
      </c>
      <c r="AU800" s="26">
        <v>264535.78999999998</v>
      </c>
      <c r="AV800" s="19">
        <v>2477.8825999999999</v>
      </c>
      <c r="AW800" s="26">
        <v>71352.38</v>
      </c>
      <c r="AX800" s="19" t="s">
        <v>291</v>
      </c>
      <c r="AY800" s="22">
        <v>130228</v>
      </c>
      <c r="AZ800" s="22">
        <v>211407</v>
      </c>
      <c r="BA800" s="22">
        <v>22164172</v>
      </c>
      <c r="BB800" s="27">
        <v>19696</v>
      </c>
      <c r="BC800" s="19" t="s">
        <v>224</v>
      </c>
      <c r="BD800" s="19" t="s">
        <v>61</v>
      </c>
      <c r="BE800" s="19">
        <v>991</v>
      </c>
      <c r="BF800" s="19" t="s">
        <v>475</v>
      </c>
      <c r="BG800" s="19">
        <v>61</v>
      </c>
      <c r="BH800" s="19">
        <v>14</v>
      </c>
      <c r="BI800" s="19" t="s">
        <v>344</v>
      </c>
    </row>
    <row r="801" spans="1:61" ht="28.9" x14ac:dyDescent="0.5">
      <c r="A801" s="20">
        <v>44528</v>
      </c>
      <c r="B801" s="13">
        <v>36</v>
      </c>
      <c r="C801" s="12">
        <v>28555</v>
      </c>
      <c r="D801" s="13" t="s">
        <v>277</v>
      </c>
      <c r="E801" s="13"/>
      <c r="F801" s="13">
        <v>11.87</v>
      </c>
      <c r="G801" s="13"/>
      <c r="H801" s="21">
        <v>12</v>
      </c>
      <c r="I801" s="21" t="s">
        <v>254</v>
      </c>
      <c r="J801" s="21">
        <v>6.88</v>
      </c>
      <c r="K801" s="21">
        <v>79.930000000000007</v>
      </c>
      <c r="L801" s="21" t="s">
        <v>230</v>
      </c>
      <c r="M801" s="21">
        <v>1000</v>
      </c>
      <c r="N801" s="21">
        <v>1335</v>
      </c>
      <c r="O801" s="21">
        <v>52.33</v>
      </c>
      <c r="P801" s="21">
        <v>0.52329999999999999</v>
      </c>
      <c r="Q801" s="21">
        <v>0.28000000000000003</v>
      </c>
      <c r="R801" s="21">
        <v>0</v>
      </c>
      <c r="S801" s="21">
        <v>58</v>
      </c>
      <c r="T801" s="21">
        <v>0.78</v>
      </c>
      <c r="U801" s="21">
        <v>1290</v>
      </c>
      <c r="V801" s="21">
        <v>863</v>
      </c>
      <c r="W801" s="21">
        <v>645</v>
      </c>
      <c r="X801" s="21">
        <v>220</v>
      </c>
      <c r="Y801" s="21" t="s">
        <v>231</v>
      </c>
      <c r="Z801" s="21" t="s">
        <v>219</v>
      </c>
      <c r="AA801" s="21" t="s">
        <v>179</v>
      </c>
      <c r="AB801" s="21">
        <v>3</v>
      </c>
      <c r="AC801" s="21">
        <v>49</v>
      </c>
      <c r="AD801" s="21">
        <v>5282</v>
      </c>
      <c r="AE801" s="21">
        <v>7400</v>
      </c>
      <c r="AF801" s="21">
        <v>577</v>
      </c>
      <c r="AG801" s="21">
        <v>16.420000000000002</v>
      </c>
      <c r="AH801" s="21">
        <v>-83.58</v>
      </c>
      <c r="AI801" s="21">
        <v>54.07</v>
      </c>
      <c r="AJ801" s="21">
        <v>50.17</v>
      </c>
      <c r="AK801" s="21" t="s">
        <v>465</v>
      </c>
      <c r="AL801" s="21">
        <v>0.56999999999999995</v>
      </c>
      <c r="AM801" s="21">
        <v>3.55</v>
      </c>
      <c r="AN801" s="23">
        <v>2118</v>
      </c>
      <c r="AO801" s="21" t="s">
        <v>222</v>
      </c>
      <c r="AP801" s="21">
        <v>1.6040000000000001</v>
      </c>
      <c r="AQ801" s="21">
        <v>242.89789999999999</v>
      </c>
      <c r="AR801" s="21">
        <v>105.37350000000001</v>
      </c>
      <c r="AS801" s="21">
        <v>448.14929999999998</v>
      </c>
      <c r="AT801" s="28">
        <v>37872.46</v>
      </c>
      <c r="AU801" s="28">
        <v>290609.03999999998</v>
      </c>
      <c r="AV801" s="21">
        <v>2939.9742000000001</v>
      </c>
      <c r="AW801" s="28">
        <v>70557.73</v>
      </c>
      <c r="AX801" s="21" t="s">
        <v>260</v>
      </c>
      <c r="AY801" s="23">
        <v>130762</v>
      </c>
      <c r="AZ801" s="23">
        <v>172386</v>
      </c>
      <c r="BA801" s="23">
        <v>24021406</v>
      </c>
      <c r="BB801" s="29">
        <v>23171</v>
      </c>
      <c r="BC801" s="21" t="s">
        <v>241</v>
      </c>
      <c r="BD801" s="21" t="s">
        <v>45</v>
      </c>
      <c r="BE801" s="21">
        <v>621</v>
      </c>
      <c r="BF801" s="21" t="s">
        <v>475</v>
      </c>
      <c r="BG801" s="21">
        <v>66</v>
      </c>
      <c r="BH801" s="21">
        <v>17</v>
      </c>
      <c r="BI801" s="21" t="s">
        <v>344</v>
      </c>
    </row>
    <row r="802" spans="1:61" ht="28.9" x14ac:dyDescent="0.5">
      <c r="A802" s="18">
        <v>44529</v>
      </c>
      <c r="B802" s="10">
        <v>47</v>
      </c>
      <c r="C802" s="9">
        <v>18316</v>
      </c>
      <c r="D802" s="10" t="s">
        <v>227</v>
      </c>
      <c r="E802" s="10"/>
      <c r="F802" s="10">
        <v>10.73</v>
      </c>
      <c r="G802" s="10"/>
      <c r="H802" s="19">
        <v>29</v>
      </c>
      <c r="I802" s="19" t="s">
        <v>237</v>
      </c>
      <c r="J802" s="19">
        <v>3.23</v>
      </c>
      <c r="K802" s="19">
        <v>74.319999999999993</v>
      </c>
      <c r="L802" s="19" t="s">
        <v>217</v>
      </c>
      <c r="M802" s="19">
        <v>1000</v>
      </c>
      <c r="N802" s="19">
        <v>1109</v>
      </c>
      <c r="O802" s="19">
        <v>69.48</v>
      </c>
      <c r="P802" s="19">
        <v>0.69479999999999997</v>
      </c>
      <c r="Q802" s="19">
        <v>0.3</v>
      </c>
      <c r="R802" s="19">
        <v>0</v>
      </c>
      <c r="S802" s="19">
        <v>70</v>
      </c>
      <c r="T802" s="19">
        <v>0.8</v>
      </c>
      <c r="U802" s="19">
        <v>1978</v>
      </c>
      <c r="V802" s="19">
        <v>830</v>
      </c>
      <c r="W802" s="19">
        <v>686</v>
      </c>
      <c r="X802" s="19">
        <v>316</v>
      </c>
      <c r="Y802" s="19" t="s">
        <v>231</v>
      </c>
      <c r="Z802" s="19" t="s">
        <v>219</v>
      </c>
      <c r="AA802" s="19" t="s">
        <v>179</v>
      </c>
      <c r="AB802" s="19">
        <v>82</v>
      </c>
      <c r="AC802" s="19">
        <v>12</v>
      </c>
      <c r="AD802" s="19">
        <v>5424</v>
      </c>
      <c r="AE802" s="19">
        <v>6678</v>
      </c>
      <c r="AF802" s="19">
        <v>764</v>
      </c>
      <c r="AG802" s="19">
        <v>65.510000000000005</v>
      </c>
      <c r="AH802" s="19">
        <v>-34.49</v>
      </c>
      <c r="AI802" s="19">
        <v>99.78</v>
      </c>
      <c r="AJ802" s="19">
        <v>96.27</v>
      </c>
      <c r="AK802" s="19" t="s">
        <v>465</v>
      </c>
      <c r="AL802" s="19">
        <v>0.19</v>
      </c>
      <c r="AM802" s="19">
        <v>2.59</v>
      </c>
      <c r="AN802" s="22">
        <v>1254</v>
      </c>
      <c r="AO802" s="19" t="s">
        <v>222</v>
      </c>
      <c r="AP802" s="19">
        <v>0.80779999999999996</v>
      </c>
      <c r="AQ802" s="19">
        <v>408.5462</v>
      </c>
      <c r="AR802" s="19">
        <v>141.75559999999999</v>
      </c>
      <c r="AS802" s="19">
        <v>394.78489999999999</v>
      </c>
      <c r="AT802" s="26">
        <v>39330.32</v>
      </c>
      <c r="AU802" s="26">
        <v>235706.72</v>
      </c>
      <c r="AV802" s="19">
        <v>2564.4868000000001</v>
      </c>
      <c r="AW802" s="26">
        <v>71992.61</v>
      </c>
      <c r="AX802" s="19" t="s">
        <v>275</v>
      </c>
      <c r="AY802" s="22">
        <v>143213</v>
      </c>
      <c r="AZ802" s="22">
        <v>228815</v>
      </c>
      <c r="BA802" s="22">
        <v>20355843</v>
      </c>
      <c r="BB802" s="27">
        <v>16080</v>
      </c>
      <c r="BC802" s="19" t="s">
        <v>252</v>
      </c>
      <c r="BD802" s="19" t="s">
        <v>33</v>
      </c>
      <c r="BE802" s="19">
        <v>909</v>
      </c>
      <c r="BF802" s="19" t="s">
        <v>475</v>
      </c>
      <c r="BG802" s="19">
        <v>30</v>
      </c>
      <c r="BH802" s="19">
        <v>45</v>
      </c>
      <c r="BI802" s="19" t="s">
        <v>344</v>
      </c>
    </row>
    <row r="803" spans="1:61" ht="28.9" x14ac:dyDescent="0.5">
      <c r="A803" s="20">
        <v>44529</v>
      </c>
      <c r="B803" s="13">
        <v>78</v>
      </c>
      <c r="C803" s="12">
        <v>11679</v>
      </c>
      <c r="D803" s="13" t="s">
        <v>277</v>
      </c>
      <c r="E803" s="13"/>
      <c r="F803" s="13">
        <v>24.34</v>
      </c>
      <c r="G803" s="13"/>
      <c r="H803" s="21">
        <v>94</v>
      </c>
      <c r="I803" s="21" t="s">
        <v>254</v>
      </c>
      <c r="J803" s="21">
        <v>5.14</v>
      </c>
      <c r="K803" s="21">
        <v>72.77</v>
      </c>
      <c r="L803" s="21" t="s">
        <v>242</v>
      </c>
      <c r="M803" s="21">
        <v>1000</v>
      </c>
      <c r="N803" s="21">
        <v>1315</v>
      </c>
      <c r="O803" s="21">
        <v>61.15</v>
      </c>
      <c r="P803" s="21">
        <v>0.61150000000000004</v>
      </c>
      <c r="Q803" s="21">
        <v>0.25</v>
      </c>
      <c r="R803" s="21">
        <v>0</v>
      </c>
      <c r="S803" s="21">
        <v>74</v>
      </c>
      <c r="T803" s="21">
        <v>0.75</v>
      </c>
      <c r="U803" s="21">
        <v>2000</v>
      </c>
      <c r="V803" s="21">
        <v>847</v>
      </c>
      <c r="W803" s="21">
        <v>638</v>
      </c>
      <c r="X803" s="21">
        <v>371</v>
      </c>
      <c r="Y803" s="21" t="s">
        <v>231</v>
      </c>
      <c r="Z803" s="21" t="s">
        <v>219</v>
      </c>
      <c r="AA803" s="21" t="s">
        <v>179</v>
      </c>
      <c r="AB803" s="21">
        <v>27</v>
      </c>
      <c r="AC803" s="21">
        <v>39</v>
      </c>
      <c r="AD803" s="21">
        <v>3555</v>
      </c>
      <c r="AE803" s="21">
        <v>6413</v>
      </c>
      <c r="AF803" s="21">
        <v>585</v>
      </c>
      <c r="AG803" s="21">
        <v>45.94</v>
      </c>
      <c r="AH803" s="21">
        <v>-54.06</v>
      </c>
      <c r="AI803" s="21">
        <v>3.41</v>
      </c>
      <c r="AJ803" s="21">
        <v>37.6</v>
      </c>
      <c r="AK803" s="21" t="s">
        <v>465</v>
      </c>
      <c r="AL803" s="21">
        <v>0.51</v>
      </c>
      <c r="AM803" s="21">
        <v>0.21</v>
      </c>
      <c r="AN803" s="23">
        <v>2858</v>
      </c>
      <c r="AO803" s="21" t="s">
        <v>233</v>
      </c>
      <c r="AP803" s="21">
        <v>0.87119999999999997</v>
      </c>
      <c r="AQ803" s="21">
        <v>407.62139999999999</v>
      </c>
      <c r="AR803" s="21">
        <v>189.18870000000001</v>
      </c>
      <c r="AS803" s="21">
        <v>507.65480000000002</v>
      </c>
      <c r="AT803" s="28">
        <v>28495.29</v>
      </c>
      <c r="AU803" s="28">
        <v>72716.850000000006</v>
      </c>
      <c r="AV803" s="21">
        <v>1118.327</v>
      </c>
      <c r="AW803" s="28">
        <v>89472.05</v>
      </c>
      <c r="AX803" s="21" t="s">
        <v>240</v>
      </c>
      <c r="AY803" s="23">
        <v>140237</v>
      </c>
      <c r="AZ803" s="23">
        <v>229841</v>
      </c>
      <c r="BA803" s="23">
        <v>24048482</v>
      </c>
      <c r="BB803" s="29">
        <v>22154</v>
      </c>
      <c r="BC803" s="21" t="s">
        <v>252</v>
      </c>
      <c r="BD803" s="21" t="s">
        <v>34</v>
      </c>
      <c r="BE803" s="21">
        <v>889</v>
      </c>
      <c r="BF803" s="21" t="s">
        <v>475</v>
      </c>
      <c r="BG803" s="21">
        <v>37</v>
      </c>
      <c r="BH803" s="21">
        <v>91</v>
      </c>
      <c r="BI803" s="21" t="s">
        <v>344</v>
      </c>
    </row>
    <row r="804" spans="1:61" ht="28.9" x14ac:dyDescent="0.5">
      <c r="A804" s="18">
        <v>44529</v>
      </c>
      <c r="B804" s="10">
        <v>20</v>
      </c>
      <c r="C804" s="9">
        <v>21441</v>
      </c>
      <c r="D804" s="10" t="s">
        <v>249</v>
      </c>
      <c r="E804" s="10" t="s">
        <v>477</v>
      </c>
      <c r="F804" s="10">
        <v>1.81</v>
      </c>
      <c r="G804" s="10" t="s">
        <v>34</v>
      </c>
      <c r="H804" s="19">
        <v>10</v>
      </c>
      <c r="I804" s="19" t="s">
        <v>237</v>
      </c>
      <c r="J804" s="19">
        <v>1.42</v>
      </c>
      <c r="K804" s="19">
        <v>64.25</v>
      </c>
      <c r="L804" s="19" t="s">
        <v>217</v>
      </c>
      <c r="M804" s="19">
        <v>1000</v>
      </c>
      <c r="N804" s="19">
        <v>1442</v>
      </c>
      <c r="O804" s="19">
        <v>67.239999999999995</v>
      </c>
      <c r="P804" s="19">
        <v>0.6724</v>
      </c>
      <c r="Q804" s="19">
        <v>0.28999999999999998</v>
      </c>
      <c r="R804" s="19">
        <v>0</v>
      </c>
      <c r="S804" s="19">
        <v>61</v>
      </c>
      <c r="T804" s="19">
        <v>0.79</v>
      </c>
      <c r="U804" s="19">
        <v>1260</v>
      </c>
      <c r="V804" s="19">
        <v>874</v>
      </c>
      <c r="W804" s="19">
        <v>682</v>
      </c>
      <c r="X804" s="19">
        <v>206</v>
      </c>
      <c r="Y804" s="19" t="s">
        <v>231</v>
      </c>
      <c r="Z804" s="19" t="s">
        <v>243</v>
      </c>
      <c r="AA804" s="19" t="s">
        <v>178</v>
      </c>
      <c r="AB804" s="19">
        <v>88</v>
      </c>
      <c r="AC804" s="19">
        <v>36</v>
      </c>
      <c r="AD804" s="19">
        <v>3296</v>
      </c>
      <c r="AE804" s="19">
        <v>14240</v>
      </c>
      <c r="AF804" s="19">
        <v>529</v>
      </c>
      <c r="AG804" s="19">
        <v>75.290000000000006</v>
      </c>
      <c r="AH804" s="19">
        <v>-24.71</v>
      </c>
      <c r="AI804" s="19">
        <v>76.16</v>
      </c>
      <c r="AJ804" s="19">
        <v>42.87</v>
      </c>
      <c r="AK804" s="19" t="s">
        <v>465</v>
      </c>
      <c r="AL804" s="19">
        <v>0.08</v>
      </c>
      <c r="AM804" s="19">
        <v>3.75</v>
      </c>
      <c r="AN804" s="22">
        <v>10944</v>
      </c>
      <c r="AO804" s="19" t="s">
        <v>40</v>
      </c>
      <c r="AP804" s="19">
        <v>1.7345999999999999</v>
      </c>
      <c r="AQ804" s="19">
        <v>203.81979999999999</v>
      </c>
      <c r="AR804" s="19">
        <v>193.62260000000001</v>
      </c>
      <c r="AS804" s="19">
        <v>636.39980000000003</v>
      </c>
      <c r="AT804" s="22">
        <v>31472</v>
      </c>
      <c r="AU804" s="22">
        <v>187802</v>
      </c>
      <c r="AV804" s="19">
        <v>2497.2986000000001</v>
      </c>
      <c r="AW804" s="26">
        <v>76700.399999999994</v>
      </c>
      <c r="AX804" s="19" t="s">
        <v>251</v>
      </c>
      <c r="AY804" s="22">
        <v>121812</v>
      </c>
      <c r="AZ804" s="22">
        <v>150675</v>
      </c>
      <c r="BA804" s="22">
        <v>19896501</v>
      </c>
      <c r="BB804" s="27">
        <v>18895</v>
      </c>
      <c r="BC804" s="19" t="s">
        <v>252</v>
      </c>
      <c r="BD804" s="19" t="s">
        <v>38</v>
      </c>
      <c r="BE804" s="19">
        <v>752</v>
      </c>
      <c r="BF804" s="19" t="s">
        <v>475</v>
      </c>
      <c r="BG804" s="19">
        <v>76</v>
      </c>
      <c r="BH804" s="19">
        <v>100</v>
      </c>
      <c r="BI804" s="19" t="s">
        <v>344</v>
      </c>
    </row>
    <row r="805" spans="1:61" ht="28.9" x14ac:dyDescent="0.5">
      <c r="A805" s="20">
        <v>44529</v>
      </c>
      <c r="B805" s="13">
        <v>38</v>
      </c>
      <c r="C805" s="12">
        <v>37096</v>
      </c>
      <c r="D805" s="13" t="s">
        <v>235</v>
      </c>
      <c r="E805" s="13"/>
      <c r="F805" s="13">
        <v>24.36</v>
      </c>
      <c r="G805" s="13"/>
      <c r="H805" s="21">
        <v>77</v>
      </c>
      <c r="I805" s="21" t="s">
        <v>237</v>
      </c>
      <c r="J805" s="21">
        <v>9.92</v>
      </c>
      <c r="K805" s="21">
        <v>77.11</v>
      </c>
      <c r="L805" s="21" t="s">
        <v>242</v>
      </c>
      <c r="M805" s="21">
        <v>1000</v>
      </c>
      <c r="N805" s="21">
        <v>1160</v>
      </c>
      <c r="O805" s="21">
        <v>55.93</v>
      </c>
      <c r="P805" s="21">
        <v>0.55930000000000002</v>
      </c>
      <c r="Q805" s="21">
        <v>0.21</v>
      </c>
      <c r="R805" s="21">
        <v>0</v>
      </c>
      <c r="S805" s="21">
        <v>52</v>
      </c>
      <c r="T805" s="21">
        <v>0.71</v>
      </c>
      <c r="U805" s="21">
        <v>1180</v>
      </c>
      <c r="V805" s="21">
        <v>851</v>
      </c>
      <c r="W805" s="21">
        <v>696</v>
      </c>
      <c r="X805" s="21">
        <v>328</v>
      </c>
      <c r="Y805" s="21" t="s">
        <v>231</v>
      </c>
      <c r="Z805" s="21" t="s">
        <v>219</v>
      </c>
      <c r="AA805" s="21" t="s">
        <v>177</v>
      </c>
      <c r="AB805" s="21">
        <v>79</v>
      </c>
      <c r="AC805" s="21">
        <v>55</v>
      </c>
      <c r="AD805" s="21">
        <v>3000</v>
      </c>
      <c r="AE805" s="21">
        <v>11970</v>
      </c>
      <c r="AF805" s="21">
        <v>742</v>
      </c>
      <c r="AG805" s="21">
        <v>74.66</v>
      </c>
      <c r="AH805" s="21">
        <v>-25.34</v>
      </c>
      <c r="AI805" s="21">
        <v>20.07</v>
      </c>
      <c r="AJ805" s="21">
        <v>38.659999999999997</v>
      </c>
      <c r="AK805" s="21" t="s">
        <v>465</v>
      </c>
      <c r="AL805" s="21">
        <v>0.57999999999999996</v>
      </c>
      <c r="AM805" s="21">
        <v>2.57</v>
      </c>
      <c r="AN805" s="23">
        <v>8970</v>
      </c>
      <c r="AO805" s="21" t="s">
        <v>40</v>
      </c>
      <c r="AP805" s="21">
        <v>1.0336000000000001</v>
      </c>
      <c r="AQ805" s="21">
        <v>283.19310000000002</v>
      </c>
      <c r="AR805" s="21">
        <v>102.989</v>
      </c>
      <c r="AS805" s="21">
        <v>662.00879999999995</v>
      </c>
      <c r="AT805" s="23">
        <v>29610</v>
      </c>
      <c r="AU805" s="23">
        <v>143631</v>
      </c>
      <c r="AV805" s="21">
        <v>1666.8828000000001</v>
      </c>
      <c r="AW805" s="28">
        <v>72617.929999999993</v>
      </c>
      <c r="AX805" s="21" t="s">
        <v>256</v>
      </c>
      <c r="AY805" s="23">
        <v>119985</v>
      </c>
      <c r="AZ805" s="23">
        <v>159880</v>
      </c>
      <c r="BA805" s="23">
        <v>22591146</v>
      </c>
      <c r="BB805" s="29">
        <v>16511</v>
      </c>
      <c r="BC805" s="21" t="s">
        <v>263</v>
      </c>
      <c r="BD805" s="21" t="s">
        <v>80</v>
      </c>
      <c r="BE805" s="21">
        <v>935</v>
      </c>
      <c r="BF805" s="21" t="s">
        <v>475</v>
      </c>
      <c r="BG805" s="21">
        <v>6</v>
      </c>
      <c r="BH805" s="21">
        <v>53</v>
      </c>
      <c r="BI805" s="21" t="s">
        <v>344</v>
      </c>
    </row>
    <row r="806" spans="1:61" ht="28.9" x14ac:dyDescent="0.5">
      <c r="A806" s="18">
        <v>44529</v>
      </c>
      <c r="B806" s="10">
        <v>34</v>
      </c>
      <c r="C806" s="9">
        <v>38905</v>
      </c>
      <c r="D806" s="10" t="s">
        <v>215</v>
      </c>
      <c r="E806" s="10"/>
      <c r="F806" s="10">
        <v>24.95</v>
      </c>
      <c r="G806" s="10"/>
      <c r="H806" s="19">
        <v>34</v>
      </c>
      <c r="I806" s="19" t="s">
        <v>216</v>
      </c>
      <c r="J806" s="19">
        <v>6.4</v>
      </c>
      <c r="K806" s="19">
        <v>73.39</v>
      </c>
      <c r="L806" s="19" t="s">
        <v>230</v>
      </c>
      <c r="M806" s="19">
        <v>1000</v>
      </c>
      <c r="N806" s="19">
        <v>1083</v>
      </c>
      <c r="O806" s="19">
        <v>69.02</v>
      </c>
      <c r="P806" s="19">
        <v>0.69020000000000004</v>
      </c>
      <c r="Q806" s="19">
        <v>0.24</v>
      </c>
      <c r="R806" s="19">
        <v>0</v>
      </c>
      <c r="S806" s="19">
        <v>56</v>
      </c>
      <c r="T806" s="19">
        <v>0.74</v>
      </c>
      <c r="U806" s="19">
        <v>1882</v>
      </c>
      <c r="V806" s="19">
        <v>856</v>
      </c>
      <c r="W806" s="19">
        <v>689</v>
      </c>
      <c r="X806" s="19">
        <v>370</v>
      </c>
      <c r="Y806" s="19" t="s">
        <v>218</v>
      </c>
      <c r="Z806" s="19" t="s">
        <v>219</v>
      </c>
      <c r="AA806" s="19" t="s">
        <v>178</v>
      </c>
      <c r="AB806" s="19">
        <v>66</v>
      </c>
      <c r="AC806" s="19">
        <v>26</v>
      </c>
      <c r="AD806" s="19">
        <v>2547</v>
      </c>
      <c r="AE806" s="19">
        <v>6324</v>
      </c>
      <c r="AF806" s="19">
        <v>249</v>
      </c>
      <c r="AG806" s="19">
        <v>33.74</v>
      </c>
      <c r="AH806" s="19">
        <v>-66.260000000000005</v>
      </c>
      <c r="AI806" s="19">
        <v>75.52</v>
      </c>
      <c r="AJ806" s="19">
        <v>90.16</v>
      </c>
      <c r="AK806" s="19" t="s">
        <v>465</v>
      </c>
      <c r="AL806" s="19">
        <v>0.16</v>
      </c>
      <c r="AM806" s="19">
        <v>1.69</v>
      </c>
      <c r="AN806" s="22">
        <v>3777</v>
      </c>
      <c r="AO806" s="19" t="s">
        <v>233</v>
      </c>
      <c r="AP806" s="19">
        <v>1.5934999999999999</v>
      </c>
      <c r="AQ806" s="19">
        <v>430.8501</v>
      </c>
      <c r="AR806" s="19">
        <v>132.79730000000001</v>
      </c>
      <c r="AS806" s="19">
        <v>445.26049999999998</v>
      </c>
      <c r="AT806" s="26">
        <v>33036.959999999999</v>
      </c>
      <c r="AU806" s="26">
        <v>246312.38</v>
      </c>
      <c r="AV806" s="19">
        <v>1407.9604999999999</v>
      </c>
      <c r="AW806" s="26">
        <v>85541.94</v>
      </c>
      <c r="AX806" s="19" t="s">
        <v>288</v>
      </c>
      <c r="AY806" s="22">
        <v>132418</v>
      </c>
      <c r="AZ806" s="22">
        <v>242383</v>
      </c>
      <c r="BA806" s="22">
        <v>18707096</v>
      </c>
      <c r="BB806" s="27">
        <v>24067</v>
      </c>
      <c r="BC806" s="19" t="s">
        <v>245</v>
      </c>
      <c r="BD806" s="19" t="s">
        <v>30</v>
      </c>
      <c r="BE806" s="19">
        <v>214</v>
      </c>
      <c r="BF806" s="19" t="s">
        <v>475</v>
      </c>
      <c r="BG806" s="19">
        <v>79</v>
      </c>
      <c r="BH806" s="19">
        <v>4</v>
      </c>
      <c r="BI806" s="19" t="s">
        <v>344</v>
      </c>
    </row>
    <row r="807" spans="1:61" ht="28.9" x14ac:dyDescent="0.5">
      <c r="A807" s="20">
        <v>44529</v>
      </c>
      <c r="B807" s="13">
        <v>40</v>
      </c>
      <c r="C807" s="12">
        <v>24592</v>
      </c>
      <c r="D807" s="13" t="s">
        <v>277</v>
      </c>
      <c r="E807" s="13"/>
      <c r="F807" s="13">
        <v>22.45</v>
      </c>
      <c r="G807" s="13" t="s">
        <v>134</v>
      </c>
      <c r="H807" s="21">
        <v>53</v>
      </c>
      <c r="I807" s="21" t="s">
        <v>216</v>
      </c>
      <c r="J807" s="21">
        <v>9.3699999999999992</v>
      </c>
      <c r="K807" s="21">
        <v>78.28</v>
      </c>
      <c r="L807" s="21" t="s">
        <v>242</v>
      </c>
      <c r="M807" s="21">
        <v>1000</v>
      </c>
      <c r="N807" s="21">
        <v>1288</v>
      </c>
      <c r="O807" s="21">
        <v>61.88</v>
      </c>
      <c r="P807" s="21">
        <v>0.61880000000000002</v>
      </c>
      <c r="Q807" s="21">
        <v>0.3</v>
      </c>
      <c r="R807" s="21">
        <v>0</v>
      </c>
      <c r="S807" s="21">
        <v>64</v>
      </c>
      <c r="T807" s="21">
        <v>0.8</v>
      </c>
      <c r="U807" s="21">
        <v>1727</v>
      </c>
      <c r="V807" s="21">
        <v>874</v>
      </c>
      <c r="W807" s="21">
        <v>616</v>
      </c>
      <c r="X807" s="21">
        <v>357</v>
      </c>
      <c r="Y807" s="21" t="s">
        <v>218</v>
      </c>
      <c r="Z807" s="21" t="s">
        <v>219</v>
      </c>
      <c r="AA807" s="21" t="s">
        <v>178</v>
      </c>
      <c r="AB807" s="21">
        <v>71</v>
      </c>
      <c r="AC807" s="21">
        <v>93</v>
      </c>
      <c r="AD807" s="21">
        <v>4510</v>
      </c>
      <c r="AE807" s="21">
        <v>11717</v>
      </c>
      <c r="AF807" s="21">
        <v>747</v>
      </c>
      <c r="AG807" s="21">
        <v>54.69</v>
      </c>
      <c r="AH807" s="21">
        <v>-45.31</v>
      </c>
      <c r="AI807" s="21">
        <v>55.16</v>
      </c>
      <c r="AJ807" s="21">
        <v>82.04</v>
      </c>
      <c r="AK807" s="21" t="s">
        <v>465</v>
      </c>
      <c r="AL807" s="21">
        <v>0.22</v>
      </c>
      <c r="AM807" s="21">
        <v>0.95</v>
      </c>
      <c r="AN807" s="23">
        <v>7207</v>
      </c>
      <c r="AO807" s="21" t="s">
        <v>222</v>
      </c>
      <c r="AP807" s="21">
        <v>1.6382000000000001</v>
      </c>
      <c r="AQ807" s="21">
        <v>389.0992</v>
      </c>
      <c r="AR807" s="21">
        <v>175.7594</v>
      </c>
      <c r="AS807" s="21">
        <v>670.16510000000005</v>
      </c>
      <c r="AT807" s="28">
        <v>29193.38</v>
      </c>
      <c r="AU807" s="28">
        <v>97095.4</v>
      </c>
      <c r="AV807" s="21">
        <v>1385.9322999999999</v>
      </c>
      <c r="AW807" s="28">
        <v>79759.429999999993</v>
      </c>
      <c r="AX807" s="21" t="s">
        <v>272</v>
      </c>
      <c r="AY807" s="23">
        <v>104523</v>
      </c>
      <c r="AZ807" s="23">
        <v>227828</v>
      </c>
      <c r="BA807" s="23">
        <v>16409140</v>
      </c>
      <c r="BB807" s="29">
        <v>15028</v>
      </c>
      <c r="BC807" s="21" t="s">
        <v>241</v>
      </c>
      <c r="BD807" s="21" t="s">
        <v>34</v>
      </c>
      <c r="BE807" s="21">
        <v>717</v>
      </c>
      <c r="BF807" s="21" t="s">
        <v>475</v>
      </c>
      <c r="BG807" s="21">
        <v>27</v>
      </c>
      <c r="BH807" s="21">
        <v>60</v>
      </c>
      <c r="BI807" s="21" t="s">
        <v>344</v>
      </c>
    </row>
    <row r="808" spans="1:61" ht="28.9" x14ac:dyDescent="0.5">
      <c r="A808" s="18">
        <v>44530</v>
      </c>
      <c r="B808" s="10">
        <v>15</v>
      </c>
      <c r="C808" s="9">
        <v>13644</v>
      </c>
      <c r="D808" s="10" t="s">
        <v>249</v>
      </c>
      <c r="E808" s="10"/>
      <c r="F808" s="10">
        <v>9.17</v>
      </c>
      <c r="G808" s="10" t="s">
        <v>39</v>
      </c>
      <c r="H808" s="19">
        <v>99</v>
      </c>
      <c r="I808" s="19" t="s">
        <v>237</v>
      </c>
      <c r="J808" s="19">
        <v>6.37</v>
      </c>
      <c r="K808" s="19">
        <v>87.15</v>
      </c>
      <c r="L808" s="19" t="s">
        <v>230</v>
      </c>
      <c r="M808" s="19">
        <v>1000</v>
      </c>
      <c r="N808" s="19">
        <v>1282</v>
      </c>
      <c r="O808" s="19">
        <v>57.21</v>
      </c>
      <c r="P808" s="19">
        <v>0.57210000000000005</v>
      </c>
      <c r="Q808" s="19">
        <v>0.26</v>
      </c>
      <c r="R808" s="19">
        <v>0</v>
      </c>
      <c r="S808" s="19">
        <v>58</v>
      </c>
      <c r="T808" s="19">
        <v>0.76</v>
      </c>
      <c r="U808" s="19">
        <v>1600</v>
      </c>
      <c r="V808" s="19">
        <v>860</v>
      </c>
      <c r="W808" s="19">
        <v>669</v>
      </c>
      <c r="X808" s="19">
        <v>312</v>
      </c>
      <c r="Y808" s="19" t="s">
        <v>231</v>
      </c>
      <c r="Z808" s="19" t="s">
        <v>219</v>
      </c>
      <c r="AA808" s="19" t="s">
        <v>220</v>
      </c>
      <c r="AB808" s="19">
        <v>61</v>
      </c>
      <c r="AC808" s="19">
        <v>58</v>
      </c>
      <c r="AD808" s="19">
        <v>2575</v>
      </c>
      <c r="AE808" s="19">
        <v>8150</v>
      </c>
      <c r="AF808" s="19">
        <v>546</v>
      </c>
      <c r="AG808" s="19">
        <v>15.48</v>
      </c>
      <c r="AH808" s="19">
        <v>-84.52</v>
      </c>
      <c r="AI808" s="19">
        <v>49.55</v>
      </c>
      <c r="AJ808" s="19">
        <v>49.78</v>
      </c>
      <c r="AK808" s="19" t="s">
        <v>465</v>
      </c>
      <c r="AL808" s="19">
        <v>0.77</v>
      </c>
      <c r="AM808" s="19">
        <v>2.42</v>
      </c>
      <c r="AN808" s="22">
        <v>5575</v>
      </c>
      <c r="AO808" s="19" t="s">
        <v>233</v>
      </c>
      <c r="AP808" s="19">
        <v>0.9375</v>
      </c>
      <c r="AQ808" s="19">
        <v>220.184</v>
      </c>
      <c r="AR808" s="19">
        <v>129.745</v>
      </c>
      <c r="AS808" s="19">
        <v>387.66239999999999</v>
      </c>
      <c r="AT808" s="22">
        <v>247126</v>
      </c>
      <c r="AU808" s="26">
        <v>186763.47</v>
      </c>
      <c r="AV808" s="19">
        <v>1330.3624</v>
      </c>
      <c r="AW808" s="26">
        <v>84375.94</v>
      </c>
      <c r="AX808" s="19" t="s">
        <v>282</v>
      </c>
      <c r="AY808" s="22">
        <v>138350</v>
      </c>
      <c r="AZ808" s="22">
        <v>221466</v>
      </c>
      <c r="BA808" s="22">
        <v>17130997</v>
      </c>
      <c r="BB808" s="27">
        <v>15001</v>
      </c>
      <c r="BC808" s="19" t="s">
        <v>263</v>
      </c>
      <c r="BD808" s="19" t="s">
        <v>108</v>
      </c>
      <c r="BE808" s="19">
        <v>768</v>
      </c>
      <c r="BF808" s="19" t="s">
        <v>475</v>
      </c>
      <c r="BG808" s="19">
        <v>66</v>
      </c>
      <c r="BH808" s="19">
        <v>8</v>
      </c>
      <c r="BI808" s="19" t="s">
        <v>344</v>
      </c>
    </row>
    <row r="809" spans="1:61" ht="28.9" x14ac:dyDescent="0.5">
      <c r="A809" s="20">
        <v>44530</v>
      </c>
      <c r="B809" s="13">
        <v>72</v>
      </c>
      <c r="C809" s="12">
        <v>8660</v>
      </c>
      <c r="D809" s="13" t="s">
        <v>227</v>
      </c>
      <c r="E809" s="13" t="s">
        <v>478</v>
      </c>
      <c r="F809" s="13">
        <v>20.82</v>
      </c>
      <c r="G809" s="13" t="s">
        <v>371</v>
      </c>
      <c r="H809" s="21">
        <v>41</v>
      </c>
      <c r="I809" s="21" t="s">
        <v>254</v>
      </c>
      <c r="J809" s="21">
        <v>2.4</v>
      </c>
      <c r="K809" s="21">
        <v>71.77</v>
      </c>
      <c r="L809" s="21" t="s">
        <v>242</v>
      </c>
      <c r="M809" s="21">
        <v>1000</v>
      </c>
      <c r="N809" s="21">
        <v>917</v>
      </c>
      <c r="O809" s="21">
        <v>57</v>
      </c>
      <c r="P809" s="21">
        <v>0.56999999999999995</v>
      </c>
      <c r="Q809" s="21">
        <v>0.2</v>
      </c>
      <c r="R809" s="21">
        <v>0</v>
      </c>
      <c r="S809" s="21">
        <v>54</v>
      </c>
      <c r="T809" s="21">
        <v>0.7</v>
      </c>
      <c r="U809" s="21">
        <v>1544</v>
      </c>
      <c r="V809" s="21">
        <v>884</v>
      </c>
      <c r="W809" s="21">
        <v>657</v>
      </c>
      <c r="X809" s="21">
        <v>307</v>
      </c>
      <c r="Y809" s="21" t="s">
        <v>218</v>
      </c>
      <c r="Z809" s="21" t="s">
        <v>243</v>
      </c>
      <c r="AA809" s="21" t="s">
        <v>220</v>
      </c>
      <c r="AB809" s="21">
        <v>7</v>
      </c>
      <c r="AC809" s="21">
        <v>15</v>
      </c>
      <c r="AD809" s="21">
        <v>4343</v>
      </c>
      <c r="AE809" s="21">
        <v>13129</v>
      </c>
      <c r="AF809" s="21">
        <v>300</v>
      </c>
      <c r="AG809" s="21">
        <v>48.93</v>
      </c>
      <c r="AH809" s="21">
        <v>-51.07</v>
      </c>
      <c r="AI809" s="21">
        <v>21.52</v>
      </c>
      <c r="AJ809" s="21">
        <v>73.319999999999993</v>
      </c>
      <c r="AK809" s="21" t="s">
        <v>465</v>
      </c>
      <c r="AL809" s="21">
        <v>0.35</v>
      </c>
      <c r="AM809" s="21">
        <v>0.47</v>
      </c>
      <c r="AN809" s="23">
        <v>8786</v>
      </c>
      <c r="AO809" s="21" t="s">
        <v>261</v>
      </c>
      <c r="AP809" s="21">
        <v>1.3996</v>
      </c>
      <c r="AQ809" s="21">
        <v>341.97570000000002</v>
      </c>
      <c r="AR809" s="21">
        <v>108.501</v>
      </c>
      <c r="AS809" s="21">
        <v>344.17720000000003</v>
      </c>
      <c r="AT809" s="28">
        <v>38939.82</v>
      </c>
      <c r="AU809" s="28">
        <v>247917.01</v>
      </c>
      <c r="AV809" s="21">
        <v>1867.0758000000001</v>
      </c>
      <c r="AW809" s="28">
        <v>81880.899999999994</v>
      </c>
      <c r="AX809" s="21" t="s">
        <v>248</v>
      </c>
      <c r="AY809" s="23">
        <v>140450</v>
      </c>
      <c r="AZ809" s="23">
        <v>210712</v>
      </c>
      <c r="BA809" s="23">
        <v>18612693</v>
      </c>
      <c r="BB809" s="29">
        <v>19649</v>
      </c>
      <c r="BC809" s="21" t="s">
        <v>224</v>
      </c>
      <c r="BD809" s="21" t="s">
        <v>45</v>
      </c>
      <c r="BE809" s="21">
        <v>397</v>
      </c>
      <c r="BF809" s="21" t="s">
        <v>475</v>
      </c>
      <c r="BG809" s="21">
        <v>34</v>
      </c>
      <c r="BH809" s="21">
        <v>81</v>
      </c>
      <c r="BI809" s="21" t="s">
        <v>344</v>
      </c>
    </row>
    <row r="810" spans="1:61" ht="28.9" x14ac:dyDescent="0.5">
      <c r="A810" s="18">
        <v>44530</v>
      </c>
      <c r="B810" s="10">
        <v>11</v>
      </c>
      <c r="C810" s="9">
        <v>34234</v>
      </c>
      <c r="D810" s="10" t="s">
        <v>264</v>
      </c>
      <c r="E810" s="10"/>
      <c r="F810" s="10">
        <v>1.52</v>
      </c>
      <c r="G810" s="10" t="s">
        <v>34</v>
      </c>
      <c r="H810" s="19">
        <v>73</v>
      </c>
      <c r="I810" s="19" t="s">
        <v>229</v>
      </c>
      <c r="J810" s="19">
        <v>3.19</v>
      </c>
      <c r="K810" s="19">
        <v>95.8</v>
      </c>
      <c r="L810" s="19" t="s">
        <v>230</v>
      </c>
      <c r="M810" s="19">
        <v>1000</v>
      </c>
      <c r="N810" s="19">
        <v>1297</v>
      </c>
      <c r="O810" s="19">
        <v>64.05</v>
      </c>
      <c r="P810" s="19">
        <v>0.64049999999999996</v>
      </c>
      <c r="Q810" s="19">
        <v>0.21</v>
      </c>
      <c r="R810" s="19">
        <v>0</v>
      </c>
      <c r="S810" s="19">
        <v>59</v>
      </c>
      <c r="T810" s="19">
        <v>0.71</v>
      </c>
      <c r="U810" s="19">
        <v>1306</v>
      </c>
      <c r="V810" s="19">
        <v>887</v>
      </c>
      <c r="W810" s="19">
        <v>695</v>
      </c>
      <c r="X810" s="19">
        <v>327</v>
      </c>
      <c r="Y810" s="19" t="s">
        <v>238</v>
      </c>
      <c r="Z810" s="19" t="s">
        <v>219</v>
      </c>
      <c r="AA810" s="19" t="s">
        <v>177</v>
      </c>
      <c r="AB810" s="19">
        <v>95</v>
      </c>
      <c r="AC810" s="19">
        <v>84</v>
      </c>
      <c r="AD810" s="19">
        <v>5157</v>
      </c>
      <c r="AE810" s="19">
        <v>9392</v>
      </c>
      <c r="AF810" s="19">
        <v>387</v>
      </c>
      <c r="AG810" s="19">
        <v>34.92</v>
      </c>
      <c r="AH810" s="19">
        <v>-65.08</v>
      </c>
      <c r="AI810" s="19">
        <v>39.090000000000003</v>
      </c>
      <c r="AJ810" s="19">
        <v>67.540000000000006</v>
      </c>
      <c r="AK810" s="19" t="s">
        <v>465</v>
      </c>
      <c r="AL810" s="19">
        <v>0.11</v>
      </c>
      <c r="AM810" s="19">
        <v>1.56</v>
      </c>
      <c r="AN810" s="22">
        <v>4235</v>
      </c>
      <c r="AO810" s="19" t="s">
        <v>261</v>
      </c>
      <c r="AP810" s="19">
        <v>1.4715</v>
      </c>
      <c r="AQ810" s="19">
        <v>407.45049999999998</v>
      </c>
      <c r="AR810" s="19">
        <v>177.65950000000001</v>
      </c>
      <c r="AS810" s="19">
        <v>309.71789999999999</v>
      </c>
      <c r="AT810" s="26">
        <v>39882.99</v>
      </c>
      <c r="AU810" s="26">
        <v>222427.51</v>
      </c>
      <c r="AV810" s="19">
        <v>2709.7995999999998</v>
      </c>
      <c r="AW810" s="26">
        <v>80252.42</v>
      </c>
      <c r="AX810" s="19" t="s">
        <v>259</v>
      </c>
      <c r="AY810" s="22">
        <v>92859</v>
      </c>
      <c r="AZ810" s="22">
        <v>208157</v>
      </c>
      <c r="BA810" s="22">
        <v>23019279</v>
      </c>
      <c r="BB810" s="27">
        <v>19107</v>
      </c>
      <c r="BC810" s="19" t="s">
        <v>263</v>
      </c>
      <c r="BD810" s="19" t="s">
        <v>34</v>
      </c>
      <c r="BE810" s="19">
        <v>878</v>
      </c>
      <c r="BF810" s="19" t="s">
        <v>475</v>
      </c>
      <c r="BG810" s="19">
        <v>54</v>
      </c>
      <c r="BH810" s="19">
        <v>59</v>
      </c>
      <c r="BI810" s="19" t="s">
        <v>344</v>
      </c>
    </row>
    <row r="811" spans="1:61" ht="28.9" x14ac:dyDescent="0.5">
      <c r="A811" s="20">
        <v>44531</v>
      </c>
      <c r="B811" s="13">
        <v>74</v>
      </c>
      <c r="C811" s="12">
        <v>30488</v>
      </c>
      <c r="D811" s="13" t="s">
        <v>215</v>
      </c>
      <c r="E811" s="13"/>
      <c r="F811" s="13">
        <v>14.48</v>
      </c>
      <c r="G811" s="13" t="s">
        <v>43</v>
      </c>
      <c r="H811" s="21">
        <v>60</v>
      </c>
      <c r="I811" s="21" t="s">
        <v>216</v>
      </c>
      <c r="J811" s="21">
        <v>6.43</v>
      </c>
      <c r="K811" s="21">
        <v>60.39</v>
      </c>
      <c r="L811" s="21" t="s">
        <v>217</v>
      </c>
      <c r="M811" s="21">
        <v>1000</v>
      </c>
      <c r="N811" s="21">
        <v>1085</v>
      </c>
      <c r="O811" s="21">
        <v>54.12</v>
      </c>
      <c r="P811" s="21">
        <v>0.54120000000000001</v>
      </c>
      <c r="Q811" s="21">
        <v>0.21</v>
      </c>
      <c r="R811" s="21">
        <v>0</v>
      </c>
      <c r="S811" s="21">
        <v>70</v>
      </c>
      <c r="T811" s="21">
        <v>0.71</v>
      </c>
      <c r="U811" s="21">
        <v>1283</v>
      </c>
      <c r="V811" s="21">
        <v>893</v>
      </c>
      <c r="W811" s="21">
        <v>647</v>
      </c>
      <c r="X811" s="21">
        <v>303</v>
      </c>
      <c r="Y811" s="21" t="s">
        <v>231</v>
      </c>
      <c r="Z811" s="21" t="s">
        <v>232</v>
      </c>
      <c r="AA811" s="21" t="s">
        <v>179</v>
      </c>
      <c r="AB811" s="21">
        <v>38</v>
      </c>
      <c r="AC811" s="21">
        <v>20</v>
      </c>
      <c r="AD811" s="21">
        <v>2936</v>
      </c>
      <c r="AE811" s="21">
        <v>8545</v>
      </c>
      <c r="AF811" s="21">
        <v>459</v>
      </c>
      <c r="AG811" s="21">
        <v>50.67</v>
      </c>
      <c r="AH811" s="21">
        <v>-49.33</v>
      </c>
      <c r="AI811" s="21">
        <v>95.7</v>
      </c>
      <c r="AJ811" s="21">
        <v>51.94</v>
      </c>
      <c r="AK811" s="21" t="s">
        <v>353</v>
      </c>
      <c r="AL811" s="21">
        <v>0.35</v>
      </c>
      <c r="AM811" s="21">
        <v>1.49</v>
      </c>
      <c r="AN811" s="23">
        <v>5609</v>
      </c>
      <c r="AO811" s="21" t="s">
        <v>233</v>
      </c>
      <c r="AP811" s="21">
        <v>0.98009999999999997</v>
      </c>
      <c r="AQ811" s="21">
        <v>187.07929999999999</v>
      </c>
      <c r="AR811" s="21">
        <v>128.29089999999999</v>
      </c>
      <c r="AS811" s="21">
        <v>430.02319999999997</v>
      </c>
      <c r="AT811" s="28">
        <v>37137.699999999997</v>
      </c>
      <c r="AU811" s="28">
        <v>73449</v>
      </c>
      <c r="AV811" s="21">
        <v>1815.9970000000001</v>
      </c>
      <c r="AW811" s="28">
        <v>87480.49</v>
      </c>
      <c r="AX811" s="21" t="s">
        <v>255</v>
      </c>
      <c r="AY811" s="23">
        <v>149336</v>
      </c>
      <c r="AZ811" s="23">
        <v>164573</v>
      </c>
      <c r="BA811" s="23">
        <v>16149089</v>
      </c>
      <c r="BB811" s="29">
        <v>23511</v>
      </c>
      <c r="BC811" s="21" t="s">
        <v>252</v>
      </c>
      <c r="BD811" s="21" t="s">
        <v>30</v>
      </c>
      <c r="BE811" s="21">
        <v>668</v>
      </c>
      <c r="BF811" s="21" t="s">
        <v>475</v>
      </c>
      <c r="BG811" s="21">
        <v>17</v>
      </c>
      <c r="BH811" s="21">
        <v>48</v>
      </c>
      <c r="BI811" s="21" t="s">
        <v>344</v>
      </c>
    </row>
    <row r="812" spans="1:61" ht="28.9" x14ac:dyDescent="0.5">
      <c r="A812" s="18">
        <v>44531</v>
      </c>
      <c r="B812" s="10">
        <v>99</v>
      </c>
      <c r="C812" s="9">
        <v>26073</v>
      </c>
      <c r="D812" s="10" t="s">
        <v>277</v>
      </c>
      <c r="E812" s="10"/>
      <c r="F812" s="10">
        <v>26.73</v>
      </c>
      <c r="G812" s="10"/>
      <c r="H812" s="19">
        <v>80</v>
      </c>
      <c r="I812" s="19" t="s">
        <v>237</v>
      </c>
      <c r="J812" s="19">
        <v>8.92</v>
      </c>
      <c r="K812" s="19">
        <v>93.81</v>
      </c>
      <c r="L812" s="19" t="s">
        <v>242</v>
      </c>
      <c r="M812" s="19">
        <v>1000</v>
      </c>
      <c r="N812" s="19">
        <v>1203</v>
      </c>
      <c r="O812" s="19">
        <v>57.9</v>
      </c>
      <c r="P812" s="19">
        <v>0.57899999999999996</v>
      </c>
      <c r="Q812" s="19">
        <v>0.24</v>
      </c>
      <c r="R812" s="19">
        <v>0</v>
      </c>
      <c r="S812" s="19">
        <v>74</v>
      </c>
      <c r="T812" s="19">
        <v>0.74</v>
      </c>
      <c r="U812" s="19">
        <v>1383</v>
      </c>
      <c r="V812" s="19">
        <v>880</v>
      </c>
      <c r="W812" s="19">
        <v>601</v>
      </c>
      <c r="X812" s="19">
        <v>220</v>
      </c>
      <c r="Y812" s="19" t="s">
        <v>231</v>
      </c>
      <c r="Z812" s="19" t="s">
        <v>219</v>
      </c>
      <c r="AA812" s="19" t="s">
        <v>177</v>
      </c>
      <c r="AB812" s="19">
        <v>96</v>
      </c>
      <c r="AC812" s="19">
        <v>53</v>
      </c>
      <c r="AD812" s="19">
        <v>6442</v>
      </c>
      <c r="AE812" s="19">
        <v>5209</v>
      </c>
      <c r="AF812" s="19">
        <v>269</v>
      </c>
      <c r="AG812" s="19">
        <v>46.46</v>
      </c>
      <c r="AH812" s="19">
        <v>-53.54</v>
      </c>
      <c r="AI812" s="19">
        <v>12.5</v>
      </c>
      <c r="AJ812" s="19">
        <v>68.78</v>
      </c>
      <c r="AK812" s="19" t="s">
        <v>353</v>
      </c>
      <c r="AL812" s="19">
        <v>0.49</v>
      </c>
      <c r="AM812" s="19">
        <v>2.73</v>
      </c>
      <c r="AN812" s="22">
        <v>-1233</v>
      </c>
      <c r="AO812" s="19" t="s">
        <v>233</v>
      </c>
      <c r="AP812" s="19">
        <v>1.0310999999999999</v>
      </c>
      <c r="AQ812" s="19">
        <v>224.79949999999999</v>
      </c>
      <c r="AR812" s="19">
        <v>174.74809999999999</v>
      </c>
      <c r="AS812" s="19">
        <v>621.11580000000004</v>
      </c>
      <c r="AT812" s="26">
        <v>32624.720000000001</v>
      </c>
      <c r="AU812" s="26">
        <v>30625.79</v>
      </c>
      <c r="AV812" s="19">
        <v>2227.1033000000002</v>
      </c>
      <c r="AW812" s="26">
        <v>78690.12</v>
      </c>
      <c r="AX812" s="19" t="s">
        <v>299</v>
      </c>
      <c r="AY812" s="22">
        <v>94966</v>
      </c>
      <c r="AZ812" s="22">
        <v>185640</v>
      </c>
      <c r="BA812" s="22">
        <v>23445048</v>
      </c>
      <c r="BB812" s="27">
        <v>24718</v>
      </c>
      <c r="BC812" s="19" t="s">
        <v>224</v>
      </c>
      <c r="BD812" s="19" t="s">
        <v>30</v>
      </c>
      <c r="BE812" s="19">
        <v>605</v>
      </c>
      <c r="BF812" s="19" t="s">
        <v>475</v>
      </c>
      <c r="BG812" s="19">
        <v>30</v>
      </c>
      <c r="BH812" s="19">
        <v>34</v>
      </c>
      <c r="BI812" s="19" t="s">
        <v>344</v>
      </c>
    </row>
    <row r="813" spans="1:61" ht="28.9" x14ac:dyDescent="0.5">
      <c r="A813" s="20">
        <v>44531</v>
      </c>
      <c r="B813" s="13">
        <v>17</v>
      </c>
      <c r="C813" s="12">
        <v>11024</v>
      </c>
      <c r="D813" s="13" t="s">
        <v>264</v>
      </c>
      <c r="E813" s="13" t="s">
        <v>479</v>
      </c>
      <c r="F813" s="13">
        <v>2.46</v>
      </c>
      <c r="G813" s="13"/>
      <c r="H813" s="21">
        <v>73</v>
      </c>
      <c r="I813" s="21" t="s">
        <v>229</v>
      </c>
      <c r="J813" s="21">
        <v>1.38</v>
      </c>
      <c r="K813" s="21">
        <v>61.74</v>
      </c>
      <c r="L813" s="21" t="s">
        <v>242</v>
      </c>
      <c r="M813" s="21">
        <v>1000</v>
      </c>
      <c r="N813" s="21">
        <v>1461</v>
      </c>
      <c r="O813" s="21">
        <v>50.92</v>
      </c>
      <c r="P813" s="21">
        <v>0.50919999999999999</v>
      </c>
      <c r="Q813" s="21">
        <v>0.21</v>
      </c>
      <c r="R813" s="21">
        <v>0</v>
      </c>
      <c r="S813" s="21">
        <v>73</v>
      </c>
      <c r="T813" s="21">
        <v>0.71</v>
      </c>
      <c r="U813" s="21">
        <v>1454</v>
      </c>
      <c r="V813" s="21">
        <v>826</v>
      </c>
      <c r="W813" s="21">
        <v>695</v>
      </c>
      <c r="X813" s="21">
        <v>347</v>
      </c>
      <c r="Y813" s="21" t="s">
        <v>238</v>
      </c>
      <c r="Z813" s="21" t="s">
        <v>232</v>
      </c>
      <c r="AA813" s="21" t="s">
        <v>177</v>
      </c>
      <c r="AB813" s="21">
        <v>5</v>
      </c>
      <c r="AC813" s="21">
        <v>15</v>
      </c>
      <c r="AD813" s="21">
        <v>6850</v>
      </c>
      <c r="AE813" s="21">
        <v>14063</v>
      </c>
      <c r="AF813" s="21">
        <v>686</v>
      </c>
      <c r="AG813" s="21">
        <v>49.29</v>
      </c>
      <c r="AH813" s="21">
        <v>-50.71</v>
      </c>
      <c r="AI813" s="21">
        <v>74.91</v>
      </c>
      <c r="AJ813" s="21">
        <v>66.5</v>
      </c>
      <c r="AK813" s="21" t="s">
        <v>353</v>
      </c>
      <c r="AL813" s="21">
        <v>0.56000000000000005</v>
      </c>
      <c r="AM813" s="21">
        <v>0.9</v>
      </c>
      <c r="AN813" s="23">
        <v>7213</v>
      </c>
      <c r="AO813" s="21" t="s">
        <v>233</v>
      </c>
      <c r="AP813" s="21">
        <v>1.7130000000000001</v>
      </c>
      <c r="AQ813" s="21">
        <v>471.65390000000002</v>
      </c>
      <c r="AR813" s="21">
        <v>165.5342</v>
      </c>
      <c r="AS813" s="21">
        <v>361.4905</v>
      </c>
      <c r="AT813" s="23">
        <v>248093</v>
      </c>
      <c r="AU813" s="28">
        <v>170375.67</v>
      </c>
      <c r="AV813" s="21">
        <v>2649.6806000000001</v>
      </c>
      <c r="AW813" s="28">
        <v>72228.88</v>
      </c>
      <c r="AX813" s="21" t="s">
        <v>286</v>
      </c>
      <c r="AY813" s="23">
        <v>127844</v>
      </c>
      <c r="AZ813" s="23">
        <v>213744</v>
      </c>
      <c r="BA813" s="23">
        <v>18055895</v>
      </c>
      <c r="BB813" s="29">
        <v>21990</v>
      </c>
      <c r="BC813" s="21" t="s">
        <v>263</v>
      </c>
      <c r="BD813" s="21" t="s">
        <v>49</v>
      </c>
      <c r="BE813" s="21">
        <v>302</v>
      </c>
      <c r="BF813" s="21" t="s">
        <v>475</v>
      </c>
      <c r="BG813" s="21">
        <v>89</v>
      </c>
      <c r="BH813" s="21">
        <v>19</v>
      </c>
      <c r="BI813" s="21" t="s">
        <v>344</v>
      </c>
    </row>
    <row r="814" spans="1:61" ht="28.9" x14ac:dyDescent="0.5">
      <c r="A814" s="18">
        <v>44532</v>
      </c>
      <c r="B814" s="10">
        <v>7</v>
      </c>
      <c r="C814" s="9">
        <v>22941</v>
      </c>
      <c r="D814" s="10" t="s">
        <v>235</v>
      </c>
      <c r="E814" s="10"/>
      <c r="F814" s="10">
        <v>16.62</v>
      </c>
      <c r="G814" s="10"/>
      <c r="H814" s="19">
        <v>59</v>
      </c>
      <c r="I814" s="19" t="s">
        <v>229</v>
      </c>
      <c r="J814" s="19">
        <v>5.15</v>
      </c>
      <c r="K814" s="19">
        <v>60.57</v>
      </c>
      <c r="L814" s="19" t="s">
        <v>217</v>
      </c>
      <c r="M814" s="19">
        <v>1000</v>
      </c>
      <c r="N814" s="19">
        <v>1301</v>
      </c>
      <c r="O814" s="19">
        <v>56.17</v>
      </c>
      <c r="P814" s="19">
        <v>0.56169999999999998</v>
      </c>
      <c r="Q814" s="19">
        <v>0.22</v>
      </c>
      <c r="R814" s="19">
        <v>0</v>
      </c>
      <c r="S814" s="19">
        <v>66</v>
      </c>
      <c r="T814" s="19">
        <v>0.72</v>
      </c>
      <c r="U814" s="19">
        <v>1241</v>
      </c>
      <c r="V814" s="19">
        <v>808</v>
      </c>
      <c r="W814" s="19">
        <v>691</v>
      </c>
      <c r="X814" s="19">
        <v>279</v>
      </c>
      <c r="Y814" s="19" t="s">
        <v>231</v>
      </c>
      <c r="Z814" s="19" t="s">
        <v>243</v>
      </c>
      <c r="AA814" s="19" t="s">
        <v>177</v>
      </c>
      <c r="AB814" s="19">
        <v>54</v>
      </c>
      <c r="AC814" s="19">
        <v>74</v>
      </c>
      <c r="AD814" s="19">
        <v>5201</v>
      </c>
      <c r="AE814" s="19">
        <v>6537</v>
      </c>
      <c r="AF814" s="19">
        <v>748</v>
      </c>
      <c r="AG814" s="19">
        <v>85.33</v>
      </c>
      <c r="AH814" s="19">
        <v>-14.67</v>
      </c>
      <c r="AI814" s="19">
        <v>67.36</v>
      </c>
      <c r="AJ814" s="19">
        <v>68.86</v>
      </c>
      <c r="AK814" s="19" t="s">
        <v>353</v>
      </c>
      <c r="AL814" s="19">
        <v>0.23</v>
      </c>
      <c r="AM814" s="19">
        <v>2.4900000000000002</v>
      </c>
      <c r="AN814" s="22">
        <v>1336</v>
      </c>
      <c r="AO814" s="19" t="s">
        <v>239</v>
      </c>
      <c r="AP814" s="19">
        <v>1.4437</v>
      </c>
      <c r="AQ814" s="19">
        <v>391.29039999999998</v>
      </c>
      <c r="AR814" s="19">
        <v>142.80719999999999</v>
      </c>
      <c r="AS814" s="19">
        <v>659.4402</v>
      </c>
      <c r="AT814" s="26">
        <v>21004.82</v>
      </c>
      <c r="AU814" s="26">
        <v>290866.77</v>
      </c>
      <c r="AV814" s="19">
        <v>2854.6266999999998</v>
      </c>
      <c r="AW814" s="26">
        <v>80480.539999999994</v>
      </c>
      <c r="AX814" s="19" t="s">
        <v>256</v>
      </c>
      <c r="AY814" s="22">
        <v>106835</v>
      </c>
      <c r="AZ814" s="22">
        <v>159966</v>
      </c>
      <c r="BA814" s="22">
        <v>24621287</v>
      </c>
      <c r="BB814" s="27">
        <v>19509</v>
      </c>
      <c r="BC814" s="19" t="s">
        <v>241</v>
      </c>
      <c r="BD814" s="19" t="s">
        <v>34</v>
      </c>
      <c r="BE814" s="19">
        <v>873</v>
      </c>
      <c r="BF814" s="19" t="s">
        <v>475</v>
      </c>
      <c r="BG814" s="19">
        <v>97</v>
      </c>
      <c r="BH814" s="19">
        <v>41</v>
      </c>
      <c r="BI814" s="19" t="s">
        <v>344</v>
      </c>
    </row>
    <row r="815" spans="1:61" ht="28.9" x14ac:dyDescent="0.5">
      <c r="A815" s="20">
        <v>44533</v>
      </c>
      <c r="B815" s="13">
        <v>57</v>
      </c>
      <c r="C815" s="12">
        <v>33069</v>
      </c>
      <c r="D815" s="13" t="s">
        <v>235</v>
      </c>
      <c r="E815" s="13"/>
      <c r="F815" s="13">
        <v>3.61</v>
      </c>
      <c r="G815" s="13"/>
      <c r="H815" s="21">
        <v>94</v>
      </c>
      <c r="I815" s="21" t="s">
        <v>229</v>
      </c>
      <c r="J815" s="21">
        <v>6.42</v>
      </c>
      <c r="K815" s="21">
        <v>76.58</v>
      </c>
      <c r="L815" s="21" t="s">
        <v>230</v>
      </c>
      <c r="M815" s="21">
        <v>1000</v>
      </c>
      <c r="N815" s="21">
        <v>1480</v>
      </c>
      <c r="O815" s="21">
        <v>56.43</v>
      </c>
      <c r="P815" s="21">
        <v>0.56430000000000002</v>
      </c>
      <c r="Q815" s="21">
        <v>0.21</v>
      </c>
      <c r="R815" s="21">
        <v>0</v>
      </c>
      <c r="S815" s="21">
        <v>63</v>
      </c>
      <c r="T815" s="21">
        <v>0.71</v>
      </c>
      <c r="U815" s="21">
        <v>1111</v>
      </c>
      <c r="V815" s="21">
        <v>900</v>
      </c>
      <c r="W815" s="21">
        <v>615</v>
      </c>
      <c r="X815" s="21">
        <v>265</v>
      </c>
      <c r="Y815" s="21" t="s">
        <v>231</v>
      </c>
      <c r="Z815" s="21" t="s">
        <v>219</v>
      </c>
      <c r="AA815" s="21" t="s">
        <v>220</v>
      </c>
      <c r="AB815" s="21">
        <v>5</v>
      </c>
      <c r="AC815" s="21">
        <v>1</v>
      </c>
      <c r="AD815" s="21">
        <v>3935</v>
      </c>
      <c r="AE815" s="21">
        <v>12063</v>
      </c>
      <c r="AF815" s="21">
        <v>390</v>
      </c>
      <c r="AG815" s="21">
        <v>85.38</v>
      </c>
      <c r="AH815" s="21">
        <v>-14.62</v>
      </c>
      <c r="AI815" s="21">
        <v>20.07</v>
      </c>
      <c r="AJ815" s="21">
        <v>5.99</v>
      </c>
      <c r="AK815" s="21" t="s">
        <v>353</v>
      </c>
      <c r="AL815" s="21">
        <v>0.25</v>
      </c>
      <c r="AM815" s="21">
        <v>3.07</v>
      </c>
      <c r="AN815" s="23">
        <v>8128</v>
      </c>
      <c r="AO815" s="21" t="s">
        <v>261</v>
      </c>
      <c r="AP815" s="21">
        <v>0.80569999999999997</v>
      </c>
      <c r="AQ815" s="21">
        <v>429.14170000000001</v>
      </c>
      <c r="AR815" s="21">
        <v>113.1722</v>
      </c>
      <c r="AS815" s="21">
        <v>422.95929999999998</v>
      </c>
      <c r="AT815" s="28">
        <v>36601.03</v>
      </c>
      <c r="AU815" s="28">
        <v>258669.82</v>
      </c>
      <c r="AV815" s="21">
        <v>2335.0185999999999</v>
      </c>
      <c r="AW815" s="28">
        <v>76000.78</v>
      </c>
      <c r="AX815" s="21" t="s">
        <v>314</v>
      </c>
      <c r="AY815" s="23">
        <v>137686</v>
      </c>
      <c r="AZ815" s="23">
        <v>169495</v>
      </c>
      <c r="BA815" s="23">
        <v>22633076</v>
      </c>
      <c r="BB815" s="29">
        <v>21891</v>
      </c>
      <c r="BC815" s="21" t="s">
        <v>263</v>
      </c>
      <c r="BD815" s="21" t="s">
        <v>30</v>
      </c>
      <c r="BE815" s="21">
        <v>676</v>
      </c>
      <c r="BF815" s="21" t="s">
        <v>475</v>
      </c>
      <c r="BG815" s="21">
        <v>79</v>
      </c>
      <c r="BH815" s="21">
        <v>45</v>
      </c>
      <c r="BI815" s="21" t="s">
        <v>344</v>
      </c>
    </row>
    <row r="816" spans="1:61" ht="28.9" x14ac:dyDescent="0.5">
      <c r="A816" s="18">
        <v>44533</v>
      </c>
      <c r="B816" s="10">
        <v>16</v>
      </c>
      <c r="C816" s="9">
        <v>27687</v>
      </c>
      <c r="D816" s="10" t="s">
        <v>249</v>
      </c>
      <c r="E816" s="10"/>
      <c r="F816" s="10">
        <v>29.25</v>
      </c>
      <c r="G816" s="10"/>
      <c r="H816" s="19">
        <v>19</v>
      </c>
      <c r="I816" s="19" t="s">
        <v>254</v>
      </c>
      <c r="J816" s="19">
        <v>3.25</v>
      </c>
      <c r="K816" s="19">
        <v>80.790000000000006</v>
      </c>
      <c r="L816" s="19" t="s">
        <v>230</v>
      </c>
      <c r="M816" s="19">
        <v>1000</v>
      </c>
      <c r="N816" s="19">
        <v>1330</v>
      </c>
      <c r="O816" s="19">
        <v>56.14</v>
      </c>
      <c r="P816" s="19">
        <v>0.56140000000000001</v>
      </c>
      <c r="Q816" s="19">
        <v>0.26</v>
      </c>
      <c r="R816" s="19">
        <v>0</v>
      </c>
      <c r="S816" s="19">
        <v>56</v>
      </c>
      <c r="T816" s="19">
        <v>0.76</v>
      </c>
      <c r="U816" s="19">
        <v>1699</v>
      </c>
      <c r="V816" s="19">
        <v>899</v>
      </c>
      <c r="W816" s="19">
        <v>624</v>
      </c>
      <c r="X816" s="19">
        <v>212</v>
      </c>
      <c r="Y816" s="19" t="s">
        <v>231</v>
      </c>
      <c r="Z816" s="19" t="s">
        <v>219</v>
      </c>
      <c r="AA816" s="19" t="s">
        <v>177</v>
      </c>
      <c r="AB816" s="19">
        <v>26</v>
      </c>
      <c r="AC816" s="19">
        <v>60</v>
      </c>
      <c r="AD816" s="19">
        <v>2791</v>
      </c>
      <c r="AE816" s="19">
        <v>13993</v>
      </c>
      <c r="AF816" s="19">
        <v>282</v>
      </c>
      <c r="AG816" s="19">
        <v>93.56</v>
      </c>
      <c r="AH816" s="19">
        <v>-6.44</v>
      </c>
      <c r="AI816" s="19">
        <v>4.07</v>
      </c>
      <c r="AJ816" s="19">
        <v>67.91</v>
      </c>
      <c r="AK816" s="19" t="s">
        <v>353</v>
      </c>
      <c r="AL816" s="19">
        <v>0.14000000000000001</v>
      </c>
      <c r="AM816" s="19">
        <v>1.31</v>
      </c>
      <c r="AN816" s="22">
        <v>11202</v>
      </c>
      <c r="AO816" s="19" t="s">
        <v>40</v>
      </c>
      <c r="AP816" s="19">
        <v>1.01</v>
      </c>
      <c r="AQ816" s="19">
        <v>464.9522</v>
      </c>
      <c r="AR816" s="19">
        <v>141.48390000000001</v>
      </c>
      <c r="AS816" s="19">
        <v>544.07889999999998</v>
      </c>
      <c r="AT816" s="26">
        <v>28615.57</v>
      </c>
      <c r="AU816" s="22">
        <v>95671</v>
      </c>
      <c r="AV816" s="19">
        <v>2382.2125999999998</v>
      </c>
      <c r="AW816" s="26">
        <v>79577.440000000002</v>
      </c>
      <c r="AX816" s="19" t="s">
        <v>256</v>
      </c>
      <c r="AY816" s="22">
        <v>95622</v>
      </c>
      <c r="AZ816" s="22">
        <v>223010</v>
      </c>
      <c r="BA816" s="22">
        <v>22449656</v>
      </c>
      <c r="BB816" s="27">
        <v>23268</v>
      </c>
      <c r="BC816" s="19" t="s">
        <v>224</v>
      </c>
      <c r="BD816" s="19" t="s">
        <v>34</v>
      </c>
      <c r="BE816" s="19">
        <v>830</v>
      </c>
      <c r="BF816" s="19" t="s">
        <v>475</v>
      </c>
      <c r="BG816" s="19">
        <v>65</v>
      </c>
      <c r="BH816" s="19">
        <v>3</v>
      </c>
      <c r="BI816" s="19" t="s">
        <v>226</v>
      </c>
    </row>
    <row r="817" spans="1:61" ht="28.9" x14ac:dyDescent="0.5">
      <c r="A817" s="20">
        <v>44534</v>
      </c>
      <c r="B817" s="13">
        <v>21</v>
      </c>
      <c r="C817" s="12">
        <v>10281</v>
      </c>
      <c r="D817" s="13" t="s">
        <v>227</v>
      </c>
      <c r="E817" s="13"/>
      <c r="F817" s="13">
        <v>10.17</v>
      </c>
      <c r="G817" s="13"/>
      <c r="H817" s="21">
        <v>71</v>
      </c>
      <c r="I817" s="21" t="s">
        <v>216</v>
      </c>
      <c r="J817" s="21">
        <v>6.31</v>
      </c>
      <c r="K817" s="21">
        <v>82.42</v>
      </c>
      <c r="L817" s="21" t="s">
        <v>217</v>
      </c>
      <c r="M817" s="21">
        <v>1000</v>
      </c>
      <c r="N817" s="21">
        <v>1320</v>
      </c>
      <c r="O817" s="21">
        <v>58.55</v>
      </c>
      <c r="P817" s="21">
        <v>0.58550000000000002</v>
      </c>
      <c r="Q817" s="21">
        <v>0.24</v>
      </c>
      <c r="R817" s="21">
        <v>0</v>
      </c>
      <c r="S817" s="21">
        <v>60</v>
      </c>
      <c r="T817" s="21">
        <v>0.74</v>
      </c>
      <c r="U817" s="21">
        <v>1562</v>
      </c>
      <c r="V817" s="21">
        <v>825</v>
      </c>
      <c r="W817" s="21">
        <v>622</v>
      </c>
      <c r="X817" s="21">
        <v>295</v>
      </c>
      <c r="Y817" s="21" t="s">
        <v>231</v>
      </c>
      <c r="Z817" s="21" t="s">
        <v>243</v>
      </c>
      <c r="AA817" s="21" t="s">
        <v>177</v>
      </c>
      <c r="AB817" s="21">
        <v>80</v>
      </c>
      <c r="AC817" s="21">
        <v>55</v>
      </c>
      <c r="AD817" s="21">
        <v>5248</v>
      </c>
      <c r="AE817" s="21">
        <v>10210</v>
      </c>
      <c r="AF817" s="21">
        <v>530</v>
      </c>
      <c r="AG817" s="21">
        <v>58.85</v>
      </c>
      <c r="AH817" s="21">
        <v>-41.15</v>
      </c>
      <c r="AI817" s="21">
        <v>1.98</v>
      </c>
      <c r="AJ817" s="21">
        <v>7.92</v>
      </c>
      <c r="AK817" s="21" t="s">
        <v>353</v>
      </c>
      <c r="AL817" s="21">
        <v>0.06</v>
      </c>
      <c r="AM817" s="21">
        <v>2.98</v>
      </c>
      <c r="AN817" s="23">
        <v>4962</v>
      </c>
      <c r="AO817" s="21" t="s">
        <v>261</v>
      </c>
      <c r="AP817" s="21">
        <v>1.3408</v>
      </c>
      <c r="AQ817" s="21">
        <v>135.30850000000001</v>
      </c>
      <c r="AR817" s="21">
        <v>174.9374</v>
      </c>
      <c r="AS817" s="21">
        <v>616.77279999999996</v>
      </c>
      <c r="AT817" s="28">
        <v>26400.44</v>
      </c>
      <c r="AU817" s="28">
        <v>257408.85</v>
      </c>
      <c r="AV817" s="21">
        <v>1647.501</v>
      </c>
      <c r="AW817" s="28">
        <v>81652.639999999999</v>
      </c>
      <c r="AX817" s="21" t="s">
        <v>289</v>
      </c>
      <c r="AY817" s="23">
        <v>94183</v>
      </c>
      <c r="AZ817" s="23">
        <v>196025</v>
      </c>
      <c r="BA817" s="23">
        <v>17923109</v>
      </c>
      <c r="BB817" s="29">
        <v>21448</v>
      </c>
      <c r="BC817" s="21" t="s">
        <v>245</v>
      </c>
      <c r="BD817" s="21" t="s">
        <v>395</v>
      </c>
      <c r="BE817" s="21">
        <v>982</v>
      </c>
      <c r="BF817" s="21" t="s">
        <v>475</v>
      </c>
      <c r="BG817" s="21">
        <v>13</v>
      </c>
      <c r="BH817" s="21">
        <v>70</v>
      </c>
      <c r="BI817" s="21" t="s">
        <v>226</v>
      </c>
    </row>
    <row r="818" spans="1:61" ht="28.9" x14ac:dyDescent="0.5">
      <c r="A818" s="18">
        <v>44534</v>
      </c>
      <c r="B818" s="10">
        <v>99</v>
      </c>
      <c r="C818" s="9">
        <v>13695</v>
      </c>
      <c r="D818" s="10" t="s">
        <v>235</v>
      </c>
      <c r="E818" s="10"/>
      <c r="F818" s="10">
        <v>12.64</v>
      </c>
      <c r="G818" s="10"/>
      <c r="H818" s="19">
        <v>6</v>
      </c>
      <c r="I818" s="19" t="s">
        <v>237</v>
      </c>
      <c r="J818" s="19">
        <v>5.67</v>
      </c>
      <c r="K818" s="19">
        <v>92.89</v>
      </c>
      <c r="L818" s="19" t="s">
        <v>230</v>
      </c>
      <c r="M818" s="19">
        <v>1000</v>
      </c>
      <c r="N818" s="19">
        <v>1455</v>
      </c>
      <c r="O818" s="19">
        <v>63.5</v>
      </c>
      <c r="P818" s="19">
        <v>0.63500000000000001</v>
      </c>
      <c r="Q818" s="19">
        <v>0.25</v>
      </c>
      <c r="R818" s="19">
        <v>0</v>
      </c>
      <c r="S818" s="19">
        <v>62</v>
      </c>
      <c r="T818" s="19">
        <v>0.75</v>
      </c>
      <c r="U818" s="19">
        <v>1093</v>
      </c>
      <c r="V818" s="19">
        <v>894</v>
      </c>
      <c r="W818" s="19">
        <v>671</v>
      </c>
      <c r="X818" s="19">
        <v>327</v>
      </c>
      <c r="Y818" s="19" t="s">
        <v>231</v>
      </c>
      <c r="Z818" s="19" t="s">
        <v>232</v>
      </c>
      <c r="AA818" s="19" t="s">
        <v>179</v>
      </c>
      <c r="AB818" s="19">
        <v>73</v>
      </c>
      <c r="AC818" s="19">
        <v>5</v>
      </c>
      <c r="AD818" s="19">
        <v>5595</v>
      </c>
      <c r="AE818" s="19">
        <v>8411</v>
      </c>
      <c r="AF818" s="19">
        <v>496</v>
      </c>
      <c r="AG818" s="19">
        <v>34.24</v>
      </c>
      <c r="AH818" s="19">
        <v>-65.760000000000005</v>
      </c>
      <c r="AI818" s="19">
        <v>32.979999999999997</v>
      </c>
      <c r="AJ818" s="19">
        <v>95.51</v>
      </c>
      <c r="AK818" s="19" t="s">
        <v>353</v>
      </c>
      <c r="AL818" s="19">
        <v>0.08</v>
      </c>
      <c r="AM818" s="19">
        <v>2.54</v>
      </c>
      <c r="AN818" s="22">
        <v>2816</v>
      </c>
      <c r="AO818" s="19" t="s">
        <v>233</v>
      </c>
      <c r="AP818" s="19">
        <v>1.6185</v>
      </c>
      <c r="AQ818" s="19">
        <v>451.59879999999998</v>
      </c>
      <c r="AR818" s="19">
        <v>150.34540000000001</v>
      </c>
      <c r="AS818" s="19">
        <v>431.52050000000003</v>
      </c>
      <c r="AT818" s="26">
        <v>25693.25</v>
      </c>
      <c r="AU818" s="26">
        <v>94681.1</v>
      </c>
      <c r="AV818" s="19">
        <v>1207.0359000000001</v>
      </c>
      <c r="AW818" s="26">
        <v>88909.759999999995</v>
      </c>
      <c r="AX818" s="19" t="s">
        <v>268</v>
      </c>
      <c r="AY818" s="22">
        <v>142199</v>
      </c>
      <c r="AZ818" s="22">
        <v>192883</v>
      </c>
      <c r="BA818" s="22">
        <v>21054232</v>
      </c>
      <c r="BB818" s="27">
        <v>20402</v>
      </c>
      <c r="BC818" s="19" t="s">
        <v>263</v>
      </c>
      <c r="BD818" s="19" t="s">
        <v>29</v>
      </c>
      <c r="BE818" s="19">
        <v>823</v>
      </c>
      <c r="BF818" s="19" t="s">
        <v>475</v>
      </c>
      <c r="BG818" s="19">
        <v>57</v>
      </c>
      <c r="BH818" s="19">
        <v>12</v>
      </c>
      <c r="BI818" s="19" t="s">
        <v>226</v>
      </c>
    </row>
    <row r="819" spans="1:61" ht="28.9" x14ac:dyDescent="0.5">
      <c r="A819" s="20">
        <v>44534</v>
      </c>
      <c r="B819" s="13">
        <v>32</v>
      </c>
      <c r="C819" s="12">
        <v>6106</v>
      </c>
      <c r="D819" s="13" t="s">
        <v>235</v>
      </c>
      <c r="E819" s="13" t="s">
        <v>480</v>
      </c>
      <c r="F819" s="13">
        <v>14.41</v>
      </c>
      <c r="G819" s="13"/>
      <c r="H819" s="21">
        <v>66</v>
      </c>
      <c r="I819" s="21" t="s">
        <v>254</v>
      </c>
      <c r="J819" s="21">
        <v>4.63</v>
      </c>
      <c r="K819" s="21">
        <v>76.64</v>
      </c>
      <c r="L819" s="21" t="s">
        <v>230</v>
      </c>
      <c r="M819" s="21">
        <v>1000</v>
      </c>
      <c r="N819" s="21">
        <v>1117</v>
      </c>
      <c r="O819" s="21">
        <v>65.430000000000007</v>
      </c>
      <c r="P819" s="21">
        <v>0.65429999999999999</v>
      </c>
      <c r="Q819" s="21">
        <v>0.3</v>
      </c>
      <c r="R819" s="21">
        <v>0</v>
      </c>
      <c r="S819" s="21">
        <v>68</v>
      </c>
      <c r="T819" s="21">
        <v>0.8</v>
      </c>
      <c r="U819" s="21">
        <v>1721</v>
      </c>
      <c r="V819" s="21">
        <v>864</v>
      </c>
      <c r="W819" s="21">
        <v>622</v>
      </c>
      <c r="X819" s="21">
        <v>340</v>
      </c>
      <c r="Y819" s="21" t="s">
        <v>218</v>
      </c>
      <c r="Z819" s="21" t="s">
        <v>243</v>
      </c>
      <c r="AA819" s="21" t="s">
        <v>178</v>
      </c>
      <c r="AB819" s="21">
        <v>20</v>
      </c>
      <c r="AC819" s="21">
        <v>78</v>
      </c>
      <c r="AD819" s="21">
        <v>1398</v>
      </c>
      <c r="AE819" s="21">
        <v>10304</v>
      </c>
      <c r="AF819" s="21">
        <v>359</v>
      </c>
      <c r="AG819" s="21">
        <v>26.53</v>
      </c>
      <c r="AH819" s="21">
        <v>-73.47</v>
      </c>
      <c r="AI819" s="21">
        <v>16.47</v>
      </c>
      <c r="AJ819" s="21">
        <v>39.64</v>
      </c>
      <c r="AK819" s="21" t="s">
        <v>353</v>
      </c>
      <c r="AL819" s="21">
        <v>0.77</v>
      </c>
      <c r="AM819" s="21">
        <v>3.35</v>
      </c>
      <c r="AN819" s="23">
        <v>8906</v>
      </c>
      <c r="AO819" s="21" t="s">
        <v>233</v>
      </c>
      <c r="AP819" s="21">
        <v>1.5208999999999999</v>
      </c>
      <c r="AQ819" s="21">
        <v>336.30689999999998</v>
      </c>
      <c r="AR819" s="21">
        <v>184.85939999999999</v>
      </c>
      <c r="AS819" s="21">
        <v>680.89980000000003</v>
      </c>
      <c r="AT819" s="23">
        <v>246822</v>
      </c>
      <c r="AU819" s="28">
        <v>168721.34</v>
      </c>
      <c r="AV819" s="21">
        <v>2131.0412000000001</v>
      </c>
      <c r="AW819" s="28">
        <v>75912.86</v>
      </c>
      <c r="AX819" s="21" t="s">
        <v>278</v>
      </c>
      <c r="AY819" s="23">
        <v>130653</v>
      </c>
      <c r="AZ819" s="23">
        <v>203252</v>
      </c>
      <c r="BA819" s="23">
        <v>24966162</v>
      </c>
      <c r="BB819" s="29">
        <v>21033</v>
      </c>
      <c r="BC819" s="21" t="s">
        <v>245</v>
      </c>
      <c r="BD819" s="21" t="s">
        <v>29</v>
      </c>
      <c r="BE819" s="21">
        <v>449</v>
      </c>
      <c r="BF819" s="21" t="s">
        <v>475</v>
      </c>
      <c r="BG819" s="21">
        <v>40</v>
      </c>
      <c r="BH819" s="21">
        <v>16</v>
      </c>
      <c r="BI819" s="21" t="s">
        <v>226</v>
      </c>
    </row>
    <row r="820" spans="1:61" ht="28.9" x14ac:dyDescent="0.5">
      <c r="A820" s="18">
        <v>44534</v>
      </c>
      <c r="B820" s="10">
        <v>48</v>
      </c>
      <c r="C820" s="9">
        <v>25259</v>
      </c>
      <c r="D820" s="10" t="s">
        <v>249</v>
      </c>
      <c r="E820" s="10"/>
      <c r="F820" s="10">
        <v>12.16</v>
      </c>
      <c r="G820" s="10" t="s">
        <v>481</v>
      </c>
      <c r="H820" s="19">
        <v>33</v>
      </c>
      <c r="I820" s="19" t="s">
        <v>229</v>
      </c>
      <c r="J820" s="19">
        <v>8.1300000000000008</v>
      </c>
      <c r="K820" s="19">
        <v>82.52</v>
      </c>
      <c r="L820" s="19" t="s">
        <v>217</v>
      </c>
      <c r="M820" s="19">
        <v>1000</v>
      </c>
      <c r="N820" s="19">
        <v>1041</v>
      </c>
      <c r="O820" s="19">
        <v>66.78</v>
      </c>
      <c r="P820" s="19">
        <v>0.66779999999999995</v>
      </c>
      <c r="Q820" s="19">
        <v>0.3</v>
      </c>
      <c r="R820" s="19">
        <v>0</v>
      </c>
      <c r="S820" s="19">
        <v>55</v>
      </c>
      <c r="T820" s="19">
        <v>0.8</v>
      </c>
      <c r="U820" s="19">
        <v>1040</v>
      </c>
      <c r="V820" s="19">
        <v>848</v>
      </c>
      <c r="W820" s="19">
        <v>600</v>
      </c>
      <c r="X820" s="19">
        <v>392</v>
      </c>
      <c r="Y820" s="19" t="s">
        <v>238</v>
      </c>
      <c r="Z820" s="19" t="s">
        <v>243</v>
      </c>
      <c r="AA820" s="19" t="s">
        <v>178</v>
      </c>
      <c r="AB820" s="19">
        <v>62</v>
      </c>
      <c r="AC820" s="19">
        <v>13</v>
      </c>
      <c r="AD820" s="19">
        <v>5598</v>
      </c>
      <c r="AE820" s="19">
        <v>6610</v>
      </c>
      <c r="AF820" s="19">
        <v>592</v>
      </c>
      <c r="AG820" s="19">
        <v>98.88</v>
      </c>
      <c r="AH820" s="19">
        <v>-1.1200000000000001</v>
      </c>
      <c r="AI820" s="19">
        <v>80.05</v>
      </c>
      <c r="AJ820" s="19">
        <v>21.66</v>
      </c>
      <c r="AK820" s="19" t="s">
        <v>353</v>
      </c>
      <c r="AL820" s="19">
        <v>0.64</v>
      </c>
      <c r="AM820" s="19">
        <v>0.15</v>
      </c>
      <c r="AN820" s="22">
        <v>1012</v>
      </c>
      <c r="AO820" s="19" t="s">
        <v>233</v>
      </c>
      <c r="AP820" s="19">
        <v>1.1757</v>
      </c>
      <c r="AQ820" s="19">
        <v>223.35720000000001</v>
      </c>
      <c r="AR820" s="19">
        <v>167.56880000000001</v>
      </c>
      <c r="AS820" s="19">
        <v>370.09059999999999</v>
      </c>
      <c r="AT820" s="26">
        <v>36856.559999999998</v>
      </c>
      <c r="AU820" s="26">
        <v>264553.56</v>
      </c>
      <c r="AV820" s="19">
        <v>1962.5018</v>
      </c>
      <c r="AW820" s="26">
        <v>78212.800000000003</v>
      </c>
      <c r="AX820" s="19" t="s">
        <v>302</v>
      </c>
      <c r="AY820" s="22">
        <v>142134</v>
      </c>
      <c r="AZ820" s="22">
        <v>192737</v>
      </c>
      <c r="BA820" s="22">
        <v>21234048</v>
      </c>
      <c r="BB820" s="27">
        <v>17443</v>
      </c>
      <c r="BC820" s="19" t="s">
        <v>245</v>
      </c>
      <c r="BD820" s="19" t="s">
        <v>49</v>
      </c>
      <c r="BE820" s="19">
        <v>766</v>
      </c>
      <c r="BF820" s="19" t="s">
        <v>475</v>
      </c>
      <c r="BG820" s="19">
        <v>61</v>
      </c>
      <c r="BH820" s="19">
        <v>11</v>
      </c>
      <c r="BI820" s="19" t="s">
        <v>226</v>
      </c>
    </row>
    <row r="821" spans="1:61" ht="28.9" x14ac:dyDescent="0.5">
      <c r="A821" s="20">
        <v>44534</v>
      </c>
      <c r="B821" s="13">
        <v>67</v>
      </c>
      <c r="C821" s="12">
        <v>32343</v>
      </c>
      <c r="D821" s="13" t="s">
        <v>249</v>
      </c>
      <c r="E821" s="13"/>
      <c r="F821" s="13">
        <v>18.14</v>
      </c>
      <c r="G821" s="13"/>
      <c r="H821" s="21">
        <v>1</v>
      </c>
      <c r="I821" s="21" t="s">
        <v>229</v>
      </c>
      <c r="J821" s="21">
        <v>3.83</v>
      </c>
      <c r="K821" s="21">
        <v>73.89</v>
      </c>
      <c r="L821" s="21" t="s">
        <v>217</v>
      </c>
      <c r="M821" s="21">
        <v>1000</v>
      </c>
      <c r="N821" s="21">
        <v>866</v>
      </c>
      <c r="O821" s="21">
        <v>68.849999999999994</v>
      </c>
      <c r="P821" s="21">
        <v>0.6885</v>
      </c>
      <c r="Q821" s="21">
        <v>0.22</v>
      </c>
      <c r="R821" s="21">
        <v>0</v>
      </c>
      <c r="S821" s="21">
        <v>62</v>
      </c>
      <c r="T821" s="21">
        <v>0.72</v>
      </c>
      <c r="U821" s="21">
        <v>1153</v>
      </c>
      <c r="V821" s="21">
        <v>836</v>
      </c>
      <c r="W821" s="21">
        <v>612</v>
      </c>
      <c r="X821" s="21">
        <v>226</v>
      </c>
      <c r="Y821" s="21" t="s">
        <v>238</v>
      </c>
      <c r="Z821" s="21" t="s">
        <v>232</v>
      </c>
      <c r="AA821" s="21" t="s">
        <v>177</v>
      </c>
      <c r="AB821" s="21">
        <v>96</v>
      </c>
      <c r="AC821" s="21">
        <v>92</v>
      </c>
      <c r="AD821" s="21">
        <v>3885</v>
      </c>
      <c r="AE821" s="21">
        <v>11245</v>
      </c>
      <c r="AF821" s="21">
        <v>773</v>
      </c>
      <c r="AG821" s="21">
        <v>81.16</v>
      </c>
      <c r="AH821" s="21">
        <v>-18.84</v>
      </c>
      <c r="AI821" s="21">
        <v>56.17</v>
      </c>
      <c r="AJ821" s="21">
        <v>58.93</v>
      </c>
      <c r="AK821" s="21" t="s">
        <v>353</v>
      </c>
      <c r="AL821" s="21">
        <v>0.16</v>
      </c>
      <c r="AM821" s="21">
        <v>0.62</v>
      </c>
      <c r="AN821" s="23">
        <v>7360</v>
      </c>
      <c r="AO821" s="21" t="s">
        <v>222</v>
      </c>
      <c r="AP821" s="21">
        <v>1.5226999999999999</v>
      </c>
      <c r="AQ821" s="21">
        <v>407.28489999999999</v>
      </c>
      <c r="AR821" s="21">
        <v>126.01560000000001</v>
      </c>
      <c r="AS821" s="21">
        <v>367.01920000000001</v>
      </c>
      <c r="AT821" s="28">
        <v>28632.66</v>
      </c>
      <c r="AU821" s="28">
        <v>101620.83</v>
      </c>
      <c r="AV821" s="21">
        <v>2841.6986000000002</v>
      </c>
      <c r="AW821" s="28">
        <v>87600.08</v>
      </c>
      <c r="AX821" s="21" t="s">
        <v>289</v>
      </c>
      <c r="AY821" s="23">
        <v>145613</v>
      </c>
      <c r="AZ821" s="23">
        <v>161502</v>
      </c>
      <c r="BA821" s="23">
        <v>22377962</v>
      </c>
      <c r="BB821" s="29">
        <v>21321</v>
      </c>
      <c r="BC821" s="21" t="s">
        <v>245</v>
      </c>
      <c r="BD821" s="21" t="s">
        <v>34</v>
      </c>
      <c r="BE821" s="21">
        <v>503</v>
      </c>
      <c r="BF821" s="21" t="s">
        <v>475</v>
      </c>
      <c r="BG821" s="21">
        <v>71</v>
      </c>
      <c r="BH821" s="21">
        <v>61</v>
      </c>
      <c r="BI821" s="21" t="s">
        <v>226</v>
      </c>
    </row>
    <row r="822" spans="1:61" ht="28.9" x14ac:dyDescent="0.5">
      <c r="A822" s="18">
        <v>44534</v>
      </c>
      <c r="B822" s="10">
        <v>87</v>
      </c>
      <c r="C822" s="9">
        <v>39565</v>
      </c>
      <c r="D822" s="10" t="s">
        <v>215</v>
      </c>
      <c r="E822" s="10"/>
      <c r="F822" s="10">
        <v>4.21</v>
      </c>
      <c r="G822" s="10"/>
      <c r="H822" s="19">
        <v>60</v>
      </c>
      <c r="I822" s="19" t="s">
        <v>216</v>
      </c>
      <c r="J822" s="19">
        <v>5.0599999999999996</v>
      </c>
      <c r="K822" s="19">
        <v>90.34</v>
      </c>
      <c r="L822" s="19" t="s">
        <v>242</v>
      </c>
      <c r="M822" s="19">
        <v>1000</v>
      </c>
      <c r="N822" s="19">
        <v>1483</v>
      </c>
      <c r="O822" s="19">
        <v>59.79</v>
      </c>
      <c r="P822" s="19">
        <v>0.59789999999999999</v>
      </c>
      <c r="Q822" s="19">
        <v>0.28000000000000003</v>
      </c>
      <c r="R822" s="19">
        <v>0</v>
      </c>
      <c r="S822" s="19">
        <v>71</v>
      </c>
      <c r="T822" s="19">
        <v>0.78</v>
      </c>
      <c r="U822" s="19">
        <v>1461</v>
      </c>
      <c r="V822" s="19">
        <v>844</v>
      </c>
      <c r="W822" s="19">
        <v>643</v>
      </c>
      <c r="X822" s="19">
        <v>349</v>
      </c>
      <c r="Y822" s="19" t="s">
        <v>238</v>
      </c>
      <c r="Z822" s="19" t="s">
        <v>232</v>
      </c>
      <c r="AA822" s="19" t="s">
        <v>177</v>
      </c>
      <c r="AB822" s="19">
        <v>86</v>
      </c>
      <c r="AC822" s="19">
        <v>1</v>
      </c>
      <c r="AD822" s="19">
        <v>5599</v>
      </c>
      <c r="AE822" s="19">
        <v>11972</v>
      </c>
      <c r="AF822" s="19">
        <v>205</v>
      </c>
      <c r="AG822" s="19">
        <v>65.459999999999994</v>
      </c>
      <c r="AH822" s="19">
        <v>-34.54</v>
      </c>
      <c r="AI822" s="19">
        <v>94.86</v>
      </c>
      <c r="AJ822" s="19">
        <v>45.52</v>
      </c>
      <c r="AK822" s="19" t="s">
        <v>353</v>
      </c>
      <c r="AL822" s="19">
        <v>0.57999999999999996</v>
      </c>
      <c r="AM822" s="19">
        <v>2.0099999999999998</v>
      </c>
      <c r="AN822" s="22">
        <v>6373</v>
      </c>
      <c r="AO822" s="19" t="s">
        <v>233</v>
      </c>
      <c r="AP822" s="19">
        <v>0.91520000000000001</v>
      </c>
      <c r="AQ822" s="19">
        <v>368.99979999999999</v>
      </c>
      <c r="AR822" s="19">
        <v>114.9212</v>
      </c>
      <c r="AS822" s="19">
        <v>637.61540000000002</v>
      </c>
      <c r="AT822" s="26">
        <v>35432.620000000003</v>
      </c>
      <c r="AU822" s="26">
        <v>109312.42</v>
      </c>
      <c r="AV822" s="19">
        <v>2863.2366000000002</v>
      </c>
      <c r="AW822" s="26">
        <v>81501.13</v>
      </c>
      <c r="AX822" s="19" t="s">
        <v>299</v>
      </c>
      <c r="AY822" s="22">
        <v>103040</v>
      </c>
      <c r="AZ822" s="22">
        <v>187316</v>
      </c>
      <c r="BA822" s="22">
        <v>19379672</v>
      </c>
      <c r="BB822" s="27">
        <v>20000</v>
      </c>
      <c r="BC822" s="19" t="s">
        <v>224</v>
      </c>
      <c r="BD822" s="19" t="s">
        <v>75</v>
      </c>
      <c r="BE822" s="19">
        <v>803</v>
      </c>
      <c r="BF822" s="19" t="s">
        <v>475</v>
      </c>
      <c r="BG822" s="19">
        <v>38</v>
      </c>
      <c r="BH822" s="19">
        <v>50</v>
      </c>
      <c r="BI822" s="19" t="s">
        <v>226</v>
      </c>
    </row>
    <row r="823" spans="1:61" ht="28.9" x14ac:dyDescent="0.5">
      <c r="A823" s="20">
        <v>44535</v>
      </c>
      <c r="B823" s="13">
        <v>76</v>
      </c>
      <c r="C823" s="12">
        <v>6392</v>
      </c>
      <c r="D823" s="13" t="s">
        <v>264</v>
      </c>
      <c r="E823" s="13"/>
      <c r="F823" s="13">
        <v>27.09</v>
      </c>
      <c r="G823" s="13" t="s">
        <v>482</v>
      </c>
      <c r="H823" s="21">
        <v>42</v>
      </c>
      <c r="I823" s="21" t="s">
        <v>237</v>
      </c>
      <c r="J823" s="21">
        <v>4</v>
      </c>
      <c r="K823" s="21">
        <v>91.8</v>
      </c>
      <c r="L823" s="21" t="s">
        <v>230</v>
      </c>
      <c r="M823" s="21">
        <v>1000</v>
      </c>
      <c r="N823" s="21">
        <v>1283</v>
      </c>
      <c r="O823" s="21">
        <v>68.14</v>
      </c>
      <c r="P823" s="21">
        <v>0.68140000000000001</v>
      </c>
      <c r="Q823" s="21">
        <v>0.22</v>
      </c>
      <c r="R823" s="21">
        <v>0</v>
      </c>
      <c r="S823" s="21">
        <v>70</v>
      </c>
      <c r="T823" s="21">
        <v>0.72</v>
      </c>
      <c r="U823" s="21">
        <v>1181</v>
      </c>
      <c r="V823" s="21">
        <v>895</v>
      </c>
      <c r="W823" s="21">
        <v>616</v>
      </c>
      <c r="X823" s="21">
        <v>359</v>
      </c>
      <c r="Y823" s="21" t="s">
        <v>231</v>
      </c>
      <c r="Z823" s="21" t="s">
        <v>219</v>
      </c>
      <c r="AA823" s="21" t="s">
        <v>179</v>
      </c>
      <c r="AB823" s="21">
        <v>7</v>
      </c>
      <c r="AC823" s="21">
        <v>37</v>
      </c>
      <c r="AD823" s="21">
        <v>4897</v>
      </c>
      <c r="AE823" s="21">
        <v>9724</v>
      </c>
      <c r="AF823" s="21">
        <v>250</v>
      </c>
      <c r="AG823" s="21">
        <v>60.11</v>
      </c>
      <c r="AH823" s="21">
        <v>-39.89</v>
      </c>
      <c r="AI823" s="21">
        <v>88.01</v>
      </c>
      <c r="AJ823" s="21">
        <v>77.47</v>
      </c>
      <c r="AK823" s="21" t="s">
        <v>353</v>
      </c>
      <c r="AL823" s="21">
        <v>0.67</v>
      </c>
      <c r="AM823" s="21">
        <v>0.75</v>
      </c>
      <c r="AN823" s="23">
        <v>4827</v>
      </c>
      <c r="AO823" s="21" t="s">
        <v>222</v>
      </c>
      <c r="AP823" s="21">
        <v>0.89370000000000005</v>
      </c>
      <c r="AQ823" s="21">
        <v>223.9128</v>
      </c>
      <c r="AR823" s="21">
        <v>117.28440000000001</v>
      </c>
      <c r="AS823" s="21">
        <v>541.87249999999995</v>
      </c>
      <c r="AT823" s="23">
        <v>29490</v>
      </c>
      <c r="AU823" s="23">
        <v>97762</v>
      </c>
      <c r="AV823" s="21">
        <v>2408.2905000000001</v>
      </c>
      <c r="AW823" s="28">
        <v>70378.789999999994</v>
      </c>
      <c r="AX823" s="21" t="s">
        <v>278</v>
      </c>
      <c r="AY823" s="23">
        <v>110864</v>
      </c>
      <c r="AZ823" s="23">
        <v>232726</v>
      </c>
      <c r="BA823" s="23">
        <v>21161792</v>
      </c>
      <c r="BB823" s="29">
        <v>16067</v>
      </c>
      <c r="BC823" s="21" t="s">
        <v>245</v>
      </c>
      <c r="BD823" s="21" t="s">
        <v>34</v>
      </c>
      <c r="BE823" s="21">
        <v>574</v>
      </c>
      <c r="BF823" s="21" t="s">
        <v>475</v>
      </c>
      <c r="BG823" s="21">
        <v>12</v>
      </c>
      <c r="BH823" s="21">
        <v>4</v>
      </c>
      <c r="BI823" s="21" t="s">
        <v>226</v>
      </c>
    </row>
    <row r="824" spans="1:61" ht="28.9" x14ac:dyDescent="0.5">
      <c r="A824" s="18">
        <v>44535</v>
      </c>
      <c r="B824" s="10">
        <v>76</v>
      </c>
      <c r="C824" s="9">
        <v>23109</v>
      </c>
      <c r="D824" s="10" t="s">
        <v>227</v>
      </c>
      <c r="E824" s="10" t="s">
        <v>483</v>
      </c>
      <c r="F824" s="10">
        <v>13.3</v>
      </c>
      <c r="G824" s="10"/>
      <c r="H824" s="19">
        <v>65</v>
      </c>
      <c r="I824" s="19" t="s">
        <v>237</v>
      </c>
      <c r="J824" s="19">
        <v>2.78</v>
      </c>
      <c r="K824" s="19">
        <v>97.79</v>
      </c>
      <c r="L824" s="19" t="s">
        <v>230</v>
      </c>
      <c r="M824" s="19">
        <v>1000</v>
      </c>
      <c r="N824" s="19">
        <v>998</v>
      </c>
      <c r="O824" s="19">
        <v>63.57</v>
      </c>
      <c r="P824" s="19">
        <v>0.63570000000000004</v>
      </c>
      <c r="Q824" s="19">
        <v>0.28000000000000003</v>
      </c>
      <c r="R824" s="19">
        <v>0</v>
      </c>
      <c r="S824" s="19">
        <v>53</v>
      </c>
      <c r="T824" s="19">
        <v>0.78</v>
      </c>
      <c r="U824" s="19">
        <v>1551</v>
      </c>
      <c r="V824" s="19">
        <v>825</v>
      </c>
      <c r="W824" s="19">
        <v>682</v>
      </c>
      <c r="X824" s="19">
        <v>381</v>
      </c>
      <c r="Y824" s="19" t="s">
        <v>231</v>
      </c>
      <c r="Z824" s="19" t="s">
        <v>232</v>
      </c>
      <c r="AA824" s="19" t="s">
        <v>177</v>
      </c>
      <c r="AB824" s="19">
        <v>77</v>
      </c>
      <c r="AC824" s="19">
        <v>74</v>
      </c>
      <c r="AD824" s="19">
        <v>1105</v>
      </c>
      <c r="AE824" s="19">
        <v>14836</v>
      </c>
      <c r="AF824" s="19">
        <v>757</v>
      </c>
      <c r="AG824" s="19">
        <v>92.78</v>
      </c>
      <c r="AH824" s="19">
        <v>-7.22</v>
      </c>
      <c r="AI824" s="19">
        <v>13.91</v>
      </c>
      <c r="AJ824" s="19">
        <v>17.28</v>
      </c>
      <c r="AK824" s="19" t="s">
        <v>353</v>
      </c>
      <c r="AL824" s="19">
        <v>0.14000000000000001</v>
      </c>
      <c r="AM824" s="19">
        <v>1.75</v>
      </c>
      <c r="AN824" s="22">
        <v>13731</v>
      </c>
      <c r="AO824" s="19" t="s">
        <v>40</v>
      </c>
      <c r="AP824" s="19">
        <v>1.7468999999999999</v>
      </c>
      <c r="AQ824" s="19">
        <v>153.65819999999999</v>
      </c>
      <c r="AR824" s="19">
        <v>190.92099999999999</v>
      </c>
      <c r="AS824" s="19">
        <v>575.06759999999997</v>
      </c>
      <c r="AT824" s="22">
        <v>246474</v>
      </c>
      <c r="AU824" s="22">
        <v>92648</v>
      </c>
      <c r="AV824" s="19">
        <v>2153.9803000000002</v>
      </c>
      <c r="AW824" s="26">
        <v>81631.990000000005</v>
      </c>
      <c r="AX824" s="19" t="s">
        <v>244</v>
      </c>
      <c r="AY824" s="22">
        <v>120336</v>
      </c>
      <c r="AZ824" s="22">
        <v>238966</v>
      </c>
      <c r="BA824" s="22">
        <v>23733945</v>
      </c>
      <c r="BB824" s="27">
        <v>18827</v>
      </c>
      <c r="BC824" s="19" t="s">
        <v>252</v>
      </c>
      <c r="BD824" s="19" t="s">
        <v>30</v>
      </c>
      <c r="BE824" s="19">
        <v>651</v>
      </c>
      <c r="BF824" s="19" t="s">
        <v>475</v>
      </c>
      <c r="BG824" s="19">
        <v>100</v>
      </c>
      <c r="BH824" s="19">
        <v>99</v>
      </c>
      <c r="BI824" s="19" t="s">
        <v>226</v>
      </c>
    </row>
    <row r="825" spans="1:61" ht="28.9" x14ac:dyDescent="0.5">
      <c r="A825" s="20">
        <v>44535</v>
      </c>
      <c r="B825" s="13">
        <v>94</v>
      </c>
      <c r="C825" s="12">
        <v>26857</v>
      </c>
      <c r="D825" s="13" t="s">
        <v>249</v>
      </c>
      <c r="E825" s="13"/>
      <c r="F825" s="13">
        <v>7.67</v>
      </c>
      <c r="G825" s="13" t="s">
        <v>45</v>
      </c>
      <c r="H825" s="21">
        <v>6</v>
      </c>
      <c r="I825" s="21" t="s">
        <v>254</v>
      </c>
      <c r="J825" s="21">
        <v>7.32</v>
      </c>
      <c r="K825" s="21">
        <v>67.5</v>
      </c>
      <c r="L825" s="21" t="s">
        <v>242</v>
      </c>
      <c r="M825" s="21">
        <v>1000</v>
      </c>
      <c r="N825" s="21">
        <v>971</v>
      </c>
      <c r="O825" s="21">
        <v>64.87</v>
      </c>
      <c r="P825" s="21">
        <v>0.64870000000000005</v>
      </c>
      <c r="Q825" s="21">
        <v>0.27</v>
      </c>
      <c r="R825" s="21">
        <v>0</v>
      </c>
      <c r="S825" s="21">
        <v>57</v>
      </c>
      <c r="T825" s="21">
        <v>0.77</v>
      </c>
      <c r="U825" s="21">
        <v>1322</v>
      </c>
      <c r="V825" s="21">
        <v>830</v>
      </c>
      <c r="W825" s="21">
        <v>682</v>
      </c>
      <c r="X825" s="21">
        <v>367</v>
      </c>
      <c r="Y825" s="21" t="s">
        <v>238</v>
      </c>
      <c r="Z825" s="21" t="s">
        <v>219</v>
      </c>
      <c r="AA825" s="21" t="s">
        <v>178</v>
      </c>
      <c r="AB825" s="21">
        <v>7</v>
      </c>
      <c r="AC825" s="21">
        <v>96</v>
      </c>
      <c r="AD825" s="21">
        <v>5362</v>
      </c>
      <c r="AE825" s="21">
        <v>10047</v>
      </c>
      <c r="AF825" s="21">
        <v>522</v>
      </c>
      <c r="AG825" s="21">
        <v>20.190000000000001</v>
      </c>
      <c r="AH825" s="21">
        <v>-79.81</v>
      </c>
      <c r="AI825" s="21">
        <v>12.43</v>
      </c>
      <c r="AJ825" s="21">
        <v>23.43</v>
      </c>
      <c r="AK825" s="21" t="s">
        <v>353</v>
      </c>
      <c r="AL825" s="21">
        <v>0.44</v>
      </c>
      <c r="AM825" s="21">
        <v>3.77</v>
      </c>
      <c r="AN825" s="23">
        <v>4685</v>
      </c>
      <c r="AO825" s="21" t="s">
        <v>233</v>
      </c>
      <c r="AP825" s="21">
        <v>1.5330999999999999</v>
      </c>
      <c r="AQ825" s="21">
        <v>357.51679999999999</v>
      </c>
      <c r="AR825" s="21">
        <v>187.38470000000001</v>
      </c>
      <c r="AS825" s="21">
        <v>312.48509999999999</v>
      </c>
      <c r="AT825" s="28">
        <v>39731.99</v>
      </c>
      <c r="AU825" s="28">
        <v>278642.27</v>
      </c>
      <c r="AV825" s="21">
        <v>1613.4217000000001</v>
      </c>
      <c r="AW825" s="28">
        <v>73969.39</v>
      </c>
      <c r="AX825" s="21" t="s">
        <v>291</v>
      </c>
      <c r="AY825" s="23">
        <v>102237</v>
      </c>
      <c r="AZ825" s="23">
        <v>168185</v>
      </c>
      <c r="BA825" s="23">
        <v>17003919</v>
      </c>
      <c r="BB825" s="29">
        <v>17061</v>
      </c>
      <c r="BC825" s="21" t="s">
        <v>245</v>
      </c>
      <c r="BD825" s="21" t="s">
        <v>33</v>
      </c>
      <c r="BE825" s="21">
        <v>731</v>
      </c>
      <c r="BF825" s="21" t="s">
        <v>475</v>
      </c>
      <c r="BG825" s="21">
        <v>97</v>
      </c>
      <c r="BH825" s="21">
        <v>18</v>
      </c>
      <c r="BI825" s="21" t="s">
        <v>226</v>
      </c>
    </row>
    <row r="826" spans="1:61" ht="28.9" x14ac:dyDescent="0.5">
      <c r="A826" s="18">
        <v>44536</v>
      </c>
      <c r="B826" s="10">
        <v>9</v>
      </c>
      <c r="C826" s="9">
        <v>20259</v>
      </c>
      <c r="D826" s="10" t="s">
        <v>249</v>
      </c>
      <c r="E826" s="10"/>
      <c r="F826" s="10">
        <v>28.03</v>
      </c>
      <c r="G826" s="10"/>
      <c r="H826" s="19">
        <v>18</v>
      </c>
      <c r="I826" s="19" t="s">
        <v>216</v>
      </c>
      <c r="J826" s="19">
        <v>4.8899999999999997</v>
      </c>
      <c r="K826" s="19">
        <v>67.930000000000007</v>
      </c>
      <c r="L826" s="19" t="s">
        <v>242</v>
      </c>
      <c r="M826" s="19">
        <v>1000</v>
      </c>
      <c r="N826" s="19">
        <v>1496</v>
      </c>
      <c r="O826" s="19">
        <v>50.1</v>
      </c>
      <c r="P826" s="19">
        <v>0.501</v>
      </c>
      <c r="Q826" s="19">
        <v>0.25</v>
      </c>
      <c r="R826" s="19">
        <v>0</v>
      </c>
      <c r="S826" s="19">
        <v>75</v>
      </c>
      <c r="T826" s="19">
        <v>0.75</v>
      </c>
      <c r="U826" s="19">
        <v>1936</v>
      </c>
      <c r="V826" s="19">
        <v>824</v>
      </c>
      <c r="W826" s="19">
        <v>680</v>
      </c>
      <c r="X826" s="19">
        <v>263</v>
      </c>
      <c r="Y826" s="19" t="s">
        <v>218</v>
      </c>
      <c r="Z826" s="19" t="s">
        <v>219</v>
      </c>
      <c r="AA826" s="19" t="s">
        <v>178</v>
      </c>
      <c r="AB826" s="19">
        <v>76</v>
      </c>
      <c r="AC826" s="19">
        <v>76</v>
      </c>
      <c r="AD826" s="19">
        <v>6864</v>
      </c>
      <c r="AE826" s="19">
        <v>9061</v>
      </c>
      <c r="AF826" s="19">
        <v>383</v>
      </c>
      <c r="AG826" s="19">
        <v>70.400000000000006</v>
      </c>
      <c r="AH826" s="19">
        <v>-29.6</v>
      </c>
      <c r="AI826" s="19">
        <v>28.54</v>
      </c>
      <c r="AJ826" s="19">
        <v>28.58</v>
      </c>
      <c r="AK826" s="19" t="s">
        <v>353</v>
      </c>
      <c r="AL826" s="19">
        <v>0.47</v>
      </c>
      <c r="AM826" s="19">
        <v>0.43</v>
      </c>
      <c r="AN826" s="22">
        <v>2197</v>
      </c>
      <c r="AO826" s="19" t="s">
        <v>233</v>
      </c>
      <c r="AP826" s="19">
        <v>1.0653999999999999</v>
      </c>
      <c r="AQ826" s="19">
        <v>286.77749999999997</v>
      </c>
      <c r="AR826" s="19">
        <v>143.13210000000001</v>
      </c>
      <c r="AS826" s="19">
        <v>442.3426</v>
      </c>
      <c r="AT826" s="26">
        <v>39882.99</v>
      </c>
      <c r="AU826" s="26">
        <v>156357.25</v>
      </c>
      <c r="AV826" s="19">
        <v>1243.0458000000001</v>
      </c>
      <c r="AW826" s="26">
        <v>77929.06</v>
      </c>
      <c r="AX826" s="19" t="s">
        <v>268</v>
      </c>
      <c r="AY826" s="22">
        <v>91848</v>
      </c>
      <c r="AZ826" s="22">
        <v>226300</v>
      </c>
      <c r="BA826" s="22">
        <v>16423426</v>
      </c>
      <c r="BB826" s="27">
        <v>23949</v>
      </c>
      <c r="BC826" s="19" t="s">
        <v>224</v>
      </c>
      <c r="BD826" s="19" t="s">
        <v>145</v>
      </c>
      <c r="BE826" s="19">
        <v>417</v>
      </c>
      <c r="BF826" s="19" t="s">
        <v>475</v>
      </c>
      <c r="BG826" s="19">
        <v>82</v>
      </c>
      <c r="BH826" s="19">
        <v>100</v>
      </c>
      <c r="BI826" s="19" t="s">
        <v>226</v>
      </c>
    </row>
    <row r="827" spans="1:61" ht="28.9" x14ac:dyDescent="0.5">
      <c r="A827" s="20">
        <v>44537</v>
      </c>
      <c r="B827" s="13">
        <v>20</v>
      </c>
      <c r="C827" s="12">
        <v>23664</v>
      </c>
      <c r="D827" s="13" t="s">
        <v>264</v>
      </c>
      <c r="E827" s="13"/>
      <c r="F827" s="13">
        <v>13.03</v>
      </c>
      <c r="G827" s="13"/>
      <c r="H827" s="21">
        <v>35</v>
      </c>
      <c r="I827" s="21" t="s">
        <v>254</v>
      </c>
      <c r="J827" s="21">
        <v>7.27</v>
      </c>
      <c r="K827" s="21">
        <v>93.71</v>
      </c>
      <c r="L827" s="21" t="s">
        <v>217</v>
      </c>
      <c r="M827" s="21">
        <v>1000</v>
      </c>
      <c r="N827" s="21">
        <v>964</v>
      </c>
      <c r="O827" s="21">
        <v>64.540000000000006</v>
      </c>
      <c r="P827" s="21">
        <v>0.64539999999999997</v>
      </c>
      <c r="Q827" s="21">
        <v>0.26</v>
      </c>
      <c r="R827" s="21">
        <v>0</v>
      </c>
      <c r="S827" s="21">
        <v>54</v>
      </c>
      <c r="T827" s="21">
        <v>0.76</v>
      </c>
      <c r="U827" s="21">
        <v>1709</v>
      </c>
      <c r="V827" s="21">
        <v>829</v>
      </c>
      <c r="W827" s="21">
        <v>644</v>
      </c>
      <c r="X827" s="21">
        <v>223</v>
      </c>
      <c r="Y827" s="21" t="s">
        <v>238</v>
      </c>
      <c r="Z827" s="21" t="s">
        <v>232</v>
      </c>
      <c r="AA827" s="21" t="s">
        <v>178</v>
      </c>
      <c r="AB827" s="21">
        <v>1</v>
      </c>
      <c r="AC827" s="21">
        <v>3</v>
      </c>
      <c r="AD827" s="21">
        <v>4402</v>
      </c>
      <c r="AE827" s="21">
        <v>11802</v>
      </c>
      <c r="AF827" s="21">
        <v>756</v>
      </c>
      <c r="AG827" s="21">
        <v>53.77</v>
      </c>
      <c r="AH827" s="21">
        <v>-46.23</v>
      </c>
      <c r="AI827" s="21">
        <v>25.42</v>
      </c>
      <c r="AJ827" s="21">
        <v>34.130000000000003</v>
      </c>
      <c r="AK827" s="21" t="s">
        <v>353</v>
      </c>
      <c r="AL827" s="21">
        <v>0.75</v>
      </c>
      <c r="AM827" s="21">
        <v>3.49</v>
      </c>
      <c r="AN827" s="23">
        <v>7400</v>
      </c>
      <c r="AO827" s="21" t="s">
        <v>239</v>
      </c>
      <c r="AP827" s="21">
        <v>1.5532999999999999</v>
      </c>
      <c r="AQ827" s="21">
        <v>469.98759999999999</v>
      </c>
      <c r="AR827" s="21">
        <v>120.413</v>
      </c>
      <c r="AS827" s="21">
        <v>490.96019999999999</v>
      </c>
      <c r="AT827" s="23">
        <v>248093</v>
      </c>
      <c r="AU827" s="28">
        <v>207813.6</v>
      </c>
      <c r="AV827" s="21">
        <v>2572.9054999999998</v>
      </c>
      <c r="AW827" s="28">
        <v>89580.42</v>
      </c>
      <c r="AX827" s="21" t="s">
        <v>251</v>
      </c>
      <c r="AY827" s="23">
        <v>111968</v>
      </c>
      <c r="AZ827" s="23">
        <v>240666</v>
      </c>
      <c r="BA827" s="23">
        <v>20313078</v>
      </c>
      <c r="BB827" s="29">
        <v>20310</v>
      </c>
      <c r="BC827" s="21" t="s">
        <v>252</v>
      </c>
      <c r="BD827" s="21" t="s">
        <v>34</v>
      </c>
      <c r="BE827" s="21">
        <v>511</v>
      </c>
      <c r="BF827" s="21" t="s">
        <v>475</v>
      </c>
      <c r="BG827" s="21">
        <v>29</v>
      </c>
      <c r="BH827" s="21">
        <v>34</v>
      </c>
      <c r="BI827" s="21" t="s">
        <v>226</v>
      </c>
    </row>
    <row r="828" spans="1:61" ht="28.9" x14ac:dyDescent="0.5">
      <c r="A828" s="18">
        <v>44538</v>
      </c>
      <c r="B828" s="10">
        <v>63</v>
      </c>
      <c r="C828" s="9">
        <v>14780</v>
      </c>
      <c r="D828" s="10" t="s">
        <v>227</v>
      </c>
      <c r="E828" s="10"/>
      <c r="F828" s="10">
        <v>25.77</v>
      </c>
      <c r="G828" s="10" t="s">
        <v>44</v>
      </c>
      <c r="H828" s="19">
        <v>71</v>
      </c>
      <c r="I828" s="19" t="s">
        <v>237</v>
      </c>
      <c r="J828" s="19">
        <v>2.39</v>
      </c>
      <c r="K828" s="19">
        <v>86.86</v>
      </c>
      <c r="L828" s="19" t="s">
        <v>242</v>
      </c>
      <c r="M828" s="19">
        <v>1000</v>
      </c>
      <c r="N828" s="19">
        <v>1227</v>
      </c>
      <c r="O828" s="19">
        <v>59.13</v>
      </c>
      <c r="P828" s="19">
        <v>0.59130000000000005</v>
      </c>
      <c r="Q828" s="19">
        <v>0.28999999999999998</v>
      </c>
      <c r="R828" s="19">
        <v>0</v>
      </c>
      <c r="S828" s="19">
        <v>57</v>
      </c>
      <c r="T828" s="19">
        <v>0.79</v>
      </c>
      <c r="U828" s="19">
        <v>1734</v>
      </c>
      <c r="V828" s="19">
        <v>885</v>
      </c>
      <c r="W828" s="19">
        <v>658</v>
      </c>
      <c r="X828" s="19">
        <v>377</v>
      </c>
      <c r="Y828" s="19" t="s">
        <v>218</v>
      </c>
      <c r="Z828" s="19" t="s">
        <v>232</v>
      </c>
      <c r="AA828" s="19" t="s">
        <v>177</v>
      </c>
      <c r="AB828" s="19">
        <v>27</v>
      </c>
      <c r="AC828" s="19">
        <v>40</v>
      </c>
      <c r="AD828" s="19">
        <v>1314</v>
      </c>
      <c r="AE828" s="19">
        <v>9789</v>
      </c>
      <c r="AF828" s="19">
        <v>779</v>
      </c>
      <c r="AG828" s="19">
        <v>2.14</v>
      </c>
      <c r="AH828" s="19">
        <v>-97.86</v>
      </c>
      <c r="AI828" s="19">
        <v>55.44</v>
      </c>
      <c r="AJ828" s="19">
        <v>62.57</v>
      </c>
      <c r="AK828" s="19" t="s">
        <v>353</v>
      </c>
      <c r="AL828" s="19">
        <v>0.65</v>
      </c>
      <c r="AM828" s="19">
        <v>1.47</v>
      </c>
      <c r="AN828" s="22">
        <v>8475</v>
      </c>
      <c r="AO828" s="19" t="s">
        <v>261</v>
      </c>
      <c r="AP828" s="19">
        <v>1.2059</v>
      </c>
      <c r="AQ828" s="19">
        <v>193.7901</v>
      </c>
      <c r="AR828" s="19">
        <v>173.2654</v>
      </c>
      <c r="AS828" s="19">
        <v>404.02030000000002</v>
      </c>
      <c r="AT828" s="26">
        <v>37223.18</v>
      </c>
      <c r="AU828" s="26">
        <v>239607.57</v>
      </c>
      <c r="AV828" s="19">
        <v>2733.7768999999998</v>
      </c>
      <c r="AW828" s="26">
        <v>78960.62</v>
      </c>
      <c r="AX828" s="19" t="s">
        <v>286</v>
      </c>
      <c r="AY828" s="22">
        <v>142038</v>
      </c>
      <c r="AZ828" s="22">
        <v>192490</v>
      </c>
      <c r="BA828" s="22">
        <v>24477638</v>
      </c>
      <c r="BB828" s="27">
        <v>23094</v>
      </c>
      <c r="BC828" s="19" t="s">
        <v>245</v>
      </c>
      <c r="BD828" s="19" t="s">
        <v>43</v>
      </c>
      <c r="BE828" s="19">
        <v>655</v>
      </c>
      <c r="BF828" s="19" t="s">
        <v>475</v>
      </c>
      <c r="BG828" s="19">
        <v>93</v>
      </c>
      <c r="BH828" s="19">
        <v>72</v>
      </c>
      <c r="BI828" s="19" t="s">
        <v>226</v>
      </c>
    </row>
    <row r="829" spans="1:61" ht="28.9" x14ac:dyDescent="0.5">
      <c r="A829" s="20">
        <v>44538</v>
      </c>
      <c r="B829" s="13">
        <v>5</v>
      </c>
      <c r="C829" s="12">
        <v>13497</v>
      </c>
      <c r="D829" s="13" t="s">
        <v>277</v>
      </c>
      <c r="E829" s="13"/>
      <c r="F829" s="13">
        <v>25.82</v>
      </c>
      <c r="G829" s="13"/>
      <c r="H829" s="21">
        <v>25</v>
      </c>
      <c r="I829" s="21" t="s">
        <v>216</v>
      </c>
      <c r="J829" s="21">
        <v>6.63</v>
      </c>
      <c r="K829" s="21">
        <v>61.87</v>
      </c>
      <c r="L829" s="21" t="s">
        <v>230</v>
      </c>
      <c r="M829" s="21">
        <v>1000</v>
      </c>
      <c r="N829" s="21">
        <v>1134</v>
      </c>
      <c r="O829" s="21">
        <v>63.87</v>
      </c>
      <c r="P829" s="21">
        <v>0.63870000000000005</v>
      </c>
      <c r="Q829" s="21">
        <v>0.28999999999999998</v>
      </c>
      <c r="R829" s="21">
        <v>0</v>
      </c>
      <c r="S829" s="21">
        <v>58</v>
      </c>
      <c r="T829" s="21">
        <v>0.79</v>
      </c>
      <c r="U829" s="21">
        <v>1572</v>
      </c>
      <c r="V829" s="21">
        <v>874</v>
      </c>
      <c r="W829" s="21">
        <v>693</v>
      </c>
      <c r="X829" s="21">
        <v>284</v>
      </c>
      <c r="Y829" s="21" t="s">
        <v>238</v>
      </c>
      <c r="Z829" s="21" t="s">
        <v>219</v>
      </c>
      <c r="AA829" s="21" t="s">
        <v>179</v>
      </c>
      <c r="AB829" s="21">
        <v>11</v>
      </c>
      <c r="AC829" s="21">
        <v>9</v>
      </c>
      <c r="AD829" s="21">
        <v>2156</v>
      </c>
      <c r="AE829" s="21">
        <v>14500</v>
      </c>
      <c r="AF829" s="21">
        <v>683</v>
      </c>
      <c r="AG829" s="21">
        <v>63.29</v>
      </c>
      <c r="AH829" s="21">
        <v>-36.71</v>
      </c>
      <c r="AI829" s="21">
        <v>5.92</v>
      </c>
      <c r="AJ829" s="21">
        <v>75.61</v>
      </c>
      <c r="AK829" s="21" t="s">
        <v>353</v>
      </c>
      <c r="AL829" s="21">
        <v>0.63</v>
      </c>
      <c r="AM829" s="21">
        <v>1.47</v>
      </c>
      <c r="AN829" s="23">
        <v>12344</v>
      </c>
      <c r="AO829" s="21" t="s">
        <v>233</v>
      </c>
      <c r="AP829" s="21">
        <v>1.53</v>
      </c>
      <c r="AQ829" s="21">
        <v>437.41890000000001</v>
      </c>
      <c r="AR829" s="21">
        <v>149.39760000000001</v>
      </c>
      <c r="AS829" s="21">
        <v>435.6148</v>
      </c>
      <c r="AT829" s="28">
        <v>39456.07</v>
      </c>
      <c r="AU829" s="28">
        <v>257154.06</v>
      </c>
      <c r="AV829" s="21">
        <v>1565.7867000000001</v>
      </c>
      <c r="AW829" s="28">
        <v>88398.52</v>
      </c>
      <c r="AX829" s="21" t="s">
        <v>251</v>
      </c>
      <c r="AY829" s="23">
        <v>146216</v>
      </c>
      <c r="AZ829" s="23">
        <v>158405</v>
      </c>
      <c r="BA829" s="23">
        <v>19425543</v>
      </c>
      <c r="BB829" s="29">
        <v>19660</v>
      </c>
      <c r="BC829" s="21" t="s">
        <v>241</v>
      </c>
      <c r="BD829" s="21" t="s">
        <v>35</v>
      </c>
      <c r="BE829" s="21">
        <v>236</v>
      </c>
      <c r="BF829" s="21" t="s">
        <v>475</v>
      </c>
      <c r="BG829" s="21">
        <v>78</v>
      </c>
      <c r="BH829" s="21">
        <v>71</v>
      </c>
      <c r="BI829" s="21" t="s">
        <v>226</v>
      </c>
    </row>
    <row r="830" spans="1:61" ht="28.9" x14ac:dyDescent="0.5">
      <c r="A830" s="18">
        <v>44539</v>
      </c>
      <c r="B830" s="10">
        <v>90</v>
      </c>
      <c r="C830" s="9">
        <v>33957</v>
      </c>
      <c r="D830" s="10" t="s">
        <v>235</v>
      </c>
      <c r="E830" s="10"/>
      <c r="F830" s="10">
        <v>28.13</v>
      </c>
      <c r="G830" s="10"/>
      <c r="H830" s="19">
        <v>19</v>
      </c>
      <c r="I830" s="19" t="s">
        <v>237</v>
      </c>
      <c r="J830" s="19">
        <v>2.48</v>
      </c>
      <c r="K830" s="19">
        <v>80.53</v>
      </c>
      <c r="L830" s="19" t="s">
        <v>242</v>
      </c>
      <c r="M830" s="19">
        <v>1000</v>
      </c>
      <c r="N830" s="19">
        <v>854</v>
      </c>
      <c r="O830" s="19">
        <v>59.39</v>
      </c>
      <c r="P830" s="19">
        <v>0.59389999999999998</v>
      </c>
      <c r="Q830" s="19">
        <v>0.25</v>
      </c>
      <c r="R830" s="19">
        <v>0</v>
      </c>
      <c r="S830" s="19">
        <v>57</v>
      </c>
      <c r="T830" s="19">
        <v>0.75</v>
      </c>
      <c r="U830" s="19">
        <v>1146</v>
      </c>
      <c r="V830" s="19">
        <v>870</v>
      </c>
      <c r="W830" s="19">
        <v>653</v>
      </c>
      <c r="X830" s="19">
        <v>220</v>
      </c>
      <c r="Y830" s="19" t="s">
        <v>231</v>
      </c>
      <c r="Z830" s="19" t="s">
        <v>243</v>
      </c>
      <c r="AA830" s="19" t="s">
        <v>177</v>
      </c>
      <c r="AB830" s="19">
        <v>52</v>
      </c>
      <c r="AC830" s="19">
        <v>91</v>
      </c>
      <c r="AD830" s="19">
        <v>1638</v>
      </c>
      <c r="AE830" s="19">
        <v>14655</v>
      </c>
      <c r="AF830" s="19">
        <v>514</v>
      </c>
      <c r="AG830" s="19">
        <v>18.34</v>
      </c>
      <c r="AH830" s="19">
        <v>-81.66</v>
      </c>
      <c r="AI830" s="19">
        <v>33.85</v>
      </c>
      <c r="AJ830" s="19">
        <v>3.87</v>
      </c>
      <c r="AK830" s="19" t="s">
        <v>353</v>
      </c>
      <c r="AL830" s="19">
        <v>0.64</v>
      </c>
      <c r="AM830" s="19">
        <v>0.73</v>
      </c>
      <c r="AN830" s="22">
        <v>13017</v>
      </c>
      <c r="AO830" s="19" t="s">
        <v>40</v>
      </c>
      <c r="AP830" s="19">
        <v>1.0154000000000001</v>
      </c>
      <c r="AQ830" s="19">
        <v>261.40089999999998</v>
      </c>
      <c r="AR830" s="19">
        <v>122.273</v>
      </c>
      <c r="AS830" s="19">
        <v>591.84019999999998</v>
      </c>
      <c r="AT830" s="26">
        <v>36699.660000000003</v>
      </c>
      <c r="AU830" s="26">
        <v>220054.71</v>
      </c>
      <c r="AV830" s="19">
        <v>1561.7318</v>
      </c>
      <c r="AW830" s="26">
        <v>72287.75</v>
      </c>
      <c r="AX830" s="19" t="s">
        <v>297</v>
      </c>
      <c r="AY830" s="22">
        <v>98939</v>
      </c>
      <c r="AZ830" s="22">
        <v>166798</v>
      </c>
      <c r="BA830" s="22">
        <v>16736808</v>
      </c>
      <c r="BB830" s="27">
        <v>23192</v>
      </c>
      <c r="BC830" s="19" t="s">
        <v>252</v>
      </c>
      <c r="BD830" s="19" t="s">
        <v>34</v>
      </c>
      <c r="BE830" s="19">
        <v>894</v>
      </c>
      <c r="BF830" s="19" t="s">
        <v>475</v>
      </c>
      <c r="BG830" s="19">
        <v>44</v>
      </c>
      <c r="BH830" s="19">
        <v>60</v>
      </c>
      <c r="BI830" s="19" t="s">
        <v>226</v>
      </c>
    </row>
    <row r="831" spans="1:61" ht="28.9" x14ac:dyDescent="0.5">
      <c r="A831" s="20">
        <v>44539</v>
      </c>
      <c r="B831" s="13">
        <v>97</v>
      </c>
      <c r="C831" s="12">
        <v>38518</v>
      </c>
      <c r="D831" s="13" t="s">
        <v>249</v>
      </c>
      <c r="E831" s="13"/>
      <c r="F831" s="13">
        <v>27.79</v>
      </c>
      <c r="G831" s="13"/>
      <c r="H831" s="21">
        <v>65</v>
      </c>
      <c r="I831" s="21" t="s">
        <v>216</v>
      </c>
      <c r="J831" s="21">
        <v>6.96</v>
      </c>
      <c r="K831" s="21">
        <v>62.56</v>
      </c>
      <c r="L831" s="21" t="s">
        <v>230</v>
      </c>
      <c r="M831" s="21">
        <v>1000</v>
      </c>
      <c r="N831" s="21">
        <v>1302</v>
      </c>
      <c r="O831" s="21">
        <v>65.569999999999993</v>
      </c>
      <c r="P831" s="21">
        <v>0.65569999999999995</v>
      </c>
      <c r="Q831" s="21">
        <v>0.28999999999999998</v>
      </c>
      <c r="R831" s="21">
        <v>0</v>
      </c>
      <c r="S831" s="21">
        <v>72</v>
      </c>
      <c r="T831" s="21">
        <v>0.79</v>
      </c>
      <c r="U831" s="21">
        <v>1716</v>
      </c>
      <c r="V831" s="21">
        <v>809</v>
      </c>
      <c r="W831" s="21">
        <v>633</v>
      </c>
      <c r="X831" s="21">
        <v>269</v>
      </c>
      <c r="Y831" s="21" t="s">
        <v>218</v>
      </c>
      <c r="Z831" s="21" t="s">
        <v>243</v>
      </c>
      <c r="AA831" s="21" t="s">
        <v>178</v>
      </c>
      <c r="AB831" s="21">
        <v>55</v>
      </c>
      <c r="AC831" s="21">
        <v>39</v>
      </c>
      <c r="AD831" s="21">
        <v>2640</v>
      </c>
      <c r="AE831" s="21">
        <v>12544</v>
      </c>
      <c r="AF831" s="21">
        <v>323</v>
      </c>
      <c r="AG831" s="21">
        <v>49.02</v>
      </c>
      <c r="AH831" s="21">
        <v>-50.98</v>
      </c>
      <c r="AI831" s="21">
        <v>29.13</v>
      </c>
      <c r="AJ831" s="21">
        <v>69.88</v>
      </c>
      <c r="AK831" s="21" t="s">
        <v>353</v>
      </c>
      <c r="AL831" s="21">
        <v>0.56999999999999995</v>
      </c>
      <c r="AM831" s="21">
        <v>3.64</v>
      </c>
      <c r="AN831" s="23">
        <v>9904</v>
      </c>
      <c r="AO831" s="21" t="s">
        <v>233</v>
      </c>
      <c r="AP831" s="21">
        <v>1.1873</v>
      </c>
      <c r="AQ831" s="21">
        <v>434.21550000000002</v>
      </c>
      <c r="AR831" s="21">
        <v>123.9726</v>
      </c>
      <c r="AS831" s="21">
        <v>327.79840000000002</v>
      </c>
      <c r="AT831" s="28">
        <v>39568.129999999997</v>
      </c>
      <c r="AU831" s="28">
        <v>45680.62</v>
      </c>
      <c r="AV831" s="21">
        <v>2398.8681000000001</v>
      </c>
      <c r="AW831" s="28">
        <v>78714.350000000006</v>
      </c>
      <c r="AX831" s="21" t="s">
        <v>272</v>
      </c>
      <c r="AY831" s="23">
        <v>90229</v>
      </c>
      <c r="AZ831" s="23">
        <v>150217</v>
      </c>
      <c r="BA831" s="23">
        <v>23041159</v>
      </c>
      <c r="BB831" s="29">
        <v>15830</v>
      </c>
      <c r="BC831" s="21" t="s">
        <v>263</v>
      </c>
      <c r="BD831" s="21" t="s">
        <v>114</v>
      </c>
      <c r="BE831" s="21">
        <v>863</v>
      </c>
      <c r="BF831" s="21" t="s">
        <v>475</v>
      </c>
      <c r="BG831" s="21">
        <v>39</v>
      </c>
      <c r="BH831" s="21">
        <v>96</v>
      </c>
      <c r="BI831" s="21" t="s">
        <v>226</v>
      </c>
    </row>
    <row r="832" spans="1:61" ht="28.9" x14ac:dyDescent="0.5">
      <c r="A832" s="18">
        <v>44539</v>
      </c>
      <c r="B832" s="10">
        <v>20</v>
      </c>
      <c r="C832" s="9">
        <v>28819</v>
      </c>
      <c r="D832" s="10" t="s">
        <v>235</v>
      </c>
      <c r="E832" s="10" t="s">
        <v>484</v>
      </c>
      <c r="F832" s="10">
        <v>23.28</v>
      </c>
      <c r="G832" s="10"/>
      <c r="H832" s="19">
        <v>66</v>
      </c>
      <c r="I832" s="19" t="s">
        <v>254</v>
      </c>
      <c r="J832" s="19">
        <v>5.67</v>
      </c>
      <c r="K832" s="19">
        <v>96.87</v>
      </c>
      <c r="L832" s="19" t="s">
        <v>217</v>
      </c>
      <c r="M832" s="19">
        <v>1000</v>
      </c>
      <c r="N832" s="19">
        <v>1278</v>
      </c>
      <c r="O832" s="19">
        <v>58.52</v>
      </c>
      <c r="P832" s="19">
        <v>0.58520000000000005</v>
      </c>
      <c r="Q832" s="19">
        <v>0.28000000000000003</v>
      </c>
      <c r="R832" s="19">
        <v>0</v>
      </c>
      <c r="S832" s="19">
        <v>70</v>
      </c>
      <c r="T832" s="19">
        <v>0.78</v>
      </c>
      <c r="U832" s="19">
        <v>1785</v>
      </c>
      <c r="V832" s="19">
        <v>891</v>
      </c>
      <c r="W832" s="19">
        <v>664</v>
      </c>
      <c r="X832" s="19">
        <v>386</v>
      </c>
      <c r="Y832" s="19" t="s">
        <v>238</v>
      </c>
      <c r="Z832" s="19" t="s">
        <v>219</v>
      </c>
      <c r="AA832" s="19" t="s">
        <v>177</v>
      </c>
      <c r="AB832" s="19">
        <v>52</v>
      </c>
      <c r="AC832" s="19">
        <v>40</v>
      </c>
      <c r="AD832" s="19">
        <v>5944</v>
      </c>
      <c r="AE832" s="19">
        <v>7997</v>
      </c>
      <c r="AF832" s="19">
        <v>513</v>
      </c>
      <c r="AG832" s="19">
        <v>58.63</v>
      </c>
      <c r="AH832" s="19">
        <v>-41.37</v>
      </c>
      <c r="AI832" s="19">
        <v>33.96</v>
      </c>
      <c r="AJ832" s="19">
        <v>14.21</v>
      </c>
      <c r="AK832" s="19" t="s">
        <v>353</v>
      </c>
      <c r="AL832" s="19">
        <v>0.12</v>
      </c>
      <c r="AM832" s="19">
        <v>2.21</v>
      </c>
      <c r="AN832" s="22">
        <v>2053</v>
      </c>
      <c r="AO832" s="19" t="s">
        <v>40</v>
      </c>
      <c r="AP832" s="19">
        <v>1.0145</v>
      </c>
      <c r="AQ832" s="19">
        <v>293.5566</v>
      </c>
      <c r="AR832" s="19">
        <v>194.9084</v>
      </c>
      <c r="AS832" s="19">
        <v>660.20320000000004</v>
      </c>
      <c r="AT832" s="26">
        <v>24243.47</v>
      </c>
      <c r="AU832" s="26">
        <v>105029.48</v>
      </c>
      <c r="AV832" s="19">
        <v>1502.1947</v>
      </c>
      <c r="AW832" s="26">
        <v>79485.31</v>
      </c>
      <c r="AX832" s="19" t="s">
        <v>286</v>
      </c>
      <c r="AY832" s="22">
        <v>110137</v>
      </c>
      <c r="AZ832" s="22">
        <v>249498</v>
      </c>
      <c r="BA832" s="22">
        <v>17897941</v>
      </c>
      <c r="BB832" s="27">
        <v>20775</v>
      </c>
      <c r="BC832" s="19" t="s">
        <v>224</v>
      </c>
      <c r="BD832" s="19" t="s">
        <v>351</v>
      </c>
      <c r="BE832" s="19">
        <v>138</v>
      </c>
      <c r="BF832" s="19" t="s">
        <v>475</v>
      </c>
      <c r="BG832" s="19">
        <v>20</v>
      </c>
      <c r="BH832" s="19">
        <v>56</v>
      </c>
      <c r="BI832" s="19" t="s">
        <v>226</v>
      </c>
    </row>
    <row r="833" spans="1:61" ht="28.9" x14ac:dyDescent="0.5">
      <c r="A833" s="20">
        <v>44539</v>
      </c>
      <c r="B833" s="13">
        <v>86</v>
      </c>
      <c r="C833" s="12">
        <v>26515</v>
      </c>
      <c r="D833" s="13" t="s">
        <v>249</v>
      </c>
      <c r="E833" s="13"/>
      <c r="F833" s="13">
        <v>20.170000000000002</v>
      </c>
      <c r="G833" s="13"/>
      <c r="H833" s="21">
        <v>51</v>
      </c>
      <c r="I833" s="21" t="s">
        <v>237</v>
      </c>
      <c r="J833" s="21">
        <v>4.6900000000000004</v>
      </c>
      <c r="K833" s="21">
        <v>99.74</v>
      </c>
      <c r="L833" s="21" t="s">
        <v>230</v>
      </c>
      <c r="M833" s="21">
        <v>1000</v>
      </c>
      <c r="N833" s="21">
        <v>882</v>
      </c>
      <c r="O833" s="21">
        <v>63.89</v>
      </c>
      <c r="P833" s="21">
        <v>0.63890000000000002</v>
      </c>
      <c r="Q833" s="21">
        <v>0.22</v>
      </c>
      <c r="R833" s="21">
        <v>0</v>
      </c>
      <c r="S833" s="21">
        <v>56</v>
      </c>
      <c r="T833" s="21">
        <v>0.72</v>
      </c>
      <c r="U833" s="21">
        <v>1473</v>
      </c>
      <c r="V833" s="21">
        <v>878</v>
      </c>
      <c r="W833" s="21">
        <v>680</v>
      </c>
      <c r="X833" s="21">
        <v>204</v>
      </c>
      <c r="Y833" s="21" t="s">
        <v>238</v>
      </c>
      <c r="Z833" s="21" t="s">
        <v>232</v>
      </c>
      <c r="AA833" s="21" t="s">
        <v>177</v>
      </c>
      <c r="AB833" s="21">
        <v>64</v>
      </c>
      <c r="AC833" s="21">
        <v>71</v>
      </c>
      <c r="AD833" s="21">
        <v>1642</v>
      </c>
      <c r="AE833" s="21">
        <v>9066</v>
      </c>
      <c r="AF833" s="21">
        <v>403</v>
      </c>
      <c r="AG833" s="21">
        <v>19.55</v>
      </c>
      <c r="AH833" s="21">
        <v>-80.45</v>
      </c>
      <c r="AI833" s="21">
        <v>62.41</v>
      </c>
      <c r="AJ833" s="21">
        <v>31.52</v>
      </c>
      <c r="AK833" s="21" t="s">
        <v>353</v>
      </c>
      <c r="AL833" s="21">
        <v>0.56000000000000005</v>
      </c>
      <c r="AM833" s="21">
        <v>0.84</v>
      </c>
      <c r="AN833" s="23">
        <v>7424</v>
      </c>
      <c r="AO833" s="21" t="s">
        <v>239</v>
      </c>
      <c r="AP833" s="21">
        <v>1.3649</v>
      </c>
      <c r="AQ833" s="21">
        <v>208.16890000000001</v>
      </c>
      <c r="AR833" s="21">
        <v>144.99950000000001</v>
      </c>
      <c r="AS833" s="21">
        <v>596.97450000000003</v>
      </c>
      <c r="AT833" s="23">
        <v>205236</v>
      </c>
      <c r="AU833" s="28">
        <v>294996.59000000003</v>
      </c>
      <c r="AV833" s="21">
        <v>2045.2239999999999</v>
      </c>
      <c r="AW833" s="28">
        <v>86581.6</v>
      </c>
      <c r="AX833" s="21" t="s">
        <v>310</v>
      </c>
      <c r="AY833" s="23">
        <v>136592</v>
      </c>
      <c r="AZ833" s="23">
        <v>190700</v>
      </c>
      <c r="BA833" s="23">
        <v>247613</v>
      </c>
      <c r="BB833" s="29">
        <v>15064</v>
      </c>
      <c r="BC833" s="21" t="s">
        <v>252</v>
      </c>
      <c r="BD833" s="21" t="s">
        <v>41</v>
      </c>
      <c r="BE833" s="21">
        <v>935</v>
      </c>
      <c r="BF833" s="21" t="s">
        <v>475</v>
      </c>
      <c r="BG833" s="21">
        <v>21</v>
      </c>
      <c r="BH833" s="21">
        <v>50</v>
      </c>
      <c r="BI833" s="21" t="s">
        <v>226</v>
      </c>
    </row>
    <row r="834" spans="1:61" ht="28.9" x14ac:dyDescent="0.5">
      <c r="A834" s="18">
        <v>44540</v>
      </c>
      <c r="B834" s="10">
        <v>23</v>
      </c>
      <c r="C834" s="9">
        <v>21320</v>
      </c>
      <c r="D834" s="10" t="s">
        <v>264</v>
      </c>
      <c r="E834" s="10"/>
      <c r="F834" s="10">
        <v>15.32</v>
      </c>
      <c r="G834" s="10"/>
      <c r="H834" s="19">
        <v>60</v>
      </c>
      <c r="I834" s="19" t="s">
        <v>237</v>
      </c>
      <c r="J834" s="19">
        <v>7.44</v>
      </c>
      <c r="K834" s="19">
        <v>64.650000000000006</v>
      </c>
      <c r="L834" s="19" t="s">
        <v>242</v>
      </c>
      <c r="M834" s="19">
        <v>1000</v>
      </c>
      <c r="N834" s="19">
        <v>1075</v>
      </c>
      <c r="O834" s="19">
        <v>50.32</v>
      </c>
      <c r="P834" s="19">
        <v>0.50319999999999998</v>
      </c>
      <c r="Q834" s="19">
        <v>0.22</v>
      </c>
      <c r="R834" s="19">
        <v>0</v>
      </c>
      <c r="S834" s="19">
        <v>56</v>
      </c>
      <c r="T834" s="19">
        <v>0.72</v>
      </c>
      <c r="U834" s="19">
        <v>1302</v>
      </c>
      <c r="V834" s="19">
        <v>859</v>
      </c>
      <c r="W834" s="19">
        <v>638</v>
      </c>
      <c r="X834" s="19">
        <v>280</v>
      </c>
      <c r="Y834" s="19" t="s">
        <v>231</v>
      </c>
      <c r="Z834" s="19" t="s">
        <v>219</v>
      </c>
      <c r="AA834" s="19" t="s">
        <v>177</v>
      </c>
      <c r="AB834" s="19">
        <v>44</v>
      </c>
      <c r="AC834" s="19">
        <v>38</v>
      </c>
      <c r="AD834" s="19">
        <v>2279</v>
      </c>
      <c r="AE834" s="19">
        <v>6478</v>
      </c>
      <c r="AF834" s="19">
        <v>501</v>
      </c>
      <c r="AG834" s="19">
        <v>65.849999999999994</v>
      </c>
      <c r="AH834" s="19">
        <v>-34.15</v>
      </c>
      <c r="AI834" s="19">
        <v>31.39</v>
      </c>
      <c r="AJ834" s="19">
        <v>37.119999999999997</v>
      </c>
      <c r="AK834" s="19" t="s">
        <v>353</v>
      </c>
      <c r="AL834" s="19">
        <v>0.34</v>
      </c>
      <c r="AM834" s="19">
        <v>1.34</v>
      </c>
      <c r="AN834" s="22">
        <v>4199</v>
      </c>
      <c r="AO834" s="19" t="s">
        <v>222</v>
      </c>
      <c r="AP834" s="19">
        <v>0.88219999999999998</v>
      </c>
      <c r="AQ834" s="19">
        <v>441.44799999999998</v>
      </c>
      <c r="AR834" s="19">
        <v>150.41970000000001</v>
      </c>
      <c r="AS834" s="19">
        <v>353.30959999999999</v>
      </c>
      <c r="AT834" s="26">
        <v>27219.06</v>
      </c>
      <c r="AU834" s="26">
        <v>63832.91</v>
      </c>
      <c r="AV834" s="19">
        <v>1986.1184000000001</v>
      </c>
      <c r="AW834" s="26">
        <v>79931.81</v>
      </c>
      <c r="AX834" s="19" t="s">
        <v>297</v>
      </c>
      <c r="AY834" s="22">
        <v>118639</v>
      </c>
      <c r="AZ834" s="22">
        <v>179235</v>
      </c>
      <c r="BA834" s="22">
        <v>16529659</v>
      </c>
      <c r="BB834" s="27">
        <v>16601</v>
      </c>
      <c r="BC834" s="19" t="s">
        <v>224</v>
      </c>
      <c r="BD834" s="19" t="s">
        <v>35</v>
      </c>
      <c r="BE834" s="19">
        <v>400</v>
      </c>
      <c r="BF834" s="19" t="s">
        <v>475</v>
      </c>
      <c r="BG834" s="19">
        <v>3</v>
      </c>
      <c r="BH834" s="19">
        <v>2</v>
      </c>
      <c r="BI834" s="19" t="s">
        <v>226</v>
      </c>
    </row>
    <row r="835" spans="1:61" ht="28.9" x14ac:dyDescent="0.5">
      <c r="A835" s="20">
        <v>44540</v>
      </c>
      <c r="B835" s="13">
        <v>37</v>
      </c>
      <c r="C835" s="12">
        <v>17019</v>
      </c>
      <c r="D835" s="13" t="s">
        <v>235</v>
      </c>
      <c r="E835" s="13"/>
      <c r="F835" s="13">
        <v>27.15</v>
      </c>
      <c r="G835" s="13" t="s">
        <v>34</v>
      </c>
      <c r="H835" s="21">
        <v>91</v>
      </c>
      <c r="I835" s="21" t="s">
        <v>254</v>
      </c>
      <c r="J835" s="21">
        <v>6.58</v>
      </c>
      <c r="K835" s="21">
        <v>85.94</v>
      </c>
      <c r="L835" s="21" t="s">
        <v>242</v>
      </c>
      <c r="M835" s="21">
        <v>1000</v>
      </c>
      <c r="N835" s="21">
        <v>1277</v>
      </c>
      <c r="O835" s="21">
        <v>60.4</v>
      </c>
      <c r="P835" s="21">
        <v>0.60399999999999998</v>
      </c>
      <c r="Q835" s="21">
        <v>0.28000000000000003</v>
      </c>
      <c r="R835" s="21">
        <v>0</v>
      </c>
      <c r="S835" s="21">
        <v>72</v>
      </c>
      <c r="T835" s="21">
        <v>0.78</v>
      </c>
      <c r="U835" s="21">
        <v>1635</v>
      </c>
      <c r="V835" s="21">
        <v>825</v>
      </c>
      <c r="W835" s="21">
        <v>625</v>
      </c>
      <c r="X835" s="21">
        <v>215</v>
      </c>
      <c r="Y835" s="21" t="s">
        <v>231</v>
      </c>
      <c r="Z835" s="21" t="s">
        <v>243</v>
      </c>
      <c r="AA835" s="21" t="s">
        <v>177</v>
      </c>
      <c r="AB835" s="21">
        <v>98</v>
      </c>
      <c r="AC835" s="21">
        <v>36</v>
      </c>
      <c r="AD835" s="21">
        <v>7847</v>
      </c>
      <c r="AE835" s="21">
        <v>13831</v>
      </c>
      <c r="AF835" s="21">
        <v>501</v>
      </c>
      <c r="AG835" s="21">
        <v>41.96</v>
      </c>
      <c r="AH835" s="21">
        <v>-58.04</v>
      </c>
      <c r="AI835" s="21">
        <v>6.62</v>
      </c>
      <c r="AJ835" s="21">
        <v>59.18</v>
      </c>
      <c r="AK835" s="21" t="s">
        <v>353</v>
      </c>
      <c r="AL835" s="21">
        <v>0.04</v>
      </c>
      <c r="AM835" s="21">
        <v>0.51</v>
      </c>
      <c r="AN835" s="23">
        <v>5984</v>
      </c>
      <c r="AO835" s="21" t="s">
        <v>261</v>
      </c>
      <c r="AP835" s="21">
        <v>1.2497</v>
      </c>
      <c r="AQ835" s="21">
        <v>276.49250000000001</v>
      </c>
      <c r="AR835" s="21">
        <v>136.09119999999999</v>
      </c>
      <c r="AS835" s="21">
        <v>645.53700000000003</v>
      </c>
      <c r="AT835" s="23">
        <v>247126</v>
      </c>
      <c r="AU835" s="28">
        <v>177917.08</v>
      </c>
      <c r="AV835" s="21">
        <v>2830.1959999999999</v>
      </c>
      <c r="AW835" s="28">
        <v>87564.19</v>
      </c>
      <c r="AX835" s="21" t="s">
        <v>262</v>
      </c>
      <c r="AY835" s="23">
        <v>143263</v>
      </c>
      <c r="AZ835" s="23">
        <v>246581</v>
      </c>
      <c r="BA835" s="23">
        <v>15075015</v>
      </c>
      <c r="BB835" s="29">
        <v>18401</v>
      </c>
      <c r="BC835" s="21" t="s">
        <v>224</v>
      </c>
      <c r="BD835" s="21" t="s">
        <v>114</v>
      </c>
      <c r="BE835" s="21">
        <v>160</v>
      </c>
      <c r="BF835" s="21" t="s">
        <v>475</v>
      </c>
      <c r="BG835" s="21">
        <v>75</v>
      </c>
      <c r="BH835" s="21">
        <v>43</v>
      </c>
      <c r="BI835" s="21" t="s">
        <v>226</v>
      </c>
    </row>
    <row r="836" spans="1:61" ht="28.9" x14ac:dyDescent="0.5">
      <c r="A836" s="18">
        <v>44540</v>
      </c>
      <c r="B836" s="10">
        <v>66</v>
      </c>
      <c r="C836" s="9">
        <v>15722</v>
      </c>
      <c r="D836" s="10" t="s">
        <v>277</v>
      </c>
      <c r="E836" s="10"/>
      <c r="F836" s="10">
        <v>25.21</v>
      </c>
      <c r="G836" s="10" t="s">
        <v>228</v>
      </c>
      <c r="H836" s="19">
        <v>85</v>
      </c>
      <c r="I836" s="19" t="s">
        <v>237</v>
      </c>
      <c r="J836" s="19">
        <v>7.82</v>
      </c>
      <c r="K836" s="19">
        <v>86.77</v>
      </c>
      <c r="L836" s="19" t="s">
        <v>217</v>
      </c>
      <c r="M836" s="19">
        <v>1000</v>
      </c>
      <c r="N836" s="19">
        <v>810</v>
      </c>
      <c r="O836" s="19">
        <v>55.7</v>
      </c>
      <c r="P836" s="19">
        <v>0.55700000000000005</v>
      </c>
      <c r="Q836" s="19">
        <v>0.28000000000000003</v>
      </c>
      <c r="R836" s="19">
        <v>0</v>
      </c>
      <c r="S836" s="19">
        <v>59</v>
      </c>
      <c r="T836" s="19">
        <v>0.78</v>
      </c>
      <c r="U836" s="19">
        <v>1430</v>
      </c>
      <c r="V836" s="19">
        <v>875</v>
      </c>
      <c r="W836" s="19">
        <v>659</v>
      </c>
      <c r="X836" s="19">
        <v>216</v>
      </c>
      <c r="Y836" s="19" t="s">
        <v>231</v>
      </c>
      <c r="Z836" s="19" t="s">
        <v>232</v>
      </c>
      <c r="AA836" s="19" t="s">
        <v>177</v>
      </c>
      <c r="AB836" s="19">
        <v>13</v>
      </c>
      <c r="AC836" s="19">
        <v>77</v>
      </c>
      <c r="AD836" s="19">
        <v>7477</v>
      </c>
      <c r="AE836" s="19">
        <v>6307</v>
      </c>
      <c r="AF836" s="19">
        <v>250</v>
      </c>
      <c r="AG836" s="19">
        <v>94.18</v>
      </c>
      <c r="AH836" s="19">
        <v>-5.82</v>
      </c>
      <c r="AI836" s="19">
        <v>28.26</v>
      </c>
      <c r="AJ836" s="19">
        <v>33.33</v>
      </c>
      <c r="AK836" s="19" t="s">
        <v>353</v>
      </c>
      <c r="AL836" s="19">
        <v>0.68</v>
      </c>
      <c r="AM836" s="19">
        <v>0.06</v>
      </c>
      <c r="AN836" s="22">
        <v>-1170</v>
      </c>
      <c r="AO836" s="19" t="s">
        <v>261</v>
      </c>
      <c r="AP836" s="19">
        <v>1.1144000000000001</v>
      </c>
      <c r="AQ836" s="19">
        <v>228.96</v>
      </c>
      <c r="AR836" s="19">
        <v>105.87569999999999</v>
      </c>
      <c r="AS836" s="19">
        <v>536.09019999999998</v>
      </c>
      <c r="AT836" s="26">
        <v>39808.230000000003</v>
      </c>
      <c r="AU836" s="26">
        <v>222223.73</v>
      </c>
      <c r="AV836" s="19">
        <v>1380.1416999999999</v>
      </c>
      <c r="AW836" s="26">
        <v>71200.929999999993</v>
      </c>
      <c r="AX836" s="19" t="s">
        <v>291</v>
      </c>
      <c r="AY836" s="22">
        <v>146413</v>
      </c>
      <c r="AZ836" s="22">
        <v>249309</v>
      </c>
      <c r="BA836" s="22">
        <v>17406993</v>
      </c>
      <c r="BB836" s="27">
        <v>18092</v>
      </c>
      <c r="BC836" s="19" t="s">
        <v>224</v>
      </c>
      <c r="BD836" s="19" t="s">
        <v>53</v>
      </c>
      <c r="BE836" s="19">
        <v>806</v>
      </c>
      <c r="BF836" s="19" t="s">
        <v>475</v>
      </c>
      <c r="BG836" s="19">
        <v>79</v>
      </c>
      <c r="BH836" s="19">
        <v>88</v>
      </c>
      <c r="BI836" s="19" t="s">
        <v>283</v>
      </c>
    </row>
    <row r="837" spans="1:61" ht="28.9" x14ac:dyDescent="0.5">
      <c r="A837" s="20">
        <v>44540</v>
      </c>
      <c r="B837" s="13">
        <v>5</v>
      </c>
      <c r="C837" s="12">
        <v>11929</v>
      </c>
      <c r="D837" s="13" t="s">
        <v>235</v>
      </c>
      <c r="E837" s="13"/>
      <c r="F837" s="13">
        <v>21.42</v>
      </c>
      <c r="G837" s="13"/>
      <c r="H837" s="21">
        <v>17</v>
      </c>
      <c r="I837" s="21" t="s">
        <v>254</v>
      </c>
      <c r="J837" s="21">
        <v>6.21</v>
      </c>
      <c r="K837" s="21">
        <v>70.12</v>
      </c>
      <c r="L837" s="21" t="s">
        <v>230</v>
      </c>
      <c r="M837" s="21">
        <v>1000</v>
      </c>
      <c r="N837" s="21">
        <v>1194</v>
      </c>
      <c r="O837" s="21">
        <v>65.02</v>
      </c>
      <c r="P837" s="21">
        <v>0.6502</v>
      </c>
      <c r="Q837" s="21">
        <v>0.25</v>
      </c>
      <c r="R837" s="21">
        <v>0</v>
      </c>
      <c r="S837" s="21">
        <v>58</v>
      </c>
      <c r="T837" s="21">
        <v>0.75</v>
      </c>
      <c r="U837" s="21">
        <v>1847</v>
      </c>
      <c r="V837" s="21">
        <v>823</v>
      </c>
      <c r="W837" s="21">
        <v>614</v>
      </c>
      <c r="X837" s="21">
        <v>337</v>
      </c>
      <c r="Y837" s="21" t="s">
        <v>218</v>
      </c>
      <c r="Z837" s="21" t="s">
        <v>219</v>
      </c>
      <c r="AA837" s="21" t="s">
        <v>179</v>
      </c>
      <c r="AB837" s="21">
        <v>94</v>
      </c>
      <c r="AC837" s="21">
        <v>27</v>
      </c>
      <c r="AD837" s="21">
        <v>5109</v>
      </c>
      <c r="AE837" s="21">
        <v>10005</v>
      </c>
      <c r="AF837" s="21">
        <v>239</v>
      </c>
      <c r="AG837" s="21">
        <v>5.27</v>
      </c>
      <c r="AH837" s="21">
        <v>-94.73</v>
      </c>
      <c r="AI837" s="21">
        <v>6.79</v>
      </c>
      <c r="AJ837" s="21">
        <v>7.15</v>
      </c>
      <c r="AK837" s="21" t="s">
        <v>353</v>
      </c>
      <c r="AL837" s="21">
        <v>0.09</v>
      </c>
      <c r="AM837" s="21">
        <v>2.5099999999999998</v>
      </c>
      <c r="AN837" s="23">
        <v>4896</v>
      </c>
      <c r="AO837" s="21" t="s">
        <v>222</v>
      </c>
      <c r="AP837" s="21">
        <v>1.0199</v>
      </c>
      <c r="AQ837" s="21">
        <v>213.48609999999999</v>
      </c>
      <c r="AR837" s="21">
        <v>114.0373</v>
      </c>
      <c r="AS837" s="21">
        <v>376.91410000000002</v>
      </c>
      <c r="AT837" s="28">
        <v>28233.67</v>
      </c>
      <c r="AU837" s="28">
        <v>292401.12</v>
      </c>
      <c r="AV837" s="21">
        <v>2362.7271000000001</v>
      </c>
      <c r="AW837" s="28">
        <v>82169.05</v>
      </c>
      <c r="AX837" s="21" t="s">
        <v>292</v>
      </c>
      <c r="AY837" s="23">
        <v>117324</v>
      </c>
      <c r="AZ837" s="23">
        <v>235097</v>
      </c>
      <c r="BA837" s="23">
        <v>24511504</v>
      </c>
      <c r="BB837" s="29">
        <v>16657</v>
      </c>
      <c r="BC837" s="21" t="s">
        <v>245</v>
      </c>
      <c r="BD837" s="21" t="s">
        <v>395</v>
      </c>
      <c r="BE837" s="21">
        <v>467</v>
      </c>
      <c r="BF837" s="21" t="s">
        <v>475</v>
      </c>
      <c r="BG837" s="21">
        <v>23</v>
      </c>
      <c r="BH837" s="21">
        <v>26</v>
      </c>
      <c r="BI837" s="21" t="s">
        <v>283</v>
      </c>
    </row>
    <row r="838" spans="1:61" ht="28.9" x14ac:dyDescent="0.5">
      <c r="A838" s="18">
        <v>44541</v>
      </c>
      <c r="B838" s="10">
        <v>53</v>
      </c>
      <c r="C838" s="9">
        <v>25987</v>
      </c>
      <c r="D838" s="10" t="s">
        <v>249</v>
      </c>
      <c r="E838" s="10"/>
      <c r="F838" s="10">
        <v>9.26</v>
      </c>
      <c r="G838" s="10"/>
      <c r="H838" s="19">
        <v>21</v>
      </c>
      <c r="I838" s="19" t="s">
        <v>229</v>
      </c>
      <c r="J838" s="19">
        <v>6.85</v>
      </c>
      <c r="K838" s="19">
        <v>69.23</v>
      </c>
      <c r="L838" s="19" t="s">
        <v>242</v>
      </c>
      <c r="M838" s="19">
        <v>1000</v>
      </c>
      <c r="N838" s="19">
        <v>1166</v>
      </c>
      <c r="O838" s="19">
        <v>56.11</v>
      </c>
      <c r="P838" s="19">
        <v>0.56110000000000004</v>
      </c>
      <c r="Q838" s="19">
        <v>0.25</v>
      </c>
      <c r="R838" s="19">
        <v>0</v>
      </c>
      <c r="S838" s="19">
        <v>61</v>
      </c>
      <c r="T838" s="19">
        <v>0.75</v>
      </c>
      <c r="U838" s="19">
        <v>1466</v>
      </c>
      <c r="V838" s="19">
        <v>853</v>
      </c>
      <c r="W838" s="19">
        <v>608</v>
      </c>
      <c r="X838" s="19">
        <v>385</v>
      </c>
      <c r="Y838" s="19" t="s">
        <v>238</v>
      </c>
      <c r="Z838" s="19" t="s">
        <v>219</v>
      </c>
      <c r="AA838" s="19" t="s">
        <v>177</v>
      </c>
      <c r="AB838" s="19">
        <v>74</v>
      </c>
      <c r="AC838" s="19">
        <v>35</v>
      </c>
      <c r="AD838" s="19">
        <v>1664</v>
      </c>
      <c r="AE838" s="19">
        <v>13013</v>
      </c>
      <c r="AF838" s="19">
        <v>515</v>
      </c>
      <c r="AG838" s="19">
        <v>60.25</v>
      </c>
      <c r="AH838" s="19">
        <v>-39.75</v>
      </c>
      <c r="AI838" s="19">
        <v>58.08</v>
      </c>
      <c r="AJ838" s="19">
        <v>13.89</v>
      </c>
      <c r="AK838" s="19" t="s">
        <v>353</v>
      </c>
      <c r="AL838" s="19">
        <v>0.24</v>
      </c>
      <c r="AM838" s="19">
        <v>0.33</v>
      </c>
      <c r="AN838" s="22">
        <v>11349</v>
      </c>
      <c r="AO838" s="19" t="s">
        <v>40</v>
      </c>
      <c r="AP838" s="19">
        <v>1.2214</v>
      </c>
      <c r="AQ838" s="19">
        <v>229.88560000000001</v>
      </c>
      <c r="AR838" s="19">
        <v>152.0617</v>
      </c>
      <c r="AS838" s="19">
        <v>414.04739999999998</v>
      </c>
      <c r="AT838" s="26">
        <v>31505.55</v>
      </c>
      <c r="AU838" s="26">
        <v>74883.59</v>
      </c>
      <c r="AV838" s="19">
        <v>1821.9051999999999</v>
      </c>
      <c r="AW838" s="26">
        <v>81170.98</v>
      </c>
      <c r="AX838" s="19" t="s">
        <v>234</v>
      </c>
      <c r="AY838" s="22">
        <v>131340</v>
      </c>
      <c r="AZ838" s="22">
        <v>217689</v>
      </c>
      <c r="BA838" s="22">
        <v>21621376</v>
      </c>
      <c r="BB838" s="27">
        <v>23907</v>
      </c>
      <c r="BC838" s="19" t="s">
        <v>252</v>
      </c>
      <c r="BD838" s="19" t="s">
        <v>34</v>
      </c>
      <c r="BE838" s="19">
        <v>759</v>
      </c>
      <c r="BF838" s="19" t="s">
        <v>475</v>
      </c>
      <c r="BG838" s="19">
        <v>34</v>
      </c>
      <c r="BH838" s="19">
        <v>99</v>
      </c>
      <c r="BI838" s="19" t="s">
        <v>283</v>
      </c>
    </row>
    <row r="839" spans="1:61" ht="28.9" x14ac:dyDescent="0.5">
      <c r="A839" s="20">
        <v>44542</v>
      </c>
      <c r="B839" s="13">
        <v>37</v>
      </c>
      <c r="C839" s="12">
        <v>17549</v>
      </c>
      <c r="D839" s="13" t="s">
        <v>249</v>
      </c>
      <c r="E839" s="13"/>
      <c r="F839" s="13">
        <v>29.17</v>
      </c>
      <c r="G839" s="13" t="s">
        <v>34</v>
      </c>
      <c r="H839" s="21">
        <v>74</v>
      </c>
      <c r="I839" s="21" t="s">
        <v>229</v>
      </c>
      <c r="J839" s="21">
        <v>9.3800000000000008</v>
      </c>
      <c r="K839" s="21">
        <v>69.760000000000005</v>
      </c>
      <c r="L839" s="21" t="s">
        <v>217</v>
      </c>
      <c r="M839" s="21">
        <v>1000</v>
      </c>
      <c r="N839" s="21">
        <v>1185</v>
      </c>
      <c r="O839" s="21">
        <v>52.04</v>
      </c>
      <c r="P839" s="21">
        <v>0.52039999999999997</v>
      </c>
      <c r="Q839" s="21">
        <v>0.28999999999999998</v>
      </c>
      <c r="R839" s="21">
        <v>0</v>
      </c>
      <c r="S839" s="21">
        <v>69</v>
      </c>
      <c r="T839" s="21">
        <v>0.79</v>
      </c>
      <c r="U839" s="21">
        <v>1116</v>
      </c>
      <c r="V839" s="21">
        <v>803</v>
      </c>
      <c r="W839" s="21">
        <v>616</v>
      </c>
      <c r="X839" s="21">
        <v>211</v>
      </c>
      <c r="Y839" s="21" t="s">
        <v>231</v>
      </c>
      <c r="Z839" s="21" t="s">
        <v>232</v>
      </c>
      <c r="AA839" s="21" t="s">
        <v>177</v>
      </c>
      <c r="AB839" s="21">
        <v>88</v>
      </c>
      <c r="AC839" s="21">
        <v>22</v>
      </c>
      <c r="AD839" s="21">
        <v>2562</v>
      </c>
      <c r="AE839" s="21">
        <v>12267</v>
      </c>
      <c r="AF839" s="21">
        <v>543</v>
      </c>
      <c r="AG839" s="21">
        <v>9.23</v>
      </c>
      <c r="AH839" s="21">
        <v>-90.77</v>
      </c>
      <c r="AI839" s="21">
        <v>57.34</v>
      </c>
      <c r="AJ839" s="21">
        <v>98.18</v>
      </c>
      <c r="AK839" s="21" t="s">
        <v>353</v>
      </c>
      <c r="AL839" s="21">
        <v>0.37</v>
      </c>
      <c r="AM839" s="21">
        <v>3.67</v>
      </c>
      <c r="AN839" s="23">
        <v>9705</v>
      </c>
      <c r="AO839" s="21" t="s">
        <v>222</v>
      </c>
      <c r="AP839" s="21">
        <v>0.96830000000000005</v>
      </c>
      <c r="AQ839" s="21">
        <v>474.97969999999998</v>
      </c>
      <c r="AR839" s="21">
        <v>184.5103</v>
      </c>
      <c r="AS839" s="21">
        <v>565.30650000000003</v>
      </c>
      <c r="AT839" s="28">
        <v>39178.89</v>
      </c>
      <c r="AU839" s="28">
        <v>158265.41</v>
      </c>
      <c r="AV839" s="21">
        <v>1735.2817</v>
      </c>
      <c r="AW839" s="28">
        <v>74637.55</v>
      </c>
      <c r="AX839" s="21" t="s">
        <v>347</v>
      </c>
      <c r="AY839" s="23">
        <v>128528</v>
      </c>
      <c r="AZ839" s="23">
        <v>162232</v>
      </c>
      <c r="BA839" s="23">
        <v>24281998</v>
      </c>
      <c r="BB839" s="29">
        <v>20722</v>
      </c>
      <c r="BC839" s="21" t="s">
        <v>224</v>
      </c>
      <c r="BD839" s="21" t="s">
        <v>76</v>
      </c>
      <c r="BE839" s="21">
        <v>850</v>
      </c>
      <c r="BF839" s="21" t="s">
        <v>475</v>
      </c>
      <c r="BG839" s="21">
        <v>20</v>
      </c>
      <c r="BH839" s="21">
        <v>37</v>
      </c>
      <c r="BI839" s="21" t="s">
        <v>283</v>
      </c>
    </row>
    <row r="840" spans="1:61" ht="28.9" x14ac:dyDescent="0.5">
      <c r="A840" s="18">
        <v>44542</v>
      </c>
      <c r="B840" s="10">
        <v>84</v>
      </c>
      <c r="C840" s="9">
        <v>21526</v>
      </c>
      <c r="D840" s="10" t="s">
        <v>277</v>
      </c>
      <c r="E840" s="10"/>
      <c r="F840" s="10">
        <v>9.82</v>
      </c>
      <c r="G840" s="10"/>
      <c r="H840" s="19">
        <v>31</v>
      </c>
      <c r="I840" s="19" t="s">
        <v>216</v>
      </c>
      <c r="J840" s="19">
        <v>7.43</v>
      </c>
      <c r="K840" s="19">
        <v>88.57</v>
      </c>
      <c r="L840" s="19" t="s">
        <v>217</v>
      </c>
      <c r="M840" s="19">
        <v>1000</v>
      </c>
      <c r="N840" s="19">
        <v>835</v>
      </c>
      <c r="O840" s="19">
        <v>55.23</v>
      </c>
      <c r="P840" s="19">
        <v>0.55230000000000001</v>
      </c>
      <c r="Q840" s="19">
        <v>0.28999999999999998</v>
      </c>
      <c r="R840" s="19">
        <v>0</v>
      </c>
      <c r="S840" s="19">
        <v>53</v>
      </c>
      <c r="T840" s="19">
        <v>0.79</v>
      </c>
      <c r="U840" s="19">
        <v>1281</v>
      </c>
      <c r="V840" s="19">
        <v>866</v>
      </c>
      <c r="W840" s="19">
        <v>620</v>
      </c>
      <c r="X840" s="19">
        <v>353</v>
      </c>
      <c r="Y840" s="19" t="s">
        <v>238</v>
      </c>
      <c r="Z840" s="19" t="s">
        <v>232</v>
      </c>
      <c r="AA840" s="19" t="s">
        <v>177</v>
      </c>
      <c r="AB840" s="19">
        <v>64</v>
      </c>
      <c r="AC840" s="19">
        <v>80</v>
      </c>
      <c r="AD840" s="19">
        <v>5657</v>
      </c>
      <c r="AE840" s="19">
        <v>10846</v>
      </c>
      <c r="AF840" s="19">
        <v>493</v>
      </c>
      <c r="AG840" s="19">
        <v>54.71</v>
      </c>
      <c r="AH840" s="19">
        <v>-45.29</v>
      </c>
      <c r="AI840" s="19">
        <v>28.89</v>
      </c>
      <c r="AJ840" s="19">
        <v>2.59</v>
      </c>
      <c r="AK840" s="19" t="s">
        <v>353</v>
      </c>
      <c r="AL840" s="19">
        <v>0.63</v>
      </c>
      <c r="AM840" s="19">
        <v>3.64</v>
      </c>
      <c r="AN840" s="22">
        <v>5189</v>
      </c>
      <c r="AO840" s="19" t="s">
        <v>40</v>
      </c>
      <c r="AP840" s="19">
        <v>1.2602</v>
      </c>
      <c r="AQ840" s="19">
        <v>125.0737</v>
      </c>
      <c r="AR840" s="19">
        <v>142.6611</v>
      </c>
      <c r="AS840" s="19">
        <v>668.64340000000004</v>
      </c>
      <c r="AT840" s="26">
        <v>36826</v>
      </c>
      <c r="AU840" s="26">
        <v>62885.51</v>
      </c>
      <c r="AV840" s="19">
        <v>2925.076</v>
      </c>
      <c r="AW840" s="26">
        <v>87943.95</v>
      </c>
      <c r="AX840" s="19" t="s">
        <v>299</v>
      </c>
      <c r="AY840" s="22">
        <v>136029</v>
      </c>
      <c r="AZ840" s="22">
        <v>236379</v>
      </c>
      <c r="BA840" s="22">
        <v>19484340</v>
      </c>
      <c r="BB840" s="27">
        <v>24072</v>
      </c>
      <c r="BC840" s="19" t="s">
        <v>224</v>
      </c>
      <c r="BD840" s="19" t="s">
        <v>34</v>
      </c>
      <c r="BE840" s="19">
        <v>362</v>
      </c>
      <c r="BF840" s="19" t="s">
        <v>475</v>
      </c>
      <c r="BG840" s="19">
        <v>84</v>
      </c>
      <c r="BH840" s="19">
        <v>6</v>
      </c>
      <c r="BI840" s="19" t="s">
        <v>283</v>
      </c>
    </row>
    <row r="841" spans="1:61" ht="28.9" x14ac:dyDescent="0.5">
      <c r="A841" s="20">
        <v>44542</v>
      </c>
      <c r="B841" s="13">
        <v>73</v>
      </c>
      <c r="C841" s="12">
        <v>21392</v>
      </c>
      <c r="D841" s="13" t="s">
        <v>215</v>
      </c>
      <c r="E841" s="13" t="s">
        <v>485</v>
      </c>
      <c r="F841" s="13">
        <v>10.93</v>
      </c>
      <c r="G841" s="13" t="s">
        <v>30</v>
      </c>
      <c r="H841" s="21">
        <v>18</v>
      </c>
      <c r="I841" s="21" t="s">
        <v>237</v>
      </c>
      <c r="J841" s="21">
        <v>8.2100000000000009</v>
      </c>
      <c r="K841" s="21">
        <v>62.97</v>
      </c>
      <c r="L841" s="21" t="s">
        <v>230</v>
      </c>
      <c r="M841" s="21">
        <v>1000</v>
      </c>
      <c r="N841" s="21">
        <v>1472</v>
      </c>
      <c r="O841" s="21">
        <v>52.73</v>
      </c>
      <c r="P841" s="21">
        <v>0.52729999999999999</v>
      </c>
      <c r="Q841" s="21">
        <v>0.28000000000000003</v>
      </c>
      <c r="R841" s="21">
        <v>0</v>
      </c>
      <c r="S841" s="21">
        <v>60</v>
      </c>
      <c r="T841" s="21">
        <v>0.78</v>
      </c>
      <c r="U841" s="21">
        <v>1886</v>
      </c>
      <c r="V841" s="21">
        <v>821</v>
      </c>
      <c r="W841" s="21">
        <v>682</v>
      </c>
      <c r="X841" s="21">
        <v>397</v>
      </c>
      <c r="Y841" s="21" t="s">
        <v>238</v>
      </c>
      <c r="Z841" s="21" t="s">
        <v>243</v>
      </c>
      <c r="AA841" s="21" t="s">
        <v>179</v>
      </c>
      <c r="AB841" s="21">
        <v>57</v>
      </c>
      <c r="AC841" s="21">
        <v>16</v>
      </c>
      <c r="AD841" s="21">
        <v>5566</v>
      </c>
      <c r="AE841" s="21">
        <v>5036</v>
      </c>
      <c r="AF841" s="21">
        <v>794</v>
      </c>
      <c r="AG841" s="21">
        <v>72.17</v>
      </c>
      <c r="AH841" s="21">
        <v>-27.83</v>
      </c>
      <c r="AI841" s="21">
        <v>56.99</v>
      </c>
      <c r="AJ841" s="21">
        <v>44.23</v>
      </c>
      <c r="AK841" s="21" t="s">
        <v>353</v>
      </c>
      <c r="AL841" s="21">
        <v>0.66</v>
      </c>
      <c r="AM841" s="21">
        <v>3.23</v>
      </c>
      <c r="AN841" s="23">
        <v>-530</v>
      </c>
      <c r="AO841" s="21" t="s">
        <v>239</v>
      </c>
      <c r="AP841" s="21">
        <v>1.375</v>
      </c>
      <c r="AQ841" s="21">
        <v>278.41759999999999</v>
      </c>
      <c r="AR841" s="21">
        <v>141.8509</v>
      </c>
      <c r="AS841" s="21">
        <v>480.41719999999998</v>
      </c>
      <c r="AT841" s="28">
        <v>33361.19</v>
      </c>
      <c r="AU841" s="28">
        <v>166662.6</v>
      </c>
      <c r="AV841" s="21">
        <v>2775.7757000000001</v>
      </c>
      <c r="AW841" s="28">
        <v>73655.839999999997</v>
      </c>
      <c r="AX841" s="21" t="s">
        <v>297</v>
      </c>
      <c r="AY841" s="23">
        <v>136525</v>
      </c>
      <c r="AZ841" s="23">
        <v>155530</v>
      </c>
      <c r="BA841" s="23">
        <v>16629726</v>
      </c>
      <c r="BB841" s="29">
        <v>16136</v>
      </c>
      <c r="BC841" s="21" t="s">
        <v>245</v>
      </c>
      <c r="BD841" s="21" t="s">
        <v>70</v>
      </c>
      <c r="BE841" s="21">
        <v>501</v>
      </c>
      <c r="BF841" s="21" t="s">
        <v>475</v>
      </c>
      <c r="BG841" s="21">
        <v>6</v>
      </c>
      <c r="BH841" s="21">
        <v>47</v>
      </c>
      <c r="BI841" s="21" t="s">
        <v>283</v>
      </c>
    </row>
    <row r="842" spans="1:61" ht="28.9" x14ac:dyDescent="0.5">
      <c r="A842" s="18">
        <v>44543</v>
      </c>
      <c r="B842" s="10">
        <v>64</v>
      </c>
      <c r="C842" s="9">
        <v>13083</v>
      </c>
      <c r="D842" s="10" t="s">
        <v>215</v>
      </c>
      <c r="E842" s="10"/>
      <c r="F842" s="10">
        <v>13.95</v>
      </c>
      <c r="G842" s="10"/>
      <c r="H842" s="19">
        <v>51</v>
      </c>
      <c r="I842" s="19" t="s">
        <v>254</v>
      </c>
      <c r="J842" s="19">
        <v>9.9</v>
      </c>
      <c r="K842" s="19">
        <v>75.94</v>
      </c>
      <c r="L842" s="19" t="s">
        <v>230</v>
      </c>
      <c r="M842" s="19">
        <v>1000</v>
      </c>
      <c r="N842" s="19">
        <v>1412</v>
      </c>
      <c r="O842" s="19">
        <v>52.08</v>
      </c>
      <c r="P842" s="19">
        <v>0.52080000000000004</v>
      </c>
      <c r="Q842" s="19">
        <v>0.25</v>
      </c>
      <c r="R842" s="19">
        <v>0</v>
      </c>
      <c r="S842" s="19">
        <v>74</v>
      </c>
      <c r="T842" s="19">
        <v>0.75</v>
      </c>
      <c r="U842" s="19">
        <v>1025</v>
      </c>
      <c r="V842" s="19">
        <v>900</v>
      </c>
      <c r="W842" s="19">
        <v>638</v>
      </c>
      <c r="X842" s="19">
        <v>214</v>
      </c>
      <c r="Y842" s="19" t="s">
        <v>238</v>
      </c>
      <c r="Z842" s="19" t="s">
        <v>243</v>
      </c>
      <c r="AA842" s="19" t="s">
        <v>220</v>
      </c>
      <c r="AB842" s="19">
        <v>77</v>
      </c>
      <c r="AC842" s="19">
        <v>45</v>
      </c>
      <c r="AD842" s="19">
        <v>2544</v>
      </c>
      <c r="AE842" s="19">
        <v>7713</v>
      </c>
      <c r="AF842" s="19">
        <v>663</v>
      </c>
      <c r="AG842" s="19">
        <v>3.62</v>
      </c>
      <c r="AH842" s="19">
        <v>-96.38</v>
      </c>
      <c r="AI842" s="19">
        <v>22.5</v>
      </c>
      <c r="AJ842" s="19">
        <v>28.51</v>
      </c>
      <c r="AK842" s="19" t="s">
        <v>353</v>
      </c>
      <c r="AL842" s="19">
        <v>0.59</v>
      </c>
      <c r="AM842" s="19">
        <v>0.91</v>
      </c>
      <c r="AN842" s="22">
        <v>5169</v>
      </c>
      <c r="AO842" s="19" t="s">
        <v>239</v>
      </c>
      <c r="AP842" s="19">
        <v>0.88770000000000004</v>
      </c>
      <c r="AQ842" s="19">
        <v>475.31130000000002</v>
      </c>
      <c r="AR842" s="19">
        <v>197.0992</v>
      </c>
      <c r="AS842" s="19">
        <v>440.94319999999999</v>
      </c>
      <c r="AT842" s="26">
        <v>36768.25</v>
      </c>
      <c r="AU842" s="26">
        <v>173993.4</v>
      </c>
      <c r="AV842" s="19">
        <v>2751.3076999999998</v>
      </c>
      <c r="AW842" s="26">
        <v>83658.45</v>
      </c>
      <c r="AX842" s="19" t="s">
        <v>223</v>
      </c>
      <c r="AY842" s="22">
        <v>141963</v>
      </c>
      <c r="AZ842" s="22">
        <v>210116</v>
      </c>
      <c r="BA842" s="22">
        <v>21873277</v>
      </c>
      <c r="BB842" s="27">
        <v>17075</v>
      </c>
      <c r="BC842" s="19" t="s">
        <v>245</v>
      </c>
      <c r="BD842" s="19" t="s">
        <v>49</v>
      </c>
      <c r="BE842" s="19">
        <v>231</v>
      </c>
      <c r="BF842" s="19" t="s">
        <v>475</v>
      </c>
      <c r="BG842" s="19">
        <v>21</v>
      </c>
      <c r="BH842" s="19">
        <v>10</v>
      </c>
      <c r="BI842" s="19" t="s">
        <v>283</v>
      </c>
    </row>
    <row r="843" spans="1:61" ht="28.9" x14ac:dyDescent="0.5">
      <c r="A843" s="20">
        <v>44544</v>
      </c>
      <c r="B843" s="13">
        <v>26</v>
      </c>
      <c r="C843" s="12">
        <v>28127</v>
      </c>
      <c r="D843" s="13" t="s">
        <v>215</v>
      </c>
      <c r="E843" s="13"/>
      <c r="F843" s="13">
        <v>17.2</v>
      </c>
      <c r="G843" s="13"/>
      <c r="H843" s="21">
        <v>14</v>
      </c>
      <c r="I843" s="21" t="s">
        <v>229</v>
      </c>
      <c r="J843" s="21">
        <v>2.19</v>
      </c>
      <c r="K843" s="21">
        <v>79.5</v>
      </c>
      <c r="L843" s="21" t="s">
        <v>217</v>
      </c>
      <c r="M843" s="21">
        <v>1000</v>
      </c>
      <c r="N843" s="21">
        <v>849</v>
      </c>
      <c r="O843" s="21">
        <v>54.77</v>
      </c>
      <c r="P843" s="21">
        <v>0.54769999999999996</v>
      </c>
      <c r="Q843" s="21">
        <v>0.3</v>
      </c>
      <c r="R843" s="21">
        <v>0</v>
      </c>
      <c r="S843" s="21">
        <v>59</v>
      </c>
      <c r="T843" s="21">
        <v>0.8</v>
      </c>
      <c r="U843" s="21">
        <v>1618</v>
      </c>
      <c r="V843" s="21">
        <v>887</v>
      </c>
      <c r="W843" s="21">
        <v>603</v>
      </c>
      <c r="X843" s="21">
        <v>354</v>
      </c>
      <c r="Y843" s="21" t="s">
        <v>238</v>
      </c>
      <c r="Z843" s="21" t="s">
        <v>219</v>
      </c>
      <c r="AA843" s="21" t="s">
        <v>177</v>
      </c>
      <c r="AB843" s="21">
        <v>69</v>
      </c>
      <c r="AC843" s="21">
        <v>19</v>
      </c>
      <c r="AD843" s="21">
        <v>6597</v>
      </c>
      <c r="AE843" s="21">
        <v>6617</v>
      </c>
      <c r="AF843" s="21">
        <v>603</v>
      </c>
      <c r="AG843" s="21">
        <v>83.93</v>
      </c>
      <c r="AH843" s="21">
        <v>-16.07</v>
      </c>
      <c r="AI843" s="21">
        <v>86.83</v>
      </c>
      <c r="AJ843" s="21">
        <v>69.569999999999993</v>
      </c>
      <c r="AK843" s="21" t="s">
        <v>353</v>
      </c>
      <c r="AL843" s="21">
        <v>0.73</v>
      </c>
      <c r="AM843" s="21">
        <v>1.57</v>
      </c>
      <c r="AN843" s="23">
        <v>20</v>
      </c>
      <c r="AO843" s="21" t="s">
        <v>261</v>
      </c>
      <c r="AP843" s="21">
        <v>0.83750000000000002</v>
      </c>
      <c r="AQ843" s="21">
        <v>332.6755</v>
      </c>
      <c r="AR843" s="21">
        <v>175.5334</v>
      </c>
      <c r="AS843" s="21">
        <v>498.06470000000002</v>
      </c>
      <c r="AT843" s="23">
        <v>246544</v>
      </c>
      <c r="AU843" s="28">
        <v>269405.17</v>
      </c>
      <c r="AV843" s="21">
        <v>1774.3109999999999</v>
      </c>
      <c r="AW843" s="28">
        <v>70836.039999999994</v>
      </c>
      <c r="AX843" s="21" t="s">
        <v>293</v>
      </c>
      <c r="AY843" s="23">
        <v>103562</v>
      </c>
      <c r="AZ843" s="23">
        <v>246238</v>
      </c>
      <c r="BA843" s="23">
        <v>23299258</v>
      </c>
      <c r="BB843" s="29">
        <v>22288</v>
      </c>
      <c r="BC843" s="21" t="s">
        <v>224</v>
      </c>
      <c r="BD843" s="21" t="s">
        <v>78</v>
      </c>
      <c r="BE843" s="21">
        <v>342</v>
      </c>
      <c r="BF843" s="21" t="s">
        <v>475</v>
      </c>
      <c r="BG843" s="21">
        <v>63</v>
      </c>
      <c r="BH843" s="21">
        <v>91</v>
      </c>
      <c r="BI843" s="21" t="s">
        <v>283</v>
      </c>
    </row>
    <row r="844" spans="1:61" ht="28.9" x14ac:dyDescent="0.5">
      <c r="A844" s="18">
        <v>44544</v>
      </c>
      <c r="B844" s="10">
        <v>49</v>
      </c>
      <c r="C844" s="9">
        <v>11489</v>
      </c>
      <c r="D844" s="10" t="s">
        <v>264</v>
      </c>
      <c r="E844" s="10"/>
      <c r="F844" s="10">
        <v>18.07</v>
      </c>
      <c r="G844" s="10" t="s">
        <v>30</v>
      </c>
      <c r="H844" s="19">
        <v>1</v>
      </c>
      <c r="I844" s="19" t="s">
        <v>216</v>
      </c>
      <c r="J844" s="19">
        <v>6.53</v>
      </c>
      <c r="K844" s="19">
        <v>70.44</v>
      </c>
      <c r="L844" s="19" t="s">
        <v>217</v>
      </c>
      <c r="M844" s="19">
        <v>1000</v>
      </c>
      <c r="N844" s="19">
        <v>1430</v>
      </c>
      <c r="O844" s="19">
        <v>60.51</v>
      </c>
      <c r="P844" s="19">
        <v>0.60509999999999997</v>
      </c>
      <c r="Q844" s="19">
        <v>0.23</v>
      </c>
      <c r="R844" s="19">
        <v>0</v>
      </c>
      <c r="S844" s="19">
        <v>69</v>
      </c>
      <c r="T844" s="19">
        <v>0.73</v>
      </c>
      <c r="U844" s="19">
        <v>1342</v>
      </c>
      <c r="V844" s="19">
        <v>830</v>
      </c>
      <c r="W844" s="19">
        <v>620</v>
      </c>
      <c r="X844" s="19">
        <v>272</v>
      </c>
      <c r="Y844" s="19" t="s">
        <v>238</v>
      </c>
      <c r="Z844" s="19" t="s">
        <v>243</v>
      </c>
      <c r="AA844" s="19" t="s">
        <v>178</v>
      </c>
      <c r="AB844" s="19">
        <v>76</v>
      </c>
      <c r="AC844" s="19">
        <v>85</v>
      </c>
      <c r="AD844" s="19">
        <v>3309</v>
      </c>
      <c r="AE844" s="19">
        <v>11431</v>
      </c>
      <c r="AF844" s="19">
        <v>800</v>
      </c>
      <c r="AG844" s="19">
        <v>38.409999999999997</v>
      </c>
      <c r="AH844" s="19">
        <v>-61.59</v>
      </c>
      <c r="AI844" s="19">
        <v>91.74</v>
      </c>
      <c r="AJ844" s="19">
        <v>6</v>
      </c>
      <c r="AK844" s="19" t="s">
        <v>353</v>
      </c>
      <c r="AL844" s="19">
        <v>0.43</v>
      </c>
      <c r="AM844" s="19">
        <v>3.67</v>
      </c>
      <c r="AN844" s="22">
        <v>8122</v>
      </c>
      <c r="AO844" s="19" t="s">
        <v>40</v>
      </c>
      <c r="AP844" s="19">
        <v>1.6714</v>
      </c>
      <c r="AQ844" s="19">
        <v>401.57909999999998</v>
      </c>
      <c r="AR844" s="19">
        <v>141.3355</v>
      </c>
      <c r="AS844" s="19">
        <v>426.28460000000001</v>
      </c>
      <c r="AT844" s="26">
        <v>34031.71</v>
      </c>
      <c r="AU844" s="26">
        <v>152406.51999999999</v>
      </c>
      <c r="AV844" s="19">
        <v>1360.1277</v>
      </c>
      <c r="AW844" s="26">
        <v>70433.22</v>
      </c>
      <c r="AX844" s="19" t="s">
        <v>234</v>
      </c>
      <c r="AY844" s="22">
        <v>146373</v>
      </c>
      <c r="AZ844" s="22">
        <v>222673</v>
      </c>
      <c r="BA844" s="22">
        <v>23567995</v>
      </c>
      <c r="BB844" s="27">
        <v>17499</v>
      </c>
      <c r="BC844" s="19" t="s">
        <v>263</v>
      </c>
      <c r="BD844" s="19" t="s">
        <v>84</v>
      </c>
      <c r="BE844" s="19">
        <v>432</v>
      </c>
      <c r="BF844" s="19" t="s">
        <v>475</v>
      </c>
      <c r="BG844" s="19">
        <v>13</v>
      </c>
      <c r="BH844" s="19">
        <v>42</v>
      </c>
      <c r="BI844" s="19" t="s">
        <v>283</v>
      </c>
    </row>
    <row r="845" spans="1:61" ht="28.9" x14ac:dyDescent="0.5">
      <c r="A845" s="20">
        <v>44544</v>
      </c>
      <c r="B845" s="13">
        <v>65</v>
      </c>
      <c r="C845" s="12">
        <v>22309</v>
      </c>
      <c r="D845" s="13" t="s">
        <v>215</v>
      </c>
      <c r="E845" s="13"/>
      <c r="F845" s="13">
        <v>25.16</v>
      </c>
      <c r="G845" s="13"/>
      <c r="H845" s="21">
        <v>17</v>
      </c>
      <c r="I845" s="21" t="s">
        <v>229</v>
      </c>
      <c r="J845" s="21">
        <v>5.4</v>
      </c>
      <c r="K845" s="21">
        <v>69.28</v>
      </c>
      <c r="L845" s="21" t="s">
        <v>230</v>
      </c>
      <c r="M845" s="21">
        <v>1000</v>
      </c>
      <c r="N845" s="21">
        <v>921</v>
      </c>
      <c r="O845" s="21">
        <v>55.79</v>
      </c>
      <c r="P845" s="21">
        <v>0.55789999999999995</v>
      </c>
      <c r="Q845" s="21">
        <v>0.27</v>
      </c>
      <c r="R845" s="21">
        <v>0</v>
      </c>
      <c r="S845" s="21">
        <v>75</v>
      </c>
      <c r="T845" s="21">
        <v>0.77</v>
      </c>
      <c r="U845" s="21">
        <v>1103</v>
      </c>
      <c r="V845" s="21">
        <v>831</v>
      </c>
      <c r="W845" s="21">
        <v>615</v>
      </c>
      <c r="X845" s="21">
        <v>298</v>
      </c>
      <c r="Y845" s="21" t="s">
        <v>238</v>
      </c>
      <c r="Z845" s="21" t="s">
        <v>243</v>
      </c>
      <c r="AA845" s="21" t="s">
        <v>220</v>
      </c>
      <c r="AB845" s="21">
        <v>56</v>
      </c>
      <c r="AC845" s="21">
        <v>84</v>
      </c>
      <c r="AD845" s="21">
        <v>5919</v>
      </c>
      <c r="AE845" s="21">
        <v>12596</v>
      </c>
      <c r="AF845" s="21">
        <v>600</v>
      </c>
      <c r="AG845" s="21">
        <v>24.97</v>
      </c>
      <c r="AH845" s="21">
        <v>-75.03</v>
      </c>
      <c r="AI845" s="21">
        <v>41.65</v>
      </c>
      <c r="AJ845" s="21">
        <v>22.14</v>
      </c>
      <c r="AK845" s="21" t="s">
        <v>353</v>
      </c>
      <c r="AL845" s="21">
        <v>7.0000000000000007E-2</v>
      </c>
      <c r="AM845" s="21">
        <v>1.73</v>
      </c>
      <c r="AN845" s="23">
        <v>6677</v>
      </c>
      <c r="AO845" s="21" t="s">
        <v>261</v>
      </c>
      <c r="AP845" s="21">
        <v>0.83709999999999996</v>
      </c>
      <c r="AQ845" s="21">
        <v>141.56489999999999</v>
      </c>
      <c r="AR845" s="21">
        <v>124.50360000000001</v>
      </c>
      <c r="AS845" s="21">
        <v>669.93780000000004</v>
      </c>
      <c r="AT845" s="28">
        <v>35175.22</v>
      </c>
      <c r="AU845" s="28">
        <v>50179.22</v>
      </c>
      <c r="AV845" s="21">
        <v>1526.5841</v>
      </c>
      <c r="AW845" s="28">
        <v>72604.86</v>
      </c>
      <c r="AX845" s="21" t="s">
        <v>260</v>
      </c>
      <c r="AY845" s="23">
        <v>120215</v>
      </c>
      <c r="AZ845" s="23">
        <v>193365</v>
      </c>
      <c r="BA845" s="23">
        <v>20125325</v>
      </c>
      <c r="BB845" s="29">
        <v>24222</v>
      </c>
      <c r="BC845" s="21" t="s">
        <v>245</v>
      </c>
      <c r="BD845" s="21" t="s">
        <v>486</v>
      </c>
      <c r="BE845" s="21">
        <v>169</v>
      </c>
      <c r="BF845" s="21" t="s">
        <v>475</v>
      </c>
      <c r="BG845" s="21">
        <v>78</v>
      </c>
      <c r="BH845" s="21">
        <v>59</v>
      </c>
      <c r="BI845" s="21" t="s">
        <v>283</v>
      </c>
    </row>
    <row r="846" spans="1:61" ht="28.9" x14ac:dyDescent="0.5">
      <c r="A846" s="18">
        <v>44545</v>
      </c>
      <c r="B846" s="10">
        <v>95</v>
      </c>
      <c r="C846" s="9">
        <v>20343</v>
      </c>
      <c r="D846" s="10" t="s">
        <v>215</v>
      </c>
      <c r="E846" s="10"/>
      <c r="F846" s="10">
        <v>12.22</v>
      </c>
      <c r="G846" s="10"/>
      <c r="H846" s="19">
        <v>62</v>
      </c>
      <c r="I846" s="19" t="s">
        <v>216</v>
      </c>
      <c r="J846" s="19">
        <v>5.56</v>
      </c>
      <c r="K846" s="19">
        <v>82.64</v>
      </c>
      <c r="L846" s="19" t="s">
        <v>217</v>
      </c>
      <c r="M846" s="19">
        <v>1000</v>
      </c>
      <c r="N846" s="19">
        <v>862</v>
      </c>
      <c r="O846" s="19">
        <v>59.34</v>
      </c>
      <c r="P846" s="19">
        <v>0.59340000000000004</v>
      </c>
      <c r="Q846" s="19">
        <v>0.21</v>
      </c>
      <c r="R846" s="19">
        <v>0</v>
      </c>
      <c r="S846" s="19">
        <v>68</v>
      </c>
      <c r="T846" s="19">
        <v>0.71</v>
      </c>
      <c r="U846" s="19">
        <v>1575</v>
      </c>
      <c r="V846" s="19">
        <v>825</v>
      </c>
      <c r="W846" s="19">
        <v>693</v>
      </c>
      <c r="X846" s="19">
        <v>381</v>
      </c>
      <c r="Y846" s="19" t="s">
        <v>231</v>
      </c>
      <c r="Z846" s="19" t="s">
        <v>243</v>
      </c>
      <c r="AA846" s="19" t="s">
        <v>178</v>
      </c>
      <c r="AB846" s="19">
        <v>79</v>
      </c>
      <c r="AC846" s="19">
        <v>96</v>
      </c>
      <c r="AD846" s="19">
        <v>5901</v>
      </c>
      <c r="AE846" s="19">
        <v>11584</v>
      </c>
      <c r="AF846" s="19">
        <v>524</v>
      </c>
      <c r="AG846" s="19">
        <v>14.41</v>
      </c>
      <c r="AH846" s="19">
        <v>-85.59</v>
      </c>
      <c r="AI846" s="19">
        <v>63.65</v>
      </c>
      <c r="AJ846" s="19">
        <v>40.39</v>
      </c>
      <c r="AK846" s="19" t="s">
        <v>353</v>
      </c>
      <c r="AL846" s="19">
        <v>0.06</v>
      </c>
      <c r="AM846" s="19">
        <v>0.38</v>
      </c>
      <c r="AN846" s="22">
        <v>5683</v>
      </c>
      <c r="AO846" s="19" t="s">
        <v>222</v>
      </c>
      <c r="AP846" s="19">
        <v>1.7357</v>
      </c>
      <c r="AQ846" s="19">
        <v>270.10739999999998</v>
      </c>
      <c r="AR846" s="19">
        <v>149.22999999999999</v>
      </c>
      <c r="AS846" s="19">
        <v>529.63919999999996</v>
      </c>
      <c r="AT846" s="26">
        <v>39383.980000000003</v>
      </c>
      <c r="AU846" s="26">
        <v>193532.48</v>
      </c>
      <c r="AV846" s="19">
        <v>2224.9149000000002</v>
      </c>
      <c r="AW846" s="26">
        <v>82386.78</v>
      </c>
      <c r="AX846" s="19" t="s">
        <v>265</v>
      </c>
      <c r="AY846" s="22">
        <v>130989</v>
      </c>
      <c r="AZ846" s="22">
        <v>227927</v>
      </c>
      <c r="BA846" s="22">
        <v>21017250</v>
      </c>
      <c r="BB846" s="27">
        <v>17799</v>
      </c>
      <c r="BC846" s="19" t="s">
        <v>241</v>
      </c>
      <c r="BD846" s="19" t="s">
        <v>35</v>
      </c>
      <c r="BE846" s="19">
        <v>992</v>
      </c>
      <c r="BF846" s="19" t="s">
        <v>475</v>
      </c>
      <c r="BG846" s="19">
        <v>73</v>
      </c>
      <c r="BH846" s="19">
        <v>64</v>
      </c>
      <c r="BI846" s="19" t="s">
        <v>283</v>
      </c>
    </row>
    <row r="847" spans="1:61" ht="28.9" x14ac:dyDescent="0.5">
      <c r="A847" s="20">
        <v>44545</v>
      </c>
      <c r="B847" s="13">
        <v>17</v>
      </c>
      <c r="C847" s="12">
        <v>18268</v>
      </c>
      <c r="D847" s="13" t="s">
        <v>215</v>
      </c>
      <c r="E847" s="13" t="s">
        <v>487</v>
      </c>
      <c r="F847" s="13">
        <v>17.149999999999999</v>
      </c>
      <c r="G847" s="13"/>
      <c r="H847" s="21">
        <v>85</v>
      </c>
      <c r="I847" s="21" t="s">
        <v>254</v>
      </c>
      <c r="J847" s="21">
        <v>2.5</v>
      </c>
      <c r="K847" s="21">
        <v>95.55</v>
      </c>
      <c r="L847" s="21" t="s">
        <v>230</v>
      </c>
      <c r="M847" s="21">
        <v>1000</v>
      </c>
      <c r="N847" s="21">
        <v>1216</v>
      </c>
      <c r="O847" s="21">
        <v>68.73</v>
      </c>
      <c r="P847" s="21">
        <v>0.68730000000000002</v>
      </c>
      <c r="Q847" s="21">
        <v>0.23</v>
      </c>
      <c r="R847" s="21">
        <v>0</v>
      </c>
      <c r="S847" s="21">
        <v>55</v>
      </c>
      <c r="T847" s="21">
        <v>0.73</v>
      </c>
      <c r="U847" s="21">
        <v>1748</v>
      </c>
      <c r="V847" s="21">
        <v>873</v>
      </c>
      <c r="W847" s="21">
        <v>691</v>
      </c>
      <c r="X847" s="21">
        <v>207</v>
      </c>
      <c r="Y847" s="21" t="s">
        <v>231</v>
      </c>
      <c r="Z847" s="21" t="s">
        <v>232</v>
      </c>
      <c r="AA847" s="21" t="s">
        <v>178</v>
      </c>
      <c r="AB847" s="21">
        <v>38</v>
      </c>
      <c r="AC847" s="21">
        <v>69</v>
      </c>
      <c r="AD847" s="21">
        <v>6305</v>
      </c>
      <c r="AE847" s="21">
        <v>11255</v>
      </c>
      <c r="AF847" s="21">
        <v>326</v>
      </c>
      <c r="AG847" s="21">
        <v>28.35</v>
      </c>
      <c r="AH847" s="21">
        <v>-71.650000000000006</v>
      </c>
      <c r="AI847" s="21">
        <v>74.69</v>
      </c>
      <c r="AJ847" s="21">
        <v>38.97</v>
      </c>
      <c r="AK847" s="21" t="s">
        <v>353</v>
      </c>
      <c r="AL847" s="21">
        <v>0.06</v>
      </c>
      <c r="AM847" s="21">
        <v>2.11</v>
      </c>
      <c r="AN847" s="23">
        <v>4950</v>
      </c>
      <c r="AO847" s="21" t="s">
        <v>222</v>
      </c>
      <c r="AP847" s="21">
        <v>0.87609999999999999</v>
      </c>
      <c r="AQ847" s="21">
        <v>411.04379999999998</v>
      </c>
      <c r="AR847" s="21">
        <v>130.19139999999999</v>
      </c>
      <c r="AS847" s="21">
        <v>378.43099999999998</v>
      </c>
      <c r="AT847" s="28">
        <v>34742.78</v>
      </c>
      <c r="AU847" s="28">
        <v>236947.18</v>
      </c>
      <c r="AV847" s="21">
        <v>1772.6442</v>
      </c>
      <c r="AW847" s="28">
        <v>75775.94</v>
      </c>
      <c r="AX847" s="21" t="s">
        <v>270</v>
      </c>
      <c r="AY847" s="23">
        <v>129095</v>
      </c>
      <c r="AZ847" s="23">
        <v>232599</v>
      </c>
      <c r="BA847" s="23">
        <v>24362817</v>
      </c>
      <c r="BB847" s="29">
        <v>17283</v>
      </c>
      <c r="BC847" s="21" t="s">
        <v>245</v>
      </c>
      <c r="BD847" s="21" t="s">
        <v>53</v>
      </c>
      <c r="BE847" s="21">
        <v>936</v>
      </c>
      <c r="BF847" s="21" t="s">
        <v>475</v>
      </c>
      <c r="BG847" s="21">
        <v>81</v>
      </c>
      <c r="BH847" s="21">
        <v>23</v>
      </c>
      <c r="BI847" s="21" t="s">
        <v>283</v>
      </c>
    </row>
    <row r="848" spans="1:61" ht="28.9" x14ac:dyDescent="0.5">
      <c r="A848" s="18">
        <v>44546</v>
      </c>
      <c r="B848" s="10">
        <v>3</v>
      </c>
      <c r="C848" s="9">
        <v>24265</v>
      </c>
      <c r="D848" s="10" t="s">
        <v>215</v>
      </c>
      <c r="E848" s="10"/>
      <c r="F848" s="10">
        <v>24.32</v>
      </c>
      <c r="G848" s="10"/>
      <c r="H848" s="19">
        <v>22</v>
      </c>
      <c r="I848" s="19" t="s">
        <v>216</v>
      </c>
      <c r="J848" s="19">
        <v>2.85</v>
      </c>
      <c r="K848" s="19">
        <v>99.66</v>
      </c>
      <c r="L848" s="19" t="s">
        <v>217</v>
      </c>
      <c r="M848" s="19">
        <v>1000</v>
      </c>
      <c r="N848" s="19">
        <v>1027</v>
      </c>
      <c r="O848" s="19">
        <v>64.760000000000005</v>
      </c>
      <c r="P848" s="19">
        <v>0.64759999999999995</v>
      </c>
      <c r="Q848" s="19">
        <v>0.28999999999999998</v>
      </c>
      <c r="R848" s="19">
        <v>0</v>
      </c>
      <c r="S848" s="19">
        <v>70</v>
      </c>
      <c r="T848" s="19">
        <v>0.79</v>
      </c>
      <c r="U848" s="19">
        <v>1706</v>
      </c>
      <c r="V848" s="19">
        <v>891</v>
      </c>
      <c r="W848" s="19">
        <v>685</v>
      </c>
      <c r="X848" s="19">
        <v>259</v>
      </c>
      <c r="Y848" s="19" t="s">
        <v>231</v>
      </c>
      <c r="Z848" s="19" t="s">
        <v>243</v>
      </c>
      <c r="AA848" s="19" t="s">
        <v>177</v>
      </c>
      <c r="AB848" s="19">
        <v>9</v>
      </c>
      <c r="AC848" s="19">
        <v>65</v>
      </c>
      <c r="AD848" s="19">
        <v>7660</v>
      </c>
      <c r="AE848" s="19">
        <v>11292</v>
      </c>
      <c r="AF848" s="19">
        <v>725</v>
      </c>
      <c r="AG848" s="19">
        <v>11.04</v>
      </c>
      <c r="AH848" s="19">
        <v>-88.96</v>
      </c>
      <c r="AI848" s="19">
        <v>77.27</v>
      </c>
      <c r="AJ848" s="19">
        <v>92.25</v>
      </c>
      <c r="AK848" s="19" t="s">
        <v>353</v>
      </c>
      <c r="AL848" s="19">
        <v>0.12</v>
      </c>
      <c r="AM848" s="19">
        <v>2.4500000000000002</v>
      </c>
      <c r="AN848" s="22">
        <v>3632</v>
      </c>
      <c r="AO848" s="19" t="s">
        <v>233</v>
      </c>
      <c r="AP848" s="19">
        <v>0.9657</v>
      </c>
      <c r="AQ848" s="19">
        <v>251.89320000000001</v>
      </c>
      <c r="AR848" s="19">
        <v>187.53819999999999</v>
      </c>
      <c r="AS848" s="19">
        <v>407.02820000000003</v>
      </c>
      <c r="AT848" s="26">
        <v>30633.95</v>
      </c>
      <c r="AU848" s="26">
        <v>245635.79</v>
      </c>
      <c r="AV848" s="19">
        <v>2234.9308000000001</v>
      </c>
      <c r="AW848" s="26">
        <v>74108.62</v>
      </c>
      <c r="AX848" s="19" t="s">
        <v>308</v>
      </c>
      <c r="AY848" s="22">
        <v>104667</v>
      </c>
      <c r="AZ848" s="22">
        <v>180504</v>
      </c>
      <c r="BA848" s="22">
        <v>15289943</v>
      </c>
      <c r="BB848" s="27">
        <v>18942</v>
      </c>
      <c r="BC848" s="19" t="s">
        <v>263</v>
      </c>
      <c r="BD848" s="19" t="s">
        <v>51</v>
      </c>
      <c r="BE848" s="19">
        <v>877</v>
      </c>
      <c r="BF848" s="19" t="s">
        <v>475</v>
      </c>
      <c r="BG848" s="19">
        <v>79</v>
      </c>
      <c r="BH848" s="19">
        <v>19</v>
      </c>
      <c r="BI848" s="19" t="s">
        <v>283</v>
      </c>
    </row>
    <row r="849" spans="1:61" ht="28.9" x14ac:dyDescent="0.5">
      <c r="A849" s="20">
        <v>44546</v>
      </c>
      <c r="B849" s="13">
        <v>62</v>
      </c>
      <c r="C849" s="12">
        <v>23700</v>
      </c>
      <c r="D849" s="13" t="s">
        <v>277</v>
      </c>
      <c r="E849" s="13"/>
      <c r="F849" s="13">
        <v>16.62</v>
      </c>
      <c r="G849" s="13" t="s">
        <v>30</v>
      </c>
      <c r="H849" s="21">
        <v>9</v>
      </c>
      <c r="I849" s="21" t="s">
        <v>216</v>
      </c>
      <c r="J849" s="21">
        <v>8.0299999999999994</v>
      </c>
      <c r="K849" s="21">
        <v>92.14</v>
      </c>
      <c r="L849" s="21" t="s">
        <v>230</v>
      </c>
      <c r="M849" s="21">
        <v>1000</v>
      </c>
      <c r="N849" s="21">
        <v>1409</v>
      </c>
      <c r="O849" s="21">
        <v>59.39</v>
      </c>
      <c r="P849" s="21">
        <v>0.59389999999999998</v>
      </c>
      <c r="Q849" s="21">
        <v>0.25</v>
      </c>
      <c r="R849" s="21">
        <v>0</v>
      </c>
      <c r="S849" s="21">
        <v>71</v>
      </c>
      <c r="T849" s="21">
        <v>0.75</v>
      </c>
      <c r="U849" s="21">
        <v>1145</v>
      </c>
      <c r="V849" s="21">
        <v>833</v>
      </c>
      <c r="W849" s="21">
        <v>645</v>
      </c>
      <c r="X849" s="21">
        <v>200</v>
      </c>
      <c r="Y849" s="21" t="s">
        <v>238</v>
      </c>
      <c r="Z849" s="21" t="s">
        <v>232</v>
      </c>
      <c r="AA849" s="21" t="s">
        <v>179</v>
      </c>
      <c r="AB849" s="21">
        <v>47</v>
      </c>
      <c r="AC849" s="21">
        <v>67</v>
      </c>
      <c r="AD849" s="21">
        <v>5873</v>
      </c>
      <c r="AE849" s="21">
        <v>5210</v>
      </c>
      <c r="AF849" s="21">
        <v>214</v>
      </c>
      <c r="AG849" s="21">
        <v>90.22</v>
      </c>
      <c r="AH849" s="21">
        <v>-9.7799999999999994</v>
      </c>
      <c r="AI849" s="21">
        <v>50.45</v>
      </c>
      <c r="AJ849" s="21">
        <v>38.5</v>
      </c>
      <c r="AK849" s="21" t="s">
        <v>353</v>
      </c>
      <c r="AL849" s="21">
        <v>0.28000000000000003</v>
      </c>
      <c r="AM849" s="21">
        <v>1.36</v>
      </c>
      <c r="AN849" s="23">
        <v>-663</v>
      </c>
      <c r="AO849" s="21" t="s">
        <v>222</v>
      </c>
      <c r="AP849" s="21">
        <v>1.5880000000000001</v>
      </c>
      <c r="AQ849" s="21">
        <v>294.77670000000001</v>
      </c>
      <c r="AR849" s="21">
        <v>149.49199999999999</v>
      </c>
      <c r="AS849" s="21">
        <v>377.9332</v>
      </c>
      <c r="AT849" s="23">
        <v>247820</v>
      </c>
      <c r="AU849" s="28">
        <v>103657.26</v>
      </c>
      <c r="AV849" s="21">
        <v>2102.3816999999999</v>
      </c>
      <c r="AW849" s="28">
        <v>86287.14</v>
      </c>
      <c r="AX849" s="21" t="s">
        <v>260</v>
      </c>
      <c r="AY849" s="23">
        <v>127148</v>
      </c>
      <c r="AZ849" s="23">
        <v>240410</v>
      </c>
      <c r="BA849" s="23">
        <v>23823764</v>
      </c>
      <c r="BB849" s="29">
        <v>18913</v>
      </c>
      <c r="BC849" s="21" t="s">
        <v>241</v>
      </c>
      <c r="BD849" s="21" t="s">
        <v>52</v>
      </c>
      <c r="BE849" s="21">
        <v>969</v>
      </c>
      <c r="BF849" s="21" t="s">
        <v>475</v>
      </c>
      <c r="BG849" s="21">
        <v>60</v>
      </c>
      <c r="BH849" s="21">
        <v>19</v>
      </c>
      <c r="BI849" s="21" t="s">
        <v>283</v>
      </c>
    </row>
    <row r="850" spans="1:61" ht="28.9" x14ac:dyDescent="0.5">
      <c r="A850" s="18">
        <v>44547</v>
      </c>
      <c r="B850" s="10">
        <v>23</v>
      </c>
      <c r="C850" s="9">
        <v>5917</v>
      </c>
      <c r="D850" s="10" t="s">
        <v>227</v>
      </c>
      <c r="E850" s="10"/>
      <c r="F850" s="10">
        <v>23.51</v>
      </c>
      <c r="G850" s="10"/>
      <c r="H850" s="19">
        <v>39</v>
      </c>
      <c r="I850" s="19" t="s">
        <v>237</v>
      </c>
      <c r="J850" s="19">
        <v>2.29</v>
      </c>
      <c r="K850" s="19">
        <v>77.56</v>
      </c>
      <c r="L850" s="19" t="s">
        <v>217</v>
      </c>
      <c r="M850" s="19">
        <v>1000</v>
      </c>
      <c r="N850" s="19">
        <v>1108</v>
      </c>
      <c r="O850" s="19">
        <v>68.540000000000006</v>
      </c>
      <c r="P850" s="19">
        <v>0.68540000000000001</v>
      </c>
      <c r="Q850" s="19">
        <v>0.27</v>
      </c>
      <c r="R850" s="19">
        <v>0</v>
      </c>
      <c r="S850" s="19">
        <v>50</v>
      </c>
      <c r="T850" s="19">
        <v>0.77</v>
      </c>
      <c r="U850" s="19">
        <v>1013</v>
      </c>
      <c r="V850" s="19">
        <v>812</v>
      </c>
      <c r="W850" s="19">
        <v>605</v>
      </c>
      <c r="X850" s="19">
        <v>277</v>
      </c>
      <c r="Y850" s="19" t="s">
        <v>231</v>
      </c>
      <c r="Z850" s="19" t="s">
        <v>219</v>
      </c>
      <c r="AA850" s="19" t="s">
        <v>178</v>
      </c>
      <c r="AB850" s="19">
        <v>25</v>
      </c>
      <c r="AC850" s="19">
        <v>68</v>
      </c>
      <c r="AD850" s="19">
        <v>7449</v>
      </c>
      <c r="AE850" s="19">
        <v>13350</v>
      </c>
      <c r="AF850" s="19">
        <v>554</v>
      </c>
      <c r="AG850" s="19">
        <v>78.05</v>
      </c>
      <c r="AH850" s="19">
        <v>-21.95</v>
      </c>
      <c r="AI850" s="19">
        <v>98.91</v>
      </c>
      <c r="AJ850" s="19">
        <v>56.25</v>
      </c>
      <c r="AK850" s="19" t="s">
        <v>353</v>
      </c>
      <c r="AL850" s="19">
        <v>0.23</v>
      </c>
      <c r="AM850" s="19">
        <v>0.11</v>
      </c>
      <c r="AN850" s="22">
        <v>5901</v>
      </c>
      <c r="AO850" s="19" t="s">
        <v>40</v>
      </c>
      <c r="AP850" s="19">
        <v>1.0996999999999999</v>
      </c>
      <c r="AQ850" s="19">
        <v>377.1671</v>
      </c>
      <c r="AR850" s="19">
        <v>189.67439999999999</v>
      </c>
      <c r="AS850" s="19">
        <v>694.82439999999997</v>
      </c>
      <c r="AT850" s="26">
        <v>39882.99</v>
      </c>
      <c r="AU850" s="26">
        <v>138320.95999999999</v>
      </c>
      <c r="AV850" s="19">
        <v>1042.4111</v>
      </c>
      <c r="AW850" s="26">
        <v>77596.06</v>
      </c>
      <c r="AX850" s="19" t="s">
        <v>296</v>
      </c>
      <c r="AY850" s="22">
        <v>98057</v>
      </c>
      <c r="AZ850" s="22">
        <v>176948</v>
      </c>
      <c r="BA850" s="22">
        <v>24726198</v>
      </c>
      <c r="BB850" s="27">
        <v>19764</v>
      </c>
      <c r="BC850" s="19" t="s">
        <v>241</v>
      </c>
      <c r="BD850" s="19" t="s">
        <v>43</v>
      </c>
      <c r="BE850" s="19">
        <v>314</v>
      </c>
      <c r="BF850" s="19" t="s">
        <v>475</v>
      </c>
      <c r="BG850" s="19">
        <v>29</v>
      </c>
      <c r="BH850" s="19">
        <v>99</v>
      </c>
      <c r="BI850" s="19" t="s">
        <v>283</v>
      </c>
    </row>
    <row r="851" spans="1:61" ht="28.9" x14ac:dyDescent="0.5">
      <c r="A851" s="20">
        <v>44547</v>
      </c>
      <c r="B851" s="13">
        <v>56</v>
      </c>
      <c r="C851" s="12">
        <v>32368</v>
      </c>
      <c r="D851" s="13" t="s">
        <v>215</v>
      </c>
      <c r="E851" s="13"/>
      <c r="F851" s="13">
        <v>30</v>
      </c>
      <c r="G851" s="13" t="s">
        <v>34</v>
      </c>
      <c r="H851" s="21">
        <v>24</v>
      </c>
      <c r="I851" s="21" t="s">
        <v>237</v>
      </c>
      <c r="J851" s="21">
        <v>9.68</v>
      </c>
      <c r="K851" s="21">
        <v>87.15</v>
      </c>
      <c r="L851" s="21" t="s">
        <v>217</v>
      </c>
      <c r="M851" s="21">
        <v>1000</v>
      </c>
      <c r="N851" s="21">
        <v>953</v>
      </c>
      <c r="O851" s="21">
        <v>65.84</v>
      </c>
      <c r="P851" s="21">
        <v>0.65839999999999999</v>
      </c>
      <c r="Q851" s="21">
        <v>0.28000000000000003</v>
      </c>
      <c r="R851" s="21">
        <v>0</v>
      </c>
      <c r="S851" s="21">
        <v>57</v>
      </c>
      <c r="T851" s="21">
        <v>0.78</v>
      </c>
      <c r="U851" s="21">
        <v>1651</v>
      </c>
      <c r="V851" s="21">
        <v>899</v>
      </c>
      <c r="W851" s="21">
        <v>650</v>
      </c>
      <c r="X851" s="21">
        <v>394</v>
      </c>
      <c r="Y851" s="21" t="s">
        <v>238</v>
      </c>
      <c r="Z851" s="21" t="s">
        <v>243</v>
      </c>
      <c r="AA851" s="21" t="s">
        <v>177</v>
      </c>
      <c r="AB851" s="21">
        <v>49</v>
      </c>
      <c r="AC851" s="21">
        <v>54</v>
      </c>
      <c r="AD851" s="21">
        <v>2831</v>
      </c>
      <c r="AE851" s="21">
        <v>7208</v>
      </c>
      <c r="AF851" s="21">
        <v>747</v>
      </c>
      <c r="AG851" s="21">
        <v>33.950000000000003</v>
      </c>
      <c r="AH851" s="21">
        <v>-66.05</v>
      </c>
      <c r="AI851" s="21">
        <v>26.51</v>
      </c>
      <c r="AJ851" s="21">
        <v>77.89</v>
      </c>
      <c r="AK851" s="21" t="s">
        <v>353</v>
      </c>
      <c r="AL851" s="21">
        <v>0.12</v>
      </c>
      <c r="AM851" s="21">
        <v>3.78</v>
      </c>
      <c r="AN851" s="23">
        <v>4377</v>
      </c>
      <c r="AO851" s="21" t="s">
        <v>222</v>
      </c>
      <c r="AP851" s="21">
        <v>1.0366</v>
      </c>
      <c r="AQ851" s="21">
        <v>416.14530000000002</v>
      </c>
      <c r="AR851" s="21">
        <v>180.61529999999999</v>
      </c>
      <c r="AS851" s="21">
        <v>364.53559999999999</v>
      </c>
      <c r="AT851" s="28">
        <v>39695.86</v>
      </c>
      <c r="AU851" s="28">
        <v>50490.57</v>
      </c>
      <c r="AV851" s="21">
        <v>2705.2674000000002</v>
      </c>
      <c r="AW851" s="28">
        <v>88733.04</v>
      </c>
      <c r="AX851" s="21" t="s">
        <v>279</v>
      </c>
      <c r="AY851" s="23">
        <v>118880</v>
      </c>
      <c r="AZ851" s="23">
        <v>194004</v>
      </c>
      <c r="BA851" s="23">
        <v>23588778</v>
      </c>
      <c r="BB851" s="29">
        <v>15962</v>
      </c>
      <c r="BC851" s="21" t="s">
        <v>241</v>
      </c>
      <c r="BD851" s="21" t="s">
        <v>38</v>
      </c>
      <c r="BE851" s="21">
        <v>928</v>
      </c>
      <c r="BF851" s="21" t="s">
        <v>475</v>
      </c>
      <c r="BG851" s="21">
        <v>41</v>
      </c>
      <c r="BH851" s="21">
        <v>8</v>
      </c>
      <c r="BI851" s="21" t="s">
        <v>283</v>
      </c>
    </row>
    <row r="852" spans="1:61" ht="28.9" x14ac:dyDescent="0.5">
      <c r="A852" s="18">
        <v>44547</v>
      </c>
      <c r="B852" s="10">
        <v>68</v>
      </c>
      <c r="C852" s="9">
        <v>36670</v>
      </c>
      <c r="D852" s="10" t="s">
        <v>277</v>
      </c>
      <c r="E852" s="10"/>
      <c r="F852" s="10">
        <v>2.99</v>
      </c>
      <c r="G852" s="10"/>
      <c r="H852" s="19">
        <v>56</v>
      </c>
      <c r="I852" s="19" t="s">
        <v>237</v>
      </c>
      <c r="J852" s="19">
        <v>8.26</v>
      </c>
      <c r="K852" s="19">
        <v>89.05</v>
      </c>
      <c r="L852" s="19" t="s">
        <v>242</v>
      </c>
      <c r="M852" s="19">
        <v>1000</v>
      </c>
      <c r="N852" s="19">
        <v>1193</v>
      </c>
      <c r="O852" s="19">
        <v>60.09</v>
      </c>
      <c r="P852" s="19">
        <v>0.60089999999999999</v>
      </c>
      <c r="Q852" s="19">
        <v>0.22</v>
      </c>
      <c r="R852" s="19">
        <v>0</v>
      </c>
      <c r="S852" s="19">
        <v>56</v>
      </c>
      <c r="T852" s="19">
        <v>0.72</v>
      </c>
      <c r="U852" s="19">
        <v>1000</v>
      </c>
      <c r="V852" s="19">
        <v>810</v>
      </c>
      <c r="W852" s="19">
        <v>633</v>
      </c>
      <c r="X852" s="19">
        <v>391</v>
      </c>
      <c r="Y852" s="19" t="s">
        <v>238</v>
      </c>
      <c r="Z852" s="19" t="s">
        <v>219</v>
      </c>
      <c r="AA852" s="19" t="s">
        <v>178</v>
      </c>
      <c r="AB852" s="19">
        <v>43</v>
      </c>
      <c r="AC852" s="19">
        <v>37</v>
      </c>
      <c r="AD852" s="19">
        <v>6228</v>
      </c>
      <c r="AE852" s="19">
        <v>8030</v>
      </c>
      <c r="AF852" s="19">
        <v>317</v>
      </c>
      <c r="AG852" s="19">
        <v>11.33</v>
      </c>
      <c r="AH852" s="19">
        <v>-88.67</v>
      </c>
      <c r="AI852" s="19">
        <v>31.01</v>
      </c>
      <c r="AJ852" s="19">
        <v>43.64</v>
      </c>
      <c r="AK852" s="19" t="s">
        <v>353</v>
      </c>
      <c r="AL852" s="19">
        <v>0.22</v>
      </c>
      <c r="AM852" s="19">
        <v>2.66</v>
      </c>
      <c r="AN852" s="22">
        <v>1802</v>
      </c>
      <c r="AO852" s="19" t="s">
        <v>233</v>
      </c>
      <c r="AP852" s="19">
        <v>1.3665</v>
      </c>
      <c r="AQ852" s="19">
        <v>214.63399999999999</v>
      </c>
      <c r="AR852" s="19">
        <v>137.4589</v>
      </c>
      <c r="AS852" s="19">
        <v>667.30070000000001</v>
      </c>
      <c r="AT852" s="26">
        <v>34128.18</v>
      </c>
      <c r="AU852" s="26">
        <v>183230.35</v>
      </c>
      <c r="AV852" s="19">
        <v>1285.2606000000001</v>
      </c>
      <c r="AW852" s="26">
        <v>72505.86</v>
      </c>
      <c r="AX852" s="19" t="s">
        <v>279</v>
      </c>
      <c r="AY852" s="22">
        <v>99851</v>
      </c>
      <c r="AZ852" s="22">
        <v>164145</v>
      </c>
      <c r="BA852" s="22">
        <v>17744908</v>
      </c>
      <c r="BB852" s="27">
        <v>21725</v>
      </c>
      <c r="BC852" s="19" t="s">
        <v>263</v>
      </c>
      <c r="BD852" s="19" t="s">
        <v>34</v>
      </c>
      <c r="BE852" s="19">
        <v>484</v>
      </c>
      <c r="BF852" s="19" t="s">
        <v>475</v>
      </c>
      <c r="BG852" s="19">
        <v>100</v>
      </c>
      <c r="BH852" s="19">
        <v>98</v>
      </c>
      <c r="BI852" s="19" t="s">
        <v>283</v>
      </c>
    </row>
    <row r="853" spans="1:61" ht="28.9" x14ac:dyDescent="0.5">
      <c r="A853" s="20">
        <v>44548</v>
      </c>
      <c r="B853" s="13">
        <v>86</v>
      </c>
      <c r="C853" s="12">
        <v>29939</v>
      </c>
      <c r="D853" s="13" t="s">
        <v>227</v>
      </c>
      <c r="E853" s="13"/>
      <c r="F853" s="13">
        <v>3.28</v>
      </c>
      <c r="G853" s="13"/>
      <c r="H853" s="21">
        <v>47</v>
      </c>
      <c r="I853" s="21" t="s">
        <v>254</v>
      </c>
      <c r="J853" s="21">
        <v>2.2000000000000002</v>
      </c>
      <c r="K853" s="21">
        <v>61.5</v>
      </c>
      <c r="L853" s="21" t="s">
        <v>242</v>
      </c>
      <c r="M853" s="21">
        <v>1000</v>
      </c>
      <c r="N853" s="21">
        <v>1349</v>
      </c>
      <c r="O853" s="21">
        <v>59.89</v>
      </c>
      <c r="P853" s="21">
        <v>0.59889999999999999</v>
      </c>
      <c r="Q853" s="21">
        <v>0.26</v>
      </c>
      <c r="R853" s="21">
        <v>0</v>
      </c>
      <c r="S853" s="21">
        <v>58</v>
      </c>
      <c r="T853" s="21">
        <v>0.76</v>
      </c>
      <c r="U853" s="21">
        <v>1898</v>
      </c>
      <c r="V853" s="21">
        <v>884</v>
      </c>
      <c r="W853" s="21">
        <v>619</v>
      </c>
      <c r="X853" s="21">
        <v>332</v>
      </c>
      <c r="Y853" s="21" t="s">
        <v>231</v>
      </c>
      <c r="Z853" s="21" t="s">
        <v>243</v>
      </c>
      <c r="AA853" s="21" t="s">
        <v>177</v>
      </c>
      <c r="AB853" s="21">
        <v>31</v>
      </c>
      <c r="AC853" s="21">
        <v>7</v>
      </c>
      <c r="AD853" s="21">
        <v>5907</v>
      </c>
      <c r="AE853" s="21">
        <v>8465</v>
      </c>
      <c r="AF853" s="21">
        <v>658</v>
      </c>
      <c r="AG853" s="21">
        <v>65.290000000000006</v>
      </c>
      <c r="AH853" s="21">
        <v>-34.71</v>
      </c>
      <c r="AI853" s="21">
        <v>4.33</v>
      </c>
      <c r="AJ853" s="21">
        <v>69.23</v>
      </c>
      <c r="AK853" s="21" t="s">
        <v>353</v>
      </c>
      <c r="AL853" s="21">
        <v>0.01</v>
      </c>
      <c r="AM853" s="21">
        <v>1.07</v>
      </c>
      <c r="AN853" s="23">
        <v>2558</v>
      </c>
      <c r="AO853" s="21" t="s">
        <v>222</v>
      </c>
      <c r="AP853" s="21">
        <v>0.87129999999999996</v>
      </c>
      <c r="AQ853" s="21">
        <v>212.53790000000001</v>
      </c>
      <c r="AR853" s="21">
        <v>139.39930000000001</v>
      </c>
      <c r="AS853" s="21">
        <v>422.76490000000001</v>
      </c>
      <c r="AT853" s="28">
        <v>39672.129999999997</v>
      </c>
      <c r="AU853" s="28">
        <v>53901.18</v>
      </c>
      <c r="AV853" s="21">
        <v>1133.4706000000001</v>
      </c>
      <c r="AW853" s="28">
        <v>85781.42</v>
      </c>
      <c r="AX853" s="21" t="s">
        <v>288</v>
      </c>
      <c r="AY853" s="23">
        <v>116777</v>
      </c>
      <c r="AZ853" s="23">
        <v>159117</v>
      </c>
      <c r="BA853" s="23">
        <v>15313041</v>
      </c>
      <c r="BB853" s="29">
        <v>15526</v>
      </c>
      <c r="BC853" s="21" t="s">
        <v>241</v>
      </c>
      <c r="BD853" s="21" t="s">
        <v>34</v>
      </c>
      <c r="BE853" s="21">
        <v>399</v>
      </c>
      <c r="BF853" s="21" t="s">
        <v>475</v>
      </c>
      <c r="BG853" s="21">
        <v>87</v>
      </c>
      <c r="BH853" s="21">
        <v>92</v>
      </c>
      <c r="BI853" s="21" t="s">
        <v>298</v>
      </c>
    </row>
    <row r="854" spans="1:61" ht="28.9" x14ac:dyDescent="0.5">
      <c r="A854" s="18">
        <v>44548</v>
      </c>
      <c r="B854" s="10">
        <v>50</v>
      </c>
      <c r="C854" s="9">
        <v>20442</v>
      </c>
      <c r="D854" s="10" t="s">
        <v>277</v>
      </c>
      <c r="E854" s="10" t="s">
        <v>488</v>
      </c>
      <c r="F854" s="10">
        <v>15.54</v>
      </c>
      <c r="G854" s="10"/>
      <c r="H854" s="19">
        <v>66</v>
      </c>
      <c r="I854" s="19" t="s">
        <v>229</v>
      </c>
      <c r="J854" s="19">
        <v>2.02</v>
      </c>
      <c r="K854" s="19">
        <v>87.68</v>
      </c>
      <c r="L854" s="19" t="s">
        <v>217</v>
      </c>
      <c r="M854" s="19">
        <v>1000</v>
      </c>
      <c r="N854" s="19">
        <v>1288</v>
      </c>
      <c r="O854" s="19">
        <v>52.77</v>
      </c>
      <c r="P854" s="19">
        <v>0.52769999999999995</v>
      </c>
      <c r="Q854" s="19">
        <v>0.26</v>
      </c>
      <c r="R854" s="19">
        <v>0</v>
      </c>
      <c r="S854" s="19">
        <v>67</v>
      </c>
      <c r="T854" s="19">
        <v>0.76</v>
      </c>
      <c r="U854" s="19">
        <v>1727</v>
      </c>
      <c r="V854" s="19">
        <v>860</v>
      </c>
      <c r="W854" s="19">
        <v>678</v>
      </c>
      <c r="X854" s="19">
        <v>247</v>
      </c>
      <c r="Y854" s="19" t="s">
        <v>231</v>
      </c>
      <c r="Z854" s="19" t="s">
        <v>243</v>
      </c>
      <c r="AA854" s="19" t="s">
        <v>178</v>
      </c>
      <c r="AB854" s="19">
        <v>39</v>
      </c>
      <c r="AC854" s="19">
        <v>94</v>
      </c>
      <c r="AD854" s="19">
        <v>3070</v>
      </c>
      <c r="AE854" s="19">
        <v>13609</v>
      </c>
      <c r="AF854" s="19">
        <v>643</v>
      </c>
      <c r="AG854" s="19">
        <v>77.38</v>
      </c>
      <c r="AH854" s="19">
        <v>-22.62</v>
      </c>
      <c r="AI854" s="19">
        <v>91.82</v>
      </c>
      <c r="AJ854" s="19">
        <v>21.32</v>
      </c>
      <c r="AK854" s="19" t="s">
        <v>353</v>
      </c>
      <c r="AL854" s="19">
        <v>0.63</v>
      </c>
      <c r="AM854" s="19">
        <v>0.03</v>
      </c>
      <c r="AN854" s="22">
        <v>10539</v>
      </c>
      <c r="AO854" s="19" t="s">
        <v>261</v>
      </c>
      <c r="AP854" s="19">
        <v>0.82069999999999999</v>
      </c>
      <c r="AQ854" s="19">
        <v>290.57889999999998</v>
      </c>
      <c r="AR854" s="19">
        <v>159.61070000000001</v>
      </c>
      <c r="AS854" s="19">
        <v>692.28830000000005</v>
      </c>
      <c r="AT854" s="26">
        <v>38550.54</v>
      </c>
      <c r="AU854" s="26">
        <v>184109.82</v>
      </c>
      <c r="AV854" s="19">
        <v>2336.1421</v>
      </c>
      <c r="AW854" s="26">
        <v>87576.82</v>
      </c>
      <c r="AX854" s="19" t="s">
        <v>262</v>
      </c>
      <c r="AY854" s="22">
        <v>114047</v>
      </c>
      <c r="AZ854" s="22">
        <v>177888</v>
      </c>
      <c r="BA854" s="22">
        <v>24123171</v>
      </c>
      <c r="BB854" s="27">
        <v>15235</v>
      </c>
      <c r="BC854" s="19" t="s">
        <v>224</v>
      </c>
      <c r="BD854" s="19" t="s">
        <v>70</v>
      </c>
      <c r="BE854" s="19">
        <v>593</v>
      </c>
      <c r="BF854" s="19" t="s">
        <v>475</v>
      </c>
      <c r="BG854" s="19">
        <v>9</v>
      </c>
      <c r="BH854" s="19">
        <v>56</v>
      </c>
      <c r="BI854" s="19" t="s">
        <v>298</v>
      </c>
    </row>
    <row r="855" spans="1:61" ht="28.9" x14ac:dyDescent="0.5">
      <c r="A855" s="20">
        <v>44548</v>
      </c>
      <c r="B855" s="13">
        <v>37</v>
      </c>
      <c r="C855" s="12">
        <v>35870</v>
      </c>
      <c r="D855" s="13" t="s">
        <v>215</v>
      </c>
      <c r="E855" s="13"/>
      <c r="F855" s="13">
        <v>22.16</v>
      </c>
      <c r="G855" s="13"/>
      <c r="H855" s="21">
        <v>48</v>
      </c>
      <c r="I855" s="21" t="s">
        <v>237</v>
      </c>
      <c r="J855" s="21">
        <v>5.56</v>
      </c>
      <c r="K855" s="21">
        <v>70.290000000000006</v>
      </c>
      <c r="L855" s="21" t="s">
        <v>230</v>
      </c>
      <c r="M855" s="21">
        <v>1000</v>
      </c>
      <c r="N855" s="21">
        <v>1495</v>
      </c>
      <c r="O855" s="21">
        <v>60.68</v>
      </c>
      <c r="P855" s="21">
        <v>0.60680000000000001</v>
      </c>
      <c r="Q855" s="21">
        <v>0.28999999999999998</v>
      </c>
      <c r="R855" s="21">
        <v>0</v>
      </c>
      <c r="S855" s="21">
        <v>69</v>
      </c>
      <c r="T855" s="21">
        <v>0.79</v>
      </c>
      <c r="U855" s="21">
        <v>1608</v>
      </c>
      <c r="V855" s="21">
        <v>880</v>
      </c>
      <c r="W855" s="21">
        <v>632</v>
      </c>
      <c r="X855" s="21">
        <v>372</v>
      </c>
      <c r="Y855" s="21" t="s">
        <v>218</v>
      </c>
      <c r="Z855" s="21" t="s">
        <v>219</v>
      </c>
      <c r="AA855" s="21" t="s">
        <v>220</v>
      </c>
      <c r="AB855" s="21">
        <v>36</v>
      </c>
      <c r="AC855" s="21">
        <v>90</v>
      </c>
      <c r="AD855" s="21">
        <v>1782</v>
      </c>
      <c r="AE855" s="21">
        <v>7383</v>
      </c>
      <c r="AF855" s="21">
        <v>571</v>
      </c>
      <c r="AG855" s="21">
        <v>49.5</v>
      </c>
      <c r="AH855" s="21">
        <v>-50.5</v>
      </c>
      <c r="AI855" s="21">
        <v>97.78</v>
      </c>
      <c r="AJ855" s="21">
        <v>14.64</v>
      </c>
      <c r="AK855" s="21" t="s">
        <v>353</v>
      </c>
      <c r="AL855" s="21">
        <v>0.54</v>
      </c>
      <c r="AM855" s="21">
        <v>0.74</v>
      </c>
      <c r="AN855" s="23">
        <v>5601</v>
      </c>
      <c r="AO855" s="21" t="s">
        <v>222</v>
      </c>
      <c r="AP855" s="21">
        <v>1.64</v>
      </c>
      <c r="AQ855" s="21">
        <v>233.7662</v>
      </c>
      <c r="AR855" s="21">
        <v>164.25059999999999</v>
      </c>
      <c r="AS855" s="21">
        <v>526.21140000000003</v>
      </c>
      <c r="AT855" s="28">
        <v>32324.58</v>
      </c>
      <c r="AU855" s="28">
        <v>210950.61</v>
      </c>
      <c r="AV855" s="21">
        <v>1591.4059</v>
      </c>
      <c r="AW855" s="28">
        <v>70095.14</v>
      </c>
      <c r="AX855" s="21" t="s">
        <v>293</v>
      </c>
      <c r="AY855" s="23">
        <v>136319</v>
      </c>
      <c r="AZ855" s="23">
        <v>157729</v>
      </c>
      <c r="BA855" s="23">
        <v>20594010</v>
      </c>
      <c r="BB855" s="29">
        <v>22244</v>
      </c>
      <c r="BC855" s="21" t="s">
        <v>245</v>
      </c>
      <c r="BD855" s="21" t="s">
        <v>489</v>
      </c>
      <c r="BE855" s="21">
        <v>708</v>
      </c>
      <c r="BF855" s="21" t="s">
        <v>475</v>
      </c>
      <c r="BG855" s="21">
        <v>51</v>
      </c>
      <c r="BH855" s="21">
        <v>32</v>
      </c>
      <c r="BI855" s="21" t="s">
        <v>298</v>
      </c>
    </row>
    <row r="856" spans="1:61" ht="28.9" x14ac:dyDescent="0.5">
      <c r="A856" s="18">
        <v>44548</v>
      </c>
      <c r="B856" s="10">
        <v>9</v>
      </c>
      <c r="C856" s="9">
        <v>12903</v>
      </c>
      <c r="D856" s="10" t="s">
        <v>227</v>
      </c>
      <c r="E856" s="10"/>
      <c r="F856" s="10">
        <v>2.42</v>
      </c>
      <c r="G856" s="10"/>
      <c r="H856" s="19">
        <v>4</v>
      </c>
      <c r="I856" s="19" t="s">
        <v>237</v>
      </c>
      <c r="J856" s="19">
        <v>4.41</v>
      </c>
      <c r="K856" s="19">
        <v>80.56</v>
      </c>
      <c r="L856" s="19" t="s">
        <v>230</v>
      </c>
      <c r="M856" s="19">
        <v>1000</v>
      </c>
      <c r="N856" s="19">
        <v>1265</v>
      </c>
      <c r="O856" s="19">
        <v>51.7</v>
      </c>
      <c r="P856" s="19">
        <v>0.51700000000000002</v>
      </c>
      <c r="Q856" s="19">
        <v>0.26</v>
      </c>
      <c r="R856" s="19">
        <v>0</v>
      </c>
      <c r="S856" s="19">
        <v>61</v>
      </c>
      <c r="T856" s="19">
        <v>0.76</v>
      </c>
      <c r="U856" s="19">
        <v>1876</v>
      </c>
      <c r="V856" s="19">
        <v>856</v>
      </c>
      <c r="W856" s="19">
        <v>611</v>
      </c>
      <c r="X856" s="19">
        <v>328</v>
      </c>
      <c r="Y856" s="19" t="s">
        <v>238</v>
      </c>
      <c r="Z856" s="19" t="s">
        <v>232</v>
      </c>
      <c r="AA856" s="19" t="s">
        <v>178</v>
      </c>
      <c r="AB856" s="19">
        <v>32</v>
      </c>
      <c r="AC856" s="19">
        <v>29</v>
      </c>
      <c r="AD856" s="19">
        <v>5499</v>
      </c>
      <c r="AE856" s="19">
        <v>11026</v>
      </c>
      <c r="AF856" s="19">
        <v>497</v>
      </c>
      <c r="AG856" s="19">
        <v>1.27</v>
      </c>
      <c r="AH856" s="19">
        <v>-98.73</v>
      </c>
      <c r="AI856" s="19">
        <v>16.04</v>
      </c>
      <c r="AJ856" s="19">
        <v>94.3</v>
      </c>
      <c r="AK856" s="19" t="s">
        <v>353</v>
      </c>
      <c r="AL856" s="19">
        <v>0.23</v>
      </c>
      <c r="AM856" s="19">
        <v>0.95</v>
      </c>
      <c r="AN856" s="22">
        <v>5527</v>
      </c>
      <c r="AO856" s="19" t="s">
        <v>233</v>
      </c>
      <c r="AP856" s="19">
        <v>1.1812</v>
      </c>
      <c r="AQ856" s="19">
        <v>495.947</v>
      </c>
      <c r="AR856" s="19">
        <v>123.15479999999999</v>
      </c>
      <c r="AS856" s="19">
        <v>596.66759999999999</v>
      </c>
      <c r="AT856" s="26">
        <v>36634.76</v>
      </c>
      <c r="AU856" s="26">
        <v>177997.74</v>
      </c>
      <c r="AV856" s="19">
        <v>1663.0094999999999</v>
      </c>
      <c r="AW856" s="26">
        <v>84332.53</v>
      </c>
      <c r="AX856" s="19" t="s">
        <v>268</v>
      </c>
      <c r="AY856" s="22">
        <v>118491</v>
      </c>
      <c r="AZ856" s="22">
        <v>174703</v>
      </c>
      <c r="BA856" s="22">
        <v>20708988</v>
      </c>
      <c r="BB856" s="27">
        <v>24942</v>
      </c>
      <c r="BC856" s="19" t="s">
        <v>241</v>
      </c>
      <c r="BD856" s="19" t="s">
        <v>53</v>
      </c>
      <c r="BE856" s="19">
        <v>538</v>
      </c>
      <c r="BF856" s="19" t="s">
        <v>475</v>
      </c>
      <c r="BG856" s="19">
        <v>6</v>
      </c>
      <c r="BH856" s="19">
        <v>93</v>
      </c>
      <c r="BI856" s="19" t="s">
        <v>298</v>
      </c>
    </row>
    <row r="857" spans="1:61" ht="28.9" x14ac:dyDescent="0.5">
      <c r="A857" s="20">
        <v>44549</v>
      </c>
      <c r="B857" s="13">
        <v>27</v>
      </c>
      <c r="C857" s="12">
        <v>28722</v>
      </c>
      <c r="D857" s="13" t="s">
        <v>215</v>
      </c>
      <c r="E857" s="13"/>
      <c r="F857" s="13">
        <v>9.92</v>
      </c>
      <c r="G857" s="13" t="s">
        <v>30</v>
      </c>
      <c r="H857" s="21">
        <v>100</v>
      </c>
      <c r="I857" s="21" t="s">
        <v>216</v>
      </c>
      <c r="J857" s="21">
        <v>1.55</v>
      </c>
      <c r="K857" s="21">
        <v>96.26</v>
      </c>
      <c r="L857" s="21" t="s">
        <v>242</v>
      </c>
      <c r="M857" s="21">
        <v>1000</v>
      </c>
      <c r="N857" s="21">
        <v>1187</v>
      </c>
      <c r="O857" s="21">
        <v>51.85</v>
      </c>
      <c r="P857" s="21">
        <v>0.51849999999999996</v>
      </c>
      <c r="Q857" s="21">
        <v>0.27</v>
      </c>
      <c r="R857" s="21">
        <v>0</v>
      </c>
      <c r="S857" s="21">
        <v>75</v>
      </c>
      <c r="T857" s="21">
        <v>0.77</v>
      </c>
      <c r="U857" s="21">
        <v>1283</v>
      </c>
      <c r="V857" s="21">
        <v>871</v>
      </c>
      <c r="W857" s="21">
        <v>656</v>
      </c>
      <c r="X857" s="21">
        <v>349</v>
      </c>
      <c r="Y857" s="21" t="s">
        <v>231</v>
      </c>
      <c r="Z857" s="21" t="s">
        <v>232</v>
      </c>
      <c r="AA857" s="21" t="s">
        <v>177</v>
      </c>
      <c r="AB857" s="21">
        <v>45</v>
      </c>
      <c r="AC857" s="21">
        <v>98</v>
      </c>
      <c r="AD857" s="21">
        <v>1997</v>
      </c>
      <c r="AE857" s="21">
        <v>10977</v>
      </c>
      <c r="AF857" s="21">
        <v>284</v>
      </c>
      <c r="AG857" s="21">
        <v>26.41</v>
      </c>
      <c r="AH857" s="21">
        <v>-73.59</v>
      </c>
      <c r="AI857" s="21">
        <v>45.56</v>
      </c>
      <c r="AJ857" s="21">
        <v>51.41</v>
      </c>
      <c r="AK857" s="21" t="s">
        <v>353</v>
      </c>
      <c r="AL857" s="21">
        <v>0.12</v>
      </c>
      <c r="AM857" s="21">
        <v>2</v>
      </c>
      <c r="AN857" s="23">
        <v>8980</v>
      </c>
      <c r="AO857" s="21" t="s">
        <v>239</v>
      </c>
      <c r="AP857" s="21">
        <v>1.4107000000000001</v>
      </c>
      <c r="AQ857" s="21">
        <v>161.7885</v>
      </c>
      <c r="AR857" s="21">
        <v>114.161</v>
      </c>
      <c r="AS857" s="21">
        <v>561.10320000000002</v>
      </c>
      <c r="AT857" s="28">
        <v>35249.35</v>
      </c>
      <c r="AU857" s="28">
        <v>81892.33</v>
      </c>
      <c r="AV857" s="21">
        <v>1224.8939</v>
      </c>
      <c r="AW857" s="28">
        <v>74783.509999999995</v>
      </c>
      <c r="AX857" s="21" t="s">
        <v>268</v>
      </c>
      <c r="AY857" s="23">
        <v>100436</v>
      </c>
      <c r="AZ857" s="23">
        <v>161585</v>
      </c>
      <c r="BA857" s="23">
        <v>16848693</v>
      </c>
      <c r="BB857" s="29">
        <v>20487</v>
      </c>
      <c r="BC857" s="21" t="s">
        <v>245</v>
      </c>
      <c r="BD857" s="21" t="s">
        <v>30</v>
      </c>
      <c r="BE857" s="21">
        <v>393</v>
      </c>
      <c r="BF857" s="21" t="s">
        <v>475</v>
      </c>
      <c r="BG857" s="21">
        <v>96</v>
      </c>
      <c r="BH857" s="21">
        <v>8</v>
      </c>
      <c r="BI857" s="21" t="s">
        <v>298</v>
      </c>
    </row>
    <row r="858" spans="1:61" ht="28.9" x14ac:dyDescent="0.5">
      <c r="A858" s="18">
        <v>44549</v>
      </c>
      <c r="B858" s="10">
        <v>65</v>
      </c>
      <c r="C858" s="9">
        <v>9814</v>
      </c>
      <c r="D858" s="10" t="s">
        <v>264</v>
      </c>
      <c r="E858" s="10"/>
      <c r="F858" s="10">
        <v>26.79</v>
      </c>
      <c r="G858" s="10" t="s">
        <v>75</v>
      </c>
      <c r="H858" s="19">
        <v>27</v>
      </c>
      <c r="I858" s="19" t="s">
        <v>237</v>
      </c>
      <c r="J858" s="19">
        <v>1.4</v>
      </c>
      <c r="K858" s="19">
        <v>63.76</v>
      </c>
      <c r="L858" s="19" t="s">
        <v>242</v>
      </c>
      <c r="M858" s="19">
        <v>1000</v>
      </c>
      <c r="N858" s="19">
        <v>968</v>
      </c>
      <c r="O858" s="19">
        <v>65.77</v>
      </c>
      <c r="P858" s="19">
        <v>0.65769999999999995</v>
      </c>
      <c r="Q858" s="19">
        <v>0.27</v>
      </c>
      <c r="R858" s="19">
        <v>0</v>
      </c>
      <c r="S858" s="19">
        <v>65</v>
      </c>
      <c r="T858" s="19">
        <v>0.77</v>
      </c>
      <c r="U858" s="19">
        <v>1979</v>
      </c>
      <c r="V858" s="19">
        <v>853</v>
      </c>
      <c r="W858" s="19">
        <v>664</v>
      </c>
      <c r="X858" s="19">
        <v>280</v>
      </c>
      <c r="Y858" s="19" t="s">
        <v>231</v>
      </c>
      <c r="Z858" s="19" t="s">
        <v>243</v>
      </c>
      <c r="AA858" s="19" t="s">
        <v>177</v>
      </c>
      <c r="AB858" s="19">
        <v>97</v>
      </c>
      <c r="AC858" s="19">
        <v>11</v>
      </c>
      <c r="AD858" s="19">
        <v>7548</v>
      </c>
      <c r="AE858" s="19">
        <v>5033</v>
      </c>
      <c r="AF858" s="19">
        <v>733</v>
      </c>
      <c r="AG858" s="19">
        <v>39.229999999999997</v>
      </c>
      <c r="AH858" s="19">
        <v>-60.77</v>
      </c>
      <c r="AI858" s="19">
        <v>60.39</v>
      </c>
      <c r="AJ858" s="19">
        <v>20.97</v>
      </c>
      <c r="AK858" s="19" t="s">
        <v>353</v>
      </c>
      <c r="AL858" s="19">
        <v>0.13</v>
      </c>
      <c r="AM858" s="19">
        <v>1.02</v>
      </c>
      <c r="AN858" s="22">
        <v>-2515</v>
      </c>
      <c r="AO858" s="19" t="s">
        <v>222</v>
      </c>
      <c r="AP858" s="19">
        <v>1.4811000000000001</v>
      </c>
      <c r="AQ858" s="19">
        <v>469.02519999999998</v>
      </c>
      <c r="AR858" s="19">
        <v>166.91499999999999</v>
      </c>
      <c r="AS858" s="19">
        <v>333.63029999999998</v>
      </c>
      <c r="AT858" s="26">
        <v>36026.61</v>
      </c>
      <c r="AU858" s="26">
        <v>61306.17</v>
      </c>
      <c r="AV858" s="19">
        <v>2252.9899999999998</v>
      </c>
      <c r="AW858" s="26">
        <v>77511.56</v>
      </c>
      <c r="AX858" s="19" t="s">
        <v>259</v>
      </c>
      <c r="AY858" s="22">
        <v>144693</v>
      </c>
      <c r="AZ858" s="22">
        <v>163854</v>
      </c>
      <c r="BA858" s="22">
        <v>20513403</v>
      </c>
      <c r="BB858" s="27">
        <v>21238</v>
      </c>
      <c r="BC858" s="19" t="s">
        <v>252</v>
      </c>
      <c r="BD858" s="19" t="s">
        <v>43</v>
      </c>
      <c r="BE858" s="19">
        <v>630</v>
      </c>
      <c r="BF858" s="19" t="s">
        <v>475</v>
      </c>
      <c r="BG858" s="19">
        <v>92</v>
      </c>
      <c r="BH858" s="19">
        <v>19</v>
      </c>
      <c r="BI858" s="19" t="s">
        <v>298</v>
      </c>
    </row>
    <row r="859" spans="1:61" ht="28.9" x14ac:dyDescent="0.5">
      <c r="A859" s="20">
        <v>44549</v>
      </c>
      <c r="B859" s="13">
        <v>57</v>
      </c>
      <c r="C859" s="12">
        <v>10873</v>
      </c>
      <c r="D859" s="13" t="s">
        <v>235</v>
      </c>
      <c r="E859" s="13"/>
      <c r="F859" s="13">
        <v>8.27</v>
      </c>
      <c r="G859" s="13" t="s">
        <v>51</v>
      </c>
      <c r="H859" s="21">
        <v>91</v>
      </c>
      <c r="I859" s="21" t="s">
        <v>229</v>
      </c>
      <c r="J859" s="21">
        <v>6.08</v>
      </c>
      <c r="K859" s="21">
        <v>93.52</v>
      </c>
      <c r="L859" s="21" t="s">
        <v>242</v>
      </c>
      <c r="M859" s="21">
        <v>1000</v>
      </c>
      <c r="N859" s="21">
        <v>905</v>
      </c>
      <c r="O859" s="21">
        <v>57.59</v>
      </c>
      <c r="P859" s="21">
        <v>0.57589999999999997</v>
      </c>
      <c r="Q859" s="21">
        <v>0.21</v>
      </c>
      <c r="R859" s="21">
        <v>0</v>
      </c>
      <c r="S859" s="21">
        <v>63</v>
      </c>
      <c r="T859" s="21">
        <v>0.71</v>
      </c>
      <c r="U859" s="21">
        <v>1634</v>
      </c>
      <c r="V859" s="21">
        <v>816</v>
      </c>
      <c r="W859" s="21">
        <v>632</v>
      </c>
      <c r="X859" s="21">
        <v>243</v>
      </c>
      <c r="Y859" s="21" t="s">
        <v>231</v>
      </c>
      <c r="Z859" s="21" t="s">
        <v>219</v>
      </c>
      <c r="AA859" s="21" t="s">
        <v>177</v>
      </c>
      <c r="AB859" s="21">
        <v>25</v>
      </c>
      <c r="AC859" s="21">
        <v>67</v>
      </c>
      <c r="AD859" s="21">
        <v>3584</v>
      </c>
      <c r="AE859" s="21">
        <v>12780</v>
      </c>
      <c r="AF859" s="21">
        <v>292</v>
      </c>
      <c r="AG859" s="21">
        <v>72.400000000000006</v>
      </c>
      <c r="AH859" s="21">
        <v>-27.6</v>
      </c>
      <c r="AI859" s="21">
        <v>93.49</v>
      </c>
      <c r="AJ859" s="21">
        <v>60.3</v>
      </c>
      <c r="AK859" s="21" t="s">
        <v>353</v>
      </c>
      <c r="AL859" s="21">
        <v>0.55000000000000004</v>
      </c>
      <c r="AM859" s="21">
        <v>3.31</v>
      </c>
      <c r="AN859" s="23">
        <v>9196</v>
      </c>
      <c r="AO859" s="21" t="s">
        <v>40</v>
      </c>
      <c r="AP859" s="21">
        <v>1.4222999999999999</v>
      </c>
      <c r="AQ859" s="21">
        <v>395.42809999999997</v>
      </c>
      <c r="AR859" s="21">
        <v>196.77930000000001</v>
      </c>
      <c r="AS859" s="21">
        <v>456.97710000000001</v>
      </c>
      <c r="AT859" s="28">
        <v>39666.21</v>
      </c>
      <c r="AU859" s="28">
        <v>269199.56</v>
      </c>
      <c r="AV859" s="21">
        <v>2498.7977999999998</v>
      </c>
      <c r="AW859" s="28">
        <v>86405.69</v>
      </c>
      <c r="AX859" s="21" t="s">
        <v>299</v>
      </c>
      <c r="AY859" s="23">
        <v>110747</v>
      </c>
      <c r="AZ859" s="23">
        <v>193838</v>
      </c>
      <c r="BA859" s="23">
        <v>21724178</v>
      </c>
      <c r="BB859" s="29">
        <v>16164</v>
      </c>
      <c r="BC859" s="21" t="s">
        <v>263</v>
      </c>
      <c r="BD859" s="21" t="s">
        <v>110</v>
      </c>
      <c r="BE859" s="21">
        <v>661</v>
      </c>
      <c r="BF859" s="21" t="s">
        <v>475</v>
      </c>
      <c r="BG859" s="21">
        <v>18</v>
      </c>
      <c r="BH859" s="21">
        <v>23</v>
      </c>
      <c r="BI859" s="21" t="s">
        <v>298</v>
      </c>
    </row>
    <row r="860" spans="1:61" ht="28.9" x14ac:dyDescent="0.5">
      <c r="A860" s="18">
        <v>44549</v>
      </c>
      <c r="B860" s="10">
        <v>12</v>
      </c>
      <c r="C860" s="9">
        <v>30397</v>
      </c>
      <c r="D860" s="10" t="s">
        <v>235</v>
      </c>
      <c r="E860" s="10"/>
      <c r="F860" s="10">
        <v>2.0099999999999998</v>
      </c>
      <c r="G860" s="10"/>
      <c r="H860" s="19">
        <v>5</v>
      </c>
      <c r="I860" s="19" t="s">
        <v>216</v>
      </c>
      <c r="J860" s="19">
        <v>6.89</v>
      </c>
      <c r="K860" s="19">
        <v>99.44</v>
      </c>
      <c r="L860" s="19" t="s">
        <v>242</v>
      </c>
      <c r="M860" s="19">
        <v>1000</v>
      </c>
      <c r="N860" s="19">
        <v>869</v>
      </c>
      <c r="O860" s="19">
        <v>61.73</v>
      </c>
      <c r="P860" s="19">
        <v>0.61729999999999996</v>
      </c>
      <c r="Q860" s="19">
        <v>0.27</v>
      </c>
      <c r="R860" s="19">
        <v>0</v>
      </c>
      <c r="S860" s="19">
        <v>52</v>
      </c>
      <c r="T860" s="19">
        <v>0.77</v>
      </c>
      <c r="U860" s="19">
        <v>1588</v>
      </c>
      <c r="V860" s="19">
        <v>881</v>
      </c>
      <c r="W860" s="19">
        <v>685</v>
      </c>
      <c r="X860" s="19">
        <v>206</v>
      </c>
      <c r="Y860" s="19" t="s">
        <v>218</v>
      </c>
      <c r="Z860" s="19" t="s">
        <v>232</v>
      </c>
      <c r="AA860" s="19" t="s">
        <v>179</v>
      </c>
      <c r="AB860" s="19">
        <v>13</v>
      </c>
      <c r="AC860" s="19">
        <v>17</v>
      </c>
      <c r="AD860" s="19">
        <v>5952</v>
      </c>
      <c r="AE860" s="19">
        <v>10703</v>
      </c>
      <c r="AF860" s="19">
        <v>362</v>
      </c>
      <c r="AG860" s="19">
        <v>4.8499999999999996</v>
      </c>
      <c r="AH860" s="19">
        <v>-95.15</v>
      </c>
      <c r="AI860" s="19">
        <v>2.78</v>
      </c>
      <c r="AJ860" s="19">
        <v>23.97</v>
      </c>
      <c r="AK860" s="19" t="s">
        <v>353</v>
      </c>
      <c r="AL860" s="19">
        <v>0.6</v>
      </c>
      <c r="AM860" s="19">
        <v>1.18</v>
      </c>
      <c r="AN860" s="22">
        <v>4751</v>
      </c>
      <c r="AO860" s="19" t="s">
        <v>233</v>
      </c>
      <c r="AP860" s="19">
        <v>1.4005000000000001</v>
      </c>
      <c r="AQ860" s="19">
        <v>407.80070000000001</v>
      </c>
      <c r="AR860" s="19">
        <v>168.66839999999999</v>
      </c>
      <c r="AS860" s="19">
        <v>406.24829999999997</v>
      </c>
      <c r="AT860" s="26">
        <v>21770.97</v>
      </c>
      <c r="AU860" s="26">
        <v>244605.91</v>
      </c>
      <c r="AV860" s="19">
        <v>1440.0753</v>
      </c>
      <c r="AW860" s="26">
        <v>80328.33</v>
      </c>
      <c r="AX860" s="19" t="s">
        <v>296</v>
      </c>
      <c r="AY860" s="22">
        <v>147135</v>
      </c>
      <c r="AZ860" s="22">
        <v>249790</v>
      </c>
      <c r="BA860" s="22">
        <v>18915529</v>
      </c>
      <c r="BB860" s="27">
        <v>16707</v>
      </c>
      <c r="BC860" s="19" t="s">
        <v>241</v>
      </c>
      <c r="BD860" s="19" t="s">
        <v>51</v>
      </c>
      <c r="BE860" s="19">
        <v>439</v>
      </c>
      <c r="BF860" s="19" t="s">
        <v>475</v>
      </c>
      <c r="BG860" s="19">
        <v>42</v>
      </c>
      <c r="BH860" s="19">
        <v>92</v>
      </c>
      <c r="BI860" s="19" t="s">
        <v>298</v>
      </c>
    </row>
    <row r="861" spans="1:61" ht="28.9" x14ac:dyDescent="0.5">
      <c r="A861" s="20">
        <v>44549</v>
      </c>
      <c r="B861" s="13">
        <v>57</v>
      </c>
      <c r="C861" s="12">
        <v>37497</v>
      </c>
      <c r="D861" s="13" t="s">
        <v>215</v>
      </c>
      <c r="E861" s="13"/>
      <c r="F861" s="13">
        <v>24</v>
      </c>
      <c r="G861" s="13"/>
      <c r="H861" s="21">
        <v>92</v>
      </c>
      <c r="I861" s="21" t="s">
        <v>229</v>
      </c>
      <c r="J861" s="21">
        <v>5.36</v>
      </c>
      <c r="K861" s="21">
        <v>65.510000000000005</v>
      </c>
      <c r="L861" s="21" t="s">
        <v>242</v>
      </c>
      <c r="M861" s="21">
        <v>1000</v>
      </c>
      <c r="N861" s="21">
        <v>1237</v>
      </c>
      <c r="O861" s="21">
        <v>58.09</v>
      </c>
      <c r="P861" s="21">
        <v>0.58089999999999997</v>
      </c>
      <c r="Q861" s="21">
        <v>0.26</v>
      </c>
      <c r="R861" s="21">
        <v>0</v>
      </c>
      <c r="S861" s="21">
        <v>51</v>
      </c>
      <c r="T861" s="21">
        <v>0.76</v>
      </c>
      <c r="U861" s="21">
        <v>1007</v>
      </c>
      <c r="V861" s="21">
        <v>894</v>
      </c>
      <c r="W861" s="21">
        <v>613</v>
      </c>
      <c r="X861" s="21">
        <v>345</v>
      </c>
      <c r="Y861" s="21" t="s">
        <v>218</v>
      </c>
      <c r="Z861" s="21" t="s">
        <v>219</v>
      </c>
      <c r="AA861" s="21" t="s">
        <v>177</v>
      </c>
      <c r="AB861" s="21">
        <v>18</v>
      </c>
      <c r="AC861" s="21">
        <v>22</v>
      </c>
      <c r="AD861" s="21">
        <v>4245</v>
      </c>
      <c r="AE861" s="21">
        <v>13829</v>
      </c>
      <c r="AF861" s="21">
        <v>551</v>
      </c>
      <c r="AG861" s="21">
        <v>51.61</v>
      </c>
      <c r="AH861" s="21">
        <v>-48.39</v>
      </c>
      <c r="AI861" s="21">
        <v>8.17</v>
      </c>
      <c r="AJ861" s="21">
        <v>83.21</v>
      </c>
      <c r="AK861" s="21" t="s">
        <v>353</v>
      </c>
      <c r="AL861" s="21">
        <v>0.03</v>
      </c>
      <c r="AM861" s="21">
        <v>3.54</v>
      </c>
      <c r="AN861" s="23">
        <v>9584</v>
      </c>
      <c r="AO861" s="21" t="s">
        <v>239</v>
      </c>
      <c r="AP861" s="21">
        <v>0.98070000000000002</v>
      </c>
      <c r="AQ861" s="21">
        <v>325.16899999999998</v>
      </c>
      <c r="AR861" s="21">
        <v>124.9485</v>
      </c>
      <c r="AS861" s="21">
        <v>616.74869999999999</v>
      </c>
      <c r="AT861" s="28">
        <v>29543.3</v>
      </c>
      <c r="AU861" s="28">
        <v>189494.27</v>
      </c>
      <c r="AV861" s="21">
        <v>1413.1143999999999</v>
      </c>
      <c r="AW861" s="28">
        <v>87737.13</v>
      </c>
      <c r="AX861" s="21" t="s">
        <v>289</v>
      </c>
      <c r="AY861" s="23">
        <v>140460</v>
      </c>
      <c r="AZ861" s="23">
        <v>233492</v>
      </c>
      <c r="BA861" s="23">
        <v>17926347</v>
      </c>
      <c r="BB861" s="29">
        <v>20932</v>
      </c>
      <c r="BC861" s="21" t="s">
        <v>224</v>
      </c>
      <c r="BD861" s="21" t="s">
        <v>30</v>
      </c>
      <c r="BE861" s="21">
        <v>512</v>
      </c>
      <c r="BF861" s="21" t="s">
        <v>475</v>
      </c>
      <c r="BG861" s="21">
        <v>25</v>
      </c>
      <c r="BH861" s="21">
        <v>72</v>
      </c>
      <c r="BI861" s="21" t="s">
        <v>298</v>
      </c>
    </row>
    <row r="862" spans="1:61" ht="28.9" x14ac:dyDescent="0.5">
      <c r="A862" s="18">
        <v>44550</v>
      </c>
      <c r="B862" s="10">
        <v>23</v>
      </c>
      <c r="C862" s="9">
        <v>27242</v>
      </c>
      <c r="D862" s="10" t="s">
        <v>264</v>
      </c>
      <c r="E862" s="10" t="s">
        <v>490</v>
      </c>
      <c r="F862" s="10">
        <v>6.57</v>
      </c>
      <c r="G862" s="10"/>
      <c r="H862" s="19">
        <v>88</v>
      </c>
      <c r="I862" s="19" t="s">
        <v>216</v>
      </c>
      <c r="J862" s="19">
        <v>7.14</v>
      </c>
      <c r="K862" s="19">
        <v>65.33</v>
      </c>
      <c r="L862" s="19" t="s">
        <v>242</v>
      </c>
      <c r="M862" s="19">
        <v>1000</v>
      </c>
      <c r="N862" s="19">
        <v>1125</v>
      </c>
      <c r="O862" s="19">
        <v>66.62</v>
      </c>
      <c r="P862" s="19">
        <v>0.66620000000000001</v>
      </c>
      <c r="Q862" s="19">
        <v>0.28999999999999998</v>
      </c>
      <c r="R862" s="19">
        <v>0</v>
      </c>
      <c r="S862" s="19">
        <v>50</v>
      </c>
      <c r="T862" s="19">
        <v>0.79</v>
      </c>
      <c r="U862" s="19">
        <v>1163</v>
      </c>
      <c r="V862" s="19">
        <v>890</v>
      </c>
      <c r="W862" s="19">
        <v>652</v>
      </c>
      <c r="X862" s="19">
        <v>291</v>
      </c>
      <c r="Y862" s="19" t="s">
        <v>231</v>
      </c>
      <c r="Z862" s="19" t="s">
        <v>219</v>
      </c>
      <c r="AA862" s="19" t="s">
        <v>220</v>
      </c>
      <c r="AB862" s="19">
        <v>31</v>
      </c>
      <c r="AC862" s="19">
        <v>22</v>
      </c>
      <c r="AD862" s="19">
        <v>6109</v>
      </c>
      <c r="AE862" s="19">
        <v>11749</v>
      </c>
      <c r="AF862" s="19">
        <v>563</v>
      </c>
      <c r="AG862" s="19">
        <v>38.880000000000003</v>
      </c>
      <c r="AH862" s="19">
        <v>-61.12</v>
      </c>
      <c r="AI862" s="19">
        <v>40.049999999999997</v>
      </c>
      <c r="AJ862" s="19">
        <v>33.29</v>
      </c>
      <c r="AK862" s="19" t="s">
        <v>353</v>
      </c>
      <c r="AL862" s="19">
        <v>0.67</v>
      </c>
      <c r="AM862" s="19">
        <v>0.94</v>
      </c>
      <c r="AN862" s="22">
        <v>5640</v>
      </c>
      <c r="AO862" s="19" t="s">
        <v>40</v>
      </c>
      <c r="AP862" s="19">
        <v>0.98299999999999998</v>
      </c>
      <c r="AQ862" s="19">
        <v>343.38069999999999</v>
      </c>
      <c r="AR862" s="19">
        <v>157.8212</v>
      </c>
      <c r="AS862" s="19">
        <v>522.32680000000005</v>
      </c>
      <c r="AT862" s="26">
        <v>38142.120000000003</v>
      </c>
      <c r="AU862" s="26">
        <v>175487.89</v>
      </c>
      <c r="AV862" s="19">
        <v>2978.9317999999998</v>
      </c>
      <c r="AW862" s="26">
        <v>86002.92</v>
      </c>
      <c r="AX862" s="19" t="s">
        <v>247</v>
      </c>
      <c r="AY862" s="22">
        <v>100083</v>
      </c>
      <c r="AZ862" s="22">
        <v>229037</v>
      </c>
      <c r="BA862" s="22">
        <v>24275910</v>
      </c>
      <c r="BB862" s="27">
        <v>19861</v>
      </c>
      <c r="BC862" s="19" t="s">
        <v>263</v>
      </c>
      <c r="BD862" s="19" t="s">
        <v>48</v>
      </c>
      <c r="BE862" s="19">
        <v>765</v>
      </c>
      <c r="BF862" s="19" t="s">
        <v>475</v>
      </c>
      <c r="BG862" s="19">
        <v>99</v>
      </c>
      <c r="BH862" s="19">
        <v>4</v>
      </c>
      <c r="BI862" s="19" t="s">
        <v>298</v>
      </c>
    </row>
    <row r="863" spans="1:61" ht="28.9" x14ac:dyDescent="0.5">
      <c r="A863" s="20">
        <v>44550</v>
      </c>
      <c r="B863" s="13">
        <v>99</v>
      </c>
      <c r="C863" s="12">
        <v>37244</v>
      </c>
      <c r="D863" s="13" t="s">
        <v>249</v>
      </c>
      <c r="E863" s="13"/>
      <c r="F863" s="13">
        <v>3.65</v>
      </c>
      <c r="G863" s="13" t="s">
        <v>49</v>
      </c>
      <c r="H863" s="21">
        <v>74</v>
      </c>
      <c r="I863" s="21" t="s">
        <v>237</v>
      </c>
      <c r="J863" s="21">
        <v>4.8499999999999996</v>
      </c>
      <c r="K863" s="21">
        <v>65.25</v>
      </c>
      <c r="L863" s="21" t="s">
        <v>230</v>
      </c>
      <c r="M863" s="21">
        <v>1000</v>
      </c>
      <c r="N863" s="21">
        <v>962</v>
      </c>
      <c r="O863" s="21">
        <v>68.510000000000005</v>
      </c>
      <c r="P863" s="21">
        <v>0.68510000000000004</v>
      </c>
      <c r="Q863" s="21">
        <v>0.21</v>
      </c>
      <c r="R863" s="21">
        <v>0</v>
      </c>
      <c r="S863" s="21">
        <v>63</v>
      </c>
      <c r="T863" s="21">
        <v>0.71</v>
      </c>
      <c r="U863" s="21">
        <v>1574</v>
      </c>
      <c r="V863" s="21">
        <v>876</v>
      </c>
      <c r="W863" s="21">
        <v>651</v>
      </c>
      <c r="X863" s="21">
        <v>234</v>
      </c>
      <c r="Y863" s="21" t="s">
        <v>231</v>
      </c>
      <c r="Z863" s="21" t="s">
        <v>232</v>
      </c>
      <c r="AA863" s="21" t="s">
        <v>178</v>
      </c>
      <c r="AB863" s="21">
        <v>7</v>
      </c>
      <c r="AC863" s="21">
        <v>89</v>
      </c>
      <c r="AD863" s="21">
        <v>3790</v>
      </c>
      <c r="AE863" s="21">
        <v>5072</v>
      </c>
      <c r="AF863" s="21">
        <v>361</v>
      </c>
      <c r="AG863" s="21">
        <v>83.99</v>
      </c>
      <c r="AH863" s="21">
        <v>-16.010000000000002</v>
      </c>
      <c r="AI863" s="21">
        <v>89.51</v>
      </c>
      <c r="AJ863" s="21">
        <v>1.31</v>
      </c>
      <c r="AK863" s="21" t="s">
        <v>353</v>
      </c>
      <c r="AL863" s="21">
        <v>0.03</v>
      </c>
      <c r="AM863" s="21">
        <v>0.46</v>
      </c>
      <c r="AN863" s="23">
        <v>1282</v>
      </c>
      <c r="AO863" s="21" t="s">
        <v>261</v>
      </c>
      <c r="AP863" s="21">
        <v>1.1740999999999999</v>
      </c>
      <c r="AQ863" s="21">
        <v>219.12549999999999</v>
      </c>
      <c r="AR863" s="21">
        <v>127.83669999999999</v>
      </c>
      <c r="AS863" s="21">
        <v>692.65179999999998</v>
      </c>
      <c r="AT863" s="28">
        <v>30295.66</v>
      </c>
      <c r="AU863" s="28">
        <v>280522.42</v>
      </c>
      <c r="AV863" s="21">
        <v>1412.7950000000001</v>
      </c>
      <c r="AW863" s="28">
        <v>88724.92</v>
      </c>
      <c r="AX863" s="21" t="s">
        <v>292</v>
      </c>
      <c r="AY863" s="23">
        <v>145942</v>
      </c>
      <c r="AZ863" s="23">
        <v>235645</v>
      </c>
      <c r="BA863" s="23">
        <v>15826812</v>
      </c>
      <c r="BB863" s="29">
        <v>19210</v>
      </c>
      <c r="BC863" s="21" t="s">
        <v>252</v>
      </c>
      <c r="BD863" s="21" t="s">
        <v>34</v>
      </c>
      <c r="BE863" s="21">
        <v>420</v>
      </c>
      <c r="BF863" s="21" t="s">
        <v>475</v>
      </c>
      <c r="BG863" s="21">
        <v>98</v>
      </c>
      <c r="BH863" s="21">
        <v>40</v>
      </c>
      <c r="BI863" s="21" t="s">
        <v>306</v>
      </c>
    </row>
    <row r="864" spans="1:61" ht="28.9" x14ac:dyDescent="0.5">
      <c r="A864" s="18">
        <v>44550</v>
      </c>
      <c r="B864" s="10">
        <v>4</v>
      </c>
      <c r="C864" s="9">
        <v>24245</v>
      </c>
      <c r="D864" s="10" t="s">
        <v>264</v>
      </c>
      <c r="E864" s="10"/>
      <c r="F864" s="10">
        <v>6.95</v>
      </c>
      <c r="G864" s="10"/>
      <c r="H864" s="19">
        <v>86</v>
      </c>
      <c r="I864" s="19" t="s">
        <v>254</v>
      </c>
      <c r="J864" s="19">
        <v>3.2</v>
      </c>
      <c r="K864" s="19">
        <v>60.75</v>
      </c>
      <c r="L864" s="19" t="s">
        <v>242</v>
      </c>
      <c r="M864" s="19">
        <v>1000</v>
      </c>
      <c r="N864" s="19">
        <v>1205</v>
      </c>
      <c r="O864" s="19">
        <v>50.51</v>
      </c>
      <c r="P864" s="19">
        <v>0.50509999999999999</v>
      </c>
      <c r="Q864" s="19">
        <v>0.3</v>
      </c>
      <c r="R864" s="19">
        <v>0</v>
      </c>
      <c r="S864" s="19">
        <v>60</v>
      </c>
      <c r="T864" s="19">
        <v>0.8</v>
      </c>
      <c r="U864" s="19">
        <v>1966</v>
      </c>
      <c r="V864" s="19">
        <v>828</v>
      </c>
      <c r="W864" s="19">
        <v>661</v>
      </c>
      <c r="X864" s="19">
        <v>352</v>
      </c>
      <c r="Y864" s="19" t="s">
        <v>231</v>
      </c>
      <c r="Z864" s="19" t="s">
        <v>232</v>
      </c>
      <c r="AA864" s="19" t="s">
        <v>177</v>
      </c>
      <c r="AB864" s="19">
        <v>49</v>
      </c>
      <c r="AC864" s="19">
        <v>80</v>
      </c>
      <c r="AD864" s="19">
        <v>6678</v>
      </c>
      <c r="AE864" s="19">
        <v>8029</v>
      </c>
      <c r="AF864" s="19">
        <v>401</v>
      </c>
      <c r="AG864" s="19">
        <v>52.14</v>
      </c>
      <c r="AH864" s="19">
        <v>-47.86</v>
      </c>
      <c r="AI864" s="19">
        <v>61.08</v>
      </c>
      <c r="AJ864" s="19">
        <v>14.73</v>
      </c>
      <c r="AK864" s="19" t="s">
        <v>353</v>
      </c>
      <c r="AL864" s="19">
        <v>0.15</v>
      </c>
      <c r="AM864" s="19">
        <v>2.5299999999999998</v>
      </c>
      <c r="AN864" s="22">
        <v>1351</v>
      </c>
      <c r="AO864" s="19" t="s">
        <v>261</v>
      </c>
      <c r="AP864" s="19">
        <v>0.93300000000000005</v>
      </c>
      <c r="AQ864" s="19">
        <v>109.9101</v>
      </c>
      <c r="AR864" s="19">
        <v>124.6927</v>
      </c>
      <c r="AS864" s="19">
        <v>568.24680000000001</v>
      </c>
      <c r="AT864" s="26">
        <v>34581.69</v>
      </c>
      <c r="AU864" s="26">
        <v>86469.9</v>
      </c>
      <c r="AV864" s="19">
        <v>1657.2224000000001</v>
      </c>
      <c r="AW864" s="26">
        <v>74297.759999999995</v>
      </c>
      <c r="AX864" s="19" t="s">
        <v>255</v>
      </c>
      <c r="AY864" s="22">
        <v>101872</v>
      </c>
      <c r="AZ864" s="22">
        <v>188625</v>
      </c>
      <c r="BA864" s="22">
        <v>22075129</v>
      </c>
      <c r="BB864" s="27">
        <v>23280</v>
      </c>
      <c r="BC864" s="19" t="s">
        <v>224</v>
      </c>
      <c r="BD864" s="19" t="s">
        <v>33</v>
      </c>
      <c r="BE864" s="19">
        <v>838</v>
      </c>
      <c r="BF864" s="19" t="s">
        <v>475</v>
      </c>
      <c r="BG864" s="19">
        <v>55</v>
      </c>
      <c r="BH864" s="19">
        <v>19</v>
      </c>
      <c r="BI864" s="19" t="s">
        <v>306</v>
      </c>
    </row>
    <row r="865" spans="1:61" ht="28.9" x14ac:dyDescent="0.5">
      <c r="A865" s="20">
        <v>44550</v>
      </c>
      <c r="B865" s="13">
        <v>88</v>
      </c>
      <c r="C865" s="12">
        <v>26673</v>
      </c>
      <c r="D865" s="13" t="s">
        <v>277</v>
      </c>
      <c r="E865" s="13"/>
      <c r="F865" s="13">
        <v>21.96</v>
      </c>
      <c r="G865" s="13" t="s">
        <v>34</v>
      </c>
      <c r="H865" s="21">
        <v>38</v>
      </c>
      <c r="I865" s="21" t="s">
        <v>254</v>
      </c>
      <c r="J865" s="21">
        <v>4.26</v>
      </c>
      <c r="K865" s="21">
        <v>93.92</v>
      </c>
      <c r="L865" s="21" t="s">
        <v>230</v>
      </c>
      <c r="M865" s="21">
        <v>1000</v>
      </c>
      <c r="N865" s="21">
        <v>1177</v>
      </c>
      <c r="O865" s="21">
        <v>61.67</v>
      </c>
      <c r="P865" s="21">
        <v>0.61670000000000003</v>
      </c>
      <c r="Q865" s="21">
        <v>0.25</v>
      </c>
      <c r="R865" s="21">
        <v>0</v>
      </c>
      <c r="S865" s="21">
        <v>51</v>
      </c>
      <c r="T865" s="21">
        <v>0.75</v>
      </c>
      <c r="U865" s="21">
        <v>1865</v>
      </c>
      <c r="V865" s="21">
        <v>818</v>
      </c>
      <c r="W865" s="21">
        <v>624</v>
      </c>
      <c r="X865" s="21">
        <v>313</v>
      </c>
      <c r="Y865" s="21" t="s">
        <v>238</v>
      </c>
      <c r="Z865" s="21" t="s">
        <v>243</v>
      </c>
      <c r="AA865" s="21" t="s">
        <v>178</v>
      </c>
      <c r="AB865" s="21">
        <v>8</v>
      </c>
      <c r="AC865" s="21">
        <v>60</v>
      </c>
      <c r="AD865" s="21">
        <v>7892</v>
      </c>
      <c r="AE865" s="21">
        <v>7775</v>
      </c>
      <c r="AF865" s="21">
        <v>294</v>
      </c>
      <c r="AG865" s="21">
        <v>99.92</v>
      </c>
      <c r="AH865" s="21">
        <v>-0.08</v>
      </c>
      <c r="AI865" s="21">
        <v>29.17</v>
      </c>
      <c r="AJ865" s="21">
        <v>3.31</v>
      </c>
      <c r="AK865" s="21" t="s">
        <v>353</v>
      </c>
      <c r="AL865" s="21">
        <v>0.52</v>
      </c>
      <c r="AM865" s="21">
        <v>0.12</v>
      </c>
      <c r="AN865" s="23">
        <v>-117</v>
      </c>
      <c r="AO865" s="21" t="s">
        <v>222</v>
      </c>
      <c r="AP865" s="21">
        <v>1.6022000000000001</v>
      </c>
      <c r="AQ865" s="21">
        <v>354.78719999999998</v>
      </c>
      <c r="AR865" s="21">
        <v>191.13929999999999</v>
      </c>
      <c r="AS865" s="21">
        <v>515.53899999999999</v>
      </c>
      <c r="AT865" s="28">
        <v>29234.7</v>
      </c>
      <c r="AU865" s="28">
        <v>213886.13</v>
      </c>
      <c r="AV865" s="21">
        <v>1137.3579</v>
      </c>
      <c r="AW865" s="28">
        <v>80206.91</v>
      </c>
      <c r="AX865" s="21" t="s">
        <v>278</v>
      </c>
      <c r="AY865" s="23">
        <v>92578</v>
      </c>
      <c r="AZ865" s="23">
        <v>226520</v>
      </c>
      <c r="BA865" s="23">
        <v>21251026</v>
      </c>
      <c r="BB865" s="29">
        <v>24544</v>
      </c>
      <c r="BC865" s="21" t="s">
        <v>263</v>
      </c>
      <c r="BD865" s="21" t="s">
        <v>89</v>
      </c>
      <c r="BE865" s="21">
        <v>947</v>
      </c>
      <c r="BF865" s="21" t="s">
        <v>475</v>
      </c>
      <c r="BG865" s="21">
        <v>29</v>
      </c>
      <c r="BH865" s="21">
        <v>90</v>
      </c>
      <c r="BI865" s="21" t="s">
        <v>306</v>
      </c>
    </row>
    <row r="866" spans="1:61" ht="28.9" x14ac:dyDescent="0.5">
      <c r="A866" s="18">
        <v>44550</v>
      </c>
      <c r="B866" s="10">
        <v>55</v>
      </c>
      <c r="C866" s="9">
        <v>29880</v>
      </c>
      <c r="D866" s="10" t="s">
        <v>235</v>
      </c>
      <c r="E866" s="10"/>
      <c r="F866" s="10">
        <v>3.31</v>
      </c>
      <c r="G866" s="10" t="s">
        <v>29</v>
      </c>
      <c r="H866" s="19">
        <v>55</v>
      </c>
      <c r="I866" s="19" t="s">
        <v>229</v>
      </c>
      <c r="J866" s="19">
        <v>9.1999999999999993</v>
      </c>
      <c r="K866" s="19">
        <v>90.93</v>
      </c>
      <c r="L866" s="19" t="s">
        <v>230</v>
      </c>
      <c r="M866" s="19">
        <v>1000</v>
      </c>
      <c r="N866" s="19">
        <v>1235</v>
      </c>
      <c r="O866" s="19">
        <v>64.78</v>
      </c>
      <c r="P866" s="19">
        <v>0.64780000000000004</v>
      </c>
      <c r="Q866" s="19">
        <v>0.21</v>
      </c>
      <c r="R866" s="19">
        <v>0</v>
      </c>
      <c r="S866" s="19">
        <v>72</v>
      </c>
      <c r="T866" s="19">
        <v>0.71</v>
      </c>
      <c r="U866" s="19">
        <v>1028</v>
      </c>
      <c r="V866" s="19">
        <v>830</v>
      </c>
      <c r="W866" s="19">
        <v>675</v>
      </c>
      <c r="X866" s="19">
        <v>306</v>
      </c>
      <c r="Y866" s="19" t="s">
        <v>238</v>
      </c>
      <c r="Z866" s="19" t="s">
        <v>232</v>
      </c>
      <c r="AA866" s="19" t="s">
        <v>177</v>
      </c>
      <c r="AB866" s="19">
        <v>46</v>
      </c>
      <c r="AC866" s="19">
        <v>67</v>
      </c>
      <c r="AD866" s="19">
        <v>3026</v>
      </c>
      <c r="AE866" s="19">
        <v>6743</v>
      </c>
      <c r="AF866" s="19">
        <v>656</v>
      </c>
      <c r="AG866" s="19">
        <v>21.06</v>
      </c>
      <c r="AH866" s="19">
        <v>-78.94</v>
      </c>
      <c r="AI866" s="19">
        <v>48.22</v>
      </c>
      <c r="AJ866" s="19">
        <v>8.15</v>
      </c>
      <c r="AK866" s="19" t="s">
        <v>353</v>
      </c>
      <c r="AL866" s="19">
        <v>0.54</v>
      </c>
      <c r="AM866" s="19">
        <v>1.87</v>
      </c>
      <c r="AN866" s="22">
        <v>3717</v>
      </c>
      <c r="AO866" s="19" t="s">
        <v>233</v>
      </c>
      <c r="AP866" s="19">
        <v>0.82809999999999995</v>
      </c>
      <c r="AQ866" s="19">
        <v>367.69170000000003</v>
      </c>
      <c r="AR866" s="19">
        <v>166.77690000000001</v>
      </c>
      <c r="AS866" s="19">
        <v>414.0455</v>
      </c>
      <c r="AT866" s="26">
        <v>34624.61</v>
      </c>
      <c r="AU866" s="26">
        <v>104293.71</v>
      </c>
      <c r="AV866" s="19">
        <v>2077.2159000000001</v>
      </c>
      <c r="AW866" s="26">
        <v>76485.77</v>
      </c>
      <c r="AX866" s="19" t="s">
        <v>305</v>
      </c>
      <c r="AY866" s="22">
        <v>133199</v>
      </c>
      <c r="AZ866" s="22">
        <v>175533</v>
      </c>
      <c r="BA866" s="22">
        <v>17041171</v>
      </c>
      <c r="BB866" s="27">
        <v>18998</v>
      </c>
      <c r="BC866" s="19" t="s">
        <v>241</v>
      </c>
      <c r="BD866" s="19" t="s">
        <v>70</v>
      </c>
      <c r="BE866" s="19">
        <v>879</v>
      </c>
      <c r="BF866" s="19" t="s">
        <v>475</v>
      </c>
      <c r="BG866" s="19">
        <v>1</v>
      </c>
      <c r="BH866" s="19">
        <v>12</v>
      </c>
      <c r="BI866" s="19" t="s">
        <v>306</v>
      </c>
    </row>
    <row r="867" spans="1:61" x14ac:dyDescent="0.5">
      <c r="A867" s="20">
        <v>44550</v>
      </c>
      <c r="B867" s="13">
        <v>63</v>
      </c>
      <c r="C867" s="12">
        <v>10871</v>
      </c>
      <c r="D867" s="13" t="s">
        <v>264</v>
      </c>
      <c r="E867" s="13" t="s">
        <v>491</v>
      </c>
      <c r="F867" s="13">
        <v>3.94</v>
      </c>
      <c r="G867" s="13"/>
      <c r="H867" s="21">
        <v>27</v>
      </c>
      <c r="I867" s="21" t="s">
        <v>216</v>
      </c>
      <c r="J867" s="21">
        <v>3.66</v>
      </c>
      <c r="K867" s="21">
        <v>68.92</v>
      </c>
      <c r="L867" s="21" t="s">
        <v>230</v>
      </c>
      <c r="M867" s="21">
        <v>1000</v>
      </c>
      <c r="N867" s="21">
        <v>1035</v>
      </c>
      <c r="O867" s="21">
        <v>55.94</v>
      </c>
      <c r="P867" s="21">
        <v>0.55940000000000001</v>
      </c>
      <c r="Q867" s="21">
        <v>0.21</v>
      </c>
      <c r="R867" s="21">
        <v>0</v>
      </c>
      <c r="S867" s="21">
        <v>52</v>
      </c>
      <c r="T867" s="21">
        <v>0.71</v>
      </c>
      <c r="U867" s="21">
        <v>1908</v>
      </c>
      <c r="V867" s="21">
        <v>823</v>
      </c>
      <c r="W867" s="21">
        <v>653</v>
      </c>
      <c r="X867" s="21">
        <v>307</v>
      </c>
      <c r="Y867" s="21" t="s">
        <v>238</v>
      </c>
      <c r="Z867" s="21" t="s">
        <v>232</v>
      </c>
      <c r="AA867" s="21" t="s">
        <v>220</v>
      </c>
      <c r="AB867" s="21">
        <v>87</v>
      </c>
      <c r="AC867" s="21">
        <v>38</v>
      </c>
      <c r="AD867" s="21">
        <v>1150</v>
      </c>
      <c r="AE867" s="21">
        <v>7901</v>
      </c>
      <c r="AF867" s="21">
        <v>230</v>
      </c>
      <c r="AG867" s="21">
        <v>8.67</v>
      </c>
      <c r="AH867" s="21">
        <v>-91.33</v>
      </c>
      <c r="AI867" s="21">
        <v>64.239999999999995</v>
      </c>
      <c r="AJ867" s="21">
        <v>94.86</v>
      </c>
      <c r="AK867" s="21" t="s">
        <v>353</v>
      </c>
      <c r="AL867" s="21">
        <v>0.41</v>
      </c>
      <c r="AM867" s="21">
        <v>3.71</v>
      </c>
      <c r="AN867" s="23">
        <v>6751</v>
      </c>
      <c r="AO867" s="21" t="s">
        <v>233</v>
      </c>
      <c r="AP867" s="21">
        <v>1.2606999999999999</v>
      </c>
      <c r="AQ867" s="21">
        <v>213.5093</v>
      </c>
      <c r="AR867" s="21">
        <v>185.78450000000001</v>
      </c>
      <c r="AS867" s="21">
        <v>605.41830000000004</v>
      </c>
      <c r="AT867" s="28">
        <v>39456.07</v>
      </c>
      <c r="AU867" s="28">
        <v>167844.5</v>
      </c>
      <c r="AV867" s="21">
        <v>2824.4875000000002</v>
      </c>
      <c r="AW867" s="28">
        <v>87693.93</v>
      </c>
      <c r="AX867" s="21" t="s">
        <v>347</v>
      </c>
      <c r="AY867" s="23">
        <v>133829</v>
      </c>
      <c r="AZ867" s="23">
        <v>179389</v>
      </c>
      <c r="BA867" s="23">
        <v>20319906</v>
      </c>
      <c r="BB867" s="29">
        <v>20722</v>
      </c>
      <c r="BC867" s="21" t="s">
        <v>263</v>
      </c>
      <c r="BD867" s="21" t="s">
        <v>34</v>
      </c>
      <c r="BE867" s="21">
        <v>857</v>
      </c>
      <c r="BF867" s="21" t="s">
        <v>475</v>
      </c>
      <c r="BG867" s="21">
        <v>36</v>
      </c>
      <c r="BH867" s="21">
        <v>25</v>
      </c>
      <c r="BI867" s="21" t="s">
        <v>306</v>
      </c>
    </row>
    <row r="868" spans="1:61" ht="28.9" x14ac:dyDescent="0.5">
      <c r="A868" s="18">
        <v>44551</v>
      </c>
      <c r="B868" s="10">
        <v>74</v>
      </c>
      <c r="C868" s="9">
        <v>29379</v>
      </c>
      <c r="D868" s="10" t="s">
        <v>227</v>
      </c>
      <c r="E868" s="10"/>
      <c r="F868" s="10">
        <v>24.05</v>
      </c>
      <c r="G868" s="10" t="s">
        <v>49</v>
      </c>
      <c r="H868" s="19">
        <v>68</v>
      </c>
      <c r="I868" s="19" t="s">
        <v>229</v>
      </c>
      <c r="J868" s="19">
        <v>8.49</v>
      </c>
      <c r="K868" s="19">
        <v>70.3</v>
      </c>
      <c r="L868" s="19" t="s">
        <v>217</v>
      </c>
      <c r="M868" s="19">
        <v>1000</v>
      </c>
      <c r="N868" s="19">
        <v>878</v>
      </c>
      <c r="O868" s="19">
        <v>65.73</v>
      </c>
      <c r="P868" s="19">
        <v>0.6573</v>
      </c>
      <c r="Q868" s="19">
        <v>0.23</v>
      </c>
      <c r="R868" s="19">
        <v>0</v>
      </c>
      <c r="S868" s="19">
        <v>60</v>
      </c>
      <c r="T868" s="19">
        <v>0.73</v>
      </c>
      <c r="U868" s="19">
        <v>1081</v>
      </c>
      <c r="V868" s="19">
        <v>864</v>
      </c>
      <c r="W868" s="19">
        <v>625</v>
      </c>
      <c r="X868" s="19">
        <v>248</v>
      </c>
      <c r="Y868" s="19" t="s">
        <v>231</v>
      </c>
      <c r="Z868" s="19" t="s">
        <v>232</v>
      </c>
      <c r="AA868" s="19" t="s">
        <v>177</v>
      </c>
      <c r="AB868" s="19">
        <v>94</v>
      </c>
      <c r="AC868" s="19">
        <v>99</v>
      </c>
      <c r="AD868" s="19">
        <v>2310</v>
      </c>
      <c r="AE868" s="19">
        <v>9196</v>
      </c>
      <c r="AF868" s="19">
        <v>228</v>
      </c>
      <c r="AG868" s="19">
        <v>27.78</v>
      </c>
      <c r="AH868" s="19">
        <v>-72.22</v>
      </c>
      <c r="AI868" s="19">
        <v>64.010000000000005</v>
      </c>
      <c r="AJ868" s="19">
        <v>28.73</v>
      </c>
      <c r="AK868" s="19" t="s">
        <v>353</v>
      </c>
      <c r="AL868" s="19">
        <v>0.41</v>
      </c>
      <c r="AM868" s="19">
        <v>3.69</v>
      </c>
      <c r="AN868" s="22">
        <v>6886</v>
      </c>
      <c r="AO868" s="19" t="s">
        <v>222</v>
      </c>
      <c r="AP868" s="19">
        <v>0.86199999999999999</v>
      </c>
      <c r="AQ868" s="19">
        <v>476.93389999999999</v>
      </c>
      <c r="AR868" s="19">
        <v>149.12450000000001</v>
      </c>
      <c r="AS868" s="19">
        <v>471.29039999999998</v>
      </c>
      <c r="AT868" s="22">
        <v>38012</v>
      </c>
      <c r="AU868" s="22">
        <v>36191</v>
      </c>
      <c r="AV868" s="19">
        <v>1665.2560000000001</v>
      </c>
      <c r="AW868" s="26">
        <v>72118.38</v>
      </c>
      <c r="AX868" s="19" t="s">
        <v>347</v>
      </c>
      <c r="AY868" s="22">
        <v>139287</v>
      </c>
      <c r="AZ868" s="22">
        <v>176051</v>
      </c>
      <c r="BA868" s="22">
        <v>20219544</v>
      </c>
      <c r="BB868" s="27">
        <v>22861</v>
      </c>
      <c r="BC868" s="19" t="s">
        <v>224</v>
      </c>
      <c r="BD868" s="19" t="s">
        <v>53</v>
      </c>
      <c r="BE868" s="19">
        <v>564</v>
      </c>
      <c r="BF868" s="19" t="s">
        <v>475</v>
      </c>
      <c r="BG868" s="19">
        <v>32</v>
      </c>
      <c r="BH868" s="19">
        <v>15</v>
      </c>
      <c r="BI868" s="19" t="s">
        <v>306</v>
      </c>
    </row>
    <row r="869" spans="1:61" ht="28.9" x14ac:dyDescent="0.5">
      <c r="A869" s="20">
        <v>44551</v>
      </c>
      <c r="B869" s="13">
        <v>56</v>
      </c>
      <c r="C869" s="12">
        <v>36147</v>
      </c>
      <c r="D869" s="13" t="s">
        <v>277</v>
      </c>
      <c r="E869" s="13"/>
      <c r="F869" s="13">
        <v>9.0399999999999991</v>
      </c>
      <c r="G869" s="13"/>
      <c r="H869" s="21">
        <v>31</v>
      </c>
      <c r="I869" s="21" t="s">
        <v>216</v>
      </c>
      <c r="J869" s="21">
        <v>5.31</v>
      </c>
      <c r="K869" s="21">
        <v>67.400000000000006</v>
      </c>
      <c r="L869" s="21" t="s">
        <v>217</v>
      </c>
      <c r="M869" s="21">
        <v>1000</v>
      </c>
      <c r="N869" s="21">
        <v>1137</v>
      </c>
      <c r="O869" s="21">
        <v>56.48</v>
      </c>
      <c r="P869" s="21">
        <v>0.56479999999999997</v>
      </c>
      <c r="Q869" s="21">
        <v>0.21</v>
      </c>
      <c r="R869" s="21">
        <v>0</v>
      </c>
      <c r="S869" s="21">
        <v>52</v>
      </c>
      <c r="T869" s="21">
        <v>0.71</v>
      </c>
      <c r="U869" s="21">
        <v>1103</v>
      </c>
      <c r="V869" s="21">
        <v>816</v>
      </c>
      <c r="W869" s="21">
        <v>657</v>
      </c>
      <c r="X869" s="21">
        <v>389</v>
      </c>
      <c r="Y869" s="21" t="s">
        <v>231</v>
      </c>
      <c r="Z869" s="21" t="s">
        <v>219</v>
      </c>
      <c r="AA869" s="21" t="s">
        <v>177</v>
      </c>
      <c r="AB869" s="21">
        <v>15</v>
      </c>
      <c r="AC869" s="21">
        <v>34</v>
      </c>
      <c r="AD869" s="21">
        <v>2223</v>
      </c>
      <c r="AE869" s="21">
        <v>13563</v>
      </c>
      <c r="AF869" s="21">
        <v>487</v>
      </c>
      <c r="AG869" s="21">
        <v>43.4</v>
      </c>
      <c r="AH869" s="21">
        <v>-56.6</v>
      </c>
      <c r="AI869" s="21">
        <v>44.01</v>
      </c>
      <c r="AJ869" s="21">
        <v>19.36</v>
      </c>
      <c r="AK869" s="21" t="s">
        <v>353</v>
      </c>
      <c r="AL869" s="21">
        <v>0.24</v>
      </c>
      <c r="AM869" s="21">
        <v>0.93</v>
      </c>
      <c r="AN869" s="23">
        <v>11340</v>
      </c>
      <c r="AO869" s="21" t="s">
        <v>222</v>
      </c>
      <c r="AP869" s="21">
        <v>1.1544000000000001</v>
      </c>
      <c r="AQ869" s="21">
        <v>404.47660000000002</v>
      </c>
      <c r="AR869" s="21">
        <v>101.9319</v>
      </c>
      <c r="AS869" s="21">
        <v>425.69069999999999</v>
      </c>
      <c r="AT869" s="28">
        <v>27712.52</v>
      </c>
      <c r="AU869" s="28">
        <v>126629.55</v>
      </c>
      <c r="AV869" s="21">
        <v>1047.9174</v>
      </c>
      <c r="AW869" s="28">
        <v>73344.070000000007</v>
      </c>
      <c r="AX869" s="21" t="s">
        <v>288</v>
      </c>
      <c r="AY869" s="23">
        <v>112103</v>
      </c>
      <c r="AZ869" s="23">
        <v>164519</v>
      </c>
      <c r="BA869" s="23">
        <v>16640894</v>
      </c>
      <c r="BB869" s="29">
        <v>19982</v>
      </c>
      <c r="BC869" s="21" t="s">
        <v>245</v>
      </c>
      <c r="BD869" s="21" t="s">
        <v>30</v>
      </c>
      <c r="BE869" s="21">
        <v>444</v>
      </c>
      <c r="BF869" s="21" t="s">
        <v>475</v>
      </c>
      <c r="BG869" s="21">
        <v>47</v>
      </c>
      <c r="BH869" s="21">
        <v>4</v>
      </c>
      <c r="BI869" s="21" t="s">
        <v>306</v>
      </c>
    </row>
    <row r="870" spans="1:61" ht="28.9" x14ac:dyDescent="0.5">
      <c r="A870" s="18">
        <v>44551</v>
      </c>
      <c r="B870" s="10">
        <v>78</v>
      </c>
      <c r="C870" s="9">
        <v>17912</v>
      </c>
      <c r="D870" s="10" t="s">
        <v>277</v>
      </c>
      <c r="E870" s="10"/>
      <c r="F870" s="10">
        <v>26.79</v>
      </c>
      <c r="G870" s="10" t="s">
        <v>34</v>
      </c>
      <c r="H870" s="19">
        <v>75</v>
      </c>
      <c r="I870" s="19" t="s">
        <v>237</v>
      </c>
      <c r="J870" s="19">
        <v>8.59</v>
      </c>
      <c r="K870" s="19">
        <v>94.71</v>
      </c>
      <c r="L870" s="19" t="s">
        <v>242</v>
      </c>
      <c r="M870" s="19">
        <v>1000</v>
      </c>
      <c r="N870" s="19">
        <v>1495</v>
      </c>
      <c r="O870" s="19">
        <v>52.18</v>
      </c>
      <c r="P870" s="19">
        <v>0.52180000000000004</v>
      </c>
      <c r="Q870" s="19">
        <v>0.27</v>
      </c>
      <c r="R870" s="19">
        <v>0</v>
      </c>
      <c r="S870" s="19">
        <v>72</v>
      </c>
      <c r="T870" s="19">
        <v>0.77</v>
      </c>
      <c r="U870" s="19">
        <v>1599</v>
      </c>
      <c r="V870" s="19">
        <v>813</v>
      </c>
      <c r="W870" s="19">
        <v>685</v>
      </c>
      <c r="X870" s="19">
        <v>341</v>
      </c>
      <c r="Y870" s="19" t="s">
        <v>231</v>
      </c>
      <c r="Z870" s="19" t="s">
        <v>232</v>
      </c>
      <c r="AA870" s="19" t="s">
        <v>177</v>
      </c>
      <c r="AB870" s="19">
        <v>14</v>
      </c>
      <c r="AC870" s="19">
        <v>2</v>
      </c>
      <c r="AD870" s="19">
        <v>4564</v>
      </c>
      <c r="AE870" s="19">
        <v>11766</v>
      </c>
      <c r="AF870" s="19">
        <v>442</v>
      </c>
      <c r="AG870" s="19">
        <v>42.96</v>
      </c>
      <c r="AH870" s="19">
        <v>-57.04</v>
      </c>
      <c r="AI870" s="19">
        <v>32.979999999999997</v>
      </c>
      <c r="AJ870" s="19">
        <v>77.13</v>
      </c>
      <c r="AK870" s="19" t="s">
        <v>353</v>
      </c>
      <c r="AL870" s="19">
        <v>0.63</v>
      </c>
      <c r="AM870" s="19">
        <v>2.21</v>
      </c>
      <c r="AN870" s="22">
        <v>7202</v>
      </c>
      <c r="AO870" s="19" t="s">
        <v>233</v>
      </c>
      <c r="AP870" s="19">
        <v>1.5221</v>
      </c>
      <c r="AQ870" s="19">
        <v>446.45659999999998</v>
      </c>
      <c r="AR870" s="19">
        <v>143.33500000000001</v>
      </c>
      <c r="AS870" s="19">
        <v>351.4434</v>
      </c>
      <c r="AT870" s="26">
        <v>39178.89</v>
      </c>
      <c r="AU870" s="26">
        <v>49763.98</v>
      </c>
      <c r="AV870" s="19">
        <v>2102.7478999999998</v>
      </c>
      <c r="AW870" s="26">
        <v>77780.67</v>
      </c>
      <c r="AX870" s="19" t="s">
        <v>262</v>
      </c>
      <c r="AY870" s="22">
        <v>103292</v>
      </c>
      <c r="AZ870" s="22">
        <v>179149</v>
      </c>
      <c r="BA870" s="22">
        <v>15846798</v>
      </c>
      <c r="BB870" s="27">
        <v>15992</v>
      </c>
      <c r="BC870" s="19" t="s">
        <v>263</v>
      </c>
      <c r="BD870" s="19" t="s">
        <v>30</v>
      </c>
      <c r="BE870" s="19">
        <v>863</v>
      </c>
      <c r="BF870" s="19" t="s">
        <v>475</v>
      </c>
      <c r="BG870" s="19">
        <v>60</v>
      </c>
      <c r="BH870" s="19">
        <v>41</v>
      </c>
      <c r="BI870" s="19" t="s">
        <v>306</v>
      </c>
    </row>
    <row r="871" spans="1:61" ht="28.9" x14ac:dyDescent="0.5">
      <c r="A871" s="20">
        <v>44551</v>
      </c>
      <c r="B871" s="13">
        <v>33</v>
      </c>
      <c r="C871" s="12">
        <v>13921</v>
      </c>
      <c r="D871" s="13" t="s">
        <v>215</v>
      </c>
      <c r="E871" s="13"/>
      <c r="F871" s="13">
        <v>21.67</v>
      </c>
      <c r="G871" s="13"/>
      <c r="H871" s="21">
        <v>34</v>
      </c>
      <c r="I871" s="21" t="s">
        <v>216</v>
      </c>
      <c r="J871" s="21">
        <v>9.76</v>
      </c>
      <c r="K871" s="21">
        <v>66.34</v>
      </c>
      <c r="L871" s="21" t="s">
        <v>242</v>
      </c>
      <c r="M871" s="21">
        <v>1000</v>
      </c>
      <c r="N871" s="21">
        <v>1104</v>
      </c>
      <c r="O871" s="21">
        <v>59.61</v>
      </c>
      <c r="P871" s="21">
        <v>0.59609999999999996</v>
      </c>
      <c r="Q871" s="21">
        <v>0.2</v>
      </c>
      <c r="R871" s="21">
        <v>0</v>
      </c>
      <c r="S871" s="21">
        <v>70</v>
      </c>
      <c r="T871" s="21">
        <v>0.7</v>
      </c>
      <c r="U871" s="21">
        <v>1398</v>
      </c>
      <c r="V871" s="21">
        <v>857</v>
      </c>
      <c r="W871" s="21">
        <v>633</v>
      </c>
      <c r="X871" s="21">
        <v>347</v>
      </c>
      <c r="Y871" s="21" t="s">
        <v>218</v>
      </c>
      <c r="Z871" s="21" t="s">
        <v>243</v>
      </c>
      <c r="AA871" s="21" t="s">
        <v>177</v>
      </c>
      <c r="AB871" s="21">
        <v>93</v>
      </c>
      <c r="AC871" s="21">
        <v>3</v>
      </c>
      <c r="AD871" s="21">
        <v>6870</v>
      </c>
      <c r="AE871" s="21">
        <v>7647</v>
      </c>
      <c r="AF871" s="21">
        <v>630</v>
      </c>
      <c r="AG871" s="21">
        <v>85.45</v>
      </c>
      <c r="AH871" s="21">
        <v>-14.55</v>
      </c>
      <c r="AI871" s="21">
        <v>20.010000000000002</v>
      </c>
      <c r="AJ871" s="21">
        <v>21.81</v>
      </c>
      <c r="AK871" s="21" t="s">
        <v>353</v>
      </c>
      <c r="AL871" s="21">
        <v>0.28999999999999998</v>
      </c>
      <c r="AM871" s="21">
        <v>2.23</v>
      </c>
      <c r="AN871" s="23">
        <v>777</v>
      </c>
      <c r="AO871" s="21" t="s">
        <v>239</v>
      </c>
      <c r="AP871" s="21">
        <v>1.1526000000000001</v>
      </c>
      <c r="AQ871" s="21">
        <v>430.18490000000003</v>
      </c>
      <c r="AR871" s="21">
        <v>107.8763</v>
      </c>
      <c r="AS871" s="21">
        <v>347.93090000000001</v>
      </c>
      <c r="AT871" s="28">
        <v>35734.58</v>
      </c>
      <c r="AU871" s="28">
        <v>111925.17</v>
      </c>
      <c r="AV871" s="21">
        <v>2572.8923</v>
      </c>
      <c r="AW871" s="28">
        <v>77947.61</v>
      </c>
      <c r="AX871" s="21" t="s">
        <v>268</v>
      </c>
      <c r="AY871" s="23">
        <v>139242</v>
      </c>
      <c r="AZ871" s="23">
        <v>206580</v>
      </c>
      <c r="BA871" s="23">
        <v>19466343</v>
      </c>
      <c r="BB871" s="29">
        <v>24629</v>
      </c>
      <c r="BC871" s="21" t="s">
        <v>224</v>
      </c>
      <c r="BD871" s="21" t="s">
        <v>39</v>
      </c>
      <c r="BE871" s="21">
        <v>641</v>
      </c>
      <c r="BF871" s="21" t="s">
        <v>475</v>
      </c>
      <c r="BG871" s="21">
        <v>81</v>
      </c>
      <c r="BH871" s="21">
        <v>30</v>
      </c>
      <c r="BI871" s="21" t="s">
        <v>306</v>
      </c>
    </row>
    <row r="872" spans="1:61" ht="28.9" x14ac:dyDescent="0.5">
      <c r="A872" s="18">
        <v>44551</v>
      </c>
      <c r="B872" s="10">
        <v>32</v>
      </c>
      <c r="C872" s="9">
        <v>17637</v>
      </c>
      <c r="D872" s="10" t="s">
        <v>249</v>
      </c>
      <c r="E872" s="10"/>
      <c r="F872" s="10">
        <v>21.83</v>
      </c>
      <c r="G872" s="10" t="s">
        <v>126</v>
      </c>
      <c r="H872" s="19">
        <v>72</v>
      </c>
      <c r="I872" s="19" t="s">
        <v>229</v>
      </c>
      <c r="J872" s="19">
        <v>2.8</v>
      </c>
      <c r="K872" s="19">
        <v>88.04</v>
      </c>
      <c r="L872" s="19" t="s">
        <v>230</v>
      </c>
      <c r="M872" s="19">
        <v>1000</v>
      </c>
      <c r="N872" s="19">
        <v>1279</v>
      </c>
      <c r="O872" s="19">
        <v>55.66</v>
      </c>
      <c r="P872" s="19">
        <v>0.55659999999999998</v>
      </c>
      <c r="Q872" s="19">
        <v>0.21</v>
      </c>
      <c r="R872" s="19">
        <v>0</v>
      </c>
      <c r="S872" s="19">
        <v>57</v>
      </c>
      <c r="T872" s="19">
        <v>0.71</v>
      </c>
      <c r="U872" s="19">
        <v>1926</v>
      </c>
      <c r="V872" s="19">
        <v>809</v>
      </c>
      <c r="W872" s="19">
        <v>630</v>
      </c>
      <c r="X872" s="19">
        <v>329</v>
      </c>
      <c r="Y872" s="19" t="s">
        <v>238</v>
      </c>
      <c r="Z872" s="19" t="s">
        <v>243</v>
      </c>
      <c r="AA872" s="19" t="s">
        <v>178</v>
      </c>
      <c r="AB872" s="19">
        <v>5</v>
      </c>
      <c r="AC872" s="19">
        <v>28</v>
      </c>
      <c r="AD872" s="19">
        <v>5533</v>
      </c>
      <c r="AE872" s="19">
        <v>8688</v>
      </c>
      <c r="AF872" s="19">
        <v>798</v>
      </c>
      <c r="AG872" s="19">
        <v>25.3</v>
      </c>
      <c r="AH872" s="19">
        <v>-74.7</v>
      </c>
      <c r="AI872" s="19">
        <v>67.09</v>
      </c>
      <c r="AJ872" s="19">
        <v>12.19</v>
      </c>
      <c r="AK872" s="19" t="s">
        <v>353</v>
      </c>
      <c r="AL872" s="19">
        <v>0.15</v>
      </c>
      <c r="AM872" s="19">
        <v>0.8</v>
      </c>
      <c r="AN872" s="22">
        <v>3155</v>
      </c>
      <c r="AO872" s="19" t="s">
        <v>233</v>
      </c>
      <c r="AP872" s="19">
        <v>1.2013</v>
      </c>
      <c r="AQ872" s="19">
        <v>491.791</v>
      </c>
      <c r="AR872" s="19">
        <v>162.71780000000001</v>
      </c>
      <c r="AS872" s="19">
        <v>524.42639999999994</v>
      </c>
      <c r="AT872" s="26">
        <v>39942.6</v>
      </c>
      <c r="AU872" s="26">
        <v>97119.47</v>
      </c>
      <c r="AV872" s="19">
        <v>2015.7447999999999</v>
      </c>
      <c r="AW872" s="26">
        <v>71619.5</v>
      </c>
      <c r="AX872" s="19" t="s">
        <v>255</v>
      </c>
      <c r="AY872" s="22">
        <v>136185</v>
      </c>
      <c r="AZ872" s="22">
        <v>162050</v>
      </c>
      <c r="BA872" s="22">
        <v>17739597</v>
      </c>
      <c r="BB872" s="27">
        <v>19220</v>
      </c>
      <c r="BC872" s="19" t="s">
        <v>245</v>
      </c>
      <c r="BD872" s="19" t="s">
        <v>51</v>
      </c>
      <c r="BE872" s="19">
        <v>574</v>
      </c>
      <c r="BF872" s="19" t="s">
        <v>475</v>
      </c>
      <c r="BG872" s="19">
        <v>1</v>
      </c>
      <c r="BH872" s="19">
        <v>67</v>
      </c>
      <c r="BI872" s="19" t="s">
        <v>306</v>
      </c>
    </row>
    <row r="873" spans="1:61" ht="28.9" x14ac:dyDescent="0.5">
      <c r="A873" s="20">
        <v>44551</v>
      </c>
      <c r="B873" s="13">
        <v>88</v>
      </c>
      <c r="C873" s="12">
        <v>25641</v>
      </c>
      <c r="D873" s="13" t="s">
        <v>215</v>
      </c>
      <c r="E873" s="13" t="s">
        <v>492</v>
      </c>
      <c r="F873" s="13">
        <v>25.38</v>
      </c>
      <c r="G873" s="13" t="s">
        <v>41</v>
      </c>
      <c r="H873" s="21">
        <v>87</v>
      </c>
      <c r="I873" s="21" t="s">
        <v>216</v>
      </c>
      <c r="J873" s="21">
        <v>2.15</v>
      </c>
      <c r="K873" s="21">
        <v>60.6</v>
      </c>
      <c r="L873" s="21" t="s">
        <v>217</v>
      </c>
      <c r="M873" s="21">
        <v>1000</v>
      </c>
      <c r="N873" s="21">
        <v>1120</v>
      </c>
      <c r="O873" s="21">
        <v>51.91</v>
      </c>
      <c r="P873" s="21">
        <v>0.51910000000000001</v>
      </c>
      <c r="Q873" s="21">
        <v>0.24</v>
      </c>
      <c r="R873" s="21">
        <v>0</v>
      </c>
      <c r="S873" s="21">
        <v>50</v>
      </c>
      <c r="T873" s="21">
        <v>0.74</v>
      </c>
      <c r="U873" s="21">
        <v>1360</v>
      </c>
      <c r="V873" s="21">
        <v>830</v>
      </c>
      <c r="W873" s="21">
        <v>679</v>
      </c>
      <c r="X873" s="21">
        <v>282</v>
      </c>
      <c r="Y873" s="21" t="s">
        <v>238</v>
      </c>
      <c r="Z873" s="21" t="s">
        <v>232</v>
      </c>
      <c r="AA873" s="21" t="s">
        <v>178</v>
      </c>
      <c r="AB873" s="21">
        <v>79</v>
      </c>
      <c r="AC873" s="21">
        <v>84</v>
      </c>
      <c r="AD873" s="21">
        <v>5780</v>
      </c>
      <c r="AE873" s="21">
        <v>6274</v>
      </c>
      <c r="AF873" s="21">
        <v>348</v>
      </c>
      <c r="AG873" s="21">
        <v>45.9</v>
      </c>
      <c r="AH873" s="21">
        <v>-54.1</v>
      </c>
      <c r="AI873" s="21">
        <v>48.33</v>
      </c>
      <c r="AJ873" s="21">
        <v>50.9</v>
      </c>
      <c r="AK873" s="21" t="s">
        <v>353</v>
      </c>
      <c r="AL873" s="21">
        <v>0.43</v>
      </c>
      <c r="AM873" s="21">
        <v>2.67</v>
      </c>
      <c r="AN873" s="23">
        <v>494</v>
      </c>
      <c r="AO873" s="21" t="s">
        <v>239</v>
      </c>
      <c r="AP873" s="21">
        <v>1.5301</v>
      </c>
      <c r="AQ873" s="21">
        <v>477.8827</v>
      </c>
      <c r="AR873" s="21">
        <v>150.7337</v>
      </c>
      <c r="AS873" s="21">
        <v>647.95129999999995</v>
      </c>
      <c r="AT873" s="28">
        <v>30047.89</v>
      </c>
      <c r="AU873" s="28">
        <v>118091.52</v>
      </c>
      <c r="AV873" s="21">
        <v>1833.1694</v>
      </c>
      <c r="AW873" s="28">
        <v>78495.98</v>
      </c>
      <c r="AX873" s="21" t="s">
        <v>244</v>
      </c>
      <c r="AY873" s="23">
        <v>130963</v>
      </c>
      <c r="AZ873" s="23">
        <v>183700</v>
      </c>
      <c r="BA873" s="23">
        <v>19629297</v>
      </c>
      <c r="BB873" s="29">
        <v>21099</v>
      </c>
      <c r="BC873" s="21" t="s">
        <v>224</v>
      </c>
      <c r="BD873" s="21" t="s">
        <v>34</v>
      </c>
      <c r="BE873" s="21">
        <v>182</v>
      </c>
      <c r="BF873" s="21" t="s">
        <v>475</v>
      </c>
      <c r="BG873" s="21">
        <v>86</v>
      </c>
      <c r="BH873" s="21">
        <v>30</v>
      </c>
      <c r="BI873" s="21" t="s">
        <v>306</v>
      </c>
    </row>
    <row r="874" spans="1:61" ht="28.9" x14ac:dyDescent="0.5">
      <c r="A874" s="18">
        <v>44552</v>
      </c>
      <c r="B874" s="10">
        <v>78</v>
      </c>
      <c r="C874" s="9">
        <v>20321</v>
      </c>
      <c r="D874" s="10" t="s">
        <v>235</v>
      </c>
      <c r="E874" s="10"/>
      <c r="F874" s="10">
        <v>10.5</v>
      </c>
      <c r="G874" s="10"/>
      <c r="H874" s="19">
        <v>27</v>
      </c>
      <c r="I874" s="19" t="s">
        <v>237</v>
      </c>
      <c r="J874" s="19">
        <v>9.5399999999999991</v>
      </c>
      <c r="K874" s="19">
        <v>66.739999999999995</v>
      </c>
      <c r="L874" s="19" t="s">
        <v>230</v>
      </c>
      <c r="M874" s="19">
        <v>1000</v>
      </c>
      <c r="N874" s="19">
        <v>1260</v>
      </c>
      <c r="O874" s="19">
        <v>65.5</v>
      </c>
      <c r="P874" s="19">
        <v>0.65500000000000003</v>
      </c>
      <c r="Q874" s="19">
        <v>0.21</v>
      </c>
      <c r="R874" s="19">
        <v>0</v>
      </c>
      <c r="S874" s="19">
        <v>59</v>
      </c>
      <c r="T874" s="19">
        <v>0.71</v>
      </c>
      <c r="U874" s="19">
        <v>1353</v>
      </c>
      <c r="V874" s="19">
        <v>812</v>
      </c>
      <c r="W874" s="19">
        <v>695</v>
      </c>
      <c r="X874" s="19">
        <v>244</v>
      </c>
      <c r="Y874" s="19" t="s">
        <v>231</v>
      </c>
      <c r="Z874" s="19" t="s">
        <v>219</v>
      </c>
      <c r="AA874" s="19" t="s">
        <v>178</v>
      </c>
      <c r="AB874" s="19">
        <v>25</v>
      </c>
      <c r="AC874" s="19">
        <v>19</v>
      </c>
      <c r="AD874" s="19">
        <v>1213</v>
      </c>
      <c r="AE874" s="19">
        <v>11439</v>
      </c>
      <c r="AF874" s="19">
        <v>613</v>
      </c>
      <c r="AG874" s="19">
        <v>98.59</v>
      </c>
      <c r="AH874" s="19">
        <v>-1.41</v>
      </c>
      <c r="AI874" s="19">
        <v>75.16</v>
      </c>
      <c r="AJ874" s="19">
        <v>57.62</v>
      </c>
      <c r="AK874" s="19" t="s">
        <v>353</v>
      </c>
      <c r="AL874" s="19">
        <v>0.52</v>
      </c>
      <c r="AM874" s="19">
        <v>2.87</v>
      </c>
      <c r="AN874" s="22">
        <v>10226</v>
      </c>
      <c r="AO874" s="19" t="s">
        <v>222</v>
      </c>
      <c r="AP874" s="19">
        <v>1.3531</v>
      </c>
      <c r="AQ874" s="19">
        <v>385.87939999999998</v>
      </c>
      <c r="AR874" s="19">
        <v>168.74260000000001</v>
      </c>
      <c r="AS874" s="19">
        <v>495.67950000000002</v>
      </c>
      <c r="AT874" s="22">
        <v>39485</v>
      </c>
      <c r="AU874" s="22">
        <v>193122</v>
      </c>
      <c r="AV874" s="19">
        <v>2929.5729000000001</v>
      </c>
      <c r="AW874" s="26">
        <v>86075.12</v>
      </c>
      <c r="AX874" s="19" t="s">
        <v>310</v>
      </c>
      <c r="AY874" s="22">
        <v>139573</v>
      </c>
      <c r="AZ874" s="22">
        <v>154109</v>
      </c>
      <c r="BA874" s="22">
        <v>21132767</v>
      </c>
      <c r="BB874" s="27">
        <v>15732</v>
      </c>
      <c r="BC874" s="19" t="s">
        <v>252</v>
      </c>
      <c r="BD874" s="19" t="s">
        <v>40</v>
      </c>
      <c r="BE874" s="19">
        <v>445</v>
      </c>
      <c r="BF874" s="19" t="s">
        <v>475</v>
      </c>
      <c r="BG874" s="19">
        <v>32</v>
      </c>
      <c r="BH874" s="19">
        <v>23</v>
      </c>
      <c r="BI874" s="19" t="s">
        <v>306</v>
      </c>
    </row>
    <row r="875" spans="1:61" ht="28.9" x14ac:dyDescent="0.5">
      <c r="A875" s="20">
        <v>44552</v>
      </c>
      <c r="B875" s="13">
        <v>25</v>
      </c>
      <c r="C875" s="12">
        <v>21380</v>
      </c>
      <c r="D875" s="13" t="s">
        <v>249</v>
      </c>
      <c r="E875" s="13"/>
      <c r="F875" s="13">
        <v>11.41</v>
      </c>
      <c r="G875" s="13"/>
      <c r="H875" s="21">
        <v>32</v>
      </c>
      <c r="I875" s="21" t="s">
        <v>229</v>
      </c>
      <c r="J875" s="21">
        <v>9.3800000000000008</v>
      </c>
      <c r="K875" s="21">
        <v>80.63</v>
      </c>
      <c r="L875" s="21" t="s">
        <v>242</v>
      </c>
      <c r="M875" s="21">
        <v>1000</v>
      </c>
      <c r="N875" s="21">
        <v>990</v>
      </c>
      <c r="O875" s="21">
        <v>53.81</v>
      </c>
      <c r="P875" s="21">
        <v>0.53810000000000002</v>
      </c>
      <c r="Q875" s="21">
        <v>0.28999999999999998</v>
      </c>
      <c r="R875" s="21">
        <v>0</v>
      </c>
      <c r="S875" s="21">
        <v>72</v>
      </c>
      <c r="T875" s="21">
        <v>0.79</v>
      </c>
      <c r="U875" s="21">
        <v>1328</v>
      </c>
      <c r="V875" s="21">
        <v>899</v>
      </c>
      <c r="W875" s="21">
        <v>652</v>
      </c>
      <c r="X875" s="21">
        <v>245</v>
      </c>
      <c r="Y875" s="21" t="s">
        <v>218</v>
      </c>
      <c r="Z875" s="21" t="s">
        <v>243</v>
      </c>
      <c r="AA875" s="21" t="s">
        <v>178</v>
      </c>
      <c r="AB875" s="21">
        <v>79</v>
      </c>
      <c r="AC875" s="21">
        <v>51</v>
      </c>
      <c r="AD875" s="21">
        <v>1832</v>
      </c>
      <c r="AE875" s="21">
        <v>12870</v>
      </c>
      <c r="AF875" s="21">
        <v>701</v>
      </c>
      <c r="AG875" s="21">
        <v>41.23</v>
      </c>
      <c r="AH875" s="21">
        <v>-58.77</v>
      </c>
      <c r="AI875" s="21">
        <v>56.08</v>
      </c>
      <c r="AJ875" s="21">
        <v>24.95</v>
      </c>
      <c r="AK875" s="21" t="s">
        <v>353</v>
      </c>
      <c r="AL875" s="21">
        <v>0.48</v>
      </c>
      <c r="AM875" s="21">
        <v>2.04</v>
      </c>
      <c r="AN875" s="23">
        <v>11038</v>
      </c>
      <c r="AO875" s="21" t="s">
        <v>233</v>
      </c>
      <c r="AP875" s="21">
        <v>1.6186</v>
      </c>
      <c r="AQ875" s="21">
        <v>174.68209999999999</v>
      </c>
      <c r="AR875" s="21">
        <v>103.5752</v>
      </c>
      <c r="AS875" s="21">
        <v>620.56830000000002</v>
      </c>
      <c r="AT875" s="28">
        <v>36631.089999999997</v>
      </c>
      <c r="AU875" s="28">
        <v>124206.91</v>
      </c>
      <c r="AV875" s="21">
        <v>2342.2909</v>
      </c>
      <c r="AW875" s="28">
        <v>75532.63</v>
      </c>
      <c r="AX875" s="21" t="s">
        <v>312</v>
      </c>
      <c r="AY875" s="23">
        <v>114554</v>
      </c>
      <c r="AZ875" s="23">
        <v>196541</v>
      </c>
      <c r="BA875" s="23">
        <v>20124864</v>
      </c>
      <c r="BB875" s="29">
        <v>24349</v>
      </c>
      <c r="BC875" s="21" t="s">
        <v>224</v>
      </c>
      <c r="BD875" s="21" t="s">
        <v>61</v>
      </c>
      <c r="BE875" s="21">
        <v>940</v>
      </c>
      <c r="BF875" s="21" t="s">
        <v>475</v>
      </c>
      <c r="BG875" s="21">
        <v>86</v>
      </c>
      <c r="BH875" s="21">
        <v>87</v>
      </c>
      <c r="BI875" s="21" t="s">
        <v>306</v>
      </c>
    </row>
    <row r="876" spans="1:61" ht="28.9" x14ac:dyDescent="0.5">
      <c r="A876" s="18">
        <v>44552</v>
      </c>
      <c r="B876" s="10">
        <v>54</v>
      </c>
      <c r="C876" s="9">
        <v>6477</v>
      </c>
      <c r="D876" s="10" t="s">
        <v>264</v>
      </c>
      <c r="E876" s="10"/>
      <c r="F876" s="10">
        <v>16.77</v>
      </c>
      <c r="G876" s="10"/>
      <c r="H876" s="19">
        <v>86</v>
      </c>
      <c r="I876" s="19" t="s">
        <v>254</v>
      </c>
      <c r="J876" s="19">
        <v>2.14</v>
      </c>
      <c r="K876" s="19">
        <v>92.37</v>
      </c>
      <c r="L876" s="19" t="s">
        <v>230</v>
      </c>
      <c r="M876" s="19">
        <v>1000</v>
      </c>
      <c r="N876" s="19">
        <v>1282</v>
      </c>
      <c r="O876" s="19">
        <v>58.1</v>
      </c>
      <c r="P876" s="19">
        <v>0.58099999999999996</v>
      </c>
      <c r="Q876" s="19">
        <v>0.24</v>
      </c>
      <c r="R876" s="19">
        <v>0</v>
      </c>
      <c r="S876" s="19">
        <v>70</v>
      </c>
      <c r="T876" s="19">
        <v>0.74</v>
      </c>
      <c r="U876" s="19">
        <v>1863</v>
      </c>
      <c r="V876" s="19">
        <v>867</v>
      </c>
      <c r="W876" s="19">
        <v>677</v>
      </c>
      <c r="X876" s="19">
        <v>200</v>
      </c>
      <c r="Y876" s="19" t="s">
        <v>218</v>
      </c>
      <c r="Z876" s="19" t="s">
        <v>243</v>
      </c>
      <c r="AA876" s="19" t="s">
        <v>220</v>
      </c>
      <c r="AB876" s="19">
        <v>96</v>
      </c>
      <c r="AC876" s="19">
        <v>22</v>
      </c>
      <c r="AD876" s="19">
        <v>1835</v>
      </c>
      <c r="AE876" s="19">
        <v>14896</v>
      </c>
      <c r="AF876" s="19">
        <v>623</v>
      </c>
      <c r="AG876" s="19">
        <v>68.64</v>
      </c>
      <c r="AH876" s="19">
        <v>-31.36</v>
      </c>
      <c r="AI876" s="19">
        <v>63.09</v>
      </c>
      <c r="AJ876" s="19">
        <v>26.78</v>
      </c>
      <c r="AK876" s="19" t="s">
        <v>353</v>
      </c>
      <c r="AL876" s="19">
        <v>0.74</v>
      </c>
      <c r="AM876" s="19">
        <v>2.1</v>
      </c>
      <c r="AN876" s="22">
        <v>13061</v>
      </c>
      <c r="AO876" s="19" t="s">
        <v>222</v>
      </c>
      <c r="AP876" s="19">
        <v>1.5979000000000001</v>
      </c>
      <c r="AQ876" s="19">
        <v>432.11579999999998</v>
      </c>
      <c r="AR876" s="19">
        <v>134.48920000000001</v>
      </c>
      <c r="AS876" s="19">
        <v>627.48090000000002</v>
      </c>
      <c r="AT876" s="26">
        <v>35457.79</v>
      </c>
      <c r="AU876" s="26">
        <v>121669.8</v>
      </c>
      <c r="AV876" s="19">
        <v>2823.9603999999999</v>
      </c>
      <c r="AW876" s="26">
        <v>85092.74</v>
      </c>
      <c r="AX876" s="19" t="s">
        <v>248</v>
      </c>
      <c r="AY876" s="22">
        <v>99226</v>
      </c>
      <c r="AZ876" s="22">
        <v>169868</v>
      </c>
      <c r="BA876" s="22">
        <v>22851211</v>
      </c>
      <c r="BB876" s="27">
        <v>15378</v>
      </c>
      <c r="BC876" s="19" t="s">
        <v>252</v>
      </c>
      <c r="BD876" s="19" t="s">
        <v>84</v>
      </c>
      <c r="BE876" s="19">
        <v>751</v>
      </c>
      <c r="BF876" s="19" t="s">
        <v>475</v>
      </c>
      <c r="BG876" s="19">
        <v>85</v>
      </c>
      <c r="BH876" s="19">
        <v>55</v>
      </c>
      <c r="BI876" s="19" t="s">
        <v>306</v>
      </c>
    </row>
    <row r="877" spans="1:61" x14ac:dyDescent="0.5">
      <c r="A877" s="20">
        <v>44552</v>
      </c>
      <c r="B877" s="13">
        <v>38</v>
      </c>
      <c r="C877" s="12">
        <v>14635</v>
      </c>
      <c r="D877" s="13" t="s">
        <v>215</v>
      </c>
      <c r="E877" s="13"/>
      <c r="F877" s="13">
        <v>1.32</v>
      </c>
      <c r="G877" s="13"/>
      <c r="H877" s="21">
        <v>56</v>
      </c>
      <c r="I877" s="21" t="s">
        <v>216</v>
      </c>
      <c r="J877" s="21">
        <v>5.37</v>
      </c>
      <c r="K877" s="21">
        <v>95.93</v>
      </c>
      <c r="L877" s="21" t="s">
        <v>230</v>
      </c>
      <c r="M877" s="21">
        <v>1000</v>
      </c>
      <c r="N877" s="21">
        <v>1379</v>
      </c>
      <c r="O877" s="21">
        <v>59.88</v>
      </c>
      <c r="P877" s="21">
        <v>0.5988</v>
      </c>
      <c r="Q877" s="21">
        <v>0.24</v>
      </c>
      <c r="R877" s="21">
        <v>0</v>
      </c>
      <c r="S877" s="21">
        <v>61</v>
      </c>
      <c r="T877" s="21">
        <v>0.74</v>
      </c>
      <c r="U877" s="21">
        <v>1067</v>
      </c>
      <c r="V877" s="21">
        <v>896</v>
      </c>
      <c r="W877" s="21">
        <v>699</v>
      </c>
      <c r="X877" s="21">
        <v>290</v>
      </c>
      <c r="Y877" s="21" t="s">
        <v>238</v>
      </c>
      <c r="Z877" s="21" t="s">
        <v>232</v>
      </c>
      <c r="AA877" s="21" t="s">
        <v>220</v>
      </c>
      <c r="AB877" s="21">
        <v>99</v>
      </c>
      <c r="AC877" s="21">
        <v>53</v>
      </c>
      <c r="AD877" s="21">
        <v>5363</v>
      </c>
      <c r="AE877" s="21">
        <v>6493</v>
      </c>
      <c r="AF877" s="21">
        <v>476</v>
      </c>
      <c r="AG877" s="21">
        <v>44.21</v>
      </c>
      <c r="AH877" s="21">
        <v>-55.79</v>
      </c>
      <c r="AI877" s="21">
        <v>12.39</v>
      </c>
      <c r="AJ877" s="21">
        <v>32.409999999999997</v>
      </c>
      <c r="AK877" s="21" t="s">
        <v>353</v>
      </c>
      <c r="AL877" s="21">
        <v>0.41</v>
      </c>
      <c r="AM877" s="21">
        <v>0.42</v>
      </c>
      <c r="AN877" s="23">
        <v>1130</v>
      </c>
      <c r="AO877" s="21" t="s">
        <v>222</v>
      </c>
      <c r="AP877" s="21">
        <v>1.1265000000000001</v>
      </c>
      <c r="AQ877" s="21">
        <v>323.97480000000002</v>
      </c>
      <c r="AR877" s="21">
        <v>179.41050000000001</v>
      </c>
      <c r="AS877" s="21">
        <v>624.84550000000002</v>
      </c>
      <c r="AT877" s="28">
        <v>29592.84</v>
      </c>
      <c r="AU877" s="28">
        <v>52818.8</v>
      </c>
      <c r="AV877" s="21">
        <v>2846.4704000000002</v>
      </c>
      <c r="AW877" s="28">
        <v>78193.259999999995</v>
      </c>
      <c r="AX877" s="21" t="s">
        <v>262</v>
      </c>
      <c r="AY877" s="23">
        <v>132778</v>
      </c>
      <c r="AZ877" s="23">
        <v>173681</v>
      </c>
      <c r="BA877" s="23">
        <v>15960071</v>
      </c>
      <c r="BB877" s="29">
        <v>22409</v>
      </c>
      <c r="BC877" s="21" t="s">
        <v>252</v>
      </c>
      <c r="BD877" s="21" t="s">
        <v>34</v>
      </c>
      <c r="BE877" s="21">
        <v>715</v>
      </c>
      <c r="BF877" s="21" t="s">
        <v>475</v>
      </c>
      <c r="BG877" s="21">
        <v>65</v>
      </c>
      <c r="BH877" s="21">
        <v>92</v>
      </c>
      <c r="BI877" s="21" t="s">
        <v>306</v>
      </c>
    </row>
    <row r="878" spans="1:61" ht="28.9" x14ac:dyDescent="0.5">
      <c r="A878" s="18">
        <v>44552</v>
      </c>
      <c r="B878" s="10">
        <v>55</v>
      </c>
      <c r="C878" s="9">
        <v>34988</v>
      </c>
      <c r="D878" s="10" t="s">
        <v>277</v>
      </c>
      <c r="E878" s="10"/>
      <c r="F878" s="10">
        <v>16.350000000000001</v>
      </c>
      <c r="G878" s="10" t="s">
        <v>34</v>
      </c>
      <c r="H878" s="19">
        <v>19</v>
      </c>
      <c r="I878" s="19" t="s">
        <v>229</v>
      </c>
      <c r="J878" s="19">
        <v>6.19</v>
      </c>
      <c r="K878" s="19">
        <v>90.08</v>
      </c>
      <c r="L878" s="19" t="s">
        <v>230</v>
      </c>
      <c r="M878" s="19">
        <v>1000</v>
      </c>
      <c r="N878" s="19">
        <v>880</v>
      </c>
      <c r="O878" s="19">
        <v>65.12</v>
      </c>
      <c r="P878" s="19">
        <v>0.6512</v>
      </c>
      <c r="Q878" s="19">
        <v>0.21</v>
      </c>
      <c r="R878" s="19">
        <v>0</v>
      </c>
      <c r="S878" s="19">
        <v>75</v>
      </c>
      <c r="T878" s="19">
        <v>0.71</v>
      </c>
      <c r="U878" s="19">
        <v>1994</v>
      </c>
      <c r="V878" s="19">
        <v>850</v>
      </c>
      <c r="W878" s="19">
        <v>603</v>
      </c>
      <c r="X878" s="19">
        <v>201</v>
      </c>
      <c r="Y878" s="19" t="s">
        <v>238</v>
      </c>
      <c r="Z878" s="19" t="s">
        <v>219</v>
      </c>
      <c r="AA878" s="19" t="s">
        <v>220</v>
      </c>
      <c r="AB878" s="19">
        <v>61</v>
      </c>
      <c r="AC878" s="19">
        <v>21</v>
      </c>
      <c r="AD878" s="19">
        <v>1511</v>
      </c>
      <c r="AE878" s="19">
        <v>9712</v>
      </c>
      <c r="AF878" s="19">
        <v>420</v>
      </c>
      <c r="AG878" s="19">
        <v>56.3</v>
      </c>
      <c r="AH878" s="19">
        <v>-43.7</v>
      </c>
      <c r="AI878" s="19">
        <v>83.47</v>
      </c>
      <c r="AJ878" s="19">
        <v>84.66</v>
      </c>
      <c r="AK878" s="19" t="s">
        <v>353</v>
      </c>
      <c r="AL878" s="19">
        <v>0.37</v>
      </c>
      <c r="AM878" s="19">
        <v>3.65</v>
      </c>
      <c r="AN878" s="22">
        <v>8201</v>
      </c>
      <c r="AO878" s="19" t="s">
        <v>239</v>
      </c>
      <c r="AP878" s="19">
        <v>1.6023000000000001</v>
      </c>
      <c r="AQ878" s="19">
        <v>485.90539999999999</v>
      </c>
      <c r="AR878" s="19">
        <v>162.52340000000001</v>
      </c>
      <c r="AS878" s="19">
        <v>304.5616</v>
      </c>
      <c r="AT878" s="26">
        <v>38816.79</v>
      </c>
      <c r="AU878" s="26">
        <v>111729.78</v>
      </c>
      <c r="AV878" s="19">
        <v>1102.4870000000001</v>
      </c>
      <c r="AW878" s="26">
        <v>80880.59</v>
      </c>
      <c r="AX878" s="19" t="s">
        <v>296</v>
      </c>
      <c r="AY878" s="22">
        <v>110505</v>
      </c>
      <c r="AZ878" s="22">
        <v>224252</v>
      </c>
      <c r="BA878" s="22">
        <v>22482979</v>
      </c>
      <c r="BB878" s="27">
        <v>20540</v>
      </c>
      <c r="BC878" s="19" t="s">
        <v>241</v>
      </c>
      <c r="BD878" s="19" t="s">
        <v>45</v>
      </c>
      <c r="BE878" s="19">
        <v>635</v>
      </c>
      <c r="BF878" s="19" t="s">
        <v>475</v>
      </c>
      <c r="BG878" s="19">
        <v>20</v>
      </c>
      <c r="BH878" s="19">
        <v>1</v>
      </c>
      <c r="BI878" s="19" t="s">
        <v>306</v>
      </c>
    </row>
    <row r="879" spans="1:61" ht="28.9" x14ac:dyDescent="0.5">
      <c r="A879" s="20">
        <v>44553</v>
      </c>
      <c r="B879" s="13">
        <v>21</v>
      </c>
      <c r="C879" s="12">
        <v>12317</v>
      </c>
      <c r="D879" s="13" t="s">
        <v>277</v>
      </c>
      <c r="E879" s="13"/>
      <c r="F879" s="13">
        <v>20.440000000000001</v>
      </c>
      <c r="G879" s="13" t="s">
        <v>59</v>
      </c>
      <c r="H879" s="21">
        <v>80</v>
      </c>
      <c r="I879" s="21" t="s">
        <v>237</v>
      </c>
      <c r="J879" s="21">
        <v>2.35</v>
      </c>
      <c r="K879" s="21">
        <v>61.66</v>
      </c>
      <c r="L879" s="21" t="s">
        <v>242</v>
      </c>
      <c r="M879" s="21">
        <v>1000</v>
      </c>
      <c r="N879" s="21">
        <v>1286</v>
      </c>
      <c r="O879" s="21">
        <v>67.959999999999994</v>
      </c>
      <c r="P879" s="21">
        <v>0.67959999999999998</v>
      </c>
      <c r="Q879" s="21">
        <v>0.21</v>
      </c>
      <c r="R879" s="21">
        <v>0</v>
      </c>
      <c r="S879" s="21">
        <v>72</v>
      </c>
      <c r="T879" s="21">
        <v>0.71</v>
      </c>
      <c r="U879" s="21">
        <v>1304</v>
      </c>
      <c r="V879" s="21">
        <v>803</v>
      </c>
      <c r="W879" s="21">
        <v>613</v>
      </c>
      <c r="X879" s="21">
        <v>294</v>
      </c>
      <c r="Y879" s="21" t="s">
        <v>238</v>
      </c>
      <c r="Z879" s="21" t="s">
        <v>219</v>
      </c>
      <c r="AA879" s="21" t="s">
        <v>178</v>
      </c>
      <c r="AB879" s="21">
        <v>17</v>
      </c>
      <c r="AC879" s="21">
        <v>93</v>
      </c>
      <c r="AD879" s="21">
        <v>1661</v>
      </c>
      <c r="AE879" s="21">
        <v>6693</v>
      </c>
      <c r="AF879" s="21">
        <v>272</v>
      </c>
      <c r="AG879" s="21">
        <v>10.07</v>
      </c>
      <c r="AH879" s="21">
        <v>-89.93</v>
      </c>
      <c r="AI879" s="21">
        <v>71.58</v>
      </c>
      <c r="AJ879" s="21">
        <v>44.04</v>
      </c>
      <c r="AK879" s="21" t="s">
        <v>353</v>
      </c>
      <c r="AL879" s="21">
        <v>0.4</v>
      </c>
      <c r="AM879" s="21">
        <v>0.89</v>
      </c>
      <c r="AN879" s="23">
        <v>5032</v>
      </c>
      <c r="AO879" s="21" t="s">
        <v>233</v>
      </c>
      <c r="AP879" s="21">
        <v>0.80159999999999998</v>
      </c>
      <c r="AQ879" s="21">
        <v>143.62569999999999</v>
      </c>
      <c r="AR879" s="21">
        <v>183.7911</v>
      </c>
      <c r="AS879" s="21">
        <v>526.73699999999997</v>
      </c>
      <c r="AT879" s="28">
        <v>27381.94</v>
      </c>
      <c r="AU879" s="28">
        <v>118260.03</v>
      </c>
      <c r="AV879" s="21">
        <v>1908.0651</v>
      </c>
      <c r="AW879" s="28">
        <v>71948.179999999993</v>
      </c>
      <c r="AX879" s="21" t="s">
        <v>265</v>
      </c>
      <c r="AY879" s="23">
        <v>110920</v>
      </c>
      <c r="AZ879" s="23">
        <v>233310</v>
      </c>
      <c r="BA879" s="23">
        <v>15437128</v>
      </c>
      <c r="BB879" s="29">
        <v>23842</v>
      </c>
      <c r="BC879" s="21" t="s">
        <v>263</v>
      </c>
      <c r="BD879" s="21" t="s">
        <v>30</v>
      </c>
      <c r="BE879" s="21">
        <v>209</v>
      </c>
      <c r="BF879" s="21" t="s">
        <v>475</v>
      </c>
      <c r="BG879" s="21">
        <v>31</v>
      </c>
      <c r="BH879" s="21">
        <v>26</v>
      </c>
      <c r="BI879" s="21" t="s">
        <v>306</v>
      </c>
    </row>
    <row r="880" spans="1:61" ht="28.9" x14ac:dyDescent="0.5">
      <c r="A880" s="18">
        <v>44553</v>
      </c>
      <c r="B880" s="10">
        <v>28</v>
      </c>
      <c r="C880" s="9">
        <v>28164</v>
      </c>
      <c r="D880" s="10" t="s">
        <v>215</v>
      </c>
      <c r="E880" s="10"/>
      <c r="F880" s="10">
        <v>19.68</v>
      </c>
      <c r="G880" s="10"/>
      <c r="H880" s="19">
        <v>93</v>
      </c>
      <c r="I880" s="19" t="s">
        <v>229</v>
      </c>
      <c r="J880" s="19">
        <v>6.54</v>
      </c>
      <c r="K880" s="19">
        <v>67.63</v>
      </c>
      <c r="L880" s="19" t="s">
        <v>217</v>
      </c>
      <c r="M880" s="19">
        <v>1000</v>
      </c>
      <c r="N880" s="19">
        <v>968</v>
      </c>
      <c r="O880" s="19">
        <v>51.36</v>
      </c>
      <c r="P880" s="19">
        <v>0.51359999999999995</v>
      </c>
      <c r="Q880" s="19">
        <v>0.28000000000000003</v>
      </c>
      <c r="R880" s="19">
        <v>0</v>
      </c>
      <c r="S880" s="19">
        <v>50</v>
      </c>
      <c r="T880" s="19">
        <v>0.78</v>
      </c>
      <c r="U880" s="19">
        <v>1910</v>
      </c>
      <c r="V880" s="19">
        <v>885</v>
      </c>
      <c r="W880" s="19">
        <v>694</v>
      </c>
      <c r="X880" s="19">
        <v>321</v>
      </c>
      <c r="Y880" s="19" t="s">
        <v>238</v>
      </c>
      <c r="Z880" s="19" t="s">
        <v>219</v>
      </c>
      <c r="AA880" s="19" t="s">
        <v>177</v>
      </c>
      <c r="AB880" s="19">
        <v>13</v>
      </c>
      <c r="AC880" s="19">
        <v>24</v>
      </c>
      <c r="AD880" s="19">
        <v>5135</v>
      </c>
      <c r="AE880" s="19">
        <v>5345</v>
      </c>
      <c r="AF880" s="19">
        <v>658</v>
      </c>
      <c r="AG880" s="19">
        <v>15.27</v>
      </c>
      <c r="AH880" s="19">
        <v>-84.73</v>
      </c>
      <c r="AI880" s="19">
        <v>12.48</v>
      </c>
      <c r="AJ880" s="19">
        <v>45.4</v>
      </c>
      <c r="AK880" s="19" t="s">
        <v>353</v>
      </c>
      <c r="AL880" s="19">
        <v>0.62</v>
      </c>
      <c r="AM880" s="19">
        <v>0.82</v>
      </c>
      <c r="AN880" s="22">
        <v>210</v>
      </c>
      <c r="AO880" s="19" t="s">
        <v>222</v>
      </c>
      <c r="AP880" s="19">
        <v>1.0157</v>
      </c>
      <c r="AQ880" s="19">
        <v>365.74919999999997</v>
      </c>
      <c r="AR880" s="19">
        <v>175.8458</v>
      </c>
      <c r="AS880" s="19">
        <v>529.8777</v>
      </c>
      <c r="AT880" s="26">
        <v>39397.85</v>
      </c>
      <c r="AU880" s="26">
        <v>275165.15999999997</v>
      </c>
      <c r="AV880" s="19">
        <v>2355.1021000000001</v>
      </c>
      <c r="AW880" s="26">
        <v>70326.42</v>
      </c>
      <c r="AX880" s="19" t="s">
        <v>240</v>
      </c>
      <c r="AY880" s="22">
        <v>93767</v>
      </c>
      <c r="AZ880" s="22">
        <v>166776</v>
      </c>
      <c r="BA880" s="22">
        <v>23183101</v>
      </c>
      <c r="BB880" s="27">
        <v>16243</v>
      </c>
      <c r="BC880" s="19" t="s">
        <v>245</v>
      </c>
      <c r="BD880" s="19" t="s">
        <v>34</v>
      </c>
      <c r="BE880" s="19">
        <v>362</v>
      </c>
      <c r="BF880" s="19" t="s">
        <v>475</v>
      </c>
      <c r="BG880" s="19">
        <v>65</v>
      </c>
      <c r="BH880" s="19">
        <v>64</v>
      </c>
      <c r="BI880" s="19" t="s">
        <v>306</v>
      </c>
    </row>
    <row r="881" spans="1:61" ht="28.9" x14ac:dyDescent="0.5">
      <c r="A881" s="20">
        <v>44554</v>
      </c>
      <c r="B881" s="13">
        <v>77</v>
      </c>
      <c r="C881" s="12">
        <v>23783</v>
      </c>
      <c r="D881" s="13" t="s">
        <v>215</v>
      </c>
      <c r="E881" s="13" t="s">
        <v>493</v>
      </c>
      <c r="F881" s="13">
        <v>24.54</v>
      </c>
      <c r="G881" s="13" t="s">
        <v>51</v>
      </c>
      <c r="H881" s="21">
        <v>70</v>
      </c>
      <c r="I881" s="21" t="s">
        <v>229</v>
      </c>
      <c r="J881" s="21">
        <v>4.72</v>
      </c>
      <c r="K881" s="21">
        <v>95.05</v>
      </c>
      <c r="L881" s="21" t="s">
        <v>242</v>
      </c>
      <c r="M881" s="21">
        <v>1000</v>
      </c>
      <c r="N881" s="21">
        <v>1216</v>
      </c>
      <c r="O881" s="21">
        <v>51.22</v>
      </c>
      <c r="P881" s="21">
        <v>0.51219999999999999</v>
      </c>
      <c r="Q881" s="21">
        <v>0.23</v>
      </c>
      <c r="R881" s="21">
        <v>0</v>
      </c>
      <c r="S881" s="21">
        <v>65</v>
      </c>
      <c r="T881" s="21">
        <v>0.73</v>
      </c>
      <c r="U881" s="21">
        <v>1651</v>
      </c>
      <c r="V881" s="21">
        <v>882</v>
      </c>
      <c r="W881" s="21">
        <v>625</v>
      </c>
      <c r="X881" s="21">
        <v>393</v>
      </c>
      <c r="Y881" s="21" t="s">
        <v>231</v>
      </c>
      <c r="Z881" s="21" t="s">
        <v>219</v>
      </c>
      <c r="AA881" s="21" t="s">
        <v>178</v>
      </c>
      <c r="AB881" s="21">
        <v>28</v>
      </c>
      <c r="AC881" s="21">
        <v>95</v>
      </c>
      <c r="AD881" s="21">
        <v>2923</v>
      </c>
      <c r="AE881" s="21">
        <v>8026</v>
      </c>
      <c r="AF881" s="21">
        <v>620</v>
      </c>
      <c r="AG881" s="21">
        <v>99.37</v>
      </c>
      <c r="AH881" s="21">
        <v>-0.63</v>
      </c>
      <c r="AI881" s="21">
        <v>3.18</v>
      </c>
      <c r="AJ881" s="21">
        <v>53.82</v>
      </c>
      <c r="AK881" s="21" t="s">
        <v>353</v>
      </c>
      <c r="AL881" s="21">
        <v>0.09</v>
      </c>
      <c r="AM881" s="21">
        <v>2.33</v>
      </c>
      <c r="AN881" s="23">
        <v>5103</v>
      </c>
      <c r="AO881" s="21" t="s">
        <v>233</v>
      </c>
      <c r="AP881" s="21">
        <v>1.3916999999999999</v>
      </c>
      <c r="AQ881" s="21">
        <v>492.57040000000001</v>
      </c>
      <c r="AR881" s="21">
        <v>193.92679999999999</v>
      </c>
      <c r="AS881" s="21">
        <v>670.93309999999997</v>
      </c>
      <c r="AT881" s="28">
        <v>23696.71</v>
      </c>
      <c r="AU881" s="28">
        <v>288714.52</v>
      </c>
      <c r="AV881" s="21">
        <v>2235.0394999999999</v>
      </c>
      <c r="AW881" s="28">
        <v>84050.74</v>
      </c>
      <c r="AX881" s="21" t="s">
        <v>267</v>
      </c>
      <c r="AY881" s="23">
        <v>142049</v>
      </c>
      <c r="AZ881" s="23">
        <v>174769</v>
      </c>
      <c r="BA881" s="23">
        <v>18695850</v>
      </c>
      <c r="BB881" s="29">
        <v>19076</v>
      </c>
      <c r="BC881" s="21" t="s">
        <v>241</v>
      </c>
      <c r="BD881" s="21" t="s">
        <v>33</v>
      </c>
      <c r="BE881" s="21">
        <v>988</v>
      </c>
      <c r="BF881" s="21" t="s">
        <v>475</v>
      </c>
      <c r="BG881" s="21">
        <v>37</v>
      </c>
      <c r="BH881" s="21">
        <v>22</v>
      </c>
      <c r="BI881" s="21" t="s">
        <v>306</v>
      </c>
    </row>
    <row r="882" spans="1:61" ht="28.9" x14ac:dyDescent="0.5">
      <c r="A882" s="18">
        <v>44554</v>
      </c>
      <c r="B882" s="10">
        <v>2</v>
      </c>
      <c r="C882" s="9">
        <v>9889</v>
      </c>
      <c r="D882" s="10" t="s">
        <v>227</v>
      </c>
      <c r="E882" s="10"/>
      <c r="F882" s="10">
        <v>2.23</v>
      </c>
      <c r="G882" s="10"/>
      <c r="H882" s="19">
        <v>79</v>
      </c>
      <c r="I882" s="19" t="s">
        <v>237</v>
      </c>
      <c r="J882" s="19">
        <v>7.58</v>
      </c>
      <c r="K882" s="19">
        <v>88.65</v>
      </c>
      <c r="L882" s="19" t="s">
        <v>230</v>
      </c>
      <c r="M882" s="19">
        <v>1000</v>
      </c>
      <c r="N882" s="19">
        <v>1139</v>
      </c>
      <c r="O882" s="19">
        <v>66.86</v>
      </c>
      <c r="P882" s="19">
        <v>0.66859999999999997</v>
      </c>
      <c r="Q882" s="19">
        <v>0.28000000000000003</v>
      </c>
      <c r="R882" s="19">
        <v>0</v>
      </c>
      <c r="S882" s="19">
        <v>58</v>
      </c>
      <c r="T882" s="19">
        <v>0.78</v>
      </c>
      <c r="U882" s="19">
        <v>1770</v>
      </c>
      <c r="V882" s="19">
        <v>835</v>
      </c>
      <c r="W882" s="19">
        <v>649</v>
      </c>
      <c r="X882" s="19">
        <v>294</v>
      </c>
      <c r="Y882" s="19" t="s">
        <v>238</v>
      </c>
      <c r="Z882" s="19" t="s">
        <v>219</v>
      </c>
      <c r="AA882" s="19" t="s">
        <v>179</v>
      </c>
      <c r="AB882" s="19">
        <v>72</v>
      </c>
      <c r="AC882" s="19">
        <v>31</v>
      </c>
      <c r="AD882" s="19">
        <v>1988</v>
      </c>
      <c r="AE882" s="19">
        <v>14424</v>
      </c>
      <c r="AF882" s="19">
        <v>254</v>
      </c>
      <c r="AG882" s="19">
        <v>42.09</v>
      </c>
      <c r="AH882" s="19">
        <v>-57.91</v>
      </c>
      <c r="AI882" s="19">
        <v>24.66</v>
      </c>
      <c r="AJ882" s="19">
        <v>4.3499999999999996</v>
      </c>
      <c r="AK882" s="19" t="s">
        <v>353</v>
      </c>
      <c r="AL882" s="19">
        <v>0.08</v>
      </c>
      <c r="AM882" s="19">
        <v>2.36</v>
      </c>
      <c r="AN882" s="22">
        <v>12436</v>
      </c>
      <c r="AO882" s="19" t="s">
        <v>40</v>
      </c>
      <c r="AP882" s="19">
        <v>1.6397999999999999</v>
      </c>
      <c r="AQ882" s="19">
        <v>240.06379999999999</v>
      </c>
      <c r="AR882" s="19">
        <v>146.33279999999999</v>
      </c>
      <c r="AS882" s="19">
        <v>512.83609999999999</v>
      </c>
      <c r="AT882" s="26">
        <v>39325.26</v>
      </c>
      <c r="AU882" s="26">
        <v>35604.620000000003</v>
      </c>
      <c r="AV882" s="19">
        <v>2299.0338999999999</v>
      </c>
      <c r="AW882" s="26">
        <v>70453.84</v>
      </c>
      <c r="AX882" s="19" t="s">
        <v>260</v>
      </c>
      <c r="AY882" s="22">
        <v>133233</v>
      </c>
      <c r="AZ882" s="22">
        <v>159932</v>
      </c>
      <c r="BA882" s="22">
        <v>19410269</v>
      </c>
      <c r="BB882" s="27">
        <v>21024</v>
      </c>
      <c r="BC882" s="19" t="s">
        <v>224</v>
      </c>
      <c r="BD882" s="19" t="s">
        <v>47</v>
      </c>
      <c r="BE882" s="19">
        <v>916</v>
      </c>
      <c r="BF882" s="19" t="s">
        <v>475</v>
      </c>
      <c r="BG882" s="19">
        <v>17</v>
      </c>
      <c r="BH882" s="19">
        <v>17</v>
      </c>
      <c r="BI882" s="19" t="s">
        <v>306</v>
      </c>
    </row>
    <row r="883" spans="1:61" ht="28.9" x14ac:dyDescent="0.5">
      <c r="A883" s="20">
        <v>44554</v>
      </c>
      <c r="B883" s="13">
        <v>68</v>
      </c>
      <c r="C883" s="12">
        <v>14753</v>
      </c>
      <c r="D883" s="13" t="s">
        <v>264</v>
      </c>
      <c r="E883" s="13"/>
      <c r="F883" s="13">
        <v>15.38</v>
      </c>
      <c r="G883" s="13" t="s">
        <v>44</v>
      </c>
      <c r="H883" s="21">
        <v>83</v>
      </c>
      <c r="I883" s="21" t="s">
        <v>229</v>
      </c>
      <c r="J883" s="21">
        <v>3.77</v>
      </c>
      <c r="K883" s="21">
        <v>71.569999999999993</v>
      </c>
      <c r="L883" s="21" t="s">
        <v>242</v>
      </c>
      <c r="M883" s="21">
        <v>1000</v>
      </c>
      <c r="N883" s="21">
        <v>945</v>
      </c>
      <c r="O883" s="21">
        <v>55.49</v>
      </c>
      <c r="P883" s="21">
        <v>0.55489999999999995</v>
      </c>
      <c r="Q883" s="21">
        <v>0.25</v>
      </c>
      <c r="R883" s="21">
        <v>0</v>
      </c>
      <c r="S883" s="21">
        <v>64</v>
      </c>
      <c r="T883" s="21">
        <v>0.75</v>
      </c>
      <c r="U883" s="21">
        <v>1792</v>
      </c>
      <c r="V883" s="21">
        <v>875</v>
      </c>
      <c r="W883" s="21">
        <v>636</v>
      </c>
      <c r="X883" s="21">
        <v>280</v>
      </c>
      <c r="Y883" s="21" t="s">
        <v>238</v>
      </c>
      <c r="Z883" s="21" t="s">
        <v>232</v>
      </c>
      <c r="AA883" s="21" t="s">
        <v>177</v>
      </c>
      <c r="AB883" s="21">
        <v>66</v>
      </c>
      <c r="AC883" s="21">
        <v>23</v>
      </c>
      <c r="AD883" s="21">
        <v>3343</v>
      </c>
      <c r="AE883" s="21">
        <v>10129</v>
      </c>
      <c r="AF883" s="21">
        <v>671</v>
      </c>
      <c r="AG883" s="21">
        <v>2.68</v>
      </c>
      <c r="AH883" s="21">
        <v>-97.32</v>
      </c>
      <c r="AI883" s="21">
        <v>32.090000000000003</v>
      </c>
      <c r="AJ883" s="21">
        <v>93.65</v>
      </c>
      <c r="AK883" s="21" t="s">
        <v>353</v>
      </c>
      <c r="AL883" s="21">
        <v>0.04</v>
      </c>
      <c r="AM883" s="21">
        <v>2.94</v>
      </c>
      <c r="AN883" s="23">
        <v>6786</v>
      </c>
      <c r="AO883" s="21" t="s">
        <v>239</v>
      </c>
      <c r="AP883" s="21">
        <v>1.6259999999999999</v>
      </c>
      <c r="AQ883" s="21">
        <v>367.67559999999997</v>
      </c>
      <c r="AR883" s="21">
        <v>179.8459</v>
      </c>
      <c r="AS883" s="21">
        <v>466.46620000000001</v>
      </c>
      <c r="AT883" s="23">
        <v>246849</v>
      </c>
      <c r="AU883" s="28">
        <v>272830.84999999998</v>
      </c>
      <c r="AV883" s="21">
        <v>2251.0781999999999</v>
      </c>
      <c r="AW883" s="28">
        <v>77626.47</v>
      </c>
      <c r="AX883" s="21" t="s">
        <v>296</v>
      </c>
      <c r="AY883" s="23">
        <v>112864</v>
      </c>
      <c r="AZ883" s="23">
        <v>239980</v>
      </c>
      <c r="BA883" s="23">
        <v>17261345</v>
      </c>
      <c r="BB883" s="29">
        <v>16567</v>
      </c>
      <c r="BC883" s="21" t="s">
        <v>224</v>
      </c>
      <c r="BD883" s="21" t="s">
        <v>39</v>
      </c>
      <c r="BE883" s="21">
        <v>849</v>
      </c>
      <c r="BF883" s="21" t="s">
        <v>475</v>
      </c>
      <c r="BG883" s="21">
        <v>32</v>
      </c>
      <c r="BH883" s="21">
        <v>91</v>
      </c>
      <c r="BI883" s="21" t="s">
        <v>317</v>
      </c>
    </row>
    <row r="884" spans="1:61" ht="28.9" x14ac:dyDescent="0.5">
      <c r="A884" s="18">
        <v>44555</v>
      </c>
      <c r="B884" s="10">
        <v>39</v>
      </c>
      <c r="C884" s="9">
        <v>13981</v>
      </c>
      <c r="D884" s="10" t="s">
        <v>235</v>
      </c>
      <c r="E884" s="10"/>
      <c r="F884" s="10">
        <v>6.72</v>
      </c>
      <c r="G884" s="10"/>
      <c r="H884" s="19">
        <v>44</v>
      </c>
      <c r="I884" s="19" t="s">
        <v>229</v>
      </c>
      <c r="J884" s="19">
        <v>9.0399999999999991</v>
      </c>
      <c r="K884" s="19">
        <v>68.58</v>
      </c>
      <c r="L884" s="19" t="s">
        <v>230</v>
      </c>
      <c r="M884" s="19">
        <v>1000</v>
      </c>
      <c r="N884" s="19">
        <v>1279</v>
      </c>
      <c r="O884" s="19">
        <v>69.59</v>
      </c>
      <c r="P884" s="19">
        <v>0.69589999999999996</v>
      </c>
      <c r="Q884" s="19">
        <v>0.25</v>
      </c>
      <c r="R884" s="19">
        <v>0</v>
      </c>
      <c r="S884" s="19">
        <v>58</v>
      </c>
      <c r="T884" s="19">
        <v>0.75</v>
      </c>
      <c r="U884" s="19">
        <v>1719</v>
      </c>
      <c r="V884" s="19">
        <v>814</v>
      </c>
      <c r="W884" s="19">
        <v>662</v>
      </c>
      <c r="X884" s="19">
        <v>285</v>
      </c>
      <c r="Y884" s="19" t="s">
        <v>231</v>
      </c>
      <c r="Z884" s="19" t="s">
        <v>219</v>
      </c>
      <c r="AA884" s="19" t="s">
        <v>178</v>
      </c>
      <c r="AB884" s="19">
        <v>78</v>
      </c>
      <c r="AC884" s="19">
        <v>16</v>
      </c>
      <c r="AD884" s="19">
        <v>2937</v>
      </c>
      <c r="AE884" s="19">
        <v>11275</v>
      </c>
      <c r="AF884" s="19">
        <v>350</v>
      </c>
      <c r="AG884" s="19">
        <v>77.38</v>
      </c>
      <c r="AH884" s="19">
        <v>-22.62</v>
      </c>
      <c r="AI884" s="19">
        <v>66.27</v>
      </c>
      <c r="AJ884" s="19">
        <v>42.65</v>
      </c>
      <c r="AK884" s="19" t="s">
        <v>353</v>
      </c>
      <c r="AL884" s="19">
        <v>0.72</v>
      </c>
      <c r="AM884" s="19">
        <v>2.74</v>
      </c>
      <c r="AN884" s="22">
        <v>8338</v>
      </c>
      <c r="AO884" s="19" t="s">
        <v>233</v>
      </c>
      <c r="AP884" s="19">
        <v>1.2858000000000001</v>
      </c>
      <c r="AQ884" s="19">
        <v>171.7672</v>
      </c>
      <c r="AR884" s="19">
        <v>104.4607</v>
      </c>
      <c r="AS884" s="19">
        <v>370.13319999999999</v>
      </c>
      <c r="AT884" s="26">
        <v>30184.19</v>
      </c>
      <c r="AU884" s="26">
        <v>30548.93</v>
      </c>
      <c r="AV884" s="19">
        <v>1770.7471</v>
      </c>
      <c r="AW884" s="26">
        <v>70416.19</v>
      </c>
      <c r="AX884" s="19" t="s">
        <v>234</v>
      </c>
      <c r="AY884" s="22">
        <v>106003</v>
      </c>
      <c r="AZ884" s="22">
        <v>153109</v>
      </c>
      <c r="BA884" s="22">
        <v>16309425</v>
      </c>
      <c r="BB884" s="27">
        <v>20297</v>
      </c>
      <c r="BC884" s="19" t="s">
        <v>252</v>
      </c>
      <c r="BD884" s="19" t="s">
        <v>44</v>
      </c>
      <c r="BE884" s="19">
        <v>240</v>
      </c>
      <c r="BF884" s="19" t="s">
        <v>475</v>
      </c>
      <c r="BG884" s="19">
        <v>29</v>
      </c>
      <c r="BH884" s="19">
        <v>61</v>
      </c>
      <c r="BI884" s="19" t="s">
        <v>317</v>
      </c>
    </row>
    <row r="885" spans="1:61" ht="28.9" x14ac:dyDescent="0.5">
      <c r="A885" s="20">
        <v>44555</v>
      </c>
      <c r="B885" s="13">
        <v>74</v>
      </c>
      <c r="C885" s="12">
        <v>17620</v>
      </c>
      <c r="D885" s="13" t="s">
        <v>249</v>
      </c>
      <c r="E885" s="13"/>
      <c r="F885" s="13">
        <v>3.98</v>
      </c>
      <c r="G885" s="13" t="s">
        <v>79</v>
      </c>
      <c r="H885" s="21">
        <v>20</v>
      </c>
      <c r="I885" s="21" t="s">
        <v>254</v>
      </c>
      <c r="J885" s="21">
        <v>1.0900000000000001</v>
      </c>
      <c r="K885" s="21">
        <v>75.63</v>
      </c>
      <c r="L885" s="21" t="s">
        <v>217</v>
      </c>
      <c r="M885" s="21">
        <v>1000</v>
      </c>
      <c r="N885" s="21">
        <v>1132</v>
      </c>
      <c r="O885" s="21">
        <v>61.74</v>
      </c>
      <c r="P885" s="21">
        <v>0.61739999999999995</v>
      </c>
      <c r="Q885" s="21">
        <v>0.25</v>
      </c>
      <c r="R885" s="21">
        <v>0</v>
      </c>
      <c r="S885" s="21">
        <v>69</v>
      </c>
      <c r="T885" s="21">
        <v>0.75</v>
      </c>
      <c r="U885" s="21">
        <v>1961</v>
      </c>
      <c r="V885" s="21">
        <v>849</v>
      </c>
      <c r="W885" s="21">
        <v>690</v>
      </c>
      <c r="X885" s="21">
        <v>228</v>
      </c>
      <c r="Y885" s="21" t="s">
        <v>238</v>
      </c>
      <c r="Z885" s="21" t="s">
        <v>243</v>
      </c>
      <c r="AA885" s="21" t="s">
        <v>178</v>
      </c>
      <c r="AB885" s="21">
        <v>94</v>
      </c>
      <c r="AC885" s="21">
        <v>29</v>
      </c>
      <c r="AD885" s="21">
        <v>6929</v>
      </c>
      <c r="AE885" s="21">
        <v>9928</v>
      </c>
      <c r="AF885" s="21">
        <v>288</v>
      </c>
      <c r="AG885" s="21">
        <v>79.95</v>
      </c>
      <c r="AH885" s="21">
        <v>-20.05</v>
      </c>
      <c r="AI885" s="21">
        <v>83.99</v>
      </c>
      <c r="AJ885" s="21">
        <v>58.14</v>
      </c>
      <c r="AK885" s="21" t="s">
        <v>353</v>
      </c>
      <c r="AL885" s="21">
        <v>0.75</v>
      </c>
      <c r="AM885" s="21">
        <v>3.15</v>
      </c>
      <c r="AN885" s="23">
        <v>2999</v>
      </c>
      <c r="AO885" s="21" t="s">
        <v>222</v>
      </c>
      <c r="AP885" s="21">
        <v>1.6948000000000001</v>
      </c>
      <c r="AQ885" s="21">
        <v>430.91289999999998</v>
      </c>
      <c r="AR885" s="21">
        <v>194.3064</v>
      </c>
      <c r="AS885" s="21">
        <v>312.10820000000001</v>
      </c>
      <c r="AT885" s="23">
        <v>247126</v>
      </c>
      <c r="AU885" s="28">
        <v>288263.34999999998</v>
      </c>
      <c r="AV885" s="21">
        <v>1625.5594000000001</v>
      </c>
      <c r="AW885" s="28">
        <v>78378.2</v>
      </c>
      <c r="AX885" s="21" t="s">
        <v>296</v>
      </c>
      <c r="AY885" s="23">
        <v>106832</v>
      </c>
      <c r="AZ885" s="23">
        <v>213107</v>
      </c>
      <c r="BA885" s="23">
        <v>16070727</v>
      </c>
      <c r="BB885" s="29">
        <v>20648</v>
      </c>
      <c r="BC885" s="21" t="s">
        <v>245</v>
      </c>
      <c r="BD885" s="21" t="s">
        <v>61</v>
      </c>
      <c r="BE885" s="21">
        <v>144</v>
      </c>
      <c r="BF885" s="21" t="s">
        <v>475</v>
      </c>
      <c r="BG885" s="21">
        <v>14</v>
      </c>
      <c r="BH885" s="21">
        <v>64</v>
      </c>
      <c r="BI885" s="21" t="s">
        <v>317</v>
      </c>
    </row>
    <row r="886" spans="1:61" ht="28.9" x14ac:dyDescent="0.5">
      <c r="A886" s="18">
        <v>44555</v>
      </c>
      <c r="B886" s="10">
        <v>96</v>
      </c>
      <c r="C886" s="9">
        <v>27152</v>
      </c>
      <c r="D886" s="10" t="s">
        <v>249</v>
      </c>
      <c r="E886" s="10"/>
      <c r="F886" s="10">
        <v>28.59</v>
      </c>
      <c r="G886" s="10"/>
      <c r="H886" s="19">
        <v>86</v>
      </c>
      <c r="I886" s="19" t="s">
        <v>216</v>
      </c>
      <c r="J886" s="19">
        <v>8.81</v>
      </c>
      <c r="K886" s="19">
        <v>73.91</v>
      </c>
      <c r="L886" s="19" t="s">
        <v>242</v>
      </c>
      <c r="M886" s="19">
        <v>1000</v>
      </c>
      <c r="N886" s="19">
        <v>1135</v>
      </c>
      <c r="O886" s="19">
        <v>59.87</v>
      </c>
      <c r="P886" s="19">
        <v>0.59870000000000001</v>
      </c>
      <c r="Q886" s="19">
        <v>0.3</v>
      </c>
      <c r="R886" s="19">
        <v>0</v>
      </c>
      <c r="S886" s="19">
        <v>71</v>
      </c>
      <c r="T886" s="19">
        <v>0.8</v>
      </c>
      <c r="U886" s="19">
        <v>1895</v>
      </c>
      <c r="V886" s="19">
        <v>897</v>
      </c>
      <c r="W886" s="19">
        <v>633</v>
      </c>
      <c r="X886" s="19">
        <v>329</v>
      </c>
      <c r="Y886" s="19" t="s">
        <v>238</v>
      </c>
      <c r="Z886" s="19" t="s">
        <v>219</v>
      </c>
      <c r="AA886" s="19" t="s">
        <v>177</v>
      </c>
      <c r="AB886" s="19">
        <v>67</v>
      </c>
      <c r="AC886" s="19">
        <v>32</v>
      </c>
      <c r="AD886" s="19">
        <v>4102</v>
      </c>
      <c r="AE886" s="19">
        <v>5634</v>
      </c>
      <c r="AF886" s="19">
        <v>650</v>
      </c>
      <c r="AG886" s="19">
        <v>62.55</v>
      </c>
      <c r="AH886" s="19">
        <v>-37.450000000000003</v>
      </c>
      <c r="AI886" s="19">
        <v>54.86</v>
      </c>
      <c r="AJ886" s="19">
        <v>35.06</v>
      </c>
      <c r="AK886" s="19" t="s">
        <v>353</v>
      </c>
      <c r="AL886" s="19">
        <v>0.09</v>
      </c>
      <c r="AM886" s="19">
        <v>3.07</v>
      </c>
      <c r="AN886" s="22">
        <v>1532</v>
      </c>
      <c r="AO886" s="19" t="s">
        <v>40</v>
      </c>
      <c r="AP886" s="19">
        <v>0.92859999999999998</v>
      </c>
      <c r="AQ886" s="19">
        <v>319.1893</v>
      </c>
      <c r="AR886" s="19">
        <v>188.11529999999999</v>
      </c>
      <c r="AS886" s="19">
        <v>667.80909999999994</v>
      </c>
      <c r="AT886" s="26">
        <v>31914.95</v>
      </c>
      <c r="AU886" s="26">
        <v>38928.550000000003</v>
      </c>
      <c r="AV886" s="19">
        <v>1875.683</v>
      </c>
      <c r="AW886" s="26">
        <v>79628.91</v>
      </c>
      <c r="AX886" s="19" t="s">
        <v>260</v>
      </c>
      <c r="AY886" s="22">
        <v>132581</v>
      </c>
      <c r="AZ886" s="22">
        <v>189991</v>
      </c>
      <c r="BA886" s="22">
        <v>22211356</v>
      </c>
      <c r="BB886" s="27">
        <v>21020</v>
      </c>
      <c r="BC886" s="19" t="s">
        <v>252</v>
      </c>
      <c r="BD886" s="19" t="s">
        <v>34</v>
      </c>
      <c r="BE886" s="19">
        <v>863</v>
      </c>
      <c r="BF886" s="19" t="s">
        <v>475</v>
      </c>
      <c r="BG886" s="19">
        <v>68</v>
      </c>
      <c r="BH886" s="19">
        <v>67</v>
      </c>
      <c r="BI886" s="19" t="s">
        <v>317</v>
      </c>
    </row>
    <row r="887" spans="1:61" ht="28.9" x14ac:dyDescent="0.5">
      <c r="A887" s="20">
        <v>44556</v>
      </c>
      <c r="B887" s="13">
        <v>19</v>
      </c>
      <c r="C887" s="12">
        <v>39485</v>
      </c>
      <c r="D887" s="13" t="s">
        <v>227</v>
      </c>
      <c r="E887" s="13" t="s">
        <v>494</v>
      </c>
      <c r="F887" s="13">
        <v>8.41</v>
      </c>
      <c r="G887" s="13" t="s">
        <v>30</v>
      </c>
      <c r="H887" s="21">
        <v>67</v>
      </c>
      <c r="I887" s="21" t="s">
        <v>216</v>
      </c>
      <c r="J887" s="21">
        <v>2.44</v>
      </c>
      <c r="K887" s="21">
        <v>62.39</v>
      </c>
      <c r="L887" s="21" t="s">
        <v>217</v>
      </c>
      <c r="M887" s="21">
        <v>1000</v>
      </c>
      <c r="N887" s="21">
        <v>1021</v>
      </c>
      <c r="O887" s="21">
        <v>56.03</v>
      </c>
      <c r="P887" s="21">
        <v>0.56030000000000002</v>
      </c>
      <c r="Q887" s="21">
        <v>0.28000000000000003</v>
      </c>
      <c r="R887" s="21">
        <v>0</v>
      </c>
      <c r="S887" s="21">
        <v>58</v>
      </c>
      <c r="T887" s="21">
        <v>0.78</v>
      </c>
      <c r="U887" s="21">
        <v>1142</v>
      </c>
      <c r="V887" s="21">
        <v>813</v>
      </c>
      <c r="W887" s="21">
        <v>643</v>
      </c>
      <c r="X887" s="21">
        <v>388</v>
      </c>
      <c r="Y887" s="21" t="s">
        <v>231</v>
      </c>
      <c r="Z887" s="21" t="s">
        <v>219</v>
      </c>
      <c r="AA887" s="21" t="s">
        <v>177</v>
      </c>
      <c r="AB887" s="21">
        <v>10</v>
      </c>
      <c r="AC887" s="21">
        <v>71</v>
      </c>
      <c r="AD887" s="21">
        <v>6506</v>
      </c>
      <c r="AE887" s="21">
        <v>9764</v>
      </c>
      <c r="AF887" s="21">
        <v>378</v>
      </c>
      <c r="AG887" s="21">
        <v>71.290000000000006</v>
      </c>
      <c r="AH887" s="21">
        <v>-28.71</v>
      </c>
      <c r="AI887" s="21">
        <v>5.17</v>
      </c>
      <c r="AJ887" s="21">
        <v>3.28</v>
      </c>
      <c r="AK887" s="21" t="s">
        <v>353</v>
      </c>
      <c r="AL887" s="21">
        <v>7.0000000000000007E-2</v>
      </c>
      <c r="AM887" s="21">
        <v>2.0499999999999998</v>
      </c>
      <c r="AN887" s="23">
        <v>3258</v>
      </c>
      <c r="AO887" s="21" t="s">
        <v>222</v>
      </c>
      <c r="AP887" s="21">
        <v>1.0305</v>
      </c>
      <c r="AQ887" s="21">
        <v>225.5778</v>
      </c>
      <c r="AR887" s="21">
        <v>114.1602</v>
      </c>
      <c r="AS887" s="21">
        <v>384.82639999999998</v>
      </c>
      <c r="AT887" s="28">
        <v>35148.080000000002</v>
      </c>
      <c r="AU887" s="28">
        <v>84367.38</v>
      </c>
      <c r="AV887" s="21">
        <v>2149.5012000000002</v>
      </c>
      <c r="AW887" s="28">
        <v>88516.05</v>
      </c>
      <c r="AX887" s="21" t="s">
        <v>255</v>
      </c>
      <c r="AY887" s="23">
        <v>134261</v>
      </c>
      <c r="AZ887" s="23">
        <v>242440</v>
      </c>
      <c r="BA887" s="23">
        <v>22953072</v>
      </c>
      <c r="BB887" s="29">
        <v>15550</v>
      </c>
      <c r="BC887" s="21" t="s">
        <v>263</v>
      </c>
      <c r="BD887" s="21" t="s">
        <v>49</v>
      </c>
      <c r="BE887" s="21">
        <v>552</v>
      </c>
      <c r="BF887" s="21" t="s">
        <v>475</v>
      </c>
      <c r="BG887" s="21">
        <v>57</v>
      </c>
      <c r="BH887" s="21">
        <v>49</v>
      </c>
      <c r="BI887" s="21" t="s">
        <v>317</v>
      </c>
    </row>
    <row r="888" spans="1:61" ht="28.9" x14ac:dyDescent="0.5">
      <c r="A888" s="18">
        <v>44556</v>
      </c>
      <c r="B888" s="10">
        <v>57</v>
      </c>
      <c r="C888" s="9">
        <v>10116</v>
      </c>
      <c r="D888" s="10" t="s">
        <v>277</v>
      </c>
      <c r="E888" s="10"/>
      <c r="F888" s="10">
        <v>13.14</v>
      </c>
      <c r="G888" s="10" t="s">
        <v>34</v>
      </c>
      <c r="H888" s="19">
        <v>83</v>
      </c>
      <c r="I888" s="19" t="s">
        <v>237</v>
      </c>
      <c r="J888" s="19">
        <v>4.5999999999999996</v>
      </c>
      <c r="K888" s="19">
        <v>87.48</v>
      </c>
      <c r="L888" s="19" t="s">
        <v>242</v>
      </c>
      <c r="M888" s="19">
        <v>1000</v>
      </c>
      <c r="N888" s="19">
        <v>1307</v>
      </c>
      <c r="O888" s="19">
        <v>54.47</v>
      </c>
      <c r="P888" s="19">
        <v>0.54469999999999996</v>
      </c>
      <c r="Q888" s="19">
        <v>0.21</v>
      </c>
      <c r="R888" s="19">
        <v>0</v>
      </c>
      <c r="S888" s="19">
        <v>65</v>
      </c>
      <c r="T888" s="19">
        <v>0.71</v>
      </c>
      <c r="U888" s="19">
        <v>1316</v>
      </c>
      <c r="V888" s="19">
        <v>805</v>
      </c>
      <c r="W888" s="19">
        <v>670</v>
      </c>
      <c r="X888" s="19">
        <v>400</v>
      </c>
      <c r="Y888" s="19" t="s">
        <v>231</v>
      </c>
      <c r="Z888" s="19" t="s">
        <v>219</v>
      </c>
      <c r="AA888" s="19" t="s">
        <v>177</v>
      </c>
      <c r="AB888" s="19">
        <v>5</v>
      </c>
      <c r="AC888" s="19">
        <v>48</v>
      </c>
      <c r="AD888" s="19">
        <v>4095</v>
      </c>
      <c r="AE888" s="19">
        <v>10675</v>
      </c>
      <c r="AF888" s="19">
        <v>394</v>
      </c>
      <c r="AG888" s="19">
        <v>61.18</v>
      </c>
      <c r="AH888" s="19">
        <v>-38.82</v>
      </c>
      <c r="AI888" s="19">
        <v>94.11</v>
      </c>
      <c r="AJ888" s="19">
        <v>66.75</v>
      </c>
      <c r="AK888" s="19" t="s">
        <v>353</v>
      </c>
      <c r="AL888" s="19">
        <v>0.77</v>
      </c>
      <c r="AM888" s="19">
        <v>2.97</v>
      </c>
      <c r="AN888" s="22">
        <v>6580</v>
      </c>
      <c r="AO888" s="19" t="s">
        <v>40</v>
      </c>
      <c r="AP888" s="19">
        <v>0.93810000000000004</v>
      </c>
      <c r="AQ888" s="19">
        <v>427.58069999999998</v>
      </c>
      <c r="AR888" s="19">
        <v>166.8254</v>
      </c>
      <c r="AS888" s="19">
        <v>494.66910000000001</v>
      </c>
      <c r="AT888" s="26">
        <v>24097.47</v>
      </c>
      <c r="AU888" s="26">
        <v>191315.25</v>
      </c>
      <c r="AV888" s="19">
        <v>2388.7096999999999</v>
      </c>
      <c r="AW888" s="26">
        <v>71419.820000000007</v>
      </c>
      <c r="AX888" s="19" t="s">
        <v>302</v>
      </c>
      <c r="AY888" s="22">
        <v>128924</v>
      </c>
      <c r="AZ888" s="22">
        <v>213972</v>
      </c>
      <c r="BA888" s="22">
        <v>22617904</v>
      </c>
      <c r="BB888" s="27">
        <v>21855</v>
      </c>
      <c r="BC888" s="19" t="s">
        <v>252</v>
      </c>
      <c r="BD888" s="19" t="s">
        <v>61</v>
      </c>
      <c r="BE888" s="19">
        <v>382</v>
      </c>
      <c r="BF888" s="19" t="s">
        <v>475</v>
      </c>
      <c r="BG888" s="19">
        <v>16</v>
      </c>
      <c r="BH888" s="19">
        <v>64</v>
      </c>
      <c r="BI888" s="19" t="s">
        <v>317</v>
      </c>
    </row>
    <row r="889" spans="1:61" ht="28.9" x14ac:dyDescent="0.5">
      <c r="A889" s="20">
        <v>44556</v>
      </c>
      <c r="B889" s="13">
        <v>50</v>
      </c>
      <c r="C889" s="12">
        <v>18283</v>
      </c>
      <c r="D889" s="13" t="s">
        <v>227</v>
      </c>
      <c r="E889" s="13"/>
      <c r="F889" s="13">
        <v>22.43</v>
      </c>
      <c r="G889" s="13"/>
      <c r="H889" s="21">
        <v>36</v>
      </c>
      <c r="I889" s="21" t="s">
        <v>229</v>
      </c>
      <c r="J889" s="21">
        <v>6.43</v>
      </c>
      <c r="K889" s="21">
        <v>61.09</v>
      </c>
      <c r="L889" s="21" t="s">
        <v>242</v>
      </c>
      <c r="M889" s="21">
        <v>1000</v>
      </c>
      <c r="N889" s="21">
        <v>914</v>
      </c>
      <c r="O889" s="21">
        <v>51.15</v>
      </c>
      <c r="P889" s="21">
        <v>0.51149999999999995</v>
      </c>
      <c r="Q889" s="21">
        <v>0.28999999999999998</v>
      </c>
      <c r="R889" s="21">
        <v>0</v>
      </c>
      <c r="S889" s="21">
        <v>59</v>
      </c>
      <c r="T889" s="21">
        <v>0.79</v>
      </c>
      <c r="U889" s="21">
        <v>1851</v>
      </c>
      <c r="V889" s="21">
        <v>811</v>
      </c>
      <c r="W889" s="21">
        <v>601</v>
      </c>
      <c r="X889" s="21">
        <v>366</v>
      </c>
      <c r="Y889" s="21" t="s">
        <v>218</v>
      </c>
      <c r="Z889" s="21" t="s">
        <v>232</v>
      </c>
      <c r="AA889" s="21" t="s">
        <v>178</v>
      </c>
      <c r="AB889" s="21">
        <v>65</v>
      </c>
      <c r="AC889" s="21">
        <v>48</v>
      </c>
      <c r="AD889" s="21">
        <v>2531</v>
      </c>
      <c r="AE889" s="21">
        <v>9541</v>
      </c>
      <c r="AF889" s="21">
        <v>625</v>
      </c>
      <c r="AG889" s="21">
        <v>95.5</v>
      </c>
      <c r="AH889" s="21">
        <v>-4.5</v>
      </c>
      <c r="AI889" s="21">
        <v>61.07</v>
      </c>
      <c r="AJ889" s="21">
        <v>25.57</v>
      </c>
      <c r="AK889" s="21" t="s">
        <v>353</v>
      </c>
      <c r="AL889" s="21">
        <v>0.36</v>
      </c>
      <c r="AM889" s="21">
        <v>2.7</v>
      </c>
      <c r="AN889" s="23">
        <v>7010</v>
      </c>
      <c r="AO889" s="21" t="s">
        <v>261</v>
      </c>
      <c r="AP889" s="21">
        <v>1.4837</v>
      </c>
      <c r="AQ889" s="21">
        <v>215.12190000000001</v>
      </c>
      <c r="AR889" s="21">
        <v>105.072</v>
      </c>
      <c r="AS889" s="21">
        <v>430.0976</v>
      </c>
      <c r="AT889" s="23">
        <v>39696</v>
      </c>
      <c r="AU889" s="23">
        <v>118056</v>
      </c>
      <c r="AV889" s="21">
        <v>1115.5472</v>
      </c>
      <c r="AW889" s="28">
        <v>79477.17</v>
      </c>
      <c r="AX889" s="21" t="s">
        <v>278</v>
      </c>
      <c r="AY889" s="23">
        <v>137738</v>
      </c>
      <c r="AZ889" s="23">
        <v>243192</v>
      </c>
      <c r="BA889" s="23">
        <v>20985467</v>
      </c>
      <c r="BB889" s="29">
        <v>20886</v>
      </c>
      <c r="BC889" s="21" t="s">
        <v>241</v>
      </c>
      <c r="BD889" s="21" t="s">
        <v>33</v>
      </c>
      <c r="BE889" s="21">
        <v>484</v>
      </c>
      <c r="BF889" s="21" t="s">
        <v>475</v>
      </c>
      <c r="BG889" s="21">
        <v>10</v>
      </c>
      <c r="BH889" s="21">
        <v>43</v>
      </c>
      <c r="BI889" s="21" t="s">
        <v>317</v>
      </c>
    </row>
    <row r="890" spans="1:61" ht="28.9" x14ac:dyDescent="0.5">
      <c r="A890" s="18">
        <v>44556</v>
      </c>
      <c r="B890" s="10">
        <v>51</v>
      </c>
      <c r="C890" s="9">
        <v>8937</v>
      </c>
      <c r="D890" s="10" t="s">
        <v>249</v>
      </c>
      <c r="E890" s="10"/>
      <c r="F890" s="10">
        <v>14.19</v>
      </c>
      <c r="G890" s="10" t="s">
        <v>34</v>
      </c>
      <c r="H890" s="19">
        <v>100</v>
      </c>
      <c r="I890" s="19" t="s">
        <v>216</v>
      </c>
      <c r="J890" s="19">
        <v>9.34</v>
      </c>
      <c r="K890" s="19">
        <v>64.09</v>
      </c>
      <c r="L890" s="19" t="s">
        <v>230</v>
      </c>
      <c r="M890" s="19">
        <v>1000</v>
      </c>
      <c r="N890" s="19">
        <v>1068</v>
      </c>
      <c r="O890" s="19">
        <v>51.22</v>
      </c>
      <c r="P890" s="19">
        <v>0.9</v>
      </c>
      <c r="Q890" s="19">
        <v>0.26</v>
      </c>
      <c r="R890" s="19">
        <v>0</v>
      </c>
      <c r="S890" s="19">
        <v>52</v>
      </c>
      <c r="T890" s="19">
        <v>0.76</v>
      </c>
      <c r="U890" s="19">
        <v>1757</v>
      </c>
      <c r="V890" s="19">
        <v>844</v>
      </c>
      <c r="W890" s="19">
        <v>682</v>
      </c>
      <c r="X890" s="19">
        <v>384</v>
      </c>
      <c r="Y890" s="19" t="s">
        <v>238</v>
      </c>
      <c r="Z890" s="19" t="s">
        <v>232</v>
      </c>
      <c r="AA890" s="19" t="s">
        <v>177</v>
      </c>
      <c r="AB890" s="19">
        <v>51</v>
      </c>
      <c r="AC890" s="19">
        <v>2</v>
      </c>
      <c r="AD890" s="19">
        <v>3494</v>
      </c>
      <c r="AE890" s="19">
        <v>12076</v>
      </c>
      <c r="AF890" s="19">
        <v>589</v>
      </c>
      <c r="AG890" s="19">
        <v>43.16</v>
      </c>
      <c r="AH890" s="19">
        <v>-56.84</v>
      </c>
      <c r="AI890" s="19">
        <v>95.33</v>
      </c>
      <c r="AJ890" s="19">
        <v>65.11</v>
      </c>
      <c r="AK890" s="19" t="s">
        <v>353</v>
      </c>
      <c r="AL890" s="19">
        <v>0.47</v>
      </c>
      <c r="AM890" s="19">
        <v>2.58</v>
      </c>
      <c r="AN890" s="22">
        <v>8582</v>
      </c>
      <c r="AO890" s="19" t="s">
        <v>233</v>
      </c>
      <c r="AP890" s="19">
        <v>0.8609</v>
      </c>
      <c r="AQ890" s="19">
        <v>230.96350000000001</v>
      </c>
      <c r="AR890" s="19">
        <v>124.19710000000001</v>
      </c>
      <c r="AS890" s="19">
        <v>509.5403</v>
      </c>
      <c r="AT890" s="22">
        <v>32621</v>
      </c>
      <c r="AU890" s="22">
        <v>65201</v>
      </c>
      <c r="AV890" s="19">
        <v>2498.0223000000001</v>
      </c>
      <c r="AW890" s="26">
        <v>80424.14</v>
      </c>
      <c r="AX890" s="19" t="s">
        <v>251</v>
      </c>
      <c r="AY890" s="22">
        <v>117976</v>
      </c>
      <c r="AZ890" s="22">
        <v>179014</v>
      </c>
      <c r="BA890" s="22">
        <v>19588528</v>
      </c>
      <c r="BB890" s="27">
        <v>21664</v>
      </c>
      <c r="BC890" s="19" t="s">
        <v>245</v>
      </c>
      <c r="BD890" s="19" t="s">
        <v>49</v>
      </c>
      <c r="BE890" s="19">
        <v>304</v>
      </c>
      <c r="BF890" s="19" t="s">
        <v>475</v>
      </c>
      <c r="BG890" s="19">
        <v>21</v>
      </c>
      <c r="BH890" s="19">
        <v>76</v>
      </c>
      <c r="BI890" s="19" t="s">
        <v>317</v>
      </c>
    </row>
    <row r="891" spans="1:61" ht="28.9" x14ac:dyDescent="0.5">
      <c r="A891" s="20">
        <v>44556</v>
      </c>
      <c r="B891" s="13">
        <v>37</v>
      </c>
      <c r="C891" s="12">
        <v>18025</v>
      </c>
      <c r="D891" s="13" t="s">
        <v>215</v>
      </c>
      <c r="E891" s="13"/>
      <c r="F891" s="13">
        <v>26.38</v>
      </c>
      <c r="G891" s="13"/>
      <c r="H891" s="21">
        <v>43</v>
      </c>
      <c r="I891" s="21" t="s">
        <v>216</v>
      </c>
      <c r="J891" s="21">
        <v>2.19</v>
      </c>
      <c r="K891" s="21">
        <v>74.239999999999995</v>
      </c>
      <c r="L891" s="21" t="s">
        <v>217</v>
      </c>
      <c r="M891" s="21">
        <v>1000</v>
      </c>
      <c r="N891" s="21">
        <v>970</v>
      </c>
      <c r="O891" s="21">
        <v>67.150000000000006</v>
      </c>
      <c r="P891" s="21">
        <v>0.9</v>
      </c>
      <c r="Q891" s="21">
        <v>0.24</v>
      </c>
      <c r="R891" s="21">
        <v>0</v>
      </c>
      <c r="S891" s="21">
        <v>57</v>
      </c>
      <c r="T891" s="21">
        <v>0.74</v>
      </c>
      <c r="U891" s="21">
        <v>1578</v>
      </c>
      <c r="V891" s="21">
        <v>857</v>
      </c>
      <c r="W891" s="21">
        <v>619</v>
      </c>
      <c r="X891" s="21">
        <v>368</v>
      </c>
      <c r="Y891" s="21" t="s">
        <v>238</v>
      </c>
      <c r="Z891" s="21" t="s">
        <v>219</v>
      </c>
      <c r="AA891" s="21" t="s">
        <v>178</v>
      </c>
      <c r="AB891" s="21">
        <v>59</v>
      </c>
      <c r="AC891" s="21">
        <v>40</v>
      </c>
      <c r="AD891" s="21">
        <v>7642</v>
      </c>
      <c r="AE891" s="21">
        <v>9650</v>
      </c>
      <c r="AF891" s="21">
        <v>356</v>
      </c>
      <c r="AG891" s="21">
        <v>47.57</v>
      </c>
      <c r="AH891" s="21">
        <v>-52.43</v>
      </c>
      <c r="AI891" s="21">
        <v>19.18</v>
      </c>
      <c r="AJ891" s="21">
        <v>31.85</v>
      </c>
      <c r="AK891" s="21" t="s">
        <v>353</v>
      </c>
      <c r="AL891" s="21">
        <v>0.7</v>
      </c>
      <c r="AM891" s="21">
        <v>3.48</v>
      </c>
      <c r="AN891" s="23">
        <v>2008</v>
      </c>
      <c r="AO891" s="21" t="s">
        <v>233</v>
      </c>
      <c r="AP891" s="21">
        <v>1.7137</v>
      </c>
      <c r="AQ891" s="21">
        <v>108.65860000000001</v>
      </c>
      <c r="AR891" s="21">
        <v>162.82480000000001</v>
      </c>
      <c r="AS891" s="21">
        <v>694.64200000000005</v>
      </c>
      <c r="AT891" s="28">
        <v>39590.68</v>
      </c>
      <c r="AU891" s="28">
        <v>119851.31</v>
      </c>
      <c r="AV891" s="21">
        <v>1401.1749</v>
      </c>
      <c r="AW891" s="28">
        <v>76965.84</v>
      </c>
      <c r="AX891" s="21" t="s">
        <v>248</v>
      </c>
      <c r="AY891" s="23">
        <v>141145</v>
      </c>
      <c r="AZ891" s="23">
        <v>214652</v>
      </c>
      <c r="BA891" s="23">
        <v>22703679</v>
      </c>
      <c r="BB891" s="29">
        <v>15237</v>
      </c>
      <c r="BC891" s="21" t="s">
        <v>245</v>
      </c>
      <c r="BD891" s="21" t="s">
        <v>33</v>
      </c>
      <c r="BE891" s="21">
        <v>488</v>
      </c>
      <c r="BF891" s="21" t="s">
        <v>475</v>
      </c>
      <c r="BG891" s="21">
        <v>50</v>
      </c>
      <c r="BH891" s="21">
        <v>32</v>
      </c>
      <c r="BI891" s="21" t="s">
        <v>317</v>
      </c>
    </row>
    <row r="892" spans="1:61" ht="28.9" x14ac:dyDescent="0.5">
      <c r="A892" s="18">
        <v>44557</v>
      </c>
      <c r="B892" s="10">
        <v>91</v>
      </c>
      <c r="C892" s="9">
        <v>19291</v>
      </c>
      <c r="D892" s="10" t="s">
        <v>249</v>
      </c>
      <c r="E892" s="10"/>
      <c r="F892" s="10">
        <v>11.74</v>
      </c>
      <c r="G892" s="10"/>
      <c r="H892" s="19">
        <v>49</v>
      </c>
      <c r="I892" s="19" t="s">
        <v>254</v>
      </c>
      <c r="J892" s="19">
        <v>8.56</v>
      </c>
      <c r="K892" s="19">
        <v>62.86</v>
      </c>
      <c r="L892" s="19" t="s">
        <v>217</v>
      </c>
      <c r="M892" s="19">
        <v>1000</v>
      </c>
      <c r="N892" s="19">
        <v>938</v>
      </c>
      <c r="O892" s="19">
        <v>55.33</v>
      </c>
      <c r="P892" s="19">
        <v>0.9</v>
      </c>
      <c r="Q892" s="19">
        <v>0.2</v>
      </c>
      <c r="R892" s="19">
        <v>0</v>
      </c>
      <c r="S892" s="19">
        <v>55</v>
      </c>
      <c r="T892" s="19">
        <v>0.7</v>
      </c>
      <c r="U892" s="19">
        <v>1525</v>
      </c>
      <c r="V892" s="19">
        <v>874</v>
      </c>
      <c r="W892" s="19">
        <v>650</v>
      </c>
      <c r="X892" s="19">
        <v>249</v>
      </c>
      <c r="Y892" s="19" t="s">
        <v>231</v>
      </c>
      <c r="Z892" s="19" t="s">
        <v>243</v>
      </c>
      <c r="AA892" s="19" t="s">
        <v>177</v>
      </c>
      <c r="AB892" s="19">
        <v>99</v>
      </c>
      <c r="AC892" s="19">
        <v>68</v>
      </c>
      <c r="AD892" s="19">
        <v>7399</v>
      </c>
      <c r="AE892" s="19">
        <v>7131</v>
      </c>
      <c r="AF892" s="19">
        <v>557</v>
      </c>
      <c r="AG892" s="19">
        <v>66.48</v>
      </c>
      <c r="AH892" s="19">
        <v>-33.520000000000003</v>
      </c>
      <c r="AI892" s="19">
        <v>83.94</v>
      </c>
      <c r="AJ892" s="19">
        <v>50.55</v>
      </c>
      <c r="AK892" s="19" t="s">
        <v>353</v>
      </c>
      <c r="AL892" s="19">
        <v>0.65</v>
      </c>
      <c r="AM892" s="19">
        <v>3.5</v>
      </c>
      <c r="AN892" s="22">
        <v>-268</v>
      </c>
      <c r="AO892" s="19" t="s">
        <v>222</v>
      </c>
      <c r="AP892" s="19">
        <v>1.6022000000000001</v>
      </c>
      <c r="AQ892" s="19">
        <v>199.53380000000001</v>
      </c>
      <c r="AR892" s="19">
        <v>155.6335</v>
      </c>
      <c r="AS892" s="19">
        <v>459.32440000000003</v>
      </c>
      <c r="AT892" s="26">
        <v>30366.7</v>
      </c>
      <c r="AU892" s="26">
        <v>135593.37</v>
      </c>
      <c r="AV892" s="19">
        <v>1189.1018999999999</v>
      </c>
      <c r="AW892" s="26">
        <v>72916.61</v>
      </c>
      <c r="AX892" s="19" t="s">
        <v>244</v>
      </c>
      <c r="AY892" s="22">
        <v>143545</v>
      </c>
      <c r="AZ892" s="22">
        <v>176416</v>
      </c>
      <c r="BA892" s="22">
        <v>15493611</v>
      </c>
      <c r="BB892" s="27">
        <v>16953</v>
      </c>
      <c r="BC892" s="19" t="s">
        <v>252</v>
      </c>
      <c r="BD892" s="19" t="s">
        <v>75</v>
      </c>
      <c r="BE892" s="19">
        <v>895</v>
      </c>
      <c r="BF892" s="19" t="s">
        <v>475</v>
      </c>
      <c r="BG892" s="19">
        <v>52</v>
      </c>
      <c r="BH892" s="19">
        <v>64</v>
      </c>
      <c r="BI892" s="19" t="s">
        <v>317</v>
      </c>
    </row>
    <row r="893" spans="1:61" ht="28.9" x14ac:dyDescent="0.5">
      <c r="A893" s="20">
        <v>44558</v>
      </c>
      <c r="B893" s="13">
        <v>25</v>
      </c>
      <c r="C893" s="12">
        <v>7698</v>
      </c>
      <c r="D893" s="13" t="s">
        <v>227</v>
      </c>
      <c r="E893" s="13"/>
      <c r="F893" s="13">
        <v>2.41</v>
      </c>
      <c r="G893" s="13" t="s">
        <v>34</v>
      </c>
      <c r="H893" s="21">
        <v>100</v>
      </c>
      <c r="I893" s="21" t="s">
        <v>237</v>
      </c>
      <c r="J893" s="21">
        <v>5.9</v>
      </c>
      <c r="K893" s="21">
        <v>96.86</v>
      </c>
      <c r="L893" s="21" t="s">
        <v>217</v>
      </c>
      <c r="M893" s="21">
        <v>1000</v>
      </c>
      <c r="N893" s="21">
        <v>1295</v>
      </c>
      <c r="O893" s="21">
        <v>69.349999999999994</v>
      </c>
      <c r="P893" s="21">
        <v>0.9</v>
      </c>
      <c r="Q893" s="21">
        <v>0.24</v>
      </c>
      <c r="R893" s="21">
        <v>0</v>
      </c>
      <c r="S893" s="21">
        <v>59</v>
      </c>
      <c r="T893" s="21">
        <v>0.74</v>
      </c>
      <c r="U893" s="21">
        <v>1487</v>
      </c>
      <c r="V893" s="21">
        <v>839</v>
      </c>
      <c r="W893" s="21">
        <v>686</v>
      </c>
      <c r="X893" s="21">
        <v>246</v>
      </c>
      <c r="Y893" s="21" t="s">
        <v>231</v>
      </c>
      <c r="Z893" s="21" t="s">
        <v>219</v>
      </c>
      <c r="AA893" s="21" t="s">
        <v>220</v>
      </c>
      <c r="AB893" s="21">
        <v>63</v>
      </c>
      <c r="AC893" s="21">
        <v>8</v>
      </c>
      <c r="AD893" s="21">
        <v>7840</v>
      </c>
      <c r="AE893" s="21">
        <v>6953</v>
      </c>
      <c r="AF893" s="21">
        <v>245</v>
      </c>
      <c r="AG893" s="21">
        <v>45.41</v>
      </c>
      <c r="AH893" s="21">
        <v>-54.59</v>
      </c>
      <c r="AI893" s="21">
        <v>30.3</v>
      </c>
      <c r="AJ893" s="21">
        <v>2.37</v>
      </c>
      <c r="AK893" s="21" t="s">
        <v>353</v>
      </c>
      <c r="AL893" s="21">
        <v>0.32</v>
      </c>
      <c r="AM893" s="21">
        <v>1.64</v>
      </c>
      <c r="AN893" s="23">
        <v>-887</v>
      </c>
      <c r="AO893" s="21" t="s">
        <v>261</v>
      </c>
      <c r="AP893" s="21">
        <v>1.7181999999999999</v>
      </c>
      <c r="AQ893" s="21">
        <v>202.89750000000001</v>
      </c>
      <c r="AR893" s="21">
        <v>138.7516</v>
      </c>
      <c r="AS893" s="21">
        <v>315.00150000000002</v>
      </c>
      <c r="AT893" s="28">
        <v>21357.91</v>
      </c>
      <c r="AU893" s="28">
        <v>209390.76</v>
      </c>
      <c r="AV893" s="21">
        <v>2335.7411999999999</v>
      </c>
      <c r="AW893" s="28">
        <v>77831.62</v>
      </c>
      <c r="AX893" s="21" t="s">
        <v>293</v>
      </c>
      <c r="AY893" s="23">
        <v>126870</v>
      </c>
      <c r="AZ893" s="23">
        <v>190945</v>
      </c>
      <c r="BA893" s="23">
        <v>22917549</v>
      </c>
      <c r="BB893" s="29">
        <v>24309</v>
      </c>
      <c r="BC893" s="21" t="s">
        <v>224</v>
      </c>
      <c r="BD893" s="21" t="s">
        <v>53</v>
      </c>
      <c r="BE893" s="21">
        <v>390</v>
      </c>
      <c r="BF893" s="21" t="s">
        <v>475</v>
      </c>
      <c r="BG893" s="21">
        <v>32</v>
      </c>
      <c r="BH893" s="21">
        <v>17</v>
      </c>
      <c r="BI893" s="21" t="s">
        <v>317</v>
      </c>
    </row>
    <row r="894" spans="1:61" ht="28.9" x14ac:dyDescent="0.5">
      <c r="A894" s="18">
        <v>44558</v>
      </c>
      <c r="B894" s="10">
        <v>25</v>
      </c>
      <c r="C894" s="9">
        <v>22132</v>
      </c>
      <c r="D894" s="10" t="s">
        <v>249</v>
      </c>
      <c r="E894" s="10"/>
      <c r="F894" s="10">
        <v>2.42</v>
      </c>
      <c r="G894" s="10" t="s">
        <v>34</v>
      </c>
      <c r="H894" s="19">
        <v>30</v>
      </c>
      <c r="I894" s="19" t="s">
        <v>254</v>
      </c>
      <c r="J894" s="19">
        <v>7.21</v>
      </c>
      <c r="K894" s="19">
        <v>72.16</v>
      </c>
      <c r="L894" s="19" t="s">
        <v>217</v>
      </c>
      <c r="M894" s="19">
        <v>1000</v>
      </c>
      <c r="N894" s="19">
        <v>922</v>
      </c>
      <c r="O894" s="19">
        <v>67.63</v>
      </c>
      <c r="P894" s="19">
        <v>0.9</v>
      </c>
      <c r="Q894" s="19">
        <v>0.27</v>
      </c>
      <c r="R894" s="19">
        <v>0</v>
      </c>
      <c r="S894" s="19">
        <v>74</v>
      </c>
      <c r="T894" s="19">
        <v>0.77</v>
      </c>
      <c r="U894" s="19">
        <v>1270</v>
      </c>
      <c r="V894" s="19">
        <v>863</v>
      </c>
      <c r="W894" s="19">
        <v>672</v>
      </c>
      <c r="X894" s="19">
        <v>279</v>
      </c>
      <c r="Y894" s="19" t="s">
        <v>231</v>
      </c>
      <c r="Z894" s="19" t="s">
        <v>243</v>
      </c>
      <c r="AA894" s="19" t="s">
        <v>177</v>
      </c>
      <c r="AB894" s="19">
        <v>15</v>
      </c>
      <c r="AC894" s="19">
        <v>82</v>
      </c>
      <c r="AD894" s="19">
        <v>3124</v>
      </c>
      <c r="AE894" s="19">
        <v>14353</v>
      </c>
      <c r="AF894" s="19">
        <v>781</v>
      </c>
      <c r="AG894" s="19">
        <v>99.71</v>
      </c>
      <c r="AH894" s="19">
        <v>-0.28999999999999998</v>
      </c>
      <c r="AI894" s="19">
        <v>44.8</v>
      </c>
      <c r="AJ894" s="19">
        <v>20.21</v>
      </c>
      <c r="AK894" s="19" t="s">
        <v>353</v>
      </c>
      <c r="AL894" s="19">
        <v>0.04</v>
      </c>
      <c r="AM894" s="19">
        <v>3.18</v>
      </c>
      <c r="AN894" s="22">
        <v>11229</v>
      </c>
      <c r="AO894" s="19" t="s">
        <v>239</v>
      </c>
      <c r="AP894" s="19">
        <v>1.2998000000000001</v>
      </c>
      <c r="AQ894" s="19">
        <v>115.3262</v>
      </c>
      <c r="AR894" s="19">
        <v>185.10220000000001</v>
      </c>
      <c r="AS894" s="19">
        <v>699.42020000000002</v>
      </c>
      <c r="AT894" s="26">
        <v>39672.129999999997</v>
      </c>
      <c r="AU894" s="26">
        <v>124888.13</v>
      </c>
      <c r="AV894" s="19">
        <v>2266.8166000000001</v>
      </c>
      <c r="AW894" s="26">
        <v>84916.65</v>
      </c>
      <c r="AX894" s="19" t="s">
        <v>286</v>
      </c>
      <c r="AY894" s="22">
        <v>122849</v>
      </c>
      <c r="AZ894" s="22">
        <v>175417</v>
      </c>
      <c r="BA894" s="22">
        <v>16548308</v>
      </c>
      <c r="BB894" s="27">
        <v>19823</v>
      </c>
      <c r="BC894" s="19" t="s">
        <v>241</v>
      </c>
      <c r="BD894" s="19" t="s">
        <v>30</v>
      </c>
      <c r="BE894" s="19">
        <v>257</v>
      </c>
      <c r="BF894" s="19" t="s">
        <v>475</v>
      </c>
      <c r="BG894" s="19">
        <v>34</v>
      </c>
      <c r="BH894" s="19">
        <v>20</v>
      </c>
      <c r="BI894" s="19" t="s">
        <v>317</v>
      </c>
    </row>
    <row r="895" spans="1:61" ht="28.9" x14ac:dyDescent="0.5">
      <c r="A895" s="20">
        <v>44558</v>
      </c>
      <c r="B895" s="13">
        <v>92</v>
      </c>
      <c r="C895" s="12">
        <v>34093</v>
      </c>
      <c r="D895" s="13" t="s">
        <v>215</v>
      </c>
      <c r="E895" s="13"/>
      <c r="F895" s="13">
        <v>25.13</v>
      </c>
      <c r="G895" s="13" t="s">
        <v>45</v>
      </c>
      <c r="H895" s="21">
        <v>8</v>
      </c>
      <c r="I895" s="21" t="s">
        <v>237</v>
      </c>
      <c r="J895" s="21">
        <v>6.59</v>
      </c>
      <c r="K895" s="21">
        <v>62.01</v>
      </c>
      <c r="L895" s="21" t="s">
        <v>230</v>
      </c>
      <c r="M895" s="21">
        <v>1000</v>
      </c>
      <c r="N895" s="21">
        <v>1356</v>
      </c>
      <c r="O895" s="21">
        <v>65.83</v>
      </c>
      <c r="P895" s="21">
        <v>0.9</v>
      </c>
      <c r="Q895" s="21">
        <v>0.23</v>
      </c>
      <c r="R895" s="21">
        <v>0</v>
      </c>
      <c r="S895" s="21">
        <v>72</v>
      </c>
      <c r="T895" s="21">
        <v>0.73</v>
      </c>
      <c r="U895" s="21">
        <v>1640</v>
      </c>
      <c r="V895" s="21">
        <v>859</v>
      </c>
      <c r="W895" s="21">
        <v>609</v>
      </c>
      <c r="X895" s="21">
        <v>222</v>
      </c>
      <c r="Y895" s="21" t="s">
        <v>218</v>
      </c>
      <c r="Z895" s="21" t="s">
        <v>243</v>
      </c>
      <c r="AA895" s="21" t="s">
        <v>178</v>
      </c>
      <c r="AB895" s="21">
        <v>80</v>
      </c>
      <c r="AC895" s="21">
        <v>5</v>
      </c>
      <c r="AD895" s="21">
        <v>2648</v>
      </c>
      <c r="AE895" s="21">
        <v>9913</v>
      </c>
      <c r="AF895" s="21">
        <v>614</v>
      </c>
      <c r="AG895" s="21">
        <v>93.94</v>
      </c>
      <c r="AH895" s="21">
        <v>-6.06</v>
      </c>
      <c r="AI895" s="21">
        <v>67.55</v>
      </c>
      <c r="AJ895" s="21">
        <v>92.45</v>
      </c>
      <c r="AK895" s="21" t="s">
        <v>353</v>
      </c>
      <c r="AL895" s="21">
        <v>0.66</v>
      </c>
      <c r="AM895" s="21">
        <v>3.14</v>
      </c>
      <c r="AN895" s="23">
        <v>7265</v>
      </c>
      <c r="AO895" s="21" t="s">
        <v>261</v>
      </c>
      <c r="AP895" s="21">
        <v>1.4217</v>
      </c>
      <c r="AQ895" s="21">
        <v>430.65320000000003</v>
      </c>
      <c r="AR895" s="21">
        <v>198.54669999999999</v>
      </c>
      <c r="AS895" s="21">
        <v>319.20229999999998</v>
      </c>
      <c r="AT895" s="28">
        <v>38262.25</v>
      </c>
      <c r="AU895" s="28">
        <v>77412.3</v>
      </c>
      <c r="AV895" s="21">
        <v>1856.0101999999999</v>
      </c>
      <c r="AW895" s="28">
        <v>84579.04</v>
      </c>
      <c r="AX895" s="21" t="s">
        <v>297</v>
      </c>
      <c r="AY895" s="23">
        <v>98039</v>
      </c>
      <c r="AZ895" s="23">
        <v>241674</v>
      </c>
      <c r="BA895" s="23">
        <v>22071770</v>
      </c>
      <c r="BB895" s="29">
        <v>16336</v>
      </c>
      <c r="BC895" s="21" t="s">
        <v>224</v>
      </c>
      <c r="BD895" s="21" t="s">
        <v>43</v>
      </c>
      <c r="BE895" s="21">
        <v>472</v>
      </c>
      <c r="BF895" s="21" t="s">
        <v>475</v>
      </c>
      <c r="BG895" s="21">
        <v>54</v>
      </c>
      <c r="BH895" s="21">
        <v>47</v>
      </c>
      <c r="BI895" s="21" t="s">
        <v>317</v>
      </c>
    </row>
    <row r="896" spans="1:61" ht="28.9" x14ac:dyDescent="0.5">
      <c r="A896" s="18">
        <v>44558</v>
      </c>
      <c r="B896" s="10">
        <v>4</v>
      </c>
      <c r="C896" s="9">
        <v>38531</v>
      </c>
      <c r="D896" s="10" t="s">
        <v>235</v>
      </c>
      <c r="E896" s="10"/>
      <c r="F896" s="10">
        <v>22.79</v>
      </c>
      <c r="G896" s="10"/>
      <c r="H896" s="19">
        <v>60</v>
      </c>
      <c r="I896" s="19" t="s">
        <v>237</v>
      </c>
      <c r="J896" s="19">
        <v>7.71</v>
      </c>
      <c r="K896" s="19">
        <v>92.54</v>
      </c>
      <c r="L896" s="19" t="s">
        <v>242</v>
      </c>
      <c r="M896" s="19">
        <v>1000</v>
      </c>
      <c r="N896" s="19">
        <v>1270</v>
      </c>
      <c r="O896" s="19">
        <v>59.02</v>
      </c>
      <c r="P896" s="19">
        <v>0.9</v>
      </c>
      <c r="Q896" s="19">
        <v>0.25</v>
      </c>
      <c r="R896" s="19">
        <v>0</v>
      </c>
      <c r="S896" s="19">
        <v>66</v>
      </c>
      <c r="T896" s="19">
        <v>0.75</v>
      </c>
      <c r="U896" s="19">
        <v>1520</v>
      </c>
      <c r="V896" s="19">
        <v>897</v>
      </c>
      <c r="W896" s="19">
        <v>651</v>
      </c>
      <c r="X896" s="19">
        <v>399</v>
      </c>
      <c r="Y896" s="19" t="s">
        <v>231</v>
      </c>
      <c r="Z896" s="19" t="s">
        <v>232</v>
      </c>
      <c r="AA896" s="19" t="s">
        <v>177</v>
      </c>
      <c r="AB896" s="19">
        <v>69</v>
      </c>
      <c r="AC896" s="19">
        <v>76</v>
      </c>
      <c r="AD896" s="19">
        <v>2410</v>
      </c>
      <c r="AE896" s="19">
        <v>10713</v>
      </c>
      <c r="AF896" s="19">
        <v>290</v>
      </c>
      <c r="AG896" s="19">
        <v>40.590000000000003</v>
      </c>
      <c r="AH896" s="19">
        <v>-59.41</v>
      </c>
      <c r="AI896" s="19">
        <v>79.81</v>
      </c>
      <c r="AJ896" s="19">
        <v>21.3</v>
      </c>
      <c r="AK896" s="19" t="s">
        <v>353</v>
      </c>
      <c r="AL896" s="19">
        <v>0.18</v>
      </c>
      <c r="AM896" s="19">
        <v>2.34</v>
      </c>
      <c r="AN896" s="22">
        <v>8303</v>
      </c>
      <c r="AO896" s="19" t="s">
        <v>233</v>
      </c>
      <c r="AP896" s="19">
        <v>0.8448</v>
      </c>
      <c r="AQ896" s="19">
        <v>493.81490000000002</v>
      </c>
      <c r="AR896" s="19">
        <v>130.2088</v>
      </c>
      <c r="AS896" s="19">
        <v>510.61200000000002</v>
      </c>
      <c r="AT896" s="26">
        <v>39330.32</v>
      </c>
      <c r="AU896" s="26">
        <v>24391.14</v>
      </c>
      <c r="AV896" s="19">
        <v>1328.7089000000001</v>
      </c>
      <c r="AW896" s="26">
        <v>80073.11</v>
      </c>
      <c r="AX896" s="19" t="s">
        <v>303</v>
      </c>
      <c r="AY896" s="22">
        <v>102017</v>
      </c>
      <c r="AZ896" s="22">
        <v>210885</v>
      </c>
      <c r="BA896" s="22">
        <v>15613502</v>
      </c>
      <c r="BB896" s="27">
        <v>18247</v>
      </c>
      <c r="BC896" s="19" t="s">
        <v>224</v>
      </c>
      <c r="BD896" s="19" t="s">
        <v>34</v>
      </c>
      <c r="BE896" s="19">
        <v>649</v>
      </c>
      <c r="BF896" s="19" t="s">
        <v>475</v>
      </c>
      <c r="BG896" s="19">
        <v>77</v>
      </c>
      <c r="BH896" s="19">
        <v>20</v>
      </c>
      <c r="BI896" s="19" t="s">
        <v>317</v>
      </c>
    </row>
    <row r="897" spans="1:61" ht="28.9" x14ac:dyDescent="0.5">
      <c r="A897" s="20">
        <v>44558</v>
      </c>
      <c r="B897" s="13">
        <v>73</v>
      </c>
      <c r="C897" s="12">
        <v>25562</v>
      </c>
      <c r="D897" s="13" t="s">
        <v>227</v>
      </c>
      <c r="E897" s="13"/>
      <c r="F897" s="13">
        <v>12.35</v>
      </c>
      <c r="G897" s="13"/>
      <c r="H897" s="21">
        <v>82</v>
      </c>
      <c r="I897" s="21" t="s">
        <v>229</v>
      </c>
      <c r="J897" s="21">
        <v>9.33</v>
      </c>
      <c r="K897" s="21">
        <v>66.36</v>
      </c>
      <c r="L897" s="21" t="s">
        <v>217</v>
      </c>
      <c r="M897" s="21">
        <v>1000</v>
      </c>
      <c r="N897" s="21">
        <v>1059</v>
      </c>
      <c r="O897" s="21">
        <v>64.38</v>
      </c>
      <c r="P897" s="21">
        <v>0.9</v>
      </c>
      <c r="Q897" s="21">
        <v>0.23</v>
      </c>
      <c r="R897" s="21">
        <v>0</v>
      </c>
      <c r="S897" s="21">
        <v>64</v>
      </c>
      <c r="T897" s="21">
        <v>0.73</v>
      </c>
      <c r="U897" s="21">
        <v>1245</v>
      </c>
      <c r="V897" s="21">
        <v>820</v>
      </c>
      <c r="W897" s="21">
        <v>677</v>
      </c>
      <c r="X897" s="21">
        <v>374</v>
      </c>
      <c r="Y897" s="21" t="s">
        <v>238</v>
      </c>
      <c r="Z897" s="21" t="s">
        <v>243</v>
      </c>
      <c r="AA897" s="21" t="s">
        <v>178</v>
      </c>
      <c r="AB897" s="21">
        <v>98</v>
      </c>
      <c r="AC897" s="21">
        <v>90</v>
      </c>
      <c r="AD897" s="21">
        <v>3433</v>
      </c>
      <c r="AE897" s="21">
        <v>12339</v>
      </c>
      <c r="AF897" s="21">
        <v>403</v>
      </c>
      <c r="AG897" s="21">
        <v>26.05</v>
      </c>
      <c r="AH897" s="21">
        <v>-73.95</v>
      </c>
      <c r="AI897" s="21">
        <v>48.55</v>
      </c>
      <c r="AJ897" s="21">
        <v>86.88</v>
      </c>
      <c r="AK897" s="21" t="s">
        <v>353</v>
      </c>
      <c r="AL897" s="21">
        <v>0.03</v>
      </c>
      <c r="AM897" s="21">
        <v>1.35</v>
      </c>
      <c r="AN897" s="23">
        <v>8906</v>
      </c>
      <c r="AO897" s="21" t="s">
        <v>261</v>
      </c>
      <c r="AP897" s="21">
        <v>1.5745</v>
      </c>
      <c r="AQ897" s="21">
        <v>211.99979999999999</v>
      </c>
      <c r="AR897" s="21">
        <v>186.34710000000001</v>
      </c>
      <c r="AS897" s="21">
        <v>428.90300000000002</v>
      </c>
      <c r="AT897" s="28">
        <v>30947.34</v>
      </c>
      <c r="AU897" s="28">
        <v>76893.240000000005</v>
      </c>
      <c r="AV897" s="21">
        <v>2143.3807999999999</v>
      </c>
      <c r="AW897" s="28">
        <v>81007.88</v>
      </c>
      <c r="AX897" s="21" t="s">
        <v>292</v>
      </c>
      <c r="AY897" s="23">
        <v>96326</v>
      </c>
      <c r="AZ897" s="23">
        <v>177455</v>
      </c>
      <c r="BA897" s="23">
        <v>15986044</v>
      </c>
      <c r="BB897" s="29">
        <v>19104</v>
      </c>
      <c r="BC897" s="21" t="s">
        <v>224</v>
      </c>
      <c r="BD897" s="21" t="s">
        <v>34</v>
      </c>
      <c r="BE897" s="21">
        <v>766</v>
      </c>
      <c r="BF897" s="21" t="s">
        <v>475</v>
      </c>
      <c r="BG897" s="21">
        <v>35</v>
      </c>
      <c r="BH897" s="21">
        <v>88</v>
      </c>
      <c r="BI897" s="21" t="s">
        <v>317</v>
      </c>
    </row>
    <row r="898" spans="1:61" ht="28.9" x14ac:dyDescent="0.5">
      <c r="A898" s="18">
        <v>44559</v>
      </c>
      <c r="B898" s="10">
        <v>78</v>
      </c>
      <c r="C898" s="9">
        <v>34132</v>
      </c>
      <c r="D898" s="10" t="s">
        <v>249</v>
      </c>
      <c r="E898" s="10"/>
      <c r="F898" s="10">
        <v>19.13</v>
      </c>
      <c r="G898" s="10" t="s">
        <v>103</v>
      </c>
      <c r="H898" s="19">
        <v>10</v>
      </c>
      <c r="I898" s="19" t="s">
        <v>237</v>
      </c>
      <c r="J898" s="19">
        <v>4.43</v>
      </c>
      <c r="K898" s="19">
        <v>74.52</v>
      </c>
      <c r="L898" s="19" t="s">
        <v>230</v>
      </c>
      <c r="M898" s="19">
        <v>1000</v>
      </c>
      <c r="N898" s="19">
        <v>1065</v>
      </c>
      <c r="O898" s="19">
        <v>69.680000000000007</v>
      </c>
      <c r="P898" s="19">
        <v>0.9</v>
      </c>
      <c r="Q898" s="19">
        <v>0.22</v>
      </c>
      <c r="R898" s="19">
        <v>0</v>
      </c>
      <c r="S898" s="19">
        <v>67</v>
      </c>
      <c r="T898" s="19">
        <v>0.72</v>
      </c>
      <c r="U898" s="19">
        <v>1836</v>
      </c>
      <c r="V898" s="19">
        <v>857</v>
      </c>
      <c r="W898" s="19">
        <v>692</v>
      </c>
      <c r="X898" s="19">
        <v>382</v>
      </c>
      <c r="Y898" s="19" t="s">
        <v>231</v>
      </c>
      <c r="Z898" s="19" t="s">
        <v>232</v>
      </c>
      <c r="AA898" s="19" t="s">
        <v>177</v>
      </c>
      <c r="AB898" s="19">
        <v>37</v>
      </c>
      <c r="AC898" s="19">
        <v>4</v>
      </c>
      <c r="AD898" s="19">
        <v>4892</v>
      </c>
      <c r="AE898" s="19">
        <v>10116</v>
      </c>
      <c r="AF898" s="19">
        <v>394</v>
      </c>
      <c r="AG898" s="19">
        <v>61.47</v>
      </c>
      <c r="AH898" s="19">
        <v>-38.53</v>
      </c>
      <c r="AI898" s="19">
        <v>43.19</v>
      </c>
      <c r="AJ898" s="19">
        <v>19.399999999999999</v>
      </c>
      <c r="AK898" s="19" t="s">
        <v>353</v>
      </c>
      <c r="AL898" s="19">
        <v>0.13</v>
      </c>
      <c r="AM898" s="19">
        <v>3.18</v>
      </c>
      <c r="AN898" s="22">
        <v>5224</v>
      </c>
      <c r="AO898" s="19" t="s">
        <v>233</v>
      </c>
      <c r="AP898" s="19">
        <v>1.7098</v>
      </c>
      <c r="AQ898" s="19">
        <v>129.851</v>
      </c>
      <c r="AR898" s="19">
        <v>198.26599999999999</v>
      </c>
      <c r="AS898" s="19">
        <v>559.84410000000003</v>
      </c>
      <c r="AT898" s="26">
        <v>39461.050000000003</v>
      </c>
      <c r="AU898" s="26">
        <v>293746.69</v>
      </c>
      <c r="AV898" s="19">
        <v>2283.3631999999998</v>
      </c>
      <c r="AW898" s="26">
        <v>72383.02</v>
      </c>
      <c r="AX898" s="19" t="s">
        <v>248</v>
      </c>
      <c r="AY898" s="22">
        <v>123499</v>
      </c>
      <c r="AZ898" s="22">
        <v>225054</v>
      </c>
      <c r="BA898" s="22">
        <v>19685375</v>
      </c>
      <c r="BB898" s="27">
        <v>15364</v>
      </c>
      <c r="BC898" s="19" t="s">
        <v>263</v>
      </c>
      <c r="BD898" s="19" t="s">
        <v>30</v>
      </c>
      <c r="BE898" s="19">
        <v>710</v>
      </c>
      <c r="BF898" s="19" t="s">
        <v>475</v>
      </c>
      <c r="BG898" s="19">
        <v>88</v>
      </c>
      <c r="BH898" s="19">
        <v>34</v>
      </c>
      <c r="BI898" s="19" t="s">
        <v>317</v>
      </c>
    </row>
    <row r="899" spans="1:61" ht="28.9" x14ac:dyDescent="0.5">
      <c r="A899" s="20">
        <v>44559</v>
      </c>
      <c r="B899" s="13">
        <v>68</v>
      </c>
      <c r="C899" s="12">
        <v>30283</v>
      </c>
      <c r="D899" s="13" t="s">
        <v>264</v>
      </c>
      <c r="E899" s="13"/>
      <c r="F899" s="13">
        <v>5.28</v>
      </c>
      <c r="G899" s="13" t="s">
        <v>49</v>
      </c>
      <c r="H899" s="21">
        <v>2</v>
      </c>
      <c r="I899" s="21" t="s">
        <v>237</v>
      </c>
      <c r="J899" s="21">
        <v>8.5399999999999991</v>
      </c>
      <c r="K899" s="21">
        <v>64.37</v>
      </c>
      <c r="L899" s="21" t="s">
        <v>230</v>
      </c>
      <c r="M899" s="21">
        <v>1000</v>
      </c>
      <c r="N899" s="21">
        <v>1345</v>
      </c>
      <c r="O899" s="21">
        <v>61.88</v>
      </c>
      <c r="P899" s="21">
        <v>0.9</v>
      </c>
      <c r="Q899" s="21">
        <v>0.27</v>
      </c>
      <c r="R899" s="21">
        <v>0</v>
      </c>
      <c r="S899" s="21">
        <v>57</v>
      </c>
      <c r="T899" s="21">
        <v>0.77</v>
      </c>
      <c r="U899" s="21">
        <v>1234</v>
      </c>
      <c r="V899" s="21">
        <v>801</v>
      </c>
      <c r="W899" s="21">
        <v>619</v>
      </c>
      <c r="X899" s="21">
        <v>272</v>
      </c>
      <c r="Y899" s="21" t="s">
        <v>218</v>
      </c>
      <c r="Z899" s="21" t="s">
        <v>219</v>
      </c>
      <c r="AA899" s="21" t="s">
        <v>177</v>
      </c>
      <c r="AB899" s="21">
        <v>100</v>
      </c>
      <c r="AC899" s="21">
        <v>4</v>
      </c>
      <c r="AD899" s="21">
        <v>4038</v>
      </c>
      <c r="AE899" s="21">
        <v>12239</v>
      </c>
      <c r="AF899" s="21">
        <v>519</v>
      </c>
      <c r="AG899" s="21">
        <v>91.87</v>
      </c>
      <c r="AH899" s="21">
        <v>-8.1300000000000008</v>
      </c>
      <c r="AI899" s="21">
        <v>56.8</v>
      </c>
      <c r="AJ899" s="21">
        <v>65.58</v>
      </c>
      <c r="AK899" s="21" t="s">
        <v>353</v>
      </c>
      <c r="AL899" s="21">
        <v>0.47</v>
      </c>
      <c r="AM899" s="21">
        <v>3.68</v>
      </c>
      <c r="AN899" s="23">
        <v>8201</v>
      </c>
      <c r="AO899" s="21" t="s">
        <v>222</v>
      </c>
      <c r="AP899" s="21">
        <v>1.5593999999999999</v>
      </c>
      <c r="AQ899" s="21">
        <v>376.20800000000003</v>
      </c>
      <c r="AR899" s="21">
        <v>192.26949999999999</v>
      </c>
      <c r="AS899" s="21">
        <v>414.9409</v>
      </c>
      <c r="AT899" s="23">
        <v>37836</v>
      </c>
      <c r="AU899" s="23">
        <v>191264</v>
      </c>
      <c r="AV899" s="21">
        <v>2352.4295000000002</v>
      </c>
      <c r="AW899" s="28">
        <v>74399.61</v>
      </c>
      <c r="AX899" s="21" t="s">
        <v>255</v>
      </c>
      <c r="AY899" s="23">
        <v>90398</v>
      </c>
      <c r="AZ899" s="23">
        <v>206760</v>
      </c>
      <c r="BA899" s="23">
        <v>20977597</v>
      </c>
      <c r="BB899" s="29">
        <v>20087</v>
      </c>
      <c r="BC899" s="21" t="s">
        <v>263</v>
      </c>
      <c r="BD899" s="21" t="s">
        <v>44</v>
      </c>
      <c r="BE899" s="21">
        <v>588</v>
      </c>
      <c r="BF899" s="21" t="s">
        <v>475</v>
      </c>
      <c r="BG899" s="21">
        <v>64</v>
      </c>
      <c r="BH899" s="21">
        <v>67</v>
      </c>
      <c r="BI899" s="21" t="s">
        <v>317</v>
      </c>
    </row>
    <row r="900" spans="1:61" ht="28.9" x14ac:dyDescent="0.5">
      <c r="A900" s="18">
        <v>44559</v>
      </c>
      <c r="B900" s="10">
        <v>10</v>
      </c>
      <c r="C900" s="9">
        <v>20477</v>
      </c>
      <c r="D900" s="10" t="s">
        <v>215</v>
      </c>
      <c r="E900" s="10" t="s">
        <v>495</v>
      </c>
      <c r="F900" s="10">
        <v>13.59</v>
      </c>
      <c r="G900" s="10"/>
      <c r="H900" s="19">
        <v>8</v>
      </c>
      <c r="I900" s="19" t="s">
        <v>229</v>
      </c>
      <c r="J900" s="19">
        <v>2.4700000000000002</v>
      </c>
      <c r="K900" s="19">
        <v>87.12</v>
      </c>
      <c r="L900" s="19" t="s">
        <v>230</v>
      </c>
      <c r="M900" s="19">
        <v>1000</v>
      </c>
      <c r="N900" s="19">
        <v>1134</v>
      </c>
      <c r="O900" s="19">
        <v>64.77</v>
      </c>
      <c r="P900" s="19">
        <v>0.9</v>
      </c>
      <c r="Q900" s="19">
        <v>0.24</v>
      </c>
      <c r="R900" s="19">
        <v>0</v>
      </c>
      <c r="S900" s="19">
        <v>59</v>
      </c>
      <c r="T900" s="19">
        <v>0.74</v>
      </c>
      <c r="U900" s="19">
        <v>1195</v>
      </c>
      <c r="V900" s="19">
        <v>889</v>
      </c>
      <c r="W900" s="19">
        <v>616</v>
      </c>
      <c r="X900" s="19">
        <v>320</v>
      </c>
      <c r="Y900" s="19" t="s">
        <v>238</v>
      </c>
      <c r="Z900" s="19" t="s">
        <v>219</v>
      </c>
      <c r="AA900" s="19" t="s">
        <v>178</v>
      </c>
      <c r="AB900" s="19">
        <v>83</v>
      </c>
      <c r="AC900" s="19">
        <v>33</v>
      </c>
      <c r="AD900" s="19">
        <v>3737</v>
      </c>
      <c r="AE900" s="19">
        <v>6211</v>
      </c>
      <c r="AF900" s="19">
        <v>469</v>
      </c>
      <c r="AG900" s="19">
        <v>87.92</v>
      </c>
      <c r="AH900" s="19">
        <v>-12.08</v>
      </c>
      <c r="AI900" s="19">
        <v>58.55</v>
      </c>
      <c r="AJ900" s="19">
        <v>43.26</v>
      </c>
      <c r="AK900" s="19" t="s">
        <v>353</v>
      </c>
      <c r="AL900" s="19">
        <v>0.28999999999999998</v>
      </c>
      <c r="AM900" s="19">
        <v>2.68</v>
      </c>
      <c r="AN900" s="22">
        <v>2474</v>
      </c>
      <c r="AO900" s="19" t="s">
        <v>233</v>
      </c>
      <c r="AP900" s="19">
        <v>1.1896</v>
      </c>
      <c r="AQ900" s="19">
        <v>499.07049999999998</v>
      </c>
      <c r="AR900" s="19">
        <v>146.8134</v>
      </c>
      <c r="AS900" s="19">
        <v>514.5299</v>
      </c>
      <c r="AT900" s="26">
        <v>32376.57</v>
      </c>
      <c r="AU900" s="26">
        <v>30311.24</v>
      </c>
      <c r="AV900" s="19">
        <v>1334.2698</v>
      </c>
      <c r="AW900" s="26">
        <v>84471.34</v>
      </c>
      <c r="AX900" s="19" t="s">
        <v>302</v>
      </c>
      <c r="AY900" s="22">
        <v>140112</v>
      </c>
      <c r="AZ900" s="22">
        <v>167421</v>
      </c>
      <c r="BA900" s="22">
        <v>20457075</v>
      </c>
      <c r="BB900" s="27">
        <v>19377</v>
      </c>
      <c r="BC900" s="19" t="s">
        <v>245</v>
      </c>
      <c r="BD900" s="19" t="s">
        <v>133</v>
      </c>
      <c r="BE900" s="19">
        <v>448</v>
      </c>
      <c r="BF900" s="19" t="s">
        <v>475</v>
      </c>
      <c r="BG900" s="19">
        <v>28</v>
      </c>
      <c r="BH900" s="19">
        <v>98</v>
      </c>
      <c r="BI900" s="19" t="s">
        <v>317</v>
      </c>
    </row>
    <row r="901" spans="1:61" ht="28.9" x14ac:dyDescent="0.5">
      <c r="A901" s="20">
        <v>44560</v>
      </c>
      <c r="B901" s="13">
        <v>95</v>
      </c>
      <c r="C901" s="12">
        <v>29647</v>
      </c>
      <c r="D901" s="13" t="s">
        <v>235</v>
      </c>
      <c r="E901" s="13"/>
      <c r="F901" s="13">
        <v>24.15</v>
      </c>
      <c r="G901" s="13"/>
      <c r="H901" s="21">
        <v>97</v>
      </c>
      <c r="I901" s="21" t="s">
        <v>254</v>
      </c>
      <c r="J901" s="21">
        <v>7.79</v>
      </c>
      <c r="K901" s="21">
        <v>65.95</v>
      </c>
      <c r="L901" s="21" t="s">
        <v>230</v>
      </c>
      <c r="M901" s="21">
        <v>1000</v>
      </c>
      <c r="N901" s="21">
        <v>1372</v>
      </c>
      <c r="O901" s="21">
        <v>61.12</v>
      </c>
      <c r="P901" s="21">
        <v>0.9</v>
      </c>
      <c r="Q901" s="21">
        <v>0.6</v>
      </c>
      <c r="R901" s="21">
        <v>0</v>
      </c>
      <c r="S901" s="21">
        <v>71</v>
      </c>
      <c r="T901" s="21">
        <v>0.72</v>
      </c>
      <c r="U901" s="21">
        <v>1298</v>
      </c>
      <c r="V901" s="21">
        <v>881</v>
      </c>
      <c r="W901" s="21">
        <v>612</v>
      </c>
      <c r="X901" s="21">
        <v>316</v>
      </c>
      <c r="Y901" s="21" t="s">
        <v>231</v>
      </c>
      <c r="Z901" s="21" t="s">
        <v>219</v>
      </c>
      <c r="AA901" s="21" t="s">
        <v>177</v>
      </c>
      <c r="AB901" s="21">
        <v>45</v>
      </c>
      <c r="AC901" s="21">
        <v>62</v>
      </c>
      <c r="AD901" s="21">
        <v>4217</v>
      </c>
      <c r="AE901" s="21">
        <v>7973</v>
      </c>
      <c r="AF901" s="21">
        <v>642</v>
      </c>
      <c r="AG901" s="21">
        <v>7.2</v>
      </c>
      <c r="AH901" s="21">
        <v>-92.8</v>
      </c>
      <c r="AI901" s="21">
        <v>7.48</v>
      </c>
      <c r="AJ901" s="21">
        <v>1.66</v>
      </c>
      <c r="AK901" s="21" t="s">
        <v>353</v>
      </c>
      <c r="AL901" s="21">
        <v>0.24</v>
      </c>
      <c r="AM901" s="21">
        <v>0.32</v>
      </c>
      <c r="AN901" s="23">
        <v>3756</v>
      </c>
      <c r="AO901" s="21" t="s">
        <v>233</v>
      </c>
      <c r="AP901" s="21">
        <v>1.7375</v>
      </c>
      <c r="AQ901" s="21">
        <v>367.46559999999999</v>
      </c>
      <c r="AR901" s="21">
        <v>172.84540000000001</v>
      </c>
      <c r="AS901" s="21">
        <v>357.20339999999999</v>
      </c>
      <c r="AT901" s="28">
        <v>38387.480000000003</v>
      </c>
      <c r="AU901" s="28">
        <v>63164.23</v>
      </c>
      <c r="AV901" s="21">
        <v>1875.6376</v>
      </c>
      <c r="AW901" s="28">
        <v>80241.039999999994</v>
      </c>
      <c r="AX901" s="21" t="s">
        <v>251</v>
      </c>
      <c r="AY901" s="23">
        <v>103831</v>
      </c>
      <c r="AZ901" s="23">
        <v>200991</v>
      </c>
      <c r="BA901" s="23">
        <v>18311464</v>
      </c>
      <c r="BB901" s="29">
        <v>22160</v>
      </c>
      <c r="BC901" s="21" t="s">
        <v>252</v>
      </c>
      <c r="BD901" s="21" t="s">
        <v>34</v>
      </c>
      <c r="BE901" s="21">
        <v>761</v>
      </c>
      <c r="BF901" s="21" t="s">
        <v>475</v>
      </c>
      <c r="BG901" s="21">
        <v>83</v>
      </c>
      <c r="BH901" s="21">
        <v>54</v>
      </c>
      <c r="BI901" s="21" t="s">
        <v>322</v>
      </c>
    </row>
    <row r="902" spans="1:61" ht="28.9" x14ac:dyDescent="0.5">
      <c r="A902" s="18">
        <v>44560</v>
      </c>
      <c r="B902" s="10">
        <v>3</v>
      </c>
      <c r="C902" s="9">
        <v>23164</v>
      </c>
      <c r="D902" s="10" t="s">
        <v>264</v>
      </c>
      <c r="E902" s="10"/>
      <c r="F902" s="10">
        <v>27.23</v>
      </c>
      <c r="G902" s="10"/>
      <c r="H902" s="19">
        <v>16</v>
      </c>
      <c r="I902" s="19" t="s">
        <v>216</v>
      </c>
      <c r="J902" s="19">
        <v>9.17</v>
      </c>
      <c r="K902" s="19">
        <v>84.92</v>
      </c>
      <c r="L902" s="19" t="s">
        <v>242</v>
      </c>
      <c r="M902" s="19">
        <v>1000</v>
      </c>
      <c r="N902" s="19">
        <v>1118</v>
      </c>
      <c r="O902" s="19">
        <v>53.73</v>
      </c>
      <c r="P902" s="19">
        <v>0.9</v>
      </c>
      <c r="Q902" s="19">
        <v>0.28999999999999998</v>
      </c>
      <c r="R902" s="19">
        <v>0</v>
      </c>
      <c r="S902" s="19">
        <v>62</v>
      </c>
      <c r="T902" s="19">
        <v>0.79</v>
      </c>
      <c r="U902" s="19">
        <v>1444</v>
      </c>
      <c r="V902" s="19">
        <v>823</v>
      </c>
      <c r="W902" s="19">
        <v>660</v>
      </c>
      <c r="X902" s="19">
        <v>283</v>
      </c>
      <c r="Y902" s="19" t="s">
        <v>231</v>
      </c>
      <c r="Z902" s="19" t="s">
        <v>232</v>
      </c>
      <c r="AA902" s="19" t="s">
        <v>220</v>
      </c>
      <c r="AB902" s="19">
        <v>43</v>
      </c>
      <c r="AC902" s="19">
        <v>86</v>
      </c>
      <c r="AD902" s="19">
        <v>6786</v>
      </c>
      <c r="AE902" s="19">
        <v>9877</v>
      </c>
      <c r="AF902" s="19">
        <v>230</v>
      </c>
      <c r="AG902" s="19">
        <v>70.569999999999993</v>
      </c>
      <c r="AH902" s="19">
        <v>-29.43</v>
      </c>
      <c r="AI902" s="19">
        <v>90.74</v>
      </c>
      <c r="AJ902" s="19">
        <v>64.48</v>
      </c>
      <c r="AK902" s="19" t="s">
        <v>353</v>
      </c>
      <c r="AL902" s="19">
        <v>0.69</v>
      </c>
      <c r="AM902" s="19">
        <v>0.91</v>
      </c>
      <c r="AN902" s="22">
        <v>3091</v>
      </c>
      <c r="AO902" s="19" t="s">
        <v>233</v>
      </c>
      <c r="AP902" s="19">
        <v>1.7209000000000001</v>
      </c>
      <c r="AQ902" s="19">
        <v>296.37450000000001</v>
      </c>
      <c r="AR902" s="19">
        <v>193.1506</v>
      </c>
      <c r="AS902" s="19">
        <v>427.24700000000001</v>
      </c>
      <c r="AT902" s="22">
        <v>246493</v>
      </c>
      <c r="AU902" s="26">
        <v>23099.27</v>
      </c>
      <c r="AV902" s="19">
        <v>1705.7103</v>
      </c>
      <c r="AW902" s="26">
        <v>76932.28</v>
      </c>
      <c r="AX902" s="19" t="s">
        <v>223</v>
      </c>
      <c r="AY902" s="22">
        <v>93866</v>
      </c>
      <c r="AZ902" s="22">
        <v>212523</v>
      </c>
      <c r="BA902" s="22">
        <v>24067372</v>
      </c>
      <c r="BB902" s="27">
        <v>19720</v>
      </c>
      <c r="BC902" s="19" t="s">
        <v>245</v>
      </c>
      <c r="BD902" s="19" t="s">
        <v>45</v>
      </c>
      <c r="BE902" s="19">
        <v>379</v>
      </c>
      <c r="BF902" s="19" t="s">
        <v>475</v>
      </c>
      <c r="BG902" s="19">
        <v>9</v>
      </c>
      <c r="BH902" s="19">
        <v>47</v>
      </c>
      <c r="BI902" s="19" t="s">
        <v>322</v>
      </c>
    </row>
    <row r="903" spans="1:61" ht="28.9" x14ac:dyDescent="0.5">
      <c r="A903" s="20">
        <v>44560</v>
      </c>
      <c r="B903" s="13">
        <v>22</v>
      </c>
      <c r="C903" s="12">
        <v>34982</v>
      </c>
      <c r="D903" s="13" t="s">
        <v>264</v>
      </c>
      <c r="E903" s="13"/>
      <c r="F903" s="13">
        <v>9.18</v>
      </c>
      <c r="G903" s="13"/>
      <c r="H903" s="21">
        <v>95</v>
      </c>
      <c r="I903" s="21" t="s">
        <v>229</v>
      </c>
      <c r="J903" s="21">
        <v>3.34</v>
      </c>
      <c r="K903" s="21">
        <v>71.010000000000005</v>
      </c>
      <c r="L903" s="21" t="s">
        <v>230</v>
      </c>
      <c r="M903" s="21">
        <v>1000</v>
      </c>
      <c r="N903" s="21">
        <v>1189</v>
      </c>
      <c r="O903" s="21">
        <v>66.400000000000006</v>
      </c>
      <c r="P903" s="21">
        <v>0.9</v>
      </c>
      <c r="Q903" s="21">
        <v>0.24</v>
      </c>
      <c r="R903" s="21">
        <v>0</v>
      </c>
      <c r="S903" s="21">
        <v>72</v>
      </c>
      <c r="T903" s="21">
        <v>0.74</v>
      </c>
      <c r="U903" s="21">
        <v>1362</v>
      </c>
      <c r="V903" s="21">
        <v>889</v>
      </c>
      <c r="W903" s="21">
        <v>667</v>
      </c>
      <c r="X903" s="21">
        <v>265</v>
      </c>
      <c r="Y903" s="21" t="s">
        <v>231</v>
      </c>
      <c r="Z903" s="21" t="s">
        <v>219</v>
      </c>
      <c r="AA903" s="21" t="s">
        <v>177</v>
      </c>
      <c r="AB903" s="21">
        <v>90</v>
      </c>
      <c r="AC903" s="21">
        <v>33</v>
      </c>
      <c r="AD903" s="21">
        <v>4711</v>
      </c>
      <c r="AE903" s="21">
        <v>8975</v>
      </c>
      <c r="AF903" s="21">
        <v>713</v>
      </c>
      <c r="AG903" s="21">
        <v>36.49</v>
      </c>
      <c r="AH903" s="21">
        <v>-63.51</v>
      </c>
      <c r="AI903" s="21">
        <v>53.82</v>
      </c>
      <c r="AJ903" s="21">
        <v>70.239999999999995</v>
      </c>
      <c r="AK903" s="21" t="s">
        <v>353</v>
      </c>
      <c r="AL903" s="21">
        <v>0.42</v>
      </c>
      <c r="AM903" s="21">
        <v>1.39</v>
      </c>
      <c r="AN903" s="23">
        <v>4264</v>
      </c>
      <c r="AO903" s="21" t="s">
        <v>222</v>
      </c>
      <c r="AP903" s="21">
        <v>1.2023999999999999</v>
      </c>
      <c r="AQ903" s="21">
        <v>308.03089999999997</v>
      </c>
      <c r="AR903" s="21">
        <v>154.08170000000001</v>
      </c>
      <c r="AS903" s="21">
        <v>362.29939999999999</v>
      </c>
      <c r="AT903" s="28">
        <v>31163.95</v>
      </c>
      <c r="AU903" s="28">
        <v>67736.009999999995</v>
      </c>
      <c r="AV903" s="21">
        <v>2281.4551999999999</v>
      </c>
      <c r="AW903" s="28">
        <v>88128.55</v>
      </c>
      <c r="AX903" s="21" t="s">
        <v>275</v>
      </c>
      <c r="AY903" s="23">
        <v>126051</v>
      </c>
      <c r="AZ903" s="23">
        <v>183384</v>
      </c>
      <c r="BA903" s="23">
        <v>15231317</v>
      </c>
      <c r="BB903" s="29">
        <v>16788</v>
      </c>
      <c r="BC903" s="21" t="s">
        <v>252</v>
      </c>
      <c r="BD903" s="21" t="s">
        <v>41</v>
      </c>
      <c r="BE903" s="21">
        <v>253</v>
      </c>
      <c r="BF903" s="21" t="s">
        <v>475</v>
      </c>
      <c r="BG903" s="21">
        <v>17</v>
      </c>
      <c r="BH903" s="21">
        <v>30</v>
      </c>
      <c r="BI903" s="21" t="s">
        <v>322</v>
      </c>
    </row>
    <row r="904" spans="1:61" ht="28.9" x14ac:dyDescent="0.5">
      <c r="A904" s="18">
        <v>44560</v>
      </c>
      <c r="B904" s="10">
        <v>66</v>
      </c>
      <c r="C904" s="9">
        <v>13484</v>
      </c>
      <c r="D904" s="10" t="s">
        <v>264</v>
      </c>
      <c r="E904" s="10" t="s">
        <v>496</v>
      </c>
      <c r="F904" s="10">
        <v>2.71</v>
      </c>
      <c r="G904" s="10" t="s">
        <v>30</v>
      </c>
      <c r="H904" s="19">
        <v>69</v>
      </c>
      <c r="I904" s="19" t="s">
        <v>216</v>
      </c>
      <c r="J904" s="19">
        <v>1.53</v>
      </c>
      <c r="K904" s="19">
        <v>62.6</v>
      </c>
      <c r="L904" s="19" t="s">
        <v>242</v>
      </c>
      <c r="M904" s="19">
        <v>1000</v>
      </c>
      <c r="N904" s="19">
        <v>1400</v>
      </c>
      <c r="O904" s="19">
        <v>59.77</v>
      </c>
      <c r="P904" s="19">
        <v>0.9</v>
      </c>
      <c r="Q904" s="19">
        <v>0.28999999999999998</v>
      </c>
      <c r="R904" s="19">
        <v>0</v>
      </c>
      <c r="S904" s="19">
        <v>63</v>
      </c>
      <c r="T904" s="19">
        <v>0.79</v>
      </c>
      <c r="U904" s="19">
        <v>1263</v>
      </c>
      <c r="V904" s="19">
        <v>818</v>
      </c>
      <c r="W904" s="19">
        <v>641</v>
      </c>
      <c r="X904" s="19">
        <v>312</v>
      </c>
      <c r="Y904" s="19" t="s">
        <v>218</v>
      </c>
      <c r="Z904" s="19" t="s">
        <v>243</v>
      </c>
      <c r="AA904" s="19" t="s">
        <v>178</v>
      </c>
      <c r="AB904" s="19">
        <v>57</v>
      </c>
      <c r="AC904" s="19">
        <v>51</v>
      </c>
      <c r="AD904" s="19">
        <v>3464</v>
      </c>
      <c r="AE904" s="19">
        <v>7606</v>
      </c>
      <c r="AF904" s="19">
        <v>512</v>
      </c>
      <c r="AG904" s="19">
        <v>50.35</v>
      </c>
      <c r="AH904" s="19">
        <v>-49.65</v>
      </c>
      <c r="AI904" s="19">
        <v>25.91</v>
      </c>
      <c r="AJ904" s="19">
        <v>62.28</v>
      </c>
      <c r="AK904" s="19" t="s">
        <v>353</v>
      </c>
      <c r="AL904" s="19">
        <v>0.72</v>
      </c>
      <c r="AM904" s="19">
        <v>1.65</v>
      </c>
      <c r="AN904" s="22">
        <v>4142</v>
      </c>
      <c r="AO904" s="19" t="s">
        <v>261</v>
      </c>
      <c r="AP904" s="19">
        <v>0.95089999999999997</v>
      </c>
      <c r="AQ904" s="19">
        <v>323.62479999999999</v>
      </c>
      <c r="AR904" s="19">
        <v>169.92590000000001</v>
      </c>
      <c r="AS904" s="19">
        <v>448.36599999999999</v>
      </c>
      <c r="AT904" s="26">
        <v>32719.57</v>
      </c>
      <c r="AU904" s="26">
        <v>33890.92</v>
      </c>
      <c r="AV904" s="19">
        <v>1132.6310000000001</v>
      </c>
      <c r="AW904" s="26">
        <v>87140.29</v>
      </c>
      <c r="AX904" s="19" t="s">
        <v>303</v>
      </c>
      <c r="AY904" s="22">
        <v>90781</v>
      </c>
      <c r="AZ904" s="22">
        <v>230454</v>
      </c>
      <c r="BA904" s="22">
        <v>19435622</v>
      </c>
      <c r="BB904" s="27">
        <v>20459</v>
      </c>
      <c r="BC904" s="19" t="s">
        <v>252</v>
      </c>
      <c r="BD904" s="19" t="s">
        <v>118</v>
      </c>
      <c r="BE904" s="19">
        <v>690</v>
      </c>
      <c r="BF904" s="19" t="s">
        <v>475</v>
      </c>
      <c r="BG904" s="19">
        <v>66</v>
      </c>
      <c r="BH904" s="19">
        <v>79</v>
      </c>
      <c r="BI904" s="19" t="s">
        <v>322</v>
      </c>
    </row>
    <row r="905" spans="1:61" ht="28.9" x14ac:dyDescent="0.5">
      <c r="A905" s="20">
        <v>44560</v>
      </c>
      <c r="B905" s="13">
        <v>15</v>
      </c>
      <c r="C905" s="12">
        <v>36501</v>
      </c>
      <c r="D905" s="13" t="s">
        <v>277</v>
      </c>
      <c r="E905" s="13"/>
      <c r="F905" s="13">
        <v>26.21</v>
      </c>
      <c r="G905" s="13"/>
      <c r="H905" s="21">
        <v>9</v>
      </c>
      <c r="I905" s="21" t="s">
        <v>237</v>
      </c>
      <c r="J905" s="21">
        <v>1.6</v>
      </c>
      <c r="K905" s="21">
        <v>85.45</v>
      </c>
      <c r="L905" s="21" t="s">
        <v>230</v>
      </c>
      <c r="M905" s="21">
        <v>1000</v>
      </c>
      <c r="N905" s="21">
        <v>834</v>
      </c>
      <c r="O905" s="21">
        <v>61.24</v>
      </c>
      <c r="P905" s="21">
        <v>0.9</v>
      </c>
      <c r="Q905" s="21">
        <v>0.28000000000000003</v>
      </c>
      <c r="R905" s="21">
        <v>0</v>
      </c>
      <c r="S905" s="21">
        <v>71</v>
      </c>
      <c r="T905" s="21">
        <v>0.78</v>
      </c>
      <c r="U905" s="21">
        <v>1271</v>
      </c>
      <c r="V905" s="21">
        <v>826</v>
      </c>
      <c r="W905" s="21">
        <v>613</v>
      </c>
      <c r="X905" s="21">
        <v>200</v>
      </c>
      <c r="Y905" s="21" t="s">
        <v>238</v>
      </c>
      <c r="Z905" s="21" t="s">
        <v>219</v>
      </c>
      <c r="AA905" s="21" t="s">
        <v>177</v>
      </c>
      <c r="AB905" s="21">
        <v>42</v>
      </c>
      <c r="AC905" s="21">
        <v>79</v>
      </c>
      <c r="AD905" s="21">
        <v>1065</v>
      </c>
      <c r="AE905" s="21">
        <v>13845</v>
      </c>
      <c r="AF905" s="21">
        <v>679</v>
      </c>
      <c r="AG905" s="21">
        <v>43.38</v>
      </c>
      <c r="AH905" s="21">
        <v>-56.62</v>
      </c>
      <c r="AI905" s="21">
        <v>74.36</v>
      </c>
      <c r="AJ905" s="21">
        <v>72.77</v>
      </c>
      <c r="AK905" s="21" t="s">
        <v>353</v>
      </c>
      <c r="AL905" s="21">
        <v>0.48</v>
      </c>
      <c r="AM905" s="21">
        <v>2.65</v>
      </c>
      <c r="AN905" s="23">
        <v>12780</v>
      </c>
      <c r="AO905" s="21" t="s">
        <v>233</v>
      </c>
      <c r="AP905" s="21">
        <v>0.87880000000000003</v>
      </c>
      <c r="AQ905" s="21">
        <v>438.64260000000002</v>
      </c>
      <c r="AR905" s="21">
        <v>196.0265</v>
      </c>
      <c r="AS905" s="21">
        <v>393.85730000000001</v>
      </c>
      <c r="AT905" s="28">
        <v>39386.620000000003</v>
      </c>
      <c r="AU905" s="28">
        <v>60427.91</v>
      </c>
      <c r="AV905" s="21">
        <v>1273.8030000000001</v>
      </c>
      <c r="AW905" s="28">
        <v>80167.66</v>
      </c>
      <c r="AX905" s="21" t="s">
        <v>255</v>
      </c>
      <c r="AY905" s="23">
        <v>100421</v>
      </c>
      <c r="AZ905" s="23">
        <v>196717</v>
      </c>
      <c r="BA905" s="23">
        <v>19036361</v>
      </c>
      <c r="BB905" s="29">
        <v>20308</v>
      </c>
      <c r="BC905" s="21" t="s">
        <v>241</v>
      </c>
      <c r="BD905" s="21" t="s">
        <v>53</v>
      </c>
      <c r="BE905" s="21">
        <v>206</v>
      </c>
      <c r="BF905" s="21" t="s">
        <v>475</v>
      </c>
      <c r="BG905" s="21">
        <v>42</v>
      </c>
      <c r="BH905" s="21">
        <v>34</v>
      </c>
      <c r="BI905" s="21" t="s">
        <v>322</v>
      </c>
    </row>
    <row r="906" spans="1:61" ht="28.9" x14ac:dyDescent="0.5">
      <c r="A906" s="18">
        <v>44560</v>
      </c>
      <c r="B906" s="10">
        <v>77</v>
      </c>
      <c r="C906" s="9">
        <v>7976</v>
      </c>
      <c r="D906" s="10" t="s">
        <v>277</v>
      </c>
      <c r="E906" s="10"/>
      <c r="F906" s="10">
        <v>7.76</v>
      </c>
      <c r="G906" s="10"/>
      <c r="H906" s="19">
        <v>75</v>
      </c>
      <c r="I906" s="19" t="s">
        <v>237</v>
      </c>
      <c r="J906" s="19">
        <v>1.18</v>
      </c>
      <c r="K906" s="19">
        <v>67.12</v>
      </c>
      <c r="L906" s="19" t="s">
        <v>230</v>
      </c>
      <c r="M906" s="19">
        <v>1000</v>
      </c>
      <c r="N906" s="19">
        <v>982</v>
      </c>
      <c r="O906" s="19">
        <v>64.459999999999994</v>
      </c>
      <c r="P906" s="19">
        <v>0.9</v>
      </c>
      <c r="Q906" s="19">
        <v>0.23</v>
      </c>
      <c r="R906" s="19">
        <v>0</v>
      </c>
      <c r="S906" s="19">
        <v>55</v>
      </c>
      <c r="T906" s="19">
        <v>0.73</v>
      </c>
      <c r="U906" s="19">
        <v>1085</v>
      </c>
      <c r="V906" s="19">
        <v>861</v>
      </c>
      <c r="W906" s="19">
        <v>666</v>
      </c>
      <c r="X906" s="19">
        <v>334</v>
      </c>
      <c r="Y906" s="19" t="s">
        <v>238</v>
      </c>
      <c r="Z906" s="19" t="s">
        <v>219</v>
      </c>
      <c r="AA906" s="19" t="s">
        <v>177</v>
      </c>
      <c r="AB906" s="19">
        <v>45</v>
      </c>
      <c r="AC906" s="19">
        <v>99</v>
      </c>
      <c r="AD906" s="19">
        <v>5452</v>
      </c>
      <c r="AE906" s="19">
        <v>11916</v>
      </c>
      <c r="AF906" s="19">
        <v>207</v>
      </c>
      <c r="AG906" s="19">
        <v>52.17</v>
      </c>
      <c r="AH906" s="19">
        <v>-47.83</v>
      </c>
      <c r="AI906" s="19">
        <v>39.47</v>
      </c>
      <c r="AJ906" s="19">
        <v>23.57</v>
      </c>
      <c r="AK906" s="19" t="s">
        <v>353</v>
      </c>
      <c r="AL906" s="19">
        <v>0.35</v>
      </c>
      <c r="AM906" s="19">
        <v>1.94</v>
      </c>
      <c r="AN906" s="22">
        <v>6464</v>
      </c>
      <c r="AO906" s="19" t="s">
        <v>40</v>
      </c>
      <c r="AP906" s="19">
        <v>0.92449999999999999</v>
      </c>
      <c r="AQ906" s="19">
        <v>242.44139999999999</v>
      </c>
      <c r="AR906" s="19">
        <v>117.5855</v>
      </c>
      <c r="AS906" s="19">
        <v>611.44460000000004</v>
      </c>
      <c r="AT906" s="26">
        <v>29943.42</v>
      </c>
      <c r="AU906" s="26">
        <v>113144.32000000001</v>
      </c>
      <c r="AV906" s="19">
        <v>1120.4884999999999</v>
      </c>
      <c r="AW906" s="26">
        <v>89826.83</v>
      </c>
      <c r="AX906" s="19" t="s">
        <v>303</v>
      </c>
      <c r="AY906" s="22">
        <v>127038</v>
      </c>
      <c r="AZ906" s="22">
        <v>151021</v>
      </c>
      <c r="BA906" s="22">
        <v>15140785</v>
      </c>
      <c r="BB906" s="27">
        <v>18417</v>
      </c>
      <c r="BC906" s="19" t="s">
        <v>252</v>
      </c>
      <c r="BD906" s="19" t="s">
        <v>84</v>
      </c>
      <c r="BE906" s="19">
        <v>839</v>
      </c>
      <c r="BF906" s="19" t="s">
        <v>475</v>
      </c>
      <c r="BG906" s="19">
        <v>28</v>
      </c>
      <c r="BH906" s="19">
        <v>79</v>
      </c>
      <c r="BI906" s="19" t="s">
        <v>322</v>
      </c>
    </row>
    <row r="907" spans="1:61" ht="28.9" x14ac:dyDescent="0.5">
      <c r="A907" s="20">
        <v>44560</v>
      </c>
      <c r="B907" s="13">
        <v>57</v>
      </c>
      <c r="C907" s="12">
        <v>7136</v>
      </c>
      <c r="D907" s="13" t="s">
        <v>235</v>
      </c>
      <c r="E907" s="13"/>
      <c r="F907" s="13">
        <v>19.12</v>
      </c>
      <c r="G907" s="13" t="s">
        <v>34</v>
      </c>
      <c r="H907" s="21">
        <v>71</v>
      </c>
      <c r="I907" s="21" t="s">
        <v>229</v>
      </c>
      <c r="J907" s="21">
        <v>2.94</v>
      </c>
      <c r="K907" s="21">
        <v>96.71</v>
      </c>
      <c r="L907" s="21" t="s">
        <v>230</v>
      </c>
      <c r="M907" s="21">
        <v>1000</v>
      </c>
      <c r="N907" s="21">
        <v>976</v>
      </c>
      <c r="O907" s="21">
        <v>66.19</v>
      </c>
      <c r="P907" s="21">
        <v>0.9</v>
      </c>
      <c r="Q907" s="21">
        <v>0.21</v>
      </c>
      <c r="R907" s="21">
        <v>0</v>
      </c>
      <c r="S907" s="21">
        <v>59</v>
      </c>
      <c r="T907" s="21">
        <v>0.71</v>
      </c>
      <c r="U907" s="21">
        <v>1935</v>
      </c>
      <c r="V907" s="21">
        <v>838</v>
      </c>
      <c r="W907" s="21">
        <v>656</v>
      </c>
      <c r="X907" s="21">
        <v>343</v>
      </c>
      <c r="Y907" s="21" t="s">
        <v>238</v>
      </c>
      <c r="Z907" s="21" t="s">
        <v>232</v>
      </c>
      <c r="AA907" s="21" t="s">
        <v>179</v>
      </c>
      <c r="AB907" s="21">
        <v>57</v>
      </c>
      <c r="AC907" s="21">
        <v>85</v>
      </c>
      <c r="AD907" s="21">
        <v>2142</v>
      </c>
      <c r="AE907" s="21">
        <v>6850</v>
      </c>
      <c r="AF907" s="21">
        <v>647</v>
      </c>
      <c r="AG907" s="21">
        <v>4.91</v>
      </c>
      <c r="AH907" s="21">
        <v>-95.09</v>
      </c>
      <c r="AI907" s="21">
        <v>76.959999999999994</v>
      </c>
      <c r="AJ907" s="21">
        <v>17.63</v>
      </c>
      <c r="AK907" s="21" t="s">
        <v>353</v>
      </c>
      <c r="AL907" s="21">
        <v>0.11</v>
      </c>
      <c r="AM907" s="21">
        <v>3.68</v>
      </c>
      <c r="AN907" s="23">
        <v>4708</v>
      </c>
      <c r="AO907" s="21" t="s">
        <v>239</v>
      </c>
      <c r="AP907" s="21">
        <v>1.2565999999999999</v>
      </c>
      <c r="AQ907" s="21">
        <v>478.16359999999997</v>
      </c>
      <c r="AR907" s="21">
        <v>171.2604</v>
      </c>
      <c r="AS907" s="21">
        <v>536.43740000000003</v>
      </c>
      <c r="AT907" s="28">
        <v>39623.9</v>
      </c>
      <c r="AU907" s="28">
        <v>36572.53</v>
      </c>
      <c r="AV907" s="21">
        <v>2071.7826</v>
      </c>
      <c r="AW907" s="28">
        <v>87094.54</v>
      </c>
      <c r="AX907" s="21" t="s">
        <v>275</v>
      </c>
      <c r="AY907" s="23">
        <v>107558</v>
      </c>
      <c r="AZ907" s="23">
        <v>167987</v>
      </c>
      <c r="BA907" s="23">
        <v>23519396</v>
      </c>
      <c r="BB907" s="29">
        <v>23435</v>
      </c>
      <c r="BC907" s="21" t="s">
        <v>263</v>
      </c>
      <c r="BD907" s="21" t="s">
        <v>65</v>
      </c>
      <c r="BE907" s="21">
        <v>360</v>
      </c>
      <c r="BF907" s="21" t="s">
        <v>475</v>
      </c>
      <c r="BG907" s="21">
        <v>63</v>
      </c>
      <c r="BH907" s="21">
        <v>75</v>
      </c>
      <c r="BI907" s="21" t="s">
        <v>322</v>
      </c>
    </row>
    <row r="908" spans="1:61" ht="28.9" x14ac:dyDescent="0.5">
      <c r="A908" s="18">
        <v>44561</v>
      </c>
      <c r="B908" s="10">
        <v>98</v>
      </c>
      <c r="C908" s="9">
        <v>10434</v>
      </c>
      <c r="D908" s="10" t="s">
        <v>277</v>
      </c>
      <c r="E908" s="10"/>
      <c r="F908" s="10">
        <v>29.28</v>
      </c>
      <c r="G908" s="10"/>
      <c r="H908" s="19">
        <v>80</v>
      </c>
      <c r="I908" s="19" t="s">
        <v>216</v>
      </c>
      <c r="J908" s="19">
        <v>8.09</v>
      </c>
      <c r="K908" s="19">
        <v>87.57</v>
      </c>
      <c r="L908" s="19" t="s">
        <v>242</v>
      </c>
      <c r="M908" s="19">
        <v>1000</v>
      </c>
      <c r="N908" s="19">
        <v>1496</v>
      </c>
      <c r="O908" s="19">
        <v>51.13</v>
      </c>
      <c r="P908" s="19">
        <v>0.9</v>
      </c>
      <c r="Q908" s="19">
        <v>0.27</v>
      </c>
      <c r="R908" s="19">
        <v>0</v>
      </c>
      <c r="S908" s="19">
        <v>60</v>
      </c>
      <c r="T908" s="19">
        <v>0.77</v>
      </c>
      <c r="U908" s="19">
        <v>1891</v>
      </c>
      <c r="V908" s="19">
        <v>828</v>
      </c>
      <c r="W908" s="19">
        <v>667</v>
      </c>
      <c r="X908" s="19">
        <v>362</v>
      </c>
      <c r="Y908" s="19" t="s">
        <v>231</v>
      </c>
      <c r="Z908" s="19" t="s">
        <v>232</v>
      </c>
      <c r="AA908" s="19" t="s">
        <v>177</v>
      </c>
      <c r="AB908" s="19">
        <v>37</v>
      </c>
      <c r="AC908" s="19">
        <v>53</v>
      </c>
      <c r="AD908" s="19">
        <v>1470</v>
      </c>
      <c r="AE908" s="19">
        <v>13603</v>
      </c>
      <c r="AF908" s="19">
        <v>283</v>
      </c>
      <c r="AG908" s="19">
        <v>63.36</v>
      </c>
      <c r="AH908" s="19">
        <v>-36.64</v>
      </c>
      <c r="AI908" s="19">
        <v>8.85</v>
      </c>
      <c r="AJ908" s="19">
        <v>32.28</v>
      </c>
      <c r="AK908" s="19" t="s">
        <v>353</v>
      </c>
      <c r="AL908" s="19">
        <v>0.76</v>
      </c>
      <c r="AM908" s="19">
        <v>1.63</v>
      </c>
      <c r="AN908" s="22">
        <v>12133</v>
      </c>
      <c r="AO908" s="19" t="s">
        <v>40</v>
      </c>
      <c r="AP908" s="19">
        <v>1.1358999999999999</v>
      </c>
      <c r="AQ908" s="19">
        <v>444.71789999999999</v>
      </c>
      <c r="AR908" s="19">
        <v>165.77199999999999</v>
      </c>
      <c r="AS908" s="19">
        <v>304.62540000000001</v>
      </c>
      <c r="AT908" s="26">
        <v>29346.21</v>
      </c>
      <c r="AU908" s="26">
        <v>285970.46000000002</v>
      </c>
      <c r="AV908" s="19">
        <v>2029.335</v>
      </c>
      <c r="AW908" s="26">
        <v>74004.33</v>
      </c>
      <c r="AX908" s="19" t="s">
        <v>248</v>
      </c>
      <c r="AY908" s="22">
        <v>145472</v>
      </c>
      <c r="AZ908" s="22">
        <v>153409</v>
      </c>
      <c r="BA908" s="22">
        <v>19599161</v>
      </c>
      <c r="BB908" s="27">
        <v>21539</v>
      </c>
      <c r="BC908" s="19" t="s">
        <v>224</v>
      </c>
      <c r="BD908" s="19" t="s">
        <v>129</v>
      </c>
      <c r="BE908" s="19">
        <v>694</v>
      </c>
      <c r="BF908" s="19" t="s">
        <v>475</v>
      </c>
      <c r="BG908" s="19">
        <v>41</v>
      </c>
      <c r="BH908" s="19">
        <v>29</v>
      </c>
      <c r="BI908" s="19" t="s">
        <v>322</v>
      </c>
    </row>
    <row r="909" spans="1:61" ht="28.9" x14ac:dyDescent="0.5">
      <c r="A909" s="20">
        <v>44561</v>
      </c>
      <c r="B909" s="13">
        <v>14</v>
      </c>
      <c r="C909" s="12">
        <v>38367</v>
      </c>
      <c r="D909" s="13" t="s">
        <v>227</v>
      </c>
      <c r="E909" s="13"/>
      <c r="F909" s="13">
        <v>19.329999999999998</v>
      </c>
      <c r="G909" s="13"/>
      <c r="H909" s="21">
        <v>45</v>
      </c>
      <c r="I909" s="21" t="s">
        <v>254</v>
      </c>
      <c r="J909" s="21">
        <v>4.8600000000000003</v>
      </c>
      <c r="K909" s="21">
        <v>83.17</v>
      </c>
      <c r="L909" s="21" t="s">
        <v>230</v>
      </c>
      <c r="M909" s="21">
        <v>1000</v>
      </c>
      <c r="N909" s="21">
        <v>921</v>
      </c>
      <c r="O909" s="21">
        <v>69.02</v>
      </c>
      <c r="P909" s="21">
        <v>0.9</v>
      </c>
      <c r="Q909" s="21">
        <v>0.25</v>
      </c>
      <c r="R909" s="21">
        <v>0</v>
      </c>
      <c r="S909" s="21">
        <v>52</v>
      </c>
      <c r="T909" s="21">
        <v>0.75</v>
      </c>
      <c r="U909" s="21">
        <v>1702</v>
      </c>
      <c r="V909" s="21">
        <v>867</v>
      </c>
      <c r="W909" s="21">
        <v>665</v>
      </c>
      <c r="X909" s="21">
        <v>298</v>
      </c>
      <c r="Y909" s="21" t="s">
        <v>231</v>
      </c>
      <c r="Z909" s="21" t="s">
        <v>243</v>
      </c>
      <c r="AA909" s="21" t="s">
        <v>178</v>
      </c>
      <c r="AB909" s="21">
        <v>10</v>
      </c>
      <c r="AC909" s="21">
        <v>54</v>
      </c>
      <c r="AD909" s="21">
        <v>5802</v>
      </c>
      <c r="AE909" s="21">
        <v>13973</v>
      </c>
      <c r="AF909" s="21">
        <v>479</v>
      </c>
      <c r="AG909" s="21">
        <v>74.03</v>
      </c>
      <c r="AH909" s="21">
        <v>-25.97</v>
      </c>
      <c r="AI909" s="21">
        <v>81.010000000000005</v>
      </c>
      <c r="AJ909" s="21">
        <v>38.07</v>
      </c>
      <c r="AK909" s="21" t="s">
        <v>353</v>
      </c>
      <c r="AL909" s="21">
        <v>0.11</v>
      </c>
      <c r="AM909" s="21">
        <v>1.43</v>
      </c>
      <c r="AN909" s="23">
        <v>8171</v>
      </c>
      <c r="AO909" s="21" t="s">
        <v>222</v>
      </c>
      <c r="AP909" s="21">
        <v>1.276</v>
      </c>
      <c r="AQ909" s="21">
        <v>315.93439999999998</v>
      </c>
      <c r="AR909" s="21">
        <v>177.96260000000001</v>
      </c>
      <c r="AS909" s="21">
        <v>370.61959999999999</v>
      </c>
      <c r="AT909" s="28">
        <v>39590.68</v>
      </c>
      <c r="AU909" s="28">
        <v>233689.74</v>
      </c>
      <c r="AV909" s="21">
        <v>2443.1116999999999</v>
      </c>
      <c r="AW909" s="28">
        <v>75454.5</v>
      </c>
      <c r="AX909" s="21" t="s">
        <v>267</v>
      </c>
      <c r="AY909" s="23">
        <v>143131</v>
      </c>
      <c r="AZ909" s="23">
        <v>227522</v>
      </c>
      <c r="BA909" s="23">
        <v>19699173</v>
      </c>
      <c r="BB909" s="29">
        <v>19749</v>
      </c>
      <c r="BC909" s="21" t="s">
        <v>241</v>
      </c>
      <c r="BD909" s="21" t="s">
        <v>51</v>
      </c>
      <c r="BE909" s="21">
        <v>813</v>
      </c>
      <c r="BF909" s="21" t="s">
        <v>475</v>
      </c>
      <c r="BG909" s="21">
        <v>91</v>
      </c>
      <c r="BH909" s="21">
        <v>91</v>
      </c>
      <c r="BI909" s="21" t="s">
        <v>322</v>
      </c>
    </row>
    <row r="910" spans="1:61" ht="28.9" x14ac:dyDescent="0.5">
      <c r="A910" s="18">
        <v>44561</v>
      </c>
      <c r="B910" s="10">
        <v>10</v>
      </c>
      <c r="C910" s="9">
        <v>8139</v>
      </c>
      <c r="D910" s="10" t="s">
        <v>264</v>
      </c>
      <c r="E910" s="10"/>
      <c r="F910" s="10">
        <v>19.64</v>
      </c>
      <c r="G910" s="10"/>
      <c r="H910" s="19">
        <v>88</v>
      </c>
      <c r="I910" s="19" t="s">
        <v>229</v>
      </c>
      <c r="J910" s="19">
        <v>4.0199999999999996</v>
      </c>
      <c r="K910" s="19">
        <v>75.989999999999995</v>
      </c>
      <c r="L910" s="19" t="s">
        <v>217</v>
      </c>
      <c r="M910" s="19">
        <v>1000</v>
      </c>
      <c r="N910" s="19">
        <v>1286</v>
      </c>
      <c r="O910" s="19">
        <v>61.72</v>
      </c>
      <c r="P910" s="19">
        <v>0.9</v>
      </c>
      <c r="Q910" s="19">
        <v>0.6</v>
      </c>
      <c r="R910" s="19">
        <v>0</v>
      </c>
      <c r="S910" s="19">
        <v>66</v>
      </c>
      <c r="T910" s="19">
        <v>0.72</v>
      </c>
      <c r="U910" s="19">
        <v>1876</v>
      </c>
      <c r="V910" s="19">
        <v>828</v>
      </c>
      <c r="W910" s="19">
        <v>695</v>
      </c>
      <c r="X910" s="19">
        <v>394</v>
      </c>
      <c r="Y910" s="19" t="s">
        <v>231</v>
      </c>
      <c r="Z910" s="19" t="s">
        <v>232</v>
      </c>
      <c r="AA910" s="19" t="s">
        <v>178</v>
      </c>
      <c r="AB910" s="19">
        <v>18</v>
      </c>
      <c r="AC910" s="19">
        <v>21</v>
      </c>
      <c r="AD910" s="19">
        <v>5332</v>
      </c>
      <c r="AE910" s="19">
        <v>14898</v>
      </c>
      <c r="AF910" s="19">
        <v>495</v>
      </c>
      <c r="AG910" s="19">
        <v>63.58</v>
      </c>
      <c r="AH910" s="19">
        <v>-36.42</v>
      </c>
      <c r="AI910" s="19">
        <v>32.75</v>
      </c>
      <c r="AJ910" s="19">
        <v>60.85</v>
      </c>
      <c r="AK910" s="19" t="s">
        <v>353</v>
      </c>
      <c r="AL910" s="19">
        <v>0.36</v>
      </c>
      <c r="AM910" s="19">
        <v>3.12</v>
      </c>
      <c r="AN910" s="22">
        <v>9566</v>
      </c>
      <c r="AO910" s="19" t="s">
        <v>261</v>
      </c>
      <c r="AP910" s="19">
        <v>1.3774</v>
      </c>
      <c r="AQ910" s="19">
        <v>339.88549999999998</v>
      </c>
      <c r="AR910" s="19">
        <v>171.87370000000001</v>
      </c>
      <c r="AS910" s="19">
        <v>326.39449999999999</v>
      </c>
      <c r="AT910" s="26">
        <v>23775.37</v>
      </c>
      <c r="AU910" s="26">
        <v>51979.46</v>
      </c>
      <c r="AV910" s="19">
        <v>2290.5540000000001</v>
      </c>
      <c r="AW910" s="26">
        <v>74472.05</v>
      </c>
      <c r="AX910" s="19" t="s">
        <v>265</v>
      </c>
      <c r="AY910" s="22">
        <v>104990</v>
      </c>
      <c r="AZ910" s="22">
        <v>225099</v>
      </c>
      <c r="BA910" s="22">
        <v>18769643</v>
      </c>
      <c r="BB910" s="27">
        <v>16836</v>
      </c>
      <c r="BC910" s="19" t="s">
        <v>241</v>
      </c>
      <c r="BD910" s="19" t="s">
        <v>53</v>
      </c>
      <c r="BE910" s="19">
        <v>611</v>
      </c>
      <c r="BF910" s="19" t="s">
        <v>475</v>
      </c>
      <c r="BG910" s="19">
        <v>78</v>
      </c>
      <c r="BH910" s="19">
        <v>89</v>
      </c>
      <c r="BI910" s="19" t="s">
        <v>322</v>
      </c>
    </row>
    <row r="911" spans="1:61" ht="28.9" x14ac:dyDescent="0.5">
      <c r="A911" s="20">
        <v>44561</v>
      </c>
      <c r="B911" s="13">
        <v>39</v>
      </c>
      <c r="C911" s="12">
        <v>20326</v>
      </c>
      <c r="D911" s="13" t="s">
        <v>264</v>
      </c>
      <c r="E911" s="13"/>
      <c r="F911" s="13">
        <v>27.96</v>
      </c>
      <c r="G911" s="13" t="s">
        <v>145</v>
      </c>
      <c r="H911" s="21">
        <v>1</v>
      </c>
      <c r="I911" s="21" t="s">
        <v>216</v>
      </c>
      <c r="J911" s="21">
        <v>8.4700000000000006</v>
      </c>
      <c r="K911" s="21">
        <v>76.040000000000006</v>
      </c>
      <c r="L911" s="21" t="s">
        <v>242</v>
      </c>
      <c r="M911" s="21">
        <v>1000</v>
      </c>
      <c r="N911" s="21">
        <v>938</v>
      </c>
      <c r="O911" s="21">
        <v>61.84</v>
      </c>
      <c r="P911" s="21">
        <v>0.9</v>
      </c>
      <c r="Q911" s="21">
        <v>0.6</v>
      </c>
      <c r="R911" s="21">
        <v>0</v>
      </c>
      <c r="S911" s="21">
        <v>52</v>
      </c>
      <c r="T911" s="21">
        <v>0.74</v>
      </c>
      <c r="U911" s="21">
        <v>1226</v>
      </c>
      <c r="V911" s="21">
        <v>839</v>
      </c>
      <c r="W911" s="21">
        <v>666</v>
      </c>
      <c r="X911" s="21">
        <v>385</v>
      </c>
      <c r="Y911" s="21" t="s">
        <v>231</v>
      </c>
      <c r="Z911" s="21" t="s">
        <v>232</v>
      </c>
      <c r="AA911" s="21" t="s">
        <v>177</v>
      </c>
      <c r="AB911" s="21">
        <v>7</v>
      </c>
      <c r="AC911" s="21">
        <v>15</v>
      </c>
      <c r="AD911" s="21">
        <v>2740</v>
      </c>
      <c r="AE911" s="21">
        <v>8724</v>
      </c>
      <c r="AF911" s="21">
        <v>408</v>
      </c>
      <c r="AG911" s="21">
        <v>84.38</v>
      </c>
      <c r="AH911" s="21">
        <v>-15.62</v>
      </c>
      <c r="AI911" s="21">
        <v>45.47</v>
      </c>
      <c r="AJ911" s="21">
        <v>55.65</v>
      </c>
      <c r="AK911" s="21" t="s">
        <v>353</v>
      </c>
      <c r="AL911" s="21">
        <v>0.36</v>
      </c>
      <c r="AM911" s="21">
        <v>1.42</v>
      </c>
      <c r="AN911" s="23">
        <v>5984</v>
      </c>
      <c r="AO911" s="21" t="s">
        <v>222</v>
      </c>
      <c r="AP911" s="21">
        <v>1.5263</v>
      </c>
      <c r="AQ911" s="21">
        <v>365.97919999999999</v>
      </c>
      <c r="AR911" s="21">
        <v>151.84039999999999</v>
      </c>
      <c r="AS911" s="21">
        <v>670.02</v>
      </c>
      <c r="AT911" s="23">
        <v>36523</v>
      </c>
      <c r="AU911" s="23">
        <v>207786</v>
      </c>
      <c r="AV911" s="21">
        <v>2619.1770000000001</v>
      </c>
      <c r="AW911" s="28">
        <v>77637.72</v>
      </c>
      <c r="AX911" s="21" t="s">
        <v>347</v>
      </c>
      <c r="AY911" s="23">
        <v>99907</v>
      </c>
      <c r="AZ911" s="23">
        <v>178179</v>
      </c>
      <c r="BA911" s="23">
        <v>20194772</v>
      </c>
      <c r="BB911" s="29">
        <v>15587</v>
      </c>
      <c r="BC911" s="21" t="s">
        <v>224</v>
      </c>
      <c r="BD911" s="21" t="s">
        <v>34</v>
      </c>
      <c r="BE911" s="21">
        <v>148</v>
      </c>
      <c r="BF911" s="21" t="s">
        <v>475</v>
      </c>
      <c r="BG911" s="21">
        <v>97</v>
      </c>
      <c r="BH911" s="21">
        <v>56</v>
      </c>
      <c r="BI911" s="21" t="s">
        <v>322</v>
      </c>
    </row>
    <row r="912" spans="1:61" ht="28.9" x14ac:dyDescent="0.5">
      <c r="A912" s="18">
        <v>44561</v>
      </c>
      <c r="B912" s="10">
        <v>63</v>
      </c>
      <c r="C912" s="9">
        <v>27497</v>
      </c>
      <c r="D912" s="10" t="s">
        <v>277</v>
      </c>
      <c r="E912" s="10"/>
      <c r="F912" s="10">
        <v>12.66</v>
      </c>
      <c r="G912" s="10"/>
      <c r="H912" s="19">
        <v>90</v>
      </c>
      <c r="I912" s="19" t="s">
        <v>216</v>
      </c>
      <c r="J912" s="19">
        <v>8.4700000000000006</v>
      </c>
      <c r="K912" s="19">
        <v>98.77</v>
      </c>
      <c r="L912" s="19" t="s">
        <v>217</v>
      </c>
      <c r="M912" s="19">
        <v>1000</v>
      </c>
      <c r="N912" s="19">
        <v>831</v>
      </c>
      <c r="O912" s="19">
        <v>58.46</v>
      </c>
      <c r="P912" s="19">
        <v>0.9</v>
      </c>
      <c r="Q912" s="19">
        <v>0.6</v>
      </c>
      <c r="R912" s="19">
        <v>0</v>
      </c>
      <c r="S912" s="19">
        <v>69</v>
      </c>
      <c r="T912" s="19">
        <v>0.7</v>
      </c>
      <c r="U912" s="19">
        <v>1409</v>
      </c>
      <c r="V912" s="19">
        <v>877</v>
      </c>
      <c r="W912" s="19">
        <v>659</v>
      </c>
      <c r="X912" s="19">
        <v>271</v>
      </c>
      <c r="Y912" s="19" t="s">
        <v>218</v>
      </c>
      <c r="Z912" s="19" t="s">
        <v>219</v>
      </c>
      <c r="AA912" s="19" t="s">
        <v>178</v>
      </c>
      <c r="AB912" s="19">
        <v>58</v>
      </c>
      <c r="AC912" s="19">
        <v>39</v>
      </c>
      <c r="AD912" s="19">
        <v>5822</v>
      </c>
      <c r="AE912" s="19">
        <v>5803</v>
      </c>
      <c r="AF912" s="19">
        <v>339</v>
      </c>
      <c r="AG912" s="19">
        <v>1.35</v>
      </c>
      <c r="AH912" s="19">
        <v>-98.65</v>
      </c>
      <c r="AI912" s="19">
        <v>71.17</v>
      </c>
      <c r="AJ912" s="19">
        <v>53.64</v>
      </c>
      <c r="AK912" s="19" t="s">
        <v>353</v>
      </c>
      <c r="AL912" s="19">
        <v>0.79</v>
      </c>
      <c r="AM912" s="19">
        <v>3.07</v>
      </c>
      <c r="AN912" s="22">
        <v>-19</v>
      </c>
      <c r="AO912" s="19" t="s">
        <v>233</v>
      </c>
      <c r="AP912" s="19">
        <v>1.6748000000000001</v>
      </c>
      <c r="AQ912" s="19">
        <v>350.7611</v>
      </c>
      <c r="AR912" s="19">
        <v>177.99850000000001</v>
      </c>
      <c r="AS912" s="19">
        <v>688.21360000000004</v>
      </c>
      <c r="AT912" s="26">
        <v>30614.48</v>
      </c>
      <c r="AU912" s="26">
        <v>262256.38</v>
      </c>
      <c r="AV912" s="19">
        <v>2538.3011000000001</v>
      </c>
      <c r="AW912" s="26">
        <v>72925.64</v>
      </c>
      <c r="AX912" s="19" t="s">
        <v>274</v>
      </c>
      <c r="AY912" s="22">
        <v>102542</v>
      </c>
      <c r="AZ912" s="22">
        <v>248874</v>
      </c>
      <c r="BA912" s="22">
        <v>16965400</v>
      </c>
      <c r="BB912" s="27">
        <v>17867</v>
      </c>
      <c r="BC912" s="19" t="s">
        <v>245</v>
      </c>
      <c r="BD912" s="19" t="s">
        <v>29</v>
      </c>
      <c r="BE912" s="19">
        <v>155</v>
      </c>
      <c r="BF912" s="19" t="s">
        <v>475</v>
      </c>
      <c r="BG912" s="19">
        <v>54</v>
      </c>
      <c r="BH912" s="19">
        <v>67</v>
      </c>
      <c r="BI912" s="19" t="s">
        <v>322</v>
      </c>
    </row>
    <row r="913" spans="1:61" ht="28.9" x14ac:dyDescent="0.5">
      <c r="A913" s="20">
        <v>44561</v>
      </c>
      <c r="B913" s="13">
        <v>63</v>
      </c>
      <c r="C913" s="12">
        <v>17825</v>
      </c>
      <c r="D913" s="13" t="s">
        <v>215</v>
      </c>
      <c r="E913" s="13" t="s">
        <v>497</v>
      </c>
      <c r="F913" s="13">
        <v>27.85</v>
      </c>
      <c r="G913" s="13"/>
      <c r="H913" s="21">
        <v>28</v>
      </c>
      <c r="I913" s="21" t="s">
        <v>216</v>
      </c>
      <c r="J913" s="21">
        <v>2.95</v>
      </c>
      <c r="K913" s="21">
        <v>91.42</v>
      </c>
      <c r="L913" s="21" t="s">
        <v>230</v>
      </c>
      <c r="M913" s="21">
        <v>1000</v>
      </c>
      <c r="N913" s="21">
        <v>1316</v>
      </c>
      <c r="O913" s="21">
        <v>63.32</v>
      </c>
      <c r="P913" s="21">
        <v>0.9</v>
      </c>
      <c r="Q913" s="21">
        <v>0.6</v>
      </c>
      <c r="R913" s="21">
        <v>0</v>
      </c>
      <c r="S913" s="21">
        <v>50</v>
      </c>
      <c r="T913" s="21">
        <v>0.78</v>
      </c>
      <c r="U913" s="21">
        <v>1776</v>
      </c>
      <c r="V913" s="21">
        <v>860</v>
      </c>
      <c r="W913" s="21">
        <v>625</v>
      </c>
      <c r="X913" s="21">
        <v>230</v>
      </c>
      <c r="Y913" s="21" t="s">
        <v>238</v>
      </c>
      <c r="Z913" s="21" t="s">
        <v>243</v>
      </c>
      <c r="AA913" s="21" t="s">
        <v>177</v>
      </c>
      <c r="AB913" s="21">
        <v>48</v>
      </c>
      <c r="AC913" s="21">
        <v>97</v>
      </c>
      <c r="AD913" s="21">
        <v>2858</v>
      </c>
      <c r="AE913" s="21">
        <v>11322</v>
      </c>
      <c r="AF913" s="21">
        <v>712</v>
      </c>
      <c r="AG913" s="21">
        <v>18.34</v>
      </c>
      <c r="AH913" s="21">
        <v>-81.66</v>
      </c>
      <c r="AI913" s="21">
        <v>91.21</v>
      </c>
      <c r="AJ913" s="21">
        <v>5.16</v>
      </c>
      <c r="AK913" s="21" t="s">
        <v>353</v>
      </c>
      <c r="AL913" s="21">
        <v>0.02</v>
      </c>
      <c r="AM913" s="21">
        <v>2.58</v>
      </c>
      <c r="AN913" s="23">
        <v>8464</v>
      </c>
      <c r="AO913" s="21" t="s">
        <v>40</v>
      </c>
      <c r="AP913" s="21">
        <v>1.4935</v>
      </c>
      <c r="AQ913" s="21">
        <v>360.73970000000003</v>
      </c>
      <c r="AR913" s="21">
        <v>161.71799999999999</v>
      </c>
      <c r="AS913" s="21">
        <v>509.60890000000001</v>
      </c>
      <c r="AT913" s="28">
        <v>31137.55</v>
      </c>
      <c r="AU913" s="28">
        <v>107452.56</v>
      </c>
      <c r="AV913" s="21">
        <v>2762.1306</v>
      </c>
      <c r="AW913" s="28">
        <v>80067.44</v>
      </c>
      <c r="AX913" s="21" t="s">
        <v>270</v>
      </c>
      <c r="AY913" s="23">
        <v>109276</v>
      </c>
      <c r="AZ913" s="23">
        <v>191814</v>
      </c>
      <c r="BA913" s="23">
        <v>18848529</v>
      </c>
      <c r="BB913" s="29">
        <v>17916</v>
      </c>
      <c r="BC913" s="21" t="s">
        <v>224</v>
      </c>
      <c r="BD913" s="21" t="s">
        <v>34</v>
      </c>
      <c r="BE913" s="21">
        <v>990</v>
      </c>
      <c r="BF913" s="21" t="s">
        <v>475</v>
      </c>
      <c r="BG913" s="21">
        <v>32</v>
      </c>
      <c r="BH913" s="21">
        <v>97</v>
      </c>
      <c r="BI913" s="21" t="s">
        <v>322</v>
      </c>
    </row>
    <row r="914" spans="1:61" ht="28.9" x14ac:dyDescent="0.5">
      <c r="A914" s="18">
        <v>44561</v>
      </c>
      <c r="B914" s="10">
        <v>28</v>
      </c>
      <c r="C914" s="9">
        <v>28531</v>
      </c>
      <c r="D914" s="10" t="s">
        <v>249</v>
      </c>
      <c r="E914" s="10"/>
      <c r="F914" s="10">
        <v>9.1999999999999993</v>
      </c>
      <c r="G914" s="10"/>
      <c r="H914" s="19">
        <v>98</v>
      </c>
      <c r="I914" s="19" t="s">
        <v>237</v>
      </c>
      <c r="J914" s="19">
        <v>1.53</v>
      </c>
      <c r="K914" s="19">
        <v>90.47</v>
      </c>
      <c r="L914" s="19" t="s">
        <v>230</v>
      </c>
      <c r="M914" s="19">
        <v>1000</v>
      </c>
      <c r="N914" s="19">
        <v>1321</v>
      </c>
      <c r="O914" s="19">
        <v>63.84</v>
      </c>
      <c r="P914" s="19">
        <v>0.9</v>
      </c>
      <c r="Q914" s="19">
        <v>0.6</v>
      </c>
      <c r="R914" s="19">
        <v>0</v>
      </c>
      <c r="S914" s="19">
        <v>74</v>
      </c>
      <c r="T914" s="19">
        <v>0.73</v>
      </c>
      <c r="U914" s="19">
        <v>1482</v>
      </c>
      <c r="V914" s="19">
        <v>863</v>
      </c>
      <c r="W914" s="19">
        <v>684</v>
      </c>
      <c r="X914" s="19">
        <v>328</v>
      </c>
      <c r="Y914" s="19" t="s">
        <v>238</v>
      </c>
      <c r="Z914" s="19" t="s">
        <v>219</v>
      </c>
      <c r="AA914" s="19" t="s">
        <v>178</v>
      </c>
      <c r="AB914" s="19">
        <v>16</v>
      </c>
      <c r="AC914" s="19">
        <v>16</v>
      </c>
      <c r="AD914" s="19">
        <v>2560</v>
      </c>
      <c r="AE914" s="19">
        <v>13119</v>
      </c>
      <c r="AF914" s="19">
        <v>264</v>
      </c>
      <c r="AG914" s="19">
        <v>21.15</v>
      </c>
      <c r="AH914" s="19">
        <v>-78.849999999999994</v>
      </c>
      <c r="AI914" s="19">
        <v>92.63</v>
      </c>
      <c r="AJ914" s="19">
        <v>13.1</v>
      </c>
      <c r="AK914" s="19" t="s">
        <v>353</v>
      </c>
      <c r="AL914" s="19">
        <v>0.03</v>
      </c>
      <c r="AM914" s="19">
        <v>3.63</v>
      </c>
      <c r="AN914" s="22">
        <v>10559</v>
      </c>
      <c r="AO914" s="19" t="s">
        <v>261</v>
      </c>
      <c r="AP914" s="19">
        <v>1.0601</v>
      </c>
      <c r="AQ914" s="19">
        <v>338.53160000000003</v>
      </c>
      <c r="AR914" s="19">
        <v>163.3399</v>
      </c>
      <c r="AS914" s="19">
        <v>502.99200000000002</v>
      </c>
      <c r="AT914" s="26">
        <v>28150.89</v>
      </c>
      <c r="AU914" s="26">
        <v>82918.789999999994</v>
      </c>
      <c r="AV914" s="19">
        <v>1511.8297</v>
      </c>
      <c r="AW914" s="26">
        <v>85037.78</v>
      </c>
      <c r="AX914" s="19" t="s">
        <v>299</v>
      </c>
      <c r="AY914" s="22">
        <v>91343</v>
      </c>
      <c r="AZ914" s="22">
        <v>166226</v>
      </c>
      <c r="BA914" s="22">
        <v>15337124</v>
      </c>
      <c r="BB914" s="27">
        <v>19985</v>
      </c>
      <c r="BC914" s="19" t="s">
        <v>263</v>
      </c>
      <c r="BD914" s="19" t="s">
        <v>71</v>
      </c>
      <c r="BE914" s="19">
        <v>218</v>
      </c>
      <c r="BF914" s="19" t="s">
        <v>475</v>
      </c>
      <c r="BG914" s="19">
        <v>94</v>
      </c>
      <c r="BH914" s="19">
        <v>96</v>
      </c>
      <c r="BI914" s="19" t="s">
        <v>322</v>
      </c>
    </row>
    <row r="915" spans="1:61" ht="28.9" x14ac:dyDescent="0.5">
      <c r="A915" s="20">
        <v>44561</v>
      </c>
      <c r="B915" s="13">
        <v>44</v>
      </c>
      <c r="C915" s="12">
        <v>7249</v>
      </c>
      <c r="D915" s="13" t="s">
        <v>264</v>
      </c>
      <c r="E915" s="13" t="s">
        <v>498</v>
      </c>
      <c r="F915" s="13">
        <v>3.74</v>
      </c>
      <c r="G915" s="13"/>
      <c r="H915" s="21">
        <v>41</v>
      </c>
      <c r="I915" s="21" t="s">
        <v>237</v>
      </c>
      <c r="J915" s="21">
        <v>6.41</v>
      </c>
      <c r="K915" s="21">
        <v>63.18</v>
      </c>
      <c r="L915" s="21" t="s">
        <v>242</v>
      </c>
      <c r="M915" s="21">
        <v>1000</v>
      </c>
      <c r="N915" s="21">
        <v>1268</v>
      </c>
      <c r="O915" s="21">
        <v>54.74</v>
      </c>
      <c r="P915" s="21">
        <v>0.9</v>
      </c>
      <c r="Q915" s="21">
        <v>0.6</v>
      </c>
      <c r="R915" s="21">
        <v>0</v>
      </c>
      <c r="S915" s="21">
        <v>61</v>
      </c>
      <c r="T915" s="21">
        <v>0.8</v>
      </c>
      <c r="U915" s="21">
        <v>1375</v>
      </c>
      <c r="V915" s="21">
        <v>804</v>
      </c>
      <c r="W915" s="21">
        <v>658</v>
      </c>
      <c r="X915" s="21">
        <v>363</v>
      </c>
      <c r="Y915" s="21" t="s">
        <v>238</v>
      </c>
      <c r="Z915" s="21" t="s">
        <v>232</v>
      </c>
      <c r="AA915" s="21" t="s">
        <v>177</v>
      </c>
      <c r="AB915" s="21">
        <v>35</v>
      </c>
      <c r="AC915" s="21">
        <v>44</v>
      </c>
      <c r="AD915" s="21">
        <v>3720</v>
      </c>
      <c r="AE915" s="21">
        <v>12111</v>
      </c>
      <c r="AF915" s="21">
        <v>397</v>
      </c>
      <c r="AG915" s="21">
        <v>89.27</v>
      </c>
      <c r="AH915" s="21">
        <v>-10.73</v>
      </c>
      <c r="AI915" s="21">
        <v>17.09</v>
      </c>
      <c r="AJ915" s="21">
        <v>60.87</v>
      </c>
      <c r="AK915" s="21" t="s">
        <v>353</v>
      </c>
      <c r="AL915" s="21">
        <v>0.28000000000000003</v>
      </c>
      <c r="AM915" s="21">
        <v>3.19</v>
      </c>
      <c r="AN915" s="23">
        <v>8391</v>
      </c>
      <c r="AO915" s="21" t="s">
        <v>261</v>
      </c>
      <c r="AP915" s="21">
        <v>1.4085000000000001</v>
      </c>
      <c r="AQ915" s="21">
        <v>153.0368</v>
      </c>
      <c r="AR915" s="21">
        <v>183.99109999999999</v>
      </c>
      <c r="AS915" s="21">
        <v>369.95499999999998</v>
      </c>
      <c r="AT915" s="28">
        <v>27119.79</v>
      </c>
      <c r="AU915" s="28">
        <v>161197.31</v>
      </c>
      <c r="AV915" s="21">
        <v>1005.1246</v>
      </c>
      <c r="AW915" s="28">
        <v>73949.710000000006</v>
      </c>
      <c r="AX915" s="21" t="s">
        <v>299</v>
      </c>
      <c r="AY915" s="23">
        <v>122876</v>
      </c>
      <c r="AZ915" s="23">
        <v>235447</v>
      </c>
      <c r="BA915" s="23">
        <v>15722550</v>
      </c>
      <c r="BB915" s="29">
        <v>23220</v>
      </c>
      <c r="BC915" s="21" t="s">
        <v>224</v>
      </c>
      <c r="BD915" s="21" t="s">
        <v>74</v>
      </c>
      <c r="BE915" s="21">
        <v>513</v>
      </c>
      <c r="BF915" s="21" t="s">
        <v>475</v>
      </c>
      <c r="BG915" s="21">
        <v>98</v>
      </c>
      <c r="BH915" s="21">
        <v>33</v>
      </c>
      <c r="BI915" s="21" t="s">
        <v>322</v>
      </c>
    </row>
    <row r="916" spans="1:61" ht="28.9" x14ac:dyDescent="0.5">
      <c r="A916" s="18">
        <v>44562</v>
      </c>
      <c r="B916" s="10">
        <v>37</v>
      </c>
      <c r="C916" s="9">
        <v>30663</v>
      </c>
      <c r="D916" s="10" t="s">
        <v>215</v>
      </c>
      <c r="E916" s="10" t="s">
        <v>499</v>
      </c>
      <c r="F916" s="10">
        <v>11.13</v>
      </c>
      <c r="G916" s="10"/>
      <c r="H916" s="19">
        <v>75</v>
      </c>
      <c r="I916" s="19" t="s">
        <v>254</v>
      </c>
      <c r="J916" s="19">
        <v>2.1800000000000002</v>
      </c>
      <c r="K916" s="19">
        <v>93.6</v>
      </c>
      <c r="L916" s="19" t="s">
        <v>217</v>
      </c>
      <c r="M916" s="19">
        <v>1000</v>
      </c>
      <c r="N916" s="19">
        <v>923</v>
      </c>
      <c r="O916" s="19">
        <v>61.81</v>
      </c>
      <c r="P916" s="19">
        <v>0.61809999999999998</v>
      </c>
      <c r="Q916" s="19">
        <v>0.6</v>
      </c>
      <c r="R916" s="19">
        <v>0</v>
      </c>
      <c r="S916" s="19">
        <v>60</v>
      </c>
      <c r="T916" s="19">
        <v>0.77</v>
      </c>
      <c r="U916" s="19">
        <v>1112</v>
      </c>
      <c r="V916" s="19">
        <v>803</v>
      </c>
      <c r="W916" s="19">
        <v>635</v>
      </c>
      <c r="X916" s="19">
        <v>322</v>
      </c>
      <c r="Y916" s="19" t="s">
        <v>231</v>
      </c>
      <c r="Z916" s="19" t="s">
        <v>243</v>
      </c>
      <c r="AA916" s="19" t="s">
        <v>177</v>
      </c>
      <c r="AB916" s="19">
        <v>39</v>
      </c>
      <c r="AC916" s="19">
        <v>49</v>
      </c>
      <c r="AD916" s="19">
        <v>4534</v>
      </c>
      <c r="AE916" s="19">
        <v>14764</v>
      </c>
      <c r="AF916" s="19">
        <v>333</v>
      </c>
      <c r="AG916" s="19">
        <v>62.05</v>
      </c>
      <c r="AH916" s="19">
        <v>-37.950000000000003</v>
      </c>
      <c r="AI916" s="19">
        <v>97.68</v>
      </c>
      <c r="AJ916" s="19">
        <v>16.96</v>
      </c>
      <c r="AK916" s="19" t="s">
        <v>353</v>
      </c>
      <c r="AL916" s="19">
        <v>0.72</v>
      </c>
      <c r="AM916" s="19">
        <v>3.19</v>
      </c>
      <c r="AN916" s="22">
        <v>10230</v>
      </c>
      <c r="AO916" s="19" t="s">
        <v>40</v>
      </c>
      <c r="AP916" s="19">
        <v>1.4444999999999999</v>
      </c>
      <c r="AQ916" s="19">
        <v>224.43090000000001</v>
      </c>
      <c r="AR916" s="19">
        <v>103.358</v>
      </c>
      <c r="AS916" s="19">
        <v>466.41930000000002</v>
      </c>
      <c r="AT916" s="22">
        <v>248052</v>
      </c>
      <c r="AU916" s="26">
        <v>51692.07</v>
      </c>
      <c r="AV916" s="19">
        <v>2503.8845999999999</v>
      </c>
      <c r="AW916" s="26">
        <v>74530.52</v>
      </c>
      <c r="AX916" s="19" t="s">
        <v>255</v>
      </c>
      <c r="AY916" s="22">
        <v>115587</v>
      </c>
      <c r="AZ916" s="22">
        <v>247374</v>
      </c>
      <c r="BA916" s="22">
        <v>24726781</v>
      </c>
      <c r="BB916" s="27">
        <v>22975</v>
      </c>
      <c r="BC916" s="19" t="s">
        <v>263</v>
      </c>
      <c r="BD916" s="19" t="s">
        <v>33</v>
      </c>
      <c r="BE916" s="19">
        <v>560</v>
      </c>
      <c r="BF916" s="19" t="s">
        <v>475</v>
      </c>
      <c r="BG916" s="19">
        <v>69</v>
      </c>
      <c r="BH916" s="19">
        <v>83</v>
      </c>
      <c r="BI916" s="19" t="s">
        <v>325</v>
      </c>
    </row>
    <row r="917" spans="1:61" ht="28.9" x14ac:dyDescent="0.5">
      <c r="A917" s="20">
        <v>44563</v>
      </c>
      <c r="B917" s="13">
        <v>40</v>
      </c>
      <c r="C917" s="12">
        <v>21985</v>
      </c>
      <c r="D917" s="13" t="s">
        <v>215</v>
      </c>
      <c r="E917" s="13"/>
      <c r="F917" s="13">
        <v>6.68</v>
      </c>
      <c r="G917" s="13"/>
      <c r="H917" s="21">
        <v>27</v>
      </c>
      <c r="I917" s="21" t="s">
        <v>216</v>
      </c>
      <c r="J917" s="21">
        <v>4.29</v>
      </c>
      <c r="K917" s="21">
        <v>67.12</v>
      </c>
      <c r="L917" s="21" t="s">
        <v>217</v>
      </c>
      <c r="M917" s="21">
        <v>1000</v>
      </c>
      <c r="N917" s="21">
        <v>1221</v>
      </c>
      <c r="O917" s="21">
        <v>54.56</v>
      </c>
      <c r="P917" s="21">
        <v>0.54559999999999997</v>
      </c>
      <c r="Q917" s="21">
        <v>0.6</v>
      </c>
      <c r="R917" s="21">
        <v>0</v>
      </c>
      <c r="S917" s="21">
        <v>74</v>
      </c>
      <c r="T917" s="21">
        <v>0.76</v>
      </c>
      <c r="U917" s="21">
        <v>1090</v>
      </c>
      <c r="V917" s="21">
        <v>823</v>
      </c>
      <c r="W917" s="21">
        <v>638</v>
      </c>
      <c r="X917" s="21">
        <v>366</v>
      </c>
      <c r="Y917" s="21" t="s">
        <v>238</v>
      </c>
      <c r="Z917" s="21" t="s">
        <v>232</v>
      </c>
      <c r="AA917" s="21" t="s">
        <v>220</v>
      </c>
      <c r="AB917" s="21">
        <v>92</v>
      </c>
      <c r="AC917" s="21">
        <v>73</v>
      </c>
      <c r="AD917" s="21">
        <v>3549</v>
      </c>
      <c r="AE917" s="21">
        <v>10827</v>
      </c>
      <c r="AF917" s="21">
        <v>307</v>
      </c>
      <c r="AG917" s="21">
        <v>90.31</v>
      </c>
      <c r="AH917" s="21">
        <v>-9.69</v>
      </c>
      <c r="AI917" s="21">
        <v>82.7</v>
      </c>
      <c r="AJ917" s="21">
        <v>11.03</v>
      </c>
      <c r="AK917" s="21" t="s">
        <v>353</v>
      </c>
      <c r="AL917" s="21">
        <v>0.77</v>
      </c>
      <c r="AM917" s="21">
        <v>3.26</v>
      </c>
      <c r="AN917" s="23">
        <v>7278</v>
      </c>
      <c r="AO917" s="21" t="s">
        <v>222</v>
      </c>
      <c r="AP917" s="21">
        <v>1.1514</v>
      </c>
      <c r="AQ917" s="21">
        <v>171.25399999999999</v>
      </c>
      <c r="AR917" s="21">
        <v>145.17750000000001</v>
      </c>
      <c r="AS917" s="21">
        <v>389.19150000000002</v>
      </c>
      <c r="AT917" s="28">
        <v>32486.41</v>
      </c>
      <c r="AU917" s="28">
        <v>143914.96</v>
      </c>
      <c r="AV917" s="21">
        <v>2739.1995999999999</v>
      </c>
      <c r="AW917" s="28">
        <v>79162.539999999994</v>
      </c>
      <c r="AX917" s="21" t="s">
        <v>248</v>
      </c>
      <c r="AY917" s="23">
        <v>98445</v>
      </c>
      <c r="AZ917" s="23">
        <v>235973</v>
      </c>
      <c r="BA917" s="23">
        <v>19051734</v>
      </c>
      <c r="BB917" s="29">
        <v>21077</v>
      </c>
      <c r="BC917" s="21" t="s">
        <v>241</v>
      </c>
      <c r="BD917" s="21" t="s">
        <v>147</v>
      </c>
      <c r="BE917" s="21">
        <v>170</v>
      </c>
      <c r="BF917" s="21" t="s">
        <v>475</v>
      </c>
      <c r="BG917" s="21">
        <v>29</v>
      </c>
      <c r="BH917" s="21">
        <v>21</v>
      </c>
      <c r="BI917" s="21" t="s">
        <v>325</v>
      </c>
    </row>
    <row r="918" spans="1:61" ht="28.9" x14ac:dyDescent="0.5">
      <c r="A918" s="18">
        <v>44564</v>
      </c>
      <c r="B918" s="10">
        <v>23</v>
      </c>
      <c r="C918" s="9">
        <v>29317</v>
      </c>
      <c r="D918" s="10" t="s">
        <v>215</v>
      </c>
      <c r="E918" s="10"/>
      <c r="F918" s="10">
        <v>26.64</v>
      </c>
      <c r="G918" s="10"/>
      <c r="H918" s="19">
        <v>75</v>
      </c>
      <c r="I918" s="19" t="s">
        <v>237</v>
      </c>
      <c r="J918" s="19">
        <v>5.75</v>
      </c>
      <c r="K918" s="19">
        <v>85.16</v>
      </c>
      <c r="L918" s="19" t="s">
        <v>230</v>
      </c>
      <c r="M918" s="19">
        <v>1000</v>
      </c>
      <c r="N918" s="19">
        <v>1363</v>
      </c>
      <c r="O918" s="19">
        <v>55.73</v>
      </c>
      <c r="P918" s="19">
        <v>0.55730000000000002</v>
      </c>
      <c r="Q918" s="19">
        <v>0.6</v>
      </c>
      <c r="R918" s="19">
        <v>0</v>
      </c>
      <c r="S918" s="19">
        <v>59</v>
      </c>
      <c r="T918" s="19">
        <v>0.77</v>
      </c>
      <c r="U918" s="19">
        <v>1514</v>
      </c>
      <c r="V918" s="19">
        <v>888</v>
      </c>
      <c r="W918" s="19">
        <v>659</v>
      </c>
      <c r="X918" s="19">
        <v>246</v>
      </c>
      <c r="Y918" s="19" t="s">
        <v>231</v>
      </c>
      <c r="Z918" s="19" t="s">
        <v>232</v>
      </c>
      <c r="AA918" s="19" t="s">
        <v>220</v>
      </c>
      <c r="AB918" s="19">
        <v>65</v>
      </c>
      <c r="AC918" s="19">
        <v>96</v>
      </c>
      <c r="AD918" s="19">
        <v>7670</v>
      </c>
      <c r="AE918" s="19">
        <v>12298</v>
      </c>
      <c r="AF918" s="19">
        <v>702</v>
      </c>
      <c r="AG918" s="19">
        <v>95.41</v>
      </c>
      <c r="AH918" s="19">
        <v>-4.59</v>
      </c>
      <c r="AI918" s="19">
        <v>12.76</v>
      </c>
      <c r="AJ918" s="19">
        <v>46.2</v>
      </c>
      <c r="AK918" s="19" t="s">
        <v>353</v>
      </c>
      <c r="AL918" s="19">
        <v>0.25</v>
      </c>
      <c r="AM918" s="19">
        <v>3.21</v>
      </c>
      <c r="AN918" s="22">
        <v>4628</v>
      </c>
      <c r="AO918" s="19" t="s">
        <v>222</v>
      </c>
      <c r="AP918" s="19">
        <v>1.0487</v>
      </c>
      <c r="AQ918" s="19">
        <v>113.8969</v>
      </c>
      <c r="AR918" s="19">
        <v>136.13220000000001</v>
      </c>
      <c r="AS918" s="19">
        <v>528.03240000000005</v>
      </c>
      <c r="AT918" s="22">
        <v>33584</v>
      </c>
      <c r="AU918" s="22">
        <v>137067</v>
      </c>
      <c r="AV918" s="19">
        <v>1154.9920999999999</v>
      </c>
      <c r="AW918" s="26">
        <v>70697.59</v>
      </c>
      <c r="AX918" s="19" t="s">
        <v>244</v>
      </c>
      <c r="AY918" s="22">
        <v>130948</v>
      </c>
      <c r="AZ918" s="22">
        <v>165642</v>
      </c>
      <c r="BA918" s="22">
        <v>17769962</v>
      </c>
      <c r="BB918" s="27">
        <v>18729</v>
      </c>
      <c r="BC918" s="19" t="s">
        <v>245</v>
      </c>
      <c r="BD918" s="19" t="s">
        <v>106</v>
      </c>
      <c r="BE918" s="19">
        <v>325</v>
      </c>
      <c r="BF918" s="19" t="s">
        <v>475</v>
      </c>
      <c r="BG918" s="19">
        <v>20</v>
      </c>
      <c r="BH918" s="19">
        <v>93</v>
      </c>
      <c r="BI918" s="19" t="s">
        <v>325</v>
      </c>
    </row>
    <row r="919" spans="1:61" ht="28.9" x14ac:dyDescent="0.5">
      <c r="A919" s="20">
        <v>44565</v>
      </c>
      <c r="B919" s="13">
        <v>41</v>
      </c>
      <c r="C919" s="12">
        <v>26379</v>
      </c>
      <c r="D919" s="13" t="s">
        <v>227</v>
      </c>
      <c r="E919" s="13"/>
      <c r="F919" s="13">
        <v>11.94</v>
      </c>
      <c r="G919" s="13"/>
      <c r="H919" s="21">
        <v>62</v>
      </c>
      <c r="I919" s="21" t="s">
        <v>237</v>
      </c>
      <c r="J919" s="21">
        <v>5.76</v>
      </c>
      <c r="K919" s="21">
        <v>79.239999999999995</v>
      </c>
      <c r="L919" s="21" t="s">
        <v>230</v>
      </c>
      <c r="M919" s="21">
        <v>1000</v>
      </c>
      <c r="N919" s="21">
        <v>906</v>
      </c>
      <c r="O919" s="21">
        <v>63.97</v>
      </c>
      <c r="P919" s="21">
        <v>0.63970000000000005</v>
      </c>
      <c r="Q919" s="21">
        <v>0.6</v>
      </c>
      <c r="R919" s="21">
        <v>0</v>
      </c>
      <c r="S919" s="21">
        <v>55</v>
      </c>
      <c r="T919" s="21">
        <v>0.72</v>
      </c>
      <c r="U919" s="21">
        <v>1482</v>
      </c>
      <c r="V919" s="21">
        <v>823</v>
      </c>
      <c r="W919" s="21">
        <v>605</v>
      </c>
      <c r="X919" s="21">
        <v>334</v>
      </c>
      <c r="Y919" s="21" t="s">
        <v>231</v>
      </c>
      <c r="Z919" s="21" t="s">
        <v>243</v>
      </c>
      <c r="AA919" s="21" t="s">
        <v>178</v>
      </c>
      <c r="AB919" s="21">
        <v>30</v>
      </c>
      <c r="AC919" s="21">
        <v>67</v>
      </c>
      <c r="AD919" s="21">
        <v>1687</v>
      </c>
      <c r="AE919" s="21">
        <v>9261</v>
      </c>
      <c r="AF919" s="21">
        <v>649</v>
      </c>
      <c r="AG919" s="21">
        <v>91.3</v>
      </c>
      <c r="AH919" s="21">
        <v>-8.6999999999999993</v>
      </c>
      <c r="AI919" s="21">
        <v>21.57</v>
      </c>
      <c r="AJ919" s="21">
        <v>58.7</v>
      </c>
      <c r="AK919" s="21" t="s">
        <v>353</v>
      </c>
      <c r="AL919" s="21">
        <v>0.01</v>
      </c>
      <c r="AM919" s="21">
        <v>3.59</v>
      </c>
      <c r="AN919" s="23">
        <v>7574</v>
      </c>
      <c r="AO919" s="21" t="s">
        <v>239</v>
      </c>
      <c r="AP919" s="21">
        <v>0.97650000000000003</v>
      </c>
      <c r="AQ919" s="21">
        <v>354.87259999999998</v>
      </c>
      <c r="AR919" s="21">
        <v>167.9529</v>
      </c>
      <c r="AS919" s="21">
        <v>386.53750000000002</v>
      </c>
      <c r="AT919" s="28">
        <v>36124.31</v>
      </c>
      <c r="AU919" s="28">
        <v>247164.75</v>
      </c>
      <c r="AV919" s="21">
        <v>1181.6865</v>
      </c>
      <c r="AW919" s="28">
        <v>77381.460000000006</v>
      </c>
      <c r="AX919" s="21" t="s">
        <v>279</v>
      </c>
      <c r="AY919" s="23">
        <v>143191</v>
      </c>
      <c r="AZ919" s="23">
        <v>175433</v>
      </c>
      <c r="BA919" s="23">
        <v>24045387</v>
      </c>
      <c r="BB919" s="29">
        <v>22303</v>
      </c>
      <c r="BC919" s="21" t="s">
        <v>245</v>
      </c>
      <c r="BD919" s="21" t="s">
        <v>33</v>
      </c>
      <c r="BE919" s="21">
        <v>854</v>
      </c>
      <c r="BF919" s="21" t="s">
        <v>475</v>
      </c>
      <c r="BG919" s="21">
        <v>57</v>
      </c>
      <c r="BH919" s="21">
        <v>75</v>
      </c>
      <c r="BI919" s="21" t="s">
        <v>325</v>
      </c>
    </row>
    <row r="920" spans="1:61" ht="28.9" x14ac:dyDescent="0.5">
      <c r="A920" s="18">
        <v>44565</v>
      </c>
      <c r="B920" s="10">
        <v>96</v>
      </c>
      <c r="C920" s="9">
        <v>33210</v>
      </c>
      <c r="D920" s="10" t="s">
        <v>215</v>
      </c>
      <c r="E920" s="10"/>
      <c r="F920" s="10">
        <v>3.44</v>
      </c>
      <c r="G920" s="10"/>
      <c r="H920" s="19">
        <v>54</v>
      </c>
      <c r="I920" s="19" t="s">
        <v>229</v>
      </c>
      <c r="J920" s="19">
        <v>3.75</v>
      </c>
      <c r="K920" s="19">
        <v>68.67</v>
      </c>
      <c r="L920" s="19" t="s">
        <v>242</v>
      </c>
      <c r="M920" s="19">
        <v>1000</v>
      </c>
      <c r="N920" s="19">
        <v>1419</v>
      </c>
      <c r="O920" s="19">
        <v>67.94</v>
      </c>
      <c r="P920" s="19">
        <v>0.6794</v>
      </c>
      <c r="Q920" s="19">
        <v>0.6</v>
      </c>
      <c r="R920" s="19">
        <v>0</v>
      </c>
      <c r="S920" s="19">
        <v>58</v>
      </c>
      <c r="T920" s="19">
        <v>0.8</v>
      </c>
      <c r="U920" s="19">
        <v>1917</v>
      </c>
      <c r="V920" s="19">
        <v>825</v>
      </c>
      <c r="W920" s="19">
        <v>700</v>
      </c>
      <c r="X920" s="19">
        <v>372</v>
      </c>
      <c r="Y920" s="19" t="s">
        <v>231</v>
      </c>
      <c r="Z920" s="19" t="s">
        <v>232</v>
      </c>
      <c r="AA920" s="19" t="s">
        <v>178</v>
      </c>
      <c r="AB920" s="19">
        <v>33</v>
      </c>
      <c r="AC920" s="19">
        <v>30</v>
      </c>
      <c r="AD920" s="19">
        <v>1121</v>
      </c>
      <c r="AE920" s="19">
        <v>5301</v>
      </c>
      <c r="AF920" s="19">
        <v>647</v>
      </c>
      <c r="AG920" s="19">
        <v>96.46</v>
      </c>
      <c r="AH920" s="19">
        <v>-3.54</v>
      </c>
      <c r="AI920" s="19">
        <v>80.45</v>
      </c>
      <c r="AJ920" s="19">
        <v>84.66</v>
      </c>
      <c r="AK920" s="19" t="s">
        <v>353</v>
      </c>
      <c r="AL920" s="19">
        <v>7.0000000000000007E-2</v>
      </c>
      <c r="AM920" s="19">
        <v>0.62</v>
      </c>
      <c r="AN920" s="22">
        <v>4180</v>
      </c>
      <c r="AO920" s="19" t="s">
        <v>40</v>
      </c>
      <c r="AP920" s="19">
        <v>0.86770000000000003</v>
      </c>
      <c r="AQ920" s="19">
        <v>475.66840000000002</v>
      </c>
      <c r="AR920" s="19">
        <v>158.4162</v>
      </c>
      <c r="AS920" s="19">
        <v>448.91199999999998</v>
      </c>
      <c r="AT920" s="22">
        <v>246493</v>
      </c>
      <c r="AU920" s="26">
        <v>174360.14</v>
      </c>
      <c r="AV920" s="19">
        <v>1205.7995000000001</v>
      </c>
      <c r="AW920" s="26">
        <v>87110.57</v>
      </c>
      <c r="AX920" s="19" t="s">
        <v>247</v>
      </c>
      <c r="AY920" s="22">
        <v>100468</v>
      </c>
      <c r="AZ920" s="22">
        <v>203020</v>
      </c>
      <c r="BA920" s="22">
        <v>20147961</v>
      </c>
      <c r="BB920" s="27">
        <v>19358</v>
      </c>
      <c r="BC920" s="19" t="s">
        <v>245</v>
      </c>
      <c r="BD920" s="19" t="s">
        <v>47</v>
      </c>
      <c r="BE920" s="19">
        <v>367</v>
      </c>
      <c r="BF920" s="19" t="s">
        <v>475</v>
      </c>
      <c r="BG920" s="19">
        <v>18</v>
      </c>
      <c r="BH920" s="19">
        <v>72</v>
      </c>
      <c r="BI920" s="19" t="s">
        <v>325</v>
      </c>
    </row>
    <row r="921" spans="1:61" ht="28.9" x14ac:dyDescent="0.5">
      <c r="A921" s="20">
        <v>44565</v>
      </c>
      <c r="B921" s="13">
        <v>1</v>
      </c>
      <c r="C921" s="12">
        <v>17020</v>
      </c>
      <c r="D921" s="13" t="s">
        <v>227</v>
      </c>
      <c r="E921" s="13"/>
      <c r="F921" s="13">
        <v>3.3</v>
      </c>
      <c r="G921" s="13" t="s">
        <v>51</v>
      </c>
      <c r="H921" s="21">
        <v>26</v>
      </c>
      <c r="I921" s="21" t="s">
        <v>237</v>
      </c>
      <c r="J921" s="21">
        <v>5.05</v>
      </c>
      <c r="K921" s="21">
        <v>98.97</v>
      </c>
      <c r="L921" s="21" t="s">
        <v>217</v>
      </c>
      <c r="M921" s="21">
        <v>1000</v>
      </c>
      <c r="N921" s="21">
        <v>1476</v>
      </c>
      <c r="O921" s="21">
        <v>50.65</v>
      </c>
      <c r="P921" s="21">
        <v>0.50649999999999995</v>
      </c>
      <c r="Q921" s="21">
        <v>0.6</v>
      </c>
      <c r="R921" s="21">
        <v>0</v>
      </c>
      <c r="S921" s="21">
        <v>63</v>
      </c>
      <c r="T921" s="21">
        <v>0.77</v>
      </c>
      <c r="U921" s="21">
        <v>1895</v>
      </c>
      <c r="V921" s="21">
        <v>856</v>
      </c>
      <c r="W921" s="21">
        <v>663</v>
      </c>
      <c r="X921" s="21">
        <v>349</v>
      </c>
      <c r="Y921" s="21" t="s">
        <v>231</v>
      </c>
      <c r="Z921" s="21" t="s">
        <v>232</v>
      </c>
      <c r="AA921" s="21" t="s">
        <v>178</v>
      </c>
      <c r="AB921" s="21">
        <v>11</v>
      </c>
      <c r="AC921" s="21">
        <v>83</v>
      </c>
      <c r="AD921" s="21">
        <v>2374</v>
      </c>
      <c r="AE921" s="21">
        <v>12745</v>
      </c>
      <c r="AF921" s="21">
        <v>483</v>
      </c>
      <c r="AG921" s="21">
        <v>35.85</v>
      </c>
      <c r="AH921" s="21">
        <v>-64.150000000000006</v>
      </c>
      <c r="AI921" s="21">
        <v>50.72</v>
      </c>
      <c r="AJ921" s="21">
        <v>1.31</v>
      </c>
      <c r="AK921" s="21" t="s">
        <v>353</v>
      </c>
      <c r="AL921" s="21">
        <v>0.2</v>
      </c>
      <c r="AM921" s="21">
        <v>2.5299999999999998</v>
      </c>
      <c r="AN921" s="23">
        <v>10371</v>
      </c>
      <c r="AO921" s="21" t="s">
        <v>239</v>
      </c>
      <c r="AP921" s="21">
        <v>1.2788999999999999</v>
      </c>
      <c r="AQ921" s="21">
        <v>285.42189999999999</v>
      </c>
      <c r="AR921" s="21">
        <v>192.703</v>
      </c>
      <c r="AS921" s="21">
        <v>416.94490000000002</v>
      </c>
      <c r="AT921" s="28">
        <v>39330.32</v>
      </c>
      <c r="AU921" s="28">
        <v>181030.94</v>
      </c>
      <c r="AV921" s="21">
        <v>1474.7636</v>
      </c>
      <c r="AW921" s="28">
        <v>88649.65</v>
      </c>
      <c r="AX921" s="21" t="s">
        <v>262</v>
      </c>
      <c r="AY921" s="23">
        <v>146463</v>
      </c>
      <c r="AZ921" s="23">
        <v>227467</v>
      </c>
      <c r="BA921" s="23">
        <v>22537802</v>
      </c>
      <c r="BB921" s="29">
        <v>20959</v>
      </c>
      <c r="BC921" s="21" t="s">
        <v>241</v>
      </c>
      <c r="BD921" s="21" t="s">
        <v>30</v>
      </c>
      <c r="BE921" s="21">
        <v>879</v>
      </c>
      <c r="BF921" s="21" t="s">
        <v>475</v>
      </c>
      <c r="BG921" s="21">
        <v>50</v>
      </c>
      <c r="BH921" s="21">
        <v>1</v>
      </c>
      <c r="BI921" s="21" t="s">
        <v>325</v>
      </c>
    </row>
    <row r="922" spans="1:61" ht="28.9" x14ac:dyDescent="0.5">
      <c r="A922" s="18">
        <v>44565</v>
      </c>
      <c r="B922" s="10">
        <v>83</v>
      </c>
      <c r="C922" s="9">
        <v>37025</v>
      </c>
      <c r="D922" s="10" t="s">
        <v>235</v>
      </c>
      <c r="E922" s="10"/>
      <c r="F922" s="10">
        <v>19.36</v>
      </c>
      <c r="G922" s="10" t="s">
        <v>33</v>
      </c>
      <c r="H922" s="19">
        <v>78</v>
      </c>
      <c r="I922" s="19" t="s">
        <v>216</v>
      </c>
      <c r="J922" s="19">
        <v>1.34</v>
      </c>
      <c r="K922" s="19">
        <v>87.29</v>
      </c>
      <c r="L922" s="19" t="s">
        <v>230</v>
      </c>
      <c r="M922" s="19">
        <v>1000</v>
      </c>
      <c r="N922" s="19">
        <v>866</v>
      </c>
      <c r="O922" s="19">
        <v>50.57</v>
      </c>
      <c r="P922" s="19">
        <v>0.50570000000000004</v>
      </c>
      <c r="Q922" s="19">
        <v>0.6</v>
      </c>
      <c r="R922" s="19">
        <v>0</v>
      </c>
      <c r="S922" s="19">
        <v>75</v>
      </c>
      <c r="T922" s="19">
        <v>0.7</v>
      </c>
      <c r="U922" s="19">
        <v>1480</v>
      </c>
      <c r="V922" s="19">
        <v>900</v>
      </c>
      <c r="W922" s="19">
        <v>680</v>
      </c>
      <c r="X922" s="19">
        <v>241</v>
      </c>
      <c r="Y922" s="19" t="s">
        <v>218</v>
      </c>
      <c r="Z922" s="19" t="s">
        <v>232</v>
      </c>
      <c r="AA922" s="19" t="s">
        <v>178</v>
      </c>
      <c r="AB922" s="19">
        <v>27</v>
      </c>
      <c r="AC922" s="19">
        <v>6</v>
      </c>
      <c r="AD922" s="19">
        <v>1224</v>
      </c>
      <c r="AE922" s="19">
        <v>14421</v>
      </c>
      <c r="AF922" s="19">
        <v>375</v>
      </c>
      <c r="AG922" s="19">
        <v>31.98</v>
      </c>
      <c r="AH922" s="19">
        <v>-68.02</v>
      </c>
      <c r="AI922" s="19">
        <v>11.33</v>
      </c>
      <c r="AJ922" s="19">
        <v>35</v>
      </c>
      <c r="AK922" s="19" t="s">
        <v>353</v>
      </c>
      <c r="AL922" s="19">
        <v>0.21</v>
      </c>
      <c r="AM922" s="19">
        <v>2.72</v>
      </c>
      <c r="AN922" s="22">
        <v>13197</v>
      </c>
      <c r="AO922" s="19" t="s">
        <v>222</v>
      </c>
      <c r="AP922" s="19">
        <v>1.7428999999999999</v>
      </c>
      <c r="AQ922" s="19">
        <v>300.1825</v>
      </c>
      <c r="AR922" s="19">
        <v>120.7415</v>
      </c>
      <c r="AS922" s="19">
        <v>335.74520000000001</v>
      </c>
      <c r="AT922" s="26">
        <v>38445.839999999997</v>
      </c>
      <c r="AU922" s="26">
        <v>280921.31</v>
      </c>
      <c r="AV922" s="19">
        <v>2373.8092999999999</v>
      </c>
      <c r="AW922" s="26">
        <v>81739.55</v>
      </c>
      <c r="AX922" s="19" t="s">
        <v>234</v>
      </c>
      <c r="AY922" s="22">
        <v>120428</v>
      </c>
      <c r="AZ922" s="22">
        <v>211945</v>
      </c>
      <c r="BA922" s="22">
        <v>16005645</v>
      </c>
      <c r="BB922" s="27">
        <v>18687</v>
      </c>
      <c r="BC922" s="19" t="s">
        <v>245</v>
      </c>
      <c r="BD922" s="19" t="s">
        <v>87</v>
      </c>
      <c r="BE922" s="19">
        <v>360</v>
      </c>
      <c r="BF922" s="19" t="s">
        <v>475</v>
      </c>
      <c r="BG922" s="19">
        <v>76</v>
      </c>
      <c r="BH922" s="19">
        <v>50</v>
      </c>
      <c r="BI922" s="19" t="s">
        <v>325</v>
      </c>
    </row>
    <row r="923" spans="1:61" ht="28.9" x14ac:dyDescent="0.5">
      <c r="A923" s="20">
        <v>44565</v>
      </c>
      <c r="B923" s="13">
        <v>6</v>
      </c>
      <c r="C923" s="12">
        <v>5186</v>
      </c>
      <c r="D923" s="13" t="s">
        <v>264</v>
      </c>
      <c r="E923" s="13"/>
      <c r="F923" s="13">
        <v>17.43</v>
      </c>
      <c r="G923" s="13"/>
      <c r="H923" s="21">
        <v>96</v>
      </c>
      <c r="I923" s="21" t="s">
        <v>237</v>
      </c>
      <c r="J923" s="21">
        <v>4.57</v>
      </c>
      <c r="K923" s="21">
        <v>97.81</v>
      </c>
      <c r="L923" s="21" t="s">
        <v>242</v>
      </c>
      <c r="M923" s="21">
        <v>1000</v>
      </c>
      <c r="N923" s="21">
        <v>918</v>
      </c>
      <c r="O923" s="21">
        <v>57.94</v>
      </c>
      <c r="P923" s="21">
        <v>0.57940000000000003</v>
      </c>
      <c r="Q923" s="21">
        <v>0.6</v>
      </c>
      <c r="R923" s="21">
        <v>0</v>
      </c>
      <c r="S923" s="21">
        <v>71</v>
      </c>
      <c r="T923" s="21">
        <v>0.71</v>
      </c>
      <c r="U923" s="21">
        <v>1148</v>
      </c>
      <c r="V923" s="21">
        <v>808</v>
      </c>
      <c r="W923" s="21">
        <v>609</v>
      </c>
      <c r="X923" s="21">
        <v>202</v>
      </c>
      <c r="Y923" s="21" t="s">
        <v>218</v>
      </c>
      <c r="Z923" s="21" t="s">
        <v>232</v>
      </c>
      <c r="AA923" s="21" t="s">
        <v>177</v>
      </c>
      <c r="AB923" s="21">
        <v>82</v>
      </c>
      <c r="AC923" s="21">
        <v>89</v>
      </c>
      <c r="AD923" s="21">
        <v>5109</v>
      </c>
      <c r="AE923" s="21">
        <v>11869</v>
      </c>
      <c r="AF923" s="21">
        <v>764</v>
      </c>
      <c r="AG923" s="21">
        <v>69.97</v>
      </c>
      <c r="AH923" s="21">
        <v>-30.03</v>
      </c>
      <c r="AI923" s="21">
        <v>81.290000000000006</v>
      </c>
      <c r="AJ923" s="21">
        <v>79.38</v>
      </c>
      <c r="AK923" s="21" t="s">
        <v>353</v>
      </c>
      <c r="AL923" s="21">
        <v>0.5</v>
      </c>
      <c r="AM923" s="21">
        <v>0.4</v>
      </c>
      <c r="AN923" s="23">
        <v>6760</v>
      </c>
      <c r="AO923" s="21" t="s">
        <v>239</v>
      </c>
      <c r="AP923" s="21">
        <v>1.6366000000000001</v>
      </c>
      <c r="AQ923" s="21">
        <v>450.4205</v>
      </c>
      <c r="AR923" s="21">
        <v>122.4027</v>
      </c>
      <c r="AS923" s="21">
        <v>632.79049999999995</v>
      </c>
      <c r="AT923" s="28">
        <v>24399.56</v>
      </c>
      <c r="AU923" s="28">
        <v>134680.54</v>
      </c>
      <c r="AV923" s="21">
        <v>2479.6786000000002</v>
      </c>
      <c r="AW923" s="28">
        <v>71825.88</v>
      </c>
      <c r="AX923" s="21" t="s">
        <v>274</v>
      </c>
      <c r="AY923" s="23">
        <v>116443</v>
      </c>
      <c r="AZ923" s="23">
        <v>180529</v>
      </c>
      <c r="BA923" s="23">
        <v>21088716</v>
      </c>
      <c r="BB923" s="29">
        <v>16895</v>
      </c>
      <c r="BC923" s="21" t="s">
        <v>245</v>
      </c>
      <c r="BD923" s="21" t="s">
        <v>153</v>
      </c>
      <c r="BE923" s="21">
        <v>877</v>
      </c>
      <c r="BF923" s="21" t="s">
        <v>475</v>
      </c>
      <c r="BG923" s="21">
        <v>44</v>
      </c>
      <c r="BH923" s="21">
        <v>40</v>
      </c>
      <c r="BI923" s="21" t="s">
        <v>325</v>
      </c>
    </row>
    <row r="924" spans="1:61" ht="28.9" x14ac:dyDescent="0.5">
      <c r="A924" s="18">
        <v>44566</v>
      </c>
      <c r="B924" s="10">
        <v>35</v>
      </c>
      <c r="C924" s="9">
        <v>5905</v>
      </c>
      <c r="D924" s="10" t="s">
        <v>235</v>
      </c>
      <c r="E924" s="10"/>
      <c r="F924" s="10">
        <v>11.11</v>
      </c>
      <c r="G924" s="10"/>
      <c r="H924" s="19">
        <v>24</v>
      </c>
      <c r="I924" s="19" t="s">
        <v>216</v>
      </c>
      <c r="J924" s="19">
        <v>6.07</v>
      </c>
      <c r="K924" s="19">
        <v>61.7</v>
      </c>
      <c r="L924" s="19" t="s">
        <v>217</v>
      </c>
      <c r="M924" s="19">
        <v>1000</v>
      </c>
      <c r="N924" s="19">
        <v>801</v>
      </c>
      <c r="O924" s="19">
        <v>50.32</v>
      </c>
      <c r="P924" s="19">
        <v>0.50319999999999998</v>
      </c>
      <c r="Q924" s="19">
        <v>0.6</v>
      </c>
      <c r="R924" s="19">
        <v>0</v>
      </c>
      <c r="S924" s="19">
        <v>67</v>
      </c>
      <c r="T924" s="19">
        <v>0.71</v>
      </c>
      <c r="U924" s="19">
        <v>1585</v>
      </c>
      <c r="V924" s="19">
        <v>870</v>
      </c>
      <c r="W924" s="19">
        <v>634</v>
      </c>
      <c r="X924" s="19">
        <v>352</v>
      </c>
      <c r="Y924" s="19" t="s">
        <v>231</v>
      </c>
      <c r="Z924" s="19" t="s">
        <v>243</v>
      </c>
      <c r="AA924" s="19" t="s">
        <v>177</v>
      </c>
      <c r="AB924" s="19">
        <v>2</v>
      </c>
      <c r="AC924" s="19">
        <v>34</v>
      </c>
      <c r="AD924" s="19">
        <v>6068</v>
      </c>
      <c r="AE924" s="19">
        <v>8873</v>
      </c>
      <c r="AF924" s="19">
        <v>683</v>
      </c>
      <c r="AG924" s="19">
        <v>52.05</v>
      </c>
      <c r="AH924" s="19">
        <v>-47.95</v>
      </c>
      <c r="AI924" s="19">
        <v>40.369999999999997</v>
      </c>
      <c r="AJ924" s="19">
        <v>99.24</v>
      </c>
      <c r="AK924" s="19" t="s">
        <v>353</v>
      </c>
      <c r="AL924" s="19">
        <v>0.38</v>
      </c>
      <c r="AM924" s="19">
        <v>3.7</v>
      </c>
      <c r="AN924" s="22">
        <v>2805</v>
      </c>
      <c r="AO924" s="19" t="s">
        <v>233</v>
      </c>
      <c r="AP924" s="19">
        <v>1.6443000000000001</v>
      </c>
      <c r="AQ924" s="19">
        <v>143.078</v>
      </c>
      <c r="AR924" s="19">
        <v>113.4448</v>
      </c>
      <c r="AS924" s="19">
        <v>661.33789999999999</v>
      </c>
      <c r="AT924" s="26">
        <v>21140.79</v>
      </c>
      <c r="AU924" s="26">
        <v>159675.94</v>
      </c>
      <c r="AV924" s="19">
        <v>2315.7341000000001</v>
      </c>
      <c r="AW924" s="26">
        <v>78562.39</v>
      </c>
      <c r="AX924" s="19" t="s">
        <v>305</v>
      </c>
      <c r="AY924" s="22">
        <v>149980</v>
      </c>
      <c r="AZ924" s="22">
        <v>151914</v>
      </c>
      <c r="BA924" s="22">
        <v>17484502</v>
      </c>
      <c r="BB924" s="27">
        <v>18600</v>
      </c>
      <c r="BC924" s="19" t="s">
        <v>252</v>
      </c>
      <c r="BD924" s="19" t="s">
        <v>59</v>
      </c>
      <c r="BE924" s="19">
        <v>535</v>
      </c>
      <c r="BF924" s="19" t="s">
        <v>475</v>
      </c>
      <c r="BG924" s="19">
        <v>55</v>
      </c>
      <c r="BH924" s="19">
        <v>1</v>
      </c>
      <c r="BI924" s="19" t="s">
        <v>325</v>
      </c>
    </row>
    <row r="925" spans="1:61" ht="28.9" x14ac:dyDescent="0.5">
      <c r="A925" s="20">
        <v>44566</v>
      </c>
      <c r="B925" s="13">
        <v>43</v>
      </c>
      <c r="C925" s="12">
        <v>29974</v>
      </c>
      <c r="D925" s="13" t="s">
        <v>249</v>
      </c>
      <c r="E925" s="13"/>
      <c r="F925" s="13">
        <v>29.43</v>
      </c>
      <c r="G925" s="13"/>
      <c r="H925" s="21">
        <v>54</v>
      </c>
      <c r="I925" s="21" t="s">
        <v>237</v>
      </c>
      <c r="J925" s="21">
        <v>1.25</v>
      </c>
      <c r="K925" s="21">
        <v>95.51</v>
      </c>
      <c r="L925" s="21" t="s">
        <v>242</v>
      </c>
      <c r="M925" s="21">
        <v>1000</v>
      </c>
      <c r="N925" s="21">
        <v>1218</v>
      </c>
      <c r="O925" s="21">
        <v>62.9</v>
      </c>
      <c r="P925" s="21">
        <v>0.629</v>
      </c>
      <c r="Q925" s="21">
        <v>0.6</v>
      </c>
      <c r="R925" s="21">
        <v>0</v>
      </c>
      <c r="S925" s="21">
        <v>75</v>
      </c>
      <c r="T925" s="21">
        <v>0.77</v>
      </c>
      <c r="U925" s="21">
        <v>1602</v>
      </c>
      <c r="V925" s="21">
        <v>819</v>
      </c>
      <c r="W925" s="21">
        <v>668</v>
      </c>
      <c r="X925" s="21">
        <v>397</v>
      </c>
      <c r="Y925" s="21" t="s">
        <v>231</v>
      </c>
      <c r="Z925" s="21" t="s">
        <v>243</v>
      </c>
      <c r="AA925" s="21" t="s">
        <v>177</v>
      </c>
      <c r="AB925" s="21">
        <v>71</v>
      </c>
      <c r="AC925" s="21">
        <v>8</v>
      </c>
      <c r="AD925" s="21">
        <v>2245</v>
      </c>
      <c r="AE925" s="21">
        <v>6378</v>
      </c>
      <c r="AF925" s="21">
        <v>559</v>
      </c>
      <c r="AG925" s="21">
        <v>70.08</v>
      </c>
      <c r="AH925" s="21">
        <v>-29.92</v>
      </c>
      <c r="AI925" s="21">
        <v>36.130000000000003</v>
      </c>
      <c r="AJ925" s="21">
        <v>66.430000000000007</v>
      </c>
      <c r="AK925" s="21" t="s">
        <v>353</v>
      </c>
      <c r="AL925" s="21">
        <v>0.32</v>
      </c>
      <c r="AM925" s="21">
        <v>0.09</v>
      </c>
      <c r="AN925" s="23">
        <v>4133</v>
      </c>
      <c r="AO925" s="21" t="s">
        <v>261</v>
      </c>
      <c r="AP925" s="21">
        <v>1.3308</v>
      </c>
      <c r="AQ925" s="21">
        <v>147.41999999999999</v>
      </c>
      <c r="AR925" s="21">
        <v>185.27590000000001</v>
      </c>
      <c r="AS925" s="21">
        <v>695.68259999999998</v>
      </c>
      <c r="AT925" s="28">
        <v>35025.769999999997</v>
      </c>
      <c r="AU925" s="28">
        <v>54814.43</v>
      </c>
      <c r="AV925" s="21">
        <v>2111.7707</v>
      </c>
      <c r="AW925" s="28">
        <v>85770.97</v>
      </c>
      <c r="AX925" s="21" t="s">
        <v>302</v>
      </c>
      <c r="AY925" s="23">
        <v>116447</v>
      </c>
      <c r="AZ925" s="23">
        <v>233543</v>
      </c>
      <c r="BA925" s="23">
        <v>19630998</v>
      </c>
      <c r="BB925" s="29">
        <v>21459</v>
      </c>
      <c r="BC925" s="21" t="s">
        <v>252</v>
      </c>
      <c r="BD925" s="21" t="s">
        <v>33</v>
      </c>
      <c r="BE925" s="21">
        <v>368</v>
      </c>
      <c r="BF925" s="21" t="s">
        <v>475</v>
      </c>
      <c r="BG925" s="21">
        <v>99</v>
      </c>
      <c r="BH925" s="21">
        <v>59</v>
      </c>
      <c r="BI925" s="21" t="s">
        <v>325</v>
      </c>
    </row>
    <row r="926" spans="1:61" ht="28.9" x14ac:dyDescent="0.5">
      <c r="A926" s="18">
        <v>44566</v>
      </c>
      <c r="B926" s="10">
        <v>18</v>
      </c>
      <c r="C926" s="9">
        <v>8519</v>
      </c>
      <c r="D926" s="10" t="s">
        <v>215</v>
      </c>
      <c r="E926" s="10"/>
      <c r="F926" s="10">
        <v>1.01</v>
      </c>
      <c r="G926" s="10"/>
      <c r="H926" s="19">
        <v>8</v>
      </c>
      <c r="I926" s="19" t="s">
        <v>229</v>
      </c>
      <c r="J926" s="19">
        <v>9.1</v>
      </c>
      <c r="K926" s="19">
        <v>79.040000000000006</v>
      </c>
      <c r="L926" s="19" t="s">
        <v>242</v>
      </c>
      <c r="M926" s="19">
        <v>1000</v>
      </c>
      <c r="N926" s="19">
        <v>1452</v>
      </c>
      <c r="O926" s="19">
        <v>62.6</v>
      </c>
      <c r="P926" s="19">
        <v>0.626</v>
      </c>
      <c r="Q926" s="19">
        <v>0.6</v>
      </c>
      <c r="R926" s="19">
        <v>0</v>
      </c>
      <c r="S926" s="19">
        <v>55</v>
      </c>
      <c r="T926" s="19">
        <v>0.75</v>
      </c>
      <c r="U926" s="19">
        <v>1673</v>
      </c>
      <c r="V926" s="19">
        <v>805</v>
      </c>
      <c r="W926" s="19">
        <v>646</v>
      </c>
      <c r="X926" s="19">
        <v>317</v>
      </c>
      <c r="Y926" s="19" t="s">
        <v>231</v>
      </c>
      <c r="Z926" s="19" t="s">
        <v>219</v>
      </c>
      <c r="AA926" s="19" t="s">
        <v>179</v>
      </c>
      <c r="AB926" s="19">
        <v>13</v>
      </c>
      <c r="AC926" s="19">
        <v>75</v>
      </c>
      <c r="AD926" s="19">
        <v>7836</v>
      </c>
      <c r="AE926" s="19">
        <v>12438</v>
      </c>
      <c r="AF926" s="19">
        <v>632</v>
      </c>
      <c r="AG926" s="19">
        <v>54.59</v>
      </c>
      <c r="AH926" s="19">
        <v>-45.41</v>
      </c>
      <c r="AI926" s="19">
        <v>65.180000000000007</v>
      </c>
      <c r="AJ926" s="19">
        <v>67.41</v>
      </c>
      <c r="AK926" s="19" t="s">
        <v>353</v>
      </c>
      <c r="AL926" s="19">
        <v>0.42</v>
      </c>
      <c r="AM926" s="19">
        <v>0.85</v>
      </c>
      <c r="AN926" s="22">
        <v>4602</v>
      </c>
      <c r="AO926" s="19" t="s">
        <v>222</v>
      </c>
      <c r="AP926" s="19">
        <v>1.7325999999999999</v>
      </c>
      <c r="AQ926" s="19">
        <v>272.935</v>
      </c>
      <c r="AR926" s="19">
        <v>140.12209999999999</v>
      </c>
      <c r="AS926" s="19">
        <v>423.5797</v>
      </c>
      <c r="AT926" s="26">
        <v>36482.76</v>
      </c>
      <c r="AU926" s="26">
        <v>154208.1</v>
      </c>
      <c r="AV926" s="19">
        <v>1897.9572000000001</v>
      </c>
      <c r="AW926" s="26">
        <v>89248.3</v>
      </c>
      <c r="AX926" s="19" t="s">
        <v>267</v>
      </c>
      <c r="AY926" s="22">
        <v>99119</v>
      </c>
      <c r="AZ926" s="22">
        <v>242827</v>
      </c>
      <c r="BA926" s="22">
        <v>15512833</v>
      </c>
      <c r="BB926" s="27">
        <v>20530</v>
      </c>
      <c r="BC926" s="19" t="s">
        <v>245</v>
      </c>
      <c r="BD926" s="19" t="s">
        <v>57</v>
      </c>
      <c r="BE926" s="19">
        <v>673</v>
      </c>
      <c r="BF926" s="19" t="s">
        <v>475</v>
      </c>
      <c r="BG926" s="19">
        <v>23</v>
      </c>
      <c r="BH926" s="19">
        <v>92</v>
      </c>
      <c r="BI926" s="19" t="s">
        <v>328</v>
      </c>
    </row>
    <row r="927" spans="1:61" ht="28.9" x14ac:dyDescent="0.5">
      <c r="A927" s="20">
        <v>44566</v>
      </c>
      <c r="B927" s="13">
        <v>92</v>
      </c>
      <c r="C927" s="12">
        <v>23468</v>
      </c>
      <c r="D927" s="13" t="s">
        <v>249</v>
      </c>
      <c r="E927" s="13" t="s">
        <v>500</v>
      </c>
      <c r="F927" s="13">
        <v>1.65</v>
      </c>
      <c r="G927" s="13" t="s">
        <v>33</v>
      </c>
      <c r="H927" s="21">
        <v>55</v>
      </c>
      <c r="I927" s="21" t="s">
        <v>229</v>
      </c>
      <c r="J927" s="21">
        <v>8.77</v>
      </c>
      <c r="K927" s="21">
        <v>97.57</v>
      </c>
      <c r="L927" s="21" t="s">
        <v>217</v>
      </c>
      <c r="M927" s="21">
        <v>1000</v>
      </c>
      <c r="N927" s="21">
        <v>1172</v>
      </c>
      <c r="O927" s="21">
        <v>63.13</v>
      </c>
      <c r="P927" s="21">
        <v>0.63129999999999997</v>
      </c>
      <c r="Q927" s="21">
        <v>0.6</v>
      </c>
      <c r="R927" s="21">
        <v>0</v>
      </c>
      <c r="S927" s="21">
        <v>61</v>
      </c>
      <c r="T927" s="21">
        <v>0.77</v>
      </c>
      <c r="U927" s="21">
        <v>1519</v>
      </c>
      <c r="V927" s="21">
        <v>833</v>
      </c>
      <c r="W927" s="21">
        <v>651</v>
      </c>
      <c r="X927" s="21">
        <v>371</v>
      </c>
      <c r="Y927" s="21" t="s">
        <v>231</v>
      </c>
      <c r="Z927" s="21" t="s">
        <v>243</v>
      </c>
      <c r="AA927" s="21" t="s">
        <v>179</v>
      </c>
      <c r="AB927" s="21">
        <v>1</v>
      </c>
      <c r="AC927" s="21">
        <v>36</v>
      </c>
      <c r="AD927" s="21">
        <v>2810</v>
      </c>
      <c r="AE927" s="21">
        <v>10009</v>
      </c>
      <c r="AF927" s="21">
        <v>581</v>
      </c>
      <c r="AG927" s="21">
        <v>77.849999999999994</v>
      </c>
      <c r="AH927" s="21">
        <v>-22.15</v>
      </c>
      <c r="AI927" s="21">
        <v>55.43</v>
      </c>
      <c r="AJ927" s="21">
        <v>54.5</v>
      </c>
      <c r="AK927" s="21" t="s">
        <v>353</v>
      </c>
      <c r="AL927" s="21">
        <v>0.51</v>
      </c>
      <c r="AM927" s="21">
        <v>2.68</v>
      </c>
      <c r="AN927" s="23">
        <v>7199</v>
      </c>
      <c r="AO927" s="21" t="s">
        <v>222</v>
      </c>
      <c r="AP927" s="21">
        <v>1.5468999999999999</v>
      </c>
      <c r="AQ927" s="21">
        <v>169.89099999999999</v>
      </c>
      <c r="AR927" s="21">
        <v>154.27430000000001</v>
      </c>
      <c r="AS927" s="21">
        <v>319.83879999999999</v>
      </c>
      <c r="AT927" s="28">
        <v>39882.99</v>
      </c>
      <c r="AU927" s="28">
        <v>16081.53</v>
      </c>
      <c r="AV927" s="21">
        <v>2077.4110999999998</v>
      </c>
      <c r="AW927" s="28">
        <v>76107.56</v>
      </c>
      <c r="AX927" s="21" t="s">
        <v>262</v>
      </c>
      <c r="AY927" s="23">
        <v>114363</v>
      </c>
      <c r="AZ927" s="23">
        <v>214221</v>
      </c>
      <c r="BA927" s="23">
        <v>22436047</v>
      </c>
      <c r="BB927" s="29">
        <v>19760</v>
      </c>
      <c r="BC927" s="21" t="s">
        <v>241</v>
      </c>
      <c r="BD927" s="21" t="s">
        <v>30</v>
      </c>
      <c r="BE927" s="21">
        <v>888</v>
      </c>
      <c r="BF927" s="21" t="s">
        <v>475</v>
      </c>
      <c r="BG927" s="21">
        <v>97</v>
      </c>
      <c r="BH927" s="21">
        <v>66</v>
      </c>
      <c r="BI927" s="21" t="s">
        <v>328</v>
      </c>
    </row>
    <row r="928" spans="1:61" ht="28.9" x14ac:dyDescent="0.5">
      <c r="A928" s="18">
        <v>44566</v>
      </c>
      <c r="B928" s="10">
        <v>40</v>
      </c>
      <c r="C928" s="9">
        <v>37505</v>
      </c>
      <c r="D928" s="10" t="s">
        <v>249</v>
      </c>
      <c r="E928" s="10"/>
      <c r="F928" s="10">
        <v>23.28</v>
      </c>
      <c r="G928" s="10" t="s">
        <v>69</v>
      </c>
      <c r="H928" s="19">
        <v>37</v>
      </c>
      <c r="I928" s="19" t="s">
        <v>254</v>
      </c>
      <c r="J928" s="19">
        <v>9.01</v>
      </c>
      <c r="K928" s="19">
        <v>95.45</v>
      </c>
      <c r="L928" s="19" t="s">
        <v>242</v>
      </c>
      <c r="M928" s="19">
        <v>1000</v>
      </c>
      <c r="N928" s="19">
        <v>1333</v>
      </c>
      <c r="O928" s="19">
        <v>67.59</v>
      </c>
      <c r="P928" s="19">
        <v>0.67589999999999995</v>
      </c>
      <c r="Q928" s="19">
        <v>0.6</v>
      </c>
      <c r="R928" s="19">
        <v>0</v>
      </c>
      <c r="S928" s="19">
        <v>63</v>
      </c>
      <c r="T928" s="19">
        <v>0.78</v>
      </c>
      <c r="U928" s="19">
        <v>1233</v>
      </c>
      <c r="V928" s="19">
        <v>861</v>
      </c>
      <c r="W928" s="19">
        <v>697</v>
      </c>
      <c r="X928" s="19">
        <v>385</v>
      </c>
      <c r="Y928" s="19" t="s">
        <v>231</v>
      </c>
      <c r="Z928" s="19" t="s">
        <v>219</v>
      </c>
      <c r="AA928" s="19" t="s">
        <v>177</v>
      </c>
      <c r="AB928" s="19">
        <v>11</v>
      </c>
      <c r="AC928" s="19">
        <v>11</v>
      </c>
      <c r="AD928" s="19">
        <v>6281</v>
      </c>
      <c r="AE928" s="19">
        <v>13846</v>
      </c>
      <c r="AF928" s="19">
        <v>600</v>
      </c>
      <c r="AG928" s="19">
        <v>24.93</v>
      </c>
      <c r="AH928" s="19">
        <v>-75.069999999999993</v>
      </c>
      <c r="AI928" s="19">
        <v>84.14</v>
      </c>
      <c r="AJ928" s="19">
        <v>3.96</v>
      </c>
      <c r="AK928" s="19" t="s">
        <v>353</v>
      </c>
      <c r="AL928" s="19">
        <v>0.26</v>
      </c>
      <c r="AM928" s="19">
        <v>1.42</v>
      </c>
      <c r="AN928" s="22">
        <v>7565</v>
      </c>
      <c r="AO928" s="19" t="s">
        <v>233</v>
      </c>
      <c r="AP928" s="19">
        <v>0.83960000000000001</v>
      </c>
      <c r="AQ928" s="19">
        <v>245.71430000000001</v>
      </c>
      <c r="AR928" s="19">
        <v>187.21809999999999</v>
      </c>
      <c r="AS928" s="19">
        <v>621.74639999999999</v>
      </c>
      <c r="AT928" s="26">
        <v>39623.9</v>
      </c>
      <c r="AU928" s="22">
        <v>166109</v>
      </c>
      <c r="AV928" s="19">
        <v>2949.04</v>
      </c>
      <c r="AW928" s="26">
        <v>83951.61</v>
      </c>
      <c r="AX928" s="19" t="s">
        <v>251</v>
      </c>
      <c r="AY928" s="22">
        <v>127807</v>
      </c>
      <c r="AZ928" s="22">
        <v>168494</v>
      </c>
      <c r="BA928" s="22">
        <v>24790253</v>
      </c>
      <c r="BB928" s="27">
        <v>16349</v>
      </c>
      <c r="BC928" s="19" t="s">
        <v>263</v>
      </c>
      <c r="BD928" s="19" t="s">
        <v>33</v>
      </c>
      <c r="BE928" s="19">
        <v>265</v>
      </c>
      <c r="BF928" s="19" t="s">
        <v>475</v>
      </c>
      <c r="BG928" s="19">
        <v>33</v>
      </c>
      <c r="BH928" s="19">
        <v>92</v>
      </c>
      <c r="BI928" s="19" t="s">
        <v>328</v>
      </c>
    </row>
    <row r="929" spans="1:61" ht="28.9" x14ac:dyDescent="0.5">
      <c r="A929" s="20">
        <v>44566</v>
      </c>
      <c r="B929" s="13">
        <v>10</v>
      </c>
      <c r="C929" s="12">
        <v>16448</v>
      </c>
      <c r="D929" s="13" t="s">
        <v>249</v>
      </c>
      <c r="E929" s="13" t="s">
        <v>501</v>
      </c>
      <c r="F929" s="13">
        <v>29.94</v>
      </c>
      <c r="G929" s="13" t="s">
        <v>48</v>
      </c>
      <c r="H929" s="21">
        <v>73</v>
      </c>
      <c r="I929" s="21" t="s">
        <v>237</v>
      </c>
      <c r="J929" s="21">
        <v>5.6</v>
      </c>
      <c r="K929" s="21">
        <v>61.34</v>
      </c>
      <c r="L929" s="21" t="s">
        <v>217</v>
      </c>
      <c r="M929" s="21">
        <v>1000</v>
      </c>
      <c r="N929" s="21">
        <v>1183</v>
      </c>
      <c r="O929" s="21">
        <v>53.85</v>
      </c>
      <c r="P929" s="21">
        <v>0.53849999999999998</v>
      </c>
      <c r="Q929" s="21">
        <v>0.6</v>
      </c>
      <c r="R929" s="21">
        <v>0</v>
      </c>
      <c r="S929" s="21">
        <v>74</v>
      </c>
      <c r="T929" s="21">
        <v>0.77</v>
      </c>
      <c r="U929" s="21">
        <v>1475</v>
      </c>
      <c r="V929" s="21">
        <v>844</v>
      </c>
      <c r="W929" s="21">
        <v>682</v>
      </c>
      <c r="X929" s="21">
        <v>397</v>
      </c>
      <c r="Y929" s="21" t="s">
        <v>231</v>
      </c>
      <c r="Z929" s="21" t="s">
        <v>243</v>
      </c>
      <c r="AA929" s="21" t="s">
        <v>178</v>
      </c>
      <c r="AB929" s="21">
        <v>34</v>
      </c>
      <c r="AC929" s="21">
        <v>34</v>
      </c>
      <c r="AD929" s="21">
        <v>2950</v>
      </c>
      <c r="AE929" s="21">
        <v>12075</v>
      </c>
      <c r="AF929" s="21">
        <v>703</v>
      </c>
      <c r="AG929" s="21">
        <v>98.18</v>
      </c>
      <c r="AH929" s="21">
        <v>-1.82</v>
      </c>
      <c r="AI929" s="21">
        <v>57.78</v>
      </c>
      <c r="AJ929" s="21">
        <v>1.8</v>
      </c>
      <c r="AK929" s="21" t="s">
        <v>353</v>
      </c>
      <c r="AL929" s="21">
        <v>0.65</v>
      </c>
      <c r="AM929" s="21">
        <v>3.09</v>
      </c>
      <c r="AN929" s="23">
        <v>9125</v>
      </c>
      <c r="AO929" s="21" t="s">
        <v>239</v>
      </c>
      <c r="AP929" s="21">
        <v>1.4484999999999999</v>
      </c>
      <c r="AQ929" s="21">
        <v>202.19319999999999</v>
      </c>
      <c r="AR929" s="21">
        <v>158.65299999999999</v>
      </c>
      <c r="AS929" s="21">
        <v>575.26779999999997</v>
      </c>
      <c r="AT929" s="28">
        <v>24000.52</v>
      </c>
      <c r="AU929" s="28">
        <v>114456.6</v>
      </c>
      <c r="AV929" s="21">
        <v>2328.4551000000001</v>
      </c>
      <c r="AW929" s="28">
        <v>73473.31</v>
      </c>
      <c r="AX929" s="21" t="s">
        <v>279</v>
      </c>
      <c r="AY929" s="23">
        <v>130657</v>
      </c>
      <c r="AZ929" s="23">
        <v>163751</v>
      </c>
      <c r="BA929" s="23">
        <v>19904514</v>
      </c>
      <c r="BB929" s="29">
        <v>19060</v>
      </c>
      <c r="BC929" s="21" t="s">
        <v>224</v>
      </c>
      <c r="BD929" s="21" t="s">
        <v>47</v>
      </c>
      <c r="BE929" s="21">
        <v>398</v>
      </c>
      <c r="BF929" s="21" t="s">
        <v>475</v>
      </c>
      <c r="BG929" s="21">
        <v>93</v>
      </c>
      <c r="BH929" s="21">
        <v>24</v>
      </c>
      <c r="BI929" s="21" t="s">
        <v>328</v>
      </c>
    </row>
    <row r="930" spans="1:61" ht="28.9" x14ac:dyDescent="0.5">
      <c r="A930" s="18">
        <v>44566</v>
      </c>
      <c r="B930" s="10">
        <v>33</v>
      </c>
      <c r="C930" s="9">
        <v>16899</v>
      </c>
      <c r="D930" s="10" t="s">
        <v>215</v>
      </c>
      <c r="E930" s="10"/>
      <c r="F930" s="10">
        <v>12.66</v>
      </c>
      <c r="G930" s="10" t="s">
        <v>30</v>
      </c>
      <c r="H930" s="19">
        <v>1</v>
      </c>
      <c r="I930" s="19" t="s">
        <v>216</v>
      </c>
      <c r="J930" s="19">
        <v>7.99</v>
      </c>
      <c r="K930" s="19">
        <v>95.57</v>
      </c>
      <c r="L930" s="19" t="s">
        <v>242</v>
      </c>
      <c r="M930" s="19">
        <v>1000</v>
      </c>
      <c r="N930" s="19">
        <v>1113</v>
      </c>
      <c r="O930" s="19">
        <v>54.52</v>
      </c>
      <c r="P930" s="19">
        <v>0.54520000000000002</v>
      </c>
      <c r="Q930" s="19">
        <v>0.6</v>
      </c>
      <c r="R930" s="19">
        <v>0</v>
      </c>
      <c r="S930" s="19">
        <v>70</v>
      </c>
      <c r="T930" s="19">
        <v>0.77</v>
      </c>
      <c r="U930" s="19">
        <v>1680</v>
      </c>
      <c r="V930" s="19">
        <v>889</v>
      </c>
      <c r="W930" s="19">
        <v>624</v>
      </c>
      <c r="X930" s="19">
        <v>298</v>
      </c>
      <c r="Y930" s="19" t="s">
        <v>231</v>
      </c>
      <c r="Z930" s="19" t="s">
        <v>219</v>
      </c>
      <c r="AA930" s="19" t="s">
        <v>177</v>
      </c>
      <c r="AB930" s="19">
        <v>88</v>
      </c>
      <c r="AC930" s="19">
        <v>57</v>
      </c>
      <c r="AD930" s="19">
        <v>4471</v>
      </c>
      <c r="AE930" s="19">
        <v>12517</v>
      </c>
      <c r="AF930" s="19">
        <v>509</v>
      </c>
      <c r="AG930" s="19">
        <v>80.989999999999995</v>
      </c>
      <c r="AH930" s="19">
        <v>-19.010000000000002</v>
      </c>
      <c r="AI930" s="19">
        <v>34.26</v>
      </c>
      <c r="AJ930" s="19">
        <v>18.28</v>
      </c>
      <c r="AK930" s="19" t="s">
        <v>353</v>
      </c>
      <c r="AL930" s="19">
        <v>0.02</v>
      </c>
      <c r="AM930" s="19">
        <v>3.76</v>
      </c>
      <c r="AN930" s="22">
        <v>8046</v>
      </c>
      <c r="AO930" s="19" t="s">
        <v>40</v>
      </c>
      <c r="AP930" s="19">
        <v>1.3305</v>
      </c>
      <c r="AQ930" s="19">
        <v>297.27890000000002</v>
      </c>
      <c r="AR930" s="19">
        <v>132.76849999999999</v>
      </c>
      <c r="AS930" s="19">
        <v>343.94080000000002</v>
      </c>
      <c r="AT930" s="22">
        <v>246849</v>
      </c>
      <c r="AU930" s="26">
        <v>203877.05</v>
      </c>
      <c r="AV930" s="19">
        <v>1316.6618000000001</v>
      </c>
      <c r="AW930" s="26">
        <v>77703.16</v>
      </c>
      <c r="AX930" s="19" t="s">
        <v>288</v>
      </c>
      <c r="AY930" s="22">
        <v>93755</v>
      </c>
      <c r="AZ930" s="22">
        <v>212923</v>
      </c>
      <c r="BA930" s="22">
        <v>19723051</v>
      </c>
      <c r="BB930" s="27">
        <v>17568</v>
      </c>
      <c r="BC930" s="19" t="s">
        <v>252</v>
      </c>
      <c r="BD930" s="19" t="s">
        <v>30</v>
      </c>
      <c r="BE930" s="19">
        <v>822</v>
      </c>
      <c r="BF930" s="19" t="s">
        <v>475</v>
      </c>
      <c r="BG930" s="19">
        <v>89</v>
      </c>
      <c r="BH930" s="19">
        <v>16</v>
      </c>
      <c r="BI930" s="19" t="s">
        <v>328</v>
      </c>
    </row>
    <row r="931" spans="1:61" ht="28.9" x14ac:dyDescent="0.5">
      <c r="A931" s="20">
        <v>44566</v>
      </c>
      <c r="B931" s="13">
        <v>27</v>
      </c>
      <c r="C931" s="12">
        <v>17842</v>
      </c>
      <c r="D931" s="13" t="s">
        <v>227</v>
      </c>
      <c r="E931" s="13"/>
      <c r="F931" s="13">
        <v>17.14</v>
      </c>
      <c r="G931" s="13" t="s">
        <v>34</v>
      </c>
      <c r="H931" s="21">
        <v>11</v>
      </c>
      <c r="I931" s="21" t="s">
        <v>216</v>
      </c>
      <c r="J931" s="21">
        <v>7.12</v>
      </c>
      <c r="K931" s="21">
        <v>62.99</v>
      </c>
      <c r="L931" s="21" t="s">
        <v>230</v>
      </c>
      <c r="M931" s="21">
        <v>1000</v>
      </c>
      <c r="N931" s="21">
        <v>869</v>
      </c>
      <c r="O931" s="21">
        <v>64.34</v>
      </c>
      <c r="P931" s="21">
        <v>0.64339999999999997</v>
      </c>
      <c r="Q931" s="21">
        <v>0.6</v>
      </c>
      <c r="R931" s="21">
        <v>0</v>
      </c>
      <c r="S931" s="21">
        <v>51</v>
      </c>
      <c r="T931" s="21">
        <v>0.7</v>
      </c>
      <c r="U931" s="21">
        <v>1209</v>
      </c>
      <c r="V931" s="21">
        <v>816</v>
      </c>
      <c r="W931" s="21">
        <v>682</v>
      </c>
      <c r="X931" s="21">
        <v>300</v>
      </c>
      <c r="Y931" s="21" t="s">
        <v>238</v>
      </c>
      <c r="Z931" s="21" t="s">
        <v>219</v>
      </c>
      <c r="AA931" s="21" t="s">
        <v>178</v>
      </c>
      <c r="AB931" s="21">
        <v>10</v>
      </c>
      <c r="AC931" s="21">
        <v>20</v>
      </c>
      <c r="AD931" s="21">
        <v>2212</v>
      </c>
      <c r="AE931" s="21">
        <v>8019</v>
      </c>
      <c r="AF931" s="21">
        <v>239</v>
      </c>
      <c r="AG931" s="21">
        <v>13.9</v>
      </c>
      <c r="AH931" s="21">
        <v>-86.1</v>
      </c>
      <c r="AI931" s="21">
        <v>43.97</v>
      </c>
      <c r="AJ931" s="21">
        <v>35.32</v>
      </c>
      <c r="AK931" s="21" t="s">
        <v>353</v>
      </c>
      <c r="AL931" s="21">
        <v>0.03</v>
      </c>
      <c r="AM931" s="21">
        <v>0.63</v>
      </c>
      <c r="AN931" s="23">
        <v>5807</v>
      </c>
      <c r="AO931" s="21" t="s">
        <v>222</v>
      </c>
      <c r="AP931" s="21">
        <v>0.96079999999999999</v>
      </c>
      <c r="AQ931" s="21">
        <v>403.7783</v>
      </c>
      <c r="AR931" s="21">
        <v>189.51480000000001</v>
      </c>
      <c r="AS931" s="21">
        <v>494.04129999999998</v>
      </c>
      <c r="AT931" s="28">
        <v>32430.94</v>
      </c>
      <c r="AU931" s="28">
        <v>297822.09000000003</v>
      </c>
      <c r="AV931" s="21">
        <v>2441.3101999999999</v>
      </c>
      <c r="AW931" s="28">
        <v>87415.54</v>
      </c>
      <c r="AX931" s="21" t="s">
        <v>312</v>
      </c>
      <c r="AY931" s="23">
        <v>138609</v>
      </c>
      <c r="AZ931" s="23">
        <v>153514</v>
      </c>
      <c r="BA931" s="23">
        <v>16188468</v>
      </c>
      <c r="BB931" s="29">
        <v>17464</v>
      </c>
      <c r="BC931" s="21" t="s">
        <v>241</v>
      </c>
      <c r="BD931" s="21" t="s">
        <v>34</v>
      </c>
      <c r="BE931" s="21">
        <v>147</v>
      </c>
      <c r="BF931" s="21" t="s">
        <v>475</v>
      </c>
      <c r="BG931" s="21">
        <v>10</v>
      </c>
      <c r="BH931" s="21">
        <v>66</v>
      </c>
      <c r="BI931" s="21" t="s">
        <v>328</v>
      </c>
    </row>
    <row r="932" spans="1:61" ht="28.9" x14ac:dyDescent="0.5">
      <c r="A932" s="18">
        <v>44567</v>
      </c>
      <c r="B932" s="10">
        <v>14</v>
      </c>
      <c r="C932" s="9">
        <v>33426</v>
      </c>
      <c r="D932" s="10" t="s">
        <v>277</v>
      </c>
      <c r="E932" s="10"/>
      <c r="F932" s="10">
        <v>23.46</v>
      </c>
      <c r="G932" s="10" t="s">
        <v>34</v>
      </c>
      <c r="H932" s="19">
        <v>30</v>
      </c>
      <c r="I932" s="19" t="s">
        <v>229</v>
      </c>
      <c r="J932" s="19">
        <v>8.5</v>
      </c>
      <c r="K932" s="19">
        <v>78.97</v>
      </c>
      <c r="L932" s="19" t="s">
        <v>242</v>
      </c>
      <c r="M932" s="19">
        <v>1000</v>
      </c>
      <c r="N932" s="19">
        <v>1406</v>
      </c>
      <c r="O932" s="19">
        <v>50.21</v>
      </c>
      <c r="P932" s="19">
        <v>0.50209999999999999</v>
      </c>
      <c r="Q932" s="19">
        <v>0.6</v>
      </c>
      <c r="R932" s="19">
        <v>0</v>
      </c>
      <c r="S932" s="19">
        <v>53</v>
      </c>
      <c r="T932" s="19">
        <v>0.7</v>
      </c>
      <c r="U932" s="19">
        <v>1364</v>
      </c>
      <c r="V932" s="19">
        <v>892</v>
      </c>
      <c r="W932" s="19">
        <v>698</v>
      </c>
      <c r="X932" s="19">
        <v>396</v>
      </c>
      <c r="Y932" s="19" t="s">
        <v>231</v>
      </c>
      <c r="Z932" s="19" t="s">
        <v>232</v>
      </c>
      <c r="AA932" s="19" t="s">
        <v>178</v>
      </c>
      <c r="AB932" s="19">
        <v>96</v>
      </c>
      <c r="AC932" s="19">
        <v>96</v>
      </c>
      <c r="AD932" s="19">
        <v>4484</v>
      </c>
      <c r="AE932" s="19">
        <v>5337</v>
      </c>
      <c r="AF932" s="19">
        <v>565</v>
      </c>
      <c r="AG932" s="19">
        <v>92.84</v>
      </c>
      <c r="AH932" s="19">
        <v>-7.16</v>
      </c>
      <c r="AI932" s="19">
        <v>37.5</v>
      </c>
      <c r="AJ932" s="19">
        <v>57.09</v>
      </c>
      <c r="AK932" s="19" t="s">
        <v>353</v>
      </c>
      <c r="AL932" s="19">
        <v>0.44</v>
      </c>
      <c r="AM932" s="19">
        <v>0.09</v>
      </c>
      <c r="AN932" s="22">
        <v>853</v>
      </c>
      <c r="AO932" s="19" t="s">
        <v>222</v>
      </c>
      <c r="AP932" s="19">
        <v>1.0192000000000001</v>
      </c>
      <c r="AQ932" s="19">
        <v>130.7338</v>
      </c>
      <c r="AR932" s="19">
        <v>113.1418</v>
      </c>
      <c r="AS932" s="19">
        <v>444.84769999999997</v>
      </c>
      <c r="AT932" s="22">
        <v>246343</v>
      </c>
      <c r="AU932" s="26">
        <v>219062.88</v>
      </c>
      <c r="AV932" s="19">
        <v>1819.6806999999999</v>
      </c>
      <c r="AW932" s="26">
        <v>71454.44</v>
      </c>
      <c r="AX932" s="19" t="s">
        <v>272</v>
      </c>
      <c r="AY932" s="22">
        <v>132038</v>
      </c>
      <c r="AZ932" s="22">
        <v>220774</v>
      </c>
      <c r="BA932" s="22">
        <v>22899586</v>
      </c>
      <c r="BB932" s="27">
        <v>22976</v>
      </c>
      <c r="BC932" s="19" t="s">
        <v>245</v>
      </c>
      <c r="BD932" s="19" t="s">
        <v>98</v>
      </c>
      <c r="BE932" s="19">
        <v>258</v>
      </c>
      <c r="BF932" s="19" t="s">
        <v>475</v>
      </c>
      <c r="BG932" s="19">
        <v>29</v>
      </c>
      <c r="BH932" s="19">
        <v>49</v>
      </c>
      <c r="BI932" s="19" t="s">
        <v>328</v>
      </c>
    </row>
    <row r="933" spans="1:61" ht="28.9" x14ac:dyDescent="0.5">
      <c r="A933" s="20">
        <v>44568</v>
      </c>
      <c r="B933" s="13">
        <v>11</v>
      </c>
      <c r="C933" s="12">
        <v>28527</v>
      </c>
      <c r="D933" s="13" t="s">
        <v>249</v>
      </c>
      <c r="E933" s="13"/>
      <c r="F933" s="13">
        <v>2.95</v>
      </c>
      <c r="G933" s="13"/>
      <c r="H933" s="21">
        <v>14</v>
      </c>
      <c r="I933" s="21" t="s">
        <v>229</v>
      </c>
      <c r="J933" s="21">
        <v>1.56</v>
      </c>
      <c r="K933" s="21">
        <v>95.18</v>
      </c>
      <c r="L933" s="21" t="s">
        <v>242</v>
      </c>
      <c r="M933" s="21">
        <v>1000</v>
      </c>
      <c r="N933" s="21">
        <v>954</v>
      </c>
      <c r="O933" s="21">
        <v>63.39</v>
      </c>
      <c r="P933" s="21">
        <v>0.63390000000000002</v>
      </c>
      <c r="Q933" s="21">
        <v>0.6</v>
      </c>
      <c r="R933" s="21">
        <v>0</v>
      </c>
      <c r="S933" s="21">
        <v>62</v>
      </c>
      <c r="T933" s="21">
        <v>0.8</v>
      </c>
      <c r="U933" s="21">
        <v>1743</v>
      </c>
      <c r="V933" s="21">
        <v>811</v>
      </c>
      <c r="W933" s="21">
        <v>691</v>
      </c>
      <c r="X933" s="21">
        <v>237</v>
      </c>
      <c r="Y933" s="21" t="s">
        <v>218</v>
      </c>
      <c r="Z933" s="21" t="s">
        <v>243</v>
      </c>
      <c r="AA933" s="21" t="s">
        <v>220</v>
      </c>
      <c r="AB933" s="21">
        <v>88</v>
      </c>
      <c r="AC933" s="21">
        <v>97</v>
      </c>
      <c r="AD933" s="21">
        <v>3123</v>
      </c>
      <c r="AE933" s="21">
        <v>12045</v>
      </c>
      <c r="AF933" s="21">
        <v>360</v>
      </c>
      <c r="AG933" s="21">
        <v>39.08</v>
      </c>
      <c r="AH933" s="21">
        <v>-60.92</v>
      </c>
      <c r="AI933" s="21">
        <v>32.799999999999997</v>
      </c>
      <c r="AJ933" s="21">
        <v>39.520000000000003</v>
      </c>
      <c r="AK933" s="21" t="s">
        <v>353</v>
      </c>
      <c r="AL933" s="21">
        <v>0.6</v>
      </c>
      <c r="AM933" s="21">
        <v>0.98</v>
      </c>
      <c r="AN933" s="23">
        <v>8922</v>
      </c>
      <c r="AO933" s="21" t="s">
        <v>233</v>
      </c>
      <c r="AP933" s="21">
        <v>1.4078999999999999</v>
      </c>
      <c r="AQ933" s="21">
        <v>198.51179999999999</v>
      </c>
      <c r="AR933" s="21">
        <v>197.6403</v>
      </c>
      <c r="AS933" s="21">
        <v>309.30840000000001</v>
      </c>
      <c r="AT933" s="28">
        <v>25843.29</v>
      </c>
      <c r="AU933" s="28">
        <v>47717.55</v>
      </c>
      <c r="AV933" s="21">
        <v>1929.0816</v>
      </c>
      <c r="AW933" s="28">
        <v>85318.06</v>
      </c>
      <c r="AX933" s="21" t="s">
        <v>274</v>
      </c>
      <c r="AY933" s="23">
        <v>102693</v>
      </c>
      <c r="AZ933" s="23">
        <v>195783</v>
      </c>
      <c r="BA933" s="23">
        <v>19818878</v>
      </c>
      <c r="BB933" s="29">
        <v>19366</v>
      </c>
      <c r="BC933" s="21" t="s">
        <v>224</v>
      </c>
      <c r="BD933" s="21" t="s">
        <v>30</v>
      </c>
      <c r="BE933" s="21">
        <v>909</v>
      </c>
      <c r="BF933" s="21" t="s">
        <v>475</v>
      </c>
      <c r="BG933" s="21">
        <v>26</v>
      </c>
      <c r="BH933" s="21">
        <v>44</v>
      </c>
      <c r="BI933" s="21" t="s">
        <v>328</v>
      </c>
    </row>
    <row r="934" spans="1:61" ht="28.9" x14ac:dyDescent="0.5">
      <c r="A934" s="18">
        <v>44568</v>
      </c>
      <c r="B934" s="10">
        <v>73</v>
      </c>
      <c r="C934" s="9">
        <v>15825</v>
      </c>
      <c r="D934" s="10" t="s">
        <v>264</v>
      </c>
      <c r="E934" s="10"/>
      <c r="F934" s="10">
        <v>3.81</v>
      </c>
      <c r="G934" s="10" t="s">
        <v>82</v>
      </c>
      <c r="H934" s="19">
        <v>92</v>
      </c>
      <c r="I934" s="19" t="s">
        <v>254</v>
      </c>
      <c r="J934" s="19">
        <v>2.81</v>
      </c>
      <c r="K934" s="19">
        <v>83.91</v>
      </c>
      <c r="L934" s="19" t="s">
        <v>217</v>
      </c>
      <c r="M934" s="19">
        <v>1000</v>
      </c>
      <c r="N934" s="19">
        <v>1272</v>
      </c>
      <c r="O934" s="19">
        <v>69.25</v>
      </c>
      <c r="P934" s="19">
        <v>0.6925</v>
      </c>
      <c r="Q934" s="19">
        <v>0.6</v>
      </c>
      <c r="R934" s="19">
        <v>0</v>
      </c>
      <c r="S934" s="19">
        <v>62</v>
      </c>
      <c r="T934" s="19">
        <v>0.78</v>
      </c>
      <c r="U934" s="19">
        <v>1331</v>
      </c>
      <c r="V934" s="19">
        <v>817</v>
      </c>
      <c r="W934" s="19">
        <v>692</v>
      </c>
      <c r="X934" s="19">
        <v>256</v>
      </c>
      <c r="Y934" s="19" t="s">
        <v>218</v>
      </c>
      <c r="Z934" s="19" t="s">
        <v>219</v>
      </c>
      <c r="AA934" s="19" t="s">
        <v>179</v>
      </c>
      <c r="AB934" s="19">
        <v>82</v>
      </c>
      <c r="AC934" s="19">
        <v>72</v>
      </c>
      <c r="AD934" s="19">
        <v>1018</v>
      </c>
      <c r="AE934" s="19">
        <v>12461</v>
      </c>
      <c r="AF934" s="19">
        <v>448</v>
      </c>
      <c r="AG934" s="19">
        <v>97.68</v>
      </c>
      <c r="AH934" s="19">
        <v>-2.3199999999999998</v>
      </c>
      <c r="AI934" s="19">
        <v>49.82</v>
      </c>
      <c r="AJ934" s="19">
        <v>44.48</v>
      </c>
      <c r="AK934" s="19" t="s">
        <v>353</v>
      </c>
      <c r="AL934" s="19">
        <v>0.35</v>
      </c>
      <c r="AM934" s="19">
        <v>2.67</v>
      </c>
      <c r="AN934" s="22">
        <v>11443</v>
      </c>
      <c r="AO934" s="19" t="s">
        <v>233</v>
      </c>
      <c r="AP934" s="19">
        <v>1.4869000000000001</v>
      </c>
      <c r="AQ934" s="19">
        <v>144.3989</v>
      </c>
      <c r="AR934" s="19">
        <v>124.27549999999999</v>
      </c>
      <c r="AS934" s="19">
        <v>389.50240000000002</v>
      </c>
      <c r="AT934" s="26">
        <v>37652.15</v>
      </c>
      <c r="AU934" s="26">
        <v>185244.38</v>
      </c>
      <c r="AV934" s="19">
        <v>1980.3997999999999</v>
      </c>
      <c r="AW934" s="26">
        <v>80042.25</v>
      </c>
      <c r="AX934" s="19" t="s">
        <v>291</v>
      </c>
      <c r="AY934" s="22">
        <v>135765</v>
      </c>
      <c r="AZ934" s="22">
        <v>194219</v>
      </c>
      <c r="BA934" s="22">
        <v>18710012</v>
      </c>
      <c r="BB934" s="27">
        <v>18300</v>
      </c>
      <c r="BC934" s="19" t="s">
        <v>263</v>
      </c>
      <c r="BD934" s="19" t="s">
        <v>34</v>
      </c>
      <c r="BE934" s="19">
        <v>316</v>
      </c>
      <c r="BF934" s="19" t="s">
        <v>475</v>
      </c>
      <c r="BG934" s="19">
        <v>53</v>
      </c>
      <c r="BH934" s="19">
        <v>18</v>
      </c>
      <c r="BI934" s="19" t="s">
        <v>328</v>
      </c>
    </row>
    <row r="935" spans="1:61" ht="28.9" x14ac:dyDescent="0.5">
      <c r="A935" s="20">
        <v>44568</v>
      </c>
      <c r="B935" s="13">
        <v>57</v>
      </c>
      <c r="C935" s="12">
        <v>26314</v>
      </c>
      <c r="D935" s="13" t="s">
        <v>277</v>
      </c>
      <c r="E935" s="13"/>
      <c r="F935" s="13">
        <v>6.98</v>
      </c>
      <c r="G935" s="13" t="s">
        <v>33</v>
      </c>
      <c r="H935" s="21">
        <v>61</v>
      </c>
      <c r="I935" s="21" t="s">
        <v>229</v>
      </c>
      <c r="J935" s="21">
        <v>1.34</v>
      </c>
      <c r="K935" s="21">
        <v>68.36</v>
      </c>
      <c r="L935" s="21" t="s">
        <v>217</v>
      </c>
      <c r="M935" s="21">
        <v>1000</v>
      </c>
      <c r="N935" s="21">
        <v>923</v>
      </c>
      <c r="O935" s="21">
        <v>56.94</v>
      </c>
      <c r="P935" s="21">
        <v>0.56940000000000002</v>
      </c>
      <c r="Q935" s="21">
        <v>0.6</v>
      </c>
      <c r="R935" s="21">
        <v>0</v>
      </c>
      <c r="S935" s="21">
        <v>73</v>
      </c>
      <c r="T935" s="21">
        <v>0.79</v>
      </c>
      <c r="U935" s="21">
        <v>1106</v>
      </c>
      <c r="V935" s="21">
        <v>804</v>
      </c>
      <c r="W935" s="21">
        <v>669</v>
      </c>
      <c r="X935" s="21">
        <v>242</v>
      </c>
      <c r="Y935" s="21" t="s">
        <v>238</v>
      </c>
      <c r="Z935" s="21" t="s">
        <v>243</v>
      </c>
      <c r="AA935" s="21" t="s">
        <v>178</v>
      </c>
      <c r="AB935" s="21">
        <v>57</v>
      </c>
      <c r="AC935" s="21">
        <v>63</v>
      </c>
      <c r="AD935" s="21">
        <v>2016</v>
      </c>
      <c r="AE935" s="21">
        <v>8995</v>
      </c>
      <c r="AF935" s="21">
        <v>793</v>
      </c>
      <c r="AG935" s="21">
        <v>94.18</v>
      </c>
      <c r="AH935" s="21">
        <v>-5.82</v>
      </c>
      <c r="AI935" s="21">
        <v>47.01</v>
      </c>
      <c r="AJ935" s="21">
        <v>14.59</v>
      </c>
      <c r="AK935" s="21" t="s">
        <v>353</v>
      </c>
      <c r="AL935" s="21">
        <v>0.04</v>
      </c>
      <c r="AM935" s="21">
        <v>3.56</v>
      </c>
      <c r="AN935" s="23">
        <v>6979</v>
      </c>
      <c r="AO935" s="21" t="s">
        <v>222</v>
      </c>
      <c r="AP935" s="21">
        <v>0.96430000000000005</v>
      </c>
      <c r="AQ935" s="21">
        <v>197.7526</v>
      </c>
      <c r="AR935" s="21">
        <v>103.996</v>
      </c>
      <c r="AS935" s="21">
        <v>513.80920000000003</v>
      </c>
      <c r="AT935" s="28">
        <v>33099.26</v>
      </c>
      <c r="AU935" s="28">
        <v>241489.75</v>
      </c>
      <c r="AV935" s="21">
        <v>2249.4850999999999</v>
      </c>
      <c r="AW935" s="28">
        <v>72517.97</v>
      </c>
      <c r="AX935" s="21" t="s">
        <v>268</v>
      </c>
      <c r="AY935" s="23">
        <v>107614</v>
      </c>
      <c r="AZ935" s="23">
        <v>199971</v>
      </c>
      <c r="BA935" s="23">
        <v>17499972</v>
      </c>
      <c r="BB935" s="29">
        <v>18580</v>
      </c>
      <c r="BC935" s="21" t="s">
        <v>263</v>
      </c>
      <c r="BD935" s="21" t="s">
        <v>30</v>
      </c>
      <c r="BE935" s="21">
        <v>663</v>
      </c>
      <c r="BF935" s="21" t="s">
        <v>475</v>
      </c>
      <c r="BG935" s="21">
        <v>90</v>
      </c>
      <c r="BH935" s="21">
        <v>58</v>
      </c>
      <c r="BI935" s="21" t="s">
        <v>328</v>
      </c>
    </row>
    <row r="936" spans="1:61" ht="28.9" x14ac:dyDescent="0.5">
      <c r="A936" s="18">
        <v>44568</v>
      </c>
      <c r="B936" s="10">
        <v>17</v>
      </c>
      <c r="C936" s="9">
        <v>31750</v>
      </c>
      <c r="D936" s="10" t="s">
        <v>227</v>
      </c>
      <c r="E936" s="10"/>
      <c r="F936" s="10">
        <v>20.8</v>
      </c>
      <c r="G936" s="10"/>
      <c r="H936" s="19">
        <v>71</v>
      </c>
      <c r="I936" s="19" t="s">
        <v>254</v>
      </c>
      <c r="J936" s="19">
        <v>8.16</v>
      </c>
      <c r="K936" s="19">
        <v>60.76</v>
      </c>
      <c r="L936" s="19" t="s">
        <v>242</v>
      </c>
      <c r="M936" s="19">
        <v>1000</v>
      </c>
      <c r="N936" s="19">
        <v>1489</v>
      </c>
      <c r="O936" s="19">
        <v>67.28</v>
      </c>
      <c r="P936" s="19">
        <v>0.67279999999999995</v>
      </c>
      <c r="Q936" s="19">
        <v>0.6</v>
      </c>
      <c r="R936" s="19">
        <v>0</v>
      </c>
      <c r="S936" s="19">
        <v>71</v>
      </c>
      <c r="T936" s="19">
        <v>0.76</v>
      </c>
      <c r="U936" s="19">
        <v>1217</v>
      </c>
      <c r="V936" s="19">
        <v>818</v>
      </c>
      <c r="W936" s="19">
        <v>620</v>
      </c>
      <c r="X936" s="19">
        <v>235</v>
      </c>
      <c r="Y936" s="19" t="s">
        <v>238</v>
      </c>
      <c r="Z936" s="19" t="s">
        <v>243</v>
      </c>
      <c r="AA936" s="19" t="s">
        <v>177</v>
      </c>
      <c r="AB936" s="19">
        <v>90</v>
      </c>
      <c r="AC936" s="19">
        <v>84</v>
      </c>
      <c r="AD936" s="19">
        <v>2328</v>
      </c>
      <c r="AE936" s="19">
        <v>11734</v>
      </c>
      <c r="AF936" s="19">
        <v>461</v>
      </c>
      <c r="AG936" s="19">
        <v>85.13</v>
      </c>
      <c r="AH936" s="19">
        <v>-14.87</v>
      </c>
      <c r="AI936" s="19">
        <v>86.83</v>
      </c>
      <c r="AJ936" s="19">
        <v>21.31</v>
      </c>
      <c r="AK936" s="19" t="s">
        <v>353</v>
      </c>
      <c r="AL936" s="19">
        <v>0.75</v>
      </c>
      <c r="AM936" s="19">
        <v>3.41</v>
      </c>
      <c r="AN936" s="22">
        <v>9406</v>
      </c>
      <c r="AO936" s="19" t="s">
        <v>261</v>
      </c>
      <c r="AP936" s="19">
        <v>1.6671</v>
      </c>
      <c r="AQ936" s="19">
        <v>199.90860000000001</v>
      </c>
      <c r="AR936" s="19">
        <v>175.45869999999999</v>
      </c>
      <c r="AS936" s="19">
        <v>529.43380000000002</v>
      </c>
      <c r="AT936" s="26">
        <v>28443.84</v>
      </c>
      <c r="AU936" s="26">
        <v>192523.1</v>
      </c>
      <c r="AV936" s="19">
        <v>2541.2166000000002</v>
      </c>
      <c r="AW936" s="26">
        <v>73423.820000000007</v>
      </c>
      <c r="AX936" s="19" t="s">
        <v>274</v>
      </c>
      <c r="AY936" s="22">
        <v>103096</v>
      </c>
      <c r="AZ936" s="22">
        <v>176316</v>
      </c>
      <c r="BA936" s="22">
        <v>15174576</v>
      </c>
      <c r="BB936" s="27">
        <v>22556</v>
      </c>
      <c r="BC936" s="19" t="s">
        <v>245</v>
      </c>
      <c r="BD936" s="19" t="s">
        <v>51</v>
      </c>
      <c r="BE936" s="19">
        <v>744</v>
      </c>
      <c r="BF936" s="19" t="s">
        <v>475</v>
      </c>
      <c r="BG936" s="19">
        <v>33</v>
      </c>
      <c r="BH936" s="19">
        <v>61</v>
      </c>
      <c r="BI936" s="19" t="s">
        <v>328</v>
      </c>
    </row>
    <row r="937" spans="1:61" ht="28.9" x14ac:dyDescent="0.5">
      <c r="A937" s="20">
        <v>44568</v>
      </c>
      <c r="B937" s="13">
        <v>34</v>
      </c>
      <c r="C937" s="12">
        <v>32358</v>
      </c>
      <c r="D937" s="13" t="s">
        <v>235</v>
      </c>
      <c r="E937" s="13"/>
      <c r="F937" s="13">
        <v>4.92</v>
      </c>
      <c r="G937" s="13" t="s">
        <v>33</v>
      </c>
      <c r="H937" s="21">
        <v>77</v>
      </c>
      <c r="I937" s="21" t="s">
        <v>216</v>
      </c>
      <c r="J937" s="21">
        <v>7.74</v>
      </c>
      <c r="K937" s="21">
        <v>69.94</v>
      </c>
      <c r="L937" s="21" t="s">
        <v>217</v>
      </c>
      <c r="M937" s="21">
        <v>1000</v>
      </c>
      <c r="N937" s="21">
        <v>1229</v>
      </c>
      <c r="O937" s="21">
        <v>62.68</v>
      </c>
      <c r="P937" s="21">
        <v>0.62680000000000002</v>
      </c>
      <c r="Q937" s="21">
        <v>0.6</v>
      </c>
      <c r="R937" s="21">
        <v>0</v>
      </c>
      <c r="S937" s="21">
        <v>57</v>
      </c>
      <c r="T937" s="21">
        <v>0.8</v>
      </c>
      <c r="U937" s="21">
        <v>1516</v>
      </c>
      <c r="V937" s="21">
        <v>850</v>
      </c>
      <c r="W937" s="21">
        <v>693</v>
      </c>
      <c r="X937" s="21">
        <v>396</v>
      </c>
      <c r="Y937" s="21" t="s">
        <v>238</v>
      </c>
      <c r="Z937" s="21" t="s">
        <v>243</v>
      </c>
      <c r="AA937" s="21" t="s">
        <v>179</v>
      </c>
      <c r="AB937" s="21">
        <v>67</v>
      </c>
      <c r="AC937" s="21">
        <v>10</v>
      </c>
      <c r="AD937" s="21">
        <v>6735</v>
      </c>
      <c r="AE937" s="21">
        <v>5363</v>
      </c>
      <c r="AF937" s="21">
        <v>793</v>
      </c>
      <c r="AG937" s="21">
        <v>39.92</v>
      </c>
      <c r="AH937" s="21">
        <v>-60.08</v>
      </c>
      <c r="AI937" s="21">
        <v>47.24</v>
      </c>
      <c r="AJ937" s="21">
        <v>50.96</v>
      </c>
      <c r="AK937" s="21" t="s">
        <v>353</v>
      </c>
      <c r="AL937" s="21">
        <v>0.19</v>
      </c>
      <c r="AM937" s="21">
        <v>2.42</v>
      </c>
      <c r="AN937" s="23">
        <v>-1372</v>
      </c>
      <c r="AO937" s="21" t="s">
        <v>239</v>
      </c>
      <c r="AP937" s="21">
        <v>1.5203</v>
      </c>
      <c r="AQ937" s="21">
        <v>362.98239999999998</v>
      </c>
      <c r="AR937" s="21">
        <v>153.79349999999999</v>
      </c>
      <c r="AS937" s="21">
        <v>318.52809999999999</v>
      </c>
      <c r="AT937" s="28">
        <v>31505.87</v>
      </c>
      <c r="AU937" s="23">
        <v>76411</v>
      </c>
      <c r="AV937" s="21">
        <v>2284.6154999999999</v>
      </c>
      <c r="AW937" s="28">
        <v>77907.899999999994</v>
      </c>
      <c r="AX937" s="21" t="s">
        <v>248</v>
      </c>
      <c r="AY937" s="23">
        <v>133316</v>
      </c>
      <c r="AZ937" s="23">
        <v>169444</v>
      </c>
      <c r="BA937" s="23">
        <v>16548555</v>
      </c>
      <c r="BB937" s="29">
        <v>21537</v>
      </c>
      <c r="BC937" s="21" t="s">
        <v>245</v>
      </c>
      <c r="BD937" s="21" t="s">
        <v>33</v>
      </c>
      <c r="BE937" s="21">
        <v>569</v>
      </c>
      <c r="BF937" s="21" t="s">
        <v>475</v>
      </c>
      <c r="BG937" s="21">
        <v>59</v>
      </c>
      <c r="BH937" s="21">
        <v>44</v>
      </c>
      <c r="BI937" s="21" t="s">
        <v>328</v>
      </c>
    </row>
    <row r="938" spans="1:61" ht="28.9" x14ac:dyDescent="0.5">
      <c r="A938" s="18">
        <v>44570</v>
      </c>
      <c r="B938" s="10">
        <v>80</v>
      </c>
      <c r="C938" s="9">
        <v>26641</v>
      </c>
      <c r="D938" s="10" t="s">
        <v>235</v>
      </c>
      <c r="E938" s="10"/>
      <c r="F938" s="10">
        <v>26.73</v>
      </c>
      <c r="G938" s="10"/>
      <c r="H938" s="19">
        <v>48</v>
      </c>
      <c r="I938" s="19" t="s">
        <v>216</v>
      </c>
      <c r="J938" s="19">
        <v>6.69</v>
      </c>
      <c r="K938" s="19">
        <v>64.73</v>
      </c>
      <c r="L938" s="19" t="s">
        <v>230</v>
      </c>
      <c r="M938" s="19">
        <v>1000</v>
      </c>
      <c r="N938" s="19">
        <v>1438</v>
      </c>
      <c r="O938" s="19">
        <v>66.8</v>
      </c>
      <c r="P938" s="19">
        <v>0.66800000000000004</v>
      </c>
      <c r="Q938" s="19">
        <v>0.6</v>
      </c>
      <c r="R938" s="19">
        <v>0</v>
      </c>
      <c r="S938" s="19">
        <v>59</v>
      </c>
      <c r="T938" s="19">
        <v>0.79</v>
      </c>
      <c r="U938" s="19">
        <v>1367</v>
      </c>
      <c r="V938" s="19">
        <v>870</v>
      </c>
      <c r="W938" s="19">
        <v>640</v>
      </c>
      <c r="X938" s="19">
        <v>321</v>
      </c>
      <c r="Y938" s="19" t="s">
        <v>218</v>
      </c>
      <c r="Z938" s="19" t="s">
        <v>243</v>
      </c>
      <c r="AA938" s="19" t="s">
        <v>220</v>
      </c>
      <c r="AB938" s="19">
        <v>62</v>
      </c>
      <c r="AC938" s="19">
        <v>59</v>
      </c>
      <c r="AD938" s="19">
        <v>7571</v>
      </c>
      <c r="AE938" s="19">
        <v>11873</v>
      </c>
      <c r="AF938" s="19">
        <v>793</v>
      </c>
      <c r="AG938" s="19">
        <v>53.53</v>
      </c>
      <c r="AH938" s="19">
        <v>-46.47</v>
      </c>
      <c r="AI938" s="19">
        <v>10.37</v>
      </c>
      <c r="AJ938" s="19">
        <v>39.17</v>
      </c>
      <c r="AK938" s="19" t="s">
        <v>353</v>
      </c>
      <c r="AL938" s="19">
        <v>0.3</v>
      </c>
      <c r="AM938" s="19">
        <v>7.0000000000000007E-2</v>
      </c>
      <c r="AN938" s="22">
        <v>4302</v>
      </c>
      <c r="AO938" s="19" t="s">
        <v>261</v>
      </c>
      <c r="AP938" s="19">
        <v>1.427</v>
      </c>
      <c r="AQ938" s="19">
        <v>236.6814</v>
      </c>
      <c r="AR938" s="19">
        <v>167.7577</v>
      </c>
      <c r="AS938" s="19">
        <v>397.62220000000002</v>
      </c>
      <c r="AT938" s="26">
        <v>33504.959999999999</v>
      </c>
      <c r="AU938" s="26">
        <v>83567.44</v>
      </c>
      <c r="AV938" s="19">
        <v>2127.8804</v>
      </c>
      <c r="AW938" s="26">
        <v>81696.39</v>
      </c>
      <c r="AX938" s="19" t="s">
        <v>274</v>
      </c>
      <c r="AY938" s="22">
        <v>126584</v>
      </c>
      <c r="AZ938" s="22">
        <v>177260</v>
      </c>
      <c r="BA938" s="22">
        <v>15053751</v>
      </c>
      <c r="BB938" s="27">
        <v>20154</v>
      </c>
      <c r="BC938" s="19" t="s">
        <v>241</v>
      </c>
      <c r="BD938" s="19" t="s">
        <v>53</v>
      </c>
      <c r="BE938" s="19">
        <v>531</v>
      </c>
      <c r="BF938" s="19" t="s">
        <v>475</v>
      </c>
      <c r="BG938" s="19">
        <v>88</v>
      </c>
      <c r="BH938" s="19">
        <v>70</v>
      </c>
      <c r="BI938" s="19" t="s">
        <v>328</v>
      </c>
    </row>
    <row r="939" spans="1:61" ht="28.9" x14ac:dyDescent="0.5">
      <c r="A939" s="20">
        <v>44571</v>
      </c>
      <c r="B939" s="13">
        <v>27</v>
      </c>
      <c r="C939" s="12">
        <v>24617</v>
      </c>
      <c r="D939" s="13" t="s">
        <v>277</v>
      </c>
      <c r="E939" s="13"/>
      <c r="F939" s="13">
        <v>29.83</v>
      </c>
      <c r="G939" s="13"/>
      <c r="H939" s="21">
        <v>12</v>
      </c>
      <c r="I939" s="21" t="s">
        <v>237</v>
      </c>
      <c r="J939" s="21">
        <v>6.43</v>
      </c>
      <c r="K939" s="21">
        <v>76.75</v>
      </c>
      <c r="L939" s="21" t="s">
        <v>230</v>
      </c>
      <c r="M939" s="21">
        <v>1000</v>
      </c>
      <c r="N939" s="21">
        <v>956</v>
      </c>
      <c r="O939" s="21">
        <v>57.24</v>
      </c>
      <c r="P939" s="21">
        <v>0.57240000000000002</v>
      </c>
      <c r="Q939" s="21">
        <v>0.6</v>
      </c>
      <c r="R939" s="21">
        <v>0</v>
      </c>
      <c r="S939" s="21">
        <v>71</v>
      </c>
      <c r="T939" s="21">
        <v>0.79</v>
      </c>
      <c r="U939" s="21">
        <v>1973</v>
      </c>
      <c r="V939" s="21">
        <v>866</v>
      </c>
      <c r="W939" s="21">
        <v>606</v>
      </c>
      <c r="X939" s="21">
        <v>266</v>
      </c>
      <c r="Y939" s="21" t="s">
        <v>231</v>
      </c>
      <c r="Z939" s="21" t="s">
        <v>243</v>
      </c>
      <c r="AA939" s="21" t="s">
        <v>177</v>
      </c>
      <c r="AB939" s="21">
        <v>7</v>
      </c>
      <c r="AC939" s="21">
        <v>10</v>
      </c>
      <c r="AD939" s="21">
        <v>1493</v>
      </c>
      <c r="AE939" s="21">
        <v>6521</v>
      </c>
      <c r="AF939" s="21">
        <v>495</v>
      </c>
      <c r="AG939" s="21">
        <v>51.09</v>
      </c>
      <c r="AH939" s="21">
        <v>-48.91</v>
      </c>
      <c r="AI939" s="21">
        <v>12.67</v>
      </c>
      <c r="AJ939" s="21">
        <v>10.82</v>
      </c>
      <c r="AK939" s="21" t="s">
        <v>353</v>
      </c>
      <c r="AL939" s="21">
        <v>0.63</v>
      </c>
      <c r="AM939" s="21">
        <v>1.45</v>
      </c>
      <c r="AN939" s="23">
        <v>5028</v>
      </c>
      <c r="AO939" s="21" t="s">
        <v>261</v>
      </c>
      <c r="AP939" s="21">
        <v>1.0468</v>
      </c>
      <c r="AQ939" s="21">
        <v>274.12090000000001</v>
      </c>
      <c r="AR939" s="21">
        <v>115.5372</v>
      </c>
      <c r="AS939" s="21">
        <v>351.35969999999998</v>
      </c>
      <c r="AT939" s="28">
        <v>22795.11</v>
      </c>
      <c r="AU939" s="28">
        <v>24458.7</v>
      </c>
      <c r="AV939" s="21">
        <v>1789.3915999999999</v>
      </c>
      <c r="AW939" s="28">
        <v>80837.38</v>
      </c>
      <c r="AX939" s="21" t="s">
        <v>302</v>
      </c>
      <c r="AY939" s="23">
        <v>106480</v>
      </c>
      <c r="AZ939" s="23">
        <v>160987</v>
      </c>
      <c r="BA939" s="23">
        <v>15170035</v>
      </c>
      <c r="BB939" s="29">
        <v>18053</v>
      </c>
      <c r="BC939" s="21" t="s">
        <v>224</v>
      </c>
      <c r="BD939" s="21" t="s">
        <v>34</v>
      </c>
      <c r="BE939" s="21">
        <v>360</v>
      </c>
      <c r="BF939" s="21" t="s">
        <v>475</v>
      </c>
      <c r="BG939" s="21">
        <v>28</v>
      </c>
      <c r="BH939" s="21">
        <v>46</v>
      </c>
      <c r="BI939" s="21" t="s">
        <v>328</v>
      </c>
    </row>
    <row r="940" spans="1:61" ht="28.9" x14ac:dyDescent="0.5">
      <c r="A940" s="18">
        <v>44571</v>
      </c>
      <c r="B940" s="10">
        <v>40</v>
      </c>
      <c r="C940" s="9">
        <v>23382</v>
      </c>
      <c r="D940" s="10" t="s">
        <v>235</v>
      </c>
      <c r="E940" s="10"/>
      <c r="F940" s="10">
        <v>27.78</v>
      </c>
      <c r="G940" s="10" t="s">
        <v>34</v>
      </c>
      <c r="H940" s="19">
        <v>83</v>
      </c>
      <c r="I940" s="19" t="s">
        <v>254</v>
      </c>
      <c r="J940" s="19">
        <v>8.1199999999999992</v>
      </c>
      <c r="K940" s="19">
        <v>64.11</v>
      </c>
      <c r="L940" s="19" t="s">
        <v>217</v>
      </c>
      <c r="M940" s="19">
        <v>1000</v>
      </c>
      <c r="N940" s="19">
        <v>1232</v>
      </c>
      <c r="O940" s="19">
        <v>56.16</v>
      </c>
      <c r="P940" s="19">
        <v>0.56159999999999999</v>
      </c>
      <c r="Q940" s="19">
        <v>0.28999999999999998</v>
      </c>
      <c r="R940" s="19">
        <v>0</v>
      </c>
      <c r="S940" s="19">
        <v>73</v>
      </c>
      <c r="T940" s="19">
        <v>0.79</v>
      </c>
      <c r="U940" s="19">
        <v>1938</v>
      </c>
      <c r="V940" s="19">
        <v>835</v>
      </c>
      <c r="W940" s="19">
        <v>638</v>
      </c>
      <c r="X940" s="19">
        <v>360</v>
      </c>
      <c r="Y940" s="19" t="s">
        <v>238</v>
      </c>
      <c r="Z940" s="19" t="s">
        <v>219</v>
      </c>
      <c r="AA940" s="19" t="s">
        <v>179</v>
      </c>
      <c r="AB940" s="19">
        <v>84</v>
      </c>
      <c r="AC940" s="19">
        <v>7</v>
      </c>
      <c r="AD940" s="19">
        <v>3572</v>
      </c>
      <c r="AE940" s="19">
        <v>12312</v>
      </c>
      <c r="AF940" s="19">
        <v>259</v>
      </c>
      <c r="AG940" s="19">
        <v>75.53</v>
      </c>
      <c r="AH940" s="19">
        <v>-24.47</v>
      </c>
      <c r="AI940" s="19">
        <v>59.23</v>
      </c>
      <c r="AJ940" s="19">
        <v>45.18</v>
      </c>
      <c r="AK940" s="19" t="s">
        <v>353</v>
      </c>
      <c r="AL940" s="19">
        <v>0.73</v>
      </c>
      <c r="AM940" s="19">
        <v>1.57</v>
      </c>
      <c r="AN940" s="22">
        <v>8740</v>
      </c>
      <c r="AO940" s="19" t="s">
        <v>222</v>
      </c>
      <c r="AP940" s="19">
        <v>1.4354</v>
      </c>
      <c r="AQ940" s="19">
        <v>297.55279999999999</v>
      </c>
      <c r="AR940" s="19">
        <v>173.21520000000001</v>
      </c>
      <c r="AS940" s="19">
        <v>354.69749999999999</v>
      </c>
      <c r="AT940" s="26">
        <v>22890.65</v>
      </c>
      <c r="AU940" s="26">
        <v>169037.88</v>
      </c>
      <c r="AV940" s="19">
        <v>2299.6822999999999</v>
      </c>
      <c r="AW940" s="26">
        <v>73080.98</v>
      </c>
      <c r="AX940" s="19" t="s">
        <v>240</v>
      </c>
      <c r="AY940" s="22">
        <v>108838</v>
      </c>
      <c r="AZ940" s="22">
        <v>227624</v>
      </c>
      <c r="BA940" s="22">
        <v>22439588</v>
      </c>
      <c r="BB940" s="27">
        <v>17990</v>
      </c>
      <c r="BC940" s="19" t="s">
        <v>263</v>
      </c>
      <c r="BD940" s="19" t="s">
        <v>89</v>
      </c>
      <c r="BE940" s="19">
        <v>761</v>
      </c>
      <c r="BF940" s="19" t="s">
        <v>475</v>
      </c>
      <c r="BG940" s="19">
        <v>17</v>
      </c>
      <c r="BH940" s="19">
        <v>58</v>
      </c>
      <c r="BI940" s="19" t="s">
        <v>328</v>
      </c>
    </row>
    <row r="941" spans="1:61" ht="28.9" x14ac:dyDescent="0.5">
      <c r="A941" s="20">
        <v>44572</v>
      </c>
      <c r="B941" s="13">
        <v>78</v>
      </c>
      <c r="C941" s="12">
        <v>28146</v>
      </c>
      <c r="D941" s="13" t="s">
        <v>277</v>
      </c>
      <c r="E941" s="13"/>
      <c r="F941" s="13">
        <v>20.079999999999998</v>
      </c>
      <c r="G941" s="13" t="s">
        <v>30</v>
      </c>
      <c r="H941" s="21">
        <v>69</v>
      </c>
      <c r="I941" s="21" t="s">
        <v>229</v>
      </c>
      <c r="J941" s="21">
        <v>3.48</v>
      </c>
      <c r="K941" s="21">
        <v>98.73</v>
      </c>
      <c r="L941" s="21" t="s">
        <v>230</v>
      </c>
      <c r="M941" s="21">
        <v>1000</v>
      </c>
      <c r="N941" s="21">
        <v>1149</v>
      </c>
      <c r="O941" s="21">
        <v>55.69</v>
      </c>
      <c r="P941" s="21">
        <v>0.55689999999999995</v>
      </c>
      <c r="Q941" s="21">
        <v>0.28000000000000003</v>
      </c>
      <c r="R941" s="21">
        <v>0</v>
      </c>
      <c r="S941" s="21">
        <v>50</v>
      </c>
      <c r="T941" s="21">
        <v>0.78</v>
      </c>
      <c r="U941" s="21">
        <v>1061</v>
      </c>
      <c r="V941" s="21">
        <v>816</v>
      </c>
      <c r="W941" s="21">
        <v>626</v>
      </c>
      <c r="X941" s="21">
        <v>268</v>
      </c>
      <c r="Y941" s="21" t="s">
        <v>231</v>
      </c>
      <c r="Z941" s="21" t="s">
        <v>219</v>
      </c>
      <c r="AA941" s="21" t="s">
        <v>220</v>
      </c>
      <c r="AB941" s="21">
        <v>26</v>
      </c>
      <c r="AC941" s="21">
        <v>68</v>
      </c>
      <c r="AD941" s="21">
        <v>6623</v>
      </c>
      <c r="AE941" s="21">
        <v>11518</v>
      </c>
      <c r="AF941" s="21">
        <v>543</v>
      </c>
      <c r="AG941" s="21">
        <v>90.53</v>
      </c>
      <c r="AH941" s="21">
        <v>-9.4700000000000006</v>
      </c>
      <c r="AI941" s="21">
        <v>68.06</v>
      </c>
      <c r="AJ941" s="21">
        <v>4.42</v>
      </c>
      <c r="AK941" s="21" t="s">
        <v>353</v>
      </c>
      <c r="AL941" s="21">
        <v>0.74</v>
      </c>
      <c r="AM941" s="21">
        <v>2.7</v>
      </c>
      <c r="AN941" s="23">
        <v>4895</v>
      </c>
      <c r="AO941" s="21" t="s">
        <v>239</v>
      </c>
      <c r="AP941" s="21">
        <v>1.2153</v>
      </c>
      <c r="AQ941" s="21">
        <v>292.83260000000001</v>
      </c>
      <c r="AR941" s="21">
        <v>154.0258</v>
      </c>
      <c r="AS941" s="21">
        <v>592.31039999999996</v>
      </c>
      <c r="AT941" s="28">
        <v>39999.46</v>
      </c>
      <c r="AU941" s="28">
        <v>256681.39</v>
      </c>
      <c r="AV941" s="21">
        <v>2498.692</v>
      </c>
      <c r="AW941" s="28">
        <v>74396.97</v>
      </c>
      <c r="AX941" s="21" t="s">
        <v>289</v>
      </c>
      <c r="AY941" s="23">
        <v>128482</v>
      </c>
      <c r="AZ941" s="23">
        <v>153561</v>
      </c>
      <c r="BA941" s="23">
        <v>17512084</v>
      </c>
      <c r="BB941" s="29">
        <v>16715</v>
      </c>
      <c r="BC941" s="21" t="s">
        <v>245</v>
      </c>
      <c r="BD941" s="21" t="s">
        <v>70</v>
      </c>
      <c r="BE941" s="21">
        <v>301</v>
      </c>
      <c r="BF941" s="21" t="s">
        <v>475</v>
      </c>
      <c r="BG941" s="21">
        <v>32</v>
      </c>
      <c r="BH941" s="21">
        <v>40</v>
      </c>
      <c r="BI941" s="21" t="s">
        <v>328</v>
      </c>
    </row>
    <row r="942" spans="1:61" ht="28.9" x14ac:dyDescent="0.5">
      <c r="A942" s="18">
        <v>44572</v>
      </c>
      <c r="B942" s="10">
        <v>97</v>
      </c>
      <c r="C942" s="9">
        <v>30515</v>
      </c>
      <c r="D942" s="10" t="s">
        <v>215</v>
      </c>
      <c r="E942" s="10"/>
      <c r="F942" s="10">
        <v>3.4</v>
      </c>
      <c r="G942" s="10" t="s">
        <v>29</v>
      </c>
      <c r="H942" s="19">
        <v>46</v>
      </c>
      <c r="I942" s="19" t="s">
        <v>237</v>
      </c>
      <c r="J942" s="19">
        <v>3.51</v>
      </c>
      <c r="K942" s="19">
        <v>68.86</v>
      </c>
      <c r="L942" s="19" t="s">
        <v>230</v>
      </c>
      <c r="M942" s="19">
        <v>1000</v>
      </c>
      <c r="N942" s="19">
        <v>1118</v>
      </c>
      <c r="O942" s="19">
        <v>57.87</v>
      </c>
      <c r="P942" s="19">
        <v>0.57869999999999999</v>
      </c>
      <c r="Q942" s="19">
        <v>0.24</v>
      </c>
      <c r="R942" s="19">
        <v>0</v>
      </c>
      <c r="S942" s="19">
        <v>74</v>
      </c>
      <c r="T942" s="19">
        <v>0.74</v>
      </c>
      <c r="U942" s="19">
        <v>1133</v>
      </c>
      <c r="V942" s="19">
        <v>878</v>
      </c>
      <c r="W942" s="19">
        <v>644</v>
      </c>
      <c r="X942" s="19">
        <v>349</v>
      </c>
      <c r="Y942" s="19" t="s">
        <v>218</v>
      </c>
      <c r="Z942" s="19" t="s">
        <v>219</v>
      </c>
      <c r="AA942" s="19" t="s">
        <v>179</v>
      </c>
      <c r="AB942" s="19">
        <v>42</v>
      </c>
      <c r="AC942" s="19">
        <v>67</v>
      </c>
      <c r="AD942" s="19">
        <v>5940</v>
      </c>
      <c r="AE942" s="19">
        <v>5097</v>
      </c>
      <c r="AF942" s="19">
        <v>494</v>
      </c>
      <c r="AG942" s="19">
        <v>29.15</v>
      </c>
      <c r="AH942" s="19">
        <v>-70.849999999999994</v>
      </c>
      <c r="AI942" s="19">
        <v>60.77</v>
      </c>
      <c r="AJ942" s="19">
        <v>89.36</v>
      </c>
      <c r="AK942" s="19" t="s">
        <v>353</v>
      </c>
      <c r="AL942" s="19">
        <v>0.55000000000000004</v>
      </c>
      <c r="AM942" s="19">
        <v>0.17</v>
      </c>
      <c r="AN942" s="22">
        <v>-843</v>
      </c>
      <c r="AO942" s="19" t="s">
        <v>40</v>
      </c>
      <c r="AP942" s="19">
        <v>1.4393</v>
      </c>
      <c r="AQ942" s="19">
        <v>221.72040000000001</v>
      </c>
      <c r="AR942" s="19">
        <v>188.60140000000001</v>
      </c>
      <c r="AS942" s="19">
        <v>392.98739999999998</v>
      </c>
      <c r="AT942" s="26">
        <v>39386.620000000003</v>
      </c>
      <c r="AU942" s="26">
        <v>200836.21</v>
      </c>
      <c r="AV942" s="19">
        <v>2575.9072999999999</v>
      </c>
      <c r="AW942" s="26">
        <v>78596.11</v>
      </c>
      <c r="AX942" s="19" t="s">
        <v>288</v>
      </c>
      <c r="AY942" s="22">
        <v>102924</v>
      </c>
      <c r="AZ942" s="22">
        <v>232935</v>
      </c>
      <c r="BA942" s="22">
        <v>23496959</v>
      </c>
      <c r="BB942" s="27">
        <v>20456</v>
      </c>
      <c r="BC942" s="19" t="s">
        <v>263</v>
      </c>
      <c r="BD942" s="19" t="s">
        <v>34</v>
      </c>
      <c r="BE942" s="19">
        <v>128</v>
      </c>
      <c r="BF942" s="19" t="s">
        <v>475</v>
      </c>
      <c r="BG942" s="19">
        <v>29</v>
      </c>
      <c r="BH942" s="19">
        <v>30</v>
      </c>
      <c r="BI942" s="19" t="s">
        <v>328</v>
      </c>
    </row>
    <row r="943" spans="1:61" ht="28.9" x14ac:dyDescent="0.5">
      <c r="A943" s="20">
        <v>44574</v>
      </c>
      <c r="B943" s="13">
        <v>1</v>
      </c>
      <c r="C943" s="12">
        <v>34635</v>
      </c>
      <c r="D943" s="13" t="s">
        <v>215</v>
      </c>
      <c r="E943" s="13"/>
      <c r="F943" s="13">
        <v>25.51</v>
      </c>
      <c r="G943" s="13" t="s">
        <v>105</v>
      </c>
      <c r="H943" s="21">
        <v>14</v>
      </c>
      <c r="I943" s="21" t="s">
        <v>237</v>
      </c>
      <c r="J943" s="21">
        <v>2.74</v>
      </c>
      <c r="K943" s="21">
        <v>73.56</v>
      </c>
      <c r="L943" s="21" t="s">
        <v>217</v>
      </c>
      <c r="M943" s="21">
        <v>1000</v>
      </c>
      <c r="N943" s="21">
        <v>1461</v>
      </c>
      <c r="O943" s="21">
        <v>54.7</v>
      </c>
      <c r="P943" s="21">
        <v>0.54700000000000004</v>
      </c>
      <c r="Q943" s="21">
        <v>0.25</v>
      </c>
      <c r="R943" s="21">
        <v>0</v>
      </c>
      <c r="S943" s="21">
        <v>73</v>
      </c>
      <c r="T943" s="21">
        <v>0.75</v>
      </c>
      <c r="U943" s="21">
        <v>1452</v>
      </c>
      <c r="V943" s="21">
        <v>842</v>
      </c>
      <c r="W943" s="21">
        <v>662</v>
      </c>
      <c r="X943" s="21">
        <v>225</v>
      </c>
      <c r="Y943" s="21" t="s">
        <v>231</v>
      </c>
      <c r="Z943" s="21" t="s">
        <v>219</v>
      </c>
      <c r="AA943" s="21" t="s">
        <v>177</v>
      </c>
      <c r="AB943" s="21">
        <v>98</v>
      </c>
      <c r="AC943" s="21">
        <v>95</v>
      </c>
      <c r="AD943" s="21">
        <v>7332</v>
      </c>
      <c r="AE943" s="21">
        <v>12946</v>
      </c>
      <c r="AF943" s="21">
        <v>257</v>
      </c>
      <c r="AG943" s="21">
        <v>59.9</v>
      </c>
      <c r="AH943" s="21">
        <v>-40.1</v>
      </c>
      <c r="AI943" s="21">
        <v>25.82</v>
      </c>
      <c r="AJ943" s="21">
        <v>29.29</v>
      </c>
      <c r="AK943" s="21" t="s">
        <v>353</v>
      </c>
      <c r="AL943" s="21">
        <v>0.2</v>
      </c>
      <c r="AM943" s="21">
        <v>3.66</v>
      </c>
      <c r="AN943" s="23">
        <v>5614</v>
      </c>
      <c r="AO943" s="21" t="s">
        <v>222</v>
      </c>
      <c r="AP943" s="21">
        <v>1.3427</v>
      </c>
      <c r="AQ943" s="21">
        <v>268.90410000000003</v>
      </c>
      <c r="AR943" s="21">
        <v>105.9089</v>
      </c>
      <c r="AS943" s="21">
        <v>664.6694</v>
      </c>
      <c r="AT943" s="28">
        <v>37689.06</v>
      </c>
      <c r="AU943" s="28">
        <v>64781.31</v>
      </c>
      <c r="AV943" s="21">
        <v>1386.1809000000001</v>
      </c>
      <c r="AW943" s="28">
        <v>89048.22</v>
      </c>
      <c r="AX943" s="21" t="s">
        <v>223</v>
      </c>
      <c r="AY943" s="23">
        <v>121000</v>
      </c>
      <c r="AZ943" s="23">
        <v>217881</v>
      </c>
      <c r="BA943" s="23">
        <v>16591460</v>
      </c>
      <c r="BB943" s="29">
        <v>17379</v>
      </c>
      <c r="BC943" s="21" t="s">
        <v>252</v>
      </c>
      <c r="BD943" s="21" t="s">
        <v>44</v>
      </c>
      <c r="BE943" s="21">
        <v>588</v>
      </c>
      <c r="BF943" s="21" t="s">
        <v>475</v>
      </c>
      <c r="BG943" s="21">
        <v>89</v>
      </c>
      <c r="BH943" s="21">
        <v>26</v>
      </c>
      <c r="BI943" s="21" t="s">
        <v>328</v>
      </c>
    </row>
    <row r="944" spans="1:61" ht="28.9" x14ac:dyDescent="0.5">
      <c r="A944" s="18">
        <v>44574</v>
      </c>
      <c r="B944" s="10">
        <v>15</v>
      </c>
      <c r="C944" s="9">
        <v>27254</v>
      </c>
      <c r="D944" s="10" t="s">
        <v>215</v>
      </c>
      <c r="E944" s="10"/>
      <c r="F944" s="10">
        <v>2.64</v>
      </c>
      <c r="G944" s="10"/>
      <c r="H944" s="19">
        <v>22</v>
      </c>
      <c r="I944" s="19" t="s">
        <v>229</v>
      </c>
      <c r="J944" s="19">
        <v>2</v>
      </c>
      <c r="K944" s="19">
        <v>96.48</v>
      </c>
      <c r="L944" s="19" t="s">
        <v>217</v>
      </c>
      <c r="M944" s="19">
        <v>1000</v>
      </c>
      <c r="N944" s="19">
        <v>1226</v>
      </c>
      <c r="O944" s="19">
        <v>50.79</v>
      </c>
      <c r="P944" s="19">
        <v>0.50790000000000002</v>
      </c>
      <c r="Q944" s="19">
        <v>0.6</v>
      </c>
      <c r="R944" s="19">
        <v>0</v>
      </c>
      <c r="S944" s="19">
        <v>69</v>
      </c>
      <c r="T944" s="19">
        <v>0.72</v>
      </c>
      <c r="U944" s="19">
        <v>1784</v>
      </c>
      <c r="V944" s="19">
        <v>816</v>
      </c>
      <c r="W944" s="19">
        <v>614</v>
      </c>
      <c r="X944" s="19">
        <v>327</v>
      </c>
      <c r="Y944" s="19" t="s">
        <v>231</v>
      </c>
      <c r="Z944" s="19" t="s">
        <v>243</v>
      </c>
      <c r="AA944" s="19" t="s">
        <v>178</v>
      </c>
      <c r="AB944" s="19">
        <v>93</v>
      </c>
      <c r="AC944" s="19">
        <v>96</v>
      </c>
      <c r="AD944" s="19">
        <v>7524</v>
      </c>
      <c r="AE944" s="19">
        <v>14196</v>
      </c>
      <c r="AF944" s="19">
        <v>312</v>
      </c>
      <c r="AG944" s="19">
        <v>53.27</v>
      </c>
      <c r="AH944" s="19">
        <v>-46.73</v>
      </c>
      <c r="AI944" s="19">
        <v>73.11</v>
      </c>
      <c r="AJ944" s="19">
        <v>62.37</v>
      </c>
      <c r="AK944" s="19" t="s">
        <v>353</v>
      </c>
      <c r="AL944" s="19">
        <v>0.34</v>
      </c>
      <c r="AM944" s="19">
        <v>3.55</v>
      </c>
      <c r="AN944" s="22">
        <v>6672</v>
      </c>
      <c r="AO944" s="19" t="s">
        <v>261</v>
      </c>
      <c r="AP944" s="19">
        <v>0.9133</v>
      </c>
      <c r="AQ944" s="19">
        <v>303.0958</v>
      </c>
      <c r="AR944" s="19">
        <v>105.711</v>
      </c>
      <c r="AS944" s="19">
        <v>435.07530000000003</v>
      </c>
      <c r="AT944" s="26">
        <v>34805.89</v>
      </c>
      <c r="AU944" s="26">
        <v>113521.06</v>
      </c>
      <c r="AV944" s="19">
        <v>1630.3742</v>
      </c>
      <c r="AW944" s="26">
        <v>89068.13</v>
      </c>
      <c r="AX944" s="19" t="s">
        <v>270</v>
      </c>
      <c r="AY944" s="22">
        <v>148771</v>
      </c>
      <c r="AZ944" s="22">
        <v>158884</v>
      </c>
      <c r="BA944" s="22">
        <v>24774552</v>
      </c>
      <c r="BB944" s="27">
        <v>18718</v>
      </c>
      <c r="BC944" s="19" t="s">
        <v>263</v>
      </c>
      <c r="BD944" s="19" t="s">
        <v>44</v>
      </c>
      <c r="BE944" s="19">
        <v>374</v>
      </c>
      <c r="BF944" s="19" t="s">
        <v>475</v>
      </c>
      <c r="BG944" s="19">
        <v>53</v>
      </c>
      <c r="BH944" s="19">
        <v>70</v>
      </c>
      <c r="BI944" s="19" t="s">
        <v>328</v>
      </c>
    </row>
    <row r="945" spans="1:61" ht="28.9" x14ac:dyDescent="0.5">
      <c r="A945" s="20">
        <v>44574</v>
      </c>
      <c r="B945" s="13">
        <v>62</v>
      </c>
      <c r="C945" s="12">
        <v>10270</v>
      </c>
      <c r="D945" s="13" t="s">
        <v>227</v>
      </c>
      <c r="E945" s="13"/>
      <c r="F945" s="13">
        <v>23</v>
      </c>
      <c r="G945" s="13" t="s">
        <v>34</v>
      </c>
      <c r="H945" s="21">
        <v>75</v>
      </c>
      <c r="I945" s="21" t="s">
        <v>254</v>
      </c>
      <c r="J945" s="21">
        <v>6.75</v>
      </c>
      <c r="K945" s="21">
        <v>61.27</v>
      </c>
      <c r="L945" s="21" t="s">
        <v>217</v>
      </c>
      <c r="M945" s="21">
        <v>1000</v>
      </c>
      <c r="N945" s="21">
        <v>1171</v>
      </c>
      <c r="O945" s="21">
        <v>54.83</v>
      </c>
      <c r="P945" s="21">
        <v>0.54830000000000001</v>
      </c>
      <c r="Q945" s="21">
        <v>0.6</v>
      </c>
      <c r="R945" s="21">
        <v>0</v>
      </c>
      <c r="S945" s="21">
        <v>53</v>
      </c>
      <c r="T945" s="21">
        <v>0.77</v>
      </c>
      <c r="U945" s="21">
        <v>1486</v>
      </c>
      <c r="V945" s="21">
        <v>841</v>
      </c>
      <c r="W945" s="21">
        <v>670</v>
      </c>
      <c r="X945" s="21">
        <v>336</v>
      </c>
      <c r="Y945" s="21" t="s">
        <v>218</v>
      </c>
      <c r="Z945" s="21" t="s">
        <v>232</v>
      </c>
      <c r="AA945" s="21" t="s">
        <v>178</v>
      </c>
      <c r="AB945" s="21">
        <v>30</v>
      </c>
      <c r="AC945" s="21">
        <v>57</v>
      </c>
      <c r="AD945" s="21">
        <v>4274</v>
      </c>
      <c r="AE945" s="21">
        <v>8520</v>
      </c>
      <c r="AF945" s="21">
        <v>396</v>
      </c>
      <c r="AG945" s="21">
        <v>79</v>
      </c>
      <c r="AH945" s="21">
        <v>-21</v>
      </c>
      <c r="AI945" s="21">
        <v>87.72</v>
      </c>
      <c r="AJ945" s="21">
        <v>92.41</v>
      </c>
      <c r="AK945" s="21" t="s">
        <v>353</v>
      </c>
      <c r="AL945" s="21">
        <v>0.44</v>
      </c>
      <c r="AM945" s="21">
        <v>2.69</v>
      </c>
      <c r="AN945" s="23">
        <v>4246</v>
      </c>
      <c r="AO945" s="21" t="s">
        <v>233</v>
      </c>
      <c r="AP945" s="21">
        <v>1.272</v>
      </c>
      <c r="AQ945" s="21">
        <v>123.08450000000001</v>
      </c>
      <c r="AR945" s="21">
        <v>171.31630000000001</v>
      </c>
      <c r="AS945" s="21">
        <v>422.255</v>
      </c>
      <c r="AT945" s="28">
        <v>21175.94</v>
      </c>
      <c r="AU945" s="28">
        <v>264565.03000000003</v>
      </c>
      <c r="AV945" s="21">
        <v>2072.7265000000002</v>
      </c>
      <c r="AW945" s="28">
        <v>70108.31</v>
      </c>
      <c r="AX945" s="21" t="s">
        <v>223</v>
      </c>
      <c r="AY945" s="23">
        <v>133995</v>
      </c>
      <c r="AZ945" s="23">
        <v>184693</v>
      </c>
      <c r="BA945" s="23">
        <v>15456808</v>
      </c>
      <c r="BB945" s="29">
        <v>15858</v>
      </c>
      <c r="BC945" s="21" t="s">
        <v>241</v>
      </c>
      <c r="BD945" s="21" t="s">
        <v>53</v>
      </c>
      <c r="BE945" s="21">
        <v>128</v>
      </c>
      <c r="BF945" s="21" t="s">
        <v>475</v>
      </c>
      <c r="BG945" s="21">
        <v>86</v>
      </c>
      <c r="BH945" s="21">
        <v>42</v>
      </c>
      <c r="BI945" s="21" t="s">
        <v>328</v>
      </c>
    </row>
    <row r="946" spans="1:61" ht="28.9" x14ac:dyDescent="0.5">
      <c r="A946" s="18">
        <v>44574</v>
      </c>
      <c r="B946" s="10">
        <v>97</v>
      </c>
      <c r="C946" s="9">
        <v>28319</v>
      </c>
      <c r="D946" s="10" t="s">
        <v>249</v>
      </c>
      <c r="E946" s="10"/>
      <c r="F946" s="10">
        <v>16.72</v>
      </c>
      <c r="G946" s="10" t="s">
        <v>34</v>
      </c>
      <c r="H946" s="19">
        <v>32</v>
      </c>
      <c r="I946" s="19" t="s">
        <v>216</v>
      </c>
      <c r="J946" s="19">
        <v>2.2400000000000002</v>
      </c>
      <c r="K946" s="19">
        <v>78.78</v>
      </c>
      <c r="L946" s="19" t="s">
        <v>230</v>
      </c>
      <c r="M946" s="19">
        <v>1000</v>
      </c>
      <c r="N946" s="19">
        <v>1374</v>
      </c>
      <c r="O946" s="19">
        <v>53.28</v>
      </c>
      <c r="P946" s="19">
        <v>0.53280000000000005</v>
      </c>
      <c r="Q946" s="19">
        <v>0.6</v>
      </c>
      <c r="R946" s="19">
        <v>0</v>
      </c>
      <c r="S946" s="19">
        <v>68</v>
      </c>
      <c r="T946" s="19">
        <v>0.73</v>
      </c>
      <c r="U946" s="19">
        <v>1974</v>
      </c>
      <c r="V946" s="19">
        <v>882</v>
      </c>
      <c r="W946" s="19">
        <v>635</v>
      </c>
      <c r="X946" s="19">
        <v>389</v>
      </c>
      <c r="Y946" s="19" t="s">
        <v>238</v>
      </c>
      <c r="Z946" s="19" t="s">
        <v>232</v>
      </c>
      <c r="AA946" s="19" t="s">
        <v>177</v>
      </c>
      <c r="AB946" s="19">
        <v>80</v>
      </c>
      <c r="AC946" s="19">
        <v>93</v>
      </c>
      <c r="AD946" s="19">
        <v>3254</v>
      </c>
      <c r="AE946" s="19">
        <v>7272</v>
      </c>
      <c r="AF946" s="19">
        <v>419</v>
      </c>
      <c r="AG946" s="19">
        <v>48.71</v>
      </c>
      <c r="AH946" s="19">
        <v>-51.29</v>
      </c>
      <c r="AI946" s="19">
        <v>75.7</v>
      </c>
      <c r="AJ946" s="19">
        <v>63.88</v>
      </c>
      <c r="AK946" s="19" t="s">
        <v>353</v>
      </c>
      <c r="AL946" s="19">
        <v>0.72</v>
      </c>
      <c r="AM946" s="19">
        <v>0.65</v>
      </c>
      <c r="AN946" s="22">
        <v>4018</v>
      </c>
      <c r="AO946" s="19" t="s">
        <v>222</v>
      </c>
      <c r="AP946" s="19">
        <v>1.7242999999999999</v>
      </c>
      <c r="AQ946" s="19">
        <v>150.37090000000001</v>
      </c>
      <c r="AR946" s="19">
        <v>116.9494</v>
      </c>
      <c r="AS946" s="19">
        <v>477.02140000000003</v>
      </c>
      <c r="AT946" s="22">
        <v>246544</v>
      </c>
      <c r="AU946" s="26">
        <v>85784.78</v>
      </c>
      <c r="AV946" s="19">
        <v>1475.9867999999999</v>
      </c>
      <c r="AW946" s="26">
        <v>78829.83</v>
      </c>
      <c r="AX946" s="19" t="s">
        <v>297</v>
      </c>
      <c r="AY946" s="22">
        <v>124152</v>
      </c>
      <c r="AZ946" s="22">
        <v>212537</v>
      </c>
      <c r="BA946" s="22">
        <v>22337785</v>
      </c>
      <c r="BB946" s="27">
        <v>17652</v>
      </c>
      <c r="BC946" s="19" t="s">
        <v>245</v>
      </c>
      <c r="BD946" s="19" t="s">
        <v>82</v>
      </c>
      <c r="BE946" s="19">
        <v>360</v>
      </c>
      <c r="BF946" s="19" t="s">
        <v>475</v>
      </c>
      <c r="BG946" s="19">
        <v>93</v>
      </c>
      <c r="BH946" s="19">
        <v>59</v>
      </c>
      <c r="BI946" s="19" t="s">
        <v>328</v>
      </c>
    </row>
    <row r="947" spans="1:61" ht="28.9" x14ac:dyDescent="0.5">
      <c r="A947" s="20">
        <v>44575</v>
      </c>
      <c r="B947" s="13">
        <v>32</v>
      </c>
      <c r="C947" s="12">
        <v>8865</v>
      </c>
      <c r="D947" s="13" t="s">
        <v>227</v>
      </c>
      <c r="E947" s="13"/>
      <c r="F947" s="13">
        <v>15.91</v>
      </c>
      <c r="G947" s="13" t="s">
        <v>34</v>
      </c>
      <c r="H947" s="21">
        <v>56</v>
      </c>
      <c r="I947" s="21" t="s">
        <v>237</v>
      </c>
      <c r="J947" s="21">
        <v>1.87</v>
      </c>
      <c r="K947" s="21">
        <v>94.79</v>
      </c>
      <c r="L947" s="21" t="s">
        <v>242</v>
      </c>
      <c r="M947" s="21">
        <v>1000</v>
      </c>
      <c r="N947" s="21">
        <v>1480</v>
      </c>
      <c r="O947" s="21">
        <v>52.63</v>
      </c>
      <c r="P947" s="21">
        <v>0.52629999999999999</v>
      </c>
      <c r="Q947" s="21">
        <v>0.6</v>
      </c>
      <c r="R947" s="21">
        <v>0</v>
      </c>
      <c r="S947" s="21">
        <v>70</v>
      </c>
      <c r="T947" s="21">
        <v>0.76</v>
      </c>
      <c r="U947" s="21">
        <v>1906</v>
      </c>
      <c r="V947" s="21">
        <v>835</v>
      </c>
      <c r="W947" s="21">
        <v>676</v>
      </c>
      <c r="X947" s="21">
        <v>358</v>
      </c>
      <c r="Y947" s="21" t="s">
        <v>218</v>
      </c>
      <c r="Z947" s="21" t="s">
        <v>219</v>
      </c>
      <c r="AA947" s="21" t="s">
        <v>178</v>
      </c>
      <c r="AB947" s="21">
        <v>15</v>
      </c>
      <c r="AC947" s="21">
        <v>92</v>
      </c>
      <c r="AD947" s="21">
        <v>4804</v>
      </c>
      <c r="AE947" s="21">
        <v>5691</v>
      </c>
      <c r="AF947" s="21">
        <v>365</v>
      </c>
      <c r="AG947" s="21">
        <v>74.650000000000006</v>
      </c>
      <c r="AH947" s="21">
        <v>-25.35</v>
      </c>
      <c r="AI947" s="21">
        <v>9.06</v>
      </c>
      <c r="AJ947" s="21">
        <v>1.85</v>
      </c>
      <c r="AK947" s="21" t="s">
        <v>353</v>
      </c>
      <c r="AL947" s="21">
        <v>0.55000000000000004</v>
      </c>
      <c r="AM947" s="21">
        <v>3.4</v>
      </c>
      <c r="AN947" s="23">
        <v>887</v>
      </c>
      <c r="AO947" s="21" t="s">
        <v>40</v>
      </c>
      <c r="AP947" s="21">
        <v>1.1651</v>
      </c>
      <c r="AQ947" s="21">
        <v>160.92750000000001</v>
      </c>
      <c r="AR947" s="21">
        <v>199.30709999999999</v>
      </c>
      <c r="AS947" s="21">
        <v>414.70440000000002</v>
      </c>
      <c r="AT947" s="28">
        <v>32569.73</v>
      </c>
      <c r="AU947" s="28">
        <v>165056.57</v>
      </c>
      <c r="AV947" s="21">
        <v>1203.6352999999999</v>
      </c>
      <c r="AW947" s="28">
        <v>78298.789999999994</v>
      </c>
      <c r="AX947" s="21" t="s">
        <v>278</v>
      </c>
      <c r="AY947" s="23">
        <v>98443</v>
      </c>
      <c r="AZ947" s="23">
        <v>201015</v>
      </c>
      <c r="BA947" s="23">
        <v>16754027</v>
      </c>
      <c r="BB947" s="29">
        <v>21878</v>
      </c>
      <c r="BC947" s="21" t="s">
        <v>224</v>
      </c>
      <c r="BD947" s="21" t="s">
        <v>98</v>
      </c>
      <c r="BE947" s="21">
        <v>522</v>
      </c>
      <c r="BF947" s="21" t="s">
        <v>475</v>
      </c>
      <c r="BG947" s="21">
        <v>98</v>
      </c>
      <c r="BH947" s="21">
        <v>30</v>
      </c>
      <c r="BI947" s="21" t="s">
        <v>328</v>
      </c>
    </row>
    <row r="948" spans="1:61" ht="28.9" x14ac:dyDescent="0.5">
      <c r="A948" s="18">
        <v>44576</v>
      </c>
      <c r="B948" s="10">
        <v>5</v>
      </c>
      <c r="C948" s="9">
        <v>30033</v>
      </c>
      <c r="D948" s="10" t="s">
        <v>277</v>
      </c>
      <c r="E948" s="10"/>
      <c r="F948" s="10">
        <v>29.65</v>
      </c>
      <c r="G948" s="10"/>
      <c r="H948" s="19">
        <v>89</v>
      </c>
      <c r="I948" s="19" t="s">
        <v>237</v>
      </c>
      <c r="J948" s="19">
        <v>1.06</v>
      </c>
      <c r="K948" s="19">
        <v>86.38</v>
      </c>
      <c r="L948" s="19" t="s">
        <v>242</v>
      </c>
      <c r="M948" s="19">
        <v>1000</v>
      </c>
      <c r="N948" s="19">
        <v>1167</v>
      </c>
      <c r="O948" s="19">
        <v>54.06</v>
      </c>
      <c r="P948" s="19">
        <v>0.54059999999999997</v>
      </c>
      <c r="Q948" s="19">
        <v>0.6</v>
      </c>
      <c r="R948" s="19">
        <v>0</v>
      </c>
      <c r="S948" s="19">
        <v>74</v>
      </c>
      <c r="T948" s="19">
        <v>0.71</v>
      </c>
      <c r="U948" s="19">
        <v>1746</v>
      </c>
      <c r="V948" s="19">
        <v>809</v>
      </c>
      <c r="W948" s="19">
        <v>694</v>
      </c>
      <c r="X948" s="19">
        <v>326</v>
      </c>
      <c r="Y948" s="19" t="s">
        <v>231</v>
      </c>
      <c r="Z948" s="19" t="s">
        <v>232</v>
      </c>
      <c r="AA948" s="19" t="s">
        <v>177</v>
      </c>
      <c r="AB948" s="19">
        <v>37</v>
      </c>
      <c r="AC948" s="19">
        <v>23</v>
      </c>
      <c r="AD948" s="19">
        <v>2962</v>
      </c>
      <c r="AE948" s="19">
        <v>13851</v>
      </c>
      <c r="AF948" s="19">
        <v>395</v>
      </c>
      <c r="AG948" s="19">
        <v>46.1</v>
      </c>
      <c r="AH948" s="19">
        <v>-53.9</v>
      </c>
      <c r="AI948" s="19">
        <v>47.67</v>
      </c>
      <c r="AJ948" s="19">
        <v>51.42</v>
      </c>
      <c r="AK948" s="19" t="s">
        <v>353</v>
      </c>
      <c r="AL948" s="19">
        <v>0.22</v>
      </c>
      <c r="AM948" s="19">
        <v>0.05</v>
      </c>
      <c r="AN948" s="22">
        <v>10889</v>
      </c>
      <c r="AO948" s="19" t="s">
        <v>261</v>
      </c>
      <c r="AP948" s="19">
        <v>1.6725000000000001</v>
      </c>
      <c r="AQ948" s="19">
        <v>139.55680000000001</v>
      </c>
      <c r="AR948" s="19">
        <v>173.49019999999999</v>
      </c>
      <c r="AS948" s="19">
        <v>685.21799999999996</v>
      </c>
      <c r="AT948" s="26">
        <v>28448.57</v>
      </c>
      <c r="AU948" s="26">
        <v>148807.71</v>
      </c>
      <c r="AV948" s="19">
        <v>1380.1796999999999</v>
      </c>
      <c r="AW948" s="26">
        <v>83449.75</v>
      </c>
      <c r="AX948" s="19" t="s">
        <v>312</v>
      </c>
      <c r="AY948" s="22">
        <v>98662</v>
      </c>
      <c r="AZ948" s="22">
        <v>230220</v>
      </c>
      <c r="BA948" s="22">
        <v>17060304</v>
      </c>
      <c r="BB948" s="27">
        <v>21213</v>
      </c>
      <c r="BC948" s="19" t="s">
        <v>224</v>
      </c>
      <c r="BD948" s="19" t="s">
        <v>34</v>
      </c>
      <c r="BE948" s="19">
        <v>162</v>
      </c>
      <c r="BF948" s="19" t="s">
        <v>475</v>
      </c>
      <c r="BG948" s="19">
        <v>81</v>
      </c>
      <c r="BH948" s="19">
        <v>40</v>
      </c>
      <c r="BI948" s="19" t="s">
        <v>328</v>
      </c>
    </row>
    <row r="949" spans="1:61" ht="28.9" x14ac:dyDescent="0.5">
      <c r="A949" s="20">
        <v>44577</v>
      </c>
      <c r="B949" s="13">
        <v>75</v>
      </c>
      <c r="C949" s="12">
        <v>12346</v>
      </c>
      <c r="D949" s="13" t="s">
        <v>249</v>
      </c>
      <c r="E949" s="13"/>
      <c r="F949" s="13">
        <v>18.27</v>
      </c>
      <c r="G949" s="13"/>
      <c r="H949" s="21">
        <v>89</v>
      </c>
      <c r="I949" s="21" t="s">
        <v>229</v>
      </c>
      <c r="J949" s="21">
        <v>2.14</v>
      </c>
      <c r="K949" s="21">
        <v>60.96</v>
      </c>
      <c r="L949" s="21" t="s">
        <v>230</v>
      </c>
      <c r="M949" s="21">
        <v>1000</v>
      </c>
      <c r="N949" s="21">
        <v>1113</v>
      </c>
      <c r="O949" s="21">
        <v>65.34</v>
      </c>
      <c r="P949" s="21">
        <v>0.65339999999999998</v>
      </c>
      <c r="Q949" s="21">
        <v>0.6</v>
      </c>
      <c r="R949" s="21">
        <v>0</v>
      </c>
      <c r="S949" s="21">
        <v>71</v>
      </c>
      <c r="T949" s="21">
        <v>0.79</v>
      </c>
      <c r="U949" s="21">
        <v>1790</v>
      </c>
      <c r="V949" s="21">
        <v>857</v>
      </c>
      <c r="W949" s="21">
        <v>630</v>
      </c>
      <c r="X949" s="21">
        <v>206</v>
      </c>
      <c r="Y949" s="21" t="s">
        <v>231</v>
      </c>
      <c r="Z949" s="21" t="s">
        <v>232</v>
      </c>
      <c r="AA949" s="21" t="s">
        <v>220</v>
      </c>
      <c r="AB949" s="21">
        <v>23</v>
      </c>
      <c r="AC949" s="21">
        <v>1</v>
      </c>
      <c r="AD949" s="21">
        <v>4156</v>
      </c>
      <c r="AE949" s="21">
        <v>14081</v>
      </c>
      <c r="AF949" s="21">
        <v>517</v>
      </c>
      <c r="AG949" s="21">
        <v>83.13</v>
      </c>
      <c r="AH949" s="21">
        <v>-16.87</v>
      </c>
      <c r="AI949" s="21">
        <v>97.75</v>
      </c>
      <c r="AJ949" s="21">
        <v>87.68</v>
      </c>
      <c r="AK949" s="21" t="s">
        <v>353</v>
      </c>
      <c r="AL949" s="21">
        <v>0.27</v>
      </c>
      <c r="AM949" s="21">
        <v>1.84</v>
      </c>
      <c r="AN949" s="23">
        <v>9925</v>
      </c>
      <c r="AO949" s="21" t="s">
        <v>222</v>
      </c>
      <c r="AP949" s="21">
        <v>1.4462999999999999</v>
      </c>
      <c r="AQ949" s="21">
        <v>322.9409</v>
      </c>
      <c r="AR949" s="21">
        <v>175.73099999999999</v>
      </c>
      <c r="AS949" s="21">
        <v>595.2944</v>
      </c>
      <c r="AT949" s="28">
        <v>39240.559999999998</v>
      </c>
      <c r="AU949" s="28">
        <v>233221.19</v>
      </c>
      <c r="AV949" s="21">
        <v>1790.2357999999999</v>
      </c>
      <c r="AW949" s="28">
        <v>79489.509999999995</v>
      </c>
      <c r="AX949" s="21" t="s">
        <v>244</v>
      </c>
      <c r="AY949" s="23">
        <v>144199</v>
      </c>
      <c r="AZ949" s="23">
        <v>207647</v>
      </c>
      <c r="BA949" s="23">
        <v>16465556</v>
      </c>
      <c r="BB949" s="29">
        <v>22004</v>
      </c>
      <c r="BC949" s="21" t="s">
        <v>263</v>
      </c>
      <c r="BD949" s="21" t="s">
        <v>34</v>
      </c>
      <c r="BE949" s="21">
        <v>875</v>
      </c>
      <c r="BF949" s="21" t="s">
        <v>475</v>
      </c>
      <c r="BG949" s="21">
        <v>15</v>
      </c>
      <c r="BH949" s="21">
        <v>44</v>
      </c>
      <c r="BI949" s="21" t="s">
        <v>328</v>
      </c>
    </row>
    <row r="950" spans="1:61" ht="28.9" x14ac:dyDescent="0.5">
      <c r="A950" s="18">
        <v>44577</v>
      </c>
      <c r="B950" s="10">
        <v>65</v>
      </c>
      <c r="C950" s="9">
        <v>20951</v>
      </c>
      <c r="D950" s="10" t="s">
        <v>249</v>
      </c>
      <c r="E950" s="10"/>
      <c r="F950" s="10">
        <v>11.79</v>
      </c>
      <c r="G950" s="10" t="s">
        <v>46</v>
      </c>
      <c r="H950" s="19">
        <v>47</v>
      </c>
      <c r="I950" s="19" t="s">
        <v>229</v>
      </c>
      <c r="J950" s="19">
        <v>3.57</v>
      </c>
      <c r="K950" s="19">
        <v>84.69</v>
      </c>
      <c r="L950" s="19" t="s">
        <v>242</v>
      </c>
      <c r="M950" s="19">
        <v>1000</v>
      </c>
      <c r="N950" s="19">
        <v>1332</v>
      </c>
      <c r="O950" s="19">
        <v>64.16</v>
      </c>
      <c r="P950" s="19">
        <v>0.64159999999999995</v>
      </c>
      <c r="Q950" s="19">
        <v>0.6</v>
      </c>
      <c r="R950" s="19">
        <v>0</v>
      </c>
      <c r="S950" s="19">
        <v>71</v>
      </c>
      <c r="T950" s="19">
        <v>0.72</v>
      </c>
      <c r="U950" s="19">
        <v>1853</v>
      </c>
      <c r="V950" s="19">
        <v>832</v>
      </c>
      <c r="W950" s="19">
        <v>621</v>
      </c>
      <c r="X950" s="19">
        <v>343</v>
      </c>
      <c r="Y950" s="19" t="s">
        <v>238</v>
      </c>
      <c r="Z950" s="19" t="s">
        <v>219</v>
      </c>
      <c r="AA950" s="19" t="s">
        <v>177</v>
      </c>
      <c r="AB950" s="19">
        <v>9</v>
      </c>
      <c r="AC950" s="19">
        <v>88</v>
      </c>
      <c r="AD950" s="19">
        <v>6123</v>
      </c>
      <c r="AE950" s="19">
        <v>7784</v>
      </c>
      <c r="AF950" s="19">
        <v>597</v>
      </c>
      <c r="AG950" s="19">
        <v>98.24</v>
      </c>
      <c r="AH950" s="19">
        <v>-1.76</v>
      </c>
      <c r="AI950" s="19">
        <v>81.66</v>
      </c>
      <c r="AJ950" s="19">
        <v>67.41</v>
      </c>
      <c r="AK950" s="19" t="s">
        <v>353</v>
      </c>
      <c r="AL950" s="19">
        <v>0.6</v>
      </c>
      <c r="AM950" s="19">
        <v>1.5</v>
      </c>
      <c r="AN950" s="22">
        <v>1661</v>
      </c>
      <c r="AO950" s="19" t="s">
        <v>261</v>
      </c>
      <c r="AP950" s="19">
        <v>1.3954</v>
      </c>
      <c r="AQ950" s="19">
        <v>243.0753</v>
      </c>
      <c r="AR950" s="19">
        <v>198.3751</v>
      </c>
      <c r="AS950" s="19">
        <v>415.01990000000001</v>
      </c>
      <c r="AT950" s="26">
        <v>39485.17</v>
      </c>
      <c r="AU950" s="26">
        <v>116415.71</v>
      </c>
      <c r="AV950" s="19">
        <v>2387.7599</v>
      </c>
      <c r="AW950" s="26">
        <v>70893.740000000005</v>
      </c>
      <c r="AX950" s="19" t="s">
        <v>247</v>
      </c>
      <c r="AY950" s="22">
        <v>106767</v>
      </c>
      <c r="AZ950" s="22">
        <v>229366</v>
      </c>
      <c r="BA950" s="22">
        <v>23312648</v>
      </c>
      <c r="BB950" s="27">
        <v>23188</v>
      </c>
      <c r="BC950" s="19" t="s">
        <v>245</v>
      </c>
      <c r="BD950" s="19" t="s">
        <v>45</v>
      </c>
      <c r="BE950" s="19">
        <v>428</v>
      </c>
      <c r="BF950" s="19" t="s">
        <v>475</v>
      </c>
      <c r="BG950" s="19">
        <v>74</v>
      </c>
      <c r="BH950" s="19">
        <v>88</v>
      </c>
      <c r="BI950" s="19" t="s">
        <v>328</v>
      </c>
    </row>
    <row r="951" spans="1:61" ht="28.9" x14ac:dyDescent="0.5">
      <c r="A951" s="20">
        <v>44578</v>
      </c>
      <c r="B951" s="13">
        <v>26</v>
      </c>
      <c r="C951" s="12">
        <v>32170</v>
      </c>
      <c r="D951" s="13" t="s">
        <v>249</v>
      </c>
      <c r="E951" s="13"/>
      <c r="F951" s="13">
        <v>16.18</v>
      </c>
      <c r="G951" s="13" t="s">
        <v>34</v>
      </c>
      <c r="H951" s="21">
        <v>92</v>
      </c>
      <c r="I951" s="21" t="s">
        <v>216</v>
      </c>
      <c r="J951" s="21">
        <v>6.96</v>
      </c>
      <c r="K951" s="21">
        <v>69.510000000000005</v>
      </c>
      <c r="L951" s="21" t="s">
        <v>230</v>
      </c>
      <c r="M951" s="21">
        <v>1000</v>
      </c>
      <c r="N951" s="21">
        <v>1058</v>
      </c>
      <c r="O951" s="21">
        <v>67.739999999999995</v>
      </c>
      <c r="P951" s="21">
        <v>0.6774</v>
      </c>
      <c r="Q951" s="21">
        <v>0.6</v>
      </c>
      <c r="R951" s="21">
        <v>0</v>
      </c>
      <c r="S951" s="21">
        <v>57</v>
      </c>
      <c r="T951" s="21">
        <v>0.71</v>
      </c>
      <c r="U951" s="21">
        <v>1053</v>
      </c>
      <c r="V951" s="21">
        <v>832</v>
      </c>
      <c r="W951" s="21">
        <v>699</v>
      </c>
      <c r="X951" s="21">
        <v>252</v>
      </c>
      <c r="Y951" s="21" t="s">
        <v>231</v>
      </c>
      <c r="Z951" s="21" t="s">
        <v>232</v>
      </c>
      <c r="AA951" s="21" t="s">
        <v>177</v>
      </c>
      <c r="AB951" s="21">
        <v>88</v>
      </c>
      <c r="AC951" s="21">
        <v>71</v>
      </c>
      <c r="AD951" s="21">
        <v>1704</v>
      </c>
      <c r="AE951" s="21">
        <v>10844</v>
      </c>
      <c r="AF951" s="21">
        <v>301</v>
      </c>
      <c r="AG951" s="21">
        <v>54.35</v>
      </c>
      <c r="AH951" s="21">
        <v>-45.65</v>
      </c>
      <c r="AI951" s="21">
        <v>60.71</v>
      </c>
      <c r="AJ951" s="21">
        <v>43.11</v>
      </c>
      <c r="AK951" s="21" t="s">
        <v>353</v>
      </c>
      <c r="AL951" s="21">
        <v>0.27</v>
      </c>
      <c r="AM951" s="21">
        <v>2.92</v>
      </c>
      <c r="AN951" s="23">
        <v>9140</v>
      </c>
      <c r="AO951" s="21" t="s">
        <v>233</v>
      </c>
      <c r="AP951" s="21">
        <v>1.0486</v>
      </c>
      <c r="AQ951" s="21">
        <v>190.39109999999999</v>
      </c>
      <c r="AR951" s="21">
        <v>155.0224</v>
      </c>
      <c r="AS951" s="21">
        <v>310.41980000000001</v>
      </c>
      <c r="AT951" s="28">
        <v>37076.67</v>
      </c>
      <c r="AU951" s="28">
        <v>155606.46</v>
      </c>
      <c r="AV951" s="21">
        <v>1321.2878000000001</v>
      </c>
      <c r="AW951" s="28">
        <v>83792.31</v>
      </c>
      <c r="AX951" s="21" t="s">
        <v>265</v>
      </c>
      <c r="AY951" s="23">
        <v>116309</v>
      </c>
      <c r="AZ951" s="23">
        <v>201764</v>
      </c>
      <c r="BA951" s="23">
        <v>21168647</v>
      </c>
      <c r="BB951" s="29">
        <v>18971</v>
      </c>
      <c r="BC951" s="21" t="s">
        <v>252</v>
      </c>
      <c r="BD951" s="21" t="s">
        <v>136</v>
      </c>
      <c r="BE951" s="21">
        <v>461</v>
      </c>
      <c r="BF951" s="21" t="s">
        <v>475</v>
      </c>
      <c r="BG951" s="21">
        <v>39</v>
      </c>
      <c r="BH951" s="21">
        <v>72</v>
      </c>
      <c r="BI951" s="21" t="s">
        <v>328</v>
      </c>
    </row>
    <row r="952" spans="1:61" ht="28.9" x14ac:dyDescent="0.5">
      <c r="A952" s="18">
        <v>44578</v>
      </c>
      <c r="B952" s="10">
        <v>23</v>
      </c>
      <c r="C952" s="9">
        <v>21151</v>
      </c>
      <c r="D952" s="10" t="s">
        <v>235</v>
      </c>
      <c r="E952" s="10"/>
      <c r="F952" s="10">
        <v>23.48</v>
      </c>
      <c r="G952" s="10" t="s">
        <v>34</v>
      </c>
      <c r="H952" s="19">
        <v>80</v>
      </c>
      <c r="I952" s="19" t="s">
        <v>229</v>
      </c>
      <c r="J952" s="19">
        <v>2.2799999999999998</v>
      </c>
      <c r="K952" s="19">
        <v>65.040000000000006</v>
      </c>
      <c r="L952" s="19" t="s">
        <v>230</v>
      </c>
      <c r="M952" s="19">
        <v>1000</v>
      </c>
      <c r="N952" s="19">
        <v>1150</v>
      </c>
      <c r="O952" s="19">
        <v>60.3</v>
      </c>
      <c r="P952" s="19">
        <v>0.60299999999999998</v>
      </c>
      <c r="Q952" s="19">
        <v>0.6</v>
      </c>
      <c r="R952" s="19">
        <v>0</v>
      </c>
      <c r="S952" s="19">
        <v>53</v>
      </c>
      <c r="T952" s="19">
        <v>0.78</v>
      </c>
      <c r="U952" s="19">
        <v>1410</v>
      </c>
      <c r="V952" s="19">
        <v>899</v>
      </c>
      <c r="W952" s="19">
        <v>615</v>
      </c>
      <c r="X952" s="19">
        <v>336</v>
      </c>
      <c r="Y952" s="19" t="s">
        <v>231</v>
      </c>
      <c r="Z952" s="19" t="s">
        <v>243</v>
      </c>
      <c r="AA952" s="19" t="s">
        <v>177</v>
      </c>
      <c r="AB952" s="19">
        <v>4</v>
      </c>
      <c r="AC952" s="19">
        <v>48</v>
      </c>
      <c r="AD952" s="19">
        <v>6304</v>
      </c>
      <c r="AE952" s="19">
        <v>5066</v>
      </c>
      <c r="AF952" s="19">
        <v>508</v>
      </c>
      <c r="AG952" s="19">
        <v>68.33</v>
      </c>
      <c r="AH952" s="19">
        <v>-31.67</v>
      </c>
      <c r="AI952" s="19">
        <v>29.74</v>
      </c>
      <c r="AJ952" s="19">
        <v>48.91</v>
      </c>
      <c r="AK952" s="19" t="s">
        <v>353</v>
      </c>
      <c r="AL952" s="19">
        <v>0.72</v>
      </c>
      <c r="AM952" s="19">
        <v>1.98</v>
      </c>
      <c r="AN952" s="22">
        <v>-1238</v>
      </c>
      <c r="AO952" s="19" t="s">
        <v>261</v>
      </c>
      <c r="AP952" s="19">
        <v>1.234</v>
      </c>
      <c r="AQ952" s="19">
        <v>274.88850000000002</v>
      </c>
      <c r="AR952" s="19">
        <v>163.84559999999999</v>
      </c>
      <c r="AS952" s="19">
        <v>339.13900000000001</v>
      </c>
      <c r="AT952" s="26">
        <v>39485.17</v>
      </c>
      <c r="AU952" s="26">
        <v>262716.11</v>
      </c>
      <c r="AV952" s="19">
        <v>1173.4263000000001</v>
      </c>
      <c r="AW952" s="26">
        <v>86634.71</v>
      </c>
      <c r="AX952" s="19" t="s">
        <v>267</v>
      </c>
      <c r="AY952" s="22">
        <v>138352</v>
      </c>
      <c r="AZ952" s="22">
        <v>230680</v>
      </c>
      <c r="BA952" s="22">
        <v>15072109</v>
      </c>
      <c r="BB952" s="27">
        <v>15739</v>
      </c>
      <c r="BC952" s="19" t="s">
        <v>245</v>
      </c>
      <c r="BD952" s="19" t="s">
        <v>53</v>
      </c>
      <c r="BE952" s="19">
        <v>739</v>
      </c>
      <c r="BF952" s="19" t="s">
        <v>475</v>
      </c>
      <c r="BG952" s="19">
        <v>99</v>
      </c>
      <c r="BH952" s="19">
        <v>16</v>
      </c>
      <c r="BI952" s="19" t="s">
        <v>328</v>
      </c>
    </row>
    <row r="953" spans="1:61" ht="28.9" x14ac:dyDescent="0.5">
      <c r="A953" s="20">
        <v>44579</v>
      </c>
      <c r="B953" s="13">
        <v>27</v>
      </c>
      <c r="C953" s="12">
        <v>15327</v>
      </c>
      <c r="D953" s="13" t="s">
        <v>277</v>
      </c>
      <c r="E953" s="13"/>
      <c r="F953" s="13">
        <v>25.25</v>
      </c>
      <c r="G953" s="13"/>
      <c r="H953" s="21">
        <v>32</v>
      </c>
      <c r="I953" s="21" t="s">
        <v>237</v>
      </c>
      <c r="J953" s="21">
        <v>6.51</v>
      </c>
      <c r="K953" s="21">
        <v>79.58</v>
      </c>
      <c r="L953" s="21" t="s">
        <v>230</v>
      </c>
      <c r="M953" s="21">
        <v>1000</v>
      </c>
      <c r="N953" s="21">
        <v>1357</v>
      </c>
      <c r="O953" s="21">
        <v>52.04</v>
      </c>
      <c r="P953" s="21">
        <v>0.52039999999999997</v>
      </c>
      <c r="Q953" s="21">
        <v>0.6</v>
      </c>
      <c r="R953" s="21">
        <v>0</v>
      </c>
      <c r="S953" s="21">
        <v>66</v>
      </c>
      <c r="T953" s="21">
        <v>0.7</v>
      </c>
      <c r="U953" s="21">
        <v>1520</v>
      </c>
      <c r="V953" s="21">
        <v>835</v>
      </c>
      <c r="W953" s="21">
        <v>698</v>
      </c>
      <c r="X953" s="21">
        <v>318</v>
      </c>
      <c r="Y953" s="21" t="s">
        <v>238</v>
      </c>
      <c r="Z953" s="21" t="s">
        <v>219</v>
      </c>
      <c r="AA953" s="21" t="s">
        <v>177</v>
      </c>
      <c r="AB953" s="21">
        <v>5</v>
      </c>
      <c r="AC953" s="21">
        <v>46</v>
      </c>
      <c r="AD953" s="21">
        <v>5367</v>
      </c>
      <c r="AE953" s="21">
        <v>14019</v>
      </c>
      <c r="AF953" s="21">
        <v>609</v>
      </c>
      <c r="AG953" s="21">
        <v>46.52</v>
      </c>
      <c r="AH953" s="21">
        <v>-53.48</v>
      </c>
      <c r="AI953" s="21">
        <v>31.23</v>
      </c>
      <c r="AJ953" s="21">
        <v>38.06</v>
      </c>
      <c r="AK953" s="21" t="s">
        <v>353</v>
      </c>
      <c r="AL953" s="21">
        <v>0.13</v>
      </c>
      <c r="AM953" s="21">
        <v>0.61</v>
      </c>
      <c r="AN953" s="23">
        <v>8652</v>
      </c>
      <c r="AO953" s="21" t="s">
        <v>239</v>
      </c>
      <c r="AP953" s="21">
        <v>0.86909999999999998</v>
      </c>
      <c r="AQ953" s="21">
        <v>278.43090000000001</v>
      </c>
      <c r="AR953" s="21">
        <v>169.88650000000001</v>
      </c>
      <c r="AS953" s="21">
        <v>561.88340000000005</v>
      </c>
      <c r="AT953" s="28">
        <v>32584.49</v>
      </c>
      <c r="AU953" s="28">
        <v>247414.66</v>
      </c>
      <c r="AV953" s="21">
        <v>2433.8209999999999</v>
      </c>
      <c r="AW953" s="28">
        <v>86928.06</v>
      </c>
      <c r="AX953" s="21" t="s">
        <v>259</v>
      </c>
      <c r="AY953" s="23">
        <v>115182</v>
      </c>
      <c r="AZ953" s="23">
        <v>188526</v>
      </c>
      <c r="BA953" s="23">
        <v>21918749</v>
      </c>
      <c r="BB953" s="29">
        <v>22408</v>
      </c>
      <c r="BC953" s="21" t="s">
        <v>263</v>
      </c>
      <c r="BD953" s="21" t="s">
        <v>34</v>
      </c>
      <c r="BE953" s="21">
        <v>986</v>
      </c>
      <c r="BF953" s="21" t="s">
        <v>475</v>
      </c>
      <c r="BG953" s="21">
        <v>16</v>
      </c>
      <c r="BH953" s="21">
        <v>32</v>
      </c>
      <c r="BI953" s="21" t="s">
        <v>328</v>
      </c>
    </row>
    <row r="954" spans="1:61" ht="28.9" x14ac:dyDescent="0.5">
      <c r="A954" s="18">
        <v>44579</v>
      </c>
      <c r="B954" s="10">
        <v>71</v>
      </c>
      <c r="C954" s="9">
        <v>10424</v>
      </c>
      <c r="D954" s="10" t="s">
        <v>215</v>
      </c>
      <c r="E954" s="10"/>
      <c r="F954" s="10">
        <v>22.56</v>
      </c>
      <c r="G954" s="10"/>
      <c r="H954" s="19">
        <v>93</v>
      </c>
      <c r="I954" s="19" t="s">
        <v>229</v>
      </c>
      <c r="J954" s="19">
        <v>3.58</v>
      </c>
      <c r="K954" s="19">
        <v>75.06</v>
      </c>
      <c r="L954" s="19" t="s">
        <v>230</v>
      </c>
      <c r="M954" s="19">
        <v>1000</v>
      </c>
      <c r="N954" s="19">
        <v>807</v>
      </c>
      <c r="O954" s="19">
        <v>56.56</v>
      </c>
      <c r="P954" s="19">
        <v>0.56559999999999999</v>
      </c>
      <c r="Q954" s="19">
        <v>0.6</v>
      </c>
      <c r="R954" s="19">
        <v>0</v>
      </c>
      <c r="S954" s="19">
        <v>64</v>
      </c>
      <c r="T954" s="19">
        <v>0.73</v>
      </c>
      <c r="U954" s="19">
        <v>1640</v>
      </c>
      <c r="V954" s="19">
        <v>899</v>
      </c>
      <c r="W954" s="19">
        <v>609</v>
      </c>
      <c r="X954" s="19">
        <v>242</v>
      </c>
      <c r="Y954" s="19" t="s">
        <v>238</v>
      </c>
      <c r="Z954" s="19" t="s">
        <v>243</v>
      </c>
      <c r="AA954" s="19" t="s">
        <v>220</v>
      </c>
      <c r="AB954" s="19">
        <v>14</v>
      </c>
      <c r="AC954" s="19">
        <v>19</v>
      </c>
      <c r="AD954" s="19">
        <v>7390</v>
      </c>
      <c r="AE954" s="19">
        <v>13141</v>
      </c>
      <c r="AF954" s="19">
        <v>315</v>
      </c>
      <c r="AG954" s="19">
        <v>73.72</v>
      </c>
      <c r="AH954" s="19">
        <v>-26.28</v>
      </c>
      <c r="AI954" s="19">
        <v>43.37</v>
      </c>
      <c r="AJ954" s="19">
        <v>1.53</v>
      </c>
      <c r="AK954" s="19" t="s">
        <v>353</v>
      </c>
      <c r="AL954" s="19">
        <v>0.62</v>
      </c>
      <c r="AM954" s="19">
        <v>2.52</v>
      </c>
      <c r="AN954" s="22">
        <v>5751</v>
      </c>
      <c r="AO954" s="19" t="s">
        <v>233</v>
      </c>
      <c r="AP954" s="19">
        <v>0.87229999999999996</v>
      </c>
      <c r="AQ954" s="19">
        <v>228.91149999999999</v>
      </c>
      <c r="AR954" s="19">
        <v>190.52500000000001</v>
      </c>
      <c r="AS954" s="19">
        <v>493.01150000000001</v>
      </c>
      <c r="AT954" s="26">
        <v>23815.29</v>
      </c>
      <c r="AU954" s="26">
        <v>165757.43</v>
      </c>
      <c r="AV954" s="19">
        <v>2314.645</v>
      </c>
      <c r="AW954" s="26">
        <v>72860.87</v>
      </c>
      <c r="AX954" s="19" t="s">
        <v>291</v>
      </c>
      <c r="AY954" s="22">
        <v>128925</v>
      </c>
      <c r="AZ954" s="22">
        <v>173610</v>
      </c>
      <c r="BA954" s="22">
        <v>16632172</v>
      </c>
      <c r="BB954" s="27">
        <v>22115</v>
      </c>
      <c r="BC954" s="19" t="s">
        <v>224</v>
      </c>
      <c r="BD954" s="19" t="s">
        <v>109</v>
      </c>
      <c r="BE954" s="19">
        <v>882</v>
      </c>
      <c r="BF954" s="19" t="s">
        <v>475</v>
      </c>
      <c r="BG954" s="19">
        <v>44</v>
      </c>
      <c r="BH954" s="19">
        <v>16</v>
      </c>
      <c r="BI954" s="19" t="s">
        <v>328</v>
      </c>
    </row>
    <row r="955" spans="1:61" ht="28.9" x14ac:dyDescent="0.5">
      <c r="A955" s="20">
        <v>44580</v>
      </c>
      <c r="B955" s="13">
        <v>96</v>
      </c>
      <c r="C955" s="12">
        <v>28341</v>
      </c>
      <c r="D955" s="13" t="s">
        <v>227</v>
      </c>
      <c r="E955" s="13" t="s">
        <v>502</v>
      </c>
      <c r="F955" s="13">
        <v>29.22</v>
      </c>
      <c r="G955" s="13"/>
      <c r="H955" s="21">
        <v>4</v>
      </c>
      <c r="I955" s="21" t="s">
        <v>216</v>
      </c>
      <c r="J955" s="21">
        <v>6.44</v>
      </c>
      <c r="K955" s="21">
        <v>93</v>
      </c>
      <c r="L955" s="21" t="s">
        <v>242</v>
      </c>
      <c r="M955" s="21">
        <v>1000</v>
      </c>
      <c r="N955" s="21">
        <v>863</v>
      </c>
      <c r="O955" s="21">
        <v>64.3</v>
      </c>
      <c r="P955" s="21">
        <v>0.64300000000000002</v>
      </c>
      <c r="Q955" s="21">
        <v>0.6</v>
      </c>
      <c r="R955" s="21">
        <v>0</v>
      </c>
      <c r="S955" s="21">
        <v>65</v>
      </c>
      <c r="T955" s="21">
        <v>0.73</v>
      </c>
      <c r="U955" s="21">
        <v>1816</v>
      </c>
      <c r="V955" s="21">
        <v>900</v>
      </c>
      <c r="W955" s="21">
        <v>653</v>
      </c>
      <c r="X955" s="21">
        <v>202</v>
      </c>
      <c r="Y955" s="21" t="s">
        <v>231</v>
      </c>
      <c r="Z955" s="21" t="s">
        <v>219</v>
      </c>
      <c r="AA955" s="21" t="s">
        <v>177</v>
      </c>
      <c r="AB955" s="21">
        <v>54</v>
      </c>
      <c r="AC955" s="21">
        <v>51</v>
      </c>
      <c r="AD955" s="21">
        <v>3648</v>
      </c>
      <c r="AE955" s="21">
        <v>5507</v>
      </c>
      <c r="AF955" s="21">
        <v>400</v>
      </c>
      <c r="AG955" s="21">
        <v>12.81</v>
      </c>
      <c r="AH955" s="21">
        <v>-87.19</v>
      </c>
      <c r="AI955" s="21">
        <v>20.3</v>
      </c>
      <c r="AJ955" s="21">
        <v>55.25</v>
      </c>
      <c r="AK955" s="21" t="s">
        <v>353</v>
      </c>
      <c r="AL955" s="21">
        <v>0.09</v>
      </c>
      <c r="AM955" s="21">
        <v>1.59</v>
      </c>
      <c r="AN955" s="23">
        <v>1859</v>
      </c>
      <c r="AO955" s="21" t="s">
        <v>239</v>
      </c>
      <c r="AP955" s="21">
        <v>0.88690000000000002</v>
      </c>
      <c r="AQ955" s="21">
        <v>459.29259999999999</v>
      </c>
      <c r="AR955" s="21">
        <v>191.99789999999999</v>
      </c>
      <c r="AS955" s="21">
        <v>491.92849999999999</v>
      </c>
      <c r="AT955" s="23">
        <v>247613</v>
      </c>
      <c r="AU955" s="28">
        <v>127996.17</v>
      </c>
      <c r="AV955" s="21">
        <v>1239.4983999999999</v>
      </c>
      <c r="AW955" s="28">
        <v>74504.12</v>
      </c>
      <c r="AX955" s="21" t="s">
        <v>293</v>
      </c>
      <c r="AY955" s="23">
        <v>108527</v>
      </c>
      <c r="AZ955" s="23">
        <v>213389</v>
      </c>
      <c r="BA955" s="23">
        <v>24580873</v>
      </c>
      <c r="BB955" s="29">
        <v>21209</v>
      </c>
      <c r="BC955" s="21" t="s">
        <v>241</v>
      </c>
      <c r="BD955" s="21" t="s">
        <v>30</v>
      </c>
      <c r="BE955" s="21">
        <v>210</v>
      </c>
      <c r="BF955" s="21" t="s">
        <v>475</v>
      </c>
      <c r="BG955" s="21">
        <v>8</v>
      </c>
      <c r="BH955" s="21">
        <v>15</v>
      </c>
      <c r="BI955" s="21" t="s">
        <v>328</v>
      </c>
    </row>
    <row r="956" spans="1:61" ht="28.9" x14ac:dyDescent="0.5">
      <c r="A956" s="18">
        <v>44581</v>
      </c>
      <c r="B956" s="10">
        <v>13</v>
      </c>
      <c r="C956" s="9">
        <v>4613</v>
      </c>
      <c r="D956" s="10" t="s">
        <v>264</v>
      </c>
      <c r="E956" s="10" t="s">
        <v>503</v>
      </c>
      <c r="F956" s="10">
        <v>1.26</v>
      </c>
      <c r="G956" s="10" t="s">
        <v>61</v>
      </c>
      <c r="H956" s="19">
        <v>97</v>
      </c>
      <c r="I956" s="19" t="s">
        <v>254</v>
      </c>
      <c r="J956" s="19">
        <v>4.32</v>
      </c>
      <c r="K956" s="19">
        <v>90.35</v>
      </c>
      <c r="L956" s="19" t="s">
        <v>217</v>
      </c>
      <c r="M956" s="19">
        <v>1000</v>
      </c>
      <c r="N956" s="19">
        <v>1118</v>
      </c>
      <c r="O956" s="19">
        <v>65.31</v>
      </c>
      <c r="P956" s="19">
        <v>0.65310000000000001</v>
      </c>
      <c r="Q956" s="19">
        <v>0.6</v>
      </c>
      <c r="R956" s="19">
        <v>0</v>
      </c>
      <c r="S956" s="19">
        <v>55</v>
      </c>
      <c r="T956" s="19">
        <v>0.75</v>
      </c>
      <c r="U956" s="19">
        <v>1116</v>
      </c>
      <c r="V956" s="19">
        <v>813</v>
      </c>
      <c r="W956" s="19">
        <v>689</v>
      </c>
      <c r="X956" s="19">
        <v>297</v>
      </c>
      <c r="Y956" s="19" t="s">
        <v>231</v>
      </c>
      <c r="Z956" s="19" t="s">
        <v>219</v>
      </c>
      <c r="AA956" s="19" t="s">
        <v>177</v>
      </c>
      <c r="AB956" s="19">
        <v>53</v>
      </c>
      <c r="AC956" s="19">
        <v>93</v>
      </c>
      <c r="AD956" s="19">
        <v>1842</v>
      </c>
      <c r="AE956" s="19">
        <v>10897</v>
      </c>
      <c r="AF956" s="19">
        <v>440</v>
      </c>
      <c r="AG956" s="19">
        <v>20.57</v>
      </c>
      <c r="AH956" s="19">
        <v>-79.430000000000007</v>
      </c>
      <c r="AI956" s="19">
        <v>64.87</v>
      </c>
      <c r="AJ956" s="19">
        <v>10.74</v>
      </c>
      <c r="AK956" s="19" t="s">
        <v>353</v>
      </c>
      <c r="AL956" s="19">
        <v>0.64</v>
      </c>
      <c r="AM956" s="19">
        <v>1.65</v>
      </c>
      <c r="AN956" s="22">
        <v>9055</v>
      </c>
      <c r="AO956" s="19" t="s">
        <v>222</v>
      </c>
      <c r="AP956" s="19">
        <v>0.86309999999999998</v>
      </c>
      <c r="AQ956" s="19">
        <v>339.88909999999998</v>
      </c>
      <c r="AR956" s="19">
        <v>189.86250000000001</v>
      </c>
      <c r="AS956" s="19">
        <v>497.0462</v>
      </c>
      <c r="AT956" s="22">
        <v>38469</v>
      </c>
      <c r="AU956" s="22">
        <v>29585</v>
      </c>
      <c r="AV956" s="19">
        <v>1386.9276</v>
      </c>
      <c r="AW956" s="26">
        <v>74553.97</v>
      </c>
      <c r="AX956" s="19" t="s">
        <v>314</v>
      </c>
      <c r="AY956" s="22">
        <v>127337</v>
      </c>
      <c r="AZ956" s="22">
        <v>223661</v>
      </c>
      <c r="BA956" s="22">
        <v>15256595</v>
      </c>
      <c r="BB956" s="27">
        <v>19866</v>
      </c>
      <c r="BC956" s="19" t="s">
        <v>224</v>
      </c>
      <c r="BD956" s="19" t="s">
        <v>43</v>
      </c>
      <c r="BE956" s="19">
        <v>221</v>
      </c>
      <c r="BF956" s="19" t="s">
        <v>475</v>
      </c>
      <c r="BG956" s="19">
        <v>19</v>
      </c>
      <c r="BH956" s="19">
        <v>51</v>
      </c>
      <c r="BI956" s="19" t="s">
        <v>328</v>
      </c>
    </row>
    <row r="957" spans="1:61" ht="28.9" x14ac:dyDescent="0.5">
      <c r="A957" s="20">
        <v>44581</v>
      </c>
      <c r="B957" s="13">
        <v>46</v>
      </c>
      <c r="C957" s="12">
        <v>17853</v>
      </c>
      <c r="D957" s="13" t="s">
        <v>249</v>
      </c>
      <c r="E957" s="13" t="s">
        <v>504</v>
      </c>
      <c r="F957" s="13">
        <v>20.8</v>
      </c>
      <c r="G957" s="13" t="s">
        <v>87</v>
      </c>
      <c r="H957" s="21">
        <v>48</v>
      </c>
      <c r="I957" s="21" t="s">
        <v>229</v>
      </c>
      <c r="J957" s="21">
        <v>4.82</v>
      </c>
      <c r="K957" s="21">
        <v>79.260000000000005</v>
      </c>
      <c r="L957" s="21" t="s">
        <v>242</v>
      </c>
      <c r="M957" s="21">
        <v>1000</v>
      </c>
      <c r="N957" s="21">
        <v>1442</v>
      </c>
      <c r="O957" s="21">
        <v>62.97</v>
      </c>
      <c r="P957" s="21">
        <v>0.62970000000000004</v>
      </c>
      <c r="Q957" s="21">
        <v>0.6</v>
      </c>
      <c r="R957" s="21">
        <v>0</v>
      </c>
      <c r="S957" s="21">
        <v>59</v>
      </c>
      <c r="T957" s="21">
        <v>0.72</v>
      </c>
      <c r="U957" s="21">
        <v>1765</v>
      </c>
      <c r="V957" s="21">
        <v>897</v>
      </c>
      <c r="W957" s="21">
        <v>641</v>
      </c>
      <c r="X957" s="21">
        <v>291</v>
      </c>
      <c r="Y957" s="21" t="s">
        <v>218</v>
      </c>
      <c r="Z957" s="21" t="s">
        <v>232</v>
      </c>
      <c r="AA957" s="21" t="s">
        <v>178</v>
      </c>
      <c r="AB957" s="21">
        <v>86</v>
      </c>
      <c r="AC957" s="21">
        <v>23</v>
      </c>
      <c r="AD957" s="21">
        <v>4282</v>
      </c>
      <c r="AE957" s="21">
        <v>12783</v>
      </c>
      <c r="AF957" s="21">
        <v>233</v>
      </c>
      <c r="AG957" s="21">
        <v>86.95</v>
      </c>
      <c r="AH957" s="21">
        <v>-13.05</v>
      </c>
      <c r="AI957" s="21">
        <v>74.510000000000005</v>
      </c>
      <c r="AJ957" s="21">
        <v>39.9</v>
      </c>
      <c r="AK957" s="21" t="s">
        <v>353</v>
      </c>
      <c r="AL957" s="21">
        <v>0.03</v>
      </c>
      <c r="AM957" s="21">
        <v>1.18</v>
      </c>
      <c r="AN957" s="23">
        <v>8501</v>
      </c>
      <c r="AO957" s="21" t="s">
        <v>261</v>
      </c>
      <c r="AP957" s="21">
        <v>1.0259</v>
      </c>
      <c r="AQ957" s="21">
        <v>342.13249999999999</v>
      </c>
      <c r="AR957" s="21">
        <v>175.25630000000001</v>
      </c>
      <c r="AS957" s="21">
        <v>398.27519999999998</v>
      </c>
      <c r="AT957" s="28">
        <v>32217.29</v>
      </c>
      <c r="AU957" s="28">
        <v>115899.07</v>
      </c>
      <c r="AV957" s="21">
        <v>2833.6772000000001</v>
      </c>
      <c r="AW957" s="28">
        <v>88433.71</v>
      </c>
      <c r="AX957" s="21" t="s">
        <v>251</v>
      </c>
      <c r="AY957" s="23">
        <v>107859</v>
      </c>
      <c r="AZ957" s="23">
        <v>219266</v>
      </c>
      <c r="BA957" s="23">
        <v>20601258</v>
      </c>
      <c r="BB957" s="29">
        <v>17600</v>
      </c>
      <c r="BC957" s="21" t="s">
        <v>241</v>
      </c>
      <c r="BD957" s="21" t="s">
        <v>34</v>
      </c>
      <c r="BE957" s="21">
        <v>116</v>
      </c>
      <c r="BF957" s="21" t="s">
        <v>475</v>
      </c>
      <c r="BG957" s="21">
        <v>35</v>
      </c>
      <c r="BH957" s="21">
        <v>9</v>
      </c>
      <c r="BI957" s="21" t="s">
        <v>328</v>
      </c>
    </row>
    <row r="958" spans="1:61" ht="28.9" x14ac:dyDescent="0.5">
      <c r="A958" s="18">
        <v>44581</v>
      </c>
      <c r="B958" s="10">
        <v>38</v>
      </c>
      <c r="C958" s="9">
        <v>19852</v>
      </c>
      <c r="D958" s="10" t="s">
        <v>264</v>
      </c>
      <c r="E958" s="10" t="s">
        <v>505</v>
      </c>
      <c r="F958" s="10">
        <v>16.16</v>
      </c>
      <c r="G958" s="10"/>
      <c r="H958" s="19">
        <v>36</v>
      </c>
      <c r="I958" s="19" t="s">
        <v>229</v>
      </c>
      <c r="J958" s="19">
        <v>2.06</v>
      </c>
      <c r="K958" s="19">
        <v>93.34</v>
      </c>
      <c r="L958" s="19" t="s">
        <v>217</v>
      </c>
      <c r="M958" s="19">
        <v>1000</v>
      </c>
      <c r="N958" s="19">
        <v>1020</v>
      </c>
      <c r="O958" s="19">
        <v>68.69</v>
      </c>
      <c r="P958" s="19">
        <v>0.68689999999999996</v>
      </c>
      <c r="Q958" s="19">
        <v>0.6</v>
      </c>
      <c r="R958" s="19">
        <v>0</v>
      </c>
      <c r="S958" s="19">
        <v>75</v>
      </c>
      <c r="T958" s="19">
        <v>0.75</v>
      </c>
      <c r="U958" s="19">
        <v>1110</v>
      </c>
      <c r="V958" s="19">
        <v>819</v>
      </c>
      <c r="W958" s="19">
        <v>656</v>
      </c>
      <c r="X958" s="19">
        <v>315</v>
      </c>
      <c r="Y958" s="19" t="s">
        <v>218</v>
      </c>
      <c r="Z958" s="19" t="s">
        <v>232</v>
      </c>
      <c r="AA958" s="19" t="s">
        <v>179</v>
      </c>
      <c r="AB958" s="19">
        <v>56</v>
      </c>
      <c r="AC958" s="19">
        <v>67</v>
      </c>
      <c r="AD958" s="19">
        <v>5668</v>
      </c>
      <c r="AE958" s="19">
        <v>7345</v>
      </c>
      <c r="AF958" s="19">
        <v>235</v>
      </c>
      <c r="AG958" s="19">
        <v>20.79</v>
      </c>
      <c r="AH958" s="19">
        <v>-79.209999999999994</v>
      </c>
      <c r="AI958" s="19">
        <v>98.1</v>
      </c>
      <c r="AJ958" s="19">
        <v>72.709999999999994</v>
      </c>
      <c r="AK958" s="19" t="s">
        <v>353</v>
      </c>
      <c r="AL958" s="19">
        <v>0.18</v>
      </c>
      <c r="AM958" s="19">
        <v>0.93</v>
      </c>
      <c r="AN958" s="22">
        <v>1677</v>
      </c>
      <c r="AO958" s="19" t="s">
        <v>233</v>
      </c>
      <c r="AP958" s="19">
        <v>1.4333</v>
      </c>
      <c r="AQ958" s="19">
        <v>437.24799999999999</v>
      </c>
      <c r="AR958" s="19">
        <v>114.48009999999999</v>
      </c>
      <c r="AS958" s="19">
        <v>678.4828</v>
      </c>
      <c r="AT958" s="26">
        <v>38396.160000000003</v>
      </c>
      <c r="AU958" s="26">
        <v>224849.93</v>
      </c>
      <c r="AV958" s="19">
        <v>1834.6057000000001</v>
      </c>
      <c r="AW958" s="26">
        <v>74658.69</v>
      </c>
      <c r="AX958" s="19" t="s">
        <v>288</v>
      </c>
      <c r="AY958" s="22">
        <v>140114</v>
      </c>
      <c r="AZ958" s="22">
        <v>231691</v>
      </c>
      <c r="BA958" s="22">
        <v>22015639</v>
      </c>
      <c r="BB958" s="27">
        <v>17692</v>
      </c>
      <c r="BC958" s="19" t="s">
        <v>224</v>
      </c>
      <c r="BD958" s="19" t="s">
        <v>49</v>
      </c>
      <c r="BE958" s="19">
        <v>577</v>
      </c>
      <c r="BF958" s="19" t="s">
        <v>475</v>
      </c>
      <c r="BG958" s="19">
        <v>74</v>
      </c>
      <c r="BH958" s="19">
        <v>40</v>
      </c>
      <c r="BI958" s="19" t="s">
        <v>328</v>
      </c>
    </row>
    <row r="959" spans="1:61" ht="28.9" x14ac:dyDescent="0.5">
      <c r="A959" s="20">
        <v>44581</v>
      </c>
      <c r="B959" s="13">
        <v>79</v>
      </c>
      <c r="C959" s="12">
        <v>16255</v>
      </c>
      <c r="D959" s="13" t="s">
        <v>277</v>
      </c>
      <c r="E959" s="13"/>
      <c r="F959" s="13">
        <v>20.399999999999999</v>
      </c>
      <c r="G959" s="13"/>
      <c r="H959" s="21">
        <v>53</v>
      </c>
      <c r="I959" s="21" t="s">
        <v>254</v>
      </c>
      <c r="J959" s="21">
        <v>2.0699999999999998</v>
      </c>
      <c r="K959" s="21">
        <v>96.93</v>
      </c>
      <c r="L959" s="21" t="s">
        <v>217</v>
      </c>
      <c r="M959" s="21">
        <v>1000</v>
      </c>
      <c r="N959" s="21">
        <v>1479</v>
      </c>
      <c r="O959" s="21">
        <v>62.37</v>
      </c>
      <c r="P959" s="21">
        <v>0.62370000000000003</v>
      </c>
      <c r="Q959" s="21">
        <v>0.6</v>
      </c>
      <c r="R959" s="21">
        <v>0</v>
      </c>
      <c r="S959" s="21">
        <v>69</v>
      </c>
      <c r="T959" s="21">
        <v>0.77</v>
      </c>
      <c r="U959" s="21">
        <v>1951</v>
      </c>
      <c r="V959" s="21">
        <v>891</v>
      </c>
      <c r="W959" s="21">
        <v>697</v>
      </c>
      <c r="X959" s="21">
        <v>311</v>
      </c>
      <c r="Y959" s="21" t="s">
        <v>238</v>
      </c>
      <c r="Z959" s="21" t="s">
        <v>232</v>
      </c>
      <c r="AA959" s="21" t="s">
        <v>177</v>
      </c>
      <c r="AB959" s="21">
        <v>15</v>
      </c>
      <c r="AC959" s="21">
        <v>53</v>
      </c>
      <c r="AD959" s="21">
        <v>2586</v>
      </c>
      <c r="AE959" s="21">
        <v>10176</v>
      </c>
      <c r="AF959" s="21">
        <v>707</v>
      </c>
      <c r="AG959" s="21">
        <v>55.15</v>
      </c>
      <c r="AH959" s="21">
        <v>-44.85</v>
      </c>
      <c r="AI959" s="21">
        <v>7.92</v>
      </c>
      <c r="AJ959" s="21">
        <v>17.02</v>
      </c>
      <c r="AK959" s="21" t="s">
        <v>353</v>
      </c>
      <c r="AL959" s="21">
        <v>0.48</v>
      </c>
      <c r="AM959" s="21">
        <v>1.71</v>
      </c>
      <c r="AN959" s="23">
        <v>7590</v>
      </c>
      <c r="AO959" s="21" t="s">
        <v>40</v>
      </c>
      <c r="AP959" s="21">
        <v>0.878</v>
      </c>
      <c r="AQ959" s="21">
        <v>200.5198</v>
      </c>
      <c r="AR959" s="21">
        <v>161.505</v>
      </c>
      <c r="AS959" s="21">
        <v>426.02730000000003</v>
      </c>
      <c r="AT959" s="28">
        <v>39325.26</v>
      </c>
      <c r="AU959" s="28">
        <v>163789.4</v>
      </c>
      <c r="AV959" s="21">
        <v>2918.7953000000002</v>
      </c>
      <c r="AW959" s="28">
        <v>71823.740000000005</v>
      </c>
      <c r="AX959" s="21" t="s">
        <v>292</v>
      </c>
      <c r="AY959" s="23">
        <v>94592</v>
      </c>
      <c r="AZ959" s="23">
        <v>177479</v>
      </c>
      <c r="BA959" s="23">
        <v>24744971</v>
      </c>
      <c r="BB959" s="29">
        <v>20342</v>
      </c>
      <c r="BC959" s="21" t="s">
        <v>252</v>
      </c>
      <c r="BD959" s="21" t="s">
        <v>34</v>
      </c>
      <c r="BE959" s="21">
        <v>291</v>
      </c>
      <c r="BF959" s="21" t="s">
        <v>475</v>
      </c>
      <c r="BG959" s="21">
        <v>6</v>
      </c>
      <c r="BH959" s="21">
        <v>37</v>
      </c>
      <c r="BI959" s="21" t="s">
        <v>328</v>
      </c>
    </row>
    <row r="960" spans="1:61" ht="28.9" x14ac:dyDescent="0.5">
      <c r="A960" s="18">
        <v>44582</v>
      </c>
      <c r="B960" s="10">
        <v>41</v>
      </c>
      <c r="C960" s="9">
        <v>35563</v>
      </c>
      <c r="D960" s="10" t="s">
        <v>249</v>
      </c>
      <c r="E960" s="10"/>
      <c r="F960" s="10">
        <v>15.92</v>
      </c>
      <c r="G960" s="10" t="s">
        <v>82</v>
      </c>
      <c r="H960" s="19">
        <v>36</v>
      </c>
      <c r="I960" s="19" t="s">
        <v>229</v>
      </c>
      <c r="J960" s="19">
        <v>8.7899999999999991</v>
      </c>
      <c r="K960" s="19">
        <v>63.82</v>
      </c>
      <c r="L960" s="19" t="s">
        <v>217</v>
      </c>
      <c r="M960" s="19">
        <v>1000</v>
      </c>
      <c r="N960" s="19">
        <v>1274</v>
      </c>
      <c r="O960" s="19">
        <v>56.23</v>
      </c>
      <c r="P960" s="19">
        <v>0.56230000000000002</v>
      </c>
      <c r="Q960" s="19">
        <v>0.6</v>
      </c>
      <c r="R960" s="19">
        <v>0</v>
      </c>
      <c r="S960" s="19">
        <v>72</v>
      </c>
      <c r="T960" s="19">
        <v>0.75</v>
      </c>
      <c r="U960" s="19">
        <v>1488</v>
      </c>
      <c r="V960" s="19">
        <v>875</v>
      </c>
      <c r="W960" s="19">
        <v>649</v>
      </c>
      <c r="X960" s="19">
        <v>349</v>
      </c>
      <c r="Y960" s="19" t="s">
        <v>231</v>
      </c>
      <c r="Z960" s="19" t="s">
        <v>219</v>
      </c>
      <c r="AA960" s="19" t="s">
        <v>177</v>
      </c>
      <c r="AB960" s="19">
        <v>3</v>
      </c>
      <c r="AC960" s="19">
        <v>16</v>
      </c>
      <c r="AD960" s="19">
        <v>5584</v>
      </c>
      <c r="AE960" s="19">
        <v>12533</v>
      </c>
      <c r="AF960" s="19">
        <v>458</v>
      </c>
      <c r="AG960" s="19">
        <v>76.42</v>
      </c>
      <c r="AH960" s="19">
        <v>-23.58</v>
      </c>
      <c r="AI960" s="19">
        <v>72.88</v>
      </c>
      <c r="AJ960" s="19">
        <v>60.77</v>
      </c>
      <c r="AK960" s="19" t="s">
        <v>353</v>
      </c>
      <c r="AL960" s="19">
        <v>0.69</v>
      </c>
      <c r="AM960" s="19">
        <v>1.87</v>
      </c>
      <c r="AN960" s="22">
        <v>6949</v>
      </c>
      <c r="AO960" s="19" t="s">
        <v>40</v>
      </c>
      <c r="AP960" s="19">
        <v>1.4756</v>
      </c>
      <c r="AQ960" s="19">
        <v>194.06120000000001</v>
      </c>
      <c r="AR960" s="19">
        <v>138.53880000000001</v>
      </c>
      <c r="AS960" s="19">
        <v>572.12739999999997</v>
      </c>
      <c r="AT960" s="26">
        <v>39230.17</v>
      </c>
      <c r="AU960" s="26">
        <v>187375.03</v>
      </c>
      <c r="AV960" s="19">
        <v>1872.9728</v>
      </c>
      <c r="AW960" s="26">
        <v>77896.47</v>
      </c>
      <c r="AX960" s="19" t="s">
        <v>244</v>
      </c>
      <c r="AY960" s="22">
        <v>123264</v>
      </c>
      <c r="AZ960" s="22">
        <v>151213</v>
      </c>
      <c r="BA960" s="22">
        <v>23075065</v>
      </c>
      <c r="BB960" s="27">
        <v>18560</v>
      </c>
      <c r="BC960" s="19" t="s">
        <v>224</v>
      </c>
      <c r="BD960" s="19" t="s">
        <v>70</v>
      </c>
      <c r="BE960" s="19">
        <v>243</v>
      </c>
      <c r="BF960" s="19" t="s">
        <v>475</v>
      </c>
      <c r="BG960" s="19">
        <v>44</v>
      </c>
      <c r="BH960" s="19">
        <v>13</v>
      </c>
      <c r="BI960" s="19" t="s">
        <v>334</v>
      </c>
    </row>
    <row r="961" spans="1:61" ht="28.9" x14ac:dyDescent="0.5">
      <c r="A961" s="20">
        <v>44582</v>
      </c>
      <c r="B961" s="13">
        <v>38</v>
      </c>
      <c r="C961" s="12">
        <v>28421</v>
      </c>
      <c r="D961" s="13" t="s">
        <v>249</v>
      </c>
      <c r="E961" s="13"/>
      <c r="F961" s="13">
        <v>12.27</v>
      </c>
      <c r="G961" s="13"/>
      <c r="H961" s="21">
        <v>93</v>
      </c>
      <c r="I961" s="21" t="s">
        <v>237</v>
      </c>
      <c r="J961" s="21">
        <v>7.14</v>
      </c>
      <c r="K961" s="21">
        <v>98.85</v>
      </c>
      <c r="L961" s="21" t="s">
        <v>217</v>
      </c>
      <c r="M961" s="21">
        <v>1000</v>
      </c>
      <c r="N961" s="21">
        <v>936</v>
      </c>
      <c r="O961" s="21">
        <v>54.79</v>
      </c>
      <c r="P961" s="21">
        <v>0.54790000000000005</v>
      </c>
      <c r="Q961" s="21">
        <v>0.6</v>
      </c>
      <c r="R961" s="21">
        <v>0</v>
      </c>
      <c r="S961" s="21">
        <v>72</v>
      </c>
      <c r="T961" s="21">
        <v>0.73</v>
      </c>
      <c r="U961" s="21">
        <v>1512</v>
      </c>
      <c r="V961" s="21">
        <v>834</v>
      </c>
      <c r="W961" s="21">
        <v>622</v>
      </c>
      <c r="X961" s="21">
        <v>315</v>
      </c>
      <c r="Y961" s="21" t="s">
        <v>238</v>
      </c>
      <c r="Z961" s="21" t="s">
        <v>232</v>
      </c>
      <c r="AA961" s="21" t="s">
        <v>177</v>
      </c>
      <c r="AB961" s="21">
        <v>41</v>
      </c>
      <c r="AC961" s="21">
        <v>89</v>
      </c>
      <c r="AD961" s="21">
        <v>3677</v>
      </c>
      <c r="AE961" s="21">
        <v>11163</v>
      </c>
      <c r="AF961" s="21">
        <v>411</v>
      </c>
      <c r="AG961" s="21">
        <v>70.650000000000006</v>
      </c>
      <c r="AH961" s="21">
        <v>-29.35</v>
      </c>
      <c r="AI961" s="21">
        <v>55.56</v>
      </c>
      <c r="AJ961" s="21">
        <v>45.29</v>
      </c>
      <c r="AK961" s="21" t="s">
        <v>353</v>
      </c>
      <c r="AL961" s="21">
        <v>0.13</v>
      </c>
      <c r="AM961" s="21">
        <v>2.44</v>
      </c>
      <c r="AN961" s="23">
        <v>7486</v>
      </c>
      <c r="AO961" s="21" t="s">
        <v>261</v>
      </c>
      <c r="AP961" s="21">
        <v>1.3236000000000001</v>
      </c>
      <c r="AQ961" s="21">
        <v>411.78809999999999</v>
      </c>
      <c r="AR961" s="21">
        <v>157.38589999999999</v>
      </c>
      <c r="AS961" s="21">
        <v>651.05219999999997</v>
      </c>
      <c r="AT961" s="28">
        <v>30804.61</v>
      </c>
      <c r="AU961" s="28">
        <v>244735.05</v>
      </c>
      <c r="AV961" s="21">
        <v>2268.4908</v>
      </c>
      <c r="AW961" s="28">
        <v>89758.35</v>
      </c>
      <c r="AX961" s="21" t="s">
        <v>268</v>
      </c>
      <c r="AY961" s="23">
        <v>128819</v>
      </c>
      <c r="AZ961" s="23">
        <v>206433</v>
      </c>
      <c r="BA961" s="23">
        <v>22806123</v>
      </c>
      <c r="BB961" s="29">
        <v>21846</v>
      </c>
      <c r="BC961" s="21" t="s">
        <v>224</v>
      </c>
      <c r="BD961" s="21" t="s">
        <v>53</v>
      </c>
      <c r="BE961" s="21">
        <v>835</v>
      </c>
      <c r="BF961" s="21" t="s">
        <v>475</v>
      </c>
      <c r="BG961" s="21">
        <v>26</v>
      </c>
      <c r="BH961" s="21">
        <v>10</v>
      </c>
      <c r="BI961" s="21" t="s">
        <v>334</v>
      </c>
    </row>
    <row r="962" spans="1:61" ht="28.9" x14ac:dyDescent="0.5">
      <c r="A962" s="18">
        <v>44583</v>
      </c>
      <c r="B962" s="10">
        <v>7</v>
      </c>
      <c r="C962" s="9">
        <v>18059</v>
      </c>
      <c r="D962" s="10" t="s">
        <v>249</v>
      </c>
      <c r="E962" s="10" t="s">
        <v>506</v>
      </c>
      <c r="F962" s="10">
        <v>15.02</v>
      </c>
      <c r="G962" s="10" t="s">
        <v>70</v>
      </c>
      <c r="H962" s="19">
        <v>14</v>
      </c>
      <c r="I962" s="19" t="s">
        <v>237</v>
      </c>
      <c r="J962" s="19">
        <v>5.04</v>
      </c>
      <c r="K962" s="19">
        <v>90.97</v>
      </c>
      <c r="L962" s="19" t="s">
        <v>242</v>
      </c>
      <c r="M962" s="19">
        <v>1000</v>
      </c>
      <c r="N962" s="19">
        <v>1284</v>
      </c>
      <c r="O962" s="19">
        <v>66.63</v>
      </c>
      <c r="P962" s="19">
        <v>0.6663</v>
      </c>
      <c r="Q962" s="19">
        <v>0.6</v>
      </c>
      <c r="R962" s="19">
        <v>0</v>
      </c>
      <c r="S962" s="19">
        <v>61</v>
      </c>
      <c r="T962" s="19">
        <v>0.72</v>
      </c>
      <c r="U962" s="19">
        <v>1670</v>
      </c>
      <c r="V962" s="19">
        <v>814</v>
      </c>
      <c r="W962" s="19">
        <v>700</v>
      </c>
      <c r="X962" s="19">
        <v>320</v>
      </c>
      <c r="Y962" s="19" t="s">
        <v>231</v>
      </c>
      <c r="Z962" s="19" t="s">
        <v>232</v>
      </c>
      <c r="AA962" s="19" t="s">
        <v>177</v>
      </c>
      <c r="AB962" s="19">
        <v>4</v>
      </c>
      <c r="AC962" s="19">
        <v>9</v>
      </c>
      <c r="AD962" s="19">
        <v>5301</v>
      </c>
      <c r="AE962" s="19">
        <v>8431</v>
      </c>
      <c r="AF962" s="19">
        <v>415</v>
      </c>
      <c r="AG962" s="19">
        <v>92.5</v>
      </c>
      <c r="AH962" s="19">
        <v>-7.5</v>
      </c>
      <c r="AI962" s="19">
        <v>44.91</v>
      </c>
      <c r="AJ962" s="19">
        <v>5.0999999999999996</v>
      </c>
      <c r="AK962" s="19" t="s">
        <v>353</v>
      </c>
      <c r="AL962" s="19">
        <v>0.06</v>
      </c>
      <c r="AM962" s="19">
        <v>2.86</v>
      </c>
      <c r="AN962" s="22">
        <v>3130</v>
      </c>
      <c r="AO962" s="19" t="s">
        <v>222</v>
      </c>
      <c r="AP962" s="19">
        <v>1.3986000000000001</v>
      </c>
      <c r="AQ962" s="19">
        <v>169.8674</v>
      </c>
      <c r="AR962" s="19">
        <v>174.93979999999999</v>
      </c>
      <c r="AS962" s="19">
        <v>565.41629999999998</v>
      </c>
      <c r="AT962" s="26">
        <v>22944.55</v>
      </c>
      <c r="AU962" s="26">
        <v>189852.55</v>
      </c>
      <c r="AV962" s="19">
        <v>1267.9322999999999</v>
      </c>
      <c r="AW962" s="26">
        <v>81592.960000000006</v>
      </c>
      <c r="AX962" s="19" t="s">
        <v>282</v>
      </c>
      <c r="AY962" s="22">
        <v>120304</v>
      </c>
      <c r="AZ962" s="22">
        <v>162420</v>
      </c>
      <c r="BA962" s="22">
        <v>18522016</v>
      </c>
      <c r="BB962" s="27">
        <v>23770</v>
      </c>
      <c r="BC962" s="19" t="s">
        <v>245</v>
      </c>
      <c r="BD962" s="19" t="s">
        <v>59</v>
      </c>
      <c r="BE962" s="19">
        <v>821</v>
      </c>
      <c r="BF962" s="19" t="s">
        <v>475</v>
      </c>
      <c r="BG962" s="19">
        <v>2</v>
      </c>
      <c r="BH962" s="19">
        <v>66</v>
      </c>
      <c r="BI962" s="19" t="s">
        <v>334</v>
      </c>
    </row>
    <row r="963" spans="1:61" ht="28.9" x14ac:dyDescent="0.5">
      <c r="A963" s="20">
        <v>44583</v>
      </c>
      <c r="B963" s="13">
        <v>39</v>
      </c>
      <c r="C963" s="12">
        <v>11440</v>
      </c>
      <c r="D963" s="13" t="s">
        <v>227</v>
      </c>
      <c r="E963" s="13"/>
      <c r="F963" s="13">
        <v>8.5299999999999994</v>
      </c>
      <c r="G963" s="13" t="s">
        <v>43</v>
      </c>
      <c r="H963" s="21">
        <v>98</v>
      </c>
      <c r="I963" s="21" t="s">
        <v>254</v>
      </c>
      <c r="J963" s="21">
        <v>6.03</v>
      </c>
      <c r="K963" s="21">
        <v>66.36</v>
      </c>
      <c r="L963" s="21" t="s">
        <v>217</v>
      </c>
      <c r="M963" s="21">
        <v>1000</v>
      </c>
      <c r="N963" s="21">
        <v>1115</v>
      </c>
      <c r="O963" s="21">
        <v>54.62</v>
      </c>
      <c r="P963" s="21">
        <v>0.54620000000000002</v>
      </c>
      <c r="Q963" s="21">
        <v>0.6</v>
      </c>
      <c r="R963" s="21">
        <v>0</v>
      </c>
      <c r="S963" s="21">
        <v>56</v>
      </c>
      <c r="T963" s="21">
        <v>0.75</v>
      </c>
      <c r="U963" s="21">
        <v>1657</v>
      </c>
      <c r="V963" s="21">
        <v>851</v>
      </c>
      <c r="W963" s="21">
        <v>630</v>
      </c>
      <c r="X963" s="21">
        <v>351</v>
      </c>
      <c r="Y963" s="21" t="s">
        <v>231</v>
      </c>
      <c r="Z963" s="21" t="s">
        <v>243</v>
      </c>
      <c r="AA963" s="21" t="s">
        <v>177</v>
      </c>
      <c r="AB963" s="21">
        <v>31</v>
      </c>
      <c r="AC963" s="21">
        <v>36</v>
      </c>
      <c r="AD963" s="21">
        <v>5731</v>
      </c>
      <c r="AE963" s="21">
        <v>9617</v>
      </c>
      <c r="AF963" s="21">
        <v>309</v>
      </c>
      <c r="AG963" s="21">
        <v>21.34</v>
      </c>
      <c r="AH963" s="21">
        <v>-78.66</v>
      </c>
      <c r="AI963" s="21">
        <v>45.43</v>
      </c>
      <c r="AJ963" s="21">
        <v>88.48</v>
      </c>
      <c r="AK963" s="21" t="s">
        <v>353</v>
      </c>
      <c r="AL963" s="21">
        <v>0.27</v>
      </c>
      <c r="AM963" s="21">
        <v>0.21</v>
      </c>
      <c r="AN963" s="23">
        <v>3886</v>
      </c>
      <c r="AO963" s="21" t="s">
        <v>233</v>
      </c>
      <c r="AP963" s="21">
        <v>1.6162000000000001</v>
      </c>
      <c r="AQ963" s="21">
        <v>430.98559999999998</v>
      </c>
      <c r="AR963" s="21">
        <v>154.8767</v>
      </c>
      <c r="AS963" s="21">
        <v>542.27380000000005</v>
      </c>
      <c r="AT963" s="28">
        <v>31591.41</v>
      </c>
      <c r="AU963" s="28">
        <v>219672.83</v>
      </c>
      <c r="AV963" s="21">
        <v>1779.3731</v>
      </c>
      <c r="AW963" s="28">
        <v>83171.94</v>
      </c>
      <c r="AX963" s="21" t="s">
        <v>279</v>
      </c>
      <c r="AY963" s="23">
        <v>100485</v>
      </c>
      <c r="AZ963" s="23">
        <v>224410</v>
      </c>
      <c r="BA963" s="23">
        <v>16930919</v>
      </c>
      <c r="BB963" s="29">
        <v>17960</v>
      </c>
      <c r="BC963" s="21" t="s">
        <v>224</v>
      </c>
      <c r="BD963" s="21" t="s">
        <v>49</v>
      </c>
      <c r="BE963" s="21">
        <v>639</v>
      </c>
      <c r="BF963" s="21" t="s">
        <v>475</v>
      </c>
      <c r="BG963" s="21">
        <v>74</v>
      </c>
      <c r="BH963" s="21">
        <v>37</v>
      </c>
      <c r="BI963" s="21" t="s">
        <v>334</v>
      </c>
    </row>
    <row r="964" spans="1:61" ht="28.9" x14ac:dyDescent="0.5">
      <c r="A964" s="18">
        <v>44583</v>
      </c>
      <c r="B964" s="10">
        <v>79</v>
      </c>
      <c r="C964" s="9">
        <v>32958</v>
      </c>
      <c r="D964" s="10" t="s">
        <v>215</v>
      </c>
      <c r="E964" s="10"/>
      <c r="F964" s="10">
        <v>22.96</v>
      </c>
      <c r="G964" s="10"/>
      <c r="H964" s="19">
        <v>98</v>
      </c>
      <c r="I964" s="19" t="s">
        <v>254</v>
      </c>
      <c r="J964" s="19">
        <v>1.61</v>
      </c>
      <c r="K964" s="19">
        <v>90.92</v>
      </c>
      <c r="L964" s="19" t="s">
        <v>242</v>
      </c>
      <c r="M964" s="19">
        <v>1000</v>
      </c>
      <c r="N964" s="19">
        <v>1429</v>
      </c>
      <c r="O964" s="19">
        <v>52.28</v>
      </c>
      <c r="P964" s="19">
        <v>0.52280000000000004</v>
      </c>
      <c r="Q964" s="19">
        <v>0.6</v>
      </c>
      <c r="R964" s="19">
        <v>0</v>
      </c>
      <c r="S964" s="19">
        <v>65</v>
      </c>
      <c r="T964" s="19">
        <v>0.79</v>
      </c>
      <c r="U964" s="19">
        <v>1895</v>
      </c>
      <c r="V964" s="19">
        <v>890</v>
      </c>
      <c r="W964" s="19">
        <v>662</v>
      </c>
      <c r="X964" s="19">
        <v>366</v>
      </c>
      <c r="Y964" s="19" t="s">
        <v>231</v>
      </c>
      <c r="Z964" s="19" t="s">
        <v>243</v>
      </c>
      <c r="AA964" s="19" t="s">
        <v>178</v>
      </c>
      <c r="AB964" s="19">
        <v>64</v>
      </c>
      <c r="AC964" s="19">
        <v>59</v>
      </c>
      <c r="AD964" s="19">
        <v>1497</v>
      </c>
      <c r="AE964" s="19">
        <v>6129</v>
      </c>
      <c r="AF964" s="19">
        <v>347</v>
      </c>
      <c r="AG964" s="19">
        <v>38.78</v>
      </c>
      <c r="AH964" s="19">
        <v>-61.22</v>
      </c>
      <c r="AI964" s="19">
        <v>38.020000000000003</v>
      </c>
      <c r="AJ964" s="19">
        <v>72.33</v>
      </c>
      <c r="AK964" s="19" t="s">
        <v>353</v>
      </c>
      <c r="AL964" s="19">
        <v>0.12</v>
      </c>
      <c r="AM964" s="19">
        <v>3.38</v>
      </c>
      <c r="AN964" s="22">
        <v>4632</v>
      </c>
      <c r="AO964" s="19" t="s">
        <v>40</v>
      </c>
      <c r="AP964" s="19">
        <v>1.3725000000000001</v>
      </c>
      <c r="AQ964" s="19">
        <v>228.54640000000001</v>
      </c>
      <c r="AR964" s="19">
        <v>180.1919</v>
      </c>
      <c r="AS964" s="19">
        <v>305.71969999999999</v>
      </c>
      <c r="AT964" s="26">
        <v>28585.97</v>
      </c>
      <c r="AU964" s="26">
        <v>106358.7</v>
      </c>
      <c r="AV964" s="19">
        <v>1711.9367999999999</v>
      </c>
      <c r="AW964" s="26">
        <v>71765.679999999993</v>
      </c>
      <c r="AX964" s="19" t="s">
        <v>248</v>
      </c>
      <c r="AY964" s="22">
        <v>125415</v>
      </c>
      <c r="AZ964" s="22">
        <v>199281</v>
      </c>
      <c r="BA964" s="22">
        <v>19627084</v>
      </c>
      <c r="BB964" s="27">
        <v>15065</v>
      </c>
      <c r="BC964" s="19" t="s">
        <v>224</v>
      </c>
      <c r="BD964" s="19" t="s">
        <v>70</v>
      </c>
      <c r="BE964" s="19">
        <v>768</v>
      </c>
      <c r="BF964" s="19" t="s">
        <v>475</v>
      </c>
      <c r="BG964" s="19">
        <v>56</v>
      </c>
      <c r="BH964" s="19">
        <v>24</v>
      </c>
      <c r="BI964" s="19" t="s">
        <v>334</v>
      </c>
    </row>
    <row r="965" spans="1:61" ht="28.9" x14ac:dyDescent="0.5">
      <c r="A965" s="20">
        <v>44583</v>
      </c>
      <c r="B965" s="13">
        <v>46</v>
      </c>
      <c r="C965" s="12">
        <v>18826</v>
      </c>
      <c r="D965" s="13" t="s">
        <v>227</v>
      </c>
      <c r="E965" s="13"/>
      <c r="F965" s="13">
        <v>18.670000000000002</v>
      </c>
      <c r="G965" s="13"/>
      <c r="H965" s="21">
        <v>61</v>
      </c>
      <c r="I965" s="21" t="s">
        <v>254</v>
      </c>
      <c r="J965" s="21">
        <v>4.3</v>
      </c>
      <c r="K965" s="21">
        <v>66.260000000000005</v>
      </c>
      <c r="L965" s="21" t="s">
        <v>242</v>
      </c>
      <c r="M965" s="21">
        <v>1000</v>
      </c>
      <c r="N965" s="21">
        <v>1030</v>
      </c>
      <c r="O965" s="21">
        <v>67.55</v>
      </c>
      <c r="P965" s="21">
        <v>0.67549999999999999</v>
      </c>
      <c r="Q965" s="21">
        <v>0.6</v>
      </c>
      <c r="R965" s="21">
        <v>0</v>
      </c>
      <c r="S965" s="21">
        <v>62</v>
      </c>
      <c r="T965" s="21">
        <v>0.75</v>
      </c>
      <c r="U965" s="21">
        <v>1621</v>
      </c>
      <c r="V965" s="21">
        <v>838</v>
      </c>
      <c r="W965" s="21">
        <v>650</v>
      </c>
      <c r="X965" s="21">
        <v>276</v>
      </c>
      <c r="Y965" s="21" t="s">
        <v>218</v>
      </c>
      <c r="Z965" s="21" t="s">
        <v>243</v>
      </c>
      <c r="AA965" s="21" t="s">
        <v>179</v>
      </c>
      <c r="AB965" s="21">
        <v>53</v>
      </c>
      <c r="AC965" s="21">
        <v>100</v>
      </c>
      <c r="AD965" s="21">
        <v>6431</v>
      </c>
      <c r="AE965" s="21">
        <v>10540</v>
      </c>
      <c r="AF965" s="21">
        <v>498</v>
      </c>
      <c r="AG965" s="21">
        <v>74.959999999999994</v>
      </c>
      <c r="AH965" s="21">
        <v>-25.04</v>
      </c>
      <c r="AI965" s="21">
        <v>49.49</v>
      </c>
      <c r="AJ965" s="21">
        <v>36.76</v>
      </c>
      <c r="AK965" s="21" t="s">
        <v>353</v>
      </c>
      <c r="AL965" s="21">
        <v>0.06</v>
      </c>
      <c r="AM965" s="21">
        <v>3.74</v>
      </c>
      <c r="AN965" s="23">
        <v>4109</v>
      </c>
      <c r="AO965" s="21" t="s">
        <v>233</v>
      </c>
      <c r="AP965" s="21">
        <v>1.5745</v>
      </c>
      <c r="AQ965" s="21">
        <v>123.8772</v>
      </c>
      <c r="AR965" s="21">
        <v>139.32060000000001</v>
      </c>
      <c r="AS965" s="21">
        <v>602.61130000000003</v>
      </c>
      <c r="AT965" s="28">
        <v>31037.46</v>
      </c>
      <c r="AU965" s="28">
        <v>245724.87</v>
      </c>
      <c r="AV965" s="21">
        <v>2058.21</v>
      </c>
      <c r="AW965" s="28">
        <v>83771.55</v>
      </c>
      <c r="AX965" s="21" t="s">
        <v>265</v>
      </c>
      <c r="AY965" s="23">
        <v>134542</v>
      </c>
      <c r="AZ965" s="23">
        <v>175337</v>
      </c>
      <c r="BA965" s="23">
        <v>20567145</v>
      </c>
      <c r="BB965" s="29">
        <v>21889</v>
      </c>
      <c r="BC965" s="21" t="s">
        <v>263</v>
      </c>
      <c r="BD965" s="21" t="s">
        <v>83</v>
      </c>
      <c r="BE965" s="21">
        <v>962</v>
      </c>
      <c r="BF965" s="21" t="s">
        <v>475</v>
      </c>
      <c r="BG965" s="21">
        <v>40</v>
      </c>
      <c r="BH965" s="21">
        <v>80</v>
      </c>
      <c r="BI965" s="21" t="s">
        <v>334</v>
      </c>
    </row>
    <row r="966" spans="1:61" ht="28.9" x14ac:dyDescent="0.5">
      <c r="A966" s="18">
        <v>44584</v>
      </c>
      <c r="B966" s="10">
        <v>65</v>
      </c>
      <c r="C966" s="9">
        <v>31109</v>
      </c>
      <c r="D966" s="10" t="s">
        <v>249</v>
      </c>
      <c r="E966" s="10"/>
      <c r="F966" s="10">
        <v>12.2</v>
      </c>
      <c r="G966" s="10" t="s">
        <v>132</v>
      </c>
      <c r="H966" s="19">
        <v>96</v>
      </c>
      <c r="I966" s="19" t="s">
        <v>237</v>
      </c>
      <c r="J966" s="19">
        <v>7.93</v>
      </c>
      <c r="K966" s="19">
        <v>62.9</v>
      </c>
      <c r="L966" s="19" t="s">
        <v>230</v>
      </c>
      <c r="M966" s="19">
        <v>1000</v>
      </c>
      <c r="N966" s="19">
        <v>1196</v>
      </c>
      <c r="O966" s="19">
        <v>60.33</v>
      </c>
      <c r="P966" s="19">
        <v>0.60329999999999995</v>
      </c>
      <c r="Q966" s="19">
        <v>0.6</v>
      </c>
      <c r="R966" s="19">
        <v>0</v>
      </c>
      <c r="S966" s="19">
        <v>65</v>
      </c>
      <c r="T966" s="19">
        <v>0.75</v>
      </c>
      <c r="U966" s="19">
        <v>1479</v>
      </c>
      <c r="V966" s="19">
        <v>800</v>
      </c>
      <c r="W966" s="19">
        <v>663</v>
      </c>
      <c r="X966" s="19">
        <v>349</v>
      </c>
      <c r="Y966" s="19" t="s">
        <v>231</v>
      </c>
      <c r="Z966" s="19" t="s">
        <v>232</v>
      </c>
      <c r="AA966" s="19" t="s">
        <v>177</v>
      </c>
      <c r="AB966" s="19">
        <v>50</v>
      </c>
      <c r="AC966" s="19">
        <v>10</v>
      </c>
      <c r="AD966" s="19">
        <v>1777</v>
      </c>
      <c r="AE966" s="19">
        <v>12596</v>
      </c>
      <c r="AF966" s="19">
        <v>326</v>
      </c>
      <c r="AG966" s="19">
        <v>26.88</v>
      </c>
      <c r="AH966" s="19">
        <v>-73.12</v>
      </c>
      <c r="AI966" s="19">
        <v>54.69</v>
      </c>
      <c r="AJ966" s="19">
        <v>97.03</v>
      </c>
      <c r="AK966" s="19" t="s">
        <v>353</v>
      </c>
      <c r="AL966" s="19">
        <v>0.05</v>
      </c>
      <c r="AM966" s="19">
        <v>0.84</v>
      </c>
      <c r="AN966" s="22">
        <v>10819</v>
      </c>
      <c r="AO966" s="19" t="s">
        <v>222</v>
      </c>
      <c r="AP966" s="19">
        <v>1.7029000000000001</v>
      </c>
      <c r="AQ966" s="19">
        <v>168.9562</v>
      </c>
      <c r="AR966" s="19">
        <v>123.9926</v>
      </c>
      <c r="AS966" s="19">
        <v>360.1558</v>
      </c>
      <c r="AT966" s="26">
        <v>32274.54</v>
      </c>
      <c r="AU966" s="26">
        <v>54955.83</v>
      </c>
      <c r="AV966" s="19">
        <v>1723.4105999999999</v>
      </c>
      <c r="AW966" s="26">
        <v>84278</v>
      </c>
      <c r="AX966" s="19" t="s">
        <v>292</v>
      </c>
      <c r="AY966" s="22">
        <v>106708</v>
      </c>
      <c r="AZ966" s="22">
        <v>249299</v>
      </c>
      <c r="BA966" s="22">
        <v>16932805</v>
      </c>
      <c r="BB966" s="27">
        <v>18939</v>
      </c>
      <c r="BC966" s="19" t="s">
        <v>263</v>
      </c>
      <c r="BD966" s="19" t="s">
        <v>62</v>
      </c>
      <c r="BE966" s="19">
        <v>718</v>
      </c>
      <c r="BF966" s="19" t="s">
        <v>475</v>
      </c>
      <c r="BG966" s="19">
        <v>47</v>
      </c>
      <c r="BH966" s="19">
        <v>78</v>
      </c>
      <c r="BI966" s="19" t="s">
        <v>334</v>
      </c>
    </row>
    <row r="967" spans="1:61" ht="28.9" x14ac:dyDescent="0.5">
      <c r="A967" s="20">
        <v>44584</v>
      </c>
      <c r="B967" s="13">
        <v>2</v>
      </c>
      <c r="C967" s="12">
        <v>38233</v>
      </c>
      <c r="D967" s="13" t="s">
        <v>215</v>
      </c>
      <c r="E967" s="13"/>
      <c r="F967" s="13">
        <v>26.96</v>
      </c>
      <c r="G967" s="13" t="s">
        <v>44</v>
      </c>
      <c r="H967" s="21">
        <v>40</v>
      </c>
      <c r="I967" s="21" t="s">
        <v>254</v>
      </c>
      <c r="J967" s="21">
        <v>8.39</v>
      </c>
      <c r="K967" s="21">
        <v>76.209999999999994</v>
      </c>
      <c r="L967" s="21" t="s">
        <v>217</v>
      </c>
      <c r="M967" s="21">
        <v>1000</v>
      </c>
      <c r="N967" s="21">
        <v>894</v>
      </c>
      <c r="O967" s="21">
        <v>56.79</v>
      </c>
      <c r="P967" s="21">
        <v>0.56789999999999996</v>
      </c>
      <c r="Q967" s="21">
        <v>0.6</v>
      </c>
      <c r="R967" s="21">
        <v>0</v>
      </c>
      <c r="S967" s="21">
        <v>73</v>
      </c>
      <c r="T967" s="21">
        <v>0.74</v>
      </c>
      <c r="U967" s="21">
        <v>1613</v>
      </c>
      <c r="V967" s="21">
        <v>849</v>
      </c>
      <c r="W967" s="21">
        <v>683</v>
      </c>
      <c r="X967" s="21">
        <v>338</v>
      </c>
      <c r="Y967" s="21" t="s">
        <v>218</v>
      </c>
      <c r="Z967" s="21" t="s">
        <v>232</v>
      </c>
      <c r="AA967" s="21" t="s">
        <v>178</v>
      </c>
      <c r="AB967" s="21">
        <v>82</v>
      </c>
      <c r="AC967" s="21">
        <v>6</v>
      </c>
      <c r="AD967" s="21">
        <v>1663</v>
      </c>
      <c r="AE967" s="21">
        <v>9081</v>
      </c>
      <c r="AF967" s="21">
        <v>251</v>
      </c>
      <c r="AG967" s="21">
        <v>11.02</v>
      </c>
      <c r="AH967" s="21">
        <v>-88.98</v>
      </c>
      <c r="AI967" s="21">
        <v>86.49</v>
      </c>
      <c r="AJ967" s="21">
        <v>40.380000000000003</v>
      </c>
      <c r="AK967" s="21" t="s">
        <v>353</v>
      </c>
      <c r="AL967" s="21">
        <v>0.24</v>
      </c>
      <c r="AM967" s="21">
        <v>0.59</v>
      </c>
      <c r="AN967" s="23">
        <v>7418</v>
      </c>
      <c r="AO967" s="21" t="s">
        <v>239</v>
      </c>
      <c r="AP967" s="21">
        <v>1.0922000000000001</v>
      </c>
      <c r="AQ967" s="21">
        <v>206.72120000000001</v>
      </c>
      <c r="AR967" s="21">
        <v>143.09049999999999</v>
      </c>
      <c r="AS967" s="21">
        <v>689.14829999999995</v>
      </c>
      <c r="AT967" s="28">
        <v>35243.96</v>
      </c>
      <c r="AU967" s="28">
        <v>218033.34</v>
      </c>
      <c r="AV967" s="21">
        <v>1102.1538</v>
      </c>
      <c r="AW967" s="28">
        <v>84009.14</v>
      </c>
      <c r="AX967" s="21" t="s">
        <v>303</v>
      </c>
      <c r="AY967" s="23">
        <v>100924</v>
      </c>
      <c r="AZ967" s="23">
        <v>184181</v>
      </c>
      <c r="BA967" s="23">
        <v>22665289</v>
      </c>
      <c r="BB967" s="29">
        <v>17074</v>
      </c>
      <c r="BC967" s="21" t="s">
        <v>263</v>
      </c>
      <c r="BD967" s="21" t="s">
        <v>34</v>
      </c>
      <c r="BE967" s="21">
        <v>370</v>
      </c>
      <c r="BF967" s="21" t="s">
        <v>475</v>
      </c>
      <c r="BG967" s="21">
        <v>9</v>
      </c>
      <c r="BH967" s="21">
        <v>49</v>
      </c>
      <c r="BI967" s="21" t="s">
        <v>334</v>
      </c>
    </row>
    <row r="968" spans="1:61" ht="28.9" x14ac:dyDescent="0.5">
      <c r="A968" s="18">
        <v>44585</v>
      </c>
      <c r="B968" s="10">
        <v>77</v>
      </c>
      <c r="C968" s="9">
        <v>20361</v>
      </c>
      <c r="D968" s="10" t="s">
        <v>277</v>
      </c>
      <c r="E968" s="10" t="s">
        <v>507</v>
      </c>
      <c r="F968" s="10">
        <v>17.04</v>
      </c>
      <c r="G968" s="10"/>
      <c r="H968" s="19">
        <v>85</v>
      </c>
      <c r="I968" s="19" t="s">
        <v>237</v>
      </c>
      <c r="J968" s="19">
        <v>8.9499999999999993</v>
      </c>
      <c r="K968" s="19">
        <v>83.56</v>
      </c>
      <c r="L968" s="19" t="s">
        <v>242</v>
      </c>
      <c r="M968" s="19">
        <v>1000</v>
      </c>
      <c r="N968" s="19">
        <v>1004</v>
      </c>
      <c r="O968" s="19">
        <v>62.56</v>
      </c>
      <c r="P968" s="19">
        <v>0.62560000000000004</v>
      </c>
      <c r="Q968" s="19">
        <v>0.6</v>
      </c>
      <c r="R968" s="19">
        <v>0</v>
      </c>
      <c r="S968" s="19">
        <v>51</v>
      </c>
      <c r="T968" s="19">
        <v>0.72</v>
      </c>
      <c r="U968" s="19">
        <v>1668</v>
      </c>
      <c r="V968" s="19">
        <v>859</v>
      </c>
      <c r="W968" s="19">
        <v>609</v>
      </c>
      <c r="X968" s="19">
        <v>333</v>
      </c>
      <c r="Y968" s="19" t="s">
        <v>218</v>
      </c>
      <c r="Z968" s="19" t="s">
        <v>219</v>
      </c>
      <c r="AA968" s="19" t="s">
        <v>177</v>
      </c>
      <c r="AB968" s="19">
        <v>53</v>
      </c>
      <c r="AC968" s="19">
        <v>83</v>
      </c>
      <c r="AD968" s="19">
        <v>6237</v>
      </c>
      <c r="AE968" s="19">
        <v>14411</v>
      </c>
      <c r="AF968" s="19">
        <v>597</v>
      </c>
      <c r="AG968" s="19">
        <v>23.58</v>
      </c>
      <c r="AH968" s="19">
        <v>-76.42</v>
      </c>
      <c r="AI968" s="19">
        <v>50.04</v>
      </c>
      <c r="AJ968" s="19">
        <v>86.9</v>
      </c>
      <c r="AK968" s="19" t="s">
        <v>353</v>
      </c>
      <c r="AL968" s="19">
        <v>0.73</v>
      </c>
      <c r="AM968" s="19">
        <v>0.69</v>
      </c>
      <c r="AN968" s="22">
        <v>8174</v>
      </c>
      <c r="AO968" s="19" t="s">
        <v>233</v>
      </c>
      <c r="AP968" s="19">
        <v>1.2459</v>
      </c>
      <c r="AQ968" s="19">
        <v>438.7124</v>
      </c>
      <c r="AR968" s="19">
        <v>101.429</v>
      </c>
      <c r="AS968" s="19">
        <v>348.90980000000002</v>
      </c>
      <c r="AT968" s="22">
        <v>35418</v>
      </c>
      <c r="AU968" s="22">
        <v>224671</v>
      </c>
      <c r="AV968" s="19">
        <v>1021.751</v>
      </c>
      <c r="AW968" s="26">
        <v>71175.94</v>
      </c>
      <c r="AX968" s="19" t="s">
        <v>292</v>
      </c>
      <c r="AY968" s="22">
        <v>123112</v>
      </c>
      <c r="AZ968" s="22">
        <v>241689</v>
      </c>
      <c r="BA968" s="22">
        <v>18523365</v>
      </c>
      <c r="BB968" s="27">
        <v>20043</v>
      </c>
      <c r="BC968" s="19" t="s">
        <v>241</v>
      </c>
      <c r="BD968" s="19" t="s">
        <v>30</v>
      </c>
      <c r="BE968" s="19">
        <v>136</v>
      </c>
      <c r="BF968" s="19" t="s">
        <v>475</v>
      </c>
      <c r="BG968" s="19">
        <v>54</v>
      </c>
      <c r="BH968" s="19">
        <v>65</v>
      </c>
      <c r="BI968" s="19" t="s">
        <v>334</v>
      </c>
    </row>
    <row r="969" spans="1:61" ht="28.9" x14ac:dyDescent="0.5">
      <c r="A969" s="20">
        <v>44586</v>
      </c>
      <c r="B969" s="13">
        <v>8</v>
      </c>
      <c r="C969" s="12">
        <v>8960</v>
      </c>
      <c r="D969" s="13" t="s">
        <v>249</v>
      </c>
      <c r="E969" s="13"/>
      <c r="F969" s="13">
        <v>1.1100000000000001</v>
      </c>
      <c r="G969" s="13" t="s">
        <v>29</v>
      </c>
      <c r="H969" s="21">
        <v>15</v>
      </c>
      <c r="I969" s="21" t="s">
        <v>229</v>
      </c>
      <c r="J969" s="21">
        <v>8.9</v>
      </c>
      <c r="K969" s="21">
        <v>76.760000000000005</v>
      </c>
      <c r="L969" s="21" t="s">
        <v>217</v>
      </c>
      <c r="M969" s="21">
        <v>1000</v>
      </c>
      <c r="N969" s="21">
        <v>802</v>
      </c>
      <c r="O969" s="21">
        <v>53.03</v>
      </c>
      <c r="P969" s="21">
        <v>0.53029999999999999</v>
      </c>
      <c r="Q969" s="21">
        <v>0.6</v>
      </c>
      <c r="R969" s="21">
        <v>0</v>
      </c>
      <c r="S969" s="21">
        <v>55</v>
      </c>
      <c r="T969" s="21">
        <v>0.72</v>
      </c>
      <c r="U969" s="21">
        <v>1383</v>
      </c>
      <c r="V969" s="21">
        <v>809</v>
      </c>
      <c r="W969" s="21">
        <v>651</v>
      </c>
      <c r="X969" s="21">
        <v>298</v>
      </c>
      <c r="Y969" s="21" t="s">
        <v>231</v>
      </c>
      <c r="Z969" s="21" t="s">
        <v>219</v>
      </c>
      <c r="AA969" s="21" t="s">
        <v>220</v>
      </c>
      <c r="AB969" s="21">
        <v>20</v>
      </c>
      <c r="AC969" s="21">
        <v>70</v>
      </c>
      <c r="AD969" s="21">
        <v>4168</v>
      </c>
      <c r="AE969" s="21">
        <v>7922</v>
      </c>
      <c r="AF969" s="21">
        <v>655</v>
      </c>
      <c r="AG969" s="21">
        <v>71.510000000000005</v>
      </c>
      <c r="AH969" s="21">
        <v>-28.49</v>
      </c>
      <c r="AI969" s="21">
        <v>36.549999999999997</v>
      </c>
      <c r="AJ969" s="21">
        <v>71.56</v>
      </c>
      <c r="AK969" s="21" t="s">
        <v>353</v>
      </c>
      <c r="AL969" s="21">
        <v>0.13</v>
      </c>
      <c r="AM969" s="21">
        <v>0.11</v>
      </c>
      <c r="AN969" s="23">
        <v>3754</v>
      </c>
      <c r="AO969" s="21" t="s">
        <v>233</v>
      </c>
      <c r="AP969" s="21">
        <v>1.3257000000000001</v>
      </c>
      <c r="AQ969" s="21">
        <v>360.98230000000001</v>
      </c>
      <c r="AR969" s="21">
        <v>142.15960000000001</v>
      </c>
      <c r="AS969" s="21">
        <v>576.73940000000005</v>
      </c>
      <c r="AT969" s="28">
        <v>30912.97</v>
      </c>
      <c r="AU969" s="28">
        <v>267667.61</v>
      </c>
      <c r="AV969" s="21">
        <v>1416.2529</v>
      </c>
      <c r="AW969" s="28">
        <v>87795.09</v>
      </c>
      <c r="AX969" s="21" t="s">
        <v>314</v>
      </c>
      <c r="AY969" s="23">
        <v>132658</v>
      </c>
      <c r="AZ969" s="23">
        <v>157312</v>
      </c>
      <c r="BA969" s="23">
        <v>22140530</v>
      </c>
      <c r="BB969" s="29">
        <v>15460</v>
      </c>
      <c r="BC969" s="21" t="s">
        <v>263</v>
      </c>
      <c r="BD969" s="21" t="s">
        <v>43</v>
      </c>
      <c r="BE969" s="21">
        <v>670</v>
      </c>
      <c r="BF969" s="21" t="s">
        <v>475</v>
      </c>
      <c r="BG969" s="21">
        <v>6</v>
      </c>
      <c r="BH969" s="21">
        <v>34</v>
      </c>
      <c r="BI969" s="21" t="s">
        <v>334</v>
      </c>
    </row>
    <row r="970" spans="1:61" ht="28.9" x14ac:dyDescent="0.5">
      <c r="A970" s="18">
        <v>44586</v>
      </c>
      <c r="B970" s="10">
        <v>45</v>
      </c>
      <c r="C970" s="9">
        <v>10456</v>
      </c>
      <c r="D970" s="10" t="s">
        <v>264</v>
      </c>
      <c r="E970" s="10"/>
      <c r="F970" s="10">
        <v>20.309999999999999</v>
      </c>
      <c r="G970" s="10" t="s">
        <v>45</v>
      </c>
      <c r="H970" s="19">
        <v>9</v>
      </c>
      <c r="I970" s="19" t="s">
        <v>229</v>
      </c>
      <c r="J970" s="19">
        <v>1.77</v>
      </c>
      <c r="K970" s="19">
        <v>76.3</v>
      </c>
      <c r="L970" s="19" t="s">
        <v>242</v>
      </c>
      <c r="M970" s="19">
        <v>1000</v>
      </c>
      <c r="N970" s="19">
        <v>1255</v>
      </c>
      <c r="O970" s="19">
        <v>60.45</v>
      </c>
      <c r="P970" s="19">
        <v>0.60450000000000004</v>
      </c>
      <c r="Q970" s="19">
        <v>0.6</v>
      </c>
      <c r="R970" s="19">
        <v>0</v>
      </c>
      <c r="S970" s="19">
        <v>52</v>
      </c>
      <c r="T970" s="19">
        <v>0.72</v>
      </c>
      <c r="U970" s="19">
        <v>1875</v>
      </c>
      <c r="V970" s="19">
        <v>877</v>
      </c>
      <c r="W970" s="19">
        <v>675</v>
      </c>
      <c r="X970" s="19">
        <v>278</v>
      </c>
      <c r="Y970" s="19" t="s">
        <v>231</v>
      </c>
      <c r="Z970" s="19" t="s">
        <v>232</v>
      </c>
      <c r="AA970" s="19" t="s">
        <v>220</v>
      </c>
      <c r="AB970" s="19">
        <v>40</v>
      </c>
      <c r="AC970" s="19">
        <v>8</v>
      </c>
      <c r="AD970" s="19">
        <v>2386</v>
      </c>
      <c r="AE970" s="19">
        <v>10481</v>
      </c>
      <c r="AF970" s="19">
        <v>650</v>
      </c>
      <c r="AG970" s="19">
        <v>48.37</v>
      </c>
      <c r="AH970" s="19">
        <v>-51.63</v>
      </c>
      <c r="AI970" s="19">
        <v>28.01</v>
      </c>
      <c r="AJ970" s="19">
        <v>73.14</v>
      </c>
      <c r="AK970" s="19" t="s">
        <v>353</v>
      </c>
      <c r="AL970" s="19">
        <v>0.28000000000000003</v>
      </c>
      <c r="AM970" s="19">
        <v>0.6</v>
      </c>
      <c r="AN970" s="22">
        <v>8095</v>
      </c>
      <c r="AO970" s="19" t="s">
        <v>222</v>
      </c>
      <c r="AP970" s="19">
        <v>1.2393000000000001</v>
      </c>
      <c r="AQ970" s="19">
        <v>296.40210000000002</v>
      </c>
      <c r="AR970" s="19">
        <v>195.5522</v>
      </c>
      <c r="AS970" s="19">
        <v>448.1456</v>
      </c>
      <c r="AT970" s="26">
        <v>35618.47</v>
      </c>
      <c r="AU970" s="26">
        <v>125570.04</v>
      </c>
      <c r="AV970" s="19">
        <v>2062.5857999999998</v>
      </c>
      <c r="AW970" s="26">
        <v>82105.11</v>
      </c>
      <c r="AX970" s="19" t="s">
        <v>279</v>
      </c>
      <c r="AY970" s="22">
        <v>93592</v>
      </c>
      <c r="AZ970" s="22">
        <v>218243</v>
      </c>
      <c r="BA970" s="22">
        <v>20226558</v>
      </c>
      <c r="BB970" s="27">
        <v>17248</v>
      </c>
      <c r="BC970" s="19" t="s">
        <v>241</v>
      </c>
      <c r="BD970" s="19" t="s">
        <v>49</v>
      </c>
      <c r="BE970" s="19">
        <v>956</v>
      </c>
      <c r="BF970" s="19" t="s">
        <v>475</v>
      </c>
      <c r="BG970" s="19">
        <v>37</v>
      </c>
      <c r="BH970" s="19">
        <v>94</v>
      </c>
      <c r="BI970" s="19" t="s">
        <v>342</v>
      </c>
    </row>
    <row r="971" spans="1:61" ht="28.9" x14ac:dyDescent="0.5">
      <c r="A971" s="20">
        <v>44586</v>
      </c>
      <c r="B971" s="13">
        <v>9</v>
      </c>
      <c r="C971" s="12">
        <v>28913</v>
      </c>
      <c r="D971" s="13" t="s">
        <v>277</v>
      </c>
      <c r="E971" s="13"/>
      <c r="F971" s="13">
        <v>24.58</v>
      </c>
      <c r="G971" s="13" t="s">
        <v>51</v>
      </c>
      <c r="H971" s="21">
        <v>96</v>
      </c>
      <c r="I971" s="21" t="s">
        <v>216</v>
      </c>
      <c r="J971" s="21">
        <v>9.84</v>
      </c>
      <c r="K971" s="21">
        <v>63.41</v>
      </c>
      <c r="L971" s="21" t="s">
        <v>242</v>
      </c>
      <c r="M971" s="21">
        <v>1000</v>
      </c>
      <c r="N971" s="21">
        <v>1336</v>
      </c>
      <c r="O971" s="21">
        <v>50.18</v>
      </c>
      <c r="P971" s="21">
        <v>0.50180000000000002</v>
      </c>
      <c r="Q971" s="21">
        <v>0.6</v>
      </c>
      <c r="R971" s="21">
        <v>0</v>
      </c>
      <c r="S971" s="21">
        <v>57</v>
      </c>
      <c r="T971" s="21">
        <v>0.79</v>
      </c>
      <c r="U971" s="21">
        <v>1016</v>
      </c>
      <c r="V971" s="21">
        <v>879</v>
      </c>
      <c r="W971" s="21">
        <v>695</v>
      </c>
      <c r="X971" s="21">
        <v>345</v>
      </c>
      <c r="Y971" s="21" t="s">
        <v>238</v>
      </c>
      <c r="Z971" s="21" t="s">
        <v>243</v>
      </c>
      <c r="AA971" s="21" t="s">
        <v>178</v>
      </c>
      <c r="AB971" s="21">
        <v>19</v>
      </c>
      <c r="AC971" s="21">
        <v>50</v>
      </c>
      <c r="AD971" s="21">
        <v>4703</v>
      </c>
      <c r="AE971" s="21">
        <v>9755</v>
      </c>
      <c r="AF971" s="21">
        <v>763</v>
      </c>
      <c r="AG971" s="21">
        <v>66.92</v>
      </c>
      <c r="AH971" s="21">
        <v>-33.08</v>
      </c>
      <c r="AI971" s="21">
        <v>79.09</v>
      </c>
      <c r="AJ971" s="21">
        <v>11.36</v>
      </c>
      <c r="AK971" s="21" t="s">
        <v>353</v>
      </c>
      <c r="AL971" s="21">
        <v>0.56000000000000005</v>
      </c>
      <c r="AM971" s="21">
        <v>3.32</v>
      </c>
      <c r="AN971" s="23">
        <v>5052</v>
      </c>
      <c r="AO971" s="21" t="s">
        <v>233</v>
      </c>
      <c r="AP971" s="21">
        <v>0.8276</v>
      </c>
      <c r="AQ971" s="21">
        <v>333.22140000000002</v>
      </c>
      <c r="AR971" s="21">
        <v>184.13079999999999</v>
      </c>
      <c r="AS971" s="21">
        <v>508.33839999999998</v>
      </c>
      <c r="AT971" s="28">
        <v>29723.17</v>
      </c>
      <c r="AU971" s="23">
        <v>41641</v>
      </c>
      <c r="AV971" s="21">
        <v>2864.5315000000001</v>
      </c>
      <c r="AW971" s="28">
        <v>85916.86</v>
      </c>
      <c r="AX971" s="21" t="s">
        <v>265</v>
      </c>
      <c r="AY971" s="23">
        <v>119842</v>
      </c>
      <c r="AZ971" s="23">
        <v>188758</v>
      </c>
      <c r="BA971" s="23">
        <v>15234403</v>
      </c>
      <c r="BB971" s="29">
        <v>19602</v>
      </c>
      <c r="BC971" s="21" t="s">
        <v>224</v>
      </c>
      <c r="BD971" s="21" t="s">
        <v>33</v>
      </c>
      <c r="BE971" s="21">
        <v>574</v>
      </c>
      <c r="BF971" s="21" t="s">
        <v>475</v>
      </c>
      <c r="BG971" s="21">
        <v>16</v>
      </c>
      <c r="BH971" s="21">
        <v>49</v>
      </c>
      <c r="BI971" s="21" t="s">
        <v>342</v>
      </c>
    </row>
    <row r="972" spans="1:61" ht="28.9" x14ac:dyDescent="0.5">
      <c r="A972" s="18">
        <v>44586</v>
      </c>
      <c r="B972" s="10">
        <v>88</v>
      </c>
      <c r="C972" s="9">
        <v>26818</v>
      </c>
      <c r="D972" s="10" t="s">
        <v>227</v>
      </c>
      <c r="E972" s="10" t="s">
        <v>508</v>
      </c>
      <c r="F972" s="10">
        <v>22.27</v>
      </c>
      <c r="G972" s="10" t="s">
        <v>43</v>
      </c>
      <c r="H972" s="19">
        <v>92</v>
      </c>
      <c r="I972" s="19" t="s">
        <v>216</v>
      </c>
      <c r="J972" s="19">
        <v>2.97</v>
      </c>
      <c r="K972" s="19">
        <v>80.17</v>
      </c>
      <c r="L972" s="19" t="s">
        <v>242</v>
      </c>
      <c r="M972" s="19">
        <v>1000</v>
      </c>
      <c r="N972" s="19">
        <v>1345</v>
      </c>
      <c r="O972" s="19">
        <v>64.349999999999994</v>
      </c>
      <c r="P972" s="19">
        <v>0.64349999999999996</v>
      </c>
      <c r="Q972" s="19">
        <v>0.6</v>
      </c>
      <c r="R972" s="19">
        <v>0</v>
      </c>
      <c r="S972" s="19">
        <v>58</v>
      </c>
      <c r="T972" s="19">
        <v>0.74</v>
      </c>
      <c r="U972" s="19">
        <v>1109</v>
      </c>
      <c r="V972" s="19">
        <v>809</v>
      </c>
      <c r="W972" s="19">
        <v>651</v>
      </c>
      <c r="X972" s="19">
        <v>202</v>
      </c>
      <c r="Y972" s="19" t="s">
        <v>238</v>
      </c>
      <c r="Z972" s="19" t="s">
        <v>232</v>
      </c>
      <c r="AA972" s="19" t="s">
        <v>178</v>
      </c>
      <c r="AB972" s="19">
        <v>64</v>
      </c>
      <c r="AC972" s="19">
        <v>27</v>
      </c>
      <c r="AD972" s="19">
        <v>7403</v>
      </c>
      <c r="AE972" s="19">
        <v>14357</v>
      </c>
      <c r="AF972" s="19">
        <v>363</v>
      </c>
      <c r="AG972" s="19">
        <v>54.73</v>
      </c>
      <c r="AH972" s="19">
        <v>-45.27</v>
      </c>
      <c r="AI972" s="19">
        <v>57.66</v>
      </c>
      <c r="AJ972" s="19">
        <v>52.58</v>
      </c>
      <c r="AK972" s="19" t="s">
        <v>353</v>
      </c>
      <c r="AL972" s="19">
        <v>7.0000000000000007E-2</v>
      </c>
      <c r="AM972" s="19">
        <v>3.41</v>
      </c>
      <c r="AN972" s="22">
        <v>6954</v>
      </c>
      <c r="AO972" s="19" t="s">
        <v>239</v>
      </c>
      <c r="AP972" s="19">
        <v>1.349</v>
      </c>
      <c r="AQ972" s="19">
        <v>461.19490000000002</v>
      </c>
      <c r="AR972" s="19">
        <v>190.3937</v>
      </c>
      <c r="AS972" s="19">
        <v>670.923</v>
      </c>
      <c r="AT972" s="22">
        <v>246474</v>
      </c>
      <c r="AU972" s="26">
        <v>125812.18</v>
      </c>
      <c r="AV972" s="19">
        <v>2743.9814999999999</v>
      </c>
      <c r="AW972" s="26">
        <v>85302.57</v>
      </c>
      <c r="AX972" s="19" t="s">
        <v>260</v>
      </c>
      <c r="AY972" s="22">
        <v>113974</v>
      </c>
      <c r="AZ972" s="22">
        <v>220838</v>
      </c>
      <c r="BA972" s="22">
        <v>20948067</v>
      </c>
      <c r="BB972" s="27">
        <v>22565</v>
      </c>
      <c r="BC972" s="19" t="s">
        <v>263</v>
      </c>
      <c r="BD972" s="19" t="s">
        <v>29</v>
      </c>
      <c r="BE972" s="19">
        <v>507</v>
      </c>
      <c r="BF972" s="19" t="s">
        <v>475</v>
      </c>
      <c r="BG972" s="19">
        <v>91</v>
      </c>
      <c r="BH972" s="19">
        <v>40</v>
      </c>
      <c r="BI972" s="19" t="s">
        <v>342</v>
      </c>
    </row>
    <row r="973" spans="1:61" ht="28.9" x14ac:dyDescent="0.5">
      <c r="A973" s="20">
        <v>44586</v>
      </c>
      <c r="B973" s="13">
        <v>31</v>
      </c>
      <c r="C973" s="12">
        <v>17268</v>
      </c>
      <c r="D973" s="13" t="s">
        <v>227</v>
      </c>
      <c r="E973" s="13"/>
      <c r="F973" s="13">
        <v>3.27</v>
      </c>
      <c r="G973" s="13"/>
      <c r="H973" s="21">
        <v>32</v>
      </c>
      <c r="I973" s="21" t="s">
        <v>254</v>
      </c>
      <c r="J973" s="21">
        <v>3.14</v>
      </c>
      <c r="K973" s="21">
        <v>67.34</v>
      </c>
      <c r="L973" s="21" t="s">
        <v>242</v>
      </c>
      <c r="M973" s="21">
        <v>1000</v>
      </c>
      <c r="N973" s="21">
        <v>1325</v>
      </c>
      <c r="O973" s="21">
        <v>52.89</v>
      </c>
      <c r="P973" s="21">
        <v>0.52890000000000004</v>
      </c>
      <c r="Q973" s="21">
        <v>0.6</v>
      </c>
      <c r="R973" s="21">
        <v>0</v>
      </c>
      <c r="S973" s="21">
        <v>52</v>
      </c>
      <c r="T973" s="21">
        <v>0.8</v>
      </c>
      <c r="U973" s="21">
        <v>1320</v>
      </c>
      <c r="V973" s="21">
        <v>875</v>
      </c>
      <c r="W973" s="21">
        <v>693</v>
      </c>
      <c r="X973" s="21">
        <v>355</v>
      </c>
      <c r="Y973" s="21" t="s">
        <v>238</v>
      </c>
      <c r="Z973" s="21" t="s">
        <v>219</v>
      </c>
      <c r="AA973" s="21" t="s">
        <v>179</v>
      </c>
      <c r="AB973" s="21">
        <v>36</v>
      </c>
      <c r="AC973" s="21">
        <v>56</v>
      </c>
      <c r="AD973" s="21">
        <v>5590</v>
      </c>
      <c r="AE973" s="21">
        <v>10437</v>
      </c>
      <c r="AF973" s="21">
        <v>695</v>
      </c>
      <c r="AG973" s="21">
        <v>60.17</v>
      </c>
      <c r="AH973" s="21">
        <v>-39.83</v>
      </c>
      <c r="AI973" s="21">
        <v>6.02</v>
      </c>
      <c r="AJ973" s="21">
        <v>96.74</v>
      </c>
      <c r="AK973" s="21" t="s">
        <v>353</v>
      </c>
      <c r="AL973" s="21">
        <v>0.52</v>
      </c>
      <c r="AM973" s="21">
        <v>3.41</v>
      </c>
      <c r="AN973" s="23">
        <v>4847</v>
      </c>
      <c r="AO973" s="21" t="s">
        <v>222</v>
      </c>
      <c r="AP973" s="21">
        <v>0.66</v>
      </c>
      <c r="AQ973" s="21">
        <v>239.54580000000001</v>
      </c>
      <c r="AR973" s="21">
        <v>125.64579999999999</v>
      </c>
      <c r="AS973" s="21">
        <v>640.65049999999997</v>
      </c>
      <c r="AT973" s="23">
        <v>36612</v>
      </c>
      <c r="AU973" s="23">
        <v>56273</v>
      </c>
      <c r="AV973" s="21">
        <v>1288.0852</v>
      </c>
      <c r="AW973" s="28">
        <v>82266.53</v>
      </c>
      <c r="AX973" s="21" t="s">
        <v>293</v>
      </c>
      <c r="AY973" s="23">
        <v>132628</v>
      </c>
      <c r="AZ973" s="23">
        <v>177900</v>
      </c>
      <c r="BA973" s="23">
        <v>24073586</v>
      </c>
      <c r="BB973" s="29">
        <v>20923</v>
      </c>
      <c r="BC973" s="21" t="s">
        <v>245</v>
      </c>
      <c r="BD973" s="21" t="s">
        <v>30</v>
      </c>
      <c r="BE973" s="21">
        <v>651</v>
      </c>
      <c r="BF973" s="21" t="s">
        <v>475</v>
      </c>
      <c r="BG973" s="21">
        <v>49</v>
      </c>
      <c r="BH973" s="21">
        <v>71</v>
      </c>
      <c r="BI973" s="21" t="s">
        <v>342</v>
      </c>
    </row>
    <row r="974" spans="1:61" ht="28.9" x14ac:dyDescent="0.5">
      <c r="A974" s="18">
        <v>44588</v>
      </c>
      <c r="B974" s="10">
        <v>50</v>
      </c>
      <c r="C974" s="9">
        <v>4888</v>
      </c>
      <c r="D974" s="10" t="s">
        <v>277</v>
      </c>
      <c r="E974" s="10"/>
      <c r="F974" s="10">
        <v>18.27</v>
      </c>
      <c r="G974" s="10" t="s">
        <v>49</v>
      </c>
      <c r="H974" s="19">
        <v>97</v>
      </c>
      <c r="I974" s="19" t="s">
        <v>229</v>
      </c>
      <c r="J974" s="19">
        <v>1.82</v>
      </c>
      <c r="K974" s="19">
        <v>80.62</v>
      </c>
      <c r="L974" s="19" t="s">
        <v>217</v>
      </c>
      <c r="M974" s="19">
        <v>1000</v>
      </c>
      <c r="N974" s="19">
        <v>1205</v>
      </c>
      <c r="O974" s="19">
        <v>67.22</v>
      </c>
      <c r="P974" s="19">
        <v>0.67220000000000002</v>
      </c>
      <c r="Q974" s="19">
        <v>0.6</v>
      </c>
      <c r="R974" s="19">
        <v>0</v>
      </c>
      <c r="S974" s="19">
        <v>73</v>
      </c>
      <c r="T974" s="19">
        <v>0.7</v>
      </c>
      <c r="U974" s="19">
        <v>1180</v>
      </c>
      <c r="V974" s="19">
        <v>809</v>
      </c>
      <c r="W974" s="19">
        <v>681</v>
      </c>
      <c r="X974" s="19">
        <v>335</v>
      </c>
      <c r="Y974" s="19" t="s">
        <v>231</v>
      </c>
      <c r="Z974" s="19" t="s">
        <v>232</v>
      </c>
      <c r="AA974" s="19" t="s">
        <v>177</v>
      </c>
      <c r="AB974" s="19">
        <v>7</v>
      </c>
      <c r="AC974" s="19">
        <v>85</v>
      </c>
      <c r="AD974" s="19">
        <v>1523</v>
      </c>
      <c r="AE974" s="19">
        <v>11204</v>
      </c>
      <c r="AF974" s="19">
        <v>364</v>
      </c>
      <c r="AG974" s="19">
        <v>20.170000000000002</v>
      </c>
      <c r="AH974" s="19">
        <v>-79.83</v>
      </c>
      <c r="AI974" s="19">
        <v>65.67</v>
      </c>
      <c r="AJ974" s="19">
        <v>11.9</v>
      </c>
      <c r="AK974" s="19" t="s">
        <v>353</v>
      </c>
      <c r="AL974" s="19">
        <v>0.48</v>
      </c>
      <c r="AM974" s="19">
        <v>3.26</v>
      </c>
      <c r="AN974" s="22">
        <v>9681</v>
      </c>
      <c r="AO974" s="19" t="s">
        <v>239</v>
      </c>
      <c r="AP974" s="19">
        <v>1.6705000000000001</v>
      </c>
      <c r="AQ974" s="19">
        <v>300.15600000000001</v>
      </c>
      <c r="AR974" s="19">
        <v>111.3471</v>
      </c>
      <c r="AS974" s="19">
        <v>412.91489999999999</v>
      </c>
      <c r="AT974" s="26">
        <v>38828.6</v>
      </c>
      <c r="AU974" s="26">
        <v>74756.639999999999</v>
      </c>
      <c r="AV974" s="19">
        <v>1912.6311000000001</v>
      </c>
      <c r="AW974" s="26">
        <v>83975.65</v>
      </c>
      <c r="AX974" s="19" t="s">
        <v>303</v>
      </c>
      <c r="AY974" s="22">
        <v>110277</v>
      </c>
      <c r="AZ974" s="22">
        <v>224859</v>
      </c>
      <c r="BA974" s="22">
        <v>21024181</v>
      </c>
      <c r="BB974" s="27">
        <v>22723</v>
      </c>
      <c r="BC974" s="19" t="s">
        <v>252</v>
      </c>
      <c r="BD974" s="19" t="s">
        <v>51</v>
      </c>
      <c r="BE974" s="19">
        <v>711</v>
      </c>
      <c r="BF974" s="19" t="s">
        <v>475</v>
      </c>
      <c r="BG974" s="19">
        <v>94</v>
      </c>
      <c r="BH974" s="19">
        <v>88</v>
      </c>
      <c r="BI974" s="19" t="s">
        <v>342</v>
      </c>
    </row>
    <row r="975" spans="1:61" ht="28.9" x14ac:dyDescent="0.5">
      <c r="A975" s="20">
        <v>44588</v>
      </c>
      <c r="B975" s="13">
        <v>24</v>
      </c>
      <c r="C975" s="12">
        <v>7543</v>
      </c>
      <c r="D975" s="13" t="s">
        <v>264</v>
      </c>
      <c r="E975" s="13"/>
      <c r="F975" s="13">
        <v>6.08</v>
      </c>
      <c r="G975" s="13"/>
      <c r="H975" s="21">
        <v>18</v>
      </c>
      <c r="I975" s="21" t="s">
        <v>216</v>
      </c>
      <c r="J975" s="21">
        <v>4.7</v>
      </c>
      <c r="K975" s="21">
        <v>99.19</v>
      </c>
      <c r="L975" s="21" t="s">
        <v>230</v>
      </c>
      <c r="M975" s="21">
        <v>1000</v>
      </c>
      <c r="N975" s="21">
        <v>1132</v>
      </c>
      <c r="O975" s="21">
        <v>56.71</v>
      </c>
      <c r="P975" s="21">
        <v>0.56710000000000005</v>
      </c>
      <c r="Q975" s="21">
        <v>0.6</v>
      </c>
      <c r="R975" s="21">
        <v>0</v>
      </c>
      <c r="S975" s="21">
        <v>57</v>
      </c>
      <c r="T975" s="21">
        <v>0.8</v>
      </c>
      <c r="U975" s="21">
        <v>1285</v>
      </c>
      <c r="V975" s="21">
        <v>887</v>
      </c>
      <c r="W975" s="21">
        <v>609</v>
      </c>
      <c r="X975" s="21">
        <v>202</v>
      </c>
      <c r="Y975" s="21" t="s">
        <v>231</v>
      </c>
      <c r="Z975" s="21" t="s">
        <v>243</v>
      </c>
      <c r="AA975" s="21" t="s">
        <v>177</v>
      </c>
      <c r="AB975" s="21">
        <v>57</v>
      </c>
      <c r="AC975" s="21">
        <v>50</v>
      </c>
      <c r="AD975" s="21">
        <v>2412</v>
      </c>
      <c r="AE975" s="21">
        <v>10839</v>
      </c>
      <c r="AF975" s="21">
        <v>612</v>
      </c>
      <c r="AG975" s="21">
        <v>11.55</v>
      </c>
      <c r="AH975" s="21">
        <v>-88.45</v>
      </c>
      <c r="AI975" s="21">
        <v>47.87</v>
      </c>
      <c r="AJ975" s="21">
        <v>61.28</v>
      </c>
      <c r="AK975" s="21" t="s">
        <v>353</v>
      </c>
      <c r="AL975" s="21">
        <v>0.79</v>
      </c>
      <c r="AM975" s="21">
        <v>1.06</v>
      </c>
      <c r="AN975" s="23">
        <v>8427</v>
      </c>
      <c r="AO975" s="21" t="s">
        <v>239</v>
      </c>
      <c r="AP975" s="21">
        <v>0.92659999999999998</v>
      </c>
      <c r="AQ975" s="21">
        <v>250.55029999999999</v>
      </c>
      <c r="AR975" s="21">
        <v>138.922</v>
      </c>
      <c r="AS975" s="21">
        <v>351.82319999999999</v>
      </c>
      <c r="AT975" s="23">
        <v>246822</v>
      </c>
      <c r="AU975" s="28">
        <v>25512.98</v>
      </c>
      <c r="AV975" s="21">
        <v>2921.6435000000001</v>
      </c>
      <c r="AW975" s="28">
        <v>83929.79</v>
      </c>
      <c r="AX975" s="21" t="s">
        <v>267</v>
      </c>
      <c r="AY975" s="23">
        <v>115096</v>
      </c>
      <c r="AZ975" s="23">
        <v>212888</v>
      </c>
      <c r="BA975" s="23">
        <v>16413256</v>
      </c>
      <c r="BB975" s="29">
        <v>19883</v>
      </c>
      <c r="BC975" s="21" t="s">
        <v>245</v>
      </c>
      <c r="BD975" s="21" t="s">
        <v>114</v>
      </c>
      <c r="BE975" s="21">
        <v>965</v>
      </c>
      <c r="BF975" s="21" t="s">
        <v>475</v>
      </c>
      <c r="BG975" s="21">
        <v>74</v>
      </c>
      <c r="BH975" s="21">
        <v>23</v>
      </c>
      <c r="BI975" s="21" t="s">
        <v>342</v>
      </c>
    </row>
    <row r="976" spans="1:61" ht="28.9" x14ac:dyDescent="0.5">
      <c r="A976" s="18">
        <v>44589</v>
      </c>
      <c r="B976" s="10">
        <v>23</v>
      </c>
      <c r="C976" s="9">
        <v>8053</v>
      </c>
      <c r="D976" s="10" t="s">
        <v>264</v>
      </c>
      <c r="E976" s="10"/>
      <c r="F976" s="10">
        <v>20.07</v>
      </c>
      <c r="G976" s="10" t="s">
        <v>45</v>
      </c>
      <c r="H976" s="19">
        <v>83</v>
      </c>
      <c r="I976" s="19" t="s">
        <v>254</v>
      </c>
      <c r="J976" s="19">
        <v>2.98</v>
      </c>
      <c r="K976" s="19">
        <v>83.52</v>
      </c>
      <c r="L976" s="19" t="s">
        <v>230</v>
      </c>
      <c r="M976" s="19">
        <v>1000</v>
      </c>
      <c r="N976" s="19">
        <v>1184</v>
      </c>
      <c r="O976" s="19">
        <v>66.61</v>
      </c>
      <c r="P976" s="19">
        <v>0.66610000000000003</v>
      </c>
      <c r="Q976" s="19">
        <v>0.6</v>
      </c>
      <c r="R976" s="19">
        <v>0</v>
      </c>
      <c r="S976" s="19">
        <v>62</v>
      </c>
      <c r="T976" s="19">
        <v>0.79</v>
      </c>
      <c r="U976" s="19">
        <v>1199</v>
      </c>
      <c r="V976" s="19">
        <v>875</v>
      </c>
      <c r="W976" s="19">
        <v>651</v>
      </c>
      <c r="X976" s="19">
        <v>301</v>
      </c>
      <c r="Y976" s="19" t="s">
        <v>231</v>
      </c>
      <c r="Z976" s="19" t="s">
        <v>219</v>
      </c>
      <c r="AA976" s="19" t="s">
        <v>178</v>
      </c>
      <c r="AB976" s="19">
        <v>64</v>
      </c>
      <c r="AC976" s="19">
        <v>22</v>
      </c>
      <c r="AD976" s="19">
        <v>4159</v>
      </c>
      <c r="AE976" s="19">
        <v>11529</v>
      </c>
      <c r="AF976" s="19">
        <v>212</v>
      </c>
      <c r="AG976" s="19">
        <v>51.29</v>
      </c>
      <c r="AH976" s="19">
        <v>-48.71</v>
      </c>
      <c r="AI976" s="19">
        <v>62.38</v>
      </c>
      <c r="AJ976" s="19">
        <v>19.82</v>
      </c>
      <c r="AK976" s="19" t="s">
        <v>353</v>
      </c>
      <c r="AL976" s="19">
        <v>0.75</v>
      </c>
      <c r="AM976" s="19">
        <v>0.6</v>
      </c>
      <c r="AN976" s="22">
        <v>7370</v>
      </c>
      <c r="AO976" s="19" t="s">
        <v>233</v>
      </c>
      <c r="AP976" s="19">
        <v>0.96289999999999998</v>
      </c>
      <c r="AQ976" s="19">
        <v>253.1302</v>
      </c>
      <c r="AR976" s="19">
        <v>122.4229</v>
      </c>
      <c r="AS976" s="19">
        <v>409.50380000000001</v>
      </c>
      <c r="AT976" s="26">
        <v>39230.17</v>
      </c>
      <c r="AU976" s="26">
        <v>119024.77</v>
      </c>
      <c r="AV976" s="19">
        <v>2957.8191000000002</v>
      </c>
      <c r="AW976" s="26">
        <v>81899.64</v>
      </c>
      <c r="AX976" s="19" t="s">
        <v>347</v>
      </c>
      <c r="AY976" s="22">
        <v>125297</v>
      </c>
      <c r="AZ976" s="22">
        <v>185444</v>
      </c>
      <c r="BA976" s="22">
        <v>15930998</v>
      </c>
      <c r="BB976" s="27">
        <v>17908</v>
      </c>
      <c r="BC976" s="19" t="s">
        <v>263</v>
      </c>
      <c r="BD976" s="19" t="s">
        <v>30</v>
      </c>
      <c r="BE976" s="19">
        <v>964</v>
      </c>
      <c r="BF976" s="19" t="s">
        <v>475</v>
      </c>
      <c r="BG976" s="19">
        <v>85</v>
      </c>
      <c r="BH976" s="19">
        <v>76</v>
      </c>
      <c r="BI976" s="19" t="s">
        <v>342</v>
      </c>
    </row>
    <row r="977" spans="1:61" ht="28.9" x14ac:dyDescent="0.5">
      <c r="A977" s="20">
        <v>44589</v>
      </c>
      <c r="B977" s="13">
        <v>27</v>
      </c>
      <c r="C977" s="12">
        <v>4980</v>
      </c>
      <c r="D977" s="13" t="s">
        <v>249</v>
      </c>
      <c r="E977" s="13"/>
      <c r="F977" s="13">
        <v>2.4300000000000002</v>
      </c>
      <c r="G977" s="13"/>
      <c r="H977" s="21">
        <v>11</v>
      </c>
      <c r="I977" s="21" t="s">
        <v>216</v>
      </c>
      <c r="J977" s="21">
        <v>10</v>
      </c>
      <c r="K977" s="21">
        <v>84.47</v>
      </c>
      <c r="L977" s="21" t="s">
        <v>230</v>
      </c>
      <c r="M977" s="21">
        <v>1000</v>
      </c>
      <c r="N977" s="21">
        <v>1125</v>
      </c>
      <c r="O977" s="21">
        <v>54.99</v>
      </c>
      <c r="P977" s="21">
        <v>0.54990000000000006</v>
      </c>
      <c r="Q977" s="21">
        <v>0.28999999999999998</v>
      </c>
      <c r="R977" s="21">
        <v>0</v>
      </c>
      <c r="S977" s="21">
        <v>56</v>
      </c>
      <c r="T977" s="21">
        <v>0.79</v>
      </c>
      <c r="U977" s="21">
        <v>1873</v>
      </c>
      <c r="V977" s="21">
        <v>859</v>
      </c>
      <c r="W977" s="21">
        <v>610</v>
      </c>
      <c r="X977" s="21">
        <v>273</v>
      </c>
      <c r="Y977" s="21" t="s">
        <v>231</v>
      </c>
      <c r="Z977" s="21" t="s">
        <v>219</v>
      </c>
      <c r="AA977" s="21" t="s">
        <v>177</v>
      </c>
      <c r="AB977" s="21">
        <v>5</v>
      </c>
      <c r="AC977" s="21">
        <v>13</v>
      </c>
      <c r="AD977" s="21">
        <v>7539</v>
      </c>
      <c r="AE977" s="21">
        <v>14832</v>
      </c>
      <c r="AF977" s="21">
        <v>257</v>
      </c>
      <c r="AG977" s="21">
        <v>37.74</v>
      </c>
      <c r="AH977" s="21">
        <v>-62.26</v>
      </c>
      <c r="AI977" s="21">
        <v>41.83</v>
      </c>
      <c r="AJ977" s="21">
        <v>98.04</v>
      </c>
      <c r="AK977" s="21" t="s">
        <v>353</v>
      </c>
      <c r="AL977" s="21">
        <v>0.19</v>
      </c>
      <c r="AM977" s="21">
        <v>3.3</v>
      </c>
      <c r="AN977" s="23">
        <v>7293</v>
      </c>
      <c r="AO977" s="21" t="s">
        <v>239</v>
      </c>
      <c r="AP977" s="21">
        <v>1.6563000000000001</v>
      </c>
      <c r="AQ977" s="21">
        <v>102.98</v>
      </c>
      <c r="AR977" s="21">
        <v>172.58750000000001</v>
      </c>
      <c r="AS977" s="21">
        <v>420.67500000000001</v>
      </c>
      <c r="AT977" s="28">
        <v>28805.64</v>
      </c>
      <c r="AU977" s="23">
        <v>233327</v>
      </c>
      <c r="AV977" s="21">
        <v>2239.0509000000002</v>
      </c>
      <c r="AW977" s="28">
        <v>88519.039999999994</v>
      </c>
      <c r="AX977" s="21" t="s">
        <v>270</v>
      </c>
      <c r="AY977" s="23">
        <v>116725</v>
      </c>
      <c r="AZ977" s="23">
        <v>207980</v>
      </c>
      <c r="BA977" s="23">
        <v>22302659</v>
      </c>
      <c r="BB977" s="29">
        <v>21753</v>
      </c>
      <c r="BC977" s="21" t="s">
        <v>263</v>
      </c>
      <c r="BD977" s="21" t="s">
        <v>51</v>
      </c>
      <c r="BE977" s="21">
        <v>586</v>
      </c>
      <c r="BF977" s="21" t="s">
        <v>475</v>
      </c>
      <c r="BG977" s="21">
        <v>69</v>
      </c>
      <c r="BH977" s="21">
        <v>74</v>
      </c>
      <c r="BI977" s="21" t="s">
        <v>342</v>
      </c>
    </row>
    <row r="978" spans="1:61" ht="28.9" x14ac:dyDescent="0.5">
      <c r="A978" s="18">
        <v>44590</v>
      </c>
      <c r="B978" s="10">
        <v>2</v>
      </c>
      <c r="C978" s="9">
        <v>8593</v>
      </c>
      <c r="D978" s="10" t="s">
        <v>235</v>
      </c>
      <c r="E978" s="10" t="s">
        <v>509</v>
      </c>
      <c r="F978" s="10">
        <v>28.2</v>
      </c>
      <c r="G978" s="10" t="s">
        <v>33</v>
      </c>
      <c r="H978" s="19">
        <v>56</v>
      </c>
      <c r="I978" s="19" t="s">
        <v>254</v>
      </c>
      <c r="J978" s="19">
        <v>1.21</v>
      </c>
      <c r="K978" s="19">
        <v>79.98</v>
      </c>
      <c r="L978" s="19" t="s">
        <v>230</v>
      </c>
      <c r="M978" s="19">
        <v>1000</v>
      </c>
      <c r="N978" s="19">
        <v>1251</v>
      </c>
      <c r="O978" s="19">
        <v>68.209999999999994</v>
      </c>
      <c r="P978" s="19">
        <v>0.68210000000000004</v>
      </c>
      <c r="Q978" s="19">
        <v>0.27</v>
      </c>
      <c r="R978" s="19">
        <v>0</v>
      </c>
      <c r="S978" s="19">
        <v>55</v>
      </c>
      <c r="T978" s="19">
        <v>0.77</v>
      </c>
      <c r="U978" s="19">
        <v>1616</v>
      </c>
      <c r="V978" s="19">
        <v>817</v>
      </c>
      <c r="W978" s="19">
        <v>649</v>
      </c>
      <c r="X978" s="19">
        <v>312</v>
      </c>
      <c r="Y978" s="19" t="s">
        <v>231</v>
      </c>
      <c r="Z978" s="19" t="s">
        <v>219</v>
      </c>
      <c r="AA978" s="19" t="s">
        <v>179</v>
      </c>
      <c r="AB978" s="19">
        <v>65</v>
      </c>
      <c r="AC978" s="19">
        <v>10</v>
      </c>
      <c r="AD978" s="19">
        <v>4625</v>
      </c>
      <c r="AE978" s="19">
        <v>7967</v>
      </c>
      <c r="AF978" s="19">
        <v>642</v>
      </c>
      <c r="AG978" s="19">
        <v>82.7</v>
      </c>
      <c r="AH978" s="19">
        <v>-17.3</v>
      </c>
      <c r="AI978" s="19">
        <v>44.79</v>
      </c>
      <c r="AJ978" s="19">
        <v>1.83</v>
      </c>
      <c r="AK978" s="19" t="s">
        <v>353</v>
      </c>
      <c r="AL978" s="19">
        <v>0.63</v>
      </c>
      <c r="AM978" s="19">
        <v>2.2599999999999998</v>
      </c>
      <c r="AN978" s="22">
        <v>3342</v>
      </c>
      <c r="AO978" s="19" t="s">
        <v>40</v>
      </c>
      <c r="AP978" s="19">
        <v>0.92</v>
      </c>
      <c r="AQ978" s="19">
        <v>369.57010000000002</v>
      </c>
      <c r="AR978" s="19">
        <v>180.4572</v>
      </c>
      <c r="AS978" s="19">
        <v>617.84749999999997</v>
      </c>
      <c r="AT978" s="26">
        <v>39218.959999999999</v>
      </c>
      <c r="AU978" s="26">
        <v>207765.33</v>
      </c>
      <c r="AV978" s="19">
        <v>2376.3334</v>
      </c>
      <c r="AW978" s="26">
        <v>85087.83</v>
      </c>
      <c r="AX978" s="19" t="s">
        <v>275</v>
      </c>
      <c r="AY978" s="22">
        <v>91149</v>
      </c>
      <c r="AZ978" s="22">
        <v>171682</v>
      </c>
      <c r="BA978" s="22">
        <v>24939269</v>
      </c>
      <c r="BB978" s="27">
        <v>20557</v>
      </c>
      <c r="BC978" s="19" t="s">
        <v>224</v>
      </c>
      <c r="BD978" s="19" t="s">
        <v>30</v>
      </c>
      <c r="BE978" s="19">
        <v>563</v>
      </c>
      <c r="BF978" s="19" t="s">
        <v>475</v>
      </c>
      <c r="BG978" s="19">
        <v>59</v>
      </c>
      <c r="BH978" s="19">
        <v>38</v>
      </c>
      <c r="BI978" s="19" t="s">
        <v>342</v>
      </c>
    </row>
    <row r="979" spans="1:61" ht="28.9" x14ac:dyDescent="0.5">
      <c r="A979" s="20">
        <v>44590</v>
      </c>
      <c r="B979" s="13">
        <v>36</v>
      </c>
      <c r="C979" s="12">
        <v>28590</v>
      </c>
      <c r="D979" s="13" t="s">
        <v>235</v>
      </c>
      <c r="E979" s="13"/>
      <c r="F979" s="13">
        <v>24.14</v>
      </c>
      <c r="G979" s="13" t="s">
        <v>34</v>
      </c>
      <c r="H979" s="21">
        <v>19</v>
      </c>
      <c r="I979" s="21" t="s">
        <v>229</v>
      </c>
      <c r="J979" s="21">
        <v>8.11</v>
      </c>
      <c r="K979" s="21">
        <v>87.47</v>
      </c>
      <c r="L979" s="21" t="s">
        <v>242</v>
      </c>
      <c r="M979" s="21">
        <v>1000</v>
      </c>
      <c r="N979" s="21">
        <v>1456</v>
      </c>
      <c r="O979" s="21">
        <v>69.88</v>
      </c>
      <c r="P979" s="21">
        <v>0.69879999999999998</v>
      </c>
      <c r="Q979" s="21">
        <v>0.22</v>
      </c>
      <c r="R979" s="21">
        <v>0</v>
      </c>
      <c r="S979" s="21">
        <v>51</v>
      </c>
      <c r="T979" s="21">
        <v>0.72</v>
      </c>
      <c r="U979" s="21">
        <v>1066</v>
      </c>
      <c r="V979" s="21">
        <v>825</v>
      </c>
      <c r="W979" s="21">
        <v>661</v>
      </c>
      <c r="X979" s="21">
        <v>284</v>
      </c>
      <c r="Y979" s="21" t="s">
        <v>231</v>
      </c>
      <c r="Z979" s="21" t="s">
        <v>243</v>
      </c>
      <c r="AA979" s="21" t="s">
        <v>177</v>
      </c>
      <c r="AB979" s="21">
        <v>13</v>
      </c>
      <c r="AC979" s="21">
        <v>40</v>
      </c>
      <c r="AD979" s="21">
        <v>6726</v>
      </c>
      <c r="AE979" s="21">
        <v>14128</v>
      </c>
      <c r="AF979" s="21">
        <v>744</v>
      </c>
      <c r="AG979" s="21">
        <v>50.43</v>
      </c>
      <c r="AH979" s="21">
        <v>-49.57</v>
      </c>
      <c r="AI979" s="21">
        <v>95.11</v>
      </c>
      <c r="AJ979" s="21">
        <v>24.79</v>
      </c>
      <c r="AK979" s="21" t="s">
        <v>353</v>
      </c>
      <c r="AL979" s="21">
        <v>0.59</v>
      </c>
      <c r="AM979" s="21">
        <v>7.0000000000000007E-2</v>
      </c>
      <c r="AN979" s="23">
        <v>7402</v>
      </c>
      <c r="AO979" s="21" t="s">
        <v>239</v>
      </c>
      <c r="AP979" s="21">
        <v>0.86040000000000005</v>
      </c>
      <c r="AQ979" s="21">
        <v>471.82130000000001</v>
      </c>
      <c r="AR979" s="21">
        <v>187.7336</v>
      </c>
      <c r="AS979" s="21">
        <v>479.84089999999998</v>
      </c>
      <c r="AT979" s="28">
        <v>34596.61</v>
      </c>
      <c r="AU979" s="28">
        <v>155791.01</v>
      </c>
      <c r="AV979" s="21">
        <v>2106.5783999999999</v>
      </c>
      <c r="AW979" s="28">
        <v>80634.92</v>
      </c>
      <c r="AX979" s="21" t="s">
        <v>282</v>
      </c>
      <c r="AY979" s="23">
        <v>93466</v>
      </c>
      <c r="AZ979" s="23">
        <v>248093</v>
      </c>
      <c r="BA979" s="23">
        <v>17927121</v>
      </c>
      <c r="BB979" s="29">
        <v>22569</v>
      </c>
      <c r="BC979" s="21" t="s">
        <v>241</v>
      </c>
      <c r="BD979" s="21" t="s">
        <v>51</v>
      </c>
      <c r="BE979" s="21">
        <v>401</v>
      </c>
      <c r="BF979" s="21" t="s">
        <v>475</v>
      </c>
      <c r="BG979" s="21">
        <v>92</v>
      </c>
      <c r="BH979" s="21">
        <v>31</v>
      </c>
      <c r="BI979" s="21" t="s">
        <v>342</v>
      </c>
    </row>
    <row r="980" spans="1:61" ht="28.9" x14ac:dyDescent="0.5">
      <c r="A980" s="18">
        <v>44590</v>
      </c>
      <c r="B980" s="10">
        <v>86</v>
      </c>
      <c r="C980" s="9">
        <v>6999</v>
      </c>
      <c r="D980" s="10" t="s">
        <v>249</v>
      </c>
      <c r="E980" s="10"/>
      <c r="F980" s="10">
        <v>1.65</v>
      </c>
      <c r="G980" s="10"/>
      <c r="H980" s="19">
        <v>12</v>
      </c>
      <c r="I980" s="19" t="s">
        <v>229</v>
      </c>
      <c r="J980" s="19">
        <v>9.5299999999999994</v>
      </c>
      <c r="K980" s="19">
        <v>80.5</v>
      </c>
      <c r="L980" s="19" t="s">
        <v>217</v>
      </c>
      <c r="M980" s="19">
        <v>1000</v>
      </c>
      <c r="N980" s="19">
        <v>1056</v>
      </c>
      <c r="O980" s="19">
        <v>60.59</v>
      </c>
      <c r="P980" s="19">
        <v>0.60589999999999999</v>
      </c>
      <c r="Q980" s="19">
        <v>0.3</v>
      </c>
      <c r="R980" s="19">
        <v>0</v>
      </c>
      <c r="S980" s="19">
        <v>64</v>
      </c>
      <c r="T980" s="19">
        <v>0.8</v>
      </c>
      <c r="U980" s="19">
        <v>1488</v>
      </c>
      <c r="V980" s="19">
        <v>878</v>
      </c>
      <c r="W980" s="19">
        <v>625</v>
      </c>
      <c r="X980" s="19">
        <v>234</v>
      </c>
      <c r="Y980" s="19" t="s">
        <v>238</v>
      </c>
      <c r="Z980" s="19" t="s">
        <v>232</v>
      </c>
      <c r="AA980" s="19" t="s">
        <v>177</v>
      </c>
      <c r="AB980" s="19">
        <v>91</v>
      </c>
      <c r="AC980" s="19">
        <v>3</v>
      </c>
      <c r="AD980" s="19">
        <v>3426</v>
      </c>
      <c r="AE980" s="19">
        <v>12960</v>
      </c>
      <c r="AF980" s="19">
        <v>779</v>
      </c>
      <c r="AG980" s="19">
        <v>97.45</v>
      </c>
      <c r="AH980" s="19">
        <v>-2.5499999999999998</v>
      </c>
      <c r="AI980" s="19">
        <v>56.56</v>
      </c>
      <c r="AJ980" s="19">
        <v>66.52</v>
      </c>
      <c r="AK980" s="19" t="s">
        <v>353</v>
      </c>
      <c r="AL980" s="19">
        <v>0.21</v>
      </c>
      <c r="AM980" s="19">
        <v>2.76</v>
      </c>
      <c r="AN980" s="22">
        <v>9534</v>
      </c>
      <c r="AO980" s="19" t="s">
        <v>40</v>
      </c>
      <c r="AP980" s="19">
        <v>1.4649000000000001</v>
      </c>
      <c r="AQ980" s="19">
        <v>361.26530000000002</v>
      </c>
      <c r="AR980" s="19">
        <v>160.5147</v>
      </c>
      <c r="AS980" s="19">
        <v>529.19979999999998</v>
      </c>
      <c r="AT980" s="26">
        <v>32824.589999999997</v>
      </c>
      <c r="AU980" s="26">
        <v>106875.21</v>
      </c>
      <c r="AV980" s="19">
        <v>1760.6134999999999</v>
      </c>
      <c r="AW980" s="26">
        <v>88522.92</v>
      </c>
      <c r="AX980" s="19" t="s">
        <v>251</v>
      </c>
      <c r="AY980" s="22">
        <v>122811</v>
      </c>
      <c r="AZ980" s="22">
        <v>232805</v>
      </c>
      <c r="BA980" s="22">
        <v>23939687</v>
      </c>
      <c r="BB980" s="27">
        <v>16264</v>
      </c>
      <c r="BC980" s="19" t="s">
        <v>252</v>
      </c>
      <c r="BD980" s="19" t="s">
        <v>90</v>
      </c>
      <c r="BE980" s="19">
        <v>272</v>
      </c>
      <c r="BF980" s="19" t="s">
        <v>475</v>
      </c>
      <c r="BG980" s="19">
        <v>92</v>
      </c>
      <c r="BH980" s="19">
        <v>84</v>
      </c>
      <c r="BI980" s="19" t="s">
        <v>342</v>
      </c>
    </row>
    <row r="981" spans="1:61" ht="28.9" x14ac:dyDescent="0.5">
      <c r="A981" s="20">
        <v>44590</v>
      </c>
      <c r="B981" s="13">
        <v>75</v>
      </c>
      <c r="C981" s="12">
        <v>26538</v>
      </c>
      <c r="D981" s="13" t="s">
        <v>264</v>
      </c>
      <c r="E981" s="13"/>
      <c r="F981" s="13">
        <v>20.66</v>
      </c>
      <c r="G981" s="13" t="s">
        <v>50</v>
      </c>
      <c r="H981" s="21">
        <v>66</v>
      </c>
      <c r="I981" s="21" t="s">
        <v>229</v>
      </c>
      <c r="J981" s="21">
        <v>1.64</v>
      </c>
      <c r="K981" s="21">
        <v>86.06</v>
      </c>
      <c r="L981" s="21" t="s">
        <v>230</v>
      </c>
      <c r="M981" s="21">
        <v>1000</v>
      </c>
      <c r="N981" s="21">
        <v>1036</v>
      </c>
      <c r="O981" s="21">
        <v>58.26</v>
      </c>
      <c r="P981" s="21">
        <v>0.58260000000000001</v>
      </c>
      <c r="Q981" s="21">
        <v>0.3</v>
      </c>
      <c r="R981" s="21">
        <v>0</v>
      </c>
      <c r="S981" s="21">
        <v>61</v>
      </c>
      <c r="T981" s="21">
        <v>0.8</v>
      </c>
      <c r="U981" s="21">
        <v>1324</v>
      </c>
      <c r="V981" s="21">
        <v>835</v>
      </c>
      <c r="W981" s="21">
        <v>659</v>
      </c>
      <c r="X981" s="21">
        <v>222</v>
      </c>
      <c r="Y981" s="21" t="s">
        <v>238</v>
      </c>
      <c r="Z981" s="21" t="s">
        <v>232</v>
      </c>
      <c r="AA981" s="21" t="s">
        <v>179</v>
      </c>
      <c r="AB981" s="21">
        <v>94</v>
      </c>
      <c r="AC981" s="21">
        <v>72</v>
      </c>
      <c r="AD981" s="21">
        <v>7901</v>
      </c>
      <c r="AE981" s="21">
        <v>6518</v>
      </c>
      <c r="AF981" s="21">
        <v>615</v>
      </c>
      <c r="AG981" s="21">
        <v>87.29</v>
      </c>
      <c r="AH981" s="21">
        <v>-12.71</v>
      </c>
      <c r="AI981" s="21">
        <v>82.84</v>
      </c>
      <c r="AJ981" s="21">
        <v>33.74</v>
      </c>
      <c r="AK981" s="21" t="s">
        <v>353</v>
      </c>
      <c r="AL981" s="21">
        <v>7.0000000000000007E-2</v>
      </c>
      <c r="AM981" s="21">
        <v>0.36</v>
      </c>
      <c r="AN981" s="23">
        <v>-1383</v>
      </c>
      <c r="AO981" s="21" t="s">
        <v>233</v>
      </c>
      <c r="AP981" s="21">
        <v>1.6096999999999999</v>
      </c>
      <c r="AQ981" s="21">
        <v>240.98</v>
      </c>
      <c r="AR981" s="21">
        <v>196.19810000000001</v>
      </c>
      <c r="AS981" s="21">
        <v>429.5838</v>
      </c>
      <c r="AT981" s="28">
        <v>21880.959999999999</v>
      </c>
      <c r="AU981" s="28">
        <v>88474.23</v>
      </c>
      <c r="AV981" s="21">
        <v>2852.8573999999999</v>
      </c>
      <c r="AW981" s="28">
        <v>74314.710000000006</v>
      </c>
      <c r="AX981" s="21" t="s">
        <v>275</v>
      </c>
      <c r="AY981" s="23">
        <v>128962</v>
      </c>
      <c r="AZ981" s="23">
        <v>184028</v>
      </c>
      <c r="BA981" s="23">
        <v>22249921</v>
      </c>
      <c r="BB981" s="29">
        <v>18898</v>
      </c>
      <c r="BC981" s="21" t="s">
        <v>252</v>
      </c>
      <c r="BD981" s="21" t="s">
        <v>57</v>
      </c>
      <c r="BE981" s="21">
        <v>812</v>
      </c>
      <c r="BF981" s="21" t="s">
        <v>475</v>
      </c>
      <c r="BG981" s="21">
        <v>88</v>
      </c>
      <c r="BH981" s="21">
        <v>39</v>
      </c>
      <c r="BI981" s="21" t="s">
        <v>344</v>
      </c>
    </row>
    <row r="982" spans="1:61" ht="28.9" x14ac:dyDescent="0.5">
      <c r="A982" s="18">
        <v>44591</v>
      </c>
      <c r="B982" s="10">
        <v>2</v>
      </c>
      <c r="C982" s="9">
        <v>5208</v>
      </c>
      <c r="D982" s="10" t="s">
        <v>235</v>
      </c>
      <c r="E982" s="10"/>
      <c r="F982" s="10">
        <v>29.39</v>
      </c>
      <c r="G982" s="10"/>
      <c r="H982" s="19">
        <v>40</v>
      </c>
      <c r="I982" s="19" t="s">
        <v>254</v>
      </c>
      <c r="J982" s="19">
        <v>6.42</v>
      </c>
      <c r="K982" s="19">
        <v>89</v>
      </c>
      <c r="L982" s="19" t="s">
        <v>217</v>
      </c>
      <c r="M982" s="19">
        <v>1000</v>
      </c>
      <c r="N982" s="19">
        <v>974</v>
      </c>
      <c r="O982" s="19">
        <v>60.96</v>
      </c>
      <c r="P982" s="19">
        <v>0.60960000000000003</v>
      </c>
      <c r="Q982" s="19">
        <v>0.27</v>
      </c>
      <c r="R982" s="19">
        <v>0</v>
      </c>
      <c r="S982" s="19">
        <v>53</v>
      </c>
      <c r="T982" s="19">
        <v>0.77</v>
      </c>
      <c r="U982" s="19">
        <v>1453</v>
      </c>
      <c r="V982" s="19">
        <v>835</v>
      </c>
      <c r="W982" s="19">
        <v>656</v>
      </c>
      <c r="X982" s="19">
        <v>282</v>
      </c>
      <c r="Y982" s="19" t="s">
        <v>231</v>
      </c>
      <c r="Z982" s="19" t="s">
        <v>232</v>
      </c>
      <c r="AA982" s="19" t="s">
        <v>179</v>
      </c>
      <c r="AB982" s="19">
        <v>28</v>
      </c>
      <c r="AC982" s="19">
        <v>94</v>
      </c>
      <c r="AD982" s="19">
        <v>4556</v>
      </c>
      <c r="AE982" s="19">
        <v>7160</v>
      </c>
      <c r="AF982" s="19">
        <v>495</v>
      </c>
      <c r="AG982" s="19">
        <v>67.16</v>
      </c>
      <c r="AH982" s="19">
        <v>-32.840000000000003</v>
      </c>
      <c r="AI982" s="19">
        <v>53.71</v>
      </c>
      <c r="AJ982" s="19">
        <v>46.32</v>
      </c>
      <c r="AK982" s="19" t="s">
        <v>353</v>
      </c>
      <c r="AL982" s="19">
        <v>0.6</v>
      </c>
      <c r="AM982" s="19">
        <v>1.98</v>
      </c>
      <c r="AN982" s="22">
        <v>2604</v>
      </c>
      <c r="AO982" s="19" t="s">
        <v>40</v>
      </c>
      <c r="AP982" s="19">
        <v>1.3016000000000001</v>
      </c>
      <c r="AQ982" s="19">
        <v>472.7627</v>
      </c>
      <c r="AR982" s="19">
        <v>165.03219999999999</v>
      </c>
      <c r="AS982" s="19">
        <v>660.77049999999997</v>
      </c>
      <c r="AT982" s="26">
        <v>37488.980000000003</v>
      </c>
      <c r="AU982" s="26">
        <v>204515.06</v>
      </c>
      <c r="AV982" s="19">
        <v>2198.3753999999999</v>
      </c>
      <c r="AW982" s="26">
        <v>81937.850000000006</v>
      </c>
      <c r="AX982" s="19" t="s">
        <v>310</v>
      </c>
      <c r="AY982" s="22">
        <v>133948</v>
      </c>
      <c r="AZ982" s="22">
        <v>154361</v>
      </c>
      <c r="BA982" s="22">
        <v>16563457</v>
      </c>
      <c r="BB982" s="27">
        <v>16100</v>
      </c>
      <c r="BC982" s="19" t="s">
        <v>241</v>
      </c>
      <c r="BD982" s="19" t="s">
        <v>30</v>
      </c>
      <c r="BE982" s="19">
        <v>287</v>
      </c>
      <c r="BF982" s="19" t="s">
        <v>475</v>
      </c>
      <c r="BG982" s="19">
        <v>12</v>
      </c>
      <c r="BH982" s="19">
        <v>79</v>
      </c>
      <c r="BI982" s="19" t="s">
        <v>344</v>
      </c>
    </row>
    <row r="983" spans="1:61" ht="28.9" x14ac:dyDescent="0.5">
      <c r="A983" s="20">
        <v>44591</v>
      </c>
      <c r="B983" s="13">
        <v>1</v>
      </c>
      <c r="C983" s="12">
        <v>22635</v>
      </c>
      <c r="D983" s="13" t="s">
        <v>215</v>
      </c>
      <c r="E983" s="13"/>
      <c r="F983" s="13">
        <v>22.43</v>
      </c>
      <c r="G983" s="13"/>
      <c r="H983" s="21">
        <v>6</v>
      </c>
      <c r="I983" s="21" t="s">
        <v>216</v>
      </c>
      <c r="J983" s="21">
        <v>4.59</v>
      </c>
      <c r="K983" s="21">
        <v>93.16</v>
      </c>
      <c r="L983" s="21" t="s">
        <v>230</v>
      </c>
      <c r="M983" s="21">
        <v>1000</v>
      </c>
      <c r="N983" s="21">
        <v>1177</v>
      </c>
      <c r="O983" s="21">
        <v>62.08</v>
      </c>
      <c r="P983" s="21">
        <v>0.62080000000000002</v>
      </c>
      <c r="Q983" s="21">
        <v>0.26</v>
      </c>
      <c r="R983" s="21">
        <v>0</v>
      </c>
      <c r="S983" s="21">
        <v>56</v>
      </c>
      <c r="T983" s="21">
        <v>0.76</v>
      </c>
      <c r="U983" s="21">
        <v>1335</v>
      </c>
      <c r="V983" s="21">
        <v>828</v>
      </c>
      <c r="W983" s="21">
        <v>603</v>
      </c>
      <c r="X983" s="21">
        <v>379</v>
      </c>
      <c r="Y983" s="21" t="s">
        <v>238</v>
      </c>
      <c r="Z983" s="21" t="s">
        <v>219</v>
      </c>
      <c r="AA983" s="21" t="s">
        <v>177</v>
      </c>
      <c r="AB983" s="21">
        <v>81</v>
      </c>
      <c r="AC983" s="21">
        <v>39</v>
      </c>
      <c r="AD983" s="21">
        <v>5651</v>
      </c>
      <c r="AE983" s="21">
        <v>8034</v>
      </c>
      <c r="AF983" s="21">
        <v>589</v>
      </c>
      <c r="AG983" s="21">
        <v>59.51</v>
      </c>
      <c r="AH983" s="21">
        <v>-40.49</v>
      </c>
      <c r="AI983" s="21">
        <v>71.62</v>
      </c>
      <c r="AJ983" s="21">
        <v>74.17</v>
      </c>
      <c r="AK983" s="21" t="s">
        <v>353</v>
      </c>
      <c r="AL983" s="21">
        <v>0.27</v>
      </c>
      <c r="AM983" s="21">
        <v>1.38</v>
      </c>
      <c r="AN983" s="23">
        <v>2383</v>
      </c>
      <c r="AO983" s="21" t="s">
        <v>233</v>
      </c>
      <c r="AP983" s="21">
        <v>1.0583</v>
      </c>
      <c r="AQ983" s="21">
        <v>217.399</v>
      </c>
      <c r="AR983" s="21">
        <v>131.7791</v>
      </c>
      <c r="AS983" s="21">
        <v>404.99939999999998</v>
      </c>
      <c r="AT983" s="28">
        <v>21003.24</v>
      </c>
      <c r="AU983" s="28">
        <v>92695.2</v>
      </c>
      <c r="AV983" s="21">
        <v>1536.5514000000001</v>
      </c>
      <c r="AW983" s="28">
        <v>84882.15</v>
      </c>
      <c r="AX983" s="21" t="s">
        <v>289</v>
      </c>
      <c r="AY983" s="23">
        <v>135961</v>
      </c>
      <c r="AZ983" s="23">
        <v>237971</v>
      </c>
      <c r="BA983" s="23">
        <v>16657261</v>
      </c>
      <c r="BB983" s="29">
        <v>23125</v>
      </c>
      <c r="BC983" s="21" t="s">
        <v>224</v>
      </c>
      <c r="BD983" s="21" t="s">
        <v>45</v>
      </c>
      <c r="BE983" s="21">
        <v>467</v>
      </c>
      <c r="BF983" s="21" t="s">
        <v>475</v>
      </c>
      <c r="BG983" s="21">
        <v>95</v>
      </c>
      <c r="BH983" s="21">
        <v>15</v>
      </c>
      <c r="BI983" s="21" t="s">
        <v>344</v>
      </c>
    </row>
    <row r="984" spans="1:61" ht="28.9" x14ac:dyDescent="0.5">
      <c r="A984" s="18">
        <v>44592</v>
      </c>
      <c r="B984" s="10">
        <v>11</v>
      </c>
      <c r="C984" s="9">
        <v>8119</v>
      </c>
      <c r="D984" s="10" t="s">
        <v>264</v>
      </c>
      <c r="E984" s="10" t="s">
        <v>510</v>
      </c>
      <c r="F984" s="10">
        <v>29.97</v>
      </c>
      <c r="G984" s="10"/>
      <c r="H984" s="19">
        <v>90</v>
      </c>
      <c r="I984" s="19" t="s">
        <v>229</v>
      </c>
      <c r="J984" s="19">
        <v>5.5</v>
      </c>
      <c r="K984" s="19">
        <v>78.8</v>
      </c>
      <c r="L984" s="19" t="s">
        <v>217</v>
      </c>
      <c r="M984" s="19">
        <v>1000</v>
      </c>
      <c r="N984" s="19">
        <v>1009</v>
      </c>
      <c r="O984" s="19">
        <v>57.02</v>
      </c>
      <c r="P984" s="19">
        <v>0.57020000000000004</v>
      </c>
      <c r="Q984" s="19">
        <v>0.3</v>
      </c>
      <c r="R984" s="19">
        <v>0</v>
      </c>
      <c r="S984" s="19">
        <v>72</v>
      </c>
      <c r="T984" s="19">
        <v>0.8</v>
      </c>
      <c r="U984" s="19">
        <v>1482</v>
      </c>
      <c r="V984" s="19">
        <v>812</v>
      </c>
      <c r="W984" s="19">
        <v>600</v>
      </c>
      <c r="X984" s="19">
        <v>226</v>
      </c>
      <c r="Y984" s="19" t="s">
        <v>218</v>
      </c>
      <c r="Z984" s="19" t="s">
        <v>219</v>
      </c>
      <c r="AA984" s="19" t="s">
        <v>177</v>
      </c>
      <c r="AB984" s="19">
        <v>31</v>
      </c>
      <c r="AC984" s="19">
        <v>60</v>
      </c>
      <c r="AD984" s="19">
        <v>2236</v>
      </c>
      <c r="AE984" s="19">
        <v>6249</v>
      </c>
      <c r="AF984" s="19">
        <v>665</v>
      </c>
      <c r="AG984" s="19">
        <v>38.85</v>
      </c>
      <c r="AH984" s="19">
        <v>-61.15</v>
      </c>
      <c r="AI984" s="19">
        <v>27.22</v>
      </c>
      <c r="AJ984" s="19">
        <v>45.32</v>
      </c>
      <c r="AK984" s="19" t="s">
        <v>353</v>
      </c>
      <c r="AL984" s="19">
        <v>0.32</v>
      </c>
      <c r="AM984" s="19">
        <v>2.27</v>
      </c>
      <c r="AN984" s="22">
        <v>4013</v>
      </c>
      <c r="AO984" s="19" t="s">
        <v>222</v>
      </c>
      <c r="AP984" s="19">
        <v>1.5502</v>
      </c>
      <c r="AQ984" s="19">
        <v>358.46530000000001</v>
      </c>
      <c r="AR984" s="19">
        <v>142.73580000000001</v>
      </c>
      <c r="AS984" s="19">
        <v>575.35929999999996</v>
      </c>
      <c r="AT984" s="26">
        <v>37504.99</v>
      </c>
      <c r="AU984" s="26">
        <v>251606.41</v>
      </c>
      <c r="AV984" s="19">
        <v>1959.6813</v>
      </c>
      <c r="AW984" s="26">
        <v>75743.350000000006</v>
      </c>
      <c r="AX984" s="19" t="s">
        <v>272</v>
      </c>
      <c r="AY984" s="22">
        <v>121773</v>
      </c>
      <c r="AZ984" s="22">
        <v>163237</v>
      </c>
      <c r="BA984" s="22">
        <v>24016988</v>
      </c>
      <c r="BB984" s="27">
        <v>18878</v>
      </c>
      <c r="BC984" s="19" t="s">
        <v>241</v>
      </c>
      <c r="BD984" s="19" t="s">
        <v>49</v>
      </c>
      <c r="BE984" s="19">
        <v>744</v>
      </c>
      <c r="BF984" s="19" t="s">
        <v>475</v>
      </c>
      <c r="BG984" s="19">
        <v>2</v>
      </c>
      <c r="BH984" s="19">
        <v>91</v>
      </c>
      <c r="BI984" s="19" t="s">
        <v>344</v>
      </c>
    </row>
    <row r="985" spans="1:61" ht="28.9" x14ac:dyDescent="0.5">
      <c r="A985" s="20">
        <v>44593</v>
      </c>
      <c r="B985" s="13">
        <v>82</v>
      </c>
      <c r="C985" s="12">
        <v>39347</v>
      </c>
      <c r="D985" s="13" t="s">
        <v>235</v>
      </c>
      <c r="E985" s="13" t="s">
        <v>511</v>
      </c>
      <c r="F985" s="13">
        <v>4.78</v>
      </c>
      <c r="G985" s="13"/>
      <c r="H985" s="21">
        <v>60</v>
      </c>
      <c r="I985" s="21" t="s">
        <v>237</v>
      </c>
      <c r="J985" s="21">
        <v>9.3000000000000007</v>
      </c>
      <c r="K985" s="21">
        <v>63.94</v>
      </c>
      <c r="L985" s="21" t="s">
        <v>217</v>
      </c>
      <c r="M985" s="21">
        <v>1000</v>
      </c>
      <c r="N985" s="21">
        <v>898</v>
      </c>
      <c r="O985" s="21">
        <v>65.099999999999994</v>
      </c>
      <c r="P985" s="21">
        <v>0.65100000000000002</v>
      </c>
      <c r="Q985" s="21">
        <v>0.22</v>
      </c>
      <c r="R985" s="21">
        <v>0</v>
      </c>
      <c r="S985" s="21">
        <v>60</v>
      </c>
      <c r="T985" s="21">
        <v>0.72</v>
      </c>
      <c r="U985" s="21">
        <v>1059</v>
      </c>
      <c r="V985" s="21">
        <v>870</v>
      </c>
      <c r="W985" s="21">
        <v>689</v>
      </c>
      <c r="X985" s="21">
        <v>288</v>
      </c>
      <c r="Y985" s="21" t="s">
        <v>238</v>
      </c>
      <c r="Z985" s="21" t="s">
        <v>219</v>
      </c>
      <c r="AA985" s="21" t="s">
        <v>178</v>
      </c>
      <c r="AB985" s="21">
        <v>10</v>
      </c>
      <c r="AC985" s="21">
        <v>31</v>
      </c>
      <c r="AD985" s="21">
        <v>6533</v>
      </c>
      <c r="AE985" s="21">
        <v>11389</v>
      </c>
      <c r="AF985" s="21">
        <v>649</v>
      </c>
      <c r="AG985" s="21">
        <v>10.29</v>
      </c>
      <c r="AH985" s="21">
        <v>-89.71</v>
      </c>
      <c r="AI985" s="21">
        <v>18.86</v>
      </c>
      <c r="AJ985" s="21">
        <v>87.6</v>
      </c>
      <c r="AK985" s="21" t="s">
        <v>353</v>
      </c>
      <c r="AL985" s="21">
        <v>0.48</v>
      </c>
      <c r="AM985" s="21">
        <v>1.73</v>
      </c>
      <c r="AN985" s="23">
        <v>4856</v>
      </c>
      <c r="AO985" s="21" t="s">
        <v>239</v>
      </c>
      <c r="AP985" s="21">
        <v>1.2988999999999999</v>
      </c>
      <c r="AQ985" s="21">
        <v>267.18079999999998</v>
      </c>
      <c r="AR985" s="21">
        <v>143.18029999999999</v>
      </c>
      <c r="AS985" s="21">
        <v>578.45429999999999</v>
      </c>
      <c r="AT985" s="28">
        <v>29898.41</v>
      </c>
      <c r="AU985" s="28">
        <v>183263.84</v>
      </c>
      <c r="AV985" s="21">
        <v>2569.1493999999998</v>
      </c>
      <c r="AW985" s="28">
        <v>78339.53</v>
      </c>
      <c r="AX985" s="21" t="s">
        <v>265</v>
      </c>
      <c r="AY985" s="23">
        <v>128831</v>
      </c>
      <c r="AZ985" s="23">
        <v>166321</v>
      </c>
      <c r="BA985" s="23">
        <v>24978522</v>
      </c>
      <c r="BB985" s="29">
        <v>21349</v>
      </c>
      <c r="BC985" s="21" t="s">
        <v>245</v>
      </c>
      <c r="BD985" s="21" t="s">
        <v>49</v>
      </c>
      <c r="BE985" s="21">
        <v>240</v>
      </c>
      <c r="BF985" s="21" t="s">
        <v>475</v>
      </c>
      <c r="BG985" s="21">
        <v>77</v>
      </c>
      <c r="BH985" s="21">
        <v>100</v>
      </c>
      <c r="BI985" s="21" t="s">
        <v>344</v>
      </c>
    </row>
    <row r="986" spans="1:61" ht="28.9" x14ac:dyDescent="0.5">
      <c r="A986" s="18">
        <v>44595</v>
      </c>
      <c r="B986" s="10">
        <v>81</v>
      </c>
      <c r="C986" s="9">
        <v>12502</v>
      </c>
      <c r="D986" s="10" t="s">
        <v>277</v>
      </c>
      <c r="E986" s="10"/>
      <c r="F986" s="10">
        <v>2.44</v>
      </c>
      <c r="G986" s="10" t="s">
        <v>34</v>
      </c>
      <c r="H986" s="19">
        <v>83</v>
      </c>
      <c r="I986" s="19" t="s">
        <v>229</v>
      </c>
      <c r="J986" s="19">
        <v>4.68</v>
      </c>
      <c r="K986" s="19">
        <v>68.55</v>
      </c>
      <c r="L986" s="19" t="s">
        <v>230</v>
      </c>
      <c r="M986" s="19">
        <v>1000</v>
      </c>
      <c r="N986" s="19">
        <v>1164</v>
      </c>
      <c r="O986" s="19">
        <v>53.44</v>
      </c>
      <c r="P986" s="19">
        <v>0.53439999999999999</v>
      </c>
      <c r="Q986" s="19">
        <v>0.28999999999999998</v>
      </c>
      <c r="R986" s="19">
        <v>0</v>
      </c>
      <c r="S986" s="19">
        <v>68</v>
      </c>
      <c r="T986" s="19">
        <v>0.79</v>
      </c>
      <c r="U986" s="19">
        <v>1564</v>
      </c>
      <c r="V986" s="19">
        <v>825</v>
      </c>
      <c r="W986" s="19">
        <v>619</v>
      </c>
      <c r="X986" s="19">
        <v>339</v>
      </c>
      <c r="Y986" s="19" t="s">
        <v>218</v>
      </c>
      <c r="Z986" s="19" t="s">
        <v>219</v>
      </c>
      <c r="AA986" s="19" t="s">
        <v>177</v>
      </c>
      <c r="AB986" s="19">
        <v>63</v>
      </c>
      <c r="AC986" s="19">
        <v>4</v>
      </c>
      <c r="AD986" s="19">
        <v>6501</v>
      </c>
      <c r="AE986" s="19">
        <v>12381</v>
      </c>
      <c r="AF986" s="19">
        <v>574</v>
      </c>
      <c r="AG986" s="19">
        <v>93.49</v>
      </c>
      <c r="AH986" s="19">
        <v>-6.51</v>
      </c>
      <c r="AI986" s="19">
        <v>77.23</v>
      </c>
      <c r="AJ986" s="19">
        <v>1.55</v>
      </c>
      <c r="AK986" s="19" t="s">
        <v>353</v>
      </c>
      <c r="AL986" s="19">
        <v>0.46</v>
      </c>
      <c r="AM986" s="19">
        <v>2.2400000000000002</v>
      </c>
      <c r="AN986" s="22">
        <v>5880</v>
      </c>
      <c r="AO986" s="19" t="s">
        <v>40</v>
      </c>
      <c r="AP986" s="19">
        <v>0.80520000000000003</v>
      </c>
      <c r="AQ986" s="19">
        <v>294.45499999999998</v>
      </c>
      <c r="AR986" s="19">
        <v>119.44240000000001</v>
      </c>
      <c r="AS986" s="19">
        <v>567.09739999999999</v>
      </c>
      <c r="AT986" s="26">
        <v>24078.71</v>
      </c>
      <c r="AU986" s="26">
        <v>41447.67</v>
      </c>
      <c r="AV986" s="19">
        <v>1308.7872</v>
      </c>
      <c r="AW986" s="26">
        <v>76520.13</v>
      </c>
      <c r="AX986" s="19" t="s">
        <v>291</v>
      </c>
      <c r="AY986" s="22">
        <v>92735</v>
      </c>
      <c r="AZ986" s="22">
        <v>185064</v>
      </c>
      <c r="BA986" s="22">
        <v>18382439</v>
      </c>
      <c r="BB986" s="27">
        <v>22218</v>
      </c>
      <c r="BC986" s="19" t="s">
        <v>263</v>
      </c>
      <c r="BD986" s="19" t="s">
        <v>30</v>
      </c>
      <c r="BE986" s="19">
        <v>296</v>
      </c>
      <c r="BF986" s="19" t="s">
        <v>475</v>
      </c>
      <c r="BG986" s="19">
        <v>23</v>
      </c>
      <c r="BH986" s="19">
        <v>1</v>
      </c>
      <c r="BI986" s="19" t="s">
        <v>344</v>
      </c>
    </row>
    <row r="987" spans="1:61" ht="28.9" x14ac:dyDescent="0.5">
      <c r="A987" s="20">
        <v>44595</v>
      </c>
      <c r="B987" s="13">
        <v>75</v>
      </c>
      <c r="C987" s="12">
        <v>18206</v>
      </c>
      <c r="D987" s="13" t="s">
        <v>249</v>
      </c>
      <c r="E987" s="13"/>
      <c r="F987" s="13">
        <v>7.02</v>
      </c>
      <c r="G987" s="13"/>
      <c r="H987" s="21">
        <v>94</v>
      </c>
      <c r="I987" s="21" t="s">
        <v>229</v>
      </c>
      <c r="J987" s="21">
        <v>5.94</v>
      </c>
      <c r="K987" s="21">
        <v>82.31</v>
      </c>
      <c r="L987" s="21" t="s">
        <v>217</v>
      </c>
      <c r="M987" s="21">
        <v>1000</v>
      </c>
      <c r="N987" s="21">
        <v>942</v>
      </c>
      <c r="O987" s="21">
        <v>56.14</v>
      </c>
      <c r="P987" s="21">
        <v>0.56140000000000001</v>
      </c>
      <c r="Q987" s="21">
        <v>0.26</v>
      </c>
      <c r="R987" s="21">
        <v>0</v>
      </c>
      <c r="S987" s="21">
        <v>67</v>
      </c>
      <c r="T987" s="21">
        <v>0.76</v>
      </c>
      <c r="U987" s="21">
        <v>1934</v>
      </c>
      <c r="V987" s="21">
        <v>835</v>
      </c>
      <c r="W987" s="21">
        <v>677</v>
      </c>
      <c r="X987" s="21">
        <v>246</v>
      </c>
      <c r="Y987" s="21" t="s">
        <v>238</v>
      </c>
      <c r="Z987" s="21" t="s">
        <v>232</v>
      </c>
      <c r="AA987" s="21" t="s">
        <v>178</v>
      </c>
      <c r="AB987" s="21">
        <v>59</v>
      </c>
      <c r="AC987" s="21">
        <v>10</v>
      </c>
      <c r="AD987" s="21">
        <v>3951</v>
      </c>
      <c r="AE987" s="21">
        <v>14795</v>
      </c>
      <c r="AF987" s="21">
        <v>369</v>
      </c>
      <c r="AG987" s="21">
        <v>75.17</v>
      </c>
      <c r="AH987" s="21">
        <v>-24.83</v>
      </c>
      <c r="AI987" s="21">
        <v>9.27</v>
      </c>
      <c r="AJ987" s="21">
        <v>83.42</v>
      </c>
      <c r="AK987" s="21" t="s">
        <v>353</v>
      </c>
      <c r="AL987" s="21">
        <v>0.33</v>
      </c>
      <c r="AM987" s="21">
        <v>0.98</v>
      </c>
      <c r="AN987" s="23">
        <v>10844</v>
      </c>
      <c r="AO987" s="21" t="s">
        <v>222</v>
      </c>
      <c r="AP987" s="21">
        <v>0.84789999999999999</v>
      </c>
      <c r="AQ987" s="21">
        <v>295.2774</v>
      </c>
      <c r="AR987" s="21">
        <v>147.87190000000001</v>
      </c>
      <c r="AS987" s="21">
        <v>593.7115</v>
      </c>
      <c r="AT987" s="28">
        <v>25935.84</v>
      </c>
      <c r="AU987" s="28">
        <v>174886.39</v>
      </c>
      <c r="AV987" s="21">
        <v>2439.3861000000002</v>
      </c>
      <c r="AW987" s="28">
        <v>81078.8</v>
      </c>
      <c r="AX987" s="21" t="s">
        <v>256</v>
      </c>
      <c r="AY987" s="23">
        <v>141860</v>
      </c>
      <c r="AZ987" s="23">
        <v>236100</v>
      </c>
      <c r="BA987" s="23">
        <v>22573115</v>
      </c>
      <c r="BB987" s="29">
        <v>18133</v>
      </c>
      <c r="BC987" s="21" t="s">
        <v>241</v>
      </c>
      <c r="BD987" s="21" t="s">
        <v>30</v>
      </c>
      <c r="BE987" s="21">
        <v>563</v>
      </c>
      <c r="BF987" s="21" t="s">
        <v>475</v>
      </c>
      <c r="BG987" s="21">
        <v>35</v>
      </c>
      <c r="BH987" s="21">
        <v>28</v>
      </c>
      <c r="BI987" s="21" t="s">
        <v>344</v>
      </c>
    </row>
    <row r="988" spans="1:61" ht="28.9" x14ac:dyDescent="0.5">
      <c r="A988" s="18">
        <v>44596</v>
      </c>
      <c r="B988" s="10">
        <v>88</v>
      </c>
      <c r="C988" s="9">
        <v>24701</v>
      </c>
      <c r="D988" s="10" t="s">
        <v>249</v>
      </c>
      <c r="E988" s="10"/>
      <c r="F988" s="10">
        <v>7.02</v>
      </c>
      <c r="G988" s="10" t="s">
        <v>79</v>
      </c>
      <c r="H988" s="19">
        <v>38</v>
      </c>
      <c r="I988" s="19" t="s">
        <v>216</v>
      </c>
      <c r="J988" s="19">
        <v>3.47</v>
      </c>
      <c r="K988" s="19">
        <v>98.93</v>
      </c>
      <c r="L988" s="19" t="s">
        <v>242</v>
      </c>
      <c r="M988" s="19">
        <v>1000</v>
      </c>
      <c r="N988" s="19">
        <v>969</v>
      </c>
      <c r="O988" s="19">
        <v>62.28</v>
      </c>
      <c r="P988" s="19">
        <v>0.62280000000000002</v>
      </c>
      <c r="Q988" s="19">
        <v>0.22</v>
      </c>
      <c r="R988" s="19">
        <v>0</v>
      </c>
      <c r="S988" s="19">
        <v>65</v>
      </c>
      <c r="T988" s="19">
        <v>0.72</v>
      </c>
      <c r="U988" s="19">
        <v>1673</v>
      </c>
      <c r="V988" s="19">
        <v>839</v>
      </c>
      <c r="W988" s="19">
        <v>606</v>
      </c>
      <c r="X988" s="19">
        <v>377</v>
      </c>
      <c r="Y988" s="19" t="s">
        <v>231</v>
      </c>
      <c r="Z988" s="19" t="s">
        <v>219</v>
      </c>
      <c r="AA988" s="19" t="s">
        <v>177</v>
      </c>
      <c r="AB988" s="19">
        <v>31</v>
      </c>
      <c r="AC988" s="19">
        <v>35</v>
      </c>
      <c r="AD988" s="19">
        <v>7068</v>
      </c>
      <c r="AE988" s="19">
        <v>8336</v>
      </c>
      <c r="AF988" s="19">
        <v>211</v>
      </c>
      <c r="AG988" s="19">
        <v>17.64</v>
      </c>
      <c r="AH988" s="19">
        <v>-82.36</v>
      </c>
      <c r="AI988" s="19">
        <v>45.23</v>
      </c>
      <c r="AJ988" s="19">
        <v>3.12</v>
      </c>
      <c r="AK988" s="19" t="s">
        <v>353</v>
      </c>
      <c r="AL988" s="19">
        <v>0.76</v>
      </c>
      <c r="AM988" s="19">
        <v>3.58</v>
      </c>
      <c r="AN988" s="22">
        <v>1268</v>
      </c>
      <c r="AO988" s="19" t="s">
        <v>239</v>
      </c>
      <c r="AP988" s="19">
        <v>1.319</v>
      </c>
      <c r="AQ988" s="19">
        <v>439.71460000000002</v>
      </c>
      <c r="AR988" s="19">
        <v>190.6473</v>
      </c>
      <c r="AS988" s="19">
        <v>351.84300000000002</v>
      </c>
      <c r="AT988" s="26">
        <v>29700.720000000001</v>
      </c>
      <c r="AU988" s="26">
        <v>87187.76</v>
      </c>
      <c r="AV988" s="19">
        <v>2831.1538</v>
      </c>
      <c r="AW988" s="26">
        <v>78400.639999999999</v>
      </c>
      <c r="AX988" s="19" t="s">
        <v>260</v>
      </c>
      <c r="AY988" s="22">
        <v>137553</v>
      </c>
      <c r="AZ988" s="22">
        <v>198874</v>
      </c>
      <c r="BA988" s="22">
        <v>23141696</v>
      </c>
      <c r="BB988" s="27">
        <v>23101</v>
      </c>
      <c r="BC988" s="19" t="s">
        <v>245</v>
      </c>
      <c r="BD988" s="19" t="s">
        <v>51</v>
      </c>
      <c r="BE988" s="19">
        <v>169</v>
      </c>
      <c r="BF988" s="19" t="s">
        <v>475</v>
      </c>
      <c r="BG988" s="19">
        <v>3</v>
      </c>
      <c r="BH988" s="19">
        <v>13</v>
      </c>
      <c r="BI988" s="19" t="s">
        <v>344</v>
      </c>
    </row>
    <row r="989" spans="1:61" ht="28.9" x14ac:dyDescent="0.5">
      <c r="A989" s="20">
        <v>44596</v>
      </c>
      <c r="B989" s="13">
        <v>79</v>
      </c>
      <c r="C989" s="12">
        <v>21724</v>
      </c>
      <c r="D989" s="13" t="s">
        <v>264</v>
      </c>
      <c r="E989" s="13"/>
      <c r="F989" s="13">
        <v>9.83</v>
      </c>
      <c r="G989" s="13" t="s">
        <v>43</v>
      </c>
      <c r="H989" s="21">
        <v>45</v>
      </c>
      <c r="I989" s="21" t="s">
        <v>216</v>
      </c>
      <c r="J989" s="21">
        <v>1.29</v>
      </c>
      <c r="K989" s="21">
        <v>95.22</v>
      </c>
      <c r="L989" s="21" t="s">
        <v>230</v>
      </c>
      <c r="M989" s="21">
        <v>1000</v>
      </c>
      <c r="N989" s="21">
        <v>1214</v>
      </c>
      <c r="O989" s="21">
        <v>62.2</v>
      </c>
      <c r="P989" s="21">
        <v>0.622</v>
      </c>
      <c r="Q989" s="21">
        <v>0.28999999999999998</v>
      </c>
      <c r="R989" s="21">
        <v>0</v>
      </c>
      <c r="S989" s="21">
        <v>75</v>
      </c>
      <c r="T989" s="21">
        <v>0.79</v>
      </c>
      <c r="U989" s="21">
        <v>1290</v>
      </c>
      <c r="V989" s="21">
        <v>809</v>
      </c>
      <c r="W989" s="21">
        <v>655</v>
      </c>
      <c r="X989" s="21">
        <v>285</v>
      </c>
      <c r="Y989" s="21" t="s">
        <v>231</v>
      </c>
      <c r="Z989" s="21" t="s">
        <v>232</v>
      </c>
      <c r="AA989" s="21" t="s">
        <v>178</v>
      </c>
      <c r="AB989" s="21">
        <v>15</v>
      </c>
      <c r="AC989" s="21">
        <v>4</v>
      </c>
      <c r="AD989" s="21">
        <v>4387</v>
      </c>
      <c r="AE989" s="21">
        <v>5933</v>
      </c>
      <c r="AF989" s="21">
        <v>773</v>
      </c>
      <c r="AG989" s="21">
        <v>25.82</v>
      </c>
      <c r="AH989" s="21">
        <v>-74.180000000000007</v>
      </c>
      <c r="AI989" s="21">
        <v>25.13</v>
      </c>
      <c r="AJ989" s="21">
        <v>80.37</v>
      </c>
      <c r="AK989" s="21" t="s">
        <v>353</v>
      </c>
      <c r="AL989" s="21">
        <v>0.39</v>
      </c>
      <c r="AM989" s="21">
        <v>2.2200000000000002</v>
      </c>
      <c r="AN989" s="23">
        <v>1546</v>
      </c>
      <c r="AO989" s="21" t="s">
        <v>222</v>
      </c>
      <c r="AP989" s="21">
        <v>1.6508</v>
      </c>
      <c r="AQ989" s="21">
        <v>490.92829999999998</v>
      </c>
      <c r="AR989" s="21">
        <v>149.6823</v>
      </c>
      <c r="AS989" s="21">
        <v>507.399</v>
      </c>
      <c r="AT989" s="28">
        <v>35474.74</v>
      </c>
      <c r="AU989" s="28">
        <v>177657.92</v>
      </c>
      <c r="AV989" s="21">
        <v>1455.1828</v>
      </c>
      <c r="AW989" s="28">
        <v>81461.06</v>
      </c>
      <c r="AX989" s="21" t="s">
        <v>310</v>
      </c>
      <c r="AY989" s="23">
        <v>125618</v>
      </c>
      <c r="AZ989" s="23">
        <v>194728</v>
      </c>
      <c r="BA989" s="23">
        <v>19877444</v>
      </c>
      <c r="BB989" s="29">
        <v>20928</v>
      </c>
      <c r="BC989" s="21" t="s">
        <v>245</v>
      </c>
      <c r="BD989" s="21" t="s">
        <v>228</v>
      </c>
      <c r="BE989" s="21">
        <v>917</v>
      </c>
      <c r="BF989" s="21" t="s">
        <v>475</v>
      </c>
      <c r="BG989" s="21">
        <v>25</v>
      </c>
      <c r="BH989" s="21">
        <v>73</v>
      </c>
      <c r="BI989" s="21" t="s">
        <v>344</v>
      </c>
    </row>
    <row r="990" spans="1:61" ht="28.9" x14ac:dyDescent="0.5">
      <c r="A990" s="18">
        <v>44596</v>
      </c>
      <c r="B990" s="10">
        <v>55</v>
      </c>
      <c r="C990" s="9">
        <v>37586</v>
      </c>
      <c r="D990" s="10" t="s">
        <v>215</v>
      </c>
      <c r="E990" s="10"/>
      <c r="F990" s="10">
        <v>2.61</v>
      </c>
      <c r="G990" s="10" t="s">
        <v>51</v>
      </c>
      <c r="H990" s="19">
        <v>36</v>
      </c>
      <c r="I990" s="19" t="s">
        <v>229</v>
      </c>
      <c r="J990" s="19">
        <v>7.9</v>
      </c>
      <c r="K990" s="19">
        <v>83.3</v>
      </c>
      <c r="L990" s="19" t="s">
        <v>242</v>
      </c>
      <c r="M990" s="19">
        <v>1000</v>
      </c>
      <c r="N990" s="19">
        <v>929</v>
      </c>
      <c r="O990" s="19">
        <v>62.89</v>
      </c>
      <c r="P990" s="19">
        <v>0.62890000000000001</v>
      </c>
      <c r="Q990" s="19">
        <v>0.27</v>
      </c>
      <c r="R990" s="19">
        <v>0</v>
      </c>
      <c r="S990" s="19">
        <v>57</v>
      </c>
      <c r="T990" s="19">
        <v>0.77</v>
      </c>
      <c r="U990" s="19">
        <v>1905</v>
      </c>
      <c r="V990" s="19">
        <v>803</v>
      </c>
      <c r="W990" s="19">
        <v>663</v>
      </c>
      <c r="X990" s="19">
        <v>332</v>
      </c>
      <c r="Y990" s="19" t="s">
        <v>231</v>
      </c>
      <c r="Z990" s="19" t="s">
        <v>219</v>
      </c>
      <c r="AA990" s="19" t="s">
        <v>177</v>
      </c>
      <c r="AB990" s="19">
        <v>76</v>
      </c>
      <c r="AC990" s="19">
        <v>76</v>
      </c>
      <c r="AD990" s="19">
        <v>6221</v>
      </c>
      <c r="AE990" s="19">
        <v>14273</v>
      </c>
      <c r="AF990" s="19">
        <v>250</v>
      </c>
      <c r="AG990" s="19">
        <v>8.01</v>
      </c>
      <c r="AH990" s="19">
        <v>-91.99</v>
      </c>
      <c r="AI990" s="19">
        <v>49.66</v>
      </c>
      <c r="AJ990" s="19">
        <v>14.55</v>
      </c>
      <c r="AK990" s="19" t="s">
        <v>353</v>
      </c>
      <c r="AL990" s="19">
        <v>0.79</v>
      </c>
      <c r="AM990" s="19">
        <v>2.92</v>
      </c>
      <c r="AN990" s="22">
        <v>8052</v>
      </c>
      <c r="AO990" s="19" t="s">
        <v>222</v>
      </c>
      <c r="AP990" s="19">
        <v>1.1341000000000001</v>
      </c>
      <c r="AQ990" s="19">
        <v>126.2842</v>
      </c>
      <c r="AR990" s="19">
        <v>135.29339999999999</v>
      </c>
      <c r="AS990" s="19">
        <v>413.87920000000003</v>
      </c>
      <c r="AT990" s="26">
        <v>39695.86</v>
      </c>
      <c r="AU990" s="26">
        <v>34027.25</v>
      </c>
      <c r="AV990" s="19">
        <v>2045.018</v>
      </c>
      <c r="AW990" s="26">
        <v>74310.2</v>
      </c>
      <c r="AX990" s="19" t="s">
        <v>262</v>
      </c>
      <c r="AY990" s="22">
        <v>116949</v>
      </c>
      <c r="AZ990" s="22">
        <v>206040</v>
      </c>
      <c r="BA990" s="22">
        <v>16951029</v>
      </c>
      <c r="BB990" s="27">
        <v>20591</v>
      </c>
      <c r="BC990" s="19" t="s">
        <v>241</v>
      </c>
      <c r="BD990" s="19" t="s">
        <v>34</v>
      </c>
      <c r="BE990" s="19">
        <v>681</v>
      </c>
      <c r="BF990" s="19" t="s">
        <v>475</v>
      </c>
      <c r="BG990" s="19">
        <v>47</v>
      </c>
      <c r="BH990" s="19">
        <v>8</v>
      </c>
      <c r="BI990" s="19" t="s">
        <v>344</v>
      </c>
    </row>
    <row r="991" spans="1:61" ht="28.9" x14ac:dyDescent="0.5">
      <c r="A991" s="20">
        <v>44596</v>
      </c>
      <c r="B991" s="13">
        <v>68</v>
      </c>
      <c r="C991" s="12">
        <v>36191</v>
      </c>
      <c r="D991" s="13" t="s">
        <v>264</v>
      </c>
      <c r="E991" s="13"/>
      <c r="F991" s="13">
        <v>25.94</v>
      </c>
      <c r="G991" s="13" t="s">
        <v>35</v>
      </c>
      <c r="H991" s="21">
        <v>23</v>
      </c>
      <c r="I991" s="21" t="s">
        <v>254</v>
      </c>
      <c r="J991" s="21">
        <v>3.18</v>
      </c>
      <c r="K991" s="21">
        <v>90.02</v>
      </c>
      <c r="L991" s="21" t="s">
        <v>217</v>
      </c>
      <c r="M991" s="21">
        <v>1000</v>
      </c>
      <c r="N991" s="21">
        <v>1383</v>
      </c>
      <c r="O991" s="21">
        <v>61.62</v>
      </c>
      <c r="P991" s="21">
        <v>0.61619999999999997</v>
      </c>
      <c r="Q991" s="21">
        <v>0.28999999999999998</v>
      </c>
      <c r="R991" s="21">
        <v>0</v>
      </c>
      <c r="S991" s="21">
        <v>53</v>
      </c>
      <c r="T991" s="21">
        <v>0.79</v>
      </c>
      <c r="U991" s="21">
        <v>1816</v>
      </c>
      <c r="V991" s="21">
        <v>817</v>
      </c>
      <c r="W991" s="21">
        <v>668</v>
      </c>
      <c r="X991" s="21">
        <v>254</v>
      </c>
      <c r="Y991" s="21" t="s">
        <v>218</v>
      </c>
      <c r="Z991" s="21" t="s">
        <v>219</v>
      </c>
      <c r="AA991" s="21" t="s">
        <v>177</v>
      </c>
      <c r="AB991" s="21">
        <v>43</v>
      </c>
      <c r="AC991" s="21">
        <v>86</v>
      </c>
      <c r="AD991" s="21">
        <v>7127</v>
      </c>
      <c r="AE991" s="21">
        <v>11639</v>
      </c>
      <c r="AF991" s="21">
        <v>645</v>
      </c>
      <c r="AG991" s="21">
        <v>6.59</v>
      </c>
      <c r="AH991" s="21">
        <v>-93.41</v>
      </c>
      <c r="AI991" s="21">
        <v>28.19</v>
      </c>
      <c r="AJ991" s="21">
        <v>32.58</v>
      </c>
      <c r="AK991" s="21" t="s">
        <v>353</v>
      </c>
      <c r="AL991" s="21">
        <v>0.64</v>
      </c>
      <c r="AM991" s="21">
        <v>2.16</v>
      </c>
      <c r="AN991" s="23">
        <v>4512</v>
      </c>
      <c r="AO991" s="21" t="s">
        <v>222</v>
      </c>
      <c r="AP991" s="21">
        <v>1.381</v>
      </c>
      <c r="AQ991" s="21">
        <v>158.30760000000001</v>
      </c>
      <c r="AR991" s="21">
        <v>124.4098</v>
      </c>
      <c r="AS991" s="21">
        <v>571.60069999999996</v>
      </c>
      <c r="AT991" s="23">
        <v>200989</v>
      </c>
      <c r="AU991" s="28">
        <v>149379.12</v>
      </c>
      <c r="AV991" s="21">
        <v>1018.1392</v>
      </c>
      <c r="AW991" s="28">
        <v>87571.28</v>
      </c>
      <c r="AX991" s="21" t="s">
        <v>255</v>
      </c>
      <c r="AY991" s="23">
        <v>136045</v>
      </c>
      <c r="AZ991" s="23">
        <v>229513</v>
      </c>
      <c r="BA991" s="23">
        <v>248052</v>
      </c>
      <c r="BB991" s="29">
        <v>15103</v>
      </c>
      <c r="BC991" s="21" t="s">
        <v>252</v>
      </c>
      <c r="BD991" s="21" t="s">
        <v>100</v>
      </c>
      <c r="BE991" s="21">
        <v>281</v>
      </c>
      <c r="BF991" s="21" t="s">
        <v>475</v>
      </c>
      <c r="BG991" s="21">
        <v>67</v>
      </c>
      <c r="BH991" s="21">
        <v>17</v>
      </c>
      <c r="BI991" s="21" t="s">
        <v>344</v>
      </c>
    </row>
    <row r="992" spans="1:61" ht="28.9" x14ac:dyDescent="0.5">
      <c r="A992" s="18">
        <v>44596</v>
      </c>
      <c r="B992" s="10">
        <v>46</v>
      </c>
      <c r="C992" s="9">
        <v>16089</v>
      </c>
      <c r="D992" s="10" t="s">
        <v>277</v>
      </c>
      <c r="E992" s="10"/>
      <c r="F992" s="10">
        <v>24.6</v>
      </c>
      <c r="G992" s="10" t="s">
        <v>51</v>
      </c>
      <c r="H992" s="19">
        <v>52</v>
      </c>
      <c r="I992" s="19" t="s">
        <v>254</v>
      </c>
      <c r="J992" s="19">
        <v>1.86</v>
      </c>
      <c r="K992" s="19">
        <v>89.18</v>
      </c>
      <c r="L992" s="19" t="s">
        <v>217</v>
      </c>
      <c r="M992" s="19">
        <v>1000</v>
      </c>
      <c r="N992" s="19">
        <v>1276</v>
      </c>
      <c r="O992" s="19">
        <v>55.58</v>
      </c>
      <c r="P992" s="19">
        <v>0.55579999999999996</v>
      </c>
      <c r="Q992" s="19">
        <v>0.28999999999999998</v>
      </c>
      <c r="R992" s="19">
        <v>0</v>
      </c>
      <c r="S992" s="19">
        <v>66</v>
      </c>
      <c r="T992" s="19">
        <v>0.79</v>
      </c>
      <c r="U992" s="19">
        <v>1689</v>
      </c>
      <c r="V992" s="19">
        <v>802</v>
      </c>
      <c r="W992" s="19">
        <v>608</v>
      </c>
      <c r="X992" s="19">
        <v>275</v>
      </c>
      <c r="Y992" s="19" t="s">
        <v>238</v>
      </c>
      <c r="Z992" s="19" t="s">
        <v>219</v>
      </c>
      <c r="AA992" s="19" t="s">
        <v>177</v>
      </c>
      <c r="AB992" s="19">
        <v>82</v>
      </c>
      <c r="AC992" s="19">
        <v>59</v>
      </c>
      <c r="AD992" s="19">
        <v>5884</v>
      </c>
      <c r="AE992" s="19">
        <v>9949</v>
      </c>
      <c r="AF992" s="19">
        <v>572</v>
      </c>
      <c r="AG992" s="19">
        <v>92.91</v>
      </c>
      <c r="AH992" s="19">
        <v>-7.09</v>
      </c>
      <c r="AI992" s="19">
        <v>35.78</v>
      </c>
      <c r="AJ992" s="19">
        <v>13.7</v>
      </c>
      <c r="AK992" s="19" t="s">
        <v>353</v>
      </c>
      <c r="AL992" s="19">
        <v>0.17</v>
      </c>
      <c r="AM992" s="19">
        <v>1.53</v>
      </c>
      <c r="AN992" s="22">
        <v>4065</v>
      </c>
      <c r="AO992" s="19" t="s">
        <v>233</v>
      </c>
      <c r="AP992" s="19">
        <v>1.6867000000000001</v>
      </c>
      <c r="AQ992" s="19">
        <v>328.02850000000001</v>
      </c>
      <c r="AR992" s="19">
        <v>188.79859999999999</v>
      </c>
      <c r="AS992" s="19">
        <v>663.99310000000003</v>
      </c>
      <c r="AT992" s="26">
        <v>39386.620000000003</v>
      </c>
      <c r="AU992" s="26">
        <v>297196.48</v>
      </c>
      <c r="AV992" s="19">
        <v>2855.4558999999999</v>
      </c>
      <c r="AW992" s="26">
        <v>86004.98</v>
      </c>
      <c r="AX992" s="19" t="s">
        <v>291</v>
      </c>
      <c r="AY992" s="22">
        <v>102454</v>
      </c>
      <c r="AZ992" s="22">
        <v>187923</v>
      </c>
      <c r="BA992" s="22">
        <v>23003268</v>
      </c>
      <c r="BB992" s="27">
        <v>15732</v>
      </c>
      <c r="BC992" s="19" t="s">
        <v>241</v>
      </c>
      <c r="BD992" s="19" t="s">
        <v>97</v>
      </c>
      <c r="BE992" s="19">
        <v>913</v>
      </c>
      <c r="BF992" s="19" t="s">
        <v>475</v>
      </c>
      <c r="BG992" s="19">
        <v>5</v>
      </c>
      <c r="BH992" s="19">
        <v>43</v>
      </c>
      <c r="BI992" s="19" t="s">
        <v>344</v>
      </c>
    </row>
    <row r="993" spans="1:61" ht="28.9" x14ac:dyDescent="0.5">
      <c r="A993" s="20">
        <v>44596</v>
      </c>
      <c r="B993" s="13">
        <v>74</v>
      </c>
      <c r="C993" s="12">
        <v>5793</v>
      </c>
      <c r="D993" s="13" t="s">
        <v>235</v>
      </c>
      <c r="E993" s="13"/>
      <c r="F993" s="13">
        <v>26.3</v>
      </c>
      <c r="G993" s="13"/>
      <c r="H993" s="21">
        <v>3</v>
      </c>
      <c r="I993" s="21" t="s">
        <v>237</v>
      </c>
      <c r="J993" s="21">
        <v>9.19</v>
      </c>
      <c r="K993" s="21">
        <v>64.239999999999995</v>
      </c>
      <c r="L993" s="21" t="s">
        <v>242</v>
      </c>
      <c r="M993" s="21">
        <v>1000</v>
      </c>
      <c r="N993" s="21">
        <v>1082</v>
      </c>
      <c r="O993" s="21">
        <v>62.16</v>
      </c>
      <c r="P993" s="21">
        <v>0.62160000000000004</v>
      </c>
      <c r="Q993" s="21">
        <v>0.23</v>
      </c>
      <c r="R993" s="21">
        <v>0</v>
      </c>
      <c r="S993" s="21">
        <v>66</v>
      </c>
      <c r="T993" s="21">
        <v>0.73</v>
      </c>
      <c r="U993" s="21">
        <v>1405</v>
      </c>
      <c r="V993" s="21">
        <v>876</v>
      </c>
      <c r="W993" s="21">
        <v>629</v>
      </c>
      <c r="X993" s="21">
        <v>386</v>
      </c>
      <c r="Y993" s="21" t="s">
        <v>238</v>
      </c>
      <c r="Z993" s="21" t="s">
        <v>243</v>
      </c>
      <c r="AA993" s="21" t="s">
        <v>177</v>
      </c>
      <c r="AB993" s="21">
        <v>46</v>
      </c>
      <c r="AC993" s="21">
        <v>40</v>
      </c>
      <c r="AD993" s="21">
        <v>2058</v>
      </c>
      <c r="AE993" s="21">
        <v>9171</v>
      </c>
      <c r="AF993" s="21">
        <v>283</v>
      </c>
      <c r="AG993" s="21">
        <v>43.08</v>
      </c>
      <c r="AH993" s="21">
        <v>-56.92</v>
      </c>
      <c r="AI993" s="21">
        <v>66.489999999999995</v>
      </c>
      <c r="AJ993" s="21">
        <v>75.61</v>
      </c>
      <c r="AK993" s="21" t="s">
        <v>353</v>
      </c>
      <c r="AL993" s="21">
        <v>0.08</v>
      </c>
      <c r="AM993" s="21">
        <v>0.81</v>
      </c>
      <c r="AN993" s="23">
        <v>7113</v>
      </c>
      <c r="AO993" s="21" t="s">
        <v>40</v>
      </c>
      <c r="AP993" s="21">
        <v>1.7302999999999999</v>
      </c>
      <c r="AQ993" s="21">
        <v>347.1046</v>
      </c>
      <c r="AR993" s="21">
        <v>199.059</v>
      </c>
      <c r="AS993" s="21">
        <v>387.488</v>
      </c>
      <c r="AT993" s="28">
        <v>20551.3</v>
      </c>
      <c r="AU993" s="28">
        <v>187859.76</v>
      </c>
      <c r="AV993" s="21">
        <v>1983.4010000000001</v>
      </c>
      <c r="AW993" s="28">
        <v>75202.3</v>
      </c>
      <c r="AX993" s="21" t="s">
        <v>291</v>
      </c>
      <c r="AY993" s="23">
        <v>137296</v>
      </c>
      <c r="AZ993" s="23">
        <v>191905</v>
      </c>
      <c r="BA993" s="23">
        <v>24909749</v>
      </c>
      <c r="BB993" s="29">
        <v>21587</v>
      </c>
      <c r="BC993" s="21" t="s">
        <v>241</v>
      </c>
      <c r="BD993" s="21" t="s">
        <v>82</v>
      </c>
      <c r="BE993" s="21">
        <v>340</v>
      </c>
      <c r="BF993" s="21" t="s">
        <v>475</v>
      </c>
      <c r="BG993" s="21">
        <v>8</v>
      </c>
      <c r="BH993" s="21">
        <v>50</v>
      </c>
      <c r="BI993" s="21" t="s">
        <v>344</v>
      </c>
    </row>
    <row r="994" spans="1:61" ht="28.9" x14ac:dyDescent="0.5">
      <c r="A994" s="18">
        <v>44596</v>
      </c>
      <c r="B994" s="10">
        <v>42</v>
      </c>
      <c r="C994" s="9">
        <v>26167</v>
      </c>
      <c r="D994" s="10" t="s">
        <v>249</v>
      </c>
      <c r="E994" s="10"/>
      <c r="F994" s="10">
        <v>13.19</v>
      </c>
      <c r="G994" s="10"/>
      <c r="H994" s="19">
        <v>88</v>
      </c>
      <c r="I994" s="19" t="s">
        <v>237</v>
      </c>
      <c r="J994" s="19">
        <v>1.66</v>
      </c>
      <c r="K994" s="19">
        <v>87.8</v>
      </c>
      <c r="L994" s="19" t="s">
        <v>230</v>
      </c>
      <c r="M994" s="19">
        <v>1000</v>
      </c>
      <c r="N994" s="19">
        <v>1380</v>
      </c>
      <c r="O994" s="19">
        <v>69.430000000000007</v>
      </c>
      <c r="P994" s="19">
        <v>0.69430000000000003</v>
      </c>
      <c r="Q994" s="19">
        <v>0.24</v>
      </c>
      <c r="R994" s="19">
        <v>0</v>
      </c>
      <c r="S994" s="19">
        <v>55</v>
      </c>
      <c r="T994" s="19">
        <v>0.74</v>
      </c>
      <c r="U994" s="19">
        <v>1605</v>
      </c>
      <c r="V994" s="19">
        <v>827</v>
      </c>
      <c r="W994" s="19">
        <v>671</v>
      </c>
      <c r="X994" s="19">
        <v>361</v>
      </c>
      <c r="Y994" s="19" t="s">
        <v>238</v>
      </c>
      <c r="Z994" s="19" t="s">
        <v>232</v>
      </c>
      <c r="AA994" s="19" t="s">
        <v>178</v>
      </c>
      <c r="AB994" s="19">
        <v>38</v>
      </c>
      <c r="AC994" s="19">
        <v>6</v>
      </c>
      <c r="AD994" s="19">
        <v>5058</v>
      </c>
      <c r="AE994" s="19">
        <v>11014</v>
      </c>
      <c r="AF994" s="19">
        <v>517</v>
      </c>
      <c r="AG994" s="19">
        <v>93.06</v>
      </c>
      <c r="AH994" s="19">
        <v>-6.94</v>
      </c>
      <c r="AI994" s="19">
        <v>52.59</v>
      </c>
      <c r="AJ994" s="19">
        <v>11.18</v>
      </c>
      <c r="AK994" s="19" t="s">
        <v>353</v>
      </c>
      <c r="AL994" s="19">
        <v>0.05</v>
      </c>
      <c r="AM994" s="19">
        <v>2.14</v>
      </c>
      <c r="AN994" s="22">
        <v>5956</v>
      </c>
      <c r="AO994" s="19" t="s">
        <v>222</v>
      </c>
      <c r="AP994" s="19">
        <v>1.2970999999999999</v>
      </c>
      <c r="AQ994" s="19">
        <v>333.09719999999999</v>
      </c>
      <c r="AR994" s="19">
        <v>167.8586</v>
      </c>
      <c r="AS994" s="19">
        <v>398.21929999999998</v>
      </c>
      <c r="AT994" s="26">
        <v>36812.83</v>
      </c>
      <c r="AU994" s="26">
        <v>44248.6</v>
      </c>
      <c r="AV994" s="19">
        <v>2628.0680000000002</v>
      </c>
      <c r="AW994" s="26">
        <v>75023.28</v>
      </c>
      <c r="AX994" s="19" t="s">
        <v>255</v>
      </c>
      <c r="AY994" s="22">
        <v>137674</v>
      </c>
      <c r="AZ994" s="22">
        <v>174821</v>
      </c>
      <c r="BA994" s="22">
        <v>17438074</v>
      </c>
      <c r="BB994" s="27">
        <v>21583</v>
      </c>
      <c r="BC994" s="19" t="s">
        <v>241</v>
      </c>
      <c r="BD994" s="19" t="s">
        <v>43</v>
      </c>
      <c r="BE994" s="19">
        <v>759</v>
      </c>
      <c r="BF994" s="19" t="s">
        <v>475</v>
      </c>
      <c r="BG994" s="19">
        <v>17</v>
      </c>
      <c r="BH994" s="19">
        <v>15</v>
      </c>
      <c r="BI994" s="19" t="s">
        <v>344</v>
      </c>
    </row>
    <row r="995" spans="1:61" ht="28.9" x14ac:dyDescent="0.5">
      <c r="A995" s="20">
        <v>44597</v>
      </c>
      <c r="B995" s="13">
        <v>92</v>
      </c>
      <c r="C995" s="12">
        <v>29759</v>
      </c>
      <c r="D995" s="13" t="s">
        <v>235</v>
      </c>
      <c r="E995" s="13" t="s">
        <v>512</v>
      </c>
      <c r="F995" s="13">
        <v>14.9</v>
      </c>
      <c r="G995" s="13" t="s">
        <v>30</v>
      </c>
      <c r="H995" s="21">
        <v>92</v>
      </c>
      <c r="I995" s="21" t="s">
        <v>229</v>
      </c>
      <c r="J995" s="21">
        <v>9.02</v>
      </c>
      <c r="K995" s="21">
        <v>71.28</v>
      </c>
      <c r="L995" s="21" t="s">
        <v>242</v>
      </c>
      <c r="M995" s="21">
        <v>1000</v>
      </c>
      <c r="N995" s="21">
        <v>945</v>
      </c>
      <c r="O995" s="21">
        <v>54.24</v>
      </c>
      <c r="P995" s="21">
        <v>0.54239999999999999</v>
      </c>
      <c r="Q995" s="21">
        <v>0.23</v>
      </c>
      <c r="R995" s="21">
        <v>0</v>
      </c>
      <c r="S995" s="21">
        <v>66</v>
      </c>
      <c r="T995" s="21">
        <v>0.73</v>
      </c>
      <c r="U995" s="21">
        <v>1624</v>
      </c>
      <c r="V995" s="21">
        <v>841</v>
      </c>
      <c r="W995" s="21">
        <v>694</v>
      </c>
      <c r="X995" s="21">
        <v>212</v>
      </c>
      <c r="Y995" s="21" t="s">
        <v>218</v>
      </c>
      <c r="Z995" s="21" t="s">
        <v>243</v>
      </c>
      <c r="AA995" s="21" t="s">
        <v>179</v>
      </c>
      <c r="AB995" s="21">
        <v>80</v>
      </c>
      <c r="AC995" s="21">
        <v>25</v>
      </c>
      <c r="AD995" s="21">
        <v>2211</v>
      </c>
      <c r="AE995" s="21">
        <v>13445</v>
      </c>
      <c r="AF995" s="21">
        <v>616</v>
      </c>
      <c r="AG995" s="21">
        <v>83.12</v>
      </c>
      <c r="AH995" s="21">
        <v>-16.88</v>
      </c>
      <c r="AI995" s="21">
        <v>82.44</v>
      </c>
      <c r="AJ995" s="21">
        <v>85.89</v>
      </c>
      <c r="AK995" s="21" t="s">
        <v>353</v>
      </c>
      <c r="AL995" s="21">
        <v>0.16</v>
      </c>
      <c r="AM995" s="21">
        <v>2.76</v>
      </c>
      <c r="AN995" s="23">
        <v>11234</v>
      </c>
      <c r="AO995" s="21" t="s">
        <v>222</v>
      </c>
      <c r="AP995" s="21">
        <v>1.6075999999999999</v>
      </c>
      <c r="AQ995" s="21">
        <v>107.9853</v>
      </c>
      <c r="AR995" s="21">
        <v>105.4692</v>
      </c>
      <c r="AS995" s="21">
        <v>543.68920000000003</v>
      </c>
      <c r="AT995" s="28">
        <v>33170.910000000003</v>
      </c>
      <c r="AU995" s="28">
        <v>273246.40000000002</v>
      </c>
      <c r="AV995" s="21">
        <v>2886.9297000000001</v>
      </c>
      <c r="AW995" s="28">
        <v>81404.399999999994</v>
      </c>
      <c r="AX995" s="21" t="s">
        <v>278</v>
      </c>
      <c r="AY995" s="23">
        <v>134630</v>
      </c>
      <c r="AZ995" s="23">
        <v>167457</v>
      </c>
      <c r="BA995" s="23">
        <v>23692233</v>
      </c>
      <c r="BB995" s="29">
        <v>20334</v>
      </c>
      <c r="BC995" s="21" t="s">
        <v>245</v>
      </c>
      <c r="BD995" s="21" t="s">
        <v>47</v>
      </c>
      <c r="BE995" s="21">
        <v>928</v>
      </c>
      <c r="BF995" s="21" t="s">
        <v>475</v>
      </c>
      <c r="BG995" s="21">
        <v>49</v>
      </c>
      <c r="BH995" s="21">
        <v>3</v>
      </c>
      <c r="BI995" s="21" t="s">
        <v>344</v>
      </c>
    </row>
    <row r="996" spans="1:61" ht="28.9" x14ac:dyDescent="0.5">
      <c r="A996" s="18">
        <v>44598</v>
      </c>
      <c r="B996" s="10">
        <v>96</v>
      </c>
      <c r="C996" s="9">
        <v>29922</v>
      </c>
      <c r="D996" s="10" t="s">
        <v>215</v>
      </c>
      <c r="E996" s="10"/>
      <c r="F996" s="10">
        <v>5</v>
      </c>
      <c r="G996" s="10" t="s">
        <v>73</v>
      </c>
      <c r="H996" s="19">
        <v>84</v>
      </c>
      <c r="I996" s="19" t="s">
        <v>229</v>
      </c>
      <c r="J996" s="19">
        <v>7.54</v>
      </c>
      <c r="K996" s="19">
        <v>94.9</v>
      </c>
      <c r="L996" s="19" t="s">
        <v>217</v>
      </c>
      <c r="M996" s="19">
        <v>1000</v>
      </c>
      <c r="N996" s="19">
        <v>888</v>
      </c>
      <c r="O996" s="19">
        <v>54.6</v>
      </c>
      <c r="P996" s="19">
        <v>0.54600000000000004</v>
      </c>
      <c r="Q996" s="19">
        <v>0.21</v>
      </c>
      <c r="R996" s="19">
        <v>0</v>
      </c>
      <c r="S996" s="19">
        <v>72</v>
      </c>
      <c r="T996" s="19">
        <v>0.71</v>
      </c>
      <c r="U996" s="19">
        <v>1509</v>
      </c>
      <c r="V996" s="19">
        <v>832</v>
      </c>
      <c r="W996" s="19">
        <v>619</v>
      </c>
      <c r="X996" s="19">
        <v>300</v>
      </c>
      <c r="Y996" s="19" t="s">
        <v>238</v>
      </c>
      <c r="Z996" s="19" t="s">
        <v>232</v>
      </c>
      <c r="AA996" s="19" t="s">
        <v>177</v>
      </c>
      <c r="AB996" s="19">
        <v>16</v>
      </c>
      <c r="AC996" s="19">
        <v>50</v>
      </c>
      <c r="AD996" s="19">
        <v>5831</v>
      </c>
      <c r="AE996" s="19">
        <v>13468</v>
      </c>
      <c r="AF996" s="19">
        <v>649</v>
      </c>
      <c r="AG996" s="19">
        <v>11.03</v>
      </c>
      <c r="AH996" s="19">
        <v>-88.97</v>
      </c>
      <c r="AI996" s="19">
        <v>80.959999999999994</v>
      </c>
      <c r="AJ996" s="19">
        <v>77.989999999999995</v>
      </c>
      <c r="AK996" s="19" t="s">
        <v>353</v>
      </c>
      <c r="AL996" s="19">
        <v>0.59</v>
      </c>
      <c r="AM996" s="19">
        <v>1.92</v>
      </c>
      <c r="AN996" s="22">
        <v>7637</v>
      </c>
      <c r="AO996" s="19" t="s">
        <v>40</v>
      </c>
      <c r="AP996" s="19">
        <v>1.2734000000000001</v>
      </c>
      <c r="AQ996" s="19">
        <v>206.5179</v>
      </c>
      <c r="AR996" s="19">
        <v>145.08580000000001</v>
      </c>
      <c r="AS996" s="19">
        <v>447.00349999999997</v>
      </c>
      <c r="AT996" s="26">
        <v>38372.480000000003</v>
      </c>
      <c r="AU996" s="26">
        <v>84788.99</v>
      </c>
      <c r="AV996" s="19">
        <v>1501.4413</v>
      </c>
      <c r="AW996" s="26">
        <v>83949.71</v>
      </c>
      <c r="AX996" s="19" t="s">
        <v>260</v>
      </c>
      <c r="AY996" s="22">
        <v>106031</v>
      </c>
      <c r="AZ996" s="22">
        <v>235678</v>
      </c>
      <c r="BA996" s="22">
        <v>21767350</v>
      </c>
      <c r="BB996" s="27">
        <v>20854</v>
      </c>
      <c r="BC996" s="19" t="s">
        <v>245</v>
      </c>
      <c r="BD996" s="19" t="s">
        <v>49</v>
      </c>
      <c r="BE996" s="19">
        <v>638</v>
      </c>
      <c r="BF996" s="19" t="s">
        <v>475</v>
      </c>
      <c r="BG996" s="19">
        <v>22</v>
      </c>
      <c r="BH996" s="19">
        <v>100</v>
      </c>
      <c r="BI996" s="19" t="s">
        <v>344</v>
      </c>
    </row>
    <row r="997" spans="1:61" ht="28.9" x14ac:dyDescent="0.5">
      <c r="A997" s="20">
        <v>44599</v>
      </c>
      <c r="B997" s="13">
        <v>14</v>
      </c>
      <c r="C997" s="12">
        <v>8378</v>
      </c>
      <c r="D997" s="13" t="s">
        <v>227</v>
      </c>
      <c r="E997" s="13"/>
      <c r="F997" s="13">
        <v>23.12</v>
      </c>
      <c r="G997" s="13"/>
      <c r="H997" s="21">
        <v>67</v>
      </c>
      <c r="I997" s="21" t="s">
        <v>237</v>
      </c>
      <c r="J997" s="21">
        <v>8.7200000000000006</v>
      </c>
      <c r="K997" s="21">
        <v>89.73</v>
      </c>
      <c r="L997" s="21" t="s">
        <v>242</v>
      </c>
      <c r="M997" s="21">
        <v>1000</v>
      </c>
      <c r="N997" s="21">
        <v>1266</v>
      </c>
      <c r="O997" s="21">
        <v>65.78</v>
      </c>
      <c r="P997" s="21">
        <v>0.65780000000000005</v>
      </c>
      <c r="Q997" s="21">
        <v>0.21</v>
      </c>
      <c r="R997" s="21">
        <v>0</v>
      </c>
      <c r="S997" s="21">
        <v>63</v>
      </c>
      <c r="T997" s="21">
        <v>0.71</v>
      </c>
      <c r="U997" s="21">
        <v>1215</v>
      </c>
      <c r="V997" s="21">
        <v>823</v>
      </c>
      <c r="W997" s="21">
        <v>659</v>
      </c>
      <c r="X997" s="21">
        <v>384</v>
      </c>
      <c r="Y997" s="21" t="s">
        <v>231</v>
      </c>
      <c r="Z997" s="21" t="s">
        <v>219</v>
      </c>
      <c r="AA997" s="21" t="s">
        <v>178</v>
      </c>
      <c r="AB997" s="21">
        <v>91</v>
      </c>
      <c r="AC997" s="21">
        <v>59</v>
      </c>
      <c r="AD997" s="21">
        <v>1765</v>
      </c>
      <c r="AE997" s="21">
        <v>7918</v>
      </c>
      <c r="AF997" s="21">
        <v>369</v>
      </c>
      <c r="AG997" s="21">
        <v>19.72</v>
      </c>
      <c r="AH997" s="21">
        <v>-80.28</v>
      </c>
      <c r="AI997" s="21">
        <v>38.17</v>
      </c>
      <c r="AJ997" s="21">
        <v>5.17</v>
      </c>
      <c r="AK997" s="21" t="s">
        <v>353</v>
      </c>
      <c r="AL997" s="21">
        <v>0.33</v>
      </c>
      <c r="AM997" s="21">
        <v>2.84</v>
      </c>
      <c r="AN997" s="23">
        <v>6153</v>
      </c>
      <c r="AO997" s="21" t="s">
        <v>261</v>
      </c>
      <c r="AP997" s="21">
        <v>1.1959</v>
      </c>
      <c r="AQ997" s="21">
        <v>354.34620000000001</v>
      </c>
      <c r="AR997" s="21">
        <v>149.36449999999999</v>
      </c>
      <c r="AS997" s="21">
        <v>422.9973</v>
      </c>
      <c r="AT997" s="28">
        <v>31991.61</v>
      </c>
      <c r="AU997" s="28">
        <v>202464.36</v>
      </c>
      <c r="AV997" s="21">
        <v>2523.3724000000002</v>
      </c>
      <c r="AW997" s="28">
        <v>76854.02</v>
      </c>
      <c r="AX997" s="21" t="s">
        <v>260</v>
      </c>
      <c r="AY997" s="23">
        <v>109108</v>
      </c>
      <c r="AZ997" s="23">
        <v>168612</v>
      </c>
      <c r="BA997" s="23">
        <v>15540758</v>
      </c>
      <c r="BB997" s="29">
        <v>22695</v>
      </c>
      <c r="BC997" s="21" t="s">
        <v>245</v>
      </c>
      <c r="BD997" s="21" t="s">
        <v>43</v>
      </c>
      <c r="BE997" s="21">
        <v>744</v>
      </c>
      <c r="BF997" s="21" t="s">
        <v>475</v>
      </c>
      <c r="BG997" s="21">
        <v>44</v>
      </c>
      <c r="BH997" s="21">
        <v>79</v>
      </c>
      <c r="BI997" s="21" t="s">
        <v>344</v>
      </c>
    </row>
    <row r="998" spans="1:61" ht="28.9" x14ac:dyDescent="0.5">
      <c r="A998" s="18">
        <v>44599</v>
      </c>
      <c r="B998" s="10">
        <v>87</v>
      </c>
      <c r="C998" s="9">
        <v>5871</v>
      </c>
      <c r="D998" s="10" t="s">
        <v>264</v>
      </c>
      <c r="E998" s="10"/>
      <c r="F998" s="10">
        <v>7.53</v>
      </c>
      <c r="G998" s="10"/>
      <c r="H998" s="19">
        <v>29</v>
      </c>
      <c r="I998" s="19" t="s">
        <v>254</v>
      </c>
      <c r="J998" s="19">
        <v>9.1999999999999993</v>
      </c>
      <c r="K998" s="19">
        <v>96.95</v>
      </c>
      <c r="L998" s="19" t="s">
        <v>230</v>
      </c>
      <c r="M998" s="19">
        <v>1000</v>
      </c>
      <c r="N998" s="19">
        <v>1191</v>
      </c>
      <c r="O998" s="19">
        <v>62.33</v>
      </c>
      <c r="P998" s="19">
        <v>0.62329999999999997</v>
      </c>
      <c r="Q998" s="19">
        <v>0.2</v>
      </c>
      <c r="R998" s="19">
        <v>0</v>
      </c>
      <c r="S998" s="19">
        <v>71</v>
      </c>
      <c r="T998" s="19">
        <v>0.7</v>
      </c>
      <c r="U998" s="19">
        <v>1929</v>
      </c>
      <c r="V998" s="19">
        <v>800</v>
      </c>
      <c r="W998" s="19">
        <v>681</v>
      </c>
      <c r="X998" s="19">
        <v>400</v>
      </c>
      <c r="Y998" s="19" t="s">
        <v>218</v>
      </c>
      <c r="Z998" s="19" t="s">
        <v>219</v>
      </c>
      <c r="AA998" s="19" t="s">
        <v>179</v>
      </c>
      <c r="AB998" s="19">
        <v>72</v>
      </c>
      <c r="AC998" s="19">
        <v>58</v>
      </c>
      <c r="AD998" s="19">
        <v>7946</v>
      </c>
      <c r="AE998" s="19">
        <v>14881</v>
      </c>
      <c r="AF998" s="19">
        <v>614</v>
      </c>
      <c r="AG998" s="19">
        <v>89.31</v>
      </c>
      <c r="AH998" s="19">
        <v>-10.69</v>
      </c>
      <c r="AI998" s="19">
        <v>5.77</v>
      </c>
      <c r="AJ998" s="19">
        <v>66.67</v>
      </c>
      <c r="AK998" s="19" t="s">
        <v>353</v>
      </c>
      <c r="AL998" s="19">
        <v>0.61</v>
      </c>
      <c r="AM998" s="19">
        <v>2.7</v>
      </c>
      <c r="AN998" s="22">
        <v>6935</v>
      </c>
      <c r="AO998" s="19" t="s">
        <v>239</v>
      </c>
      <c r="AP998" s="19">
        <v>1.0426</v>
      </c>
      <c r="AQ998" s="19">
        <v>328.81349999999998</v>
      </c>
      <c r="AR998" s="19">
        <v>139.40940000000001</v>
      </c>
      <c r="AS998" s="19">
        <v>673.32429999999999</v>
      </c>
      <c r="AT998" s="26">
        <v>39993.269999999997</v>
      </c>
      <c r="AU998" s="26">
        <v>265489.21000000002</v>
      </c>
      <c r="AV998" s="19">
        <v>2624.5774999999999</v>
      </c>
      <c r="AW998" s="26">
        <v>75471.539999999994</v>
      </c>
      <c r="AX998" s="19" t="s">
        <v>310</v>
      </c>
      <c r="AY998" s="22">
        <v>135139</v>
      </c>
      <c r="AZ998" s="22">
        <v>191936</v>
      </c>
      <c r="BA998" s="22">
        <v>21606363</v>
      </c>
      <c r="BB998" s="27">
        <v>20935</v>
      </c>
      <c r="BC998" s="19" t="s">
        <v>263</v>
      </c>
      <c r="BD998" s="19" t="s">
        <v>30</v>
      </c>
      <c r="BE998" s="19">
        <v>682</v>
      </c>
      <c r="BF998" s="19" t="s">
        <v>475</v>
      </c>
      <c r="BG998" s="19">
        <v>66</v>
      </c>
      <c r="BH998" s="19">
        <v>69</v>
      </c>
      <c r="BI998" s="19" t="s">
        <v>344</v>
      </c>
    </row>
    <row r="999" spans="1:61" ht="28.9" x14ac:dyDescent="0.5">
      <c r="A999" s="20">
        <v>44599</v>
      </c>
      <c r="B999" s="13">
        <v>61</v>
      </c>
      <c r="C999" s="12">
        <v>33154</v>
      </c>
      <c r="D999" s="13" t="s">
        <v>277</v>
      </c>
      <c r="E999" s="13"/>
      <c r="F999" s="13">
        <v>18.13</v>
      </c>
      <c r="G999" s="13" t="s">
        <v>107</v>
      </c>
      <c r="H999" s="21">
        <v>95</v>
      </c>
      <c r="I999" s="21" t="s">
        <v>216</v>
      </c>
      <c r="J999" s="21">
        <v>3.82</v>
      </c>
      <c r="K999" s="21">
        <v>64.25</v>
      </c>
      <c r="L999" s="21" t="s">
        <v>242</v>
      </c>
      <c r="M999" s="21">
        <v>1000</v>
      </c>
      <c r="N999" s="21">
        <v>1129</v>
      </c>
      <c r="O999" s="21">
        <v>54.89</v>
      </c>
      <c r="P999" s="21">
        <v>0.54890000000000005</v>
      </c>
      <c r="Q999" s="21">
        <v>0.27</v>
      </c>
      <c r="R999" s="21">
        <v>0</v>
      </c>
      <c r="S999" s="21">
        <v>73</v>
      </c>
      <c r="T999" s="21">
        <v>0.77</v>
      </c>
      <c r="U999" s="21">
        <v>1722</v>
      </c>
      <c r="V999" s="21">
        <v>897</v>
      </c>
      <c r="W999" s="21">
        <v>633</v>
      </c>
      <c r="X999" s="21">
        <v>236</v>
      </c>
      <c r="Y999" s="21" t="s">
        <v>238</v>
      </c>
      <c r="Z999" s="21" t="s">
        <v>243</v>
      </c>
      <c r="AA999" s="21" t="s">
        <v>178</v>
      </c>
      <c r="AB999" s="21">
        <v>71</v>
      </c>
      <c r="AC999" s="21">
        <v>25</v>
      </c>
      <c r="AD999" s="21">
        <v>5509</v>
      </c>
      <c r="AE999" s="21">
        <v>11293</v>
      </c>
      <c r="AF999" s="21">
        <v>621</v>
      </c>
      <c r="AG999" s="21">
        <v>53.84</v>
      </c>
      <c r="AH999" s="21">
        <v>-46.16</v>
      </c>
      <c r="AI999" s="21">
        <v>59.16</v>
      </c>
      <c r="AJ999" s="21">
        <v>74.05</v>
      </c>
      <c r="AK999" s="21" t="s">
        <v>353</v>
      </c>
      <c r="AL999" s="21">
        <v>0.68</v>
      </c>
      <c r="AM999" s="21">
        <v>2.29</v>
      </c>
      <c r="AN999" s="23">
        <v>5784</v>
      </c>
      <c r="AO999" s="21" t="s">
        <v>233</v>
      </c>
      <c r="AP999" s="21">
        <v>0.94440000000000002</v>
      </c>
      <c r="AQ999" s="21">
        <v>345.81549999999999</v>
      </c>
      <c r="AR999" s="21">
        <v>189.72839999999999</v>
      </c>
      <c r="AS999" s="21">
        <v>520.84460000000001</v>
      </c>
      <c r="AT999" s="28">
        <v>36161.67</v>
      </c>
      <c r="AU999" s="28">
        <v>288578.55</v>
      </c>
      <c r="AV999" s="21">
        <v>1689.7762</v>
      </c>
      <c r="AW999" s="28">
        <v>71988.08</v>
      </c>
      <c r="AX999" s="21" t="s">
        <v>299</v>
      </c>
      <c r="AY999" s="23">
        <v>115358</v>
      </c>
      <c r="AZ999" s="23">
        <v>218411</v>
      </c>
      <c r="BA999" s="23">
        <v>16719736</v>
      </c>
      <c r="BB999" s="29">
        <v>24857</v>
      </c>
      <c r="BC999" s="21" t="s">
        <v>252</v>
      </c>
      <c r="BD999" s="21" t="s">
        <v>65</v>
      </c>
      <c r="BE999" s="21">
        <v>713</v>
      </c>
      <c r="BF999" s="21" t="s">
        <v>475</v>
      </c>
      <c r="BG999" s="21">
        <v>95</v>
      </c>
      <c r="BH999" s="21">
        <v>5</v>
      </c>
      <c r="BI999" s="21" t="s">
        <v>344</v>
      </c>
    </row>
    <row r="1000" spans="1:61" ht="28.9" x14ac:dyDescent="0.5">
      <c r="A1000" s="18">
        <v>44599</v>
      </c>
      <c r="B1000" s="10">
        <v>74</v>
      </c>
      <c r="C1000" s="9">
        <v>39274</v>
      </c>
      <c r="D1000" s="10" t="s">
        <v>249</v>
      </c>
      <c r="E1000" s="10"/>
      <c r="F1000" s="10">
        <v>4.95</v>
      </c>
      <c r="G1000" s="10"/>
      <c r="H1000" s="19">
        <v>12</v>
      </c>
      <c r="I1000" s="19" t="s">
        <v>229</v>
      </c>
      <c r="J1000" s="19">
        <v>2.75</v>
      </c>
      <c r="K1000" s="19">
        <v>97.54</v>
      </c>
      <c r="L1000" s="19" t="s">
        <v>242</v>
      </c>
      <c r="M1000" s="19">
        <v>1000</v>
      </c>
      <c r="N1000" s="19">
        <v>914</v>
      </c>
      <c r="O1000" s="19">
        <v>63.69</v>
      </c>
      <c r="P1000" s="19">
        <v>0.63690000000000002</v>
      </c>
      <c r="Q1000" s="19">
        <v>0.2</v>
      </c>
      <c r="R1000" s="19">
        <v>0</v>
      </c>
      <c r="S1000" s="19">
        <v>62</v>
      </c>
      <c r="T1000" s="19">
        <v>0.7</v>
      </c>
      <c r="U1000" s="19">
        <v>1355</v>
      </c>
      <c r="V1000" s="19">
        <v>874</v>
      </c>
      <c r="W1000" s="19">
        <v>668</v>
      </c>
      <c r="X1000" s="19">
        <v>373</v>
      </c>
      <c r="Y1000" s="19" t="s">
        <v>238</v>
      </c>
      <c r="Z1000" s="19" t="s">
        <v>232</v>
      </c>
      <c r="AA1000" s="19" t="s">
        <v>178</v>
      </c>
      <c r="AB1000" s="19">
        <v>87</v>
      </c>
      <c r="AC1000" s="19">
        <v>95</v>
      </c>
      <c r="AD1000" s="19">
        <v>7049</v>
      </c>
      <c r="AE1000" s="19">
        <v>10523</v>
      </c>
      <c r="AF1000" s="19">
        <v>216</v>
      </c>
      <c r="AG1000" s="19">
        <v>92.12</v>
      </c>
      <c r="AH1000" s="19">
        <v>-7.88</v>
      </c>
      <c r="AI1000" s="19">
        <v>15.34</v>
      </c>
      <c r="AJ1000" s="19">
        <v>88.44</v>
      </c>
      <c r="AK1000" s="19" t="s">
        <v>353</v>
      </c>
      <c r="AL1000" s="19">
        <v>0.44</v>
      </c>
      <c r="AM1000" s="19">
        <v>2.11</v>
      </c>
      <c r="AN1000" s="22">
        <v>3474</v>
      </c>
      <c r="AO1000" s="19" t="s">
        <v>222</v>
      </c>
      <c r="AP1000" s="19">
        <v>0.87749999999999995</v>
      </c>
      <c r="AQ1000" s="19">
        <v>327.39139999999998</v>
      </c>
      <c r="AR1000" s="19">
        <v>180.62450000000001</v>
      </c>
      <c r="AS1000" s="19">
        <v>357.00790000000001</v>
      </c>
      <c r="AT1000" s="26">
        <v>32018.41</v>
      </c>
      <c r="AU1000" s="26">
        <v>44258.84</v>
      </c>
      <c r="AV1000" s="19">
        <v>1727.0432000000001</v>
      </c>
      <c r="AW1000" s="26">
        <v>82368.33</v>
      </c>
      <c r="AX1000" s="19" t="s">
        <v>270</v>
      </c>
      <c r="AY1000" s="22">
        <v>120125</v>
      </c>
      <c r="AZ1000" s="22">
        <v>190790</v>
      </c>
      <c r="BA1000" s="22">
        <v>22991191</v>
      </c>
      <c r="BB1000" s="27">
        <v>22586</v>
      </c>
      <c r="BC1000" s="19" t="s">
        <v>252</v>
      </c>
      <c r="BD1000" s="19" t="s">
        <v>51</v>
      </c>
      <c r="BE1000" s="19">
        <v>879</v>
      </c>
      <c r="BF1000" s="19" t="s">
        <v>475</v>
      </c>
      <c r="BG1000" s="19">
        <v>10</v>
      </c>
      <c r="BH1000" s="19">
        <v>40</v>
      </c>
      <c r="BI1000" s="19" t="s">
        <v>344</v>
      </c>
    </row>
    <row r="1001" spans="1:61" ht="28.9" x14ac:dyDescent="0.5">
      <c r="A1001" s="20">
        <v>44599</v>
      </c>
      <c r="B1001" s="13">
        <v>32</v>
      </c>
      <c r="C1001" s="12">
        <v>32286</v>
      </c>
      <c r="D1001" s="13" t="s">
        <v>235</v>
      </c>
      <c r="E1001" s="13" t="s">
        <v>513</v>
      </c>
      <c r="F1001" s="13">
        <v>7.26</v>
      </c>
      <c r="G1001" s="13"/>
      <c r="H1001" s="21">
        <v>95</v>
      </c>
      <c r="I1001" s="21" t="s">
        <v>237</v>
      </c>
      <c r="J1001" s="21">
        <v>3.57</v>
      </c>
      <c r="K1001" s="21">
        <v>88.64</v>
      </c>
      <c r="L1001" s="21" t="s">
        <v>242</v>
      </c>
      <c r="M1001" s="21">
        <v>1000</v>
      </c>
      <c r="N1001" s="21">
        <v>918</v>
      </c>
      <c r="O1001" s="21">
        <v>66.53</v>
      </c>
      <c r="P1001" s="21">
        <v>0.6653</v>
      </c>
      <c r="Q1001" s="21">
        <v>0.27</v>
      </c>
      <c r="R1001" s="21">
        <v>0</v>
      </c>
      <c r="S1001" s="21">
        <v>54</v>
      </c>
      <c r="T1001" s="21">
        <v>0.77</v>
      </c>
      <c r="U1001" s="21">
        <v>1968</v>
      </c>
      <c r="V1001" s="21">
        <v>892</v>
      </c>
      <c r="W1001" s="21">
        <v>619</v>
      </c>
      <c r="X1001" s="21">
        <v>379</v>
      </c>
      <c r="Y1001" s="21" t="s">
        <v>238</v>
      </c>
      <c r="Z1001" s="21" t="s">
        <v>243</v>
      </c>
      <c r="AA1001" s="21" t="s">
        <v>177</v>
      </c>
      <c r="AB1001" s="21">
        <v>53</v>
      </c>
      <c r="AC1001" s="21">
        <v>77</v>
      </c>
      <c r="AD1001" s="21">
        <v>6353</v>
      </c>
      <c r="AE1001" s="21">
        <v>6710</v>
      </c>
      <c r="AF1001" s="21">
        <v>562</v>
      </c>
      <c r="AG1001" s="21">
        <v>92.26</v>
      </c>
      <c r="AH1001" s="21">
        <v>-7.74</v>
      </c>
      <c r="AI1001" s="21">
        <v>39.6</v>
      </c>
      <c r="AJ1001" s="21">
        <v>46.95</v>
      </c>
      <c r="AK1001" s="21" t="s">
        <v>353</v>
      </c>
      <c r="AL1001" s="21">
        <v>0.42</v>
      </c>
      <c r="AM1001" s="21">
        <v>2.69</v>
      </c>
      <c r="AN1001" s="23">
        <v>357</v>
      </c>
      <c r="AO1001" s="21" t="s">
        <v>261</v>
      </c>
      <c r="AP1001" s="21">
        <v>1.7252000000000001</v>
      </c>
      <c r="AQ1001" s="21">
        <v>300</v>
      </c>
      <c r="AR1001" s="21">
        <v>171.8485</v>
      </c>
      <c r="AS1001" s="21">
        <v>585.61500000000001</v>
      </c>
      <c r="AT1001" s="28">
        <v>27961.68</v>
      </c>
      <c r="AU1001" s="28">
        <v>213275.47</v>
      </c>
      <c r="AV1001" s="21">
        <v>1374.4922999999999</v>
      </c>
      <c r="AW1001" s="28">
        <v>85721.9</v>
      </c>
      <c r="AX1001" s="21" t="s">
        <v>282</v>
      </c>
      <c r="AY1001" s="23">
        <v>144266</v>
      </c>
      <c r="AZ1001" s="23">
        <v>170187</v>
      </c>
      <c r="BA1001" s="23">
        <v>20987312</v>
      </c>
      <c r="BB1001" s="29">
        <v>18520</v>
      </c>
      <c r="BC1001" s="21" t="s">
        <v>263</v>
      </c>
      <c r="BD1001" s="21" t="s">
        <v>64</v>
      </c>
      <c r="BE1001" s="21">
        <v>788</v>
      </c>
      <c r="BF1001" s="21" t="s">
        <v>475</v>
      </c>
      <c r="BG1001" s="21">
        <v>15</v>
      </c>
      <c r="BH1001" s="21">
        <v>86</v>
      </c>
      <c r="BI1001" s="21" t="s">
        <v>344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2A3DB-9A51-8C49-B738-5269F0A42390}">
  <dimension ref="A1:AB1002"/>
  <sheetViews>
    <sheetView topLeftCell="A883" workbookViewId="0">
      <selection activeCell="U1" sqref="U1:U1048576"/>
    </sheetView>
  </sheetViews>
  <sheetFormatPr defaultColWidth="11" defaultRowHeight="15.75" x14ac:dyDescent="0.5"/>
  <cols>
    <col min="4" max="4" width="14.3125" customWidth="1"/>
    <col min="6" max="6" width="16.8125" customWidth="1"/>
    <col min="7" max="7" width="12.5" customWidth="1"/>
    <col min="8" max="8" width="19.5" customWidth="1"/>
    <col min="9" max="9" width="14.5" customWidth="1"/>
    <col min="10" max="10" width="12.8125" customWidth="1"/>
    <col min="11" max="11" width="25.6875" customWidth="1"/>
    <col min="12" max="12" width="16.6875" customWidth="1"/>
  </cols>
  <sheetData>
    <row r="1" spans="1:28" x14ac:dyDescent="0.5">
      <c r="A1" s="8" t="s">
        <v>514</v>
      </c>
      <c r="B1" s="8" t="s">
        <v>515</v>
      </c>
      <c r="C1" s="8" t="s">
        <v>516</v>
      </c>
      <c r="D1" s="8" t="s">
        <v>517</v>
      </c>
      <c r="E1" s="8" t="s">
        <v>518</v>
      </c>
      <c r="F1" s="8" t="s">
        <v>519</v>
      </c>
      <c r="G1" s="8" t="s">
        <v>520</v>
      </c>
      <c r="H1" s="8" t="s">
        <v>521</v>
      </c>
      <c r="I1" s="8" t="s">
        <v>522</v>
      </c>
      <c r="J1" s="8" t="s">
        <v>523</v>
      </c>
      <c r="K1" s="8" t="s">
        <v>524</v>
      </c>
      <c r="L1" s="8" t="s">
        <v>525</v>
      </c>
      <c r="M1" s="8" t="s">
        <v>526</v>
      </c>
      <c r="N1" s="8" t="s">
        <v>527</v>
      </c>
      <c r="O1" s="8" t="s">
        <v>204</v>
      </c>
      <c r="P1" s="8" t="s">
        <v>13</v>
      </c>
      <c r="Q1" s="8" t="s">
        <v>528</v>
      </c>
      <c r="R1" s="8" t="s">
        <v>3</v>
      </c>
      <c r="S1" s="8" t="s">
        <v>529</v>
      </c>
      <c r="T1" s="8" t="s">
        <v>530</v>
      </c>
      <c r="U1" s="8" t="s">
        <v>1753</v>
      </c>
      <c r="V1" s="8" t="s">
        <v>1754</v>
      </c>
      <c r="W1" s="8" t="s">
        <v>1755</v>
      </c>
      <c r="X1" s="8" t="s">
        <v>1756</v>
      </c>
      <c r="Y1" s="8" t="s">
        <v>13</v>
      </c>
      <c r="Z1" s="8" t="s">
        <v>1757</v>
      </c>
      <c r="AA1" s="8" t="s">
        <v>1758</v>
      </c>
      <c r="AB1" s="8" t="s">
        <v>1759</v>
      </c>
    </row>
    <row r="2" spans="1:28" x14ac:dyDescent="0.5">
      <c r="A2" s="20">
        <v>44562</v>
      </c>
      <c r="B2" s="13" t="s">
        <v>531</v>
      </c>
      <c r="C2" s="13">
        <v>50</v>
      </c>
      <c r="D2" s="13">
        <v>0.6</v>
      </c>
      <c r="E2" s="13" t="s">
        <v>532</v>
      </c>
      <c r="F2" s="13">
        <v>30</v>
      </c>
      <c r="G2" s="13" t="s">
        <v>533</v>
      </c>
      <c r="H2" s="13">
        <v>46</v>
      </c>
      <c r="I2" s="13" t="s">
        <v>534</v>
      </c>
      <c r="J2" s="13">
        <v>28</v>
      </c>
      <c r="K2" s="13">
        <v>26</v>
      </c>
      <c r="L2" s="13" t="s">
        <v>535</v>
      </c>
      <c r="M2" s="13">
        <v>1</v>
      </c>
      <c r="N2" s="20">
        <v>43719</v>
      </c>
      <c r="O2" s="13" t="s">
        <v>536</v>
      </c>
      <c r="P2" s="13" t="s">
        <v>537</v>
      </c>
      <c r="Q2" s="13">
        <v>0.24</v>
      </c>
      <c r="R2" s="13" t="s">
        <v>538</v>
      </c>
      <c r="S2" s="13" t="s">
        <v>539</v>
      </c>
      <c r="T2" s="13" t="s">
        <v>540</v>
      </c>
      <c r="U2" s="10">
        <v>1</v>
      </c>
      <c r="V2" s="10" t="s">
        <v>1760</v>
      </c>
      <c r="W2" s="10">
        <v>9</v>
      </c>
      <c r="X2" s="10">
        <v>2</v>
      </c>
      <c r="Y2" s="10" t="s">
        <v>577</v>
      </c>
      <c r="Z2" s="10">
        <v>6</v>
      </c>
      <c r="AA2" s="10">
        <v>1</v>
      </c>
      <c r="AB2" s="10">
        <v>2</v>
      </c>
    </row>
    <row r="3" spans="1:28" x14ac:dyDescent="0.5">
      <c r="A3" s="20">
        <v>44563</v>
      </c>
      <c r="B3" s="10" t="s">
        <v>531</v>
      </c>
      <c r="C3" s="10">
        <v>59</v>
      </c>
      <c r="D3" s="10">
        <v>0.6</v>
      </c>
      <c r="E3" s="10" t="s">
        <v>532</v>
      </c>
      <c r="F3" s="10">
        <v>32</v>
      </c>
      <c r="G3" s="10" t="s">
        <v>533</v>
      </c>
      <c r="H3" s="10">
        <v>55</v>
      </c>
      <c r="I3" s="10" t="s">
        <v>541</v>
      </c>
      <c r="J3" s="10">
        <v>38</v>
      </c>
      <c r="K3" s="10">
        <v>53</v>
      </c>
      <c r="L3" s="10" t="s">
        <v>542</v>
      </c>
      <c r="M3" s="10">
        <v>0</v>
      </c>
      <c r="N3" s="18">
        <v>43751</v>
      </c>
      <c r="O3" s="10" t="s">
        <v>543</v>
      </c>
      <c r="P3" s="10" t="s">
        <v>544</v>
      </c>
      <c r="Q3" s="10">
        <v>0.25</v>
      </c>
      <c r="R3" s="10" t="s">
        <v>538</v>
      </c>
      <c r="S3" s="10" t="s">
        <v>545</v>
      </c>
      <c r="T3" s="10" t="s">
        <v>546</v>
      </c>
      <c r="U3" s="13">
        <v>1</v>
      </c>
      <c r="V3" s="13" t="s">
        <v>1761</v>
      </c>
      <c r="W3" s="13">
        <v>9</v>
      </c>
      <c r="X3" s="13">
        <v>2</v>
      </c>
      <c r="Y3" s="13" t="s">
        <v>577</v>
      </c>
      <c r="Z3" s="13">
        <v>7</v>
      </c>
      <c r="AA3" s="13">
        <v>3</v>
      </c>
      <c r="AB3" s="13">
        <v>3</v>
      </c>
    </row>
    <row r="4" spans="1:28" x14ac:dyDescent="0.5">
      <c r="A4" s="20">
        <v>44564</v>
      </c>
      <c r="B4" s="13" t="s">
        <v>547</v>
      </c>
      <c r="C4" s="13">
        <v>47</v>
      </c>
      <c r="D4" s="13">
        <v>0.6</v>
      </c>
      <c r="E4" s="13" t="s">
        <v>532</v>
      </c>
      <c r="F4" s="13">
        <v>45</v>
      </c>
      <c r="G4" s="13" t="s">
        <v>533</v>
      </c>
      <c r="H4" s="13">
        <v>48</v>
      </c>
      <c r="I4" s="13" t="s">
        <v>534</v>
      </c>
      <c r="J4" s="13">
        <v>40</v>
      </c>
      <c r="K4" s="13">
        <v>27</v>
      </c>
      <c r="L4" s="13" t="s">
        <v>542</v>
      </c>
      <c r="M4" s="13">
        <v>1</v>
      </c>
      <c r="N4" s="20">
        <v>43963</v>
      </c>
      <c r="O4" s="13" t="s">
        <v>548</v>
      </c>
      <c r="P4" s="13" t="s">
        <v>94</v>
      </c>
      <c r="Q4" s="13">
        <v>0.7</v>
      </c>
      <c r="R4" s="13" t="s">
        <v>549</v>
      </c>
      <c r="S4" s="13" t="s">
        <v>545</v>
      </c>
      <c r="T4" s="13" t="s">
        <v>550</v>
      </c>
      <c r="U4" s="10">
        <v>1</v>
      </c>
      <c r="V4" s="10" t="s">
        <v>1762</v>
      </c>
      <c r="W4" s="10">
        <v>10</v>
      </c>
      <c r="X4" s="10">
        <v>2</v>
      </c>
      <c r="Y4" s="10" t="s">
        <v>577</v>
      </c>
      <c r="Z4" s="10">
        <v>1</v>
      </c>
      <c r="AA4" s="10">
        <v>1</v>
      </c>
      <c r="AB4" s="10">
        <v>0</v>
      </c>
    </row>
    <row r="5" spans="1:28" x14ac:dyDescent="0.5">
      <c r="A5" s="20">
        <v>44565</v>
      </c>
      <c r="B5" s="13" t="s">
        <v>547</v>
      </c>
      <c r="C5" s="13">
        <v>28</v>
      </c>
      <c r="D5" s="13">
        <v>0.6</v>
      </c>
      <c r="E5" s="13" t="s">
        <v>532</v>
      </c>
      <c r="F5" s="13">
        <v>7</v>
      </c>
      <c r="G5" s="13" t="s">
        <v>533</v>
      </c>
      <c r="H5" s="13">
        <v>21</v>
      </c>
      <c r="I5" s="13" t="s">
        <v>551</v>
      </c>
      <c r="J5" s="13">
        <v>28</v>
      </c>
      <c r="K5" s="13">
        <v>52</v>
      </c>
      <c r="L5" s="13" t="s">
        <v>552</v>
      </c>
      <c r="M5" s="13">
        <v>0</v>
      </c>
      <c r="N5" s="20">
        <v>43989</v>
      </c>
      <c r="O5" s="13" t="s">
        <v>553</v>
      </c>
      <c r="P5" s="13" t="s">
        <v>94</v>
      </c>
      <c r="Q5" s="13">
        <v>0.86</v>
      </c>
      <c r="R5" s="13" t="s">
        <v>549</v>
      </c>
      <c r="S5" s="13" t="s">
        <v>554</v>
      </c>
      <c r="T5" s="13" t="s">
        <v>555</v>
      </c>
      <c r="U5" s="13">
        <v>1</v>
      </c>
      <c r="V5" s="13" t="s">
        <v>1760</v>
      </c>
      <c r="W5" s="13">
        <v>9</v>
      </c>
      <c r="X5" s="13">
        <v>2</v>
      </c>
      <c r="Y5" s="13" t="s">
        <v>577</v>
      </c>
      <c r="Z5" s="13">
        <v>10</v>
      </c>
      <c r="AA5" s="13">
        <v>4</v>
      </c>
      <c r="AB5" s="13">
        <v>2</v>
      </c>
    </row>
    <row r="6" spans="1:28" x14ac:dyDescent="0.5">
      <c r="A6" s="20">
        <v>44566</v>
      </c>
      <c r="B6" s="13" t="s">
        <v>547</v>
      </c>
      <c r="C6" s="13">
        <v>28</v>
      </c>
      <c r="D6" s="13">
        <v>0.6</v>
      </c>
      <c r="E6" s="13" t="s">
        <v>532</v>
      </c>
      <c r="F6" s="13">
        <v>42</v>
      </c>
      <c r="G6" s="13" t="s">
        <v>533</v>
      </c>
      <c r="H6" s="13">
        <v>46</v>
      </c>
      <c r="I6" s="13" t="s">
        <v>541</v>
      </c>
      <c r="J6" s="13">
        <v>39</v>
      </c>
      <c r="K6" s="13">
        <v>48</v>
      </c>
      <c r="L6" s="13" t="s">
        <v>556</v>
      </c>
      <c r="M6" s="13">
        <v>0</v>
      </c>
      <c r="N6" s="20">
        <v>43577</v>
      </c>
      <c r="O6" s="13" t="s">
        <v>557</v>
      </c>
      <c r="P6" s="13" t="s">
        <v>558</v>
      </c>
      <c r="Q6" s="13">
        <v>1</v>
      </c>
      <c r="R6" s="13" t="s">
        <v>538</v>
      </c>
      <c r="S6" s="13" t="s">
        <v>559</v>
      </c>
      <c r="T6" s="13" t="s">
        <v>540</v>
      </c>
      <c r="U6" s="10">
        <v>1</v>
      </c>
      <c r="V6" s="10" t="s">
        <v>1761</v>
      </c>
      <c r="W6" s="10">
        <v>9</v>
      </c>
      <c r="X6" s="10">
        <v>2</v>
      </c>
      <c r="Y6" s="10" t="s">
        <v>577</v>
      </c>
      <c r="Z6" s="10">
        <v>5</v>
      </c>
      <c r="AA6" s="10">
        <v>8</v>
      </c>
      <c r="AB6" s="10">
        <v>0</v>
      </c>
    </row>
    <row r="7" spans="1:28" x14ac:dyDescent="0.5">
      <c r="A7" s="20">
        <v>44567</v>
      </c>
      <c r="B7" s="13" t="s">
        <v>547</v>
      </c>
      <c r="C7" s="13">
        <v>43</v>
      </c>
      <c r="D7" s="13">
        <v>0.6</v>
      </c>
      <c r="E7" s="13" t="s">
        <v>532</v>
      </c>
      <c r="F7" s="13">
        <v>30</v>
      </c>
      <c r="G7" s="13" t="s">
        <v>533</v>
      </c>
      <c r="H7" s="13">
        <v>34</v>
      </c>
      <c r="I7" s="13" t="s">
        <v>560</v>
      </c>
      <c r="J7" s="13">
        <v>20</v>
      </c>
      <c r="K7" s="13">
        <v>41</v>
      </c>
      <c r="L7" s="13" t="s">
        <v>556</v>
      </c>
      <c r="M7" s="13">
        <v>1</v>
      </c>
      <c r="N7" s="20">
        <v>43878</v>
      </c>
      <c r="O7" s="13" t="s">
        <v>561</v>
      </c>
      <c r="P7" s="13" t="s">
        <v>94</v>
      </c>
      <c r="Q7" s="13">
        <v>0.3</v>
      </c>
      <c r="R7" s="13" t="s">
        <v>538</v>
      </c>
      <c r="S7" s="13" t="s">
        <v>559</v>
      </c>
      <c r="T7" s="13" t="s">
        <v>555</v>
      </c>
      <c r="U7" s="13">
        <v>1</v>
      </c>
      <c r="V7" s="13" t="s">
        <v>1762</v>
      </c>
      <c r="W7" s="13">
        <v>9</v>
      </c>
      <c r="X7" s="13">
        <v>5</v>
      </c>
      <c r="Y7" s="13" t="s">
        <v>577</v>
      </c>
      <c r="Z7" s="13">
        <v>2</v>
      </c>
      <c r="AA7" s="13">
        <v>5</v>
      </c>
      <c r="AB7" s="13">
        <v>10</v>
      </c>
    </row>
    <row r="8" spans="1:28" x14ac:dyDescent="0.5">
      <c r="A8" s="20">
        <v>44568</v>
      </c>
      <c r="B8" s="10" t="s">
        <v>547</v>
      </c>
      <c r="C8" s="10">
        <v>30</v>
      </c>
      <c r="D8" s="10">
        <v>0.6</v>
      </c>
      <c r="E8" s="10" t="s">
        <v>532</v>
      </c>
      <c r="F8" s="10">
        <v>8</v>
      </c>
      <c r="G8" s="10" t="s">
        <v>533</v>
      </c>
      <c r="H8" s="10">
        <v>49</v>
      </c>
      <c r="I8" s="10" t="s">
        <v>541</v>
      </c>
      <c r="J8" s="10">
        <v>20</v>
      </c>
      <c r="K8" s="10">
        <v>48</v>
      </c>
      <c r="L8" s="10" t="s">
        <v>562</v>
      </c>
      <c r="M8" s="10">
        <v>0</v>
      </c>
      <c r="N8" s="18">
        <v>43552</v>
      </c>
      <c r="O8" s="10" t="s">
        <v>563</v>
      </c>
      <c r="P8" s="10" t="s">
        <v>564</v>
      </c>
      <c r="Q8" s="10">
        <v>0.19</v>
      </c>
      <c r="R8" s="10" t="s">
        <v>538</v>
      </c>
      <c r="S8" s="10" t="s">
        <v>545</v>
      </c>
      <c r="T8" s="10" t="s">
        <v>555</v>
      </c>
      <c r="U8" s="10">
        <v>1</v>
      </c>
      <c r="V8" s="10" t="s">
        <v>1762</v>
      </c>
      <c r="W8" s="10">
        <v>10</v>
      </c>
      <c r="X8" s="10">
        <v>5</v>
      </c>
      <c r="Y8" s="10" t="s">
        <v>577</v>
      </c>
      <c r="Z8" s="10">
        <v>7</v>
      </c>
      <c r="AA8" s="10">
        <v>1</v>
      </c>
      <c r="AB8" s="10">
        <v>2</v>
      </c>
    </row>
    <row r="9" spans="1:28" x14ac:dyDescent="0.5">
      <c r="A9" s="20">
        <v>44569</v>
      </c>
      <c r="B9" s="10" t="s">
        <v>531</v>
      </c>
      <c r="C9" s="10">
        <v>52</v>
      </c>
      <c r="D9" s="10">
        <v>0.6</v>
      </c>
      <c r="E9" s="10" t="s">
        <v>532</v>
      </c>
      <c r="F9" s="10">
        <v>20</v>
      </c>
      <c r="G9" s="10" t="s">
        <v>533</v>
      </c>
      <c r="H9" s="10">
        <v>49</v>
      </c>
      <c r="I9" s="10" t="s">
        <v>560</v>
      </c>
      <c r="J9" s="10">
        <v>36</v>
      </c>
      <c r="K9" s="10">
        <v>59</v>
      </c>
      <c r="L9" s="10" t="s">
        <v>542</v>
      </c>
      <c r="M9" s="10">
        <v>0</v>
      </c>
      <c r="N9" s="18">
        <v>44068</v>
      </c>
      <c r="O9" s="10" t="s">
        <v>565</v>
      </c>
      <c r="P9" s="10" t="s">
        <v>544</v>
      </c>
      <c r="Q9" s="10">
        <v>0.9</v>
      </c>
      <c r="R9" s="10" t="s">
        <v>538</v>
      </c>
      <c r="S9" s="10" t="s">
        <v>545</v>
      </c>
      <c r="T9" s="10" t="s">
        <v>540</v>
      </c>
      <c r="U9" s="13">
        <v>1</v>
      </c>
      <c r="V9" s="13" t="s">
        <v>1762</v>
      </c>
      <c r="W9" s="13">
        <v>9</v>
      </c>
      <c r="X9" s="13">
        <v>6</v>
      </c>
      <c r="Y9" s="13" t="s">
        <v>577</v>
      </c>
      <c r="Z9" s="13">
        <v>9</v>
      </c>
      <c r="AA9" s="13">
        <v>2</v>
      </c>
      <c r="AB9" s="13">
        <v>8</v>
      </c>
    </row>
    <row r="10" spans="1:28" x14ac:dyDescent="0.5">
      <c r="A10" s="20">
        <v>44570</v>
      </c>
      <c r="B10" s="13" t="s">
        <v>547</v>
      </c>
      <c r="C10" s="13">
        <v>31</v>
      </c>
      <c r="D10" s="13">
        <v>0.6</v>
      </c>
      <c r="E10" s="13" t="s">
        <v>532</v>
      </c>
      <c r="F10" s="13">
        <v>18</v>
      </c>
      <c r="G10" s="13" t="s">
        <v>533</v>
      </c>
      <c r="H10" s="13">
        <v>20</v>
      </c>
      <c r="I10" s="13" t="s">
        <v>541</v>
      </c>
      <c r="J10" s="13">
        <v>22</v>
      </c>
      <c r="K10" s="13">
        <v>41</v>
      </c>
      <c r="L10" s="13" t="s">
        <v>562</v>
      </c>
      <c r="M10" s="13">
        <v>1</v>
      </c>
      <c r="N10" s="20">
        <v>43485</v>
      </c>
      <c r="O10" s="13" t="s">
        <v>566</v>
      </c>
      <c r="P10" s="13" t="s">
        <v>558</v>
      </c>
      <c r="Q10" s="13">
        <v>0.12</v>
      </c>
      <c r="R10" s="13" t="s">
        <v>538</v>
      </c>
      <c r="S10" s="13" t="s">
        <v>539</v>
      </c>
      <c r="T10" s="13" t="s">
        <v>555</v>
      </c>
      <c r="U10" s="10">
        <v>1</v>
      </c>
      <c r="V10" s="10" t="s">
        <v>1760</v>
      </c>
      <c r="W10" s="10">
        <v>7</v>
      </c>
      <c r="X10" s="10">
        <v>6</v>
      </c>
      <c r="Y10" s="10" t="s">
        <v>577</v>
      </c>
      <c r="Z10" s="10">
        <v>4</v>
      </c>
      <c r="AA10" s="10">
        <v>7</v>
      </c>
      <c r="AB10" s="10">
        <v>0</v>
      </c>
    </row>
    <row r="11" spans="1:28" x14ac:dyDescent="0.5">
      <c r="A11" s="20">
        <v>44571</v>
      </c>
      <c r="B11" s="10" t="s">
        <v>531</v>
      </c>
      <c r="C11" s="10">
        <v>61</v>
      </c>
      <c r="D11" s="10">
        <v>0.6</v>
      </c>
      <c r="E11" s="10" t="s">
        <v>532</v>
      </c>
      <c r="F11" s="10">
        <v>25</v>
      </c>
      <c r="G11" s="10" t="s">
        <v>533</v>
      </c>
      <c r="H11" s="10">
        <v>43</v>
      </c>
      <c r="I11" s="10" t="s">
        <v>567</v>
      </c>
      <c r="J11" s="10">
        <v>23</v>
      </c>
      <c r="K11" s="10">
        <v>30</v>
      </c>
      <c r="L11" s="10" t="s">
        <v>552</v>
      </c>
      <c r="M11" s="10">
        <v>1</v>
      </c>
      <c r="N11" s="18">
        <v>44114</v>
      </c>
      <c r="O11" s="10" t="s">
        <v>568</v>
      </c>
      <c r="P11" s="10" t="s">
        <v>94</v>
      </c>
      <c r="Q11" s="10">
        <v>0.96</v>
      </c>
      <c r="R11" s="10" t="s">
        <v>538</v>
      </c>
      <c r="S11" s="10" t="s">
        <v>545</v>
      </c>
      <c r="T11" s="10" t="s">
        <v>555</v>
      </c>
      <c r="U11" s="13">
        <v>1</v>
      </c>
      <c r="V11" s="13" t="s">
        <v>1762</v>
      </c>
      <c r="W11" s="13">
        <v>8</v>
      </c>
      <c r="X11" s="13">
        <v>7</v>
      </c>
      <c r="Y11" s="13" t="s">
        <v>577</v>
      </c>
      <c r="Z11" s="13">
        <v>1</v>
      </c>
      <c r="AA11" s="13">
        <v>2</v>
      </c>
      <c r="AB11" s="13">
        <v>1</v>
      </c>
    </row>
    <row r="12" spans="1:28" x14ac:dyDescent="0.5">
      <c r="A12" s="20">
        <v>44572</v>
      </c>
      <c r="B12" s="13" t="s">
        <v>531</v>
      </c>
      <c r="C12" s="13">
        <v>40</v>
      </c>
      <c r="D12" s="13">
        <v>0.6</v>
      </c>
      <c r="E12" s="13" t="s">
        <v>532</v>
      </c>
      <c r="F12" s="13">
        <v>38</v>
      </c>
      <c r="G12" s="13" t="s">
        <v>533</v>
      </c>
      <c r="H12" s="13">
        <v>39</v>
      </c>
      <c r="I12" s="13" t="s">
        <v>569</v>
      </c>
      <c r="J12" s="13">
        <v>39</v>
      </c>
      <c r="K12" s="13">
        <v>42</v>
      </c>
      <c r="L12" s="13" t="s">
        <v>542</v>
      </c>
      <c r="M12" s="13">
        <v>1</v>
      </c>
      <c r="N12" s="20">
        <v>43523</v>
      </c>
      <c r="O12" s="13" t="s">
        <v>570</v>
      </c>
      <c r="P12" s="13" t="s">
        <v>571</v>
      </c>
      <c r="Q12" s="13">
        <v>0.5</v>
      </c>
      <c r="R12" s="13" t="s">
        <v>538</v>
      </c>
      <c r="S12" s="13" t="s">
        <v>559</v>
      </c>
      <c r="T12" s="13" t="s">
        <v>555</v>
      </c>
      <c r="U12" s="10">
        <v>1</v>
      </c>
      <c r="V12" s="10" t="s">
        <v>1761</v>
      </c>
      <c r="W12" s="10">
        <v>10</v>
      </c>
      <c r="X12" s="10">
        <v>7</v>
      </c>
      <c r="Y12" s="10" t="s">
        <v>577</v>
      </c>
      <c r="Z12" s="10">
        <v>10</v>
      </c>
      <c r="AA12" s="10">
        <v>0</v>
      </c>
      <c r="AB12" s="10">
        <v>3</v>
      </c>
    </row>
    <row r="13" spans="1:28" x14ac:dyDescent="0.5">
      <c r="A13" s="20">
        <v>44573</v>
      </c>
      <c r="B13" s="10" t="s">
        <v>531</v>
      </c>
      <c r="C13" s="10">
        <v>58</v>
      </c>
      <c r="D13" s="10">
        <v>0.6</v>
      </c>
      <c r="E13" s="10" t="s">
        <v>532</v>
      </c>
      <c r="F13" s="10">
        <v>30</v>
      </c>
      <c r="G13" s="10" t="s">
        <v>533</v>
      </c>
      <c r="H13" s="10">
        <v>35</v>
      </c>
      <c r="I13" s="10" t="s">
        <v>572</v>
      </c>
      <c r="J13" s="10">
        <v>22</v>
      </c>
      <c r="K13" s="10">
        <v>33</v>
      </c>
      <c r="L13" s="10" t="s">
        <v>552</v>
      </c>
      <c r="M13" s="10">
        <v>1</v>
      </c>
      <c r="N13" s="18">
        <v>43466</v>
      </c>
      <c r="O13" s="10" t="s">
        <v>573</v>
      </c>
      <c r="P13" s="10" t="s">
        <v>544</v>
      </c>
      <c r="Q13" s="10">
        <v>0.04</v>
      </c>
      <c r="R13" s="10" t="s">
        <v>538</v>
      </c>
      <c r="S13" s="10" t="s">
        <v>574</v>
      </c>
      <c r="T13" s="10" t="s">
        <v>555</v>
      </c>
      <c r="U13" s="13">
        <v>1</v>
      </c>
      <c r="V13" s="13" t="s">
        <v>1761</v>
      </c>
      <c r="W13" s="13">
        <v>10</v>
      </c>
      <c r="X13" s="13">
        <v>7</v>
      </c>
      <c r="Y13" s="13" t="s">
        <v>577</v>
      </c>
      <c r="Z13" s="13">
        <v>3</v>
      </c>
      <c r="AA13" s="13">
        <v>0</v>
      </c>
      <c r="AB13" s="13">
        <v>3</v>
      </c>
    </row>
    <row r="14" spans="1:28" x14ac:dyDescent="0.5">
      <c r="A14" s="20">
        <v>44574</v>
      </c>
      <c r="B14" s="13" t="s">
        <v>531</v>
      </c>
      <c r="C14" s="13">
        <v>55</v>
      </c>
      <c r="D14" s="13">
        <v>0.6</v>
      </c>
      <c r="E14" s="13" t="s">
        <v>532</v>
      </c>
      <c r="F14" s="13">
        <v>45</v>
      </c>
      <c r="G14" s="13" t="s">
        <v>533</v>
      </c>
      <c r="H14" s="13">
        <v>22</v>
      </c>
      <c r="I14" s="13" t="s">
        <v>572</v>
      </c>
      <c r="J14" s="13">
        <v>20</v>
      </c>
      <c r="K14" s="13">
        <v>33</v>
      </c>
      <c r="L14" s="13" t="s">
        <v>542</v>
      </c>
      <c r="M14" s="13">
        <v>0</v>
      </c>
      <c r="N14" s="20">
        <v>43550</v>
      </c>
      <c r="O14" s="13" t="s">
        <v>575</v>
      </c>
      <c r="P14" s="13" t="s">
        <v>544</v>
      </c>
      <c r="Q14" s="13">
        <v>0.96</v>
      </c>
      <c r="R14" s="13" t="s">
        <v>538</v>
      </c>
      <c r="S14" s="13" t="s">
        <v>574</v>
      </c>
      <c r="T14" s="13" t="s">
        <v>546</v>
      </c>
      <c r="U14" s="10">
        <v>1</v>
      </c>
      <c r="V14" s="10" t="s">
        <v>1761</v>
      </c>
      <c r="W14" s="10">
        <v>7</v>
      </c>
      <c r="X14" s="10">
        <v>7</v>
      </c>
      <c r="Y14" s="10" t="s">
        <v>577</v>
      </c>
      <c r="Z14" s="10">
        <v>4</v>
      </c>
      <c r="AA14" s="10">
        <v>0</v>
      </c>
      <c r="AB14" s="10">
        <v>3</v>
      </c>
    </row>
    <row r="15" spans="1:28" x14ac:dyDescent="0.5">
      <c r="A15" s="20">
        <v>44575</v>
      </c>
      <c r="B15" s="10" t="s">
        <v>547</v>
      </c>
      <c r="C15" s="10">
        <v>62</v>
      </c>
      <c r="D15" s="10">
        <v>0.6</v>
      </c>
      <c r="E15" s="10" t="s">
        <v>532</v>
      </c>
      <c r="F15" s="10">
        <v>33</v>
      </c>
      <c r="G15" s="10" t="s">
        <v>533</v>
      </c>
      <c r="H15" s="10">
        <v>35</v>
      </c>
      <c r="I15" s="10" t="s">
        <v>534</v>
      </c>
      <c r="J15" s="10">
        <v>26</v>
      </c>
      <c r="K15" s="10">
        <v>50</v>
      </c>
      <c r="L15" s="10" t="s">
        <v>535</v>
      </c>
      <c r="M15" s="10">
        <v>0</v>
      </c>
      <c r="N15" s="18">
        <v>43581</v>
      </c>
      <c r="O15" s="10" t="s">
        <v>576</v>
      </c>
      <c r="P15" s="10" t="s">
        <v>564</v>
      </c>
      <c r="Q15" s="10">
        <v>0.16</v>
      </c>
      <c r="R15" s="10" t="s">
        <v>538</v>
      </c>
      <c r="S15" s="10" t="s">
        <v>574</v>
      </c>
      <c r="T15" s="10" t="s">
        <v>555</v>
      </c>
      <c r="U15" s="13">
        <v>1</v>
      </c>
      <c r="V15" s="13" t="s">
        <v>1763</v>
      </c>
      <c r="W15" s="13">
        <v>9</v>
      </c>
      <c r="X15" s="13">
        <v>7</v>
      </c>
      <c r="Y15" s="13" t="s">
        <v>577</v>
      </c>
      <c r="Z15" s="13">
        <v>4</v>
      </c>
      <c r="AA15" s="13">
        <v>5</v>
      </c>
      <c r="AB15" s="13">
        <v>5</v>
      </c>
    </row>
    <row r="16" spans="1:28" x14ac:dyDescent="0.5">
      <c r="A16" s="20">
        <v>44576</v>
      </c>
      <c r="B16" s="13" t="s">
        <v>531</v>
      </c>
      <c r="C16" s="13">
        <v>65</v>
      </c>
      <c r="D16" s="13">
        <v>0.6</v>
      </c>
      <c r="E16" s="13" t="s">
        <v>577</v>
      </c>
      <c r="F16" s="13">
        <v>14</v>
      </c>
      <c r="G16" s="13" t="s">
        <v>533</v>
      </c>
      <c r="H16" s="13">
        <v>16</v>
      </c>
      <c r="I16" s="13" t="s">
        <v>534</v>
      </c>
      <c r="J16" s="13">
        <v>24</v>
      </c>
      <c r="K16" s="13">
        <v>25</v>
      </c>
      <c r="L16" s="13" t="s">
        <v>556</v>
      </c>
      <c r="M16" s="13">
        <v>0</v>
      </c>
      <c r="N16" s="20">
        <v>44065</v>
      </c>
      <c r="O16" s="13" t="s">
        <v>578</v>
      </c>
      <c r="P16" s="13" t="s">
        <v>94</v>
      </c>
      <c r="Q16" s="13">
        <v>0.24</v>
      </c>
      <c r="R16" s="13" t="s">
        <v>538</v>
      </c>
      <c r="S16" s="13" t="s">
        <v>579</v>
      </c>
      <c r="T16" s="13" t="s">
        <v>540</v>
      </c>
      <c r="U16" s="10">
        <v>1</v>
      </c>
      <c r="V16" s="10" t="s">
        <v>1761</v>
      </c>
      <c r="W16" s="10">
        <v>9</v>
      </c>
      <c r="X16" s="10">
        <v>7</v>
      </c>
      <c r="Y16" s="10" t="s">
        <v>577</v>
      </c>
      <c r="Z16" s="10">
        <v>5</v>
      </c>
      <c r="AA16" s="10">
        <v>8</v>
      </c>
      <c r="AB16" s="10">
        <v>8</v>
      </c>
    </row>
    <row r="17" spans="1:28" x14ac:dyDescent="0.5">
      <c r="A17" s="20">
        <v>44577</v>
      </c>
      <c r="B17" s="10" t="s">
        <v>531</v>
      </c>
      <c r="C17" s="10">
        <v>30</v>
      </c>
      <c r="D17" s="10">
        <v>0.6</v>
      </c>
      <c r="E17" s="10" t="s">
        <v>532</v>
      </c>
      <c r="F17" s="10">
        <v>3</v>
      </c>
      <c r="G17" s="10" t="s">
        <v>533</v>
      </c>
      <c r="H17" s="10">
        <v>50</v>
      </c>
      <c r="I17" s="10" t="s">
        <v>534</v>
      </c>
      <c r="J17" s="10">
        <v>22</v>
      </c>
      <c r="K17" s="10">
        <v>35</v>
      </c>
      <c r="L17" s="10" t="s">
        <v>542</v>
      </c>
      <c r="M17" s="10">
        <v>1</v>
      </c>
      <c r="N17" s="18">
        <v>43852</v>
      </c>
      <c r="O17" s="10" t="s">
        <v>580</v>
      </c>
      <c r="P17" s="10" t="s">
        <v>537</v>
      </c>
      <c r="Q17" s="10">
        <v>0</v>
      </c>
      <c r="R17" s="10" t="s">
        <v>549</v>
      </c>
      <c r="S17" s="10" t="s">
        <v>539</v>
      </c>
      <c r="T17" s="10" t="s">
        <v>546</v>
      </c>
      <c r="U17" s="13">
        <v>1</v>
      </c>
      <c r="V17" s="13" t="s">
        <v>1761</v>
      </c>
      <c r="W17" s="13">
        <v>8</v>
      </c>
      <c r="X17" s="13">
        <v>7</v>
      </c>
      <c r="Y17" s="13" t="s">
        <v>577</v>
      </c>
      <c r="Z17" s="13">
        <v>2</v>
      </c>
      <c r="AA17" s="13">
        <v>6</v>
      </c>
      <c r="AB17" s="13">
        <v>4</v>
      </c>
    </row>
    <row r="18" spans="1:28" x14ac:dyDescent="0.5">
      <c r="A18" s="20">
        <v>44578</v>
      </c>
      <c r="B18" s="13" t="s">
        <v>531</v>
      </c>
      <c r="C18" s="13">
        <v>25</v>
      </c>
      <c r="D18" s="13">
        <v>0.6</v>
      </c>
      <c r="E18" s="13" t="s">
        <v>564</v>
      </c>
      <c r="F18" s="13">
        <v>21</v>
      </c>
      <c r="G18" s="13" t="s">
        <v>533</v>
      </c>
      <c r="H18" s="13">
        <v>17</v>
      </c>
      <c r="I18" s="13" t="s">
        <v>534</v>
      </c>
      <c r="J18" s="13">
        <v>39</v>
      </c>
      <c r="K18" s="13">
        <v>41</v>
      </c>
      <c r="L18" s="13" t="s">
        <v>556</v>
      </c>
      <c r="M18" s="13">
        <v>0</v>
      </c>
      <c r="N18" s="20">
        <v>43758</v>
      </c>
      <c r="O18" s="13" t="s">
        <v>581</v>
      </c>
      <c r="P18" s="13" t="s">
        <v>558</v>
      </c>
      <c r="Q18" s="13">
        <v>0.75</v>
      </c>
      <c r="R18" s="13" t="s">
        <v>549</v>
      </c>
      <c r="S18" s="13" t="s">
        <v>574</v>
      </c>
      <c r="T18" s="13" t="s">
        <v>546</v>
      </c>
      <c r="U18" s="10">
        <v>1</v>
      </c>
      <c r="V18" s="10" t="s">
        <v>1764</v>
      </c>
      <c r="W18" s="10">
        <v>8</v>
      </c>
      <c r="X18" s="10">
        <v>7</v>
      </c>
      <c r="Y18" s="10" t="s">
        <v>577</v>
      </c>
      <c r="Z18" s="10">
        <v>9</v>
      </c>
      <c r="AA18" s="10">
        <v>9</v>
      </c>
      <c r="AB18" s="10">
        <v>8</v>
      </c>
    </row>
    <row r="19" spans="1:28" x14ac:dyDescent="0.5">
      <c r="A19" s="20">
        <v>44579</v>
      </c>
      <c r="B19" s="10" t="s">
        <v>531</v>
      </c>
      <c r="C19" s="10">
        <v>30</v>
      </c>
      <c r="D19" s="10">
        <v>0.6</v>
      </c>
      <c r="E19" s="10" t="s">
        <v>532</v>
      </c>
      <c r="F19" s="10">
        <v>8</v>
      </c>
      <c r="G19" s="10" t="s">
        <v>533</v>
      </c>
      <c r="H19" s="10">
        <v>18</v>
      </c>
      <c r="I19" s="10" t="s">
        <v>582</v>
      </c>
      <c r="J19" s="10">
        <v>26</v>
      </c>
      <c r="K19" s="10">
        <v>48</v>
      </c>
      <c r="L19" s="10" t="s">
        <v>556</v>
      </c>
      <c r="M19" s="10">
        <v>1</v>
      </c>
      <c r="N19" s="18">
        <v>43753</v>
      </c>
      <c r="O19" s="10" t="s">
        <v>583</v>
      </c>
      <c r="P19" s="10" t="s">
        <v>94</v>
      </c>
      <c r="Q19" s="10">
        <v>0.44</v>
      </c>
      <c r="R19" s="10" t="s">
        <v>538</v>
      </c>
      <c r="S19" s="10" t="s">
        <v>559</v>
      </c>
      <c r="T19" s="10" t="s">
        <v>550</v>
      </c>
      <c r="U19" s="13">
        <v>1</v>
      </c>
      <c r="V19" s="13" t="s">
        <v>1762</v>
      </c>
      <c r="W19" s="13">
        <v>10</v>
      </c>
      <c r="X19" s="13">
        <v>7</v>
      </c>
      <c r="Y19" s="13" t="s">
        <v>577</v>
      </c>
      <c r="Z19" s="13">
        <v>1</v>
      </c>
      <c r="AA19" s="13">
        <v>10</v>
      </c>
      <c r="AB19" s="13">
        <v>3</v>
      </c>
    </row>
    <row r="20" spans="1:28" x14ac:dyDescent="0.5">
      <c r="A20" s="20">
        <v>44580</v>
      </c>
      <c r="B20" s="13" t="s">
        <v>547</v>
      </c>
      <c r="C20" s="13">
        <v>56</v>
      </c>
      <c r="D20" s="13">
        <v>0.6</v>
      </c>
      <c r="E20" s="13" t="s">
        <v>577</v>
      </c>
      <c r="F20" s="13">
        <v>42</v>
      </c>
      <c r="G20" s="13" t="s">
        <v>533</v>
      </c>
      <c r="H20" s="13">
        <v>55</v>
      </c>
      <c r="I20" s="13" t="s">
        <v>560</v>
      </c>
      <c r="J20" s="13">
        <v>33</v>
      </c>
      <c r="K20" s="13">
        <v>45</v>
      </c>
      <c r="L20" s="13" t="s">
        <v>556</v>
      </c>
      <c r="M20" s="13">
        <v>0</v>
      </c>
      <c r="N20" s="20">
        <v>44139</v>
      </c>
      <c r="O20" s="13" t="s">
        <v>584</v>
      </c>
      <c r="P20" s="13" t="s">
        <v>544</v>
      </c>
      <c r="Q20" s="13">
        <v>0.34</v>
      </c>
      <c r="R20" s="13" t="s">
        <v>538</v>
      </c>
      <c r="S20" s="13" t="s">
        <v>579</v>
      </c>
      <c r="T20" s="13" t="s">
        <v>546</v>
      </c>
      <c r="U20" s="10">
        <v>1</v>
      </c>
      <c r="V20" s="10" t="s">
        <v>1760</v>
      </c>
      <c r="W20" s="10">
        <v>8</v>
      </c>
      <c r="X20" s="10">
        <v>7</v>
      </c>
      <c r="Y20" s="10" t="s">
        <v>577</v>
      </c>
      <c r="Z20" s="10">
        <v>8</v>
      </c>
      <c r="AA20" s="10">
        <v>3</v>
      </c>
      <c r="AB20" s="10">
        <v>8</v>
      </c>
    </row>
    <row r="21" spans="1:28" x14ac:dyDescent="0.5">
      <c r="A21" s="20">
        <v>44581</v>
      </c>
      <c r="B21" s="10" t="s">
        <v>531</v>
      </c>
      <c r="C21" s="10">
        <v>64</v>
      </c>
      <c r="D21" s="10">
        <v>0.6</v>
      </c>
      <c r="E21" s="10" t="s">
        <v>94</v>
      </c>
      <c r="F21" s="10">
        <v>42</v>
      </c>
      <c r="G21" s="10" t="s">
        <v>533</v>
      </c>
      <c r="H21" s="10">
        <v>31</v>
      </c>
      <c r="I21" s="10" t="s">
        <v>534</v>
      </c>
      <c r="J21" s="10">
        <v>27</v>
      </c>
      <c r="K21" s="10">
        <v>37</v>
      </c>
      <c r="L21" s="10" t="s">
        <v>535</v>
      </c>
      <c r="M21" s="10">
        <v>0</v>
      </c>
      <c r="N21" s="18">
        <v>43865</v>
      </c>
      <c r="O21" s="10" t="s">
        <v>585</v>
      </c>
      <c r="P21" s="10" t="s">
        <v>571</v>
      </c>
      <c r="Q21" s="10">
        <v>0.81</v>
      </c>
      <c r="R21" s="10" t="s">
        <v>538</v>
      </c>
      <c r="S21" s="10" t="s">
        <v>559</v>
      </c>
      <c r="T21" s="10" t="s">
        <v>555</v>
      </c>
      <c r="U21" s="13">
        <v>1</v>
      </c>
      <c r="V21" s="13" t="s">
        <v>1762</v>
      </c>
      <c r="W21" s="13">
        <v>7</v>
      </c>
      <c r="X21" s="13">
        <v>7</v>
      </c>
      <c r="Y21" s="13" t="s">
        <v>577</v>
      </c>
      <c r="Z21" s="13">
        <v>0</v>
      </c>
      <c r="AA21" s="13">
        <v>10</v>
      </c>
      <c r="AB21" s="13">
        <v>5</v>
      </c>
    </row>
    <row r="22" spans="1:28" x14ac:dyDescent="0.5">
      <c r="A22" s="20">
        <v>44582</v>
      </c>
      <c r="B22" s="13" t="s">
        <v>531</v>
      </c>
      <c r="C22" s="13">
        <v>63</v>
      </c>
      <c r="D22" s="13">
        <v>0.6</v>
      </c>
      <c r="E22" s="13" t="s">
        <v>94</v>
      </c>
      <c r="F22" s="13">
        <v>31</v>
      </c>
      <c r="G22" s="13" t="s">
        <v>533</v>
      </c>
      <c r="H22" s="13">
        <v>23</v>
      </c>
      <c r="I22" s="13" t="s">
        <v>534</v>
      </c>
      <c r="J22" s="13">
        <v>22</v>
      </c>
      <c r="K22" s="13">
        <v>23</v>
      </c>
      <c r="L22" s="13" t="s">
        <v>556</v>
      </c>
      <c r="M22" s="13">
        <v>0</v>
      </c>
      <c r="N22" s="20">
        <v>43888</v>
      </c>
      <c r="O22" s="13" t="s">
        <v>586</v>
      </c>
      <c r="P22" s="13" t="s">
        <v>537</v>
      </c>
      <c r="Q22" s="13">
        <v>0.5</v>
      </c>
      <c r="R22" s="13" t="s">
        <v>538</v>
      </c>
      <c r="S22" s="13" t="s">
        <v>539</v>
      </c>
      <c r="T22" s="13" t="s">
        <v>540</v>
      </c>
      <c r="U22" s="10">
        <v>1</v>
      </c>
      <c r="V22" s="10" t="s">
        <v>1761</v>
      </c>
      <c r="W22" s="10">
        <v>10</v>
      </c>
      <c r="X22" s="10">
        <v>5</v>
      </c>
      <c r="Y22" s="10" t="s">
        <v>577</v>
      </c>
      <c r="Z22" s="10">
        <v>10</v>
      </c>
      <c r="AA22" s="10">
        <v>8</v>
      </c>
      <c r="AB22" s="10">
        <v>8</v>
      </c>
    </row>
    <row r="23" spans="1:28" x14ac:dyDescent="0.5">
      <c r="A23" s="20">
        <v>44583</v>
      </c>
      <c r="B23" s="13" t="s">
        <v>547</v>
      </c>
      <c r="C23" s="13">
        <v>33</v>
      </c>
      <c r="D23" s="13">
        <v>0.6</v>
      </c>
      <c r="E23" s="13" t="s">
        <v>587</v>
      </c>
      <c r="F23" s="13">
        <v>34</v>
      </c>
      <c r="G23" s="13" t="s">
        <v>533</v>
      </c>
      <c r="H23" s="13">
        <v>60</v>
      </c>
      <c r="I23" s="13" t="s">
        <v>567</v>
      </c>
      <c r="J23" s="13">
        <v>32</v>
      </c>
      <c r="K23" s="13">
        <v>29</v>
      </c>
      <c r="L23" s="13" t="s">
        <v>552</v>
      </c>
      <c r="M23" s="13">
        <v>0</v>
      </c>
      <c r="N23" s="20">
        <v>43822</v>
      </c>
      <c r="O23" s="13" t="s">
        <v>588</v>
      </c>
      <c r="P23" s="13" t="s">
        <v>558</v>
      </c>
      <c r="Q23" s="13">
        <v>0.6</v>
      </c>
      <c r="R23" s="13" t="s">
        <v>538</v>
      </c>
      <c r="S23" s="13" t="s">
        <v>579</v>
      </c>
      <c r="T23" s="13" t="s">
        <v>555</v>
      </c>
      <c r="U23" s="13">
        <v>2</v>
      </c>
      <c r="V23" s="13" t="s">
        <v>1760</v>
      </c>
      <c r="W23" s="13">
        <v>7</v>
      </c>
      <c r="X23" s="13">
        <v>1</v>
      </c>
      <c r="Y23" s="13" t="s">
        <v>577</v>
      </c>
      <c r="Z23" s="13">
        <v>7</v>
      </c>
      <c r="AA23" s="13">
        <v>9</v>
      </c>
      <c r="AB23" s="13">
        <v>0</v>
      </c>
    </row>
    <row r="24" spans="1:28" x14ac:dyDescent="0.5">
      <c r="A24" s="20">
        <v>44584</v>
      </c>
      <c r="B24" s="10" t="s">
        <v>547</v>
      </c>
      <c r="C24" s="10">
        <v>31</v>
      </c>
      <c r="D24" s="10">
        <v>0.6</v>
      </c>
      <c r="E24" s="10" t="s">
        <v>537</v>
      </c>
      <c r="F24" s="10">
        <v>35</v>
      </c>
      <c r="G24" s="10" t="s">
        <v>533</v>
      </c>
      <c r="H24" s="10">
        <v>17</v>
      </c>
      <c r="I24" s="10" t="s">
        <v>541</v>
      </c>
      <c r="J24" s="10">
        <v>35</v>
      </c>
      <c r="K24" s="10">
        <v>35</v>
      </c>
      <c r="L24" s="10" t="s">
        <v>556</v>
      </c>
      <c r="M24" s="10">
        <v>1</v>
      </c>
      <c r="N24" s="18">
        <v>43871</v>
      </c>
      <c r="O24" s="10" t="s">
        <v>589</v>
      </c>
      <c r="P24" s="10" t="s">
        <v>558</v>
      </c>
      <c r="Q24" s="10">
        <v>0.44</v>
      </c>
      <c r="R24" s="10" t="s">
        <v>538</v>
      </c>
      <c r="S24" s="10" t="s">
        <v>574</v>
      </c>
      <c r="T24" s="10" t="s">
        <v>546</v>
      </c>
      <c r="U24" s="10">
        <v>2</v>
      </c>
      <c r="V24" s="10" t="s">
        <v>1760</v>
      </c>
      <c r="W24" s="10">
        <v>7</v>
      </c>
      <c r="X24" s="10">
        <v>1</v>
      </c>
      <c r="Y24" s="10" t="s">
        <v>577</v>
      </c>
      <c r="Z24" s="10">
        <v>6</v>
      </c>
      <c r="AA24" s="10">
        <v>10</v>
      </c>
      <c r="AB24" s="10">
        <v>0</v>
      </c>
    </row>
    <row r="25" spans="1:28" x14ac:dyDescent="0.5">
      <c r="A25" s="20">
        <v>44585</v>
      </c>
      <c r="B25" s="13" t="s">
        <v>547</v>
      </c>
      <c r="C25" s="13">
        <v>62</v>
      </c>
      <c r="D25" s="13">
        <v>0.6</v>
      </c>
      <c r="E25" s="13" t="s">
        <v>94</v>
      </c>
      <c r="F25" s="13">
        <v>32</v>
      </c>
      <c r="G25" s="13" t="s">
        <v>533</v>
      </c>
      <c r="H25" s="13">
        <v>31</v>
      </c>
      <c r="I25" s="13" t="s">
        <v>582</v>
      </c>
      <c r="J25" s="13">
        <v>28</v>
      </c>
      <c r="K25" s="13">
        <v>51</v>
      </c>
      <c r="L25" s="13" t="s">
        <v>542</v>
      </c>
      <c r="M25" s="13">
        <v>0</v>
      </c>
      <c r="N25" s="20">
        <v>43639</v>
      </c>
      <c r="O25" s="13" t="s">
        <v>590</v>
      </c>
      <c r="P25" s="13" t="s">
        <v>544</v>
      </c>
      <c r="Q25" s="13">
        <v>0.59</v>
      </c>
      <c r="R25" s="13" t="s">
        <v>538</v>
      </c>
      <c r="S25" s="13" t="s">
        <v>579</v>
      </c>
      <c r="T25" s="13" t="s">
        <v>546</v>
      </c>
      <c r="U25" s="13">
        <v>2</v>
      </c>
      <c r="V25" s="13" t="s">
        <v>1761</v>
      </c>
      <c r="W25" s="13">
        <v>8</v>
      </c>
      <c r="X25" s="13">
        <v>2</v>
      </c>
      <c r="Y25" s="13" t="s">
        <v>577</v>
      </c>
      <c r="Z25" s="13">
        <v>4</v>
      </c>
      <c r="AA25" s="13">
        <v>9</v>
      </c>
      <c r="AB25" s="13">
        <v>10</v>
      </c>
    </row>
    <row r="26" spans="1:28" x14ac:dyDescent="0.5">
      <c r="A26" s="20">
        <v>44586</v>
      </c>
      <c r="B26" s="10" t="s">
        <v>531</v>
      </c>
      <c r="C26" s="10">
        <v>32</v>
      </c>
      <c r="D26" s="10">
        <v>0.27</v>
      </c>
      <c r="E26" s="10" t="s">
        <v>571</v>
      </c>
      <c r="F26" s="10">
        <v>41</v>
      </c>
      <c r="G26" s="10" t="s">
        <v>533</v>
      </c>
      <c r="H26" s="10">
        <v>45</v>
      </c>
      <c r="I26" s="10" t="s">
        <v>569</v>
      </c>
      <c r="J26" s="10">
        <v>34</v>
      </c>
      <c r="K26" s="10">
        <v>40</v>
      </c>
      <c r="L26" s="10" t="s">
        <v>542</v>
      </c>
      <c r="M26" s="10">
        <v>0</v>
      </c>
      <c r="N26" s="18">
        <v>43542</v>
      </c>
      <c r="O26" s="10" t="s">
        <v>591</v>
      </c>
      <c r="P26" s="10" t="s">
        <v>544</v>
      </c>
      <c r="Q26" s="10">
        <v>0.66</v>
      </c>
      <c r="R26" s="10" t="s">
        <v>538</v>
      </c>
      <c r="S26" s="10" t="s">
        <v>539</v>
      </c>
      <c r="T26" s="10" t="s">
        <v>546</v>
      </c>
      <c r="U26" s="10">
        <v>2</v>
      </c>
      <c r="V26" s="10" t="s">
        <v>1760</v>
      </c>
      <c r="W26" s="10">
        <v>7</v>
      </c>
      <c r="X26" s="10">
        <v>4</v>
      </c>
      <c r="Y26" s="10" t="s">
        <v>577</v>
      </c>
      <c r="Z26" s="10">
        <v>0</v>
      </c>
      <c r="AA26" s="10">
        <v>6</v>
      </c>
      <c r="AB26" s="10">
        <v>3</v>
      </c>
    </row>
    <row r="27" spans="1:28" x14ac:dyDescent="0.5">
      <c r="A27" s="20">
        <v>44587</v>
      </c>
      <c r="B27" s="10" t="s">
        <v>547</v>
      </c>
      <c r="C27" s="10">
        <v>35</v>
      </c>
      <c r="D27" s="10">
        <v>0.31</v>
      </c>
      <c r="E27" s="10" t="s">
        <v>94</v>
      </c>
      <c r="F27" s="10">
        <v>43</v>
      </c>
      <c r="G27" s="10" t="s">
        <v>533</v>
      </c>
      <c r="H27" s="10">
        <v>14</v>
      </c>
      <c r="I27" s="10" t="s">
        <v>572</v>
      </c>
      <c r="J27" s="10">
        <v>20</v>
      </c>
      <c r="K27" s="10">
        <v>41</v>
      </c>
      <c r="L27" s="10" t="s">
        <v>552</v>
      </c>
      <c r="M27" s="10">
        <v>1</v>
      </c>
      <c r="N27" s="18">
        <v>43594</v>
      </c>
      <c r="O27" s="10" t="s">
        <v>592</v>
      </c>
      <c r="P27" s="10" t="s">
        <v>558</v>
      </c>
      <c r="Q27" s="10">
        <v>0.04</v>
      </c>
      <c r="R27" s="10" t="s">
        <v>538</v>
      </c>
      <c r="S27" s="10" t="s">
        <v>574</v>
      </c>
      <c r="T27" s="10" t="s">
        <v>555</v>
      </c>
      <c r="U27" s="13">
        <v>2</v>
      </c>
      <c r="V27" s="13" t="s">
        <v>1760</v>
      </c>
      <c r="W27" s="13">
        <v>9</v>
      </c>
      <c r="X27" s="13">
        <v>2</v>
      </c>
      <c r="Y27" s="13" t="s">
        <v>577</v>
      </c>
      <c r="Z27" s="13">
        <v>5</v>
      </c>
      <c r="AA27" s="13">
        <v>9</v>
      </c>
      <c r="AB27" s="13">
        <v>6</v>
      </c>
    </row>
    <row r="28" spans="1:28" x14ac:dyDescent="0.5">
      <c r="A28" s="20">
        <v>44588</v>
      </c>
      <c r="B28" s="10" t="s">
        <v>547</v>
      </c>
      <c r="C28" s="10">
        <v>39</v>
      </c>
      <c r="D28" s="10">
        <v>0.45</v>
      </c>
      <c r="E28" s="10" t="s">
        <v>94</v>
      </c>
      <c r="F28" s="10">
        <v>11</v>
      </c>
      <c r="G28" s="10" t="s">
        <v>533</v>
      </c>
      <c r="H28" s="10">
        <v>12</v>
      </c>
      <c r="I28" s="10" t="s">
        <v>534</v>
      </c>
      <c r="J28" s="10">
        <v>39</v>
      </c>
      <c r="K28" s="10">
        <v>46</v>
      </c>
      <c r="L28" s="10" t="s">
        <v>556</v>
      </c>
      <c r="M28" s="10">
        <v>0</v>
      </c>
      <c r="N28" s="18">
        <v>43925</v>
      </c>
      <c r="O28" s="10" t="s">
        <v>593</v>
      </c>
      <c r="P28" s="10" t="s">
        <v>94</v>
      </c>
      <c r="Q28" s="10">
        <v>0.49</v>
      </c>
      <c r="R28" s="10" t="s">
        <v>549</v>
      </c>
      <c r="S28" s="10" t="s">
        <v>574</v>
      </c>
      <c r="T28" s="10" t="s">
        <v>555</v>
      </c>
      <c r="U28" s="10">
        <v>2</v>
      </c>
      <c r="V28" s="10" t="s">
        <v>1761</v>
      </c>
      <c r="W28" s="10">
        <v>10</v>
      </c>
      <c r="X28" s="10">
        <v>2</v>
      </c>
      <c r="Y28" s="10" t="s">
        <v>577</v>
      </c>
      <c r="Z28" s="10">
        <v>0</v>
      </c>
      <c r="AA28" s="10">
        <v>8</v>
      </c>
      <c r="AB28" s="10">
        <v>7</v>
      </c>
    </row>
    <row r="29" spans="1:28" x14ac:dyDescent="0.5">
      <c r="A29" s="20">
        <v>44589</v>
      </c>
      <c r="B29" s="10" t="s">
        <v>531</v>
      </c>
      <c r="C29" s="10">
        <v>44</v>
      </c>
      <c r="D29" s="10">
        <v>0.51</v>
      </c>
      <c r="E29" s="10" t="s">
        <v>94</v>
      </c>
      <c r="F29" s="10">
        <v>24</v>
      </c>
      <c r="G29" s="10" t="s">
        <v>533</v>
      </c>
      <c r="H29" s="10">
        <v>15</v>
      </c>
      <c r="I29" s="10" t="s">
        <v>560</v>
      </c>
      <c r="J29" s="10">
        <v>33</v>
      </c>
      <c r="K29" s="10">
        <v>40</v>
      </c>
      <c r="L29" s="10" t="s">
        <v>556</v>
      </c>
      <c r="M29" s="10">
        <v>0</v>
      </c>
      <c r="N29" s="18">
        <v>44118</v>
      </c>
      <c r="O29" s="10" t="s">
        <v>594</v>
      </c>
      <c r="P29" s="10" t="s">
        <v>94</v>
      </c>
      <c r="Q29" s="10">
        <v>0.08</v>
      </c>
      <c r="R29" s="10" t="s">
        <v>538</v>
      </c>
      <c r="S29" s="10" t="s">
        <v>574</v>
      </c>
      <c r="T29" s="10" t="s">
        <v>550</v>
      </c>
      <c r="U29" s="13">
        <v>2</v>
      </c>
      <c r="V29" s="13" t="s">
        <v>1761</v>
      </c>
      <c r="W29" s="13">
        <v>7</v>
      </c>
      <c r="X29" s="13">
        <v>5</v>
      </c>
      <c r="Y29" s="13" t="s">
        <v>577</v>
      </c>
      <c r="Z29" s="13">
        <v>3</v>
      </c>
      <c r="AA29" s="13">
        <v>8</v>
      </c>
      <c r="AB29" s="13">
        <v>6</v>
      </c>
    </row>
    <row r="30" spans="1:28" x14ac:dyDescent="0.5">
      <c r="A30" s="20">
        <v>44590</v>
      </c>
      <c r="B30" s="10" t="s">
        <v>531</v>
      </c>
      <c r="C30" s="10">
        <v>60</v>
      </c>
      <c r="D30" s="10">
        <v>0.44</v>
      </c>
      <c r="E30" s="10" t="s">
        <v>94</v>
      </c>
      <c r="F30" s="10">
        <v>2</v>
      </c>
      <c r="G30" s="10" t="s">
        <v>533</v>
      </c>
      <c r="H30" s="10">
        <v>29</v>
      </c>
      <c r="I30" s="10" t="s">
        <v>560</v>
      </c>
      <c r="J30" s="10">
        <v>20</v>
      </c>
      <c r="K30" s="10">
        <v>22</v>
      </c>
      <c r="L30" s="10" t="s">
        <v>562</v>
      </c>
      <c r="M30" s="10">
        <v>0</v>
      </c>
      <c r="N30" s="18">
        <v>43953</v>
      </c>
      <c r="O30" s="10" t="s">
        <v>595</v>
      </c>
      <c r="P30" s="10" t="s">
        <v>558</v>
      </c>
      <c r="Q30" s="10">
        <v>0.5</v>
      </c>
      <c r="R30" s="10" t="s">
        <v>538</v>
      </c>
      <c r="S30" s="10" t="s">
        <v>579</v>
      </c>
      <c r="T30" s="10" t="s">
        <v>540</v>
      </c>
      <c r="U30" s="10">
        <v>2</v>
      </c>
      <c r="V30" s="10" t="s">
        <v>1761</v>
      </c>
      <c r="W30" s="10">
        <v>9</v>
      </c>
      <c r="X30" s="10">
        <v>7</v>
      </c>
      <c r="Y30" s="10" t="s">
        <v>577</v>
      </c>
      <c r="Z30" s="10">
        <v>5</v>
      </c>
      <c r="AA30" s="10">
        <v>9</v>
      </c>
      <c r="AB30" s="10">
        <v>4</v>
      </c>
    </row>
    <row r="31" spans="1:28" x14ac:dyDescent="0.5">
      <c r="A31" s="20">
        <v>44591</v>
      </c>
      <c r="B31" s="13" t="s">
        <v>547</v>
      </c>
      <c r="C31" s="13">
        <v>47</v>
      </c>
      <c r="D31" s="13">
        <v>0.51</v>
      </c>
      <c r="E31" s="13" t="s">
        <v>94</v>
      </c>
      <c r="F31" s="13">
        <v>32</v>
      </c>
      <c r="G31" s="13" t="s">
        <v>533</v>
      </c>
      <c r="H31" s="13">
        <v>24</v>
      </c>
      <c r="I31" s="13" t="s">
        <v>560</v>
      </c>
      <c r="J31" s="13">
        <v>30</v>
      </c>
      <c r="K31" s="13">
        <v>24</v>
      </c>
      <c r="L31" s="13" t="s">
        <v>562</v>
      </c>
      <c r="M31" s="13">
        <v>0</v>
      </c>
      <c r="N31" s="20">
        <v>44127</v>
      </c>
      <c r="O31" s="13" t="s">
        <v>596</v>
      </c>
      <c r="P31" s="13" t="s">
        <v>544</v>
      </c>
      <c r="Q31" s="13">
        <v>0.23</v>
      </c>
      <c r="R31" s="13" t="s">
        <v>538</v>
      </c>
      <c r="S31" s="13" t="s">
        <v>554</v>
      </c>
      <c r="T31" s="13" t="s">
        <v>555</v>
      </c>
      <c r="U31" s="13">
        <v>2</v>
      </c>
      <c r="V31" s="13" t="s">
        <v>1761</v>
      </c>
      <c r="W31" s="13">
        <v>9</v>
      </c>
      <c r="X31" s="13">
        <v>7</v>
      </c>
      <c r="Y31" s="13" t="s">
        <v>577</v>
      </c>
      <c r="Z31" s="13">
        <v>7</v>
      </c>
      <c r="AA31" s="13">
        <v>0</v>
      </c>
      <c r="AB31" s="13">
        <v>10</v>
      </c>
    </row>
    <row r="32" spans="1:28" x14ac:dyDescent="0.5">
      <c r="A32" s="20">
        <v>44592</v>
      </c>
      <c r="B32" s="10" t="s">
        <v>547</v>
      </c>
      <c r="C32" s="10">
        <v>61</v>
      </c>
      <c r="D32" s="10">
        <v>0.57999999999999996</v>
      </c>
      <c r="E32" s="10" t="s">
        <v>532</v>
      </c>
      <c r="F32" s="10">
        <v>21</v>
      </c>
      <c r="G32" s="10" t="s">
        <v>533</v>
      </c>
      <c r="H32" s="10">
        <v>44</v>
      </c>
      <c r="I32" s="10" t="s">
        <v>551</v>
      </c>
      <c r="J32" s="10">
        <v>35</v>
      </c>
      <c r="K32" s="10">
        <v>26</v>
      </c>
      <c r="L32" s="10" t="s">
        <v>556</v>
      </c>
      <c r="M32" s="10">
        <v>0</v>
      </c>
      <c r="N32" s="18">
        <v>43824</v>
      </c>
      <c r="O32" s="10" t="s">
        <v>597</v>
      </c>
      <c r="P32" s="10" t="s">
        <v>544</v>
      </c>
      <c r="Q32" s="10">
        <v>0.08</v>
      </c>
      <c r="R32" s="10" t="s">
        <v>598</v>
      </c>
      <c r="S32" s="10" t="s">
        <v>539</v>
      </c>
      <c r="T32" s="10" t="s">
        <v>540</v>
      </c>
      <c r="U32" s="10">
        <v>2</v>
      </c>
      <c r="V32" s="10" t="s">
        <v>1761</v>
      </c>
      <c r="W32" s="10">
        <v>10</v>
      </c>
      <c r="X32" s="10">
        <v>7</v>
      </c>
      <c r="Y32" s="10" t="s">
        <v>577</v>
      </c>
      <c r="Z32" s="10">
        <v>0</v>
      </c>
      <c r="AA32" s="10">
        <v>2</v>
      </c>
      <c r="AB32" s="10">
        <v>8</v>
      </c>
    </row>
    <row r="33" spans="1:28" x14ac:dyDescent="0.5">
      <c r="A33" s="20">
        <v>44593</v>
      </c>
      <c r="B33" s="13" t="s">
        <v>547</v>
      </c>
      <c r="C33" s="13">
        <v>53</v>
      </c>
      <c r="D33" s="13">
        <v>0.3</v>
      </c>
      <c r="E33" s="13" t="s">
        <v>532</v>
      </c>
      <c r="F33" s="13">
        <v>39</v>
      </c>
      <c r="G33" s="13" t="s">
        <v>533</v>
      </c>
      <c r="H33" s="13">
        <v>34</v>
      </c>
      <c r="I33" s="13" t="s">
        <v>572</v>
      </c>
      <c r="J33" s="13">
        <v>27</v>
      </c>
      <c r="K33" s="13">
        <v>20</v>
      </c>
      <c r="L33" s="13" t="s">
        <v>562</v>
      </c>
      <c r="M33" s="13">
        <v>1</v>
      </c>
      <c r="N33" s="20">
        <v>43702</v>
      </c>
      <c r="O33" s="13" t="s">
        <v>599</v>
      </c>
      <c r="P33" s="13" t="s">
        <v>537</v>
      </c>
      <c r="Q33" s="13">
        <v>0.64</v>
      </c>
      <c r="R33" s="13" t="s">
        <v>538</v>
      </c>
      <c r="S33" s="13" t="s">
        <v>574</v>
      </c>
      <c r="T33" s="13" t="s">
        <v>540</v>
      </c>
      <c r="U33" s="13">
        <v>2</v>
      </c>
      <c r="V33" s="13" t="s">
        <v>1762</v>
      </c>
      <c r="W33" s="13">
        <v>8</v>
      </c>
      <c r="X33" s="13">
        <v>7</v>
      </c>
      <c r="Y33" s="13" t="s">
        <v>577</v>
      </c>
      <c r="Z33" s="13">
        <v>5</v>
      </c>
      <c r="AA33" s="13">
        <v>0</v>
      </c>
      <c r="AB33" s="13">
        <v>3</v>
      </c>
    </row>
    <row r="34" spans="1:28" x14ac:dyDescent="0.5">
      <c r="A34" s="20">
        <v>44594</v>
      </c>
      <c r="B34" s="10" t="s">
        <v>547</v>
      </c>
      <c r="C34" s="10">
        <v>62</v>
      </c>
      <c r="D34" s="10">
        <v>0.36</v>
      </c>
      <c r="E34" s="10" t="s">
        <v>564</v>
      </c>
      <c r="F34" s="10">
        <v>23</v>
      </c>
      <c r="G34" s="10" t="s">
        <v>533</v>
      </c>
      <c r="H34" s="10">
        <v>60</v>
      </c>
      <c r="I34" s="10" t="s">
        <v>551</v>
      </c>
      <c r="J34" s="10">
        <v>21</v>
      </c>
      <c r="K34" s="10">
        <v>24</v>
      </c>
      <c r="L34" s="10" t="s">
        <v>535</v>
      </c>
      <c r="M34" s="10">
        <v>1</v>
      </c>
      <c r="N34" s="18">
        <v>43798</v>
      </c>
      <c r="O34" s="10" t="s">
        <v>600</v>
      </c>
      <c r="P34" s="10" t="s">
        <v>571</v>
      </c>
      <c r="Q34" s="10">
        <v>0.27</v>
      </c>
      <c r="R34" s="10" t="s">
        <v>549</v>
      </c>
      <c r="S34" s="10" t="s">
        <v>545</v>
      </c>
      <c r="T34" s="10" t="s">
        <v>540</v>
      </c>
      <c r="U34" s="10">
        <v>2</v>
      </c>
      <c r="V34" s="10" t="s">
        <v>1761</v>
      </c>
      <c r="W34" s="10">
        <v>8</v>
      </c>
      <c r="X34" s="10">
        <v>7</v>
      </c>
      <c r="Y34" s="10" t="s">
        <v>577</v>
      </c>
      <c r="Z34" s="10">
        <v>7</v>
      </c>
      <c r="AA34" s="10">
        <v>4</v>
      </c>
      <c r="AB34" s="10">
        <v>0</v>
      </c>
    </row>
    <row r="35" spans="1:28" x14ac:dyDescent="0.5">
      <c r="A35" s="20">
        <v>44595</v>
      </c>
      <c r="B35" s="13" t="s">
        <v>547</v>
      </c>
      <c r="C35" s="13">
        <v>55</v>
      </c>
      <c r="D35" s="13">
        <v>0.48</v>
      </c>
      <c r="E35" s="13" t="s">
        <v>577</v>
      </c>
      <c r="F35" s="13">
        <v>13</v>
      </c>
      <c r="G35" s="13" t="s">
        <v>533</v>
      </c>
      <c r="H35" s="13">
        <v>27</v>
      </c>
      <c r="I35" s="13" t="s">
        <v>551</v>
      </c>
      <c r="J35" s="13">
        <v>33</v>
      </c>
      <c r="K35" s="13">
        <v>40</v>
      </c>
      <c r="L35" s="13" t="s">
        <v>552</v>
      </c>
      <c r="M35" s="13">
        <v>1</v>
      </c>
      <c r="N35" s="20">
        <v>43844</v>
      </c>
      <c r="O35" s="13" t="s">
        <v>601</v>
      </c>
      <c r="P35" s="13" t="s">
        <v>571</v>
      </c>
      <c r="Q35" s="13">
        <v>0.97</v>
      </c>
      <c r="R35" s="13" t="s">
        <v>549</v>
      </c>
      <c r="S35" s="13" t="s">
        <v>554</v>
      </c>
      <c r="T35" s="13" t="s">
        <v>540</v>
      </c>
      <c r="U35" s="13">
        <v>2</v>
      </c>
      <c r="V35" s="13" t="s">
        <v>1763</v>
      </c>
      <c r="W35" s="13">
        <v>9</v>
      </c>
      <c r="X35" s="13">
        <v>7</v>
      </c>
      <c r="Y35" s="13" t="s">
        <v>577</v>
      </c>
      <c r="Z35" s="13">
        <v>6</v>
      </c>
      <c r="AA35" s="13">
        <v>7</v>
      </c>
      <c r="AB35" s="13">
        <v>7</v>
      </c>
    </row>
    <row r="36" spans="1:28" x14ac:dyDescent="0.5">
      <c r="A36" s="20">
        <v>44596</v>
      </c>
      <c r="B36" s="10" t="s">
        <v>531</v>
      </c>
      <c r="C36" s="10">
        <v>43</v>
      </c>
      <c r="D36" s="10">
        <v>0.53</v>
      </c>
      <c r="E36" s="10" t="s">
        <v>577</v>
      </c>
      <c r="F36" s="10">
        <v>17</v>
      </c>
      <c r="G36" s="10" t="s">
        <v>533</v>
      </c>
      <c r="H36" s="10">
        <v>54</v>
      </c>
      <c r="I36" s="10" t="s">
        <v>582</v>
      </c>
      <c r="J36" s="10">
        <v>33</v>
      </c>
      <c r="K36" s="10">
        <v>40</v>
      </c>
      <c r="L36" s="10" t="s">
        <v>556</v>
      </c>
      <c r="M36" s="10">
        <v>1</v>
      </c>
      <c r="N36" s="18">
        <v>43533</v>
      </c>
      <c r="O36" s="10" t="s">
        <v>602</v>
      </c>
      <c r="P36" s="10" t="s">
        <v>564</v>
      </c>
      <c r="Q36" s="10">
        <v>0.28000000000000003</v>
      </c>
      <c r="R36" s="10" t="s">
        <v>538</v>
      </c>
      <c r="S36" s="10" t="s">
        <v>559</v>
      </c>
      <c r="T36" s="10" t="s">
        <v>550</v>
      </c>
      <c r="U36" s="10">
        <v>2</v>
      </c>
      <c r="V36" s="10" t="s">
        <v>1761</v>
      </c>
      <c r="W36" s="10">
        <v>9</v>
      </c>
      <c r="X36" s="10">
        <v>10</v>
      </c>
      <c r="Y36" s="10" t="s">
        <v>577</v>
      </c>
      <c r="Z36" s="10">
        <v>0</v>
      </c>
      <c r="AA36" s="10">
        <v>2</v>
      </c>
      <c r="AB36" s="10">
        <v>5</v>
      </c>
    </row>
    <row r="37" spans="1:28" x14ac:dyDescent="0.5">
      <c r="A37" s="20">
        <v>44597</v>
      </c>
      <c r="B37" s="10" t="s">
        <v>547</v>
      </c>
      <c r="C37" s="10">
        <v>51</v>
      </c>
      <c r="D37" s="10">
        <v>0.44</v>
      </c>
      <c r="E37" s="10" t="s">
        <v>577</v>
      </c>
      <c r="F37" s="10">
        <v>43</v>
      </c>
      <c r="G37" s="10" t="s">
        <v>533</v>
      </c>
      <c r="H37" s="10">
        <v>27</v>
      </c>
      <c r="I37" s="10" t="s">
        <v>567</v>
      </c>
      <c r="J37" s="10">
        <v>36</v>
      </c>
      <c r="K37" s="10">
        <v>39</v>
      </c>
      <c r="L37" s="10" t="s">
        <v>552</v>
      </c>
      <c r="M37" s="10">
        <v>1</v>
      </c>
      <c r="N37" s="18">
        <v>43497</v>
      </c>
      <c r="O37" s="10" t="s">
        <v>603</v>
      </c>
      <c r="P37" s="10" t="s">
        <v>571</v>
      </c>
      <c r="Q37" s="10">
        <v>0.33</v>
      </c>
      <c r="R37" s="10" t="s">
        <v>538</v>
      </c>
      <c r="S37" s="10" t="s">
        <v>539</v>
      </c>
      <c r="T37" s="10" t="s">
        <v>546</v>
      </c>
      <c r="U37" s="13">
        <v>2</v>
      </c>
      <c r="V37" s="13" t="s">
        <v>1760</v>
      </c>
      <c r="W37" s="13">
        <v>10</v>
      </c>
      <c r="X37" s="13">
        <v>5</v>
      </c>
      <c r="Y37" s="13" t="s">
        <v>577</v>
      </c>
      <c r="Z37" s="13">
        <v>6</v>
      </c>
      <c r="AA37" s="13">
        <v>6</v>
      </c>
      <c r="AB37" s="13">
        <v>8</v>
      </c>
    </row>
    <row r="38" spans="1:28" x14ac:dyDescent="0.5">
      <c r="A38" s="20">
        <v>44598</v>
      </c>
      <c r="B38" s="13" t="s">
        <v>531</v>
      </c>
      <c r="C38" s="13">
        <v>52</v>
      </c>
      <c r="D38" s="13">
        <v>0.35</v>
      </c>
      <c r="E38" s="13" t="s">
        <v>577</v>
      </c>
      <c r="F38" s="13">
        <v>29</v>
      </c>
      <c r="G38" s="13" t="s">
        <v>533</v>
      </c>
      <c r="H38" s="13">
        <v>34</v>
      </c>
      <c r="I38" s="13" t="s">
        <v>551</v>
      </c>
      <c r="J38" s="13">
        <v>29</v>
      </c>
      <c r="K38" s="13">
        <v>37</v>
      </c>
      <c r="L38" s="13" t="s">
        <v>552</v>
      </c>
      <c r="M38" s="13">
        <v>0</v>
      </c>
      <c r="N38" s="20">
        <v>43873</v>
      </c>
      <c r="O38" s="13" t="s">
        <v>604</v>
      </c>
      <c r="P38" s="13" t="s">
        <v>537</v>
      </c>
      <c r="Q38" s="13">
        <v>0.94</v>
      </c>
      <c r="R38" s="13" t="s">
        <v>598</v>
      </c>
      <c r="S38" s="13" t="s">
        <v>545</v>
      </c>
      <c r="T38" s="13" t="s">
        <v>555</v>
      </c>
      <c r="U38" s="10">
        <v>2</v>
      </c>
      <c r="V38" s="10" t="s">
        <v>1762</v>
      </c>
      <c r="W38" s="10">
        <v>10</v>
      </c>
      <c r="X38" s="10">
        <v>5</v>
      </c>
      <c r="Y38" s="10" t="s">
        <v>577</v>
      </c>
      <c r="Z38" s="10">
        <v>5</v>
      </c>
      <c r="AA38" s="10">
        <v>3</v>
      </c>
      <c r="AB38" s="10">
        <v>2</v>
      </c>
    </row>
    <row r="39" spans="1:28" x14ac:dyDescent="0.5">
      <c r="A39" s="20">
        <v>44599</v>
      </c>
      <c r="B39" s="10" t="s">
        <v>547</v>
      </c>
      <c r="C39" s="10">
        <v>29</v>
      </c>
      <c r="D39" s="10">
        <v>0.35</v>
      </c>
      <c r="E39" s="10" t="s">
        <v>577</v>
      </c>
      <c r="F39" s="10">
        <v>20</v>
      </c>
      <c r="G39" s="10" t="s">
        <v>533</v>
      </c>
      <c r="H39" s="10">
        <v>15</v>
      </c>
      <c r="I39" s="10" t="s">
        <v>551</v>
      </c>
      <c r="J39" s="10">
        <v>34</v>
      </c>
      <c r="K39" s="10">
        <v>33</v>
      </c>
      <c r="L39" s="10" t="s">
        <v>552</v>
      </c>
      <c r="M39" s="10">
        <v>0</v>
      </c>
      <c r="N39" s="18">
        <v>44139</v>
      </c>
      <c r="O39" s="10" t="s">
        <v>605</v>
      </c>
      <c r="P39" s="10" t="s">
        <v>564</v>
      </c>
      <c r="Q39" s="10">
        <v>0.54</v>
      </c>
      <c r="R39" s="10" t="s">
        <v>549</v>
      </c>
      <c r="S39" s="10" t="s">
        <v>579</v>
      </c>
      <c r="T39" s="10" t="s">
        <v>555</v>
      </c>
      <c r="U39" s="13">
        <v>2</v>
      </c>
      <c r="V39" s="13" t="s">
        <v>1762</v>
      </c>
      <c r="W39" s="13">
        <v>10</v>
      </c>
      <c r="X39" s="13">
        <v>5</v>
      </c>
      <c r="Y39" s="13" t="s">
        <v>577</v>
      </c>
      <c r="Z39" s="13">
        <v>4</v>
      </c>
      <c r="AA39" s="13">
        <v>2</v>
      </c>
      <c r="AB39" s="13">
        <v>1</v>
      </c>
    </row>
    <row r="40" spans="1:28" x14ac:dyDescent="0.5">
      <c r="A40" s="20">
        <v>44600</v>
      </c>
      <c r="B40" s="13" t="s">
        <v>547</v>
      </c>
      <c r="C40" s="13">
        <v>31</v>
      </c>
      <c r="D40" s="13">
        <v>0.35</v>
      </c>
      <c r="E40" s="13" t="s">
        <v>577</v>
      </c>
      <c r="F40" s="13">
        <v>26</v>
      </c>
      <c r="G40" s="13" t="s">
        <v>533</v>
      </c>
      <c r="H40" s="13">
        <v>32</v>
      </c>
      <c r="I40" s="13" t="s">
        <v>534</v>
      </c>
      <c r="J40" s="13">
        <v>24</v>
      </c>
      <c r="K40" s="13">
        <v>26</v>
      </c>
      <c r="L40" s="13" t="s">
        <v>552</v>
      </c>
      <c r="M40" s="13">
        <v>1</v>
      </c>
      <c r="N40" s="20">
        <v>43554</v>
      </c>
      <c r="O40" s="13" t="s">
        <v>606</v>
      </c>
      <c r="P40" s="13" t="s">
        <v>571</v>
      </c>
      <c r="Q40" s="13">
        <v>0.96</v>
      </c>
      <c r="R40" s="13" t="s">
        <v>549</v>
      </c>
      <c r="S40" s="13" t="s">
        <v>559</v>
      </c>
      <c r="T40" s="13" t="s">
        <v>540</v>
      </c>
      <c r="U40" s="10">
        <v>2</v>
      </c>
      <c r="V40" s="10" t="s">
        <v>1761</v>
      </c>
      <c r="W40" s="10">
        <v>10</v>
      </c>
      <c r="X40" s="10">
        <v>5</v>
      </c>
      <c r="Y40" s="10" t="s">
        <v>577</v>
      </c>
      <c r="Z40" s="10">
        <v>6</v>
      </c>
      <c r="AA40" s="10">
        <v>5</v>
      </c>
      <c r="AB40" s="10">
        <v>7</v>
      </c>
    </row>
    <row r="41" spans="1:28" x14ac:dyDescent="0.5">
      <c r="A41" s="20">
        <v>44601</v>
      </c>
      <c r="B41" s="13" t="s">
        <v>547</v>
      </c>
      <c r="C41" s="13">
        <v>49</v>
      </c>
      <c r="D41" s="13">
        <v>0.35</v>
      </c>
      <c r="E41" s="13" t="s">
        <v>577</v>
      </c>
      <c r="F41" s="13">
        <v>27</v>
      </c>
      <c r="G41" s="13" t="s">
        <v>533</v>
      </c>
      <c r="H41" s="13">
        <v>51</v>
      </c>
      <c r="I41" s="13" t="s">
        <v>569</v>
      </c>
      <c r="J41" s="13">
        <v>25</v>
      </c>
      <c r="K41" s="13">
        <v>38</v>
      </c>
      <c r="L41" s="13" t="s">
        <v>552</v>
      </c>
      <c r="M41" s="13">
        <v>0</v>
      </c>
      <c r="N41" s="20">
        <v>44020</v>
      </c>
      <c r="O41" s="13" t="s">
        <v>607</v>
      </c>
      <c r="P41" s="13" t="s">
        <v>544</v>
      </c>
      <c r="Q41" s="13">
        <v>0.76</v>
      </c>
      <c r="R41" s="13" t="s">
        <v>538</v>
      </c>
      <c r="S41" s="13" t="s">
        <v>554</v>
      </c>
      <c r="T41" s="13" t="s">
        <v>555</v>
      </c>
      <c r="U41" s="13">
        <v>3</v>
      </c>
      <c r="V41" s="13" t="s">
        <v>1762</v>
      </c>
      <c r="W41" s="13">
        <v>8</v>
      </c>
      <c r="X41" s="13">
        <v>1</v>
      </c>
      <c r="Y41" s="13" t="s">
        <v>577</v>
      </c>
      <c r="Z41" s="13">
        <v>3</v>
      </c>
      <c r="AA41" s="13">
        <v>4</v>
      </c>
      <c r="AB41" s="13">
        <v>0</v>
      </c>
    </row>
    <row r="42" spans="1:28" x14ac:dyDescent="0.5">
      <c r="A42" s="20">
        <v>44602</v>
      </c>
      <c r="B42" s="13" t="s">
        <v>547</v>
      </c>
      <c r="C42" s="13">
        <v>65</v>
      </c>
      <c r="D42" s="13">
        <v>0.35</v>
      </c>
      <c r="E42" s="13" t="s">
        <v>577</v>
      </c>
      <c r="F42" s="13">
        <v>25</v>
      </c>
      <c r="G42" s="13" t="s">
        <v>533</v>
      </c>
      <c r="H42" s="13">
        <v>59</v>
      </c>
      <c r="I42" s="13" t="s">
        <v>551</v>
      </c>
      <c r="J42" s="13">
        <v>32</v>
      </c>
      <c r="K42" s="13">
        <v>26</v>
      </c>
      <c r="L42" s="13" t="s">
        <v>542</v>
      </c>
      <c r="M42" s="13">
        <v>1</v>
      </c>
      <c r="N42" s="20">
        <v>43606</v>
      </c>
      <c r="O42" s="13" t="s">
        <v>608</v>
      </c>
      <c r="P42" s="13" t="s">
        <v>564</v>
      </c>
      <c r="Q42" s="13">
        <v>0.73</v>
      </c>
      <c r="R42" s="13" t="s">
        <v>549</v>
      </c>
      <c r="S42" s="13" t="s">
        <v>554</v>
      </c>
      <c r="T42" s="13" t="s">
        <v>555</v>
      </c>
      <c r="U42" s="10">
        <v>3</v>
      </c>
      <c r="V42" s="10" t="s">
        <v>1760</v>
      </c>
      <c r="W42" s="10">
        <v>9</v>
      </c>
      <c r="X42" s="10">
        <v>2</v>
      </c>
      <c r="Y42" s="10" t="s">
        <v>577</v>
      </c>
      <c r="Z42" s="10">
        <v>9</v>
      </c>
      <c r="AA42" s="10">
        <v>9</v>
      </c>
      <c r="AB42" s="10">
        <v>6</v>
      </c>
    </row>
    <row r="43" spans="1:28" x14ac:dyDescent="0.5">
      <c r="A43" s="20">
        <v>44603</v>
      </c>
      <c r="B43" s="10" t="s">
        <v>547</v>
      </c>
      <c r="C43" s="10">
        <v>60</v>
      </c>
      <c r="D43" s="10">
        <v>0.35</v>
      </c>
      <c r="E43" s="10" t="s">
        <v>577</v>
      </c>
      <c r="F43" s="10">
        <v>19</v>
      </c>
      <c r="G43" s="10" t="s">
        <v>533</v>
      </c>
      <c r="H43" s="10">
        <v>33</v>
      </c>
      <c r="I43" s="10" t="s">
        <v>551</v>
      </c>
      <c r="J43" s="10">
        <v>35</v>
      </c>
      <c r="K43" s="10">
        <v>49</v>
      </c>
      <c r="L43" s="10" t="s">
        <v>562</v>
      </c>
      <c r="M43" s="10">
        <v>1</v>
      </c>
      <c r="N43" s="18">
        <v>43525</v>
      </c>
      <c r="O43" s="10" t="s">
        <v>609</v>
      </c>
      <c r="P43" s="10" t="s">
        <v>544</v>
      </c>
      <c r="Q43" s="10">
        <v>0.05</v>
      </c>
      <c r="R43" s="10" t="s">
        <v>598</v>
      </c>
      <c r="S43" s="10" t="s">
        <v>554</v>
      </c>
      <c r="T43" s="10" t="s">
        <v>550</v>
      </c>
      <c r="U43" s="13">
        <v>3</v>
      </c>
      <c r="V43" s="13" t="s">
        <v>1762</v>
      </c>
      <c r="W43" s="13">
        <v>8</v>
      </c>
      <c r="X43" s="13">
        <v>2</v>
      </c>
      <c r="Y43" s="13" t="s">
        <v>577</v>
      </c>
      <c r="Z43" s="13">
        <v>7</v>
      </c>
      <c r="AA43" s="13">
        <v>9</v>
      </c>
      <c r="AB43" s="13">
        <v>6</v>
      </c>
    </row>
    <row r="44" spans="1:28" x14ac:dyDescent="0.5">
      <c r="A44" s="20">
        <v>44604</v>
      </c>
      <c r="B44" s="10" t="s">
        <v>531</v>
      </c>
      <c r="C44" s="10">
        <v>47</v>
      </c>
      <c r="D44" s="10">
        <v>0.35</v>
      </c>
      <c r="E44" s="10" t="s">
        <v>577</v>
      </c>
      <c r="F44" s="10">
        <v>39</v>
      </c>
      <c r="G44" s="10" t="s">
        <v>533</v>
      </c>
      <c r="H44" s="10">
        <v>56</v>
      </c>
      <c r="I44" s="10" t="s">
        <v>569</v>
      </c>
      <c r="J44" s="10">
        <v>27</v>
      </c>
      <c r="K44" s="10">
        <v>25</v>
      </c>
      <c r="L44" s="10" t="s">
        <v>542</v>
      </c>
      <c r="M44" s="10">
        <v>1</v>
      </c>
      <c r="N44" s="18">
        <v>43670</v>
      </c>
      <c r="O44" s="10" t="s">
        <v>610</v>
      </c>
      <c r="P44" s="10" t="s">
        <v>544</v>
      </c>
      <c r="Q44" s="10">
        <v>1</v>
      </c>
      <c r="R44" s="10" t="s">
        <v>538</v>
      </c>
      <c r="S44" s="10" t="s">
        <v>574</v>
      </c>
      <c r="T44" s="10" t="s">
        <v>555</v>
      </c>
      <c r="U44" s="10">
        <v>3</v>
      </c>
      <c r="V44" s="10" t="s">
        <v>1763</v>
      </c>
      <c r="W44" s="10">
        <v>8</v>
      </c>
      <c r="X44" s="10">
        <v>2</v>
      </c>
      <c r="Y44" s="10" t="s">
        <v>577</v>
      </c>
      <c r="Z44" s="10">
        <v>5</v>
      </c>
      <c r="AA44" s="10">
        <v>5</v>
      </c>
      <c r="AB44" s="10">
        <v>0</v>
      </c>
    </row>
    <row r="45" spans="1:28" x14ac:dyDescent="0.5">
      <c r="A45" s="20">
        <v>44605</v>
      </c>
      <c r="B45" s="10" t="s">
        <v>531</v>
      </c>
      <c r="C45" s="10">
        <v>41</v>
      </c>
      <c r="D45" s="10">
        <v>0.35</v>
      </c>
      <c r="E45" s="10" t="s">
        <v>577</v>
      </c>
      <c r="F45" s="10">
        <v>30</v>
      </c>
      <c r="G45" s="10" t="s">
        <v>533</v>
      </c>
      <c r="H45" s="10">
        <v>36</v>
      </c>
      <c r="I45" s="10" t="s">
        <v>551</v>
      </c>
      <c r="J45" s="10">
        <v>24</v>
      </c>
      <c r="K45" s="10">
        <v>57</v>
      </c>
      <c r="L45" s="10" t="s">
        <v>562</v>
      </c>
      <c r="M45" s="10">
        <v>1</v>
      </c>
      <c r="N45" s="18">
        <v>43765</v>
      </c>
      <c r="O45" s="10" t="s">
        <v>611</v>
      </c>
      <c r="P45" s="10" t="s">
        <v>94</v>
      </c>
      <c r="Q45" s="10">
        <v>0.52</v>
      </c>
      <c r="R45" s="10" t="s">
        <v>549</v>
      </c>
      <c r="S45" s="10" t="s">
        <v>574</v>
      </c>
      <c r="T45" s="10" t="s">
        <v>555</v>
      </c>
      <c r="U45" s="13">
        <v>3</v>
      </c>
      <c r="V45" s="13" t="s">
        <v>1761</v>
      </c>
      <c r="W45" s="13">
        <v>8</v>
      </c>
      <c r="X45" s="13">
        <v>2</v>
      </c>
      <c r="Y45" s="13" t="s">
        <v>577</v>
      </c>
      <c r="Z45" s="13">
        <v>7</v>
      </c>
      <c r="AA45" s="13">
        <v>1</v>
      </c>
      <c r="AB45" s="13">
        <v>9</v>
      </c>
    </row>
    <row r="46" spans="1:28" x14ac:dyDescent="0.5">
      <c r="A46" s="20">
        <v>44606</v>
      </c>
      <c r="B46" s="10" t="s">
        <v>547</v>
      </c>
      <c r="C46" s="10">
        <v>35</v>
      </c>
      <c r="D46" s="10">
        <v>0.35</v>
      </c>
      <c r="E46" s="10" t="s">
        <v>577</v>
      </c>
      <c r="F46" s="10">
        <v>29</v>
      </c>
      <c r="G46" s="10" t="s">
        <v>533</v>
      </c>
      <c r="H46" s="10">
        <v>33</v>
      </c>
      <c r="I46" s="10" t="s">
        <v>572</v>
      </c>
      <c r="J46" s="10">
        <v>34</v>
      </c>
      <c r="K46" s="10">
        <v>56</v>
      </c>
      <c r="L46" s="10" t="s">
        <v>562</v>
      </c>
      <c r="M46" s="10">
        <v>0</v>
      </c>
      <c r="N46" s="18">
        <v>43503</v>
      </c>
      <c r="O46" s="10" t="s">
        <v>612</v>
      </c>
      <c r="P46" s="10" t="s">
        <v>544</v>
      </c>
      <c r="Q46" s="10">
        <v>0.9</v>
      </c>
      <c r="R46" s="10" t="s">
        <v>538</v>
      </c>
      <c r="S46" s="10" t="s">
        <v>579</v>
      </c>
      <c r="T46" s="10" t="s">
        <v>555</v>
      </c>
      <c r="U46" s="10">
        <v>3</v>
      </c>
      <c r="V46" s="10" t="s">
        <v>1762</v>
      </c>
      <c r="W46" s="10">
        <v>9</v>
      </c>
      <c r="X46" s="10">
        <v>2</v>
      </c>
      <c r="Y46" s="10" t="s">
        <v>577</v>
      </c>
      <c r="Z46" s="10">
        <v>1</v>
      </c>
      <c r="AA46" s="10">
        <v>4</v>
      </c>
      <c r="AB46" s="10">
        <v>1</v>
      </c>
    </row>
    <row r="47" spans="1:28" x14ac:dyDescent="0.5">
      <c r="A47" s="20">
        <v>44607</v>
      </c>
      <c r="B47" s="10" t="s">
        <v>547</v>
      </c>
      <c r="C47" s="10">
        <v>35</v>
      </c>
      <c r="D47" s="10">
        <v>0.35</v>
      </c>
      <c r="E47" s="10" t="s">
        <v>577</v>
      </c>
      <c r="F47" s="10">
        <v>33</v>
      </c>
      <c r="G47" s="10" t="s">
        <v>533</v>
      </c>
      <c r="H47" s="10">
        <v>27</v>
      </c>
      <c r="I47" s="10" t="s">
        <v>560</v>
      </c>
      <c r="J47" s="10">
        <v>21</v>
      </c>
      <c r="K47" s="10">
        <v>53</v>
      </c>
      <c r="L47" s="10" t="s">
        <v>535</v>
      </c>
      <c r="M47" s="10">
        <v>1</v>
      </c>
      <c r="N47" s="18">
        <v>43657</v>
      </c>
      <c r="O47" s="10" t="s">
        <v>613</v>
      </c>
      <c r="P47" s="10" t="s">
        <v>537</v>
      </c>
      <c r="Q47" s="10">
        <v>0.02</v>
      </c>
      <c r="R47" s="10" t="s">
        <v>538</v>
      </c>
      <c r="S47" s="10" t="s">
        <v>559</v>
      </c>
      <c r="T47" s="10" t="s">
        <v>550</v>
      </c>
      <c r="U47" s="13">
        <v>3</v>
      </c>
      <c r="V47" s="13" t="s">
        <v>1760</v>
      </c>
      <c r="W47" s="13">
        <v>10</v>
      </c>
      <c r="X47" s="13">
        <v>2</v>
      </c>
      <c r="Y47" s="13" t="s">
        <v>577</v>
      </c>
      <c r="Z47" s="13">
        <v>2</v>
      </c>
      <c r="AA47" s="13">
        <v>0</v>
      </c>
      <c r="AB47" s="13">
        <v>2</v>
      </c>
    </row>
    <row r="48" spans="1:28" x14ac:dyDescent="0.5">
      <c r="A48" s="20">
        <v>44608</v>
      </c>
      <c r="B48" s="13" t="s">
        <v>531</v>
      </c>
      <c r="C48" s="13">
        <v>50</v>
      </c>
      <c r="D48" s="13">
        <v>0.35</v>
      </c>
      <c r="E48" s="13" t="s">
        <v>577</v>
      </c>
      <c r="F48" s="13">
        <v>40</v>
      </c>
      <c r="G48" s="13" t="s">
        <v>533</v>
      </c>
      <c r="H48" s="13">
        <v>54</v>
      </c>
      <c r="I48" s="13" t="s">
        <v>572</v>
      </c>
      <c r="J48" s="13">
        <v>38</v>
      </c>
      <c r="K48" s="13">
        <v>47</v>
      </c>
      <c r="L48" s="13" t="s">
        <v>535</v>
      </c>
      <c r="M48" s="13">
        <v>0</v>
      </c>
      <c r="N48" s="20">
        <v>43616</v>
      </c>
      <c r="O48" s="13" t="s">
        <v>614</v>
      </c>
      <c r="P48" s="13" t="s">
        <v>558</v>
      </c>
      <c r="Q48" s="13">
        <v>0.12</v>
      </c>
      <c r="R48" s="13" t="s">
        <v>538</v>
      </c>
      <c r="S48" s="13" t="s">
        <v>539</v>
      </c>
      <c r="T48" s="13" t="s">
        <v>540</v>
      </c>
      <c r="U48" s="10">
        <v>3</v>
      </c>
      <c r="V48" s="10" t="s">
        <v>1764</v>
      </c>
      <c r="W48" s="10">
        <v>7</v>
      </c>
      <c r="X48" s="10">
        <v>4</v>
      </c>
      <c r="Y48" s="10" t="s">
        <v>577</v>
      </c>
      <c r="Z48" s="10">
        <v>2</v>
      </c>
      <c r="AA48" s="10">
        <v>9</v>
      </c>
      <c r="AB48" s="10">
        <v>8</v>
      </c>
    </row>
    <row r="49" spans="1:28" x14ac:dyDescent="0.5">
      <c r="A49" s="20">
        <v>44609</v>
      </c>
      <c r="B49" s="13" t="s">
        <v>531</v>
      </c>
      <c r="C49" s="13">
        <v>52</v>
      </c>
      <c r="D49" s="13">
        <v>0.35</v>
      </c>
      <c r="E49" s="13" t="s">
        <v>577</v>
      </c>
      <c r="F49" s="13">
        <v>5</v>
      </c>
      <c r="G49" s="13" t="s">
        <v>533</v>
      </c>
      <c r="H49" s="13">
        <v>22</v>
      </c>
      <c r="I49" s="13" t="s">
        <v>582</v>
      </c>
      <c r="J49" s="13">
        <v>25</v>
      </c>
      <c r="K49" s="13">
        <v>28</v>
      </c>
      <c r="L49" s="13" t="s">
        <v>542</v>
      </c>
      <c r="M49" s="13">
        <v>1</v>
      </c>
      <c r="N49" s="20">
        <v>44172</v>
      </c>
      <c r="O49" s="13" t="s">
        <v>615</v>
      </c>
      <c r="P49" s="13" t="s">
        <v>564</v>
      </c>
      <c r="Q49" s="13">
        <v>0.63</v>
      </c>
      <c r="R49" s="13" t="s">
        <v>538</v>
      </c>
      <c r="S49" s="13" t="s">
        <v>579</v>
      </c>
      <c r="T49" s="13" t="s">
        <v>550</v>
      </c>
      <c r="U49" s="13">
        <v>3</v>
      </c>
      <c r="V49" s="13" t="s">
        <v>1761</v>
      </c>
      <c r="W49" s="13">
        <v>8</v>
      </c>
      <c r="X49" s="13">
        <v>4</v>
      </c>
      <c r="Y49" s="13" t="s">
        <v>577</v>
      </c>
      <c r="Z49" s="13">
        <v>2</v>
      </c>
      <c r="AA49" s="13">
        <v>9</v>
      </c>
      <c r="AB49" s="13">
        <v>6</v>
      </c>
    </row>
    <row r="50" spans="1:28" x14ac:dyDescent="0.5">
      <c r="A50" s="20">
        <v>44610</v>
      </c>
      <c r="B50" s="13" t="s">
        <v>531</v>
      </c>
      <c r="C50" s="13">
        <v>45</v>
      </c>
      <c r="D50" s="13">
        <v>0.35</v>
      </c>
      <c r="E50" s="13" t="s">
        <v>577</v>
      </c>
      <c r="F50" s="13">
        <v>17</v>
      </c>
      <c r="G50" s="13" t="s">
        <v>533</v>
      </c>
      <c r="H50" s="13">
        <v>14</v>
      </c>
      <c r="I50" s="13" t="s">
        <v>560</v>
      </c>
      <c r="J50" s="13">
        <v>25</v>
      </c>
      <c r="K50" s="13">
        <v>27</v>
      </c>
      <c r="L50" s="13" t="s">
        <v>535</v>
      </c>
      <c r="M50" s="13">
        <v>1</v>
      </c>
      <c r="N50" s="20">
        <v>43774</v>
      </c>
      <c r="O50" s="13" t="s">
        <v>616</v>
      </c>
      <c r="P50" s="13" t="s">
        <v>558</v>
      </c>
      <c r="Q50" s="13">
        <v>0.42</v>
      </c>
      <c r="R50" s="13" t="s">
        <v>538</v>
      </c>
      <c r="S50" s="13" t="s">
        <v>574</v>
      </c>
      <c r="T50" s="13" t="s">
        <v>546</v>
      </c>
      <c r="U50" s="10">
        <v>3</v>
      </c>
      <c r="V50" s="10" t="s">
        <v>1763</v>
      </c>
      <c r="W50" s="10">
        <v>9</v>
      </c>
      <c r="X50" s="10">
        <v>2</v>
      </c>
      <c r="Y50" s="10" t="s">
        <v>577</v>
      </c>
      <c r="Z50" s="10">
        <v>10</v>
      </c>
      <c r="AA50" s="10">
        <v>2</v>
      </c>
      <c r="AB50" s="10">
        <v>7</v>
      </c>
    </row>
    <row r="51" spans="1:28" x14ac:dyDescent="0.5">
      <c r="A51" s="20">
        <v>44611</v>
      </c>
      <c r="B51" s="10" t="s">
        <v>547</v>
      </c>
      <c r="C51" s="10">
        <v>54</v>
      </c>
      <c r="D51" s="10">
        <v>0.35</v>
      </c>
      <c r="E51" s="10" t="s">
        <v>571</v>
      </c>
      <c r="F51" s="10">
        <v>27</v>
      </c>
      <c r="G51" s="10" t="s">
        <v>533</v>
      </c>
      <c r="H51" s="10">
        <v>25</v>
      </c>
      <c r="I51" s="10" t="s">
        <v>560</v>
      </c>
      <c r="J51" s="10">
        <v>26</v>
      </c>
      <c r="K51" s="10">
        <v>23</v>
      </c>
      <c r="L51" s="10" t="s">
        <v>542</v>
      </c>
      <c r="M51" s="10">
        <v>0</v>
      </c>
      <c r="N51" s="18">
        <v>44064</v>
      </c>
      <c r="O51" s="10" t="s">
        <v>617</v>
      </c>
      <c r="P51" s="10" t="s">
        <v>94</v>
      </c>
      <c r="Q51" s="10">
        <v>0.94</v>
      </c>
      <c r="R51" s="10" t="s">
        <v>538</v>
      </c>
      <c r="S51" s="10" t="s">
        <v>574</v>
      </c>
      <c r="T51" s="10" t="s">
        <v>540</v>
      </c>
      <c r="U51" s="13">
        <v>3</v>
      </c>
      <c r="V51" s="13" t="s">
        <v>1761</v>
      </c>
      <c r="W51" s="13">
        <v>9</v>
      </c>
      <c r="X51" s="13">
        <v>2</v>
      </c>
      <c r="Y51" s="13" t="s">
        <v>577</v>
      </c>
      <c r="Z51" s="13">
        <v>0</v>
      </c>
      <c r="AA51" s="13">
        <v>0</v>
      </c>
      <c r="AB51" s="13">
        <v>3</v>
      </c>
    </row>
    <row r="52" spans="1:28" x14ac:dyDescent="0.5">
      <c r="A52" s="20">
        <v>44612</v>
      </c>
      <c r="B52" s="13" t="s">
        <v>531</v>
      </c>
      <c r="C52" s="13">
        <v>57</v>
      </c>
      <c r="D52" s="13">
        <v>0.35</v>
      </c>
      <c r="E52" s="13" t="s">
        <v>577</v>
      </c>
      <c r="F52" s="13">
        <v>2</v>
      </c>
      <c r="G52" s="13" t="s">
        <v>533</v>
      </c>
      <c r="H52" s="13">
        <v>32</v>
      </c>
      <c r="I52" s="13" t="s">
        <v>551</v>
      </c>
      <c r="J52" s="13">
        <v>39</v>
      </c>
      <c r="K52" s="13">
        <v>32</v>
      </c>
      <c r="L52" s="13" t="s">
        <v>535</v>
      </c>
      <c r="M52" s="13">
        <v>0</v>
      </c>
      <c r="N52" s="20">
        <v>43656</v>
      </c>
      <c r="O52" s="13" t="s">
        <v>618</v>
      </c>
      <c r="P52" s="13" t="s">
        <v>94</v>
      </c>
      <c r="Q52" s="13">
        <v>0.79</v>
      </c>
      <c r="R52" s="13" t="s">
        <v>598</v>
      </c>
      <c r="S52" s="13" t="s">
        <v>579</v>
      </c>
      <c r="T52" s="13" t="s">
        <v>555</v>
      </c>
      <c r="U52" s="10">
        <v>3</v>
      </c>
      <c r="V52" s="10" t="s">
        <v>1761</v>
      </c>
      <c r="W52" s="10">
        <v>9</v>
      </c>
      <c r="X52" s="10">
        <v>2</v>
      </c>
      <c r="Y52" s="10" t="s">
        <v>577</v>
      </c>
      <c r="Z52" s="10">
        <v>1</v>
      </c>
      <c r="AA52" s="10">
        <v>10</v>
      </c>
      <c r="AB52" s="10">
        <v>7</v>
      </c>
    </row>
    <row r="53" spans="1:28" x14ac:dyDescent="0.5">
      <c r="A53" s="20">
        <v>44613</v>
      </c>
      <c r="B53" s="10" t="s">
        <v>531</v>
      </c>
      <c r="C53" s="10">
        <v>48</v>
      </c>
      <c r="D53" s="10">
        <v>0.35</v>
      </c>
      <c r="E53" s="10" t="s">
        <v>532</v>
      </c>
      <c r="F53" s="10">
        <v>8</v>
      </c>
      <c r="G53" s="10" t="s">
        <v>533</v>
      </c>
      <c r="H53" s="10">
        <v>11</v>
      </c>
      <c r="I53" s="10" t="s">
        <v>534</v>
      </c>
      <c r="J53" s="10">
        <v>26</v>
      </c>
      <c r="K53" s="10">
        <v>42</v>
      </c>
      <c r="L53" s="10" t="s">
        <v>556</v>
      </c>
      <c r="M53" s="10">
        <v>1</v>
      </c>
      <c r="N53" s="18">
        <v>43757</v>
      </c>
      <c r="O53" s="10" t="s">
        <v>619</v>
      </c>
      <c r="P53" s="10" t="s">
        <v>537</v>
      </c>
      <c r="Q53" s="10">
        <v>0.3</v>
      </c>
      <c r="R53" s="10" t="s">
        <v>549</v>
      </c>
      <c r="S53" s="10" t="s">
        <v>554</v>
      </c>
      <c r="T53" s="10" t="s">
        <v>550</v>
      </c>
      <c r="U53" s="13">
        <v>3</v>
      </c>
      <c r="V53" s="13" t="s">
        <v>1760</v>
      </c>
      <c r="W53" s="13">
        <v>10</v>
      </c>
      <c r="X53" s="13">
        <v>2</v>
      </c>
      <c r="Y53" s="13" t="s">
        <v>577</v>
      </c>
      <c r="Z53" s="13">
        <v>7</v>
      </c>
      <c r="AA53" s="13">
        <v>0</v>
      </c>
      <c r="AB53" s="13">
        <v>7</v>
      </c>
    </row>
    <row r="54" spans="1:28" x14ac:dyDescent="0.5">
      <c r="A54" s="20">
        <v>44614</v>
      </c>
      <c r="B54" s="10" t="s">
        <v>547</v>
      </c>
      <c r="C54" s="10">
        <v>51</v>
      </c>
      <c r="D54" s="10">
        <v>0.35</v>
      </c>
      <c r="E54" s="10" t="s">
        <v>537</v>
      </c>
      <c r="F54" s="10">
        <v>35</v>
      </c>
      <c r="G54" s="10" t="s">
        <v>533</v>
      </c>
      <c r="H54" s="10">
        <v>50</v>
      </c>
      <c r="I54" s="10" t="s">
        <v>572</v>
      </c>
      <c r="J54" s="10">
        <v>28</v>
      </c>
      <c r="K54" s="10">
        <v>41</v>
      </c>
      <c r="L54" s="10" t="s">
        <v>562</v>
      </c>
      <c r="M54" s="10">
        <v>1</v>
      </c>
      <c r="N54" s="18">
        <v>44015</v>
      </c>
      <c r="O54" s="10" t="s">
        <v>620</v>
      </c>
      <c r="P54" s="10" t="s">
        <v>537</v>
      </c>
      <c r="Q54" s="10">
        <v>0.65</v>
      </c>
      <c r="R54" s="10" t="s">
        <v>538</v>
      </c>
      <c r="S54" s="10" t="s">
        <v>559</v>
      </c>
      <c r="T54" s="10" t="s">
        <v>540</v>
      </c>
      <c r="U54" s="10">
        <v>3</v>
      </c>
      <c r="V54" s="10" t="s">
        <v>1761</v>
      </c>
      <c r="W54" s="10">
        <v>10</v>
      </c>
      <c r="X54" s="10">
        <v>4</v>
      </c>
      <c r="Y54" s="10" t="s">
        <v>577</v>
      </c>
      <c r="Z54" s="10">
        <v>2</v>
      </c>
      <c r="AA54" s="10">
        <v>7</v>
      </c>
      <c r="AB54" s="10">
        <v>2</v>
      </c>
    </row>
    <row r="55" spans="1:28" x14ac:dyDescent="0.5">
      <c r="A55" s="20">
        <v>44615</v>
      </c>
      <c r="B55" s="13" t="s">
        <v>547</v>
      </c>
      <c r="C55" s="13">
        <v>45</v>
      </c>
      <c r="D55" s="13">
        <v>0.35</v>
      </c>
      <c r="E55" s="13" t="s">
        <v>94</v>
      </c>
      <c r="F55" s="13">
        <v>21</v>
      </c>
      <c r="G55" s="13" t="s">
        <v>533</v>
      </c>
      <c r="H55" s="13">
        <v>51</v>
      </c>
      <c r="I55" s="13" t="s">
        <v>560</v>
      </c>
      <c r="J55" s="13">
        <v>36</v>
      </c>
      <c r="K55" s="13">
        <v>45</v>
      </c>
      <c r="L55" s="13" t="s">
        <v>542</v>
      </c>
      <c r="M55" s="13">
        <v>0</v>
      </c>
      <c r="N55" s="20">
        <v>43818</v>
      </c>
      <c r="O55" s="13" t="s">
        <v>621</v>
      </c>
      <c r="P55" s="13" t="s">
        <v>571</v>
      </c>
      <c r="Q55" s="13">
        <v>0.67</v>
      </c>
      <c r="R55" s="13" t="s">
        <v>538</v>
      </c>
      <c r="S55" s="13" t="s">
        <v>554</v>
      </c>
      <c r="T55" s="13" t="s">
        <v>540</v>
      </c>
      <c r="U55" s="13">
        <v>3</v>
      </c>
      <c r="V55" s="13" t="s">
        <v>1761</v>
      </c>
      <c r="W55" s="13">
        <v>8</v>
      </c>
      <c r="X55" s="13">
        <v>5</v>
      </c>
      <c r="Y55" s="13" t="s">
        <v>577</v>
      </c>
      <c r="Z55" s="13">
        <v>0</v>
      </c>
      <c r="AA55" s="13">
        <v>9</v>
      </c>
      <c r="AB55" s="13">
        <v>9</v>
      </c>
    </row>
    <row r="56" spans="1:28" x14ac:dyDescent="0.5">
      <c r="A56" s="20">
        <v>44616</v>
      </c>
      <c r="B56" s="13" t="s">
        <v>547</v>
      </c>
      <c r="C56" s="13">
        <v>47</v>
      </c>
      <c r="D56" s="13">
        <v>0.35</v>
      </c>
      <c r="E56" s="13" t="s">
        <v>577</v>
      </c>
      <c r="F56" s="13">
        <v>11</v>
      </c>
      <c r="G56" s="13" t="s">
        <v>533</v>
      </c>
      <c r="H56" s="13">
        <v>10</v>
      </c>
      <c r="I56" s="13" t="s">
        <v>534</v>
      </c>
      <c r="J56" s="13">
        <v>21</v>
      </c>
      <c r="K56" s="13">
        <v>35</v>
      </c>
      <c r="L56" s="13" t="s">
        <v>562</v>
      </c>
      <c r="M56" s="13">
        <v>1</v>
      </c>
      <c r="N56" s="20">
        <v>43798</v>
      </c>
      <c r="O56" s="13" t="s">
        <v>622</v>
      </c>
      <c r="P56" s="13" t="s">
        <v>537</v>
      </c>
      <c r="Q56" s="13">
        <v>0.18</v>
      </c>
      <c r="R56" s="13" t="s">
        <v>549</v>
      </c>
      <c r="S56" s="13" t="s">
        <v>545</v>
      </c>
      <c r="T56" s="13" t="s">
        <v>540</v>
      </c>
      <c r="U56" s="10">
        <v>3</v>
      </c>
      <c r="V56" s="10" t="s">
        <v>1760</v>
      </c>
      <c r="W56" s="10">
        <v>10</v>
      </c>
      <c r="X56" s="10">
        <v>7</v>
      </c>
      <c r="Y56" s="10" t="s">
        <v>577</v>
      </c>
      <c r="Z56" s="10">
        <v>3</v>
      </c>
      <c r="AA56" s="10">
        <v>3</v>
      </c>
      <c r="AB56" s="10">
        <v>5</v>
      </c>
    </row>
    <row r="57" spans="1:28" x14ac:dyDescent="0.5">
      <c r="A57" s="20">
        <v>44617</v>
      </c>
      <c r="B57" s="13" t="s">
        <v>547</v>
      </c>
      <c r="C57" s="13">
        <v>25</v>
      </c>
      <c r="D57" s="13">
        <v>0.35</v>
      </c>
      <c r="E57" s="13" t="s">
        <v>94</v>
      </c>
      <c r="F57" s="13">
        <v>35</v>
      </c>
      <c r="G57" s="13" t="s">
        <v>533</v>
      </c>
      <c r="H57" s="13">
        <v>50</v>
      </c>
      <c r="I57" s="13" t="s">
        <v>551</v>
      </c>
      <c r="J57" s="13">
        <v>32</v>
      </c>
      <c r="K57" s="13">
        <v>27</v>
      </c>
      <c r="L57" s="13" t="s">
        <v>556</v>
      </c>
      <c r="M57" s="13">
        <v>0</v>
      </c>
      <c r="N57" s="20">
        <v>43582</v>
      </c>
      <c r="O57" s="13" t="s">
        <v>623</v>
      </c>
      <c r="P57" s="13" t="s">
        <v>558</v>
      </c>
      <c r="Q57" s="13">
        <v>0.77</v>
      </c>
      <c r="R57" s="13" t="s">
        <v>549</v>
      </c>
      <c r="S57" s="13" t="s">
        <v>574</v>
      </c>
      <c r="T57" s="13" t="s">
        <v>550</v>
      </c>
      <c r="U57" s="13">
        <v>3</v>
      </c>
      <c r="V57" s="13" t="s">
        <v>1761</v>
      </c>
      <c r="W57" s="13">
        <v>10</v>
      </c>
      <c r="X57" s="13">
        <v>7</v>
      </c>
      <c r="Y57" s="13" t="s">
        <v>577</v>
      </c>
      <c r="Z57" s="13">
        <v>1</v>
      </c>
      <c r="AA57" s="13">
        <v>9</v>
      </c>
      <c r="AB57" s="13">
        <v>3</v>
      </c>
    </row>
    <row r="58" spans="1:28" x14ac:dyDescent="0.5">
      <c r="A58" s="20">
        <v>44618</v>
      </c>
      <c r="B58" s="10" t="s">
        <v>547</v>
      </c>
      <c r="C58" s="10">
        <v>41</v>
      </c>
      <c r="D58" s="10">
        <v>0.35</v>
      </c>
      <c r="E58" s="10" t="s">
        <v>532</v>
      </c>
      <c r="F58" s="10">
        <v>15</v>
      </c>
      <c r="G58" s="10" t="s">
        <v>533</v>
      </c>
      <c r="H58" s="10">
        <v>21</v>
      </c>
      <c r="I58" s="10" t="s">
        <v>582</v>
      </c>
      <c r="J58" s="10">
        <v>30</v>
      </c>
      <c r="K58" s="10">
        <v>35</v>
      </c>
      <c r="L58" s="10" t="s">
        <v>556</v>
      </c>
      <c r="M58" s="10">
        <v>0</v>
      </c>
      <c r="N58" s="18">
        <v>43801</v>
      </c>
      <c r="O58" s="10" t="s">
        <v>624</v>
      </c>
      <c r="P58" s="10" t="s">
        <v>537</v>
      </c>
      <c r="Q58" s="10">
        <v>0.4</v>
      </c>
      <c r="R58" s="10" t="s">
        <v>538</v>
      </c>
      <c r="S58" s="10" t="s">
        <v>559</v>
      </c>
      <c r="T58" s="10" t="s">
        <v>550</v>
      </c>
      <c r="U58" s="10">
        <v>3</v>
      </c>
      <c r="V58" s="10" t="s">
        <v>1761</v>
      </c>
      <c r="W58" s="10">
        <v>7</v>
      </c>
      <c r="X58" s="10">
        <v>7</v>
      </c>
      <c r="Y58" s="10" t="s">
        <v>577</v>
      </c>
      <c r="Z58" s="10">
        <v>2</v>
      </c>
      <c r="AA58" s="10">
        <v>6</v>
      </c>
      <c r="AB58" s="10">
        <v>6</v>
      </c>
    </row>
    <row r="59" spans="1:28" x14ac:dyDescent="0.5">
      <c r="A59" s="20">
        <v>44619</v>
      </c>
      <c r="B59" s="10" t="s">
        <v>531</v>
      </c>
      <c r="C59" s="10">
        <v>30</v>
      </c>
      <c r="D59" s="10">
        <v>0.35</v>
      </c>
      <c r="E59" s="10" t="s">
        <v>532</v>
      </c>
      <c r="F59" s="10">
        <v>31</v>
      </c>
      <c r="G59" s="10" t="s">
        <v>533</v>
      </c>
      <c r="H59" s="10">
        <v>34</v>
      </c>
      <c r="I59" s="10" t="s">
        <v>551</v>
      </c>
      <c r="J59" s="10">
        <v>24</v>
      </c>
      <c r="K59" s="10">
        <v>56</v>
      </c>
      <c r="L59" s="10" t="s">
        <v>552</v>
      </c>
      <c r="M59" s="10">
        <v>1</v>
      </c>
      <c r="N59" s="18">
        <v>44034</v>
      </c>
      <c r="O59" s="10" t="s">
        <v>625</v>
      </c>
      <c r="P59" s="10" t="s">
        <v>558</v>
      </c>
      <c r="Q59" s="10">
        <v>0.39</v>
      </c>
      <c r="R59" s="10" t="s">
        <v>549</v>
      </c>
      <c r="S59" s="10" t="s">
        <v>539</v>
      </c>
      <c r="T59" s="10" t="s">
        <v>550</v>
      </c>
      <c r="U59" s="13">
        <v>3</v>
      </c>
      <c r="V59" s="13" t="s">
        <v>1761</v>
      </c>
      <c r="W59" s="13">
        <v>8</v>
      </c>
      <c r="X59" s="13">
        <v>7</v>
      </c>
      <c r="Y59" s="13" t="s">
        <v>577</v>
      </c>
      <c r="Z59" s="13">
        <v>8</v>
      </c>
      <c r="AA59" s="13">
        <v>8</v>
      </c>
      <c r="AB59" s="13">
        <v>0</v>
      </c>
    </row>
    <row r="60" spans="1:28" x14ac:dyDescent="0.5">
      <c r="A60" s="20">
        <v>44620</v>
      </c>
      <c r="B60" s="10" t="s">
        <v>547</v>
      </c>
      <c r="C60" s="10">
        <v>27</v>
      </c>
      <c r="D60" s="10">
        <v>0.35</v>
      </c>
      <c r="E60" s="10" t="s">
        <v>564</v>
      </c>
      <c r="F60" s="10">
        <v>23</v>
      </c>
      <c r="G60" s="10" t="s">
        <v>533</v>
      </c>
      <c r="H60" s="10">
        <v>22</v>
      </c>
      <c r="I60" s="10" t="s">
        <v>534</v>
      </c>
      <c r="J60" s="10">
        <v>31</v>
      </c>
      <c r="K60" s="10">
        <v>55</v>
      </c>
      <c r="L60" s="10" t="s">
        <v>542</v>
      </c>
      <c r="M60" s="10">
        <v>1</v>
      </c>
      <c r="N60" s="18">
        <v>44021</v>
      </c>
      <c r="O60" s="10" t="s">
        <v>626</v>
      </c>
      <c r="P60" s="10" t="s">
        <v>558</v>
      </c>
      <c r="Q60" s="10">
        <v>0.11</v>
      </c>
      <c r="R60" s="10" t="s">
        <v>538</v>
      </c>
      <c r="S60" s="10" t="s">
        <v>559</v>
      </c>
      <c r="T60" s="10" t="s">
        <v>540</v>
      </c>
      <c r="U60" s="10">
        <v>3</v>
      </c>
      <c r="V60" s="10" t="s">
        <v>1763</v>
      </c>
      <c r="W60" s="10">
        <v>9</v>
      </c>
      <c r="X60" s="10">
        <v>7</v>
      </c>
      <c r="Y60" s="10" t="s">
        <v>577</v>
      </c>
      <c r="Z60" s="10">
        <v>7</v>
      </c>
      <c r="AA60" s="10">
        <v>8</v>
      </c>
      <c r="AB60" s="10">
        <v>10</v>
      </c>
    </row>
    <row r="61" spans="1:28" x14ac:dyDescent="0.5">
      <c r="A61" s="20">
        <v>44621</v>
      </c>
      <c r="B61" s="13" t="s">
        <v>531</v>
      </c>
      <c r="C61" s="13">
        <v>31</v>
      </c>
      <c r="D61" s="13">
        <v>0.35</v>
      </c>
      <c r="E61" s="13" t="s">
        <v>564</v>
      </c>
      <c r="F61" s="13">
        <v>6</v>
      </c>
      <c r="G61" s="13" t="s">
        <v>533</v>
      </c>
      <c r="H61" s="13">
        <v>47</v>
      </c>
      <c r="I61" s="13" t="s">
        <v>541</v>
      </c>
      <c r="J61" s="13">
        <v>28</v>
      </c>
      <c r="K61" s="13">
        <v>58</v>
      </c>
      <c r="L61" s="13" t="s">
        <v>542</v>
      </c>
      <c r="M61" s="13">
        <v>0</v>
      </c>
      <c r="N61" s="20">
        <v>43593</v>
      </c>
      <c r="O61" s="13" t="s">
        <v>627</v>
      </c>
      <c r="P61" s="13" t="s">
        <v>94</v>
      </c>
      <c r="Q61" s="13">
        <v>0.62</v>
      </c>
      <c r="R61" s="13" t="s">
        <v>538</v>
      </c>
      <c r="S61" s="13" t="s">
        <v>579</v>
      </c>
      <c r="T61" s="13" t="s">
        <v>540</v>
      </c>
      <c r="U61" s="13">
        <v>3</v>
      </c>
      <c r="V61" s="13" t="s">
        <v>1761</v>
      </c>
      <c r="W61" s="13">
        <v>9</v>
      </c>
      <c r="X61" s="13">
        <v>7</v>
      </c>
      <c r="Y61" s="13" t="s">
        <v>577</v>
      </c>
      <c r="Z61" s="13">
        <v>9</v>
      </c>
      <c r="AA61" s="13">
        <v>6</v>
      </c>
      <c r="AB61" s="13">
        <v>8</v>
      </c>
    </row>
    <row r="62" spans="1:28" x14ac:dyDescent="0.5">
      <c r="A62" s="20">
        <v>44622</v>
      </c>
      <c r="B62" s="13" t="s">
        <v>531</v>
      </c>
      <c r="C62" s="13">
        <v>64</v>
      </c>
      <c r="D62" s="13">
        <v>0.35</v>
      </c>
      <c r="E62" s="13" t="s">
        <v>564</v>
      </c>
      <c r="F62" s="13">
        <v>15</v>
      </c>
      <c r="G62" s="13" t="s">
        <v>533</v>
      </c>
      <c r="H62" s="13">
        <v>42</v>
      </c>
      <c r="I62" s="13" t="s">
        <v>569</v>
      </c>
      <c r="J62" s="13">
        <v>38</v>
      </c>
      <c r="K62" s="13">
        <v>55</v>
      </c>
      <c r="L62" s="13" t="s">
        <v>542</v>
      </c>
      <c r="M62" s="13">
        <v>0</v>
      </c>
      <c r="N62" s="20">
        <v>43539</v>
      </c>
      <c r="O62" s="13" t="s">
        <v>628</v>
      </c>
      <c r="P62" s="13" t="s">
        <v>537</v>
      </c>
      <c r="Q62" s="13">
        <v>0.87</v>
      </c>
      <c r="R62" s="13" t="s">
        <v>538</v>
      </c>
      <c r="S62" s="13" t="s">
        <v>559</v>
      </c>
      <c r="T62" s="13" t="s">
        <v>540</v>
      </c>
      <c r="U62" s="10">
        <v>3</v>
      </c>
      <c r="V62" s="10" t="s">
        <v>1761</v>
      </c>
      <c r="W62" s="10">
        <v>10</v>
      </c>
      <c r="X62" s="10">
        <v>7</v>
      </c>
      <c r="Y62" s="10" t="s">
        <v>577</v>
      </c>
      <c r="Z62" s="10">
        <v>1</v>
      </c>
      <c r="AA62" s="10">
        <v>8</v>
      </c>
      <c r="AB62" s="10">
        <v>2</v>
      </c>
    </row>
    <row r="63" spans="1:28" x14ac:dyDescent="0.5">
      <c r="A63" s="20">
        <v>44623</v>
      </c>
      <c r="B63" s="13" t="s">
        <v>531</v>
      </c>
      <c r="C63" s="13">
        <v>25</v>
      </c>
      <c r="D63" s="13">
        <v>0.35</v>
      </c>
      <c r="E63" s="13" t="s">
        <v>564</v>
      </c>
      <c r="F63" s="13">
        <v>15</v>
      </c>
      <c r="G63" s="13" t="s">
        <v>533</v>
      </c>
      <c r="H63" s="13">
        <v>60</v>
      </c>
      <c r="I63" s="13" t="s">
        <v>560</v>
      </c>
      <c r="J63" s="13">
        <v>26</v>
      </c>
      <c r="K63" s="13">
        <v>39</v>
      </c>
      <c r="L63" s="13" t="s">
        <v>556</v>
      </c>
      <c r="M63" s="13">
        <v>1</v>
      </c>
      <c r="N63" s="20">
        <v>43491</v>
      </c>
      <c r="O63" s="13" t="s">
        <v>629</v>
      </c>
      <c r="P63" s="13" t="s">
        <v>94</v>
      </c>
      <c r="Q63" s="13">
        <v>0.76</v>
      </c>
      <c r="R63" s="13" t="s">
        <v>538</v>
      </c>
      <c r="S63" s="13" t="s">
        <v>559</v>
      </c>
      <c r="T63" s="13" t="s">
        <v>546</v>
      </c>
      <c r="U63" s="13">
        <v>3</v>
      </c>
      <c r="V63" s="13" t="s">
        <v>1760</v>
      </c>
      <c r="W63" s="13">
        <v>9</v>
      </c>
      <c r="X63" s="13">
        <v>7</v>
      </c>
      <c r="Y63" s="13" t="s">
        <v>577</v>
      </c>
      <c r="Z63" s="13">
        <v>8</v>
      </c>
      <c r="AA63" s="13">
        <v>10</v>
      </c>
      <c r="AB63" s="13">
        <v>1</v>
      </c>
    </row>
    <row r="64" spans="1:28" x14ac:dyDescent="0.5">
      <c r="A64" s="20">
        <v>44624</v>
      </c>
      <c r="B64" s="10" t="s">
        <v>531</v>
      </c>
      <c r="C64" s="10">
        <v>55</v>
      </c>
      <c r="D64" s="10">
        <v>0.35</v>
      </c>
      <c r="E64" s="10" t="s">
        <v>564</v>
      </c>
      <c r="F64" s="10">
        <v>41</v>
      </c>
      <c r="G64" s="10" t="s">
        <v>533</v>
      </c>
      <c r="H64" s="10">
        <v>15</v>
      </c>
      <c r="I64" s="10" t="s">
        <v>541</v>
      </c>
      <c r="J64" s="10">
        <v>33</v>
      </c>
      <c r="K64" s="10">
        <v>31</v>
      </c>
      <c r="L64" s="10" t="s">
        <v>552</v>
      </c>
      <c r="M64" s="10">
        <v>0</v>
      </c>
      <c r="N64" s="18">
        <v>43535</v>
      </c>
      <c r="O64" s="10" t="s">
        <v>630</v>
      </c>
      <c r="P64" s="10" t="s">
        <v>558</v>
      </c>
      <c r="Q64" s="10">
        <v>0.08</v>
      </c>
      <c r="R64" s="10" t="s">
        <v>538</v>
      </c>
      <c r="S64" s="10" t="s">
        <v>545</v>
      </c>
      <c r="T64" s="10" t="s">
        <v>555</v>
      </c>
      <c r="U64" s="10">
        <v>3</v>
      </c>
      <c r="V64" s="10" t="s">
        <v>1763</v>
      </c>
      <c r="W64" s="10">
        <v>9</v>
      </c>
      <c r="X64" s="10">
        <v>7</v>
      </c>
      <c r="Y64" s="10" t="s">
        <v>577</v>
      </c>
      <c r="Z64" s="10">
        <v>4</v>
      </c>
      <c r="AA64" s="10">
        <v>0</v>
      </c>
      <c r="AB64" s="10">
        <v>10</v>
      </c>
    </row>
    <row r="65" spans="1:28" x14ac:dyDescent="0.5">
      <c r="A65" s="20">
        <v>44625</v>
      </c>
      <c r="B65" s="10" t="s">
        <v>547</v>
      </c>
      <c r="C65" s="10">
        <v>63</v>
      </c>
      <c r="D65" s="10">
        <v>0.35</v>
      </c>
      <c r="E65" s="10" t="s">
        <v>564</v>
      </c>
      <c r="F65" s="10">
        <v>44</v>
      </c>
      <c r="G65" s="10" t="s">
        <v>533</v>
      </c>
      <c r="H65" s="10">
        <v>49</v>
      </c>
      <c r="I65" s="10" t="s">
        <v>569</v>
      </c>
      <c r="J65" s="10">
        <v>32</v>
      </c>
      <c r="K65" s="10">
        <v>40</v>
      </c>
      <c r="L65" s="10" t="s">
        <v>556</v>
      </c>
      <c r="M65" s="10">
        <v>0</v>
      </c>
      <c r="N65" s="18">
        <v>44068</v>
      </c>
      <c r="O65" s="10" t="s">
        <v>631</v>
      </c>
      <c r="P65" s="10" t="s">
        <v>564</v>
      </c>
      <c r="Q65" s="10">
        <v>0.65</v>
      </c>
      <c r="R65" s="10" t="s">
        <v>538</v>
      </c>
      <c r="S65" s="10" t="s">
        <v>554</v>
      </c>
      <c r="T65" s="10" t="s">
        <v>550</v>
      </c>
      <c r="U65" s="13">
        <v>3</v>
      </c>
      <c r="V65" s="13" t="s">
        <v>1760</v>
      </c>
      <c r="W65" s="13">
        <v>7</v>
      </c>
      <c r="X65" s="13">
        <v>7</v>
      </c>
      <c r="Y65" s="13" t="s">
        <v>577</v>
      </c>
      <c r="Z65" s="13">
        <v>3</v>
      </c>
      <c r="AA65" s="13">
        <v>6</v>
      </c>
      <c r="AB65" s="13">
        <v>4</v>
      </c>
    </row>
    <row r="66" spans="1:28" x14ac:dyDescent="0.5">
      <c r="A66" s="20">
        <v>44626</v>
      </c>
      <c r="B66" s="10" t="s">
        <v>547</v>
      </c>
      <c r="C66" s="10">
        <v>33</v>
      </c>
      <c r="D66" s="10">
        <v>0.35</v>
      </c>
      <c r="E66" s="10" t="s">
        <v>564</v>
      </c>
      <c r="F66" s="10">
        <v>13</v>
      </c>
      <c r="G66" s="10" t="s">
        <v>533</v>
      </c>
      <c r="H66" s="10">
        <v>43</v>
      </c>
      <c r="I66" s="10" t="s">
        <v>560</v>
      </c>
      <c r="J66" s="10">
        <v>32</v>
      </c>
      <c r="K66" s="10">
        <v>23</v>
      </c>
      <c r="L66" s="10" t="s">
        <v>542</v>
      </c>
      <c r="M66" s="10">
        <v>0</v>
      </c>
      <c r="N66" s="18">
        <v>43678</v>
      </c>
      <c r="O66" s="10" t="s">
        <v>632</v>
      </c>
      <c r="P66" s="10" t="s">
        <v>558</v>
      </c>
      <c r="Q66" s="10">
        <v>0</v>
      </c>
      <c r="R66" s="10" t="s">
        <v>538</v>
      </c>
      <c r="S66" s="10" t="s">
        <v>554</v>
      </c>
      <c r="T66" s="10" t="s">
        <v>546</v>
      </c>
      <c r="U66" s="10">
        <v>3</v>
      </c>
      <c r="V66" s="10" t="s">
        <v>1762</v>
      </c>
      <c r="W66" s="10">
        <v>8</v>
      </c>
      <c r="X66" s="10">
        <v>10</v>
      </c>
      <c r="Y66" s="10" t="s">
        <v>577</v>
      </c>
      <c r="Z66" s="10">
        <v>5</v>
      </c>
      <c r="AA66" s="10">
        <v>8</v>
      </c>
      <c r="AB66" s="10">
        <v>0</v>
      </c>
    </row>
    <row r="67" spans="1:28" x14ac:dyDescent="0.5">
      <c r="A67" s="20">
        <v>44627</v>
      </c>
      <c r="B67" s="13" t="s">
        <v>547</v>
      </c>
      <c r="C67" s="13">
        <v>28</v>
      </c>
      <c r="D67" s="13">
        <v>0.35</v>
      </c>
      <c r="E67" s="13" t="s">
        <v>564</v>
      </c>
      <c r="F67" s="13">
        <v>39</v>
      </c>
      <c r="G67" s="13" t="s">
        <v>533</v>
      </c>
      <c r="H67" s="13">
        <v>46</v>
      </c>
      <c r="I67" s="13" t="s">
        <v>572</v>
      </c>
      <c r="J67" s="13">
        <v>26</v>
      </c>
      <c r="K67" s="13">
        <v>30</v>
      </c>
      <c r="L67" s="13" t="s">
        <v>556</v>
      </c>
      <c r="M67" s="13">
        <v>1</v>
      </c>
      <c r="N67" s="20">
        <v>43827</v>
      </c>
      <c r="O67" s="13" t="s">
        <v>633</v>
      </c>
      <c r="P67" s="13" t="s">
        <v>94</v>
      </c>
      <c r="Q67" s="13">
        <v>0.3</v>
      </c>
      <c r="R67" s="13" t="s">
        <v>538</v>
      </c>
      <c r="S67" s="13" t="s">
        <v>554</v>
      </c>
      <c r="T67" s="13" t="s">
        <v>540</v>
      </c>
      <c r="U67" s="13">
        <v>3</v>
      </c>
      <c r="V67" s="13" t="s">
        <v>1762</v>
      </c>
      <c r="W67" s="13">
        <v>9</v>
      </c>
      <c r="X67" s="13">
        <v>5</v>
      </c>
      <c r="Y67" s="13" t="s">
        <v>577</v>
      </c>
      <c r="Z67" s="13">
        <v>10</v>
      </c>
      <c r="AA67" s="13">
        <v>3</v>
      </c>
      <c r="AB67" s="13">
        <v>3</v>
      </c>
    </row>
    <row r="68" spans="1:28" x14ac:dyDescent="0.5">
      <c r="A68" s="20">
        <v>44628</v>
      </c>
      <c r="B68" s="13" t="s">
        <v>531</v>
      </c>
      <c r="C68" s="13">
        <v>47</v>
      </c>
      <c r="D68" s="13">
        <v>0.35</v>
      </c>
      <c r="E68" s="13" t="s">
        <v>564</v>
      </c>
      <c r="F68" s="13">
        <v>45</v>
      </c>
      <c r="G68" s="13" t="s">
        <v>533</v>
      </c>
      <c r="H68" s="13">
        <v>34</v>
      </c>
      <c r="I68" s="13" t="s">
        <v>551</v>
      </c>
      <c r="J68" s="13">
        <v>37</v>
      </c>
      <c r="K68" s="13">
        <v>60</v>
      </c>
      <c r="L68" s="13" t="s">
        <v>535</v>
      </c>
      <c r="M68" s="13">
        <v>1</v>
      </c>
      <c r="N68" s="20">
        <v>43489</v>
      </c>
      <c r="O68" s="13" t="s">
        <v>634</v>
      </c>
      <c r="P68" s="13" t="s">
        <v>94</v>
      </c>
      <c r="Q68" s="13">
        <v>0.04</v>
      </c>
      <c r="R68" s="13" t="s">
        <v>549</v>
      </c>
      <c r="S68" s="13" t="s">
        <v>579</v>
      </c>
      <c r="T68" s="13" t="s">
        <v>540</v>
      </c>
      <c r="U68" s="10">
        <v>3</v>
      </c>
      <c r="V68" s="10" t="s">
        <v>1762</v>
      </c>
      <c r="W68" s="10">
        <v>9</v>
      </c>
      <c r="X68" s="10">
        <v>5</v>
      </c>
      <c r="Y68" s="10" t="s">
        <v>577</v>
      </c>
      <c r="Z68" s="10">
        <v>4</v>
      </c>
      <c r="AA68" s="10">
        <v>6</v>
      </c>
      <c r="AB68" s="10">
        <v>2</v>
      </c>
    </row>
    <row r="69" spans="1:28" x14ac:dyDescent="0.5">
      <c r="A69" s="20">
        <v>44629</v>
      </c>
      <c r="B69" s="13" t="s">
        <v>531</v>
      </c>
      <c r="C69" s="13">
        <v>29</v>
      </c>
      <c r="D69" s="13">
        <v>0.35</v>
      </c>
      <c r="E69" s="13" t="s">
        <v>564</v>
      </c>
      <c r="F69" s="13">
        <v>11</v>
      </c>
      <c r="G69" s="13" t="s">
        <v>533</v>
      </c>
      <c r="H69" s="13">
        <v>46</v>
      </c>
      <c r="I69" s="13" t="s">
        <v>567</v>
      </c>
      <c r="J69" s="13">
        <v>35</v>
      </c>
      <c r="K69" s="13">
        <v>39</v>
      </c>
      <c r="L69" s="13" t="s">
        <v>542</v>
      </c>
      <c r="M69" s="13">
        <v>1</v>
      </c>
      <c r="N69" s="20">
        <v>43757</v>
      </c>
      <c r="O69" s="13" t="s">
        <v>635</v>
      </c>
      <c r="P69" s="13" t="s">
        <v>537</v>
      </c>
      <c r="Q69" s="13">
        <v>0.25</v>
      </c>
      <c r="R69" s="13" t="s">
        <v>538</v>
      </c>
      <c r="S69" s="13" t="s">
        <v>574</v>
      </c>
      <c r="T69" s="13" t="s">
        <v>540</v>
      </c>
      <c r="U69" s="13">
        <v>3</v>
      </c>
      <c r="V69" s="13" t="s">
        <v>1762</v>
      </c>
      <c r="W69" s="13">
        <v>10</v>
      </c>
      <c r="X69" s="13">
        <v>5</v>
      </c>
      <c r="Y69" s="13" t="s">
        <v>577</v>
      </c>
      <c r="Z69" s="13">
        <v>5</v>
      </c>
      <c r="AA69" s="13">
        <v>0</v>
      </c>
      <c r="AB69" s="13">
        <v>7</v>
      </c>
    </row>
    <row r="70" spans="1:28" x14ac:dyDescent="0.5">
      <c r="A70" s="20">
        <v>44630</v>
      </c>
      <c r="B70" s="10" t="s">
        <v>547</v>
      </c>
      <c r="C70" s="10">
        <v>47</v>
      </c>
      <c r="D70" s="10">
        <v>0.35</v>
      </c>
      <c r="E70" s="10" t="s">
        <v>564</v>
      </c>
      <c r="F70" s="10">
        <v>2</v>
      </c>
      <c r="G70" s="10" t="s">
        <v>533</v>
      </c>
      <c r="H70" s="10">
        <v>36</v>
      </c>
      <c r="I70" s="10" t="s">
        <v>567</v>
      </c>
      <c r="J70" s="10">
        <v>20</v>
      </c>
      <c r="K70" s="10">
        <v>38</v>
      </c>
      <c r="L70" s="10" t="s">
        <v>556</v>
      </c>
      <c r="M70" s="10">
        <v>0</v>
      </c>
      <c r="N70" s="18">
        <v>43796</v>
      </c>
      <c r="O70" s="10" t="s">
        <v>636</v>
      </c>
      <c r="P70" s="10" t="s">
        <v>544</v>
      </c>
      <c r="Q70" s="10">
        <v>0.04</v>
      </c>
      <c r="R70" s="10" t="s">
        <v>538</v>
      </c>
      <c r="S70" s="10" t="s">
        <v>539</v>
      </c>
      <c r="T70" s="10" t="s">
        <v>546</v>
      </c>
      <c r="U70" s="10">
        <v>3</v>
      </c>
      <c r="V70" s="10" t="s">
        <v>1761</v>
      </c>
      <c r="W70" s="10">
        <v>10</v>
      </c>
      <c r="X70" s="10">
        <v>5</v>
      </c>
      <c r="Y70" s="10" t="s">
        <v>577</v>
      </c>
      <c r="Z70" s="10">
        <v>8</v>
      </c>
      <c r="AA70" s="10">
        <v>1</v>
      </c>
      <c r="AB70" s="10">
        <v>10</v>
      </c>
    </row>
    <row r="71" spans="1:28" x14ac:dyDescent="0.5">
      <c r="A71" s="20">
        <v>44631</v>
      </c>
      <c r="B71" s="10" t="s">
        <v>531</v>
      </c>
      <c r="C71" s="10">
        <v>41</v>
      </c>
      <c r="D71" s="10">
        <v>0.35</v>
      </c>
      <c r="E71" s="10" t="s">
        <v>564</v>
      </c>
      <c r="F71" s="10">
        <v>31</v>
      </c>
      <c r="G71" s="10" t="s">
        <v>533</v>
      </c>
      <c r="H71" s="10">
        <v>16</v>
      </c>
      <c r="I71" s="10" t="s">
        <v>572</v>
      </c>
      <c r="J71" s="10">
        <v>30</v>
      </c>
      <c r="K71" s="10">
        <v>34</v>
      </c>
      <c r="L71" s="10" t="s">
        <v>552</v>
      </c>
      <c r="M71" s="10">
        <v>1</v>
      </c>
      <c r="N71" s="18">
        <v>43604</v>
      </c>
      <c r="O71" s="10" t="s">
        <v>637</v>
      </c>
      <c r="P71" s="10" t="s">
        <v>564</v>
      </c>
      <c r="Q71" s="10">
        <v>0.41</v>
      </c>
      <c r="R71" s="10" t="s">
        <v>538</v>
      </c>
      <c r="S71" s="10" t="s">
        <v>579</v>
      </c>
      <c r="T71" s="10" t="s">
        <v>546</v>
      </c>
      <c r="U71" s="13">
        <v>3</v>
      </c>
      <c r="V71" s="13" t="s">
        <v>1762</v>
      </c>
      <c r="W71" s="13">
        <v>10</v>
      </c>
      <c r="X71" s="13">
        <v>5</v>
      </c>
      <c r="Y71" s="13" t="s">
        <v>577</v>
      </c>
      <c r="Z71" s="13">
        <v>7</v>
      </c>
      <c r="AA71" s="13">
        <v>4</v>
      </c>
      <c r="AB71" s="13">
        <v>2</v>
      </c>
    </row>
    <row r="72" spans="1:28" x14ac:dyDescent="0.5">
      <c r="A72" s="20">
        <v>44632</v>
      </c>
      <c r="B72" s="13" t="s">
        <v>547</v>
      </c>
      <c r="C72" s="13">
        <v>51</v>
      </c>
      <c r="D72" s="13">
        <v>0.35</v>
      </c>
      <c r="E72" s="13" t="s">
        <v>564</v>
      </c>
      <c r="F72" s="13">
        <v>44</v>
      </c>
      <c r="G72" s="13" t="s">
        <v>533</v>
      </c>
      <c r="H72" s="13">
        <v>24</v>
      </c>
      <c r="I72" s="13" t="s">
        <v>560</v>
      </c>
      <c r="J72" s="13">
        <v>36</v>
      </c>
      <c r="K72" s="13">
        <v>45</v>
      </c>
      <c r="L72" s="13" t="s">
        <v>562</v>
      </c>
      <c r="M72" s="13">
        <v>0</v>
      </c>
      <c r="N72" s="20">
        <v>44190</v>
      </c>
      <c r="O72" s="13" t="s">
        <v>638</v>
      </c>
      <c r="P72" s="13" t="s">
        <v>537</v>
      </c>
      <c r="Q72" s="13">
        <v>0.23</v>
      </c>
      <c r="R72" s="13" t="s">
        <v>538</v>
      </c>
      <c r="S72" s="13" t="s">
        <v>545</v>
      </c>
      <c r="T72" s="13" t="s">
        <v>546</v>
      </c>
      <c r="U72" s="10">
        <v>4</v>
      </c>
      <c r="V72" s="10" t="s">
        <v>1760</v>
      </c>
      <c r="W72" s="10">
        <v>8</v>
      </c>
      <c r="X72" s="10">
        <v>2</v>
      </c>
      <c r="Y72" s="10" t="s">
        <v>577</v>
      </c>
      <c r="Z72" s="10">
        <v>10</v>
      </c>
      <c r="AA72" s="10">
        <v>5</v>
      </c>
      <c r="AB72" s="10">
        <v>8</v>
      </c>
    </row>
    <row r="73" spans="1:28" x14ac:dyDescent="0.5">
      <c r="A73" s="20">
        <v>44633</v>
      </c>
      <c r="B73" s="13" t="s">
        <v>547</v>
      </c>
      <c r="C73" s="13">
        <v>53</v>
      </c>
      <c r="D73" s="13">
        <v>0.35</v>
      </c>
      <c r="E73" s="13" t="s">
        <v>564</v>
      </c>
      <c r="F73" s="13">
        <v>35</v>
      </c>
      <c r="G73" s="13" t="s">
        <v>533</v>
      </c>
      <c r="H73" s="13">
        <v>42</v>
      </c>
      <c r="I73" s="13" t="s">
        <v>569</v>
      </c>
      <c r="J73" s="13">
        <v>21</v>
      </c>
      <c r="K73" s="13">
        <v>48</v>
      </c>
      <c r="L73" s="13" t="s">
        <v>562</v>
      </c>
      <c r="M73" s="13">
        <v>0</v>
      </c>
      <c r="N73" s="20">
        <v>43771</v>
      </c>
      <c r="O73" s="13" t="s">
        <v>639</v>
      </c>
      <c r="P73" s="13" t="s">
        <v>564</v>
      </c>
      <c r="Q73" s="13">
        <v>0.08</v>
      </c>
      <c r="R73" s="13" t="s">
        <v>538</v>
      </c>
      <c r="S73" s="13" t="s">
        <v>579</v>
      </c>
      <c r="T73" s="13" t="s">
        <v>546</v>
      </c>
      <c r="U73" s="13">
        <v>4</v>
      </c>
      <c r="V73" s="13" t="s">
        <v>1762</v>
      </c>
      <c r="W73" s="13">
        <v>9</v>
      </c>
      <c r="X73" s="13">
        <v>2</v>
      </c>
      <c r="Y73" s="13" t="s">
        <v>577</v>
      </c>
      <c r="Z73" s="13">
        <v>8</v>
      </c>
      <c r="AA73" s="13">
        <v>0</v>
      </c>
      <c r="AB73" s="13">
        <v>10</v>
      </c>
    </row>
    <row r="74" spans="1:28" x14ac:dyDescent="0.5">
      <c r="A74" s="20">
        <v>44634</v>
      </c>
      <c r="B74" s="10" t="s">
        <v>531</v>
      </c>
      <c r="C74" s="10">
        <v>62</v>
      </c>
      <c r="D74" s="10">
        <v>0.35</v>
      </c>
      <c r="E74" s="10" t="s">
        <v>564</v>
      </c>
      <c r="F74" s="10">
        <v>17</v>
      </c>
      <c r="G74" s="10" t="s">
        <v>533</v>
      </c>
      <c r="H74" s="10">
        <v>56</v>
      </c>
      <c r="I74" s="10" t="s">
        <v>551</v>
      </c>
      <c r="J74" s="10">
        <v>32</v>
      </c>
      <c r="K74" s="10">
        <v>45</v>
      </c>
      <c r="L74" s="10" t="s">
        <v>556</v>
      </c>
      <c r="M74" s="10">
        <v>1</v>
      </c>
      <c r="N74" s="18">
        <v>43592</v>
      </c>
      <c r="O74" s="10" t="s">
        <v>640</v>
      </c>
      <c r="P74" s="10" t="s">
        <v>558</v>
      </c>
      <c r="Q74" s="10">
        <v>0.64</v>
      </c>
      <c r="R74" s="10" t="s">
        <v>598</v>
      </c>
      <c r="S74" s="10" t="s">
        <v>559</v>
      </c>
      <c r="T74" s="10" t="s">
        <v>555</v>
      </c>
      <c r="U74" s="10">
        <v>4</v>
      </c>
      <c r="V74" s="10" t="s">
        <v>1761</v>
      </c>
      <c r="W74" s="10">
        <v>9</v>
      </c>
      <c r="X74" s="10">
        <v>2</v>
      </c>
      <c r="Y74" s="10" t="s">
        <v>577</v>
      </c>
      <c r="Z74" s="10">
        <v>6</v>
      </c>
      <c r="AA74" s="10">
        <v>9</v>
      </c>
      <c r="AB74" s="10">
        <v>9</v>
      </c>
    </row>
    <row r="75" spans="1:28" x14ac:dyDescent="0.5">
      <c r="A75" s="20">
        <v>44635</v>
      </c>
      <c r="B75" s="10" t="s">
        <v>547</v>
      </c>
      <c r="C75" s="10">
        <v>29</v>
      </c>
      <c r="D75" s="10">
        <v>0.39</v>
      </c>
      <c r="E75" s="10" t="s">
        <v>564</v>
      </c>
      <c r="F75" s="10">
        <v>26</v>
      </c>
      <c r="G75" s="10" t="s">
        <v>533</v>
      </c>
      <c r="H75" s="10">
        <v>32</v>
      </c>
      <c r="I75" s="10" t="s">
        <v>569</v>
      </c>
      <c r="J75" s="10">
        <v>26</v>
      </c>
      <c r="K75" s="10">
        <v>21</v>
      </c>
      <c r="L75" s="10" t="s">
        <v>556</v>
      </c>
      <c r="M75" s="10">
        <v>0</v>
      </c>
      <c r="N75" s="18">
        <v>43548</v>
      </c>
      <c r="O75" s="10" t="s">
        <v>641</v>
      </c>
      <c r="P75" s="10" t="s">
        <v>564</v>
      </c>
      <c r="Q75" s="10">
        <v>0.56000000000000005</v>
      </c>
      <c r="R75" s="10" t="s">
        <v>538</v>
      </c>
      <c r="S75" s="10" t="s">
        <v>559</v>
      </c>
      <c r="T75" s="10" t="s">
        <v>550</v>
      </c>
      <c r="U75" s="13">
        <v>4</v>
      </c>
      <c r="V75" s="13" t="s">
        <v>1760</v>
      </c>
      <c r="W75" s="13">
        <v>10</v>
      </c>
      <c r="X75" s="13">
        <v>2</v>
      </c>
      <c r="Y75" s="13" t="s">
        <v>577</v>
      </c>
      <c r="Z75" s="13">
        <v>0</v>
      </c>
      <c r="AA75" s="13">
        <v>2</v>
      </c>
      <c r="AB75" s="13">
        <v>7</v>
      </c>
    </row>
    <row r="76" spans="1:28" x14ac:dyDescent="0.5">
      <c r="A76" s="20">
        <v>44636</v>
      </c>
      <c r="B76" s="13" t="s">
        <v>547</v>
      </c>
      <c r="C76" s="13">
        <v>57</v>
      </c>
      <c r="D76" s="13">
        <v>0.35</v>
      </c>
      <c r="E76" s="13" t="s">
        <v>564</v>
      </c>
      <c r="F76" s="13">
        <v>37</v>
      </c>
      <c r="G76" s="13" t="s">
        <v>533</v>
      </c>
      <c r="H76" s="13">
        <v>19</v>
      </c>
      <c r="I76" s="13" t="s">
        <v>534</v>
      </c>
      <c r="J76" s="13">
        <v>23</v>
      </c>
      <c r="K76" s="13">
        <v>24</v>
      </c>
      <c r="L76" s="13" t="s">
        <v>552</v>
      </c>
      <c r="M76" s="13">
        <v>0</v>
      </c>
      <c r="N76" s="20">
        <v>43723</v>
      </c>
      <c r="O76" s="13" t="s">
        <v>642</v>
      </c>
      <c r="P76" s="13" t="s">
        <v>558</v>
      </c>
      <c r="Q76" s="13">
        <v>0.8</v>
      </c>
      <c r="R76" s="13" t="s">
        <v>538</v>
      </c>
      <c r="S76" s="13" t="s">
        <v>574</v>
      </c>
      <c r="T76" s="13" t="s">
        <v>555</v>
      </c>
      <c r="U76" s="10">
        <v>4</v>
      </c>
      <c r="V76" s="10" t="s">
        <v>1762</v>
      </c>
      <c r="W76" s="10">
        <v>8</v>
      </c>
      <c r="X76" s="10">
        <v>2</v>
      </c>
      <c r="Y76" s="10" t="s">
        <v>577</v>
      </c>
      <c r="Z76" s="10">
        <v>5</v>
      </c>
      <c r="AA76" s="10">
        <v>4</v>
      </c>
      <c r="AB76" s="10">
        <v>7</v>
      </c>
    </row>
    <row r="77" spans="1:28" x14ac:dyDescent="0.5">
      <c r="A77" s="20">
        <v>44637</v>
      </c>
      <c r="B77" s="13" t="s">
        <v>547</v>
      </c>
      <c r="C77" s="13">
        <v>41</v>
      </c>
      <c r="D77" s="13">
        <v>0.32</v>
      </c>
      <c r="E77" s="13" t="s">
        <v>564</v>
      </c>
      <c r="F77" s="13">
        <v>19</v>
      </c>
      <c r="G77" s="13" t="s">
        <v>533</v>
      </c>
      <c r="H77" s="13">
        <v>27</v>
      </c>
      <c r="I77" s="13" t="s">
        <v>572</v>
      </c>
      <c r="J77" s="13">
        <v>37</v>
      </c>
      <c r="K77" s="13">
        <v>58</v>
      </c>
      <c r="L77" s="13" t="s">
        <v>535</v>
      </c>
      <c r="M77" s="13">
        <v>0</v>
      </c>
      <c r="N77" s="20">
        <v>43620</v>
      </c>
      <c r="O77" s="13" t="s">
        <v>643</v>
      </c>
      <c r="P77" s="13" t="s">
        <v>544</v>
      </c>
      <c r="Q77" s="13">
        <v>0.86</v>
      </c>
      <c r="R77" s="13" t="s">
        <v>538</v>
      </c>
      <c r="S77" s="13" t="s">
        <v>559</v>
      </c>
      <c r="T77" s="13" t="s">
        <v>550</v>
      </c>
      <c r="U77" s="13">
        <v>4</v>
      </c>
      <c r="V77" s="13" t="s">
        <v>1760</v>
      </c>
      <c r="W77" s="13">
        <v>10</v>
      </c>
      <c r="X77" s="13">
        <v>2</v>
      </c>
      <c r="Y77" s="13" t="s">
        <v>577</v>
      </c>
      <c r="Z77" s="13">
        <v>3</v>
      </c>
      <c r="AA77" s="13">
        <v>9</v>
      </c>
      <c r="AB77" s="13">
        <v>6</v>
      </c>
    </row>
    <row r="78" spans="1:28" x14ac:dyDescent="0.5">
      <c r="A78" s="20">
        <v>44638</v>
      </c>
      <c r="B78" s="10" t="s">
        <v>531</v>
      </c>
      <c r="C78" s="10">
        <v>34</v>
      </c>
      <c r="D78" s="10">
        <v>0.32</v>
      </c>
      <c r="E78" s="10" t="s">
        <v>564</v>
      </c>
      <c r="F78" s="10">
        <v>19</v>
      </c>
      <c r="G78" s="10" t="s">
        <v>533</v>
      </c>
      <c r="H78" s="10">
        <v>16</v>
      </c>
      <c r="I78" s="10" t="s">
        <v>560</v>
      </c>
      <c r="J78" s="10">
        <v>23</v>
      </c>
      <c r="K78" s="10">
        <v>34</v>
      </c>
      <c r="L78" s="10" t="s">
        <v>535</v>
      </c>
      <c r="M78" s="10">
        <v>1</v>
      </c>
      <c r="N78" s="18">
        <v>43999</v>
      </c>
      <c r="O78" s="10" t="s">
        <v>644</v>
      </c>
      <c r="P78" s="10" t="s">
        <v>544</v>
      </c>
      <c r="Q78" s="10">
        <v>0.84</v>
      </c>
      <c r="R78" s="10" t="s">
        <v>538</v>
      </c>
      <c r="S78" s="10" t="s">
        <v>574</v>
      </c>
      <c r="T78" s="10" t="s">
        <v>540</v>
      </c>
      <c r="U78" s="10">
        <v>4</v>
      </c>
      <c r="V78" s="10" t="s">
        <v>1760</v>
      </c>
      <c r="W78" s="10">
        <v>9</v>
      </c>
      <c r="X78" s="10">
        <v>2</v>
      </c>
      <c r="Y78" s="10" t="s">
        <v>577</v>
      </c>
      <c r="Z78" s="10">
        <v>7</v>
      </c>
      <c r="AA78" s="10">
        <v>1</v>
      </c>
      <c r="AB78" s="10">
        <v>7</v>
      </c>
    </row>
    <row r="79" spans="1:28" x14ac:dyDescent="0.5">
      <c r="A79" s="20">
        <v>44639</v>
      </c>
      <c r="B79" s="13" t="s">
        <v>531</v>
      </c>
      <c r="C79" s="13">
        <v>28</v>
      </c>
      <c r="D79" s="13">
        <v>0.32</v>
      </c>
      <c r="E79" s="13" t="s">
        <v>564</v>
      </c>
      <c r="F79" s="13">
        <v>24</v>
      </c>
      <c r="G79" s="13" t="s">
        <v>533</v>
      </c>
      <c r="H79" s="13">
        <v>32</v>
      </c>
      <c r="I79" s="13" t="s">
        <v>541</v>
      </c>
      <c r="J79" s="13">
        <v>37</v>
      </c>
      <c r="K79" s="13">
        <v>22</v>
      </c>
      <c r="L79" s="13" t="s">
        <v>556</v>
      </c>
      <c r="M79" s="13">
        <v>1</v>
      </c>
      <c r="N79" s="20">
        <v>43485</v>
      </c>
      <c r="O79" s="13" t="s">
        <v>645</v>
      </c>
      <c r="P79" s="13" t="s">
        <v>564</v>
      </c>
      <c r="Q79" s="13">
        <v>0.69</v>
      </c>
      <c r="R79" s="13" t="s">
        <v>538</v>
      </c>
      <c r="S79" s="13" t="s">
        <v>545</v>
      </c>
      <c r="T79" s="13" t="s">
        <v>555</v>
      </c>
      <c r="U79" s="13">
        <v>4</v>
      </c>
      <c r="V79" s="13" t="s">
        <v>1763</v>
      </c>
      <c r="W79" s="13">
        <v>9</v>
      </c>
      <c r="X79" s="13">
        <v>2</v>
      </c>
      <c r="Y79" s="13" t="s">
        <v>577</v>
      </c>
      <c r="Z79" s="13">
        <v>2</v>
      </c>
      <c r="AA79" s="13">
        <v>3</v>
      </c>
      <c r="AB79" s="13">
        <v>2</v>
      </c>
    </row>
    <row r="80" spans="1:28" x14ac:dyDescent="0.5">
      <c r="A80" s="20">
        <v>44640</v>
      </c>
      <c r="B80" s="10" t="s">
        <v>531</v>
      </c>
      <c r="C80" s="10">
        <v>28</v>
      </c>
      <c r="D80" s="10">
        <v>0.32</v>
      </c>
      <c r="E80" s="10" t="s">
        <v>564</v>
      </c>
      <c r="F80" s="10">
        <v>31</v>
      </c>
      <c r="G80" s="10" t="s">
        <v>533</v>
      </c>
      <c r="H80" s="10">
        <v>32</v>
      </c>
      <c r="I80" s="10" t="s">
        <v>534</v>
      </c>
      <c r="J80" s="10">
        <v>23</v>
      </c>
      <c r="K80" s="10">
        <v>36</v>
      </c>
      <c r="L80" s="10" t="s">
        <v>552</v>
      </c>
      <c r="M80" s="10">
        <v>1</v>
      </c>
      <c r="N80" s="18">
        <v>43841</v>
      </c>
      <c r="O80" s="10" t="s">
        <v>646</v>
      </c>
      <c r="P80" s="10" t="s">
        <v>544</v>
      </c>
      <c r="Q80" s="10">
        <v>0.6</v>
      </c>
      <c r="R80" s="10" t="s">
        <v>538</v>
      </c>
      <c r="S80" s="10" t="s">
        <v>554</v>
      </c>
      <c r="T80" s="10" t="s">
        <v>550</v>
      </c>
      <c r="U80" s="10">
        <v>4</v>
      </c>
      <c r="V80" s="10" t="s">
        <v>1762</v>
      </c>
      <c r="W80" s="10">
        <v>8</v>
      </c>
      <c r="X80" s="10">
        <v>6</v>
      </c>
      <c r="Y80" s="10" t="s">
        <v>577</v>
      </c>
      <c r="Z80" s="10">
        <v>10</v>
      </c>
      <c r="AA80" s="10">
        <v>9</v>
      </c>
      <c r="AB80" s="10">
        <v>1</v>
      </c>
    </row>
    <row r="81" spans="1:28" x14ac:dyDescent="0.5">
      <c r="A81" s="20">
        <v>44641</v>
      </c>
      <c r="B81" s="13" t="s">
        <v>531</v>
      </c>
      <c r="C81" s="13">
        <v>41</v>
      </c>
      <c r="D81" s="13">
        <v>0.32</v>
      </c>
      <c r="E81" s="13" t="s">
        <v>564</v>
      </c>
      <c r="F81" s="13">
        <v>23</v>
      </c>
      <c r="G81" s="13" t="s">
        <v>533</v>
      </c>
      <c r="H81" s="13">
        <v>42</v>
      </c>
      <c r="I81" s="13" t="s">
        <v>560</v>
      </c>
      <c r="J81" s="13">
        <v>32</v>
      </c>
      <c r="K81" s="13">
        <v>25</v>
      </c>
      <c r="L81" s="13" t="s">
        <v>562</v>
      </c>
      <c r="M81" s="13">
        <v>0</v>
      </c>
      <c r="N81" s="20">
        <v>43696</v>
      </c>
      <c r="O81" s="13" t="s">
        <v>647</v>
      </c>
      <c r="P81" s="13" t="s">
        <v>564</v>
      </c>
      <c r="Q81" s="13">
        <v>0.69</v>
      </c>
      <c r="R81" s="13" t="s">
        <v>538</v>
      </c>
      <c r="S81" s="13" t="s">
        <v>539</v>
      </c>
      <c r="T81" s="13" t="s">
        <v>540</v>
      </c>
      <c r="U81" s="13">
        <v>4</v>
      </c>
      <c r="V81" s="13" t="s">
        <v>1760</v>
      </c>
      <c r="W81" s="13">
        <v>7</v>
      </c>
      <c r="X81" s="13">
        <v>6</v>
      </c>
      <c r="Y81" s="13" t="s">
        <v>577</v>
      </c>
      <c r="Z81" s="13">
        <v>8</v>
      </c>
      <c r="AA81" s="13">
        <v>0</v>
      </c>
      <c r="AB81" s="13">
        <v>8</v>
      </c>
    </row>
    <row r="82" spans="1:28" x14ac:dyDescent="0.5">
      <c r="A82" s="20">
        <v>44642</v>
      </c>
      <c r="B82" s="13" t="s">
        <v>547</v>
      </c>
      <c r="C82" s="13">
        <v>47</v>
      </c>
      <c r="D82" s="13">
        <v>0.32</v>
      </c>
      <c r="E82" s="13" t="s">
        <v>564</v>
      </c>
      <c r="F82" s="13">
        <v>37</v>
      </c>
      <c r="G82" s="13" t="s">
        <v>533</v>
      </c>
      <c r="H82" s="13">
        <v>40</v>
      </c>
      <c r="I82" s="13" t="s">
        <v>551</v>
      </c>
      <c r="J82" s="13">
        <v>24</v>
      </c>
      <c r="K82" s="13">
        <v>40</v>
      </c>
      <c r="L82" s="13" t="s">
        <v>556</v>
      </c>
      <c r="M82" s="13">
        <v>1</v>
      </c>
      <c r="N82" s="20">
        <v>43963</v>
      </c>
      <c r="O82" s="13" t="s">
        <v>648</v>
      </c>
      <c r="P82" s="13" t="s">
        <v>558</v>
      </c>
      <c r="Q82" s="13">
        <v>0.5</v>
      </c>
      <c r="R82" s="13" t="s">
        <v>598</v>
      </c>
      <c r="S82" s="13" t="s">
        <v>559</v>
      </c>
      <c r="T82" s="13" t="s">
        <v>540</v>
      </c>
      <c r="U82" s="10">
        <v>4</v>
      </c>
      <c r="V82" s="10" t="s">
        <v>1760</v>
      </c>
      <c r="W82" s="10">
        <v>7</v>
      </c>
      <c r="X82" s="10">
        <v>7</v>
      </c>
      <c r="Y82" s="10" t="s">
        <v>577</v>
      </c>
      <c r="Z82" s="10">
        <v>5</v>
      </c>
      <c r="AA82" s="10">
        <v>4</v>
      </c>
      <c r="AB82" s="10">
        <v>0</v>
      </c>
    </row>
    <row r="83" spans="1:28" x14ac:dyDescent="0.5">
      <c r="A83" s="20">
        <v>44643</v>
      </c>
      <c r="B83" s="10" t="s">
        <v>531</v>
      </c>
      <c r="C83" s="10">
        <v>56</v>
      </c>
      <c r="D83" s="10">
        <v>0.32</v>
      </c>
      <c r="E83" s="10" t="s">
        <v>564</v>
      </c>
      <c r="F83" s="10">
        <v>19</v>
      </c>
      <c r="G83" s="10" t="s">
        <v>533</v>
      </c>
      <c r="H83" s="10">
        <v>23</v>
      </c>
      <c r="I83" s="10" t="s">
        <v>534</v>
      </c>
      <c r="J83" s="10">
        <v>27</v>
      </c>
      <c r="K83" s="10">
        <v>56</v>
      </c>
      <c r="L83" s="10" t="s">
        <v>542</v>
      </c>
      <c r="M83" s="10">
        <v>1</v>
      </c>
      <c r="N83" s="18">
        <v>44132</v>
      </c>
      <c r="O83" s="10" t="s">
        <v>649</v>
      </c>
      <c r="P83" s="10" t="s">
        <v>571</v>
      </c>
      <c r="Q83" s="10">
        <v>0.95</v>
      </c>
      <c r="R83" s="10" t="s">
        <v>549</v>
      </c>
      <c r="S83" s="10" t="s">
        <v>574</v>
      </c>
      <c r="T83" s="10" t="s">
        <v>550</v>
      </c>
      <c r="U83" s="13">
        <v>4</v>
      </c>
      <c r="V83" s="13" t="s">
        <v>1761</v>
      </c>
      <c r="W83" s="13">
        <v>9</v>
      </c>
      <c r="X83" s="13">
        <v>7</v>
      </c>
      <c r="Y83" s="13" t="s">
        <v>577</v>
      </c>
      <c r="Z83" s="13">
        <v>8</v>
      </c>
      <c r="AA83" s="13">
        <v>2</v>
      </c>
      <c r="AB83" s="13">
        <v>4</v>
      </c>
    </row>
    <row r="84" spans="1:28" x14ac:dyDescent="0.5">
      <c r="A84" s="20">
        <v>44644</v>
      </c>
      <c r="B84" s="13" t="s">
        <v>547</v>
      </c>
      <c r="C84" s="13">
        <v>49</v>
      </c>
      <c r="D84" s="13">
        <v>0.32</v>
      </c>
      <c r="E84" s="13" t="s">
        <v>564</v>
      </c>
      <c r="F84" s="13">
        <v>15</v>
      </c>
      <c r="G84" s="13" t="s">
        <v>533</v>
      </c>
      <c r="H84" s="13">
        <v>43</v>
      </c>
      <c r="I84" s="13" t="s">
        <v>567</v>
      </c>
      <c r="J84" s="13">
        <v>23</v>
      </c>
      <c r="K84" s="13">
        <v>57</v>
      </c>
      <c r="L84" s="13" t="s">
        <v>562</v>
      </c>
      <c r="M84" s="13">
        <v>0</v>
      </c>
      <c r="N84" s="20">
        <v>43675</v>
      </c>
      <c r="O84" s="13" t="s">
        <v>650</v>
      </c>
      <c r="P84" s="13" t="s">
        <v>544</v>
      </c>
      <c r="Q84" s="13">
        <v>0.77</v>
      </c>
      <c r="R84" s="13" t="s">
        <v>538</v>
      </c>
      <c r="S84" s="13" t="s">
        <v>545</v>
      </c>
      <c r="T84" s="13" t="s">
        <v>550</v>
      </c>
      <c r="U84" s="10">
        <v>4</v>
      </c>
      <c r="V84" s="10" t="s">
        <v>1761</v>
      </c>
      <c r="W84" s="10">
        <v>10</v>
      </c>
      <c r="X84" s="10">
        <v>7</v>
      </c>
      <c r="Y84" s="10" t="s">
        <v>577</v>
      </c>
      <c r="Z84" s="10">
        <v>1</v>
      </c>
      <c r="AA84" s="10">
        <v>5</v>
      </c>
      <c r="AB84" s="10">
        <v>10</v>
      </c>
    </row>
    <row r="85" spans="1:28" x14ac:dyDescent="0.5">
      <c r="A85" s="20">
        <v>44645</v>
      </c>
      <c r="B85" s="10" t="s">
        <v>547</v>
      </c>
      <c r="C85" s="10">
        <v>64</v>
      </c>
      <c r="D85" s="10">
        <v>0.32</v>
      </c>
      <c r="E85" s="10" t="s">
        <v>564</v>
      </c>
      <c r="F85" s="10">
        <v>16</v>
      </c>
      <c r="G85" s="10" t="s">
        <v>533</v>
      </c>
      <c r="H85" s="10">
        <v>36</v>
      </c>
      <c r="I85" s="10" t="s">
        <v>541</v>
      </c>
      <c r="J85" s="10">
        <v>40</v>
      </c>
      <c r="K85" s="10">
        <v>39</v>
      </c>
      <c r="L85" s="10" t="s">
        <v>556</v>
      </c>
      <c r="M85" s="10">
        <v>0</v>
      </c>
      <c r="N85" s="18">
        <v>43769</v>
      </c>
      <c r="O85" s="10" t="s">
        <v>651</v>
      </c>
      <c r="P85" s="10" t="s">
        <v>571</v>
      </c>
      <c r="Q85" s="10">
        <v>0.5</v>
      </c>
      <c r="R85" s="10" t="s">
        <v>538</v>
      </c>
      <c r="S85" s="10" t="s">
        <v>559</v>
      </c>
      <c r="T85" s="10" t="s">
        <v>546</v>
      </c>
      <c r="U85" s="13">
        <v>4</v>
      </c>
      <c r="V85" s="13" t="s">
        <v>1760</v>
      </c>
      <c r="W85" s="13">
        <v>7</v>
      </c>
      <c r="X85" s="13">
        <v>7</v>
      </c>
      <c r="Y85" s="13" t="s">
        <v>577</v>
      </c>
      <c r="Z85" s="13">
        <v>6</v>
      </c>
      <c r="AA85" s="13">
        <v>7</v>
      </c>
      <c r="AB85" s="13">
        <v>7</v>
      </c>
    </row>
    <row r="86" spans="1:28" x14ac:dyDescent="0.5">
      <c r="A86" s="20">
        <v>44646</v>
      </c>
      <c r="B86" s="10" t="s">
        <v>547</v>
      </c>
      <c r="C86" s="10">
        <v>45</v>
      </c>
      <c r="D86" s="10">
        <v>0.32</v>
      </c>
      <c r="E86" s="10" t="s">
        <v>564</v>
      </c>
      <c r="F86" s="10">
        <v>39</v>
      </c>
      <c r="G86" s="10" t="s">
        <v>533</v>
      </c>
      <c r="H86" s="10">
        <v>59</v>
      </c>
      <c r="I86" s="10" t="s">
        <v>551</v>
      </c>
      <c r="J86" s="10">
        <v>31</v>
      </c>
      <c r="K86" s="10">
        <v>34</v>
      </c>
      <c r="L86" s="10" t="s">
        <v>562</v>
      </c>
      <c r="M86" s="10">
        <v>1</v>
      </c>
      <c r="N86" s="18">
        <v>43475</v>
      </c>
      <c r="O86" s="10" t="s">
        <v>652</v>
      </c>
      <c r="P86" s="10" t="s">
        <v>564</v>
      </c>
      <c r="Q86" s="10">
        <v>0.3</v>
      </c>
      <c r="R86" s="10" t="s">
        <v>549</v>
      </c>
      <c r="S86" s="10" t="s">
        <v>539</v>
      </c>
      <c r="T86" s="10" t="s">
        <v>540</v>
      </c>
      <c r="U86" s="10">
        <v>4</v>
      </c>
      <c r="V86" s="10" t="s">
        <v>1761</v>
      </c>
      <c r="W86" s="10">
        <v>9</v>
      </c>
      <c r="X86" s="10">
        <v>7</v>
      </c>
      <c r="Y86" s="10" t="s">
        <v>577</v>
      </c>
      <c r="Z86" s="10">
        <v>7</v>
      </c>
      <c r="AA86" s="10">
        <v>8</v>
      </c>
      <c r="AB86" s="10">
        <v>5</v>
      </c>
    </row>
    <row r="87" spans="1:28" x14ac:dyDescent="0.5">
      <c r="A87" s="20">
        <v>44647</v>
      </c>
      <c r="B87" s="13" t="s">
        <v>531</v>
      </c>
      <c r="C87" s="13">
        <v>46</v>
      </c>
      <c r="D87" s="13">
        <v>0.32</v>
      </c>
      <c r="E87" s="13" t="s">
        <v>564</v>
      </c>
      <c r="F87" s="13">
        <v>11</v>
      </c>
      <c r="G87" s="13" t="s">
        <v>533</v>
      </c>
      <c r="H87" s="13">
        <v>55</v>
      </c>
      <c r="I87" s="13" t="s">
        <v>551</v>
      </c>
      <c r="J87" s="13">
        <v>40</v>
      </c>
      <c r="K87" s="13">
        <v>49</v>
      </c>
      <c r="L87" s="13" t="s">
        <v>542</v>
      </c>
      <c r="M87" s="13">
        <v>1</v>
      </c>
      <c r="N87" s="20">
        <v>44084</v>
      </c>
      <c r="O87" s="13" t="s">
        <v>653</v>
      </c>
      <c r="P87" s="13" t="s">
        <v>537</v>
      </c>
      <c r="Q87" s="13">
        <v>0.35</v>
      </c>
      <c r="R87" s="13" t="s">
        <v>549</v>
      </c>
      <c r="S87" s="13" t="s">
        <v>579</v>
      </c>
      <c r="T87" s="13" t="s">
        <v>550</v>
      </c>
      <c r="U87" s="13">
        <v>4</v>
      </c>
      <c r="V87" s="13" t="s">
        <v>1761</v>
      </c>
      <c r="W87" s="13">
        <v>10</v>
      </c>
      <c r="X87" s="13">
        <v>7</v>
      </c>
      <c r="Y87" s="13" t="s">
        <v>577</v>
      </c>
      <c r="Z87" s="13">
        <v>5</v>
      </c>
      <c r="AA87" s="13">
        <v>1</v>
      </c>
      <c r="AB87" s="13">
        <v>6</v>
      </c>
    </row>
    <row r="88" spans="1:28" x14ac:dyDescent="0.5">
      <c r="A88" s="20">
        <v>44648</v>
      </c>
      <c r="B88" s="13" t="s">
        <v>531</v>
      </c>
      <c r="C88" s="13">
        <v>53</v>
      </c>
      <c r="D88" s="13">
        <v>0.32</v>
      </c>
      <c r="E88" s="13" t="s">
        <v>564</v>
      </c>
      <c r="F88" s="13">
        <v>22</v>
      </c>
      <c r="G88" s="13" t="s">
        <v>533</v>
      </c>
      <c r="H88" s="13">
        <v>46</v>
      </c>
      <c r="I88" s="13" t="s">
        <v>534</v>
      </c>
      <c r="J88" s="13">
        <v>26</v>
      </c>
      <c r="K88" s="13">
        <v>25</v>
      </c>
      <c r="L88" s="13" t="s">
        <v>556</v>
      </c>
      <c r="M88" s="13">
        <v>0</v>
      </c>
      <c r="N88" s="20">
        <v>44156</v>
      </c>
      <c r="O88" s="13" t="s">
        <v>654</v>
      </c>
      <c r="P88" s="13" t="s">
        <v>571</v>
      </c>
      <c r="Q88" s="13">
        <v>0.2</v>
      </c>
      <c r="R88" s="13" t="s">
        <v>538</v>
      </c>
      <c r="S88" s="13" t="s">
        <v>579</v>
      </c>
      <c r="T88" s="13" t="s">
        <v>550</v>
      </c>
      <c r="U88" s="10">
        <v>4</v>
      </c>
      <c r="V88" s="10" t="s">
        <v>1761</v>
      </c>
      <c r="W88" s="10">
        <v>8</v>
      </c>
      <c r="X88" s="10">
        <v>7</v>
      </c>
      <c r="Y88" s="10" t="s">
        <v>577</v>
      </c>
      <c r="Z88" s="10">
        <v>10</v>
      </c>
      <c r="AA88" s="10">
        <v>0</v>
      </c>
      <c r="AB88" s="10">
        <v>4</v>
      </c>
    </row>
    <row r="89" spans="1:28" x14ac:dyDescent="0.5">
      <c r="A89" s="20">
        <v>44649</v>
      </c>
      <c r="B89" s="10" t="s">
        <v>531</v>
      </c>
      <c r="C89" s="10">
        <v>45</v>
      </c>
      <c r="D89" s="10">
        <v>0.32</v>
      </c>
      <c r="E89" s="10" t="s">
        <v>564</v>
      </c>
      <c r="F89" s="10">
        <v>36</v>
      </c>
      <c r="G89" s="10" t="s">
        <v>533</v>
      </c>
      <c r="H89" s="10">
        <v>46</v>
      </c>
      <c r="I89" s="10" t="s">
        <v>534</v>
      </c>
      <c r="J89" s="10">
        <v>22</v>
      </c>
      <c r="K89" s="10">
        <v>31</v>
      </c>
      <c r="L89" s="10" t="s">
        <v>542</v>
      </c>
      <c r="M89" s="10">
        <v>1</v>
      </c>
      <c r="N89" s="18">
        <v>43952</v>
      </c>
      <c r="O89" s="10" t="s">
        <v>655</v>
      </c>
      <c r="P89" s="10" t="s">
        <v>558</v>
      </c>
      <c r="Q89" s="10">
        <v>0.87</v>
      </c>
      <c r="R89" s="10" t="s">
        <v>538</v>
      </c>
      <c r="S89" s="10" t="s">
        <v>574</v>
      </c>
      <c r="T89" s="10" t="s">
        <v>555</v>
      </c>
      <c r="U89" s="13">
        <v>4</v>
      </c>
      <c r="V89" s="13" t="s">
        <v>1760</v>
      </c>
      <c r="W89" s="13">
        <v>7</v>
      </c>
      <c r="X89" s="13">
        <v>7</v>
      </c>
      <c r="Y89" s="13" t="s">
        <v>577</v>
      </c>
      <c r="Z89" s="13">
        <v>0</v>
      </c>
      <c r="AA89" s="13">
        <v>2</v>
      </c>
      <c r="AB89" s="13">
        <v>3</v>
      </c>
    </row>
    <row r="90" spans="1:28" x14ac:dyDescent="0.5">
      <c r="A90" s="20">
        <v>44650</v>
      </c>
      <c r="B90" s="13" t="s">
        <v>531</v>
      </c>
      <c r="C90" s="13">
        <v>57</v>
      </c>
      <c r="D90" s="13">
        <v>0.32</v>
      </c>
      <c r="E90" s="13" t="s">
        <v>564</v>
      </c>
      <c r="F90" s="13">
        <v>36</v>
      </c>
      <c r="G90" s="13" t="s">
        <v>533</v>
      </c>
      <c r="H90" s="13">
        <v>27</v>
      </c>
      <c r="I90" s="13" t="s">
        <v>582</v>
      </c>
      <c r="J90" s="13">
        <v>27</v>
      </c>
      <c r="K90" s="13">
        <v>45</v>
      </c>
      <c r="L90" s="13" t="s">
        <v>562</v>
      </c>
      <c r="M90" s="13">
        <v>1</v>
      </c>
      <c r="N90" s="20">
        <v>44175</v>
      </c>
      <c r="O90" s="13" t="s">
        <v>656</v>
      </c>
      <c r="P90" s="13" t="s">
        <v>544</v>
      </c>
      <c r="Q90" s="13">
        <v>0.49</v>
      </c>
      <c r="R90" s="13" t="s">
        <v>538</v>
      </c>
      <c r="S90" s="13" t="s">
        <v>539</v>
      </c>
      <c r="T90" s="13" t="s">
        <v>540</v>
      </c>
      <c r="U90" s="10">
        <v>4</v>
      </c>
      <c r="V90" s="10" t="s">
        <v>1760</v>
      </c>
      <c r="W90" s="10">
        <v>9</v>
      </c>
      <c r="X90" s="10">
        <v>5</v>
      </c>
      <c r="Y90" s="10" t="s">
        <v>577</v>
      </c>
      <c r="Z90" s="10">
        <v>8</v>
      </c>
      <c r="AA90" s="10">
        <v>8</v>
      </c>
      <c r="AB90" s="10">
        <v>0</v>
      </c>
    </row>
    <row r="91" spans="1:28" x14ac:dyDescent="0.5">
      <c r="A91" s="20">
        <v>44651</v>
      </c>
      <c r="B91" s="10" t="s">
        <v>531</v>
      </c>
      <c r="C91" s="10">
        <v>34</v>
      </c>
      <c r="D91" s="10">
        <v>0.32</v>
      </c>
      <c r="E91" s="10" t="s">
        <v>564</v>
      </c>
      <c r="F91" s="10">
        <v>23</v>
      </c>
      <c r="G91" s="10" t="s">
        <v>533</v>
      </c>
      <c r="H91" s="10">
        <v>38</v>
      </c>
      <c r="I91" s="10" t="s">
        <v>567</v>
      </c>
      <c r="J91" s="10">
        <v>28</v>
      </c>
      <c r="K91" s="10">
        <v>42</v>
      </c>
      <c r="L91" s="10" t="s">
        <v>542</v>
      </c>
      <c r="M91" s="10">
        <v>0</v>
      </c>
      <c r="N91" s="18">
        <v>44023</v>
      </c>
      <c r="O91" s="10" t="s">
        <v>657</v>
      </c>
      <c r="P91" s="10" t="s">
        <v>544</v>
      </c>
      <c r="Q91" s="10">
        <v>0.08</v>
      </c>
      <c r="R91" s="10" t="s">
        <v>538</v>
      </c>
      <c r="S91" s="10" t="s">
        <v>545</v>
      </c>
      <c r="T91" s="10" t="s">
        <v>555</v>
      </c>
      <c r="U91" s="13">
        <v>5</v>
      </c>
      <c r="V91" s="13" t="s">
        <v>1761</v>
      </c>
      <c r="W91" s="13">
        <v>7</v>
      </c>
      <c r="X91" s="13">
        <v>1</v>
      </c>
      <c r="Y91" s="13" t="s">
        <v>577</v>
      </c>
      <c r="Z91" s="13">
        <v>0</v>
      </c>
      <c r="AA91" s="13">
        <v>2</v>
      </c>
      <c r="AB91" s="13">
        <v>6</v>
      </c>
    </row>
    <row r="92" spans="1:28" x14ac:dyDescent="0.5">
      <c r="A92" s="20">
        <v>44652</v>
      </c>
      <c r="B92" s="10" t="s">
        <v>531</v>
      </c>
      <c r="C92" s="10">
        <v>52</v>
      </c>
      <c r="D92" s="10">
        <v>0.32</v>
      </c>
      <c r="E92" s="10" t="s">
        <v>564</v>
      </c>
      <c r="F92" s="10">
        <v>41</v>
      </c>
      <c r="G92" s="10" t="s">
        <v>533</v>
      </c>
      <c r="H92" s="10">
        <v>21</v>
      </c>
      <c r="I92" s="10" t="s">
        <v>560</v>
      </c>
      <c r="J92" s="10">
        <v>29</v>
      </c>
      <c r="K92" s="10">
        <v>48</v>
      </c>
      <c r="L92" s="10" t="s">
        <v>535</v>
      </c>
      <c r="M92" s="10">
        <v>1</v>
      </c>
      <c r="N92" s="18">
        <v>43744</v>
      </c>
      <c r="O92" s="10" t="s">
        <v>658</v>
      </c>
      <c r="P92" s="10" t="s">
        <v>94</v>
      </c>
      <c r="Q92" s="10">
        <v>0.63</v>
      </c>
      <c r="R92" s="10" t="s">
        <v>538</v>
      </c>
      <c r="S92" s="10" t="s">
        <v>579</v>
      </c>
      <c r="T92" s="10" t="s">
        <v>555</v>
      </c>
      <c r="U92" s="10">
        <v>5</v>
      </c>
      <c r="V92" s="10" t="s">
        <v>1761</v>
      </c>
      <c r="W92" s="10">
        <v>8</v>
      </c>
      <c r="X92" s="10">
        <v>1</v>
      </c>
      <c r="Y92" s="10" t="s">
        <v>577</v>
      </c>
      <c r="Z92" s="10">
        <v>4</v>
      </c>
      <c r="AA92" s="10">
        <v>4</v>
      </c>
      <c r="AB92" s="10">
        <v>4</v>
      </c>
    </row>
    <row r="93" spans="1:28" x14ac:dyDescent="0.5">
      <c r="A93" s="20">
        <v>44653</v>
      </c>
      <c r="B93" s="13" t="s">
        <v>547</v>
      </c>
      <c r="C93" s="13">
        <v>60</v>
      </c>
      <c r="D93" s="13">
        <v>0.32</v>
      </c>
      <c r="E93" s="13" t="s">
        <v>564</v>
      </c>
      <c r="F93" s="13">
        <v>34</v>
      </c>
      <c r="G93" s="13" t="s">
        <v>533</v>
      </c>
      <c r="H93" s="13">
        <v>36</v>
      </c>
      <c r="I93" s="13" t="s">
        <v>569</v>
      </c>
      <c r="J93" s="13">
        <v>35</v>
      </c>
      <c r="K93" s="13">
        <v>48</v>
      </c>
      <c r="L93" s="13" t="s">
        <v>552</v>
      </c>
      <c r="M93" s="13">
        <v>1</v>
      </c>
      <c r="N93" s="20">
        <v>43786</v>
      </c>
      <c r="O93" s="13" t="s">
        <v>659</v>
      </c>
      <c r="P93" s="13" t="s">
        <v>558</v>
      </c>
      <c r="Q93" s="13">
        <v>0.83</v>
      </c>
      <c r="R93" s="13" t="s">
        <v>538</v>
      </c>
      <c r="S93" s="13" t="s">
        <v>554</v>
      </c>
      <c r="T93" s="13" t="s">
        <v>555</v>
      </c>
      <c r="U93" s="13">
        <v>5</v>
      </c>
      <c r="V93" s="13" t="s">
        <v>1760</v>
      </c>
      <c r="W93" s="13">
        <v>8</v>
      </c>
      <c r="X93" s="13">
        <v>2</v>
      </c>
      <c r="Y93" s="13" t="s">
        <v>577</v>
      </c>
      <c r="Z93" s="13">
        <v>7</v>
      </c>
      <c r="AA93" s="13">
        <v>2</v>
      </c>
      <c r="AB93" s="13">
        <v>7</v>
      </c>
    </row>
    <row r="94" spans="1:28" x14ac:dyDescent="0.5">
      <c r="A94" s="20">
        <v>44654</v>
      </c>
      <c r="B94" s="10" t="s">
        <v>547</v>
      </c>
      <c r="C94" s="10">
        <v>64</v>
      </c>
      <c r="D94" s="10">
        <v>0.32</v>
      </c>
      <c r="E94" s="10" t="s">
        <v>564</v>
      </c>
      <c r="F94" s="10">
        <v>39</v>
      </c>
      <c r="G94" s="10" t="s">
        <v>533</v>
      </c>
      <c r="H94" s="10">
        <v>42</v>
      </c>
      <c r="I94" s="10" t="s">
        <v>560</v>
      </c>
      <c r="J94" s="10">
        <v>39</v>
      </c>
      <c r="K94" s="10">
        <v>50</v>
      </c>
      <c r="L94" s="10" t="s">
        <v>552</v>
      </c>
      <c r="M94" s="10">
        <v>1</v>
      </c>
      <c r="N94" s="18">
        <v>43936</v>
      </c>
      <c r="O94" s="10" t="s">
        <v>660</v>
      </c>
      <c r="P94" s="10" t="s">
        <v>571</v>
      </c>
      <c r="Q94" s="10">
        <v>0.46</v>
      </c>
      <c r="R94" s="10" t="s">
        <v>538</v>
      </c>
      <c r="S94" s="10" t="s">
        <v>559</v>
      </c>
      <c r="T94" s="10" t="s">
        <v>550</v>
      </c>
      <c r="U94" s="10">
        <v>5</v>
      </c>
      <c r="V94" s="10" t="s">
        <v>1762</v>
      </c>
      <c r="W94" s="10">
        <v>9</v>
      </c>
      <c r="X94" s="10">
        <v>2</v>
      </c>
      <c r="Y94" s="10" t="s">
        <v>577</v>
      </c>
      <c r="Z94" s="10">
        <v>8</v>
      </c>
      <c r="AA94" s="10">
        <v>7</v>
      </c>
      <c r="AB94" s="10">
        <v>10</v>
      </c>
    </row>
    <row r="95" spans="1:28" x14ac:dyDescent="0.5">
      <c r="A95" s="20">
        <v>44655</v>
      </c>
      <c r="B95" s="13" t="s">
        <v>531</v>
      </c>
      <c r="C95" s="13">
        <v>46</v>
      </c>
      <c r="D95" s="13">
        <v>0.32</v>
      </c>
      <c r="E95" s="13" t="s">
        <v>564</v>
      </c>
      <c r="F95" s="13">
        <v>39</v>
      </c>
      <c r="G95" s="13" t="s">
        <v>533</v>
      </c>
      <c r="H95" s="13">
        <v>32</v>
      </c>
      <c r="I95" s="13" t="s">
        <v>534</v>
      </c>
      <c r="J95" s="13">
        <v>37</v>
      </c>
      <c r="K95" s="13">
        <v>38</v>
      </c>
      <c r="L95" s="13" t="s">
        <v>552</v>
      </c>
      <c r="M95" s="13">
        <v>0</v>
      </c>
      <c r="N95" s="20">
        <v>43634</v>
      </c>
      <c r="O95" s="13" t="s">
        <v>661</v>
      </c>
      <c r="P95" s="13" t="s">
        <v>564</v>
      </c>
      <c r="Q95" s="13">
        <v>0.09</v>
      </c>
      <c r="R95" s="13" t="s">
        <v>549</v>
      </c>
      <c r="S95" s="13" t="s">
        <v>545</v>
      </c>
      <c r="T95" s="13" t="s">
        <v>550</v>
      </c>
      <c r="U95" s="13">
        <v>5</v>
      </c>
      <c r="V95" s="13" t="s">
        <v>1761</v>
      </c>
      <c r="W95" s="13">
        <v>9</v>
      </c>
      <c r="X95" s="13">
        <v>2</v>
      </c>
      <c r="Y95" s="13" t="s">
        <v>577</v>
      </c>
      <c r="Z95" s="13">
        <v>0</v>
      </c>
      <c r="AA95" s="13">
        <v>2</v>
      </c>
      <c r="AB95" s="13">
        <v>0</v>
      </c>
    </row>
    <row r="96" spans="1:28" x14ac:dyDescent="0.5">
      <c r="A96" s="20">
        <v>44656</v>
      </c>
      <c r="B96" s="10" t="s">
        <v>531</v>
      </c>
      <c r="C96" s="10">
        <v>25</v>
      </c>
      <c r="D96" s="10">
        <v>0.32</v>
      </c>
      <c r="E96" s="10" t="s">
        <v>564</v>
      </c>
      <c r="F96" s="10">
        <v>40</v>
      </c>
      <c r="G96" s="10" t="s">
        <v>533</v>
      </c>
      <c r="H96" s="10">
        <v>19</v>
      </c>
      <c r="I96" s="10" t="s">
        <v>582</v>
      </c>
      <c r="J96" s="10">
        <v>25</v>
      </c>
      <c r="K96" s="10">
        <v>24</v>
      </c>
      <c r="L96" s="10" t="s">
        <v>535</v>
      </c>
      <c r="M96" s="10">
        <v>1</v>
      </c>
      <c r="N96" s="18">
        <v>43599</v>
      </c>
      <c r="O96" s="10" t="s">
        <v>662</v>
      </c>
      <c r="P96" s="10" t="s">
        <v>544</v>
      </c>
      <c r="Q96" s="10">
        <v>0.05</v>
      </c>
      <c r="R96" s="10" t="s">
        <v>538</v>
      </c>
      <c r="S96" s="10" t="s">
        <v>574</v>
      </c>
      <c r="T96" s="10" t="s">
        <v>555</v>
      </c>
      <c r="U96" s="10">
        <v>5</v>
      </c>
      <c r="V96" s="10" t="s">
        <v>1763</v>
      </c>
      <c r="W96" s="10">
        <v>10</v>
      </c>
      <c r="X96" s="10">
        <v>3</v>
      </c>
      <c r="Y96" s="10" t="s">
        <v>577</v>
      </c>
      <c r="Z96" s="10">
        <v>4</v>
      </c>
      <c r="AA96" s="10">
        <v>2</v>
      </c>
      <c r="AB96" s="10">
        <v>6</v>
      </c>
    </row>
    <row r="97" spans="1:28" x14ac:dyDescent="0.5">
      <c r="A97" s="20">
        <v>44657</v>
      </c>
      <c r="B97" s="13" t="s">
        <v>531</v>
      </c>
      <c r="C97" s="13">
        <v>26</v>
      </c>
      <c r="D97" s="13">
        <v>0.32</v>
      </c>
      <c r="E97" s="13" t="s">
        <v>564</v>
      </c>
      <c r="F97" s="13">
        <v>27</v>
      </c>
      <c r="G97" s="13" t="s">
        <v>533</v>
      </c>
      <c r="H97" s="13">
        <v>57</v>
      </c>
      <c r="I97" s="13" t="s">
        <v>560</v>
      </c>
      <c r="J97" s="13">
        <v>36</v>
      </c>
      <c r="K97" s="13">
        <v>47</v>
      </c>
      <c r="L97" s="13" t="s">
        <v>556</v>
      </c>
      <c r="M97" s="13">
        <v>0</v>
      </c>
      <c r="N97" s="20">
        <v>43569</v>
      </c>
      <c r="O97" s="13" t="s">
        <v>663</v>
      </c>
      <c r="P97" s="13" t="s">
        <v>537</v>
      </c>
      <c r="Q97" s="13">
        <v>0.38</v>
      </c>
      <c r="R97" s="13" t="s">
        <v>538</v>
      </c>
      <c r="S97" s="13" t="s">
        <v>574</v>
      </c>
      <c r="T97" s="13" t="s">
        <v>546</v>
      </c>
      <c r="U97" s="13">
        <v>5</v>
      </c>
      <c r="V97" s="13" t="s">
        <v>1761</v>
      </c>
      <c r="W97" s="13">
        <v>8</v>
      </c>
      <c r="X97" s="13">
        <v>5</v>
      </c>
      <c r="Y97" s="13" t="s">
        <v>577</v>
      </c>
      <c r="Z97" s="13">
        <v>10</v>
      </c>
      <c r="AA97" s="13">
        <v>0</v>
      </c>
      <c r="AB97" s="13">
        <v>6</v>
      </c>
    </row>
    <row r="98" spans="1:28" x14ac:dyDescent="0.5">
      <c r="A98" s="20">
        <v>44658</v>
      </c>
      <c r="B98" s="10" t="s">
        <v>531</v>
      </c>
      <c r="C98" s="10">
        <v>42</v>
      </c>
      <c r="D98" s="10">
        <v>0.32</v>
      </c>
      <c r="E98" s="10" t="s">
        <v>564</v>
      </c>
      <c r="F98" s="10">
        <v>33</v>
      </c>
      <c r="G98" s="10" t="s">
        <v>533</v>
      </c>
      <c r="H98" s="10">
        <v>27</v>
      </c>
      <c r="I98" s="10" t="s">
        <v>551</v>
      </c>
      <c r="J98" s="10">
        <v>25</v>
      </c>
      <c r="K98" s="10">
        <v>30</v>
      </c>
      <c r="L98" s="10" t="s">
        <v>552</v>
      </c>
      <c r="M98" s="10">
        <v>1</v>
      </c>
      <c r="N98" s="18">
        <v>43561</v>
      </c>
      <c r="O98" s="10" t="s">
        <v>664</v>
      </c>
      <c r="P98" s="10" t="s">
        <v>94</v>
      </c>
      <c r="Q98" s="10">
        <v>0.45</v>
      </c>
      <c r="R98" s="10" t="s">
        <v>549</v>
      </c>
      <c r="S98" s="10" t="s">
        <v>539</v>
      </c>
      <c r="T98" s="10" t="s">
        <v>546</v>
      </c>
      <c r="U98" s="10">
        <v>5</v>
      </c>
      <c r="V98" s="10" t="s">
        <v>1761</v>
      </c>
      <c r="W98" s="10">
        <v>8</v>
      </c>
      <c r="X98" s="10">
        <v>5</v>
      </c>
      <c r="Y98" s="10" t="s">
        <v>577</v>
      </c>
      <c r="Z98" s="10">
        <v>0</v>
      </c>
      <c r="AA98" s="10">
        <v>7</v>
      </c>
      <c r="AB98" s="10">
        <v>0</v>
      </c>
    </row>
    <row r="99" spans="1:28" x14ac:dyDescent="0.5">
      <c r="A99" s="20">
        <v>44659</v>
      </c>
      <c r="B99" s="10" t="s">
        <v>547</v>
      </c>
      <c r="C99" s="10">
        <v>61</v>
      </c>
      <c r="D99" s="10">
        <v>0.32</v>
      </c>
      <c r="E99" s="10" t="s">
        <v>564</v>
      </c>
      <c r="F99" s="10">
        <v>5</v>
      </c>
      <c r="G99" s="10" t="s">
        <v>533</v>
      </c>
      <c r="H99" s="10">
        <v>11</v>
      </c>
      <c r="I99" s="10" t="s">
        <v>560</v>
      </c>
      <c r="J99" s="10">
        <v>38</v>
      </c>
      <c r="K99" s="10">
        <v>26</v>
      </c>
      <c r="L99" s="10" t="s">
        <v>556</v>
      </c>
      <c r="M99" s="10">
        <v>0</v>
      </c>
      <c r="N99" s="18">
        <v>43797</v>
      </c>
      <c r="O99" s="10" t="s">
        <v>665</v>
      </c>
      <c r="P99" s="10" t="s">
        <v>537</v>
      </c>
      <c r="Q99" s="10">
        <v>0.16</v>
      </c>
      <c r="R99" s="10" t="s">
        <v>538</v>
      </c>
      <c r="S99" s="10" t="s">
        <v>559</v>
      </c>
      <c r="T99" s="10" t="s">
        <v>540</v>
      </c>
      <c r="U99" s="13">
        <v>5</v>
      </c>
      <c r="V99" s="13" t="s">
        <v>1761</v>
      </c>
      <c r="W99" s="13">
        <v>9</v>
      </c>
      <c r="X99" s="13">
        <v>5</v>
      </c>
      <c r="Y99" s="13" t="s">
        <v>577</v>
      </c>
      <c r="Z99" s="13">
        <v>3</v>
      </c>
      <c r="AA99" s="13">
        <v>1</v>
      </c>
      <c r="AB99" s="13">
        <v>5</v>
      </c>
    </row>
    <row r="100" spans="1:28" x14ac:dyDescent="0.5">
      <c r="A100" s="20">
        <v>44660</v>
      </c>
      <c r="B100" s="13" t="s">
        <v>531</v>
      </c>
      <c r="C100" s="13">
        <v>34</v>
      </c>
      <c r="D100" s="13">
        <v>0.32</v>
      </c>
      <c r="E100" s="13" t="s">
        <v>564</v>
      </c>
      <c r="F100" s="13">
        <v>18</v>
      </c>
      <c r="G100" s="13" t="s">
        <v>533</v>
      </c>
      <c r="H100" s="13">
        <v>22</v>
      </c>
      <c r="I100" s="13" t="s">
        <v>541</v>
      </c>
      <c r="J100" s="13">
        <v>31</v>
      </c>
      <c r="K100" s="13">
        <v>23</v>
      </c>
      <c r="L100" s="13" t="s">
        <v>552</v>
      </c>
      <c r="M100" s="13">
        <v>1</v>
      </c>
      <c r="N100" s="20">
        <v>43991</v>
      </c>
      <c r="O100" s="13" t="s">
        <v>666</v>
      </c>
      <c r="P100" s="13" t="s">
        <v>564</v>
      </c>
      <c r="Q100" s="13">
        <v>0.48</v>
      </c>
      <c r="R100" s="13" t="s">
        <v>538</v>
      </c>
      <c r="S100" s="13" t="s">
        <v>574</v>
      </c>
      <c r="T100" s="13" t="s">
        <v>555</v>
      </c>
      <c r="U100" s="10">
        <v>5</v>
      </c>
      <c r="V100" s="10" t="s">
        <v>1760</v>
      </c>
      <c r="W100" s="10">
        <v>10</v>
      </c>
      <c r="X100" s="10">
        <v>7</v>
      </c>
      <c r="Y100" s="10" t="s">
        <v>577</v>
      </c>
      <c r="Z100" s="10">
        <v>4</v>
      </c>
      <c r="AA100" s="10">
        <v>0</v>
      </c>
      <c r="AB100" s="10">
        <v>7</v>
      </c>
    </row>
    <row r="101" spans="1:28" x14ac:dyDescent="0.5">
      <c r="A101" s="20">
        <v>44661</v>
      </c>
      <c r="B101" s="10" t="s">
        <v>531</v>
      </c>
      <c r="C101" s="10">
        <v>59</v>
      </c>
      <c r="D101" s="10">
        <v>0.32</v>
      </c>
      <c r="E101" s="10" t="s">
        <v>564</v>
      </c>
      <c r="F101" s="10">
        <v>33</v>
      </c>
      <c r="G101" s="10" t="s">
        <v>533</v>
      </c>
      <c r="H101" s="10">
        <v>39</v>
      </c>
      <c r="I101" s="10" t="s">
        <v>541</v>
      </c>
      <c r="J101" s="10">
        <v>21</v>
      </c>
      <c r="K101" s="10">
        <v>22</v>
      </c>
      <c r="L101" s="10" t="s">
        <v>542</v>
      </c>
      <c r="M101" s="10">
        <v>1</v>
      </c>
      <c r="N101" s="18">
        <v>43661</v>
      </c>
      <c r="O101" s="10" t="s">
        <v>667</v>
      </c>
      <c r="P101" s="10" t="s">
        <v>558</v>
      </c>
      <c r="Q101" s="10">
        <v>0.52</v>
      </c>
      <c r="R101" s="10" t="s">
        <v>538</v>
      </c>
      <c r="S101" s="10" t="s">
        <v>545</v>
      </c>
      <c r="T101" s="10" t="s">
        <v>555</v>
      </c>
      <c r="U101" s="13">
        <v>5</v>
      </c>
      <c r="V101" s="13" t="s">
        <v>1762</v>
      </c>
      <c r="W101" s="13">
        <v>8</v>
      </c>
      <c r="X101" s="13">
        <v>7</v>
      </c>
      <c r="Y101" s="13" t="s">
        <v>577</v>
      </c>
      <c r="Z101" s="13">
        <v>1</v>
      </c>
      <c r="AA101" s="13">
        <v>3</v>
      </c>
      <c r="AB101" s="13">
        <v>1</v>
      </c>
    </row>
    <row r="102" spans="1:28" x14ac:dyDescent="0.5">
      <c r="A102" s="20">
        <v>44662</v>
      </c>
      <c r="B102" s="13" t="s">
        <v>547</v>
      </c>
      <c r="C102" s="13">
        <v>57</v>
      </c>
      <c r="D102" s="13">
        <v>0.32</v>
      </c>
      <c r="E102" s="13" t="s">
        <v>564</v>
      </c>
      <c r="F102" s="13">
        <v>40</v>
      </c>
      <c r="G102" s="13" t="s">
        <v>533</v>
      </c>
      <c r="H102" s="13">
        <v>10</v>
      </c>
      <c r="I102" s="13" t="s">
        <v>567</v>
      </c>
      <c r="J102" s="13">
        <v>38</v>
      </c>
      <c r="K102" s="13">
        <v>27</v>
      </c>
      <c r="L102" s="13" t="s">
        <v>542</v>
      </c>
      <c r="M102" s="13">
        <v>0</v>
      </c>
      <c r="N102" s="20">
        <v>43996</v>
      </c>
      <c r="O102" s="13" t="s">
        <v>668</v>
      </c>
      <c r="P102" s="13" t="s">
        <v>537</v>
      </c>
      <c r="Q102" s="13">
        <v>0.7</v>
      </c>
      <c r="R102" s="13" t="s">
        <v>538</v>
      </c>
      <c r="S102" s="13" t="s">
        <v>574</v>
      </c>
      <c r="T102" s="13" t="s">
        <v>540</v>
      </c>
      <c r="U102" s="10">
        <v>5</v>
      </c>
      <c r="V102" s="10" t="s">
        <v>1760</v>
      </c>
      <c r="W102" s="10">
        <v>7</v>
      </c>
      <c r="X102" s="10">
        <v>7</v>
      </c>
      <c r="Y102" s="10" t="s">
        <v>577</v>
      </c>
      <c r="Z102" s="10">
        <v>2</v>
      </c>
      <c r="AA102" s="10">
        <v>3</v>
      </c>
      <c r="AB102" s="10">
        <v>1</v>
      </c>
    </row>
    <row r="103" spans="1:28" x14ac:dyDescent="0.5">
      <c r="A103" s="20">
        <v>44663</v>
      </c>
      <c r="B103" s="13" t="s">
        <v>547</v>
      </c>
      <c r="C103" s="13">
        <v>65</v>
      </c>
      <c r="D103" s="13">
        <v>0.32</v>
      </c>
      <c r="E103" s="13" t="s">
        <v>564</v>
      </c>
      <c r="F103" s="13">
        <v>21</v>
      </c>
      <c r="G103" s="13" t="s">
        <v>533</v>
      </c>
      <c r="H103" s="13">
        <v>37</v>
      </c>
      <c r="I103" s="13" t="s">
        <v>551</v>
      </c>
      <c r="J103" s="13">
        <v>30</v>
      </c>
      <c r="K103" s="13">
        <v>49</v>
      </c>
      <c r="L103" s="13" t="s">
        <v>542</v>
      </c>
      <c r="M103" s="13">
        <v>1</v>
      </c>
      <c r="N103" s="20">
        <v>43781</v>
      </c>
      <c r="O103" s="13" t="s">
        <v>669</v>
      </c>
      <c r="P103" s="13" t="s">
        <v>537</v>
      </c>
      <c r="Q103" s="13">
        <v>0.59</v>
      </c>
      <c r="R103" s="13" t="s">
        <v>549</v>
      </c>
      <c r="S103" s="13" t="s">
        <v>559</v>
      </c>
      <c r="T103" s="13" t="s">
        <v>540</v>
      </c>
      <c r="U103" s="13">
        <v>5</v>
      </c>
      <c r="V103" s="13" t="s">
        <v>1762</v>
      </c>
      <c r="W103" s="13">
        <v>7</v>
      </c>
      <c r="X103" s="13">
        <v>7</v>
      </c>
      <c r="Y103" s="13" t="s">
        <v>577</v>
      </c>
      <c r="Z103" s="13">
        <v>6</v>
      </c>
      <c r="AA103" s="13">
        <v>3</v>
      </c>
      <c r="AB103" s="13">
        <v>8</v>
      </c>
    </row>
    <row r="104" spans="1:28" x14ac:dyDescent="0.5">
      <c r="A104" s="20">
        <v>44664</v>
      </c>
      <c r="B104" s="13" t="s">
        <v>531</v>
      </c>
      <c r="C104" s="13">
        <v>52</v>
      </c>
      <c r="D104" s="13">
        <v>0.32</v>
      </c>
      <c r="E104" s="13" t="s">
        <v>564</v>
      </c>
      <c r="F104" s="13">
        <v>16</v>
      </c>
      <c r="G104" s="13" t="s">
        <v>533</v>
      </c>
      <c r="H104" s="13">
        <v>29</v>
      </c>
      <c r="I104" s="13" t="s">
        <v>534</v>
      </c>
      <c r="J104" s="13">
        <v>31</v>
      </c>
      <c r="K104" s="13">
        <v>33</v>
      </c>
      <c r="L104" s="13" t="s">
        <v>552</v>
      </c>
      <c r="M104" s="13">
        <v>0</v>
      </c>
      <c r="N104" s="20">
        <v>43946</v>
      </c>
      <c r="O104" s="13" t="s">
        <v>670</v>
      </c>
      <c r="P104" s="13" t="s">
        <v>564</v>
      </c>
      <c r="Q104" s="13">
        <v>0.54</v>
      </c>
      <c r="R104" s="13" t="s">
        <v>538</v>
      </c>
      <c r="S104" s="13" t="s">
        <v>574</v>
      </c>
      <c r="T104" s="13" t="s">
        <v>555</v>
      </c>
      <c r="U104" s="10">
        <v>5</v>
      </c>
      <c r="V104" s="10" t="s">
        <v>1762</v>
      </c>
      <c r="W104" s="10">
        <v>8</v>
      </c>
      <c r="X104" s="10">
        <v>7</v>
      </c>
      <c r="Y104" s="10" t="s">
        <v>577</v>
      </c>
      <c r="Z104" s="10">
        <v>7</v>
      </c>
      <c r="AA104" s="10">
        <v>2</v>
      </c>
      <c r="AB104" s="10">
        <v>0</v>
      </c>
    </row>
    <row r="105" spans="1:28" x14ac:dyDescent="0.5">
      <c r="A105" s="20">
        <v>44665</v>
      </c>
      <c r="B105" s="10" t="s">
        <v>531</v>
      </c>
      <c r="C105" s="10">
        <v>53</v>
      </c>
      <c r="D105" s="10">
        <v>0.32</v>
      </c>
      <c r="E105" s="10" t="s">
        <v>564</v>
      </c>
      <c r="F105" s="10">
        <v>22</v>
      </c>
      <c r="G105" s="10" t="s">
        <v>533</v>
      </c>
      <c r="H105" s="10">
        <v>52</v>
      </c>
      <c r="I105" s="10" t="s">
        <v>567</v>
      </c>
      <c r="J105" s="10">
        <v>26</v>
      </c>
      <c r="K105" s="10">
        <v>43</v>
      </c>
      <c r="L105" s="10" t="s">
        <v>556</v>
      </c>
      <c r="M105" s="10">
        <v>1</v>
      </c>
      <c r="N105" s="18">
        <v>43857</v>
      </c>
      <c r="O105" s="10" t="s">
        <v>671</v>
      </c>
      <c r="P105" s="10" t="s">
        <v>571</v>
      </c>
      <c r="Q105" s="10">
        <v>0.1</v>
      </c>
      <c r="R105" s="10" t="s">
        <v>538</v>
      </c>
      <c r="S105" s="10" t="s">
        <v>579</v>
      </c>
      <c r="T105" s="10" t="s">
        <v>555</v>
      </c>
      <c r="U105" s="13">
        <v>5</v>
      </c>
      <c r="V105" s="13" t="s">
        <v>1763</v>
      </c>
      <c r="W105" s="13">
        <v>9</v>
      </c>
      <c r="X105" s="13">
        <v>7</v>
      </c>
      <c r="Y105" s="13" t="s">
        <v>577</v>
      </c>
      <c r="Z105" s="13">
        <v>6</v>
      </c>
      <c r="AA105" s="13">
        <v>1</v>
      </c>
      <c r="AB105" s="13">
        <v>1</v>
      </c>
    </row>
    <row r="106" spans="1:28" x14ac:dyDescent="0.5">
      <c r="A106" s="20">
        <v>44666</v>
      </c>
      <c r="B106" s="13" t="s">
        <v>531</v>
      </c>
      <c r="C106" s="13">
        <v>25</v>
      </c>
      <c r="D106" s="13">
        <v>0.32</v>
      </c>
      <c r="E106" s="13" t="s">
        <v>564</v>
      </c>
      <c r="F106" s="13">
        <v>32</v>
      </c>
      <c r="G106" s="13" t="s">
        <v>533</v>
      </c>
      <c r="H106" s="13">
        <v>25</v>
      </c>
      <c r="I106" s="13" t="s">
        <v>560</v>
      </c>
      <c r="J106" s="13">
        <v>37</v>
      </c>
      <c r="K106" s="13">
        <v>22</v>
      </c>
      <c r="L106" s="13" t="s">
        <v>552</v>
      </c>
      <c r="M106" s="13">
        <v>0</v>
      </c>
      <c r="N106" s="20">
        <v>43904</v>
      </c>
      <c r="O106" s="13" t="s">
        <v>672</v>
      </c>
      <c r="P106" s="13" t="s">
        <v>544</v>
      </c>
      <c r="Q106" s="13">
        <v>0.67</v>
      </c>
      <c r="R106" s="13" t="s">
        <v>538</v>
      </c>
      <c r="S106" s="13" t="s">
        <v>574</v>
      </c>
      <c r="T106" s="13" t="s">
        <v>550</v>
      </c>
      <c r="U106" s="10">
        <v>5</v>
      </c>
      <c r="V106" s="10" t="s">
        <v>1763</v>
      </c>
      <c r="W106" s="10">
        <v>8</v>
      </c>
      <c r="X106" s="10">
        <v>7</v>
      </c>
      <c r="Y106" s="10" t="s">
        <v>577</v>
      </c>
      <c r="Z106" s="10">
        <v>7</v>
      </c>
      <c r="AA106" s="10">
        <v>2</v>
      </c>
      <c r="AB106" s="10">
        <v>4</v>
      </c>
    </row>
    <row r="107" spans="1:28" x14ac:dyDescent="0.5">
      <c r="A107" s="20">
        <v>44667</v>
      </c>
      <c r="B107" s="10" t="s">
        <v>547</v>
      </c>
      <c r="C107" s="10">
        <v>34</v>
      </c>
      <c r="D107" s="10">
        <v>0.32</v>
      </c>
      <c r="E107" s="10" t="s">
        <v>564</v>
      </c>
      <c r="F107" s="10">
        <v>8</v>
      </c>
      <c r="G107" s="10" t="s">
        <v>533</v>
      </c>
      <c r="H107" s="10">
        <v>48</v>
      </c>
      <c r="I107" s="10" t="s">
        <v>551</v>
      </c>
      <c r="J107" s="10">
        <v>30</v>
      </c>
      <c r="K107" s="10">
        <v>24</v>
      </c>
      <c r="L107" s="10" t="s">
        <v>562</v>
      </c>
      <c r="M107" s="10">
        <v>1</v>
      </c>
      <c r="N107" s="18">
        <v>43888</v>
      </c>
      <c r="O107" s="10" t="s">
        <v>673</v>
      </c>
      <c r="P107" s="10" t="s">
        <v>564</v>
      </c>
      <c r="Q107" s="10">
        <v>0.82</v>
      </c>
      <c r="R107" s="10" t="s">
        <v>598</v>
      </c>
      <c r="S107" s="10" t="s">
        <v>545</v>
      </c>
      <c r="T107" s="10" t="s">
        <v>546</v>
      </c>
      <c r="U107" s="13">
        <v>5</v>
      </c>
      <c r="V107" s="13" t="s">
        <v>1763</v>
      </c>
      <c r="W107" s="13">
        <v>9</v>
      </c>
      <c r="X107" s="13">
        <v>7</v>
      </c>
      <c r="Y107" s="13" t="s">
        <v>577</v>
      </c>
      <c r="Z107" s="13">
        <v>10</v>
      </c>
      <c r="AA107" s="13">
        <v>9</v>
      </c>
      <c r="AB107" s="13">
        <v>7</v>
      </c>
    </row>
    <row r="108" spans="1:28" x14ac:dyDescent="0.5">
      <c r="A108" s="20">
        <v>44668</v>
      </c>
      <c r="B108" s="13" t="s">
        <v>547</v>
      </c>
      <c r="C108" s="13">
        <v>34</v>
      </c>
      <c r="D108" s="13">
        <v>0.32</v>
      </c>
      <c r="E108" s="13" t="s">
        <v>564</v>
      </c>
      <c r="F108" s="13">
        <v>8</v>
      </c>
      <c r="G108" s="13" t="s">
        <v>533</v>
      </c>
      <c r="H108" s="13">
        <v>18</v>
      </c>
      <c r="I108" s="13" t="s">
        <v>582</v>
      </c>
      <c r="J108" s="13">
        <v>30</v>
      </c>
      <c r="K108" s="13">
        <v>25</v>
      </c>
      <c r="L108" s="13" t="s">
        <v>562</v>
      </c>
      <c r="M108" s="13">
        <v>1</v>
      </c>
      <c r="N108" s="20">
        <v>43830</v>
      </c>
      <c r="O108" s="13" t="s">
        <v>674</v>
      </c>
      <c r="P108" s="13" t="s">
        <v>571</v>
      </c>
      <c r="Q108" s="13">
        <v>0.57999999999999996</v>
      </c>
      <c r="R108" s="13" t="s">
        <v>538</v>
      </c>
      <c r="S108" s="13" t="s">
        <v>539</v>
      </c>
      <c r="T108" s="13" t="s">
        <v>546</v>
      </c>
      <c r="U108" s="10">
        <v>5</v>
      </c>
      <c r="V108" s="10" t="s">
        <v>1763</v>
      </c>
      <c r="W108" s="10">
        <v>9</v>
      </c>
      <c r="X108" s="10">
        <v>7</v>
      </c>
      <c r="Y108" s="10" t="s">
        <v>577</v>
      </c>
      <c r="Z108" s="10">
        <v>7</v>
      </c>
      <c r="AA108" s="10">
        <v>9</v>
      </c>
      <c r="AB108" s="10">
        <v>9</v>
      </c>
    </row>
    <row r="109" spans="1:28" x14ac:dyDescent="0.5">
      <c r="A109" s="20">
        <v>44669</v>
      </c>
      <c r="B109" s="10" t="s">
        <v>547</v>
      </c>
      <c r="C109" s="10">
        <v>58</v>
      </c>
      <c r="D109" s="10">
        <v>0.32</v>
      </c>
      <c r="E109" s="10" t="s">
        <v>564</v>
      </c>
      <c r="F109" s="10">
        <v>22</v>
      </c>
      <c r="G109" s="10" t="s">
        <v>533</v>
      </c>
      <c r="H109" s="10">
        <v>16</v>
      </c>
      <c r="I109" s="10" t="s">
        <v>551</v>
      </c>
      <c r="J109" s="10">
        <v>30</v>
      </c>
      <c r="K109" s="10">
        <v>41</v>
      </c>
      <c r="L109" s="10" t="s">
        <v>562</v>
      </c>
      <c r="M109" s="10">
        <v>0</v>
      </c>
      <c r="N109" s="18">
        <v>44168</v>
      </c>
      <c r="O109" s="10" t="s">
        <v>675</v>
      </c>
      <c r="P109" s="10" t="s">
        <v>564</v>
      </c>
      <c r="Q109" s="10">
        <v>0.16</v>
      </c>
      <c r="R109" s="10" t="s">
        <v>549</v>
      </c>
      <c r="S109" s="10" t="s">
        <v>574</v>
      </c>
      <c r="T109" s="10" t="s">
        <v>540</v>
      </c>
      <c r="U109" s="13">
        <v>5</v>
      </c>
      <c r="V109" s="13" t="s">
        <v>1760</v>
      </c>
      <c r="W109" s="13">
        <v>7</v>
      </c>
      <c r="X109" s="13">
        <v>7</v>
      </c>
      <c r="Y109" s="13" t="s">
        <v>577</v>
      </c>
      <c r="Z109" s="13">
        <v>4</v>
      </c>
      <c r="AA109" s="13">
        <v>7</v>
      </c>
      <c r="AB109" s="13">
        <v>10</v>
      </c>
    </row>
    <row r="110" spans="1:28" x14ac:dyDescent="0.5">
      <c r="A110" s="20">
        <v>44670</v>
      </c>
      <c r="B110" s="10" t="s">
        <v>547</v>
      </c>
      <c r="C110" s="10">
        <v>43</v>
      </c>
      <c r="D110" s="10">
        <v>0.32</v>
      </c>
      <c r="E110" s="10" t="s">
        <v>564</v>
      </c>
      <c r="F110" s="10">
        <v>22</v>
      </c>
      <c r="G110" s="10" t="s">
        <v>676</v>
      </c>
      <c r="H110" s="10">
        <v>55</v>
      </c>
      <c r="I110" s="10" t="s">
        <v>572</v>
      </c>
      <c r="J110" s="10">
        <v>28</v>
      </c>
      <c r="K110" s="10">
        <v>42</v>
      </c>
      <c r="L110" s="10" t="s">
        <v>552</v>
      </c>
      <c r="M110" s="10">
        <v>0</v>
      </c>
      <c r="N110" s="18">
        <v>43714</v>
      </c>
      <c r="O110" s="10" t="s">
        <v>677</v>
      </c>
      <c r="P110" s="10" t="s">
        <v>558</v>
      </c>
      <c r="Q110" s="10">
        <v>0.39</v>
      </c>
      <c r="R110" s="10" t="s">
        <v>538</v>
      </c>
      <c r="S110" s="10" t="s">
        <v>559</v>
      </c>
      <c r="T110" s="10" t="s">
        <v>546</v>
      </c>
      <c r="U110" s="10">
        <v>6</v>
      </c>
      <c r="V110" s="10" t="s">
        <v>1761</v>
      </c>
      <c r="W110" s="10">
        <v>9</v>
      </c>
      <c r="X110" s="10">
        <v>2</v>
      </c>
      <c r="Y110" s="10" t="s">
        <v>577</v>
      </c>
      <c r="Z110" s="10">
        <v>0</v>
      </c>
      <c r="AA110" s="10">
        <v>10</v>
      </c>
      <c r="AB110" s="10">
        <v>2</v>
      </c>
    </row>
    <row r="111" spans="1:28" x14ac:dyDescent="0.5">
      <c r="A111" s="20">
        <v>44671</v>
      </c>
      <c r="B111" s="13" t="s">
        <v>547</v>
      </c>
      <c r="C111" s="13">
        <v>55</v>
      </c>
      <c r="D111" s="13">
        <v>0.32</v>
      </c>
      <c r="E111" s="13" t="s">
        <v>564</v>
      </c>
      <c r="F111" s="13">
        <v>29</v>
      </c>
      <c r="G111" s="13" t="s">
        <v>533</v>
      </c>
      <c r="H111" s="13">
        <v>39</v>
      </c>
      <c r="I111" s="13" t="s">
        <v>560</v>
      </c>
      <c r="J111" s="13">
        <v>37</v>
      </c>
      <c r="K111" s="13">
        <v>36</v>
      </c>
      <c r="L111" s="13" t="s">
        <v>562</v>
      </c>
      <c r="M111" s="13">
        <v>1</v>
      </c>
      <c r="N111" s="20">
        <v>43856</v>
      </c>
      <c r="O111" s="13" t="s">
        <v>678</v>
      </c>
      <c r="P111" s="13" t="s">
        <v>544</v>
      </c>
      <c r="Q111" s="13">
        <v>0.56000000000000005</v>
      </c>
      <c r="R111" s="13" t="s">
        <v>538</v>
      </c>
      <c r="S111" s="13" t="s">
        <v>545</v>
      </c>
      <c r="T111" s="13" t="s">
        <v>540</v>
      </c>
      <c r="U111" s="13">
        <v>6</v>
      </c>
      <c r="V111" s="13" t="s">
        <v>1761</v>
      </c>
      <c r="W111" s="13">
        <v>9</v>
      </c>
      <c r="X111" s="13">
        <v>2</v>
      </c>
      <c r="Y111" s="13" t="s">
        <v>577</v>
      </c>
      <c r="Z111" s="13">
        <v>4</v>
      </c>
      <c r="AA111" s="13">
        <v>9</v>
      </c>
      <c r="AB111" s="13">
        <v>8</v>
      </c>
    </row>
    <row r="112" spans="1:28" x14ac:dyDescent="0.5">
      <c r="A112" s="20">
        <v>44672</v>
      </c>
      <c r="B112" s="10" t="s">
        <v>531</v>
      </c>
      <c r="C112" s="10">
        <v>64</v>
      </c>
      <c r="D112" s="10">
        <v>0.32</v>
      </c>
      <c r="E112" s="10" t="s">
        <v>564</v>
      </c>
      <c r="F112" s="10">
        <v>11</v>
      </c>
      <c r="G112" s="10" t="s">
        <v>533</v>
      </c>
      <c r="H112" s="10">
        <v>58</v>
      </c>
      <c r="I112" s="10" t="s">
        <v>560</v>
      </c>
      <c r="J112" s="10">
        <v>23</v>
      </c>
      <c r="K112" s="10">
        <v>23</v>
      </c>
      <c r="L112" s="10" t="s">
        <v>556</v>
      </c>
      <c r="M112" s="10">
        <v>1</v>
      </c>
      <c r="N112" s="18">
        <v>43889</v>
      </c>
      <c r="O112" s="10" t="s">
        <v>679</v>
      </c>
      <c r="P112" s="10" t="s">
        <v>544</v>
      </c>
      <c r="Q112" s="10">
        <v>0.77</v>
      </c>
      <c r="R112" s="10" t="s">
        <v>538</v>
      </c>
      <c r="S112" s="10" t="s">
        <v>539</v>
      </c>
      <c r="T112" s="10" t="s">
        <v>546</v>
      </c>
      <c r="U112" s="10">
        <v>6</v>
      </c>
      <c r="V112" s="10" t="s">
        <v>1761</v>
      </c>
      <c r="W112" s="10">
        <v>10</v>
      </c>
      <c r="X112" s="10">
        <v>2</v>
      </c>
      <c r="Y112" s="10" t="s">
        <v>577</v>
      </c>
      <c r="Z112" s="10">
        <v>3</v>
      </c>
      <c r="AA112" s="10">
        <v>10</v>
      </c>
      <c r="AB112" s="10">
        <v>7</v>
      </c>
    </row>
    <row r="113" spans="1:28" x14ac:dyDescent="0.5">
      <c r="A113" s="20">
        <v>44673</v>
      </c>
      <c r="B113" s="13" t="s">
        <v>531</v>
      </c>
      <c r="C113" s="13">
        <v>39</v>
      </c>
      <c r="D113" s="13">
        <v>0.32</v>
      </c>
      <c r="E113" s="13" t="s">
        <v>564</v>
      </c>
      <c r="F113" s="13">
        <v>17</v>
      </c>
      <c r="G113" s="13" t="s">
        <v>465</v>
      </c>
      <c r="H113" s="13">
        <v>49</v>
      </c>
      <c r="I113" s="13" t="s">
        <v>551</v>
      </c>
      <c r="J113" s="13">
        <v>38</v>
      </c>
      <c r="K113" s="13">
        <v>30</v>
      </c>
      <c r="L113" s="13" t="s">
        <v>552</v>
      </c>
      <c r="M113" s="13">
        <v>1</v>
      </c>
      <c r="N113" s="20">
        <v>43972</v>
      </c>
      <c r="O113" s="13" t="s">
        <v>680</v>
      </c>
      <c r="P113" s="13" t="s">
        <v>544</v>
      </c>
      <c r="Q113" s="13">
        <v>0.24</v>
      </c>
      <c r="R113" s="13" t="s">
        <v>549</v>
      </c>
      <c r="S113" s="13" t="s">
        <v>559</v>
      </c>
      <c r="T113" s="13" t="s">
        <v>550</v>
      </c>
      <c r="U113" s="13">
        <v>6</v>
      </c>
      <c r="V113" s="13" t="s">
        <v>1761</v>
      </c>
      <c r="W113" s="13">
        <v>9</v>
      </c>
      <c r="X113" s="13">
        <v>2</v>
      </c>
      <c r="Y113" s="13" t="s">
        <v>577</v>
      </c>
      <c r="Z113" s="13">
        <v>2</v>
      </c>
      <c r="AA113" s="13">
        <v>0</v>
      </c>
      <c r="AB113" s="13">
        <v>9</v>
      </c>
    </row>
    <row r="114" spans="1:28" x14ac:dyDescent="0.5">
      <c r="A114" s="20">
        <v>44674</v>
      </c>
      <c r="B114" s="10" t="s">
        <v>531</v>
      </c>
      <c r="C114" s="10">
        <v>35</v>
      </c>
      <c r="D114" s="10">
        <v>0.32</v>
      </c>
      <c r="E114" s="10" t="s">
        <v>564</v>
      </c>
      <c r="F114" s="10">
        <v>28</v>
      </c>
      <c r="G114" s="10" t="s">
        <v>681</v>
      </c>
      <c r="H114" s="10">
        <v>29</v>
      </c>
      <c r="I114" s="10" t="s">
        <v>582</v>
      </c>
      <c r="J114" s="10">
        <v>25</v>
      </c>
      <c r="K114" s="10">
        <v>20</v>
      </c>
      <c r="L114" s="10" t="s">
        <v>552</v>
      </c>
      <c r="M114" s="10">
        <v>0</v>
      </c>
      <c r="N114" s="18">
        <v>43950</v>
      </c>
      <c r="O114" s="10" t="s">
        <v>682</v>
      </c>
      <c r="P114" s="10" t="s">
        <v>571</v>
      </c>
      <c r="Q114" s="10">
        <v>0.42</v>
      </c>
      <c r="R114" s="10" t="s">
        <v>538</v>
      </c>
      <c r="S114" s="10" t="s">
        <v>559</v>
      </c>
      <c r="T114" s="10" t="s">
        <v>540</v>
      </c>
      <c r="U114" s="10">
        <v>6</v>
      </c>
      <c r="V114" s="10" t="s">
        <v>1761</v>
      </c>
      <c r="W114" s="10">
        <v>7</v>
      </c>
      <c r="X114" s="10">
        <v>2</v>
      </c>
      <c r="Y114" s="10" t="s">
        <v>577</v>
      </c>
      <c r="Z114" s="10">
        <v>4</v>
      </c>
      <c r="AA114" s="10">
        <v>8</v>
      </c>
      <c r="AB114" s="10">
        <v>10</v>
      </c>
    </row>
    <row r="115" spans="1:28" x14ac:dyDescent="0.5">
      <c r="A115" s="20">
        <v>44675</v>
      </c>
      <c r="B115" s="10" t="s">
        <v>547</v>
      </c>
      <c r="C115" s="10">
        <v>44</v>
      </c>
      <c r="D115" s="10">
        <v>0.32</v>
      </c>
      <c r="E115" s="10" t="s">
        <v>564</v>
      </c>
      <c r="F115" s="10">
        <v>34</v>
      </c>
      <c r="G115" s="10" t="s">
        <v>676</v>
      </c>
      <c r="H115" s="10">
        <v>27</v>
      </c>
      <c r="I115" s="10" t="s">
        <v>560</v>
      </c>
      <c r="J115" s="10">
        <v>32</v>
      </c>
      <c r="K115" s="10">
        <v>24</v>
      </c>
      <c r="L115" s="10" t="s">
        <v>535</v>
      </c>
      <c r="M115" s="10">
        <v>0</v>
      </c>
      <c r="N115" s="18">
        <v>43969</v>
      </c>
      <c r="O115" s="10" t="s">
        <v>683</v>
      </c>
      <c r="P115" s="10" t="s">
        <v>544</v>
      </c>
      <c r="Q115" s="10">
        <v>0.01</v>
      </c>
      <c r="R115" s="10" t="s">
        <v>538</v>
      </c>
      <c r="S115" s="10" t="s">
        <v>574</v>
      </c>
      <c r="T115" s="10" t="s">
        <v>550</v>
      </c>
      <c r="U115" s="13">
        <v>6</v>
      </c>
      <c r="V115" s="13" t="s">
        <v>1762</v>
      </c>
      <c r="W115" s="13">
        <v>10</v>
      </c>
      <c r="X115" s="13">
        <v>2</v>
      </c>
      <c r="Y115" s="13" t="s">
        <v>577</v>
      </c>
      <c r="Z115" s="13">
        <v>6</v>
      </c>
      <c r="AA115" s="13">
        <v>2</v>
      </c>
      <c r="AB115" s="13">
        <v>1</v>
      </c>
    </row>
    <row r="116" spans="1:28" x14ac:dyDescent="0.5">
      <c r="A116" s="20">
        <v>44676</v>
      </c>
      <c r="B116" s="10" t="s">
        <v>547</v>
      </c>
      <c r="C116" s="10">
        <v>58</v>
      </c>
      <c r="D116" s="10">
        <v>0.32</v>
      </c>
      <c r="E116" s="10" t="s">
        <v>564</v>
      </c>
      <c r="F116" s="10">
        <v>44</v>
      </c>
      <c r="G116" s="10" t="s">
        <v>681</v>
      </c>
      <c r="H116" s="10">
        <v>36</v>
      </c>
      <c r="I116" s="10" t="s">
        <v>569</v>
      </c>
      <c r="J116" s="10">
        <v>38</v>
      </c>
      <c r="K116" s="10">
        <v>59</v>
      </c>
      <c r="L116" s="10" t="s">
        <v>562</v>
      </c>
      <c r="M116" s="10">
        <v>0</v>
      </c>
      <c r="N116" s="18">
        <v>44147</v>
      </c>
      <c r="O116" s="10" t="s">
        <v>684</v>
      </c>
      <c r="P116" s="10" t="s">
        <v>564</v>
      </c>
      <c r="Q116" s="10">
        <v>0.32</v>
      </c>
      <c r="R116" s="10" t="s">
        <v>538</v>
      </c>
      <c r="S116" s="10" t="s">
        <v>539</v>
      </c>
      <c r="T116" s="10" t="s">
        <v>540</v>
      </c>
      <c r="U116" s="10">
        <v>6</v>
      </c>
      <c r="V116" s="10" t="s">
        <v>1761</v>
      </c>
      <c r="W116" s="10">
        <v>10</v>
      </c>
      <c r="X116" s="10">
        <v>2</v>
      </c>
      <c r="Y116" s="10" t="s">
        <v>577</v>
      </c>
      <c r="Z116" s="10">
        <v>4</v>
      </c>
      <c r="AA116" s="10">
        <v>0</v>
      </c>
      <c r="AB116" s="10">
        <v>9</v>
      </c>
    </row>
    <row r="117" spans="1:28" x14ac:dyDescent="0.5">
      <c r="A117" s="20">
        <v>44677</v>
      </c>
      <c r="B117" s="13" t="s">
        <v>547</v>
      </c>
      <c r="C117" s="13">
        <v>48</v>
      </c>
      <c r="D117" s="13">
        <v>0.32</v>
      </c>
      <c r="E117" s="13" t="s">
        <v>564</v>
      </c>
      <c r="F117" s="13">
        <v>31</v>
      </c>
      <c r="G117" s="13" t="s">
        <v>533</v>
      </c>
      <c r="H117" s="13">
        <v>58</v>
      </c>
      <c r="I117" s="13" t="s">
        <v>569</v>
      </c>
      <c r="J117" s="13">
        <v>32</v>
      </c>
      <c r="K117" s="13">
        <v>42</v>
      </c>
      <c r="L117" s="13" t="s">
        <v>542</v>
      </c>
      <c r="M117" s="13">
        <v>0</v>
      </c>
      <c r="N117" s="20">
        <v>43687</v>
      </c>
      <c r="O117" s="13" t="s">
        <v>685</v>
      </c>
      <c r="P117" s="13" t="s">
        <v>558</v>
      </c>
      <c r="Q117" s="13">
        <v>0.95</v>
      </c>
      <c r="R117" s="13" t="s">
        <v>538</v>
      </c>
      <c r="S117" s="13" t="s">
        <v>579</v>
      </c>
      <c r="T117" s="13" t="s">
        <v>540</v>
      </c>
      <c r="U117" s="13">
        <v>6</v>
      </c>
      <c r="V117" s="13" t="s">
        <v>1761</v>
      </c>
      <c r="W117" s="13">
        <v>7</v>
      </c>
      <c r="X117" s="13">
        <v>2</v>
      </c>
      <c r="Y117" s="13" t="s">
        <v>577</v>
      </c>
      <c r="Z117" s="13">
        <v>4</v>
      </c>
      <c r="AA117" s="13">
        <v>4</v>
      </c>
      <c r="AB117" s="13">
        <v>7</v>
      </c>
    </row>
    <row r="118" spans="1:28" x14ac:dyDescent="0.5">
      <c r="A118" s="20">
        <v>44678</v>
      </c>
      <c r="B118" s="13" t="s">
        <v>531</v>
      </c>
      <c r="C118" s="13">
        <v>36</v>
      </c>
      <c r="D118" s="13">
        <v>0.32</v>
      </c>
      <c r="E118" s="13" t="s">
        <v>564</v>
      </c>
      <c r="F118" s="13">
        <v>38</v>
      </c>
      <c r="G118" s="13" t="s">
        <v>465</v>
      </c>
      <c r="H118" s="13">
        <v>48</v>
      </c>
      <c r="I118" s="13" t="s">
        <v>567</v>
      </c>
      <c r="J118" s="13">
        <v>25</v>
      </c>
      <c r="K118" s="13">
        <v>60</v>
      </c>
      <c r="L118" s="13" t="s">
        <v>542</v>
      </c>
      <c r="M118" s="13">
        <v>0</v>
      </c>
      <c r="N118" s="20">
        <v>43849</v>
      </c>
      <c r="O118" s="13" t="s">
        <v>686</v>
      </c>
      <c r="P118" s="13" t="s">
        <v>94</v>
      </c>
      <c r="Q118" s="13">
        <v>0.65</v>
      </c>
      <c r="R118" s="13" t="s">
        <v>538</v>
      </c>
      <c r="S118" s="13" t="s">
        <v>554</v>
      </c>
      <c r="T118" s="13" t="s">
        <v>546</v>
      </c>
      <c r="U118" s="10">
        <v>6</v>
      </c>
      <c r="V118" s="10" t="s">
        <v>1760</v>
      </c>
      <c r="W118" s="10">
        <v>7</v>
      </c>
      <c r="X118" s="10">
        <v>2</v>
      </c>
      <c r="Y118" s="10" t="s">
        <v>577</v>
      </c>
      <c r="Z118" s="10">
        <v>3</v>
      </c>
      <c r="AA118" s="10">
        <v>7</v>
      </c>
      <c r="AB118" s="10">
        <v>9</v>
      </c>
    </row>
    <row r="119" spans="1:28" x14ac:dyDescent="0.5">
      <c r="A119" s="20">
        <v>44679</v>
      </c>
      <c r="B119" s="10" t="s">
        <v>547</v>
      </c>
      <c r="C119" s="10">
        <v>26</v>
      </c>
      <c r="D119" s="10">
        <v>0.32</v>
      </c>
      <c r="E119" s="10" t="s">
        <v>564</v>
      </c>
      <c r="F119" s="10">
        <v>13</v>
      </c>
      <c r="G119" s="10" t="s">
        <v>676</v>
      </c>
      <c r="H119" s="10">
        <v>20</v>
      </c>
      <c r="I119" s="10" t="s">
        <v>551</v>
      </c>
      <c r="J119" s="10">
        <v>38</v>
      </c>
      <c r="K119" s="10">
        <v>56</v>
      </c>
      <c r="L119" s="10" t="s">
        <v>535</v>
      </c>
      <c r="M119" s="10">
        <v>0</v>
      </c>
      <c r="N119" s="18">
        <v>43899</v>
      </c>
      <c r="O119" s="10" t="s">
        <v>687</v>
      </c>
      <c r="P119" s="10" t="s">
        <v>564</v>
      </c>
      <c r="Q119" s="10">
        <v>0.57999999999999996</v>
      </c>
      <c r="R119" s="10" t="s">
        <v>549</v>
      </c>
      <c r="S119" s="10" t="s">
        <v>545</v>
      </c>
      <c r="T119" s="10" t="s">
        <v>540</v>
      </c>
      <c r="U119" s="13">
        <v>6</v>
      </c>
      <c r="V119" s="13" t="s">
        <v>1760</v>
      </c>
      <c r="W119" s="13">
        <v>9</v>
      </c>
      <c r="X119" s="13">
        <v>5</v>
      </c>
      <c r="Y119" s="13" t="s">
        <v>577</v>
      </c>
      <c r="Z119" s="13">
        <v>0</v>
      </c>
      <c r="AA119" s="13">
        <v>8</v>
      </c>
      <c r="AB119" s="13">
        <v>10</v>
      </c>
    </row>
    <row r="120" spans="1:28" x14ac:dyDescent="0.5">
      <c r="A120" s="20">
        <v>44680</v>
      </c>
      <c r="B120" s="13" t="s">
        <v>547</v>
      </c>
      <c r="C120" s="13">
        <v>40</v>
      </c>
      <c r="D120" s="13">
        <v>0.32</v>
      </c>
      <c r="E120" s="13" t="s">
        <v>564</v>
      </c>
      <c r="F120" s="13">
        <v>30</v>
      </c>
      <c r="G120" s="13" t="s">
        <v>681</v>
      </c>
      <c r="H120" s="13">
        <v>33</v>
      </c>
      <c r="I120" s="13" t="s">
        <v>572</v>
      </c>
      <c r="J120" s="13">
        <v>37</v>
      </c>
      <c r="K120" s="13">
        <v>59</v>
      </c>
      <c r="L120" s="13" t="s">
        <v>556</v>
      </c>
      <c r="M120" s="13">
        <v>1</v>
      </c>
      <c r="N120" s="20">
        <v>43482</v>
      </c>
      <c r="O120" s="13" t="s">
        <v>688</v>
      </c>
      <c r="P120" s="13" t="s">
        <v>94</v>
      </c>
      <c r="Q120" s="13">
        <v>0.88</v>
      </c>
      <c r="R120" s="13" t="s">
        <v>538</v>
      </c>
      <c r="S120" s="13" t="s">
        <v>559</v>
      </c>
      <c r="T120" s="13" t="s">
        <v>550</v>
      </c>
      <c r="U120" s="10">
        <v>6</v>
      </c>
      <c r="V120" s="10" t="s">
        <v>1760</v>
      </c>
      <c r="W120" s="10">
        <v>10</v>
      </c>
      <c r="X120" s="10">
        <v>5</v>
      </c>
      <c r="Y120" s="10" t="s">
        <v>577</v>
      </c>
      <c r="Z120" s="10">
        <v>7</v>
      </c>
      <c r="AA120" s="10">
        <v>4</v>
      </c>
      <c r="AB120" s="10">
        <v>7</v>
      </c>
    </row>
    <row r="121" spans="1:28" x14ac:dyDescent="0.5">
      <c r="A121" s="20">
        <v>44681</v>
      </c>
      <c r="B121" s="13" t="s">
        <v>531</v>
      </c>
      <c r="C121" s="13">
        <v>36</v>
      </c>
      <c r="D121" s="13">
        <v>0.32</v>
      </c>
      <c r="E121" s="13" t="s">
        <v>564</v>
      </c>
      <c r="F121" s="13">
        <v>35</v>
      </c>
      <c r="G121" s="13" t="s">
        <v>533</v>
      </c>
      <c r="H121" s="13">
        <v>27</v>
      </c>
      <c r="I121" s="13" t="s">
        <v>551</v>
      </c>
      <c r="J121" s="13">
        <v>37</v>
      </c>
      <c r="K121" s="13">
        <v>25</v>
      </c>
      <c r="L121" s="13" t="s">
        <v>556</v>
      </c>
      <c r="M121" s="13">
        <v>1</v>
      </c>
      <c r="N121" s="20">
        <v>43563</v>
      </c>
      <c r="O121" s="13" t="s">
        <v>689</v>
      </c>
      <c r="P121" s="13" t="s">
        <v>94</v>
      </c>
      <c r="Q121" s="13">
        <v>0.76</v>
      </c>
      <c r="R121" s="13" t="s">
        <v>598</v>
      </c>
      <c r="S121" s="13" t="s">
        <v>539</v>
      </c>
      <c r="T121" s="13" t="s">
        <v>540</v>
      </c>
      <c r="U121" s="13">
        <v>6</v>
      </c>
      <c r="V121" s="13" t="s">
        <v>1760</v>
      </c>
      <c r="W121" s="13">
        <v>9</v>
      </c>
      <c r="X121" s="13">
        <v>7</v>
      </c>
      <c r="Y121" s="13" t="s">
        <v>577</v>
      </c>
      <c r="Z121" s="13">
        <v>9</v>
      </c>
      <c r="AA121" s="13">
        <v>3</v>
      </c>
      <c r="AB121" s="13">
        <v>5</v>
      </c>
    </row>
    <row r="122" spans="1:28" x14ac:dyDescent="0.5">
      <c r="A122" s="20">
        <v>44682</v>
      </c>
      <c r="B122" s="13" t="s">
        <v>547</v>
      </c>
      <c r="C122" s="13">
        <v>45</v>
      </c>
      <c r="D122" s="13">
        <v>0.32</v>
      </c>
      <c r="E122" s="13" t="s">
        <v>564</v>
      </c>
      <c r="F122" s="13">
        <v>12</v>
      </c>
      <c r="G122" s="13" t="s">
        <v>681</v>
      </c>
      <c r="H122" s="13">
        <v>19</v>
      </c>
      <c r="I122" s="13" t="s">
        <v>551</v>
      </c>
      <c r="J122" s="13">
        <v>28</v>
      </c>
      <c r="K122" s="13">
        <v>27</v>
      </c>
      <c r="L122" s="13" t="s">
        <v>535</v>
      </c>
      <c r="M122" s="13">
        <v>0</v>
      </c>
      <c r="N122" s="20">
        <v>43624</v>
      </c>
      <c r="O122" s="13" t="s">
        <v>690</v>
      </c>
      <c r="P122" s="13" t="s">
        <v>558</v>
      </c>
      <c r="Q122" s="13">
        <v>0.85</v>
      </c>
      <c r="R122" s="13" t="s">
        <v>549</v>
      </c>
      <c r="S122" s="13" t="s">
        <v>554</v>
      </c>
      <c r="T122" s="13" t="s">
        <v>550</v>
      </c>
      <c r="U122" s="10">
        <v>6</v>
      </c>
      <c r="V122" s="10" t="s">
        <v>1762</v>
      </c>
      <c r="W122" s="10">
        <v>9</v>
      </c>
      <c r="X122" s="10">
        <v>7</v>
      </c>
      <c r="Y122" s="10" t="s">
        <v>577</v>
      </c>
      <c r="Z122" s="10">
        <v>8</v>
      </c>
      <c r="AA122" s="10">
        <v>1</v>
      </c>
      <c r="AB122" s="10">
        <v>2</v>
      </c>
    </row>
    <row r="123" spans="1:28" x14ac:dyDescent="0.5">
      <c r="A123" s="20">
        <v>44683</v>
      </c>
      <c r="B123" s="10" t="s">
        <v>531</v>
      </c>
      <c r="C123" s="10">
        <v>61</v>
      </c>
      <c r="D123" s="10">
        <v>0.32</v>
      </c>
      <c r="E123" s="10" t="s">
        <v>564</v>
      </c>
      <c r="F123" s="10">
        <v>24</v>
      </c>
      <c r="G123" s="10" t="s">
        <v>533</v>
      </c>
      <c r="H123" s="10">
        <v>51</v>
      </c>
      <c r="I123" s="10" t="s">
        <v>534</v>
      </c>
      <c r="J123" s="10">
        <v>30</v>
      </c>
      <c r="K123" s="10">
        <v>43</v>
      </c>
      <c r="L123" s="10" t="s">
        <v>552</v>
      </c>
      <c r="M123" s="10">
        <v>0</v>
      </c>
      <c r="N123" s="18">
        <v>44146</v>
      </c>
      <c r="O123" s="10" t="s">
        <v>691</v>
      </c>
      <c r="P123" s="10" t="s">
        <v>564</v>
      </c>
      <c r="Q123" s="10">
        <v>0.05</v>
      </c>
      <c r="R123" s="10" t="s">
        <v>549</v>
      </c>
      <c r="S123" s="10" t="s">
        <v>579</v>
      </c>
      <c r="T123" s="10" t="s">
        <v>540</v>
      </c>
      <c r="U123" s="13">
        <v>6</v>
      </c>
      <c r="V123" s="13" t="s">
        <v>1761</v>
      </c>
      <c r="W123" s="13">
        <v>8</v>
      </c>
      <c r="X123" s="13">
        <v>7</v>
      </c>
      <c r="Y123" s="13" t="s">
        <v>577</v>
      </c>
      <c r="Z123" s="13">
        <v>2</v>
      </c>
      <c r="AA123" s="13">
        <v>10</v>
      </c>
      <c r="AB123" s="13">
        <v>5</v>
      </c>
    </row>
    <row r="124" spans="1:28" x14ac:dyDescent="0.5">
      <c r="A124" s="20">
        <v>44684</v>
      </c>
      <c r="B124" s="13" t="s">
        <v>547</v>
      </c>
      <c r="C124" s="13">
        <v>58</v>
      </c>
      <c r="D124" s="13">
        <v>0.32</v>
      </c>
      <c r="E124" s="13" t="s">
        <v>564</v>
      </c>
      <c r="F124" s="13">
        <v>20</v>
      </c>
      <c r="G124" s="13" t="s">
        <v>676</v>
      </c>
      <c r="H124" s="13">
        <v>23</v>
      </c>
      <c r="I124" s="13" t="s">
        <v>560</v>
      </c>
      <c r="J124" s="13">
        <v>24</v>
      </c>
      <c r="K124" s="13">
        <v>58</v>
      </c>
      <c r="L124" s="13" t="s">
        <v>542</v>
      </c>
      <c r="M124" s="13">
        <v>0</v>
      </c>
      <c r="N124" s="20">
        <v>43627</v>
      </c>
      <c r="O124" s="13" t="s">
        <v>692</v>
      </c>
      <c r="P124" s="13" t="s">
        <v>537</v>
      </c>
      <c r="Q124" s="13">
        <v>0.28000000000000003</v>
      </c>
      <c r="R124" s="13" t="s">
        <v>538</v>
      </c>
      <c r="S124" s="13" t="s">
        <v>539</v>
      </c>
      <c r="T124" s="13" t="s">
        <v>546</v>
      </c>
      <c r="U124" s="10">
        <v>6</v>
      </c>
      <c r="V124" s="10" t="s">
        <v>1760</v>
      </c>
      <c r="W124" s="10">
        <v>8</v>
      </c>
      <c r="X124" s="10">
        <v>7</v>
      </c>
      <c r="Y124" s="10" t="s">
        <v>577</v>
      </c>
      <c r="Z124" s="10">
        <v>1</v>
      </c>
      <c r="AA124" s="10">
        <v>9</v>
      </c>
      <c r="AB124" s="10">
        <v>1</v>
      </c>
    </row>
    <row r="125" spans="1:28" x14ac:dyDescent="0.5">
      <c r="A125" s="20">
        <v>44685</v>
      </c>
      <c r="B125" s="10" t="s">
        <v>547</v>
      </c>
      <c r="C125" s="10">
        <v>63</v>
      </c>
      <c r="D125" s="10">
        <v>0.32</v>
      </c>
      <c r="E125" s="10" t="s">
        <v>564</v>
      </c>
      <c r="F125" s="10">
        <v>10</v>
      </c>
      <c r="G125" s="10" t="s">
        <v>533</v>
      </c>
      <c r="H125" s="10">
        <v>20</v>
      </c>
      <c r="I125" s="10" t="s">
        <v>551</v>
      </c>
      <c r="J125" s="10">
        <v>33</v>
      </c>
      <c r="K125" s="10">
        <v>40</v>
      </c>
      <c r="L125" s="10" t="s">
        <v>552</v>
      </c>
      <c r="M125" s="10">
        <v>0</v>
      </c>
      <c r="N125" s="18">
        <v>44071</v>
      </c>
      <c r="O125" s="10" t="s">
        <v>693</v>
      </c>
      <c r="P125" s="10" t="s">
        <v>571</v>
      </c>
      <c r="Q125" s="10">
        <v>0.4</v>
      </c>
      <c r="R125" s="10" t="s">
        <v>598</v>
      </c>
      <c r="S125" s="10" t="s">
        <v>574</v>
      </c>
      <c r="T125" s="10" t="s">
        <v>550</v>
      </c>
      <c r="U125" s="13">
        <v>6</v>
      </c>
      <c r="V125" s="13" t="s">
        <v>1761</v>
      </c>
      <c r="W125" s="13">
        <v>9</v>
      </c>
      <c r="X125" s="13">
        <v>7</v>
      </c>
      <c r="Y125" s="13" t="s">
        <v>577</v>
      </c>
      <c r="Z125" s="13">
        <v>8</v>
      </c>
      <c r="AA125" s="13">
        <v>3</v>
      </c>
      <c r="AB125" s="13">
        <v>3</v>
      </c>
    </row>
    <row r="126" spans="1:28" x14ac:dyDescent="0.5">
      <c r="A126" s="20">
        <v>44686</v>
      </c>
      <c r="B126" s="13" t="s">
        <v>547</v>
      </c>
      <c r="C126" s="13">
        <v>56</v>
      </c>
      <c r="D126" s="13">
        <v>0.32</v>
      </c>
      <c r="E126" s="13" t="s">
        <v>564</v>
      </c>
      <c r="F126" s="13">
        <v>41</v>
      </c>
      <c r="G126" s="13" t="s">
        <v>533</v>
      </c>
      <c r="H126" s="13">
        <v>16</v>
      </c>
      <c r="I126" s="13" t="s">
        <v>534</v>
      </c>
      <c r="J126" s="13">
        <v>37</v>
      </c>
      <c r="K126" s="13">
        <v>31</v>
      </c>
      <c r="L126" s="13" t="s">
        <v>535</v>
      </c>
      <c r="M126" s="13">
        <v>0</v>
      </c>
      <c r="N126" s="20">
        <v>43612</v>
      </c>
      <c r="O126" s="13" t="s">
        <v>694</v>
      </c>
      <c r="P126" s="13" t="s">
        <v>537</v>
      </c>
      <c r="Q126" s="13">
        <v>0.14000000000000001</v>
      </c>
      <c r="R126" s="13" t="s">
        <v>549</v>
      </c>
      <c r="S126" s="13" t="s">
        <v>559</v>
      </c>
      <c r="T126" s="13" t="s">
        <v>546</v>
      </c>
      <c r="U126" s="10">
        <v>6</v>
      </c>
      <c r="V126" s="10" t="s">
        <v>1761</v>
      </c>
      <c r="W126" s="10">
        <v>9</v>
      </c>
      <c r="X126" s="10">
        <v>7</v>
      </c>
      <c r="Y126" s="10" t="s">
        <v>577</v>
      </c>
      <c r="Z126" s="10">
        <v>5</v>
      </c>
      <c r="AA126" s="10">
        <v>4</v>
      </c>
      <c r="AB126" s="10">
        <v>10</v>
      </c>
    </row>
    <row r="127" spans="1:28" x14ac:dyDescent="0.5">
      <c r="A127" s="20">
        <v>44687</v>
      </c>
      <c r="B127" s="10" t="s">
        <v>531</v>
      </c>
      <c r="C127" s="10">
        <v>47</v>
      </c>
      <c r="D127" s="10">
        <v>0.32</v>
      </c>
      <c r="E127" s="10" t="s">
        <v>564</v>
      </c>
      <c r="F127" s="10">
        <v>17</v>
      </c>
      <c r="G127" s="10" t="s">
        <v>465</v>
      </c>
      <c r="H127" s="10">
        <v>46</v>
      </c>
      <c r="I127" s="10" t="s">
        <v>569</v>
      </c>
      <c r="J127" s="10">
        <v>26</v>
      </c>
      <c r="K127" s="10">
        <v>45</v>
      </c>
      <c r="L127" s="10" t="s">
        <v>535</v>
      </c>
      <c r="M127" s="10">
        <v>1</v>
      </c>
      <c r="N127" s="18">
        <v>43771</v>
      </c>
      <c r="O127" s="10" t="s">
        <v>695</v>
      </c>
      <c r="P127" s="10" t="s">
        <v>537</v>
      </c>
      <c r="Q127" s="10">
        <v>0.51</v>
      </c>
      <c r="R127" s="10" t="s">
        <v>538</v>
      </c>
      <c r="S127" s="10" t="s">
        <v>554</v>
      </c>
      <c r="T127" s="10" t="s">
        <v>540</v>
      </c>
      <c r="U127" s="13">
        <v>6</v>
      </c>
      <c r="V127" s="13" t="s">
        <v>1763</v>
      </c>
      <c r="W127" s="13">
        <v>7</v>
      </c>
      <c r="X127" s="13">
        <v>7</v>
      </c>
      <c r="Y127" s="13" t="s">
        <v>577</v>
      </c>
      <c r="Z127" s="13">
        <v>0</v>
      </c>
      <c r="AA127" s="13">
        <v>7</v>
      </c>
      <c r="AB127" s="13">
        <v>1</v>
      </c>
    </row>
    <row r="128" spans="1:28" x14ac:dyDescent="0.5">
      <c r="A128" s="20">
        <v>44688</v>
      </c>
      <c r="B128" s="10" t="s">
        <v>547</v>
      </c>
      <c r="C128" s="10">
        <v>37</v>
      </c>
      <c r="D128" s="10">
        <v>0.32</v>
      </c>
      <c r="E128" s="10" t="s">
        <v>564</v>
      </c>
      <c r="F128" s="10">
        <v>45</v>
      </c>
      <c r="G128" s="10" t="s">
        <v>533</v>
      </c>
      <c r="H128" s="10">
        <v>30</v>
      </c>
      <c r="I128" s="10" t="s">
        <v>534</v>
      </c>
      <c r="J128" s="10">
        <v>23</v>
      </c>
      <c r="K128" s="10">
        <v>50</v>
      </c>
      <c r="L128" s="10" t="s">
        <v>556</v>
      </c>
      <c r="M128" s="10">
        <v>0</v>
      </c>
      <c r="N128" s="18">
        <v>43991</v>
      </c>
      <c r="O128" s="10" t="s">
        <v>696</v>
      </c>
      <c r="P128" s="10" t="s">
        <v>564</v>
      </c>
      <c r="Q128" s="10">
        <v>0.56000000000000005</v>
      </c>
      <c r="R128" s="10" t="s">
        <v>549</v>
      </c>
      <c r="S128" s="10" t="s">
        <v>539</v>
      </c>
      <c r="T128" s="10" t="s">
        <v>550</v>
      </c>
      <c r="U128" s="10">
        <v>6</v>
      </c>
      <c r="V128" s="10" t="s">
        <v>1760</v>
      </c>
      <c r="W128" s="10">
        <v>8</v>
      </c>
      <c r="X128" s="10">
        <v>7</v>
      </c>
      <c r="Y128" s="10" t="s">
        <v>577</v>
      </c>
      <c r="Z128" s="10">
        <v>6</v>
      </c>
      <c r="AA128" s="10">
        <v>9</v>
      </c>
      <c r="AB128" s="10">
        <v>9</v>
      </c>
    </row>
    <row r="129" spans="1:28" x14ac:dyDescent="0.5">
      <c r="A129" s="20">
        <v>44689</v>
      </c>
      <c r="B129" s="10" t="s">
        <v>547</v>
      </c>
      <c r="C129" s="10">
        <v>62</v>
      </c>
      <c r="D129" s="10">
        <v>0.32</v>
      </c>
      <c r="E129" s="10" t="s">
        <v>564</v>
      </c>
      <c r="F129" s="10">
        <v>17</v>
      </c>
      <c r="G129" s="10" t="s">
        <v>533</v>
      </c>
      <c r="H129" s="10">
        <v>21</v>
      </c>
      <c r="I129" s="10" t="s">
        <v>560</v>
      </c>
      <c r="J129" s="10">
        <v>24</v>
      </c>
      <c r="K129" s="10">
        <v>22</v>
      </c>
      <c r="L129" s="10" t="s">
        <v>542</v>
      </c>
      <c r="M129" s="10">
        <v>1</v>
      </c>
      <c r="N129" s="18">
        <v>44175</v>
      </c>
      <c r="O129" s="10" t="s">
        <v>697</v>
      </c>
      <c r="P129" s="10" t="s">
        <v>558</v>
      </c>
      <c r="Q129" s="10">
        <v>0.46</v>
      </c>
      <c r="R129" s="10" t="s">
        <v>538</v>
      </c>
      <c r="S129" s="10" t="s">
        <v>579</v>
      </c>
      <c r="T129" s="10" t="s">
        <v>555</v>
      </c>
      <c r="U129" s="13">
        <v>6</v>
      </c>
      <c r="V129" s="13" t="s">
        <v>1763</v>
      </c>
      <c r="W129" s="13">
        <v>9</v>
      </c>
      <c r="X129" s="13">
        <v>7</v>
      </c>
      <c r="Y129" s="13" t="s">
        <v>577</v>
      </c>
      <c r="Z129" s="13">
        <v>0</v>
      </c>
      <c r="AA129" s="13">
        <v>6</v>
      </c>
      <c r="AB129" s="13">
        <v>3</v>
      </c>
    </row>
    <row r="130" spans="1:28" x14ac:dyDescent="0.5">
      <c r="A130" s="20">
        <v>44690</v>
      </c>
      <c r="B130" s="13" t="s">
        <v>531</v>
      </c>
      <c r="C130" s="13">
        <v>54</v>
      </c>
      <c r="D130" s="13">
        <v>0.32</v>
      </c>
      <c r="E130" s="13" t="s">
        <v>564</v>
      </c>
      <c r="F130" s="13">
        <v>27</v>
      </c>
      <c r="G130" s="13" t="s">
        <v>681</v>
      </c>
      <c r="H130" s="13">
        <v>55</v>
      </c>
      <c r="I130" s="13" t="s">
        <v>582</v>
      </c>
      <c r="J130" s="13">
        <v>38</v>
      </c>
      <c r="K130" s="13">
        <v>47</v>
      </c>
      <c r="L130" s="13" t="s">
        <v>535</v>
      </c>
      <c r="M130" s="13">
        <v>0</v>
      </c>
      <c r="N130" s="20">
        <v>43499</v>
      </c>
      <c r="O130" s="13" t="s">
        <v>698</v>
      </c>
      <c r="P130" s="13" t="s">
        <v>564</v>
      </c>
      <c r="Q130" s="13">
        <v>0.85</v>
      </c>
      <c r="R130" s="13" t="s">
        <v>538</v>
      </c>
      <c r="S130" s="13" t="s">
        <v>554</v>
      </c>
      <c r="T130" s="13" t="s">
        <v>550</v>
      </c>
      <c r="U130" s="10">
        <v>6</v>
      </c>
      <c r="V130" s="10" t="s">
        <v>1761</v>
      </c>
      <c r="W130" s="10">
        <v>9</v>
      </c>
      <c r="X130" s="10">
        <v>7</v>
      </c>
      <c r="Y130" s="10" t="s">
        <v>577</v>
      </c>
      <c r="Z130" s="10">
        <v>7</v>
      </c>
      <c r="AA130" s="10">
        <v>8</v>
      </c>
      <c r="AB130" s="10">
        <v>1</v>
      </c>
    </row>
    <row r="131" spans="1:28" x14ac:dyDescent="0.5">
      <c r="A131" s="20">
        <v>44691</v>
      </c>
      <c r="B131" s="13" t="s">
        <v>547</v>
      </c>
      <c r="C131" s="13">
        <v>51</v>
      </c>
      <c r="D131" s="13">
        <v>0.32</v>
      </c>
      <c r="E131" s="13" t="s">
        <v>564</v>
      </c>
      <c r="F131" s="13">
        <v>25</v>
      </c>
      <c r="G131" s="13" t="s">
        <v>681</v>
      </c>
      <c r="H131" s="13">
        <v>33</v>
      </c>
      <c r="I131" s="13" t="s">
        <v>560</v>
      </c>
      <c r="J131" s="13">
        <v>20</v>
      </c>
      <c r="K131" s="13">
        <v>58</v>
      </c>
      <c r="L131" s="13" t="s">
        <v>552</v>
      </c>
      <c r="M131" s="13">
        <v>0</v>
      </c>
      <c r="N131" s="20">
        <v>43977</v>
      </c>
      <c r="O131" s="13" t="s">
        <v>699</v>
      </c>
      <c r="P131" s="13" t="s">
        <v>94</v>
      </c>
      <c r="Q131" s="13">
        <v>0.38</v>
      </c>
      <c r="R131" s="13" t="s">
        <v>538</v>
      </c>
      <c r="S131" s="13" t="s">
        <v>579</v>
      </c>
      <c r="T131" s="13" t="s">
        <v>546</v>
      </c>
      <c r="U131" s="13">
        <v>6</v>
      </c>
      <c r="V131" s="13" t="s">
        <v>1761</v>
      </c>
      <c r="W131" s="13">
        <v>10</v>
      </c>
      <c r="X131" s="13">
        <v>7</v>
      </c>
      <c r="Y131" s="13" t="s">
        <v>577</v>
      </c>
      <c r="Z131" s="13">
        <v>8</v>
      </c>
      <c r="AA131" s="13">
        <v>6</v>
      </c>
      <c r="AB131" s="13">
        <v>2</v>
      </c>
    </row>
    <row r="132" spans="1:28" x14ac:dyDescent="0.5">
      <c r="A132" s="20">
        <v>44692</v>
      </c>
      <c r="B132" s="13" t="s">
        <v>531</v>
      </c>
      <c r="C132" s="13">
        <v>27</v>
      </c>
      <c r="D132" s="13">
        <v>0.32</v>
      </c>
      <c r="E132" s="13" t="s">
        <v>564</v>
      </c>
      <c r="F132" s="13">
        <v>21</v>
      </c>
      <c r="G132" s="13" t="s">
        <v>533</v>
      </c>
      <c r="H132" s="13">
        <v>36</v>
      </c>
      <c r="I132" s="13" t="s">
        <v>534</v>
      </c>
      <c r="J132" s="13">
        <v>34</v>
      </c>
      <c r="K132" s="13">
        <v>24</v>
      </c>
      <c r="L132" s="13" t="s">
        <v>562</v>
      </c>
      <c r="M132" s="13">
        <v>1</v>
      </c>
      <c r="N132" s="20">
        <v>44178</v>
      </c>
      <c r="O132" s="13" t="s">
        <v>700</v>
      </c>
      <c r="P132" s="13" t="s">
        <v>537</v>
      </c>
      <c r="Q132" s="13">
        <v>0.4</v>
      </c>
      <c r="R132" s="13" t="s">
        <v>549</v>
      </c>
      <c r="S132" s="13" t="s">
        <v>539</v>
      </c>
      <c r="T132" s="13" t="s">
        <v>540</v>
      </c>
      <c r="U132" s="10">
        <v>6</v>
      </c>
      <c r="V132" s="10" t="s">
        <v>1762</v>
      </c>
      <c r="W132" s="10">
        <v>10</v>
      </c>
      <c r="X132" s="10">
        <v>7</v>
      </c>
      <c r="Y132" s="10" t="s">
        <v>577</v>
      </c>
      <c r="Z132" s="10">
        <v>6</v>
      </c>
      <c r="AA132" s="10">
        <v>9</v>
      </c>
      <c r="AB132" s="10">
        <v>5</v>
      </c>
    </row>
    <row r="133" spans="1:28" x14ac:dyDescent="0.5">
      <c r="A133" s="20">
        <v>44693</v>
      </c>
      <c r="B133" s="10" t="s">
        <v>531</v>
      </c>
      <c r="C133" s="10">
        <v>34</v>
      </c>
      <c r="D133" s="10">
        <v>0.32</v>
      </c>
      <c r="E133" s="10" t="s">
        <v>564</v>
      </c>
      <c r="F133" s="10">
        <v>14</v>
      </c>
      <c r="G133" s="10" t="s">
        <v>676</v>
      </c>
      <c r="H133" s="10">
        <v>39</v>
      </c>
      <c r="I133" s="10" t="s">
        <v>567</v>
      </c>
      <c r="J133" s="10">
        <v>24</v>
      </c>
      <c r="K133" s="10">
        <v>51</v>
      </c>
      <c r="L133" s="10" t="s">
        <v>552</v>
      </c>
      <c r="M133" s="10">
        <v>1</v>
      </c>
      <c r="N133" s="18">
        <v>44005</v>
      </c>
      <c r="O133" s="10" t="s">
        <v>701</v>
      </c>
      <c r="P133" s="10" t="s">
        <v>564</v>
      </c>
      <c r="Q133" s="10">
        <v>0.1</v>
      </c>
      <c r="R133" s="10" t="s">
        <v>538</v>
      </c>
      <c r="S133" s="10" t="s">
        <v>539</v>
      </c>
      <c r="T133" s="10" t="s">
        <v>546</v>
      </c>
      <c r="U133" s="13">
        <v>6</v>
      </c>
      <c r="V133" s="13" t="s">
        <v>1760</v>
      </c>
      <c r="W133" s="13">
        <v>8</v>
      </c>
      <c r="X133" s="13">
        <v>10</v>
      </c>
      <c r="Y133" s="13" t="s">
        <v>577</v>
      </c>
      <c r="Z133" s="13">
        <v>5</v>
      </c>
      <c r="AA133" s="13">
        <v>1</v>
      </c>
      <c r="AB133" s="13">
        <v>1</v>
      </c>
    </row>
    <row r="134" spans="1:28" x14ac:dyDescent="0.5">
      <c r="A134" s="20">
        <v>44694</v>
      </c>
      <c r="B134" s="10" t="s">
        <v>547</v>
      </c>
      <c r="C134" s="10">
        <v>38</v>
      </c>
      <c r="D134" s="10">
        <v>0.32</v>
      </c>
      <c r="E134" s="10" t="s">
        <v>564</v>
      </c>
      <c r="F134" s="10">
        <v>17</v>
      </c>
      <c r="G134" s="10" t="s">
        <v>533</v>
      </c>
      <c r="H134" s="10">
        <v>41</v>
      </c>
      <c r="I134" s="10" t="s">
        <v>551</v>
      </c>
      <c r="J134" s="10">
        <v>25</v>
      </c>
      <c r="K134" s="10">
        <v>43</v>
      </c>
      <c r="L134" s="10" t="s">
        <v>552</v>
      </c>
      <c r="M134" s="10">
        <v>1</v>
      </c>
      <c r="N134" s="18">
        <v>43489</v>
      </c>
      <c r="O134" s="10" t="s">
        <v>702</v>
      </c>
      <c r="P134" s="10" t="s">
        <v>564</v>
      </c>
      <c r="Q134" s="10">
        <v>0.86</v>
      </c>
      <c r="R134" s="10" t="s">
        <v>549</v>
      </c>
      <c r="S134" s="10" t="s">
        <v>539</v>
      </c>
      <c r="T134" s="10" t="s">
        <v>550</v>
      </c>
      <c r="U134" s="10">
        <v>6</v>
      </c>
      <c r="V134" s="10" t="s">
        <v>1761</v>
      </c>
      <c r="W134" s="10">
        <v>10</v>
      </c>
      <c r="X134" s="10">
        <v>5</v>
      </c>
      <c r="Y134" s="10" t="s">
        <v>577</v>
      </c>
      <c r="Z134" s="10">
        <v>1</v>
      </c>
      <c r="AA134" s="10">
        <v>3</v>
      </c>
      <c r="AB134" s="10">
        <v>4</v>
      </c>
    </row>
    <row r="135" spans="1:28" x14ac:dyDescent="0.5">
      <c r="A135" s="20">
        <v>44695</v>
      </c>
      <c r="B135" s="10" t="s">
        <v>531</v>
      </c>
      <c r="C135" s="10">
        <v>50</v>
      </c>
      <c r="D135" s="10">
        <v>0.32</v>
      </c>
      <c r="E135" s="10" t="s">
        <v>564</v>
      </c>
      <c r="F135" s="10">
        <v>37</v>
      </c>
      <c r="G135" s="10" t="s">
        <v>681</v>
      </c>
      <c r="H135" s="10">
        <v>24</v>
      </c>
      <c r="I135" s="10" t="s">
        <v>534</v>
      </c>
      <c r="J135" s="10">
        <v>31</v>
      </c>
      <c r="K135" s="10">
        <v>24</v>
      </c>
      <c r="L135" s="10" t="s">
        <v>556</v>
      </c>
      <c r="M135" s="10">
        <v>0</v>
      </c>
      <c r="N135" s="18">
        <v>44060</v>
      </c>
      <c r="O135" s="10" t="s">
        <v>703</v>
      </c>
      <c r="P135" s="10" t="s">
        <v>571</v>
      </c>
      <c r="Q135" s="10">
        <v>0.26</v>
      </c>
      <c r="R135" s="10" t="s">
        <v>549</v>
      </c>
      <c r="S135" s="10" t="s">
        <v>545</v>
      </c>
      <c r="T135" s="10" t="s">
        <v>540</v>
      </c>
      <c r="U135" s="13">
        <v>7</v>
      </c>
      <c r="V135" s="13" t="s">
        <v>1760</v>
      </c>
      <c r="W135" s="13">
        <v>8</v>
      </c>
      <c r="X135" s="13">
        <v>1</v>
      </c>
      <c r="Y135" s="13" t="s">
        <v>577</v>
      </c>
      <c r="Z135" s="13">
        <v>10</v>
      </c>
      <c r="AA135" s="13">
        <v>7</v>
      </c>
      <c r="AB135" s="13">
        <v>3</v>
      </c>
    </row>
    <row r="136" spans="1:28" x14ac:dyDescent="0.5">
      <c r="A136" s="20">
        <v>44696</v>
      </c>
      <c r="B136" s="10" t="s">
        <v>547</v>
      </c>
      <c r="C136" s="10">
        <v>30</v>
      </c>
      <c r="D136" s="10">
        <v>0.32</v>
      </c>
      <c r="E136" s="10" t="s">
        <v>564</v>
      </c>
      <c r="F136" s="10">
        <v>39</v>
      </c>
      <c r="G136" s="10" t="s">
        <v>533</v>
      </c>
      <c r="H136" s="10">
        <v>38</v>
      </c>
      <c r="I136" s="10" t="s">
        <v>582</v>
      </c>
      <c r="J136" s="10">
        <v>21</v>
      </c>
      <c r="K136" s="10">
        <v>46</v>
      </c>
      <c r="L136" s="10" t="s">
        <v>552</v>
      </c>
      <c r="M136" s="10">
        <v>1</v>
      </c>
      <c r="N136" s="18">
        <v>44037</v>
      </c>
      <c r="O136" s="10" t="s">
        <v>704</v>
      </c>
      <c r="P136" s="10" t="s">
        <v>537</v>
      </c>
      <c r="Q136" s="10">
        <v>0.84</v>
      </c>
      <c r="R136" s="10" t="s">
        <v>538</v>
      </c>
      <c r="S136" s="10" t="s">
        <v>539</v>
      </c>
      <c r="T136" s="10" t="s">
        <v>555</v>
      </c>
      <c r="U136" s="10">
        <v>7</v>
      </c>
      <c r="V136" s="10" t="s">
        <v>1761</v>
      </c>
      <c r="W136" s="10">
        <v>9</v>
      </c>
      <c r="X136" s="10">
        <v>2</v>
      </c>
      <c r="Y136" s="10" t="s">
        <v>577</v>
      </c>
      <c r="Z136" s="10">
        <v>3</v>
      </c>
      <c r="AA136" s="10">
        <v>8</v>
      </c>
      <c r="AB136" s="10">
        <v>4</v>
      </c>
    </row>
    <row r="137" spans="1:28" x14ac:dyDescent="0.5">
      <c r="A137" s="20">
        <v>44697</v>
      </c>
      <c r="B137" s="13" t="s">
        <v>547</v>
      </c>
      <c r="C137" s="13">
        <v>34</v>
      </c>
      <c r="D137" s="13">
        <v>0.32</v>
      </c>
      <c r="E137" s="13" t="s">
        <v>564</v>
      </c>
      <c r="F137" s="13">
        <v>37</v>
      </c>
      <c r="G137" s="13" t="s">
        <v>676</v>
      </c>
      <c r="H137" s="13">
        <v>59</v>
      </c>
      <c r="I137" s="13" t="s">
        <v>567</v>
      </c>
      <c r="J137" s="13">
        <v>36</v>
      </c>
      <c r="K137" s="13">
        <v>45</v>
      </c>
      <c r="L137" s="13" t="s">
        <v>542</v>
      </c>
      <c r="M137" s="13">
        <v>1</v>
      </c>
      <c r="N137" s="20">
        <v>43930</v>
      </c>
      <c r="O137" s="13" t="s">
        <v>705</v>
      </c>
      <c r="P137" s="13" t="s">
        <v>564</v>
      </c>
      <c r="Q137" s="13">
        <v>0.33</v>
      </c>
      <c r="R137" s="13" t="s">
        <v>538</v>
      </c>
      <c r="S137" s="13" t="s">
        <v>579</v>
      </c>
      <c r="T137" s="13" t="s">
        <v>540</v>
      </c>
      <c r="U137" s="13">
        <v>7</v>
      </c>
      <c r="V137" s="13" t="s">
        <v>1760</v>
      </c>
      <c r="W137" s="13">
        <v>7</v>
      </c>
      <c r="X137" s="13">
        <v>2</v>
      </c>
      <c r="Y137" s="13" t="s">
        <v>577</v>
      </c>
      <c r="Z137" s="13">
        <v>7</v>
      </c>
      <c r="AA137" s="13">
        <v>5</v>
      </c>
      <c r="AB137" s="13">
        <v>0</v>
      </c>
    </row>
    <row r="138" spans="1:28" x14ac:dyDescent="0.5">
      <c r="A138" s="20">
        <v>44698</v>
      </c>
      <c r="B138" s="13" t="s">
        <v>547</v>
      </c>
      <c r="C138" s="13">
        <v>49</v>
      </c>
      <c r="D138" s="13">
        <v>0.32</v>
      </c>
      <c r="E138" s="13" t="s">
        <v>564</v>
      </c>
      <c r="F138" s="13">
        <v>12</v>
      </c>
      <c r="G138" s="13" t="s">
        <v>681</v>
      </c>
      <c r="H138" s="13">
        <v>52</v>
      </c>
      <c r="I138" s="13" t="s">
        <v>569</v>
      </c>
      <c r="J138" s="13">
        <v>28</v>
      </c>
      <c r="K138" s="13">
        <v>20</v>
      </c>
      <c r="L138" s="13" t="s">
        <v>542</v>
      </c>
      <c r="M138" s="13">
        <v>0</v>
      </c>
      <c r="N138" s="20">
        <v>43841</v>
      </c>
      <c r="O138" s="13" t="s">
        <v>706</v>
      </c>
      <c r="P138" s="13" t="s">
        <v>94</v>
      </c>
      <c r="Q138" s="13">
        <v>0.73</v>
      </c>
      <c r="R138" s="13" t="s">
        <v>538</v>
      </c>
      <c r="S138" s="13" t="s">
        <v>554</v>
      </c>
      <c r="T138" s="13" t="s">
        <v>555</v>
      </c>
      <c r="U138" s="10">
        <v>7</v>
      </c>
      <c r="V138" s="10" t="s">
        <v>1763</v>
      </c>
      <c r="W138" s="10">
        <v>7</v>
      </c>
      <c r="X138" s="10">
        <v>2</v>
      </c>
      <c r="Y138" s="10" t="s">
        <v>577</v>
      </c>
      <c r="Z138" s="10">
        <v>5</v>
      </c>
      <c r="AA138" s="10">
        <v>0</v>
      </c>
      <c r="AB138" s="10">
        <v>8</v>
      </c>
    </row>
    <row r="139" spans="1:28" x14ac:dyDescent="0.5">
      <c r="A139" s="20">
        <v>44699</v>
      </c>
      <c r="B139" s="13" t="s">
        <v>531</v>
      </c>
      <c r="C139" s="13">
        <v>48</v>
      </c>
      <c r="D139" s="13">
        <v>0.32</v>
      </c>
      <c r="E139" s="13" t="s">
        <v>564</v>
      </c>
      <c r="F139" s="13">
        <v>19</v>
      </c>
      <c r="G139" s="13" t="s">
        <v>681</v>
      </c>
      <c r="H139" s="13">
        <v>32</v>
      </c>
      <c r="I139" s="13" t="s">
        <v>582</v>
      </c>
      <c r="J139" s="13">
        <v>27</v>
      </c>
      <c r="K139" s="13">
        <v>58</v>
      </c>
      <c r="L139" s="13" t="s">
        <v>556</v>
      </c>
      <c r="M139" s="13">
        <v>0</v>
      </c>
      <c r="N139" s="20">
        <v>43996</v>
      </c>
      <c r="O139" s="13" t="s">
        <v>707</v>
      </c>
      <c r="P139" s="13" t="s">
        <v>94</v>
      </c>
      <c r="Q139" s="13">
        <v>0.3</v>
      </c>
      <c r="R139" s="13" t="s">
        <v>538</v>
      </c>
      <c r="S139" s="13" t="s">
        <v>579</v>
      </c>
      <c r="T139" s="13" t="s">
        <v>550</v>
      </c>
      <c r="U139" s="13">
        <v>7</v>
      </c>
      <c r="V139" s="13" t="s">
        <v>1760</v>
      </c>
      <c r="W139" s="13">
        <v>9</v>
      </c>
      <c r="X139" s="13">
        <v>2</v>
      </c>
      <c r="Y139" s="13" t="s">
        <v>577</v>
      </c>
      <c r="Z139" s="13">
        <v>7</v>
      </c>
      <c r="AA139" s="13">
        <v>1</v>
      </c>
      <c r="AB139" s="13">
        <v>0</v>
      </c>
    </row>
    <row r="140" spans="1:28" x14ac:dyDescent="0.5">
      <c r="A140" s="20">
        <v>44700</v>
      </c>
      <c r="B140" s="13" t="s">
        <v>547</v>
      </c>
      <c r="C140" s="13">
        <v>25</v>
      </c>
      <c r="D140" s="13">
        <v>0.32</v>
      </c>
      <c r="E140" s="13" t="s">
        <v>564</v>
      </c>
      <c r="F140" s="13">
        <v>5</v>
      </c>
      <c r="G140" s="13" t="s">
        <v>465</v>
      </c>
      <c r="H140" s="13">
        <v>16</v>
      </c>
      <c r="I140" s="13" t="s">
        <v>560</v>
      </c>
      <c r="J140" s="13">
        <v>39</v>
      </c>
      <c r="K140" s="13">
        <v>30</v>
      </c>
      <c r="L140" s="13" t="s">
        <v>535</v>
      </c>
      <c r="M140" s="13">
        <v>0</v>
      </c>
      <c r="N140" s="20">
        <v>44037</v>
      </c>
      <c r="O140" s="13" t="s">
        <v>708</v>
      </c>
      <c r="P140" s="13" t="s">
        <v>94</v>
      </c>
      <c r="Q140" s="13">
        <v>0.06</v>
      </c>
      <c r="R140" s="13" t="s">
        <v>538</v>
      </c>
      <c r="S140" s="13" t="s">
        <v>539</v>
      </c>
      <c r="T140" s="13" t="s">
        <v>555</v>
      </c>
      <c r="U140" s="10">
        <v>7</v>
      </c>
      <c r="V140" s="10" t="s">
        <v>1760</v>
      </c>
      <c r="W140" s="10">
        <v>10</v>
      </c>
      <c r="X140" s="10">
        <v>2</v>
      </c>
      <c r="Y140" s="10" t="s">
        <v>577</v>
      </c>
      <c r="Z140" s="10">
        <v>3</v>
      </c>
      <c r="AA140" s="10">
        <v>2</v>
      </c>
      <c r="AB140" s="10">
        <v>3</v>
      </c>
    </row>
    <row r="141" spans="1:28" x14ac:dyDescent="0.5">
      <c r="A141" s="20">
        <v>44701</v>
      </c>
      <c r="B141" s="10" t="s">
        <v>547</v>
      </c>
      <c r="C141" s="10">
        <v>31</v>
      </c>
      <c r="D141" s="10">
        <v>0.32</v>
      </c>
      <c r="E141" s="10" t="s">
        <v>564</v>
      </c>
      <c r="F141" s="10">
        <v>29</v>
      </c>
      <c r="G141" s="10" t="s">
        <v>533</v>
      </c>
      <c r="H141" s="10">
        <v>59</v>
      </c>
      <c r="I141" s="10" t="s">
        <v>582</v>
      </c>
      <c r="J141" s="10">
        <v>31</v>
      </c>
      <c r="K141" s="10">
        <v>26</v>
      </c>
      <c r="L141" s="10" t="s">
        <v>562</v>
      </c>
      <c r="M141" s="10">
        <v>0</v>
      </c>
      <c r="N141" s="18">
        <v>43818</v>
      </c>
      <c r="O141" s="10" t="s">
        <v>709</v>
      </c>
      <c r="P141" s="10" t="s">
        <v>94</v>
      </c>
      <c r="Q141" s="10">
        <v>0.02</v>
      </c>
      <c r="R141" s="10" t="s">
        <v>538</v>
      </c>
      <c r="S141" s="10" t="s">
        <v>545</v>
      </c>
      <c r="T141" s="10" t="s">
        <v>546</v>
      </c>
      <c r="U141" s="13">
        <v>7</v>
      </c>
      <c r="V141" s="13" t="s">
        <v>1762</v>
      </c>
      <c r="W141" s="13">
        <v>10</v>
      </c>
      <c r="X141" s="13">
        <v>3</v>
      </c>
      <c r="Y141" s="13" t="s">
        <v>577</v>
      </c>
      <c r="Z141" s="13">
        <v>1</v>
      </c>
      <c r="AA141" s="13">
        <v>1</v>
      </c>
      <c r="AB141" s="13">
        <v>5</v>
      </c>
    </row>
    <row r="142" spans="1:28" x14ac:dyDescent="0.5">
      <c r="A142" s="20">
        <v>44702</v>
      </c>
      <c r="B142" s="10" t="s">
        <v>531</v>
      </c>
      <c r="C142" s="10">
        <v>25</v>
      </c>
      <c r="D142" s="10">
        <v>0.32</v>
      </c>
      <c r="E142" s="10" t="s">
        <v>564</v>
      </c>
      <c r="F142" s="10">
        <v>6</v>
      </c>
      <c r="G142" s="10" t="s">
        <v>533</v>
      </c>
      <c r="H142" s="10">
        <v>43</v>
      </c>
      <c r="I142" s="10" t="s">
        <v>567</v>
      </c>
      <c r="J142" s="10">
        <v>35</v>
      </c>
      <c r="K142" s="10">
        <v>38</v>
      </c>
      <c r="L142" s="10" t="s">
        <v>542</v>
      </c>
      <c r="M142" s="10">
        <v>1</v>
      </c>
      <c r="N142" s="18">
        <v>43826</v>
      </c>
      <c r="O142" s="10" t="s">
        <v>710</v>
      </c>
      <c r="P142" s="10" t="s">
        <v>571</v>
      </c>
      <c r="Q142" s="10">
        <v>7.0000000000000007E-2</v>
      </c>
      <c r="R142" s="10" t="s">
        <v>538</v>
      </c>
      <c r="S142" s="10" t="s">
        <v>554</v>
      </c>
      <c r="T142" s="10" t="s">
        <v>540</v>
      </c>
      <c r="U142" s="10">
        <v>7</v>
      </c>
      <c r="V142" s="10" t="s">
        <v>1761</v>
      </c>
      <c r="W142" s="10">
        <v>8</v>
      </c>
      <c r="X142" s="10">
        <v>4</v>
      </c>
      <c r="Y142" s="10" t="s">
        <v>577</v>
      </c>
      <c r="Z142" s="10">
        <v>10</v>
      </c>
      <c r="AA142" s="10">
        <v>1</v>
      </c>
      <c r="AB142" s="10">
        <v>2</v>
      </c>
    </row>
    <row r="143" spans="1:28" x14ac:dyDescent="0.5">
      <c r="A143" s="20">
        <v>44703</v>
      </c>
      <c r="B143" s="10" t="s">
        <v>531</v>
      </c>
      <c r="C143" s="10">
        <v>57</v>
      </c>
      <c r="D143" s="10">
        <v>0.32</v>
      </c>
      <c r="E143" s="10" t="s">
        <v>564</v>
      </c>
      <c r="F143" s="10">
        <v>33</v>
      </c>
      <c r="G143" s="10" t="s">
        <v>676</v>
      </c>
      <c r="H143" s="10">
        <v>11</v>
      </c>
      <c r="I143" s="10" t="s">
        <v>560</v>
      </c>
      <c r="J143" s="10">
        <v>22</v>
      </c>
      <c r="K143" s="10">
        <v>31</v>
      </c>
      <c r="L143" s="10" t="s">
        <v>542</v>
      </c>
      <c r="M143" s="10">
        <v>0</v>
      </c>
      <c r="N143" s="18">
        <v>43849</v>
      </c>
      <c r="O143" s="10" t="s">
        <v>711</v>
      </c>
      <c r="P143" s="10" t="s">
        <v>537</v>
      </c>
      <c r="Q143" s="10">
        <v>0.53</v>
      </c>
      <c r="R143" s="10" t="s">
        <v>538</v>
      </c>
      <c r="S143" s="10" t="s">
        <v>559</v>
      </c>
      <c r="T143" s="10" t="s">
        <v>546</v>
      </c>
      <c r="U143" s="13">
        <v>7</v>
      </c>
      <c r="V143" s="13" t="s">
        <v>1761</v>
      </c>
      <c r="W143" s="13">
        <v>10</v>
      </c>
      <c r="X143" s="13">
        <v>2</v>
      </c>
      <c r="Y143" s="13" t="s">
        <v>577</v>
      </c>
      <c r="Z143" s="13">
        <v>7</v>
      </c>
      <c r="AA143" s="13">
        <v>6</v>
      </c>
      <c r="AB143" s="13">
        <v>10</v>
      </c>
    </row>
    <row r="144" spans="1:28" x14ac:dyDescent="0.5">
      <c r="A144" s="20">
        <v>44704</v>
      </c>
      <c r="B144" s="13" t="s">
        <v>531</v>
      </c>
      <c r="C144" s="13">
        <v>46</v>
      </c>
      <c r="D144" s="13">
        <v>0.32</v>
      </c>
      <c r="E144" s="13" t="s">
        <v>564</v>
      </c>
      <c r="F144" s="13">
        <v>8</v>
      </c>
      <c r="G144" s="13" t="s">
        <v>533</v>
      </c>
      <c r="H144" s="13">
        <v>17</v>
      </c>
      <c r="I144" s="13" t="s">
        <v>534</v>
      </c>
      <c r="J144" s="13">
        <v>26</v>
      </c>
      <c r="K144" s="13">
        <v>50</v>
      </c>
      <c r="L144" s="13" t="s">
        <v>542</v>
      </c>
      <c r="M144" s="13">
        <v>0</v>
      </c>
      <c r="N144" s="20">
        <v>43895</v>
      </c>
      <c r="O144" s="13" t="s">
        <v>712</v>
      </c>
      <c r="P144" s="13" t="s">
        <v>571</v>
      </c>
      <c r="Q144" s="13">
        <v>0.74</v>
      </c>
      <c r="R144" s="13" t="s">
        <v>549</v>
      </c>
      <c r="S144" s="13" t="s">
        <v>579</v>
      </c>
      <c r="T144" s="13" t="s">
        <v>550</v>
      </c>
      <c r="U144" s="10">
        <v>7</v>
      </c>
      <c r="V144" s="10" t="s">
        <v>1762</v>
      </c>
      <c r="W144" s="10">
        <v>9</v>
      </c>
      <c r="X144" s="10">
        <v>5</v>
      </c>
      <c r="Y144" s="10" t="s">
        <v>577</v>
      </c>
      <c r="Z144" s="10">
        <v>5</v>
      </c>
      <c r="AA144" s="10">
        <v>0</v>
      </c>
      <c r="AB144" s="10">
        <v>3</v>
      </c>
    </row>
    <row r="145" spans="1:28" x14ac:dyDescent="0.5">
      <c r="A145" s="20">
        <v>44705</v>
      </c>
      <c r="B145" s="13" t="s">
        <v>531</v>
      </c>
      <c r="C145" s="13">
        <v>50</v>
      </c>
      <c r="D145" s="13">
        <v>0.32</v>
      </c>
      <c r="E145" s="13" t="s">
        <v>564</v>
      </c>
      <c r="F145" s="13">
        <v>41</v>
      </c>
      <c r="G145" s="13" t="s">
        <v>681</v>
      </c>
      <c r="H145" s="13">
        <v>25</v>
      </c>
      <c r="I145" s="13" t="s">
        <v>567</v>
      </c>
      <c r="J145" s="13">
        <v>40</v>
      </c>
      <c r="K145" s="13">
        <v>31</v>
      </c>
      <c r="L145" s="13" t="s">
        <v>535</v>
      </c>
      <c r="M145" s="13">
        <v>1</v>
      </c>
      <c r="N145" s="20">
        <v>44026</v>
      </c>
      <c r="O145" s="13" t="s">
        <v>713</v>
      </c>
      <c r="P145" s="13" t="s">
        <v>564</v>
      </c>
      <c r="Q145" s="13">
        <v>0.17</v>
      </c>
      <c r="R145" s="13" t="s">
        <v>538</v>
      </c>
      <c r="S145" s="13" t="s">
        <v>545</v>
      </c>
      <c r="T145" s="13" t="s">
        <v>540</v>
      </c>
      <c r="U145" s="13">
        <v>3</v>
      </c>
      <c r="V145" s="13" t="s">
        <v>1760</v>
      </c>
      <c r="W145" s="13">
        <v>10</v>
      </c>
      <c r="X145" s="13">
        <v>7</v>
      </c>
      <c r="Y145" s="13" t="s">
        <v>577</v>
      </c>
      <c r="Z145" s="13">
        <v>5</v>
      </c>
      <c r="AA145" s="13">
        <v>9</v>
      </c>
      <c r="AB145" s="13">
        <v>4</v>
      </c>
    </row>
    <row r="146" spans="1:28" x14ac:dyDescent="0.5">
      <c r="A146" s="20">
        <v>44706</v>
      </c>
      <c r="B146" s="10" t="s">
        <v>531</v>
      </c>
      <c r="C146" s="10">
        <v>46</v>
      </c>
      <c r="D146" s="10">
        <v>0.32</v>
      </c>
      <c r="E146" s="10" t="s">
        <v>564</v>
      </c>
      <c r="F146" s="10">
        <v>18</v>
      </c>
      <c r="G146" s="10" t="s">
        <v>533</v>
      </c>
      <c r="H146" s="10">
        <v>47</v>
      </c>
      <c r="I146" s="10" t="s">
        <v>569</v>
      </c>
      <c r="J146" s="10">
        <v>37</v>
      </c>
      <c r="K146" s="10">
        <v>29</v>
      </c>
      <c r="L146" s="10" t="s">
        <v>562</v>
      </c>
      <c r="M146" s="10">
        <v>1</v>
      </c>
      <c r="N146" s="18">
        <v>44121</v>
      </c>
      <c r="O146" s="10" t="s">
        <v>714</v>
      </c>
      <c r="P146" s="10" t="s">
        <v>558</v>
      </c>
      <c r="Q146" s="10">
        <v>0.84</v>
      </c>
      <c r="R146" s="10" t="s">
        <v>538</v>
      </c>
      <c r="S146" s="10" t="s">
        <v>579</v>
      </c>
      <c r="T146" s="10" t="s">
        <v>540</v>
      </c>
      <c r="U146" s="10">
        <v>3</v>
      </c>
      <c r="V146" s="10" t="s">
        <v>1762</v>
      </c>
      <c r="W146" s="10">
        <v>10</v>
      </c>
      <c r="X146" s="10">
        <v>7</v>
      </c>
      <c r="Y146" s="10" t="s">
        <v>577</v>
      </c>
      <c r="Z146" s="10">
        <v>7</v>
      </c>
      <c r="AA146" s="10">
        <v>4</v>
      </c>
      <c r="AB146" s="10">
        <v>0</v>
      </c>
    </row>
    <row r="147" spans="1:28" x14ac:dyDescent="0.5">
      <c r="A147" s="20">
        <v>44707</v>
      </c>
      <c r="B147" s="13" t="s">
        <v>547</v>
      </c>
      <c r="C147" s="13">
        <v>48</v>
      </c>
      <c r="D147" s="13">
        <v>0.32</v>
      </c>
      <c r="E147" s="13" t="s">
        <v>564</v>
      </c>
      <c r="F147" s="13">
        <v>37</v>
      </c>
      <c r="G147" s="13" t="s">
        <v>681</v>
      </c>
      <c r="H147" s="13">
        <v>32</v>
      </c>
      <c r="I147" s="13" t="s">
        <v>560</v>
      </c>
      <c r="J147" s="13">
        <v>31</v>
      </c>
      <c r="K147" s="13">
        <v>29</v>
      </c>
      <c r="L147" s="13" t="s">
        <v>562</v>
      </c>
      <c r="M147" s="13">
        <v>0</v>
      </c>
      <c r="N147" s="20">
        <v>43640</v>
      </c>
      <c r="O147" s="13" t="s">
        <v>715</v>
      </c>
      <c r="P147" s="13" t="s">
        <v>544</v>
      </c>
      <c r="Q147" s="13">
        <v>0.27</v>
      </c>
      <c r="R147" s="13" t="s">
        <v>538</v>
      </c>
      <c r="S147" s="13" t="s">
        <v>559</v>
      </c>
      <c r="T147" s="13" t="s">
        <v>555</v>
      </c>
      <c r="U147" s="13">
        <v>3</v>
      </c>
      <c r="V147" s="13" t="s">
        <v>1760</v>
      </c>
      <c r="W147" s="13">
        <v>8</v>
      </c>
      <c r="X147" s="13">
        <v>7</v>
      </c>
      <c r="Y147" s="13" t="s">
        <v>577</v>
      </c>
      <c r="Z147" s="13">
        <v>10</v>
      </c>
      <c r="AA147" s="13">
        <v>3</v>
      </c>
      <c r="AB147" s="13">
        <v>0</v>
      </c>
    </row>
    <row r="148" spans="1:28" x14ac:dyDescent="0.5">
      <c r="A148" s="20">
        <v>44708</v>
      </c>
      <c r="B148" s="13" t="s">
        <v>547</v>
      </c>
      <c r="C148" s="13">
        <v>45</v>
      </c>
      <c r="D148" s="13">
        <v>0.59</v>
      </c>
      <c r="E148" s="13" t="s">
        <v>564</v>
      </c>
      <c r="F148" s="13">
        <v>19</v>
      </c>
      <c r="G148" s="13" t="s">
        <v>533</v>
      </c>
      <c r="H148" s="13">
        <v>22</v>
      </c>
      <c r="I148" s="13" t="s">
        <v>551</v>
      </c>
      <c r="J148" s="13">
        <v>26</v>
      </c>
      <c r="K148" s="13">
        <v>54</v>
      </c>
      <c r="L148" s="13" t="s">
        <v>542</v>
      </c>
      <c r="M148" s="13">
        <v>1</v>
      </c>
      <c r="N148" s="20">
        <v>43497</v>
      </c>
      <c r="O148" s="13" t="s">
        <v>716</v>
      </c>
      <c r="P148" s="13" t="s">
        <v>94</v>
      </c>
      <c r="Q148" s="13">
        <v>0.91</v>
      </c>
      <c r="R148" s="13" t="s">
        <v>549</v>
      </c>
      <c r="S148" s="13" t="s">
        <v>539</v>
      </c>
      <c r="T148" s="13" t="s">
        <v>540</v>
      </c>
      <c r="U148" s="10">
        <v>3</v>
      </c>
      <c r="V148" s="10" t="s">
        <v>1762</v>
      </c>
      <c r="W148" s="10">
        <v>7</v>
      </c>
      <c r="X148" s="10">
        <v>7</v>
      </c>
      <c r="Y148" s="10" t="s">
        <v>577</v>
      </c>
      <c r="Z148" s="10">
        <v>6</v>
      </c>
      <c r="AA148" s="10">
        <v>2</v>
      </c>
      <c r="AB148" s="10">
        <v>5</v>
      </c>
    </row>
    <row r="149" spans="1:28" x14ac:dyDescent="0.5">
      <c r="A149" s="20">
        <v>44709</v>
      </c>
      <c r="B149" s="10" t="s">
        <v>531</v>
      </c>
      <c r="C149" s="10">
        <v>56</v>
      </c>
      <c r="D149" s="10">
        <v>0.49</v>
      </c>
      <c r="E149" s="10" t="s">
        <v>564</v>
      </c>
      <c r="F149" s="10">
        <v>24</v>
      </c>
      <c r="G149" s="10" t="s">
        <v>533</v>
      </c>
      <c r="H149" s="10">
        <v>46</v>
      </c>
      <c r="I149" s="10" t="s">
        <v>567</v>
      </c>
      <c r="J149" s="10">
        <v>40</v>
      </c>
      <c r="K149" s="10">
        <v>37</v>
      </c>
      <c r="L149" s="10" t="s">
        <v>552</v>
      </c>
      <c r="M149" s="10">
        <v>0</v>
      </c>
      <c r="N149" s="18">
        <v>43780</v>
      </c>
      <c r="O149" s="10" t="s">
        <v>717</v>
      </c>
      <c r="P149" s="10" t="s">
        <v>571</v>
      </c>
      <c r="Q149" s="10">
        <v>0.01</v>
      </c>
      <c r="R149" s="10" t="s">
        <v>538</v>
      </c>
      <c r="S149" s="10" t="s">
        <v>579</v>
      </c>
      <c r="T149" s="10" t="s">
        <v>540</v>
      </c>
      <c r="U149" s="13">
        <v>3</v>
      </c>
      <c r="V149" s="13" t="s">
        <v>1761</v>
      </c>
      <c r="W149" s="13">
        <v>7</v>
      </c>
      <c r="X149" s="13">
        <v>7</v>
      </c>
      <c r="Y149" s="13" t="s">
        <v>577</v>
      </c>
      <c r="Z149" s="13">
        <v>0</v>
      </c>
      <c r="AA149" s="13">
        <v>4</v>
      </c>
      <c r="AB149" s="13">
        <v>8</v>
      </c>
    </row>
    <row r="150" spans="1:28" x14ac:dyDescent="0.5">
      <c r="A150" s="20">
        <v>44710</v>
      </c>
      <c r="B150" s="13" t="s">
        <v>547</v>
      </c>
      <c r="C150" s="13">
        <v>42</v>
      </c>
      <c r="D150" s="13">
        <v>0.5</v>
      </c>
      <c r="E150" s="13" t="s">
        <v>564</v>
      </c>
      <c r="F150" s="13">
        <v>45</v>
      </c>
      <c r="G150" s="13" t="s">
        <v>681</v>
      </c>
      <c r="H150" s="13">
        <v>45</v>
      </c>
      <c r="I150" s="13" t="s">
        <v>569</v>
      </c>
      <c r="J150" s="13">
        <v>38</v>
      </c>
      <c r="K150" s="13">
        <v>29</v>
      </c>
      <c r="L150" s="13" t="s">
        <v>556</v>
      </c>
      <c r="M150" s="13">
        <v>0</v>
      </c>
      <c r="N150" s="20">
        <v>43523</v>
      </c>
      <c r="O150" s="13" t="s">
        <v>718</v>
      </c>
      <c r="P150" s="13" t="s">
        <v>564</v>
      </c>
      <c r="Q150" s="13">
        <v>0.45</v>
      </c>
      <c r="R150" s="13" t="s">
        <v>538</v>
      </c>
      <c r="S150" s="13" t="s">
        <v>574</v>
      </c>
      <c r="T150" s="13" t="s">
        <v>546</v>
      </c>
      <c r="U150" s="10">
        <v>3</v>
      </c>
      <c r="V150" s="10" t="s">
        <v>1761</v>
      </c>
      <c r="W150" s="10">
        <v>9</v>
      </c>
      <c r="X150" s="10">
        <v>5</v>
      </c>
      <c r="Y150" s="10" t="s">
        <v>577</v>
      </c>
      <c r="Z150" s="10">
        <v>0</v>
      </c>
      <c r="AA150" s="10">
        <v>7</v>
      </c>
      <c r="AB150" s="10">
        <v>1</v>
      </c>
    </row>
    <row r="151" spans="1:28" x14ac:dyDescent="0.5">
      <c r="A151" s="20">
        <v>44711</v>
      </c>
      <c r="B151" s="10" t="s">
        <v>547</v>
      </c>
      <c r="C151" s="10">
        <v>26</v>
      </c>
      <c r="D151" s="10">
        <v>0.46</v>
      </c>
      <c r="E151" s="10" t="s">
        <v>564</v>
      </c>
      <c r="F151" s="10">
        <v>12</v>
      </c>
      <c r="G151" s="10" t="s">
        <v>681</v>
      </c>
      <c r="H151" s="10">
        <v>20</v>
      </c>
      <c r="I151" s="10" t="s">
        <v>551</v>
      </c>
      <c r="J151" s="10">
        <v>29</v>
      </c>
      <c r="K151" s="10">
        <v>35</v>
      </c>
      <c r="L151" s="10" t="s">
        <v>552</v>
      </c>
      <c r="M151" s="10">
        <v>1</v>
      </c>
      <c r="N151" s="18">
        <v>44079</v>
      </c>
      <c r="O151" s="10" t="s">
        <v>719</v>
      </c>
      <c r="P151" s="10" t="s">
        <v>558</v>
      </c>
      <c r="Q151" s="10">
        <v>0.86</v>
      </c>
      <c r="R151" s="10" t="s">
        <v>549</v>
      </c>
      <c r="S151" s="10" t="s">
        <v>579</v>
      </c>
      <c r="T151" s="10" t="s">
        <v>555</v>
      </c>
      <c r="U151" s="13">
        <v>3</v>
      </c>
      <c r="V151" s="13" t="s">
        <v>1760</v>
      </c>
      <c r="W151" s="13">
        <v>8</v>
      </c>
      <c r="X151" s="13">
        <v>1</v>
      </c>
      <c r="Y151" s="13" t="s">
        <v>577</v>
      </c>
      <c r="Z151" s="13">
        <v>4</v>
      </c>
      <c r="AA151" s="13">
        <v>8</v>
      </c>
      <c r="AB151" s="13">
        <v>9</v>
      </c>
    </row>
    <row r="152" spans="1:28" x14ac:dyDescent="0.5">
      <c r="A152" s="20">
        <v>44712</v>
      </c>
      <c r="B152" s="10" t="s">
        <v>531</v>
      </c>
      <c r="C152" s="10">
        <v>43</v>
      </c>
      <c r="D152" s="10">
        <v>0.45</v>
      </c>
      <c r="E152" s="10" t="s">
        <v>564</v>
      </c>
      <c r="F152" s="10">
        <v>18</v>
      </c>
      <c r="G152" s="10" t="s">
        <v>533</v>
      </c>
      <c r="H152" s="10">
        <v>32</v>
      </c>
      <c r="I152" s="10" t="s">
        <v>534</v>
      </c>
      <c r="J152" s="10">
        <v>36</v>
      </c>
      <c r="K152" s="10">
        <v>57</v>
      </c>
      <c r="L152" s="10" t="s">
        <v>562</v>
      </c>
      <c r="M152" s="10">
        <v>0</v>
      </c>
      <c r="N152" s="18">
        <v>43718</v>
      </c>
      <c r="O152" s="10" t="s">
        <v>720</v>
      </c>
      <c r="P152" s="10" t="s">
        <v>571</v>
      </c>
      <c r="Q152" s="10">
        <v>0.41</v>
      </c>
      <c r="R152" s="10" t="s">
        <v>538</v>
      </c>
      <c r="S152" s="10" t="s">
        <v>545</v>
      </c>
      <c r="T152" s="10" t="s">
        <v>540</v>
      </c>
      <c r="U152" s="10">
        <v>3</v>
      </c>
      <c r="V152" s="10" t="s">
        <v>1760</v>
      </c>
      <c r="W152" s="10">
        <v>9</v>
      </c>
      <c r="X152" s="10">
        <v>2</v>
      </c>
      <c r="Y152" s="10" t="s">
        <v>577</v>
      </c>
      <c r="Z152" s="10">
        <v>1</v>
      </c>
      <c r="AA152" s="10">
        <v>6</v>
      </c>
      <c r="AB152" s="10">
        <v>4</v>
      </c>
    </row>
    <row r="153" spans="1:28" x14ac:dyDescent="0.5">
      <c r="A153" s="20">
        <v>44713</v>
      </c>
      <c r="B153" s="10" t="s">
        <v>547</v>
      </c>
      <c r="C153" s="10">
        <v>65</v>
      </c>
      <c r="D153" s="10">
        <v>0.61</v>
      </c>
      <c r="E153" s="10" t="s">
        <v>564</v>
      </c>
      <c r="F153" s="10">
        <v>35</v>
      </c>
      <c r="G153" s="10" t="s">
        <v>465</v>
      </c>
      <c r="H153" s="10">
        <v>47</v>
      </c>
      <c r="I153" s="10" t="s">
        <v>534</v>
      </c>
      <c r="J153" s="10">
        <v>38</v>
      </c>
      <c r="K153" s="10">
        <v>37</v>
      </c>
      <c r="L153" s="10" t="s">
        <v>556</v>
      </c>
      <c r="M153" s="10">
        <v>1</v>
      </c>
      <c r="N153" s="18">
        <v>43527</v>
      </c>
      <c r="O153" s="10" t="s">
        <v>721</v>
      </c>
      <c r="P153" s="10" t="s">
        <v>544</v>
      </c>
      <c r="Q153" s="10">
        <v>0.84</v>
      </c>
      <c r="R153" s="10" t="s">
        <v>549</v>
      </c>
      <c r="S153" s="10" t="s">
        <v>574</v>
      </c>
      <c r="T153" s="10" t="s">
        <v>550</v>
      </c>
      <c r="U153" s="13">
        <v>3</v>
      </c>
      <c r="V153" s="13" t="s">
        <v>1761</v>
      </c>
      <c r="W153" s="13">
        <v>8</v>
      </c>
      <c r="X153" s="13">
        <v>2</v>
      </c>
      <c r="Y153" s="13" t="s">
        <v>577</v>
      </c>
      <c r="Z153" s="13">
        <v>6</v>
      </c>
      <c r="AA153" s="13">
        <v>8</v>
      </c>
      <c r="AB153" s="13">
        <v>7</v>
      </c>
    </row>
    <row r="154" spans="1:28" x14ac:dyDescent="0.5">
      <c r="A154" s="20">
        <v>44714</v>
      </c>
      <c r="B154" s="13" t="s">
        <v>531</v>
      </c>
      <c r="C154" s="13">
        <v>28</v>
      </c>
      <c r="D154" s="13">
        <v>0.47</v>
      </c>
      <c r="E154" s="13" t="s">
        <v>564</v>
      </c>
      <c r="F154" s="13">
        <v>33</v>
      </c>
      <c r="G154" s="13" t="s">
        <v>465</v>
      </c>
      <c r="H154" s="13">
        <v>20</v>
      </c>
      <c r="I154" s="13" t="s">
        <v>541</v>
      </c>
      <c r="J154" s="13">
        <v>38</v>
      </c>
      <c r="K154" s="13">
        <v>40</v>
      </c>
      <c r="L154" s="13" t="s">
        <v>556</v>
      </c>
      <c r="M154" s="13">
        <v>0</v>
      </c>
      <c r="N154" s="20">
        <v>43780</v>
      </c>
      <c r="O154" s="13" t="s">
        <v>722</v>
      </c>
      <c r="P154" s="13" t="s">
        <v>94</v>
      </c>
      <c r="Q154" s="13">
        <v>0</v>
      </c>
      <c r="R154" s="13" t="s">
        <v>538</v>
      </c>
      <c r="S154" s="13" t="s">
        <v>579</v>
      </c>
      <c r="T154" s="13" t="s">
        <v>546</v>
      </c>
      <c r="U154" s="10">
        <v>3</v>
      </c>
      <c r="V154" s="10" t="s">
        <v>1761</v>
      </c>
      <c r="W154" s="10">
        <v>7</v>
      </c>
      <c r="X154" s="10">
        <v>2</v>
      </c>
      <c r="Y154" s="10" t="s">
        <v>577</v>
      </c>
      <c r="Z154" s="10">
        <v>7</v>
      </c>
      <c r="AA154" s="10">
        <v>9</v>
      </c>
      <c r="AB154" s="10">
        <v>7</v>
      </c>
    </row>
    <row r="155" spans="1:28" x14ac:dyDescent="0.5">
      <c r="A155" s="20">
        <v>44715</v>
      </c>
      <c r="B155" s="13" t="s">
        <v>547</v>
      </c>
      <c r="C155" s="13">
        <v>33</v>
      </c>
      <c r="D155" s="13">
        <v>0.26</v>
      </c>
      <c r="E155" s="13" t="s">
        <v>564</v>
      </c>
      <c r="F155" s="13">
        <v>39</v>
      </c>
      <c r="G155" s="13" t="s">
        <v>533</v>
      </c>
      <c r="H155" s="13">
        <v>44</v>
      </c>
      <c r="I155" s="13" t="s">
        <v>534</v>
      </c>
      <c r="J155" s="13">
        <v>22</v>
      </c>
      <c r="K155" s="13">
        <v>46</v>
      </c>
      <c r="L155" s="13" t="s">
        <v>535</v>
      </c>
      <c r="M155" s="13">
        <v>1</v>
      </c>
      <c r="N155" s="20">
        <v>43721</v>
      </c>
      <c r="O155" s="13" t="s">
        <v>723</v>
      </c>
      <c r="P155" s="13" t="s">
        <v>571</v>
      </c>
      <c r="Q155" s="13">
        <v>0.38</v>
      </c>
      <c r="R155" s="13" t="s">
        <v>549</v>
      </c>
      <c r="S155" s="13" t="s">
        <v>539</v>
      </c>
      <c r="T155" s="13" t="s">
        <v>550</v>
      </c>
      <c r="U155" s="13">
        <v>3</v>
      </c>
      <c r="V155" s="13" t="s">
        <v>1760</v>
      </c>
      <c r="W155" s="13">
        <v>7</v>
      </c>
      <c r="X155" s="13">
        <v>2</v>
      </c>
      <c r="Y155" s="13" t="s">
        <v>577</v>
      </c>
      <c r="Z155" s="13">
        <v>6</v>
      </c>
      <c r="AA155" s="13">
        <v>7</v>
      </c>
      <c r="AB155" s="13">
        <v>4</v>
      </c>
    </row>
    <row r="156" spans="1:28" x14ac:dyDescent="0.5">
      <c r="A156" s="20">
        <v>44716</v>
      </c>
      <c r="B156" s="10" t="s">
        <v>531</v>
      </c>
      <c r="C156" s="10">
        <v>30</v>
      </c>
      <c r="D156" s="10">
        <v>0.38</v>
      </c>
      <c r="E156" s="10" t="s">
        <v>564</v>
      </c>
      <c r="F156" s="10">
        <v>32</v>
      </c>
      <c r="G156" s="10" t="s">
        <v>533</v>
      </c>
      <c r="H156" s="10">
        <v>32</v>
      </c>
      <c r="I156" s="10" t="s">
        <v>560</v>
      </c>
      <c r="J156" s="10">
        <v>40</v>
      </c>
      <c r="K156" s="10">
        <v>60</v>
      </c>
      <c r="L156" s="10" t="s">
        <v>535</v>
      </c>
      <c r="M156" s="10">
        <v>1</v>
      </c>
      <c r="N156" s="18">
        <v>43997</v>
      </c>
      <c r="O156" s="10" t="s">
        <v>724</v>
      </c>
      <c r="P156" s="10" t="s">
        <v>537</v>
      </c>
      <c r="Q156" s="10">
        <v>0.9</v>
      </c>
      <c r="R156" s="10" t="s">
        <v>538</v>
      </c>
      <c r="S156" s="10" t="s">
        <v>559</v>
      </c>
      <c r="T156" s="10" t="s">
        <v>555</v>
      </c>
      <c r="U156" s="10">
        <v>3</v>
      </c>
      <c r="V156" s="10" t="s">
        <v>1763</v>
      </c>
      <c r="W156" s="10">
        <v>10</v>
      </c>
      <c r="X156" s="10">
        <v>3</v>
      </c>
      <c r="Y156" s="10" t="s">
        <v>577</v>
      </c>
      <c r="Z156" s="10">
        <v>4</v>
      </c>
      <c r="AA156" s="10">
        <v>3</v>
      </c>
      <c r="AB156" s="10">
        <v>8</v>
      </c>
    </row>
    <row r="157" spans="1:28" x14ac:dyDescent="0.5">
      <c r="A157" s="20">
        <v>44717</v>
      </c>
      <c r="B157" s="13" t="s">
        <v>531</v>
      </c>
      <c r="C157" s="13">
        <v>53</v>
      </c>
      <c r="D157" s="13">
        <v>0.56999999999999995</v>
      </c>
      <c r="E157" s="13" t="s">
        <v>564</v>
      </c>
      <c r="F157" s="13">
        <v>35</v>
      </c>
      <c r="G157" s="13" t="s">
        <v>465</v>
      </c>
      <c r="H157" s="13">
        <v>44</v>
      </c>
      <c r="I157" s="13" t="s">
        <v>551</v>
      </c>
      <c r="J157" s="13">
        <v>25</v>
      </c>
      <c r="K157" s="13">
        <v>53</v>
      </c>
      <c r="L157" s="13" t="s">
        <v>535</v>
      </c>
      <c r="M157" s="13">
        <v>1</v>
      </c>
      <c r="N157" s="20">
        <v>44083</v>
      </c>
      <c r="O157" s="13" t="s">
        <v>725</v>
      </c>
      <c r="P157" s="13" t="s">
        <v>571</v>
      </c>
      <c r="Q157" s="13">
        <v>0.81</v>
      </c>
      <c r="R157" s="13" t="s">
        <v>598</v>
      </c>
      <c r="S157" s="13" t="s">
        <v>574</v>
      </c>
      <c r="T157" s="13" t="s">
        <v>546</v>
      </c>
      <c r="U157" s="13">
        <v>3</v>
      </c>
      <c r="V157" s="13" t="s">
        <v>1760</v>
      </c>
      <c r="W157" s="13">
        <v>8</v>
      </c>
      <c r="X157" s="13">
        <v>4</v>
      </c>
      <c r="Y157" s="13" t="s">
        <v>577</v>
      </c>
      <c r="Z157" s="13">
        <v>6</v>
      </c>
      <c r="AA157" s="13">
        <v>2</v>
      </c>
      <c r="AB157" s="13">
        <v>2</v>
      </c>
    </row>
    <row r="158" spans="1:28" x14ac:dyDescent="0.5">
      <c r="A158" s="20">
        <v>44718</v>
      </c>
      <c r="B158" s="10" t="s">
        <v>531</v>
      </c>
      <c r="C158" s="10">
        <v>33</v>
      </c>
      <c r="D158" s="10">
        <v>0.32</v>
      </c>
      <c r="E158" s="10" t="s">
        <v>564</v>
      </c>
      <c r="F158" s="10">
        <v>45</v>
      </c>
      <c r="G158" s="10" t="s">
        <v>465</v>
      </c>
      <c r="H158" s="10">
        <v>45</v>
      </c>
      <c r="I158" s="10" t="s">
        <v>534</v>
      </c>
      <c r="J158" s="10">
        <v>24</v>
      </c>
      <c r="K158" s="10">
        <v>48</v>
      </c>
      <c r="L158" s="10" t="s">
        <v>556</v>
      </c>
      <c r="M158" s="10">
        <v>0</v>
      </c>
      <c r="N158" s="18">
        <v>44016</v>
      </c>
      <c r="O158" s="10" t="s">
        <v>726</v>
      </c>
      <c r="P158" s="10" t="s">
        <v>564</v>
      </c>
      <c r="Q158" s="10">
        <v>0.77</v>
      </c>
      <c r="R158" s="10" t="s">
        <v>549</v>
      </c>
      <c r="S158" s="10" t="s">
        <v>539</v>
      </c>
      <c r="T158" s="10" t="s">
        <v>546</v>
      </c>
      <c r="U158" s="10">
        <v>3</v>
      </c>
      <c r="V158" s="10" t="s">
        <v>1761</v>
      </c>
      <c r="W158" s="10">
        <v>9</v>
      </c>
      <c r="X158" s="10">
        <v>2</v>
      </c>
      <c r="Y158" s="10" t="s">
        <v>577</v>
      </c>
      <c r="Z158" s="10">
        <v>7</v>
      </c>
      <c r="AA158" s="10">
        <v>6</v>
      </c>
      <c r="AB158" s="10">
        <v>8</v>
      </c>
    </row>
    <row r="159" spans="1:28" x14ac:dyDescent="0.5">
      <c r="A159" s="20">
        <v>44719</v>
      </c>
      <c r="B159" s="10" t="s">
        <v>547</v>
      </c>
      <c r="C159" s="10">
        <v>34</v>
      </c>
      <c r="D159" s="10">
        <v>0.54</v>
      </c>
      <c r="E159" s="10" t="s">
        <v>564</v>
      </c>
      <c r="F159" s="10">
        <v>39</v>
      </c>
      <c r="G159" s="10" t="s">
        <v>465</v>
      </c>
      <c r="H159" s="10">
        <v>29</v>
      </c>
      <c r="I159" s="10" t="s">
        <v>560</v>
      </c>
      <c r="J159" s="10">
        <v>25</v>
      </c>
      <c r="K159" s="10">
        <v>54</v>
      </c>
      <c r="L159" s="10" t="s">
        <v>562</v>
      </c>
      <c r="M159" s="10">
        <v>1</v>
      </c>
      <c r="N159" s="18">
        <v>43646</v>
      </c>
      <c r="O159" s="10" t="s">
        <v>727</v>
      </c>
      <c r="P159" s="10" t="s">
        <v>544</v>
      </c>
      <c r="Q159" s="10">
        <v>0.7</v>
      </c>
      <c r="R159" s="10" t="s">
        <v>538</v>
      </c>
      <c r="S159" s="10" t="s">
        <v>574</v>
      </c>
      <c r="T159" s="10" t="s">
        <v>550</v>
      </c>
      <c r="U159" s="13">
        <v>3</v>
      </c>
      <c r="V159" s="13" t="s">
        <v>1763</v>
      </c>
      <c r="W159" s="13">
        <v>9</v>
      </c>
      <c r="X159" s="13">
        <v>5</v>
      </c>
      <c r="Y159" s="13" t="s">
        <v>577</v>
      </c>
      <c r="Z159" s="13">
        <v>6</v>
      </c>
      <c r="AA159" s="13">
        <v>6</v>
      </c>
      <c r="AB159" s="13">
        <v>2</v>
      </c>
    </row>
    <row r="160" spans="1:28" x14ac:dyDescent="0.5">
      <c r="A160" s="20">
        <v>44720</v>
      </c>
      <c r="B160" s="13" t="s">
        <v>531</v>
      </c>
      <c r="C160" s="13">
        <v>38</v>
      </c>
      <c r="D160" s="13">
        <v>0.45</v>
      </c>
      <c r="E160" s="13" t="s">
        <v>564</v>
      </c>
      <c r="F160" s="13">
        <v>21</v>
      </c>
      <c r="G160" s="13" t="s">
        <v>465</v>
      </c>
      <c r="H160" s="13">
        <v>55</v>
      </c>
      <c r="I160" s="13" t="s">
        <v>582</v>
      </c>
      <c r="J160" s="13">
        <v>38</v>
      </c>
      <c r="K160" s="13">
        <v>52</v>
      </c>
      <c r="L160" s="13" t="s">
        <v>542</v>
      </c>
      <c r="M160" s="13">
        <v>1</v>
      </c>
      <c r="N160" s="20">
        <v>43978</v>
      </c>
      <c r="O160" s="13" t="s">
        <v>728</v>
      </c>
      <c r="P160" s="13" t="s">
        <v>94</v>
      </c>
      <c r="Q160" s="13">
        <v>0.97</v>
      </c>
      <c r="R160" s="13" t="s">
        <v>538</v>
      </c>
      <c r="S160" s="13" t="s">
        <v>579</v>
      </c>
      <c r="T160" s="13" t="s">
        <v>555</v>
      </c>
      <c r="U160" s="10">
        <v>3</v>
      </c>
      <c r="V160" s="10" t="s">
        <v>1762</v>
      </c>
      <c r="W160" s="10">
        <v>7</v>
      </c>
      <c r="X160" s="10">
        <v>7</v>
      </c>
      <c r="Y160" s="10" t="s">
        <v>577</v>
      </c>
      <c r="Z160" s="10">
        <v>2</v>
      </c>
      <c r="AA160" s="10">
        <v>2</v>
      </c>
      <c r="AB160" s="10">
        <v>10</v>
      </c>
    </row>
    <row r="161" spans="1:28" x14ac:dyDescent="0.5">
      <c r="A161" s="20">
        <v>44721</v>
      </c>
      <c r="B161" s="10" t="s">
        <v>531</v>
      </c>
      <c r="C161" s="10">
        <v>54</v>
      </c>
      <c r="D161" s="10">
        <v>0.33</v>
      </c>
      <c r="E161" s="10" t="s">
        <v>564</v>
      </c>
      <c r="F161" s="10">
        <v>24</v>
      </c>
      <c r="G161" s="10" t="s">
        <v>676</v>
      </c>
      <c r="H161" s="10">
        <v>31</v>
      </c>
      <c r="I161" s="10" t="s">
        <v>572</v>
      </c>
      <c r="J161" s="10">
        <v>28</v>
      </c>
      <c r="K161" s="10">
        <v>29</v>
      </c>
      <c r="L161" s="10" t="s">
        <v>542</v>
      </c>
      <c r="M161" s="10">
        <v>1</v>
      </c>
      <c r="N161" s="18">
        <v>43649</v>
      </c>
      <c r="O161" s="10" t="s">
        <v>729</v>
      </c>
      <c r="P161" s="10" t="s">
        <v>558</v>
      </c>
      <c r="Q161" s="10">
        <v>0.85</v>
      </c>
      <c r="R161" s="10" t="s">
        <v>538</v>
      </c>
      <c r="S161" s="10" t="s">
        <v>574</v>
      </c>
      <c r="T161" s="10" t="s">
        <v>540</v>
      </c>
      <c r="U161" s="13">
        <v>3</v>
      </c>
      <c r="V161" s="13" t="s">
        <v>1761</v>
      </c>
      <c r="W161" s="13">
        <v>9</v>
      </c>
      <c r="X161" s="13">
        <v>7</v>
      </c>
      <c r="Y161" s="13" t="s">
        <v>577</v>
      </c>
      <c r="Z161" s="13">
        <v>4</v>
      </c>
      <c r="AA161" s="13">
        <v>8</v>
      </c>
      <c r="AB161" s="13">
        <v>6</v>
      </c>
    </row>
    <row r="162" spans="1:28" x14ac:dyDescent="0.5">
      <c r="A162" s="20">
        <v>44722</v>
      </c>
      <c r="B162" s="10" t="s">
        <v>531</v>
      </c>
      <c r="C162" s="10">
        <v>59</v>
      </c>
      <c r="D162" s="10">
        <v>0.51</v>
      </c>
      <c r="E162" s="10" t="s">
        <v>564</v>
      </c>
      <c r="F162" s="10">
        <v>17</v>
      </c>
      <c r="G162" s="10" t="s">
        <v>676</v>
      </c>
      <c r="H162" s="10">
        <v>53</v>
      </c>
      <c r="I162" s="10" t="s">
        <v>551</v>
      </c>
      <c r="J162" s="10">
        <v>22</v>
      </c>
      <c r="K162" s="10">
        <v>21</v>
      </c>
      <c r="L162" s="10" t="s">
        <v>535</v>
      </c>
      <c r="M162" s="10">
        <v>1</v>
      </c>
      <c r="N162" s="18">
        <v>43546</v>
      </c>
      <c r="O162" s="10" t="s">
        <v>730</v>
      </c>
      <c r="P162" s="10" t="s">
        <v>571</v>
      </c>
      <c r="Q162" s="10">
        <v>0.99</v>
      </c>
      <c r="R162" s="10" t="s">
        <v>598</v>
      </c>
      <c r="S162" s="10" t="s">
        <v>559</v>
      </c>
      <c r="T162" s="10" t="s">
        <v>546</v>
      </c>
      <c r="U162" s="10">
        <v>8</v>
      </c>
      <c r="V162" s="10" t="s">
        <v>1763</v>
      </c>
      <c r="W162" s="10">
        <v>9</v>
      </c>
      <c r="X162" s="10">
        <v>7</v>
      </c>
      <c r="Y162" s="10" t="s">
        <v>577</v>
      </c>
      <c r="Z162" s="10">
        <v>4</v>
      </c>
      <c r="AA162" s="10">
        <v>2</v>
      </c>
      <c r="AB162" s="10">
        <v>3</v>
      </c>
    </row>
    <row r="163" spans="1:28" x14ac:dyDescent="0.5">
      <c r="A163" s="20">
        <v>44723</v>
      </c>
      <c r="B163" s="13" t="s">
        <v>531</v>
      </c>
      <c r="C163" s="13">
        <v>30</v>
      </c>
      <c r="D163" s="13">
        <v>0.59</v>
      </c>
      <c r="E163" s="13" t="s">
        <v>564</v>
      </c>
      <c r="F163" s="13">
        <v>15</v>
      </c>
      <c r="G163" s="13" t="s">
        <v>681</v>
      </c>
      <c r="H163" s="13">
        <v>26</v>
      </c>
      <c r="I163" s="13" t="s">
        <v>551</v>
      </c>
      <c r="J163" s="13">
        <v>37</v>
      </c>
      <c r="K163" s="13">
        <v>40</v>
      </c>
      <c r="L163" s="13" t="s">
        <v>562</v>
      </c>
      <c r="M163" s="13">
        <v>1</v>
      </c>
      <c r="N163" s="20">
        <v>43922</v>
      </c>
      <c r="O163" s="13" t="s">
        <v>731</v>
      </c>
      <c r="P163" s="13" t="s">
        <v>544</v>
      </c>
      <c r="Q163" s="13">
        <v>0.53</v>
      </c>
      <c r="R163" s="13" t="s">
        <v>598</v>
      </c>
      <c r="S163" s="13" t="s">
        <v>545</v>
      </c>
      <c r="T163" s="13" t="s">
        <v>546</v>
      </c>
      <c r="U163" s="13">
        <v>8</v>
      </c>
      <c r="V163" s="13" t="s">
        <v>1760</v>
      </c>
      <c r="W163" s="13">
        <v>10</v>
      </c>
      <c r="X163" s="13">
        <v>7</v>
      </c>
      <c r="Y163" s="13" t="s">
        <v>577</v>
      </c>
      <c r="Z163" s="13">
        <v>3</v>
      </c>
      <c r="AA163" s="13">
        <v>5</v>
      </c>
      <c r="AB163" s="13">
        <v>2</v>
      </c>
    </row>
    <row r="164" spans="1:28" x14ac:dyDescent="0.5">
      <c r="A164" s="20">
        <v>44724</v>
      </c>
      <c r="B164" s="10" t="s">
        <v>531</v>
      </c>
      <c r="C164" s="10">
        <v>46</v>
      </c>
      <c r="D164" s="10">
        <v>0.33</v>
      </c>
      <c r="E164" s="10" t="s">
        <v>564</v>
      </c>
      <c r="F164" s="10">
        <v>33</v>
      </c>
      <c r="G164" s="10" t="s">
        <v>533</v>
      </c>
      <c r="H164" s="10">
        <v>51</v>
      </c>
      <c r="I164" s="10" t="s">
        <v>551</v>
      </c>
      <c r="J164" s="10">
        <v>33</v>
      </c>
      <c r="K164" s="10">
        <v>40</v>
      </c>
      <c r="L164" s="10" t="s">
        <v>562</v>
      </c>
      <c r="M164" s="10">
        <v>0</v>
      </c>
      <c r="N164" s="18">
        <v>44082</v>
      </c>
      <c r="O164" s="10" t="s">
        <v>732</v>
      </c>
      <c r="P164" s="10" t="s">
        <v>94</v>
      </c>
      <c r="Q164" s="10">
        <v>0.36</v>
      </c>
      <c r="R164" s="10" t="s">
        <v>598</v>
      </c>
      <c r="S164" s="10" t="s">
        <v>545</v>
      </c>
      <c r="T164" s="10" t="s">
        <v>546</v>
      </c>
      <c r="U164" s="10">
        <v>8</v>
      </c>
      <c r="V164" s="10" t="s">
        <v>1761</v>
      </c>
      <c r="W164" s="10">
        <v>9</v>
      </c>
      <c r="X164" s="10">
        <v>7</v>
      </c>
      <c r="Y164" s="10" t="s">
        <v>577</v>
      </c>
      <c r="Z164" s="10">
        <v>3</v>
      </c>
      <c r="AA164" s="10">
        <v>6</v>
      </c>
      <c r="AB164" s="10">
        <v>9</v>
      </c>
    </row>
    <row r="165" spans="1:28" x14ac:dyDescent="0.5">
      <c r="A165" s="20">
        <v>44725</v>
      </c>
      <c r="B165" s="13" t="s">
        <v>547</v>
      </c>
      <c r="C165" s="13">
        <v>41</v>
      </c>
      <c r="D165" s="13">
        <v>0.3</v>
      </c>
      <c r="E165" s="13" t="s">
        <v>564</v>
      </c>
      <c r="F165" s="13">
        <v>9</v>
      </c>
      <c r="G165" s="13" t="s">
        <v>465</v>
      </c>
      <c r="H165" s="13">
        <v>17</v>
      </c>
      <c r="I165" s="13" t="s">
        <v>551</v>
      </c>
      <c r="J165" s="13">
        <v>23</v>
      </c>
      <c r="K165" s="13">
        <v>47</v>
      </c>
      <c r="L165" s="13" t="s">
        <v>562</v>
      </c>
      <c r="M165" s="13">
        <v>1</v>
      </c>
      <c r="N165" s="20">
        <v>44085</v>
      </c>
      <c r="O165" s="13" t="s">
        <v>733</v>
      </c>
      <c r="P165" s="13" t="s">
        <v>544</v>
      </c>
      <c r="Q165" s="13">
        <v>0.79</v>
      </c>
      <c r="R165" s="13" t="s">
        <v>598</v>
      </c>
      <c r="S165" s="13" t="s">
        <v>539</v>
      </c>
      <c r="T165" s="13" t="s">
        <v>546</v>
      </c>
      <c r="U165" s="13">
        <v>8</v>
      </c>
      <c r="V165" s="13" t="s">
        <v>1762</v>
      </c>
      <c r="W165" s="13">
        <v>8</v>
      </c>
      <c r="X165" s="13">
        <v>7</v>
      </c>
      <c r="Y165" s="13" t="s">
        <v>577</v>
      </c>
      <c r="Z165" s="13">
        <v>4</v>
      </c>
      <c r="AA165" s="13">
        <v>6</v>
      </c>
      <c r="AB165" s="13">
        <v>8</v>
      </c>
    </row>
    <row r="166" spans="1:28" x14ac:dyDescent="0.5">
      <c r="A166" s="20">
        <v>44726</v>
      </c>
      <c r="B166" s="13" t="s">
        <v>547</v>
      </c>
      <c r="C166" s="13">
        <v>33</v>
      </c>
      <c r="D166" s="13">
        <v>0.3</v>
      </c>
      <c r="E166" s="13" t="s">
        <v>564</v>
      </c>
      <c r="F166" s="13">
        <v>4</v>
      </c>
      <c r="G166" s="13" t="s">
        <v>676</v>
      </c>
      <c r="H166" s="13">
        <v>24</v>
      </c>
      <c r="I166" s="13" t="s">
        <v>560</v>
      </c>
      <c r="J166" s="13">
        <v>24</v>
      </c>
      <c r="K166" s="13">
        <v>27</v>
      </c>
      <c r="L166" s="13" t="s">
        <v>542</v>
      </c>
      <c r="M166" s="13">
        <v>1</v>
      </c>
      <c r="N166" s="20">
        <v>44019</v>
      </c>
      <c r="O166" s="13" t="s">
        <v>734</v>
      </c>
      <c r="P166" s="13" t="s">
        <v>544</v>
      </c>
      <c r="Q166" s="13">
        <v>0.3</v>
      </c>
      <c r="R166" s="13" t="s">
        <v>538</v>
      </c>
      <c r="S166" s="13" t="s">
        <v>579</v>
      </c>
      <c r="T166" s="13" t="s">
        <v>550</v>
      </c>
      <c r="U166" s="10">
        <v>8</v>
      </c>
      <c r="V166" s="10" t="s">
        <v>1761</v>
      </c>
      <c r="W166" s="10">
        <v>8</v>
      </c>
      <c r="X166" s="10">
        <v>7</v>
      </c>
      <c r="Y166" s="10" t="s">
        <v>577</v>
      </c>
      <c r="Z166" s="10">
        <v>7</v>
      </c>
      <c r="AA166" s="10">
        <v>3</v>
      </c>
      <c r="AB166" s="10">
        <v>5</v>
      </c>
    </row>
    <row r="167" spans="1:28" x14ac:dyDescent="0.5">
      <c r="A167" s="20">
        <v>44727</v>
      </c>
      <c r="B167" s="13" t="s">
        <v>547</v>
      </c>
      <c r="C167" s="13">
        <v>25</v>
      </c>
      <c r="D167" s="13">
        <v>0.51</v>
      </c>
      <c r="E167" s="13" t="s">
        <v>564</v>
      </c>
      <c r="F167" s="13">
        <v>35</v>
      </c>
      <c r="G167" s="13" t="s">
        <v>676</v>
      </c>
      <c r="H167" s="13">
        <v>42</v>
      </c>
      <c r="I167" s="13" t="s">
        <v>534</v>
      </c>
      <c r="J167" s="13">
        <v>20</v>
      </c>
      <c r="K167" s="13">
        <v>32</v>
      </c>
      <c r="L167" s="13" t="s">
        <v>542</v>
      </c>
      <c r="M167" s="13">
        <v>1</v>
      </c>
      <c r="N167" s="20">
        <v>43773</v>
      </c>
      <c r="O167" s="13" t="s">
        <v>735</v>
      </c>
      <c r="P167" s="13" t="s">
        <v>564</v>
      </c>
      <c r="Q167" s="13">
        <v>0.72</v>
      </c>
      <c r="R167" s="13" t="s">
        <v>538</v>
      </c>
      <c r="S167" s="13" t="s">
        <v>559</v>
      </c>
      <c r="T167" s="13" t="s">
        <v>555</v>
      </c>
      <c r="U167" s="13">
        <v>8</v>
      </c>
      <c r="V167" s="13" t="s">
        <v>1761</v>
      </c>
      <c r="W167" s="13">
        <v>10</v>
      </c>
      <c r="X167" s="13">
        <v>7</v>
      </c>
      <c r="Y167" s="13" t="s">
        <v>577</v>
      </c>
      <c r="Z167" s="13">
        <v>7</v>
      </c>
      <c r="AA167" s="13">
        <v>0</v>
      </c>
      <c r="AB167" s="13">
        <v>0</v>
      </c>
    </row>
    <row r="168" spans="1:28" x14ac:dyDescent="0.5">
      <c r="A168" s="20">
        <v>44728</v>
      </c>
      <c r="B168" s="10" t="s">
        <v>547</v>
      </c>
      <c r="C168" s="10">
        <v>38</v>
      </c>
      <c r="D168" s="10">
        <v>0.3</v>
      </c>
      <c r="E168" s="10" t="s">
        <v>564</v>
      </c>
      <c r="F168" s="10">
        <v>6</v>
      </c>
      <c r="G168" s="10" t="s">
        <v>676</v>
      </c>
      <c r="H168" s="10">
        <v>22</v>
      </c>
      <c r="I168" s="10" t="s">
        <v>534</v>
      </c>
      <c r="J168" s="10">
        <v>31</v>
      </c>
      <c r="K168" s="10">
        <v>31</v>
      </c>
      <c r="L168" s="10" t="s">
        <v>556</v>
      </c>
      <c r="M168" s="10">
        <v>0</v>
      </c>
      <c r="N168" s="18">
        <v>44123</v>
      </c>
      <c r="O168" s="10" t="s">
        <v>736</v>
      </c>
      <c r="P168" s="10" t="s">
        <v>537</v>
      </c>
      <c r="Q168" s="10">
        <v>0.89</v>
      </c>
      <c r="R168" s="10" t="s">
        <v>538</v>
      </c>
      <c r="S168" s="10" t="s">
        <v>545</v>
      </c>
      <c r="T168" s="10" t="s">
        <v>555</v>
      </c>
      <c r="U168" s="10">
        <v>8</v>
      </c>
      <c r="V168" s="10" t="s">
        <v>1763</v>
      </c>
      <c r="W168" s="10">
        <v>10</v>
      </c>
      <c r="X168" s="10">
        <v>7</v>
      </c>
      <c r="Y168" s="10" t="s">
        <v>577</v>
      </c>
      <c r="Z168" s="10">
        <v>8</v>
      </c>
      <c r="AA168" s="10">
        <v>5</v>
      </c>
      <c r="AB168" s="10">
        <v>7</v>
      </c>
    </row>
    <row r="169" spans="1:28" x14ac:dyDescent="0.5">
      <c r="A169" s="20">
        <v>44729</v>
      </c>
      <c r="B169" s="13" t="s">
        <v>547</v>
      </c>
      <c r="C169" s="13">
        <v>51</v>
      </c>
      <c r="D169" s="13">
        <v>0.52</v>
      </c>
      <c r="E169" s="13" t="s">
        <v>564</v>
      </c>
      <c r="F169" s="13">
        <v>15</v>
      </c>
      <c r="G169" s="13" t="s">
        <v>676</v>
      </c>
      <c r="H169" s="13">
        <v>28</v>
      </c>
      <c r="I169" s="13" t="s">
        <v>567</v>
      </c>
      <c r="J169" s="13">
        <v>33</v>
      </c>
      <c r="K169" s="13">
        <v>22</v>
      </c>
      <c r="L169" s="13" t="s">
        <v>542</v>
      </c>
      <c r="M169" s="13">
        <v>0</v>
      </c>
      <c r="N169" s="20">
        <v>43996</v>
      </c>
      <c r="O169" s="13" t="s">
        <v>737</v>
      </c>
      <c r="P169" s="13" t="s">
        <v>537</v>
      </c>
      <c r="Q169" s="13">
        <v>0.28999999999999998</v>
      </c>
      <c r="R169" s="13" t="s">
        <v>538</v>
      </c>
      <c r="S169" s="13" t="s">
        <v>579</v>
      </c>
      <c r="T169" s="13" t="s">
        <v>540</v>
      </c>
      <c r="U169" s="13">
        <v>8</v>
      </c>
      <c r="V169" s="13" t="s">
        <v>1760</v>
      </c>
      <c r="W169" s="13">
        <v>9</v>
      </c>
      <c r="X169" s="13">
        <v>7</v>
      </c>
      <c r="Y169" s="13" t="s">
        <v>577</v>
      </c>
      <c r="Z169" s="13">
        <v>2</v>
      </c>
      <c r="AA169" s="13">
        <v>8</v>
      </c>
      <c r="AB169" s="13">
        <v>0</v>
      </c>
    </row>
    <row r="170" spans="1:28" x14ac:dyDescent="0.5">
      <c r="A170" s="20">
        <v>44730</v>
      </c>
      <c r="B170" s="10" t="s">
        <v>547</v>
      </c>
      <c r="C170" s="10">
        <v>40</v>
      </c>
      <c r="D170" s="10">
        <v>0.32</v>
      </c>
      <c r="E170" s="10" t="s">
        <v>564</v>
      </c>
      <c r="F170" s="10">
        <v>15</v>
      </c>
      <c r="G170" s="10" t="s">
        <v>676</v>
      </c>
      <c r="H170" s="10">
        <v>46</v>
      </c>
      <c r="I170" s="10" t="s">
        <v>541</v>
      </c>
      <c r="J170" s="10">
        <v>24</v>
      </c>
      <c r="K170" s="10">
        <v>57</v>
      </c>
      <c r="L170" s="10" t="s">
        <v>562</v>
      </c>
      <c r="M170" s="10">
        <v>0</v>
      </c>
      <c r="N170" s="18">
        <v>43787</v>
      </c>
      <c r="O170" s="10" t="s">
        <v>738</v>
      </c>
      <c r="P170" s="10" t="s">
        <v>94</v>
      </c>
      <c r="Q170" s="10">
        <v>0.83</v>
      </c>
      <c r="R170" s="10" t="s">
        <v>538</v>
      </c>
      <c r="S170" s="10" t="s">
        <v>579</v>
      </c>
      <c r="T170" s="10" t="s">
        <v>546</v>
      </c>
      <c r="U170" s="10">
        <v>8</v>
      </c>
      <c r="V170" s="10" t="s">
        <v>1760</v>
      </c>
      <c r="W170" s="10">
        <v>7</v>
      </c>
      <c r="X170" s="10">
        <v>7</v>
      </c>
      <c r="Y170" s="10" t="s">
        <v>577</v>
      </c>
      <c r="Z170" s="10">
        <v>1</v>
      </c>
      <c r="AA170" s="10">
        <v>2</v>
      </c>
      <c r="AB170" s="10">
        <v>5</v>
      </c>
    </row>
    <row r="171" spans="1:28" x14ac:dyDescent="0.5">
      <c r="A171" s="20">
        <v>44731</v>
      </c>
      <c r="B171" s="10" t="s">
        <v>531</v>
      </c>
      <c r="C171" s="10">
        <v>36</v>
      </c>
      <c r="D171" s="10">
        <v>0.52</v>
      </c>
      <c r="E171" s="10" t="s">
        <v>564</v>
      </c>
      <c r="F171" s="10">
        <v>22</v>
      </c>
      <c r="G171" s="10" t="s">
        <v>465</v>
      </c>
      <c r="H171" s="10">
        <v>49</v>
      </c>
      <c r="I171" s="10" t="s">
        <v>582</v>
      </c>
      <c r="J171" s="10">
        <v>33</v>
      </c>
      <c r="K171" s="10">
        <v>38</v>
      </c>
      <c r="L171" s="10" t="s">
        <v>562</v>
      </c>
      <c r="M171" s="10">
        <v>0</v>
      </c>
      <c r="N171" s="18">
        <v>43522</v>
      </c>
      <c r="O171" s="10" t="s">
        <v>739</v>
      </c>
      <c r="P171" s="10" t="s">
        <v>544</v>
      </c>
      <c r="Q171" s="10">
        <v>0.05</v>
      </c>
      <c r="R171" s="10" t="s">
        <v>538</v>
      </c>
      <c r="S171" s="10" t="s">
        <v>539</v>
      </c>
      <c r="T171" s="10" t="s">
        <v>540</v>
      </c>
      <c r="U171" s="13">
        <v>9</v>
      </c>
      <c r="V171" s="13" t="s">
        <v>1762</v>
      </c>
      <c r="W171" s="13">
        <v>7</v>
      </c>
      <c r="X171" s="13">
        <v>1</v>
      </c>
      <c r="Y171" s="13" t="s">
        <v>577</v>
      </c>
      <c r="Z171" s="13">
        <v>10</v>
      </c>
      <c r="AA171" s="13">
        <v>7</v>
      </c>
      <c r="AB171" s="13">
        <v>1</v>
      </c>
    </row>
    <row r="172" spans="1:28" x14ac:dyDescent="0.5">
      <c r="A172" s="20">
        <v>44732</v>
      </c>
      <c r="B172" s="10" t="s">
        <v>531</v>
      </c>
      <c r="C172" s="10">
        <v>29</v>
      </c>
      <c r="D172" s="10">
        <v>0.37</v>
      </c>
      <c r="E172" s="10" t="s">
        <v>564</v>
      </c>
      <c r="F172" s="10">
        <v>2</v>
      </c>
      <c r="G172" s="10" t="s">
        <v>465</v>
      </c>
      <c r="H172" s="10">
        <v>46</v>
      </c>
      <c r="I172" s="10" t="s">
        <v>567</v>
      </c>
      <c r="J172" s="10">
        <v>36</v>
      </c>
      <c r="K172" s="10">
        <v>34</v>
      </c>
      <c r="L172" s="10" t="s">
        <v>535</v>
      </c>
      <c r="M172" s="10">
        <v>1</v>
      </c>
      <c r="N172" s="18">
        <v>44184</v>
      </c>
      <c r="O172" s="10" t="s">
        <v>740</v>
      </c>
      <c r="P172" s="10" t="s">
        <v>537</v>
      </c>
      <c r="Q172" s="10">
        <v>0.81</v>
      </c>
      <c r="R172" s="10" t="s">
        <v>538</v>
      </c>
      <c r="S172" s="10" t="s">
        <v>545</v>
      </c>
      <c r="T172" s="10" t="s">
        <v>546</v>
      </c>
      <c r="U172" s="10">
        <v>9</v>
      </c>
      <c r="V172" s="10" t="s">
        <v>1762</v>
      </c>
      <c r="W172" s="10">
        <v>8</v>
      </c>
      <c r="X172" s="10">
        <v>2</v>
      </c>
      <c r="Y172" s="10" t="s">
        <v>577</v>
      </c>
      <c r="Z172" s="10">
        <v>7</v>
      </c>
      <c r="AA172" s="10">
        <v>7</v>
      </c>
      <c r="AB172" s="10">
        <v>5</v>
      </c>
    </row>
    <row r="173" spans="1:28" x14ac:dyDescent="0.5">
      <c r="A173" s="20">
        <v>44733</v>
      </c>
      <c r="B173" s="13" t="s">
        <v>531</v>
      </c>
      <c r="C173" s="13">
        <v>33</v>
      </c>
      <c r="D173" s="13">
        <v>0.28999999999999998</v>
      </c>
      <c r="E173" s="13" t="s">
        <v>564</v>
      </c>
      <c r="F173" s="13">
        <v>9</v>
      </c>
      <c r="G173" s="13" t="s">
        <v>533</v>
      </c>
      <c r="H173" s="13">
        <v>25</v>
      </c>
      <c r="I173" s="13" t="s">
        <v>534</v>
      </c>
      <c r="J173" s="13">
        <v>26</v>
      </c>
      <c r="K173" s="13">
        <v>52</v>
      </c>
      <c r="L173" s="13" t="s">
        <v>562</v>
      </c>
      <c r="M173" s="13">
        <v>0</v>
      </c>
      <c r="N173" s="20">
        <v>44021</v>
      </c>
      <c r="O173" s="13" t="s">
        <v>741</v>
      </c>
      <c r="P173" s="13" t="s">
        <v>571</v>
      </c>
      <c r="Q173" s="13">
        <v>0.32</v>
      </c>
      <c r="R173" s="13" t="s">
        <v>549</v>
      </c>
      <c r="S173" s="13" t="s">
        <v>545</v>
      </c>
      <c r="T173" s="13" t="s">
        <v>546</v>
      </c>
      <c r="U173" s="13">
        <v>9</v>
      </c>
      <c r="V173" s="13" t="s">
        <v>1762</v>
      </c>
      <c r="W173" s="13">
        <v>9</v>
      </c>
      <c r="X173" s="13">
        <v>2</v>
      </c>
      <c r="Y173" s="13" t="s">
        <v>577</v>
      </c>
      <c r="Z173" s="13">
        <v>3</v>
      </c>
      <c r="AA173" s="13">
        <v>6</v>
      </c>
      <c r="AB173" s="13">
        <v>6</v>
      </c>
    </row>
    <row r="174" spans="1:28" x14ac:dyDescent="0.5">
      <c r="A174" s="20">
        <v>44734</v>
      </c>
      <c r="B174" s="13" t="s">
        <v>531</v>
      </c>
      <c r="C174" s="13">
        <v>39</v>
      </c>
      <c r="D174" s="13">
        <v>0.35</v>
      </c>
      <c r="E174" s="13" t="s">
        <v>564</v>
      </c>
      <c r="F174" s="13">
        <v>2</v>
      </c>
      <c r="G174" s="13" t="s">
        <v>681</v>
      </c>
      <c r="H174" s="13">
        <v>23</v>
      </c>
      <c r="I174" s="13" t="s">
        <v>541</v>
      </c>
      <c r="J174" s="13">
        <v>22</v>
      </c>
      <c r="K174" s="13">
        <v>43</v>
      </c>
      <c r="L174" s="13" t="s">
        <v>556</v>
      </c>
      <c r="M174" s="13">
        <v>1</v>
      </c>
      <c r="N174" s="20">
        <v>43754</v>
      </c>
      <c r="O174" s="13" t="s">
        <v>742</v>
      </c>
      <c r="P174" s="13" t="s">
        <v>544</v>
      </c>
      <c r="Q174" s="13">
        <v>0.68</v>
      </c>
      <c r="R174" s="13" t="s">
        <v>538</v>
      </c>
      <c r="S174" s="13" t="s">
        <v>539</v>
      </c>
      <c r="T174" s="13" t="s">
        <v>540</v>
      </c>
      <c r="U174" s="10">
        <v>9</v>
      </c>
      <c r="V174" s="10" t="s">
        <v>1762</v>
      </c>
      <c r="W174" s="10">
        <v>8</v>
      </c>
      <c r="X174" s="10">
        <v>4</v>
      </c>
      <c r="Y174" s="10" t="s">
        <v>577</v>
      </c>
      <c r="Z174" s="10">
        <v>6</v>
      </c>
      <c r="AA174" s="10">
        <v>3</v>
      </c>
      <c r="AB174" s="10">
        <v>3</v>
      </c>
    </row>
    <row r="175" spans="1:28" x14ac:dyDescent="0.5">
      <c r="A175" s="20">
        <v>44735</v>
      </c>
      <c r="B175" s="13" t="s">
        <v>531</v>
      </c>
      <c r="C175" s="13">
        <v>60</v>
      </c>
      <c r="D175" s="13">
        <v>0.5</v>
      </c>
      <c r="E175" s="13" t="s">
        <v>564</v>
      </c>
      <c r="F175" s="13">
        <v>20</v>
      </c>
      <c r="G175" s="13" t="s">
        <v>533</v>
      </c>
      <c r="H175" s="13">
        <v>21</v>
      </c>
      <c r="I175" s="13" t="s">
        <v>534</v>
      </c>
      <c r="J175" s="13">
        <v>26</v>
      </c>
      <c r="K175" s="13">
        <v>53</v>
      </c>
      <c r="L175" s="13" t="s">
        <v>542</v>
      </c>
      <c r="M175" s="13">
        <v>0</v>
      </c>
      <c r="N175" s="20">
        <v>44121</v>
      </c>
      <c r="O175" s="13" t="s">
        <v>743</v>
      </c>
      <c r="P175" s="13" t="s">
        <v>537</v>
      </c>
      <c r="Q175" s="13">
        <v>0.89</v>
      </c>
      <c r="R175" s="13" t="s">
        <v>538</v>
      </c>
      <c r="S175" s="13" t="s">
        <v>554</v>
      </c>
      <c r="T175" s="13" t="s">
        <v>540</v>
      </c>
      <c r="U175" s="13">
        <v>3</v>
      </c>
      <c r="V175" s="13" t="s">
        <v>1761</v>
      </c>
      <c r="W175" s="13">
        <v>7</v>
      </c>
      <c r="X175" s="13">
        <v>7</v>
      </c>
      <c r="Y175" s="13" t="s">
        <v>577</v>
      </c>
      <c r="Z175" s="13">
        <v>10</v>
      </c>
      <c r="AA175" s="13">
        <v>1</v>
      </c>
      <c r="AB175" s="13">
        <v>5</v>
      </c>
    </row>
    <row r="176" spans="1:28" x14ac:dyDescent="0.5">
      <c r="A176" s="20">
        <v>44736</v>
      </c>
      <c r="B176" s="10" t="s">
        <v>547</v>
      </c>
      <c r="C176" s="10">
        <v>63</v>
      </c>
      <c r="D176" s="10">
        <v>0.54</v>
      </c>
      <c r="E176" s="10" t="s">
        <v>564</v>
      </c>
      <c r="F176" s="10">
        <v>29</v>
      </c>
      <c r="G176" s="10" t="s">
        <v>533</v>
      </c>
      <c r="H176" s="10">
        <v>56</v>
      </c>
      <c r="I176" s="10" t="s">
        <v>534</v>
      </c>
      <c r="J176" s="10">
        <v>23</v>
      </c>
      <c r="K176" s="10">
        <v>42</v>
      </c>
      <c r="L176" s="10" t="s">
        <v>542</v>
      </c>
      <c r="M176" s="10">
        <v>0</v>
      </c>
      <c r="N176" s="18">
        <v>43524</v>
      </c>
      <c r="O176" s="10" t="s">
        <v>744</v>
      </c>
      <c r="P176" s="10" t="s">
        <v>544</v>
      </c>
      <c r="Q176" s="10">
        <v>0.12</v>
      </c>
      <c r="R176" s="10" t="s">
        <v>549</v>
      </c>
      <c r="S176" s="10" t="s">
        <v>559</v>
      </c>
      <c r="T176" s="10" t="s">
        <v>555</v>
      </c>
      <c r="U176" s="10">
        <v>3</v>
      </c>
      <c r="V176" s="10" t="s">
        <v>1762</v>
      </c>
      <c r="W176" s="10">
        <v>8</v>
      </c>
      <c r="X176" s="10">
        <v>7</v>
      </c>
      <c r="Y176" s="10" t="s">
        <v>577</v>
      </c>
      <c r="Z176" s="10">
        <v>1</v>
      </c>
      <c r="AA176" s="10">
        <v>9</v>
      </c>
      <c r="AB176" s="10">
        <v>1</v>
      </c>
    </row>
    <row r="177" spans="1:28" x14ac:dyDescent="0.5">
      <c r="A177" s="20">
        <v>44737</v>
      </c>
      <c r="B177" s="13" t="s">
        <v>547</v>
      </c>
      <c r="C177" s="13">
        <v>30</v>
      </c>
      <c r="D177" s="13">
        <v>0.6</v>
      </c>
      <c r="E177" s="13" t="s">
        <v>564</v>
      </c>
      <c r="F177" s="13">
        <v>30</v>
      </c>
      <c r="G177" s="13" t="s">
        <v>465</v>
      </c>
      <c r="H177" s="13">
        <v>43</v>
      </c>
      <c r="I177" s="13" t="s">
        <v>582</v>
      </c>
      <c r="J177" s="13">
        <v>40</v>
      </c>
      <c r="K177" s="13">
        <v>36</v>
      </c>
      <c r="L177" s="13" t="s">
        <v>552</v>
      </c>
      <c r="M177" s="13">
        <v>1</v>
      </c>
      <c r="N177" s="20">
        <v>44043</v>
      </c>
      <c r="O177" s="13" t="s">
        <v>745</v>
      </c>
      <c r="P177" s="13" t="s">
        <v>544</v>
      </c>
      <c r="Q177" s="13">
        <v>0.15</v>
      </c>
      <c r="R177" s="13" t="s">
        <v>538</v>
      </c>
      <c r="S177" s="13" t="s">
        <v>579</v>
      </c>
      <c r="T177" s="13" t="s">
        <v>550</v>
      </c>
      <c r="U177" s="13">
        <v>3</v>
      </c>
      <c r="V177" s="13" t="s">
        <v>1763</v>
      </c>
      <c r="W177" s="13">
        <v>8</v>
      </c>
      <c r="X177" s="13">
        <v>7</v>
      </c>
      <c r="Y177" s="13" t="s">
        <v>577</v>
      </c>
      <c r="Z177" s="13">
        <v>8</v>
      </c>
      <c r="AA177" s="13">
        <v>8</v>
      </c>
      <c r="AB177" s="13">
        <v>6</v>
      </c>
    </row>
    <row r="178" spans="1:28" x14ac:dyDescent="0.5">
      <c r="A178" s="20">
        <v>44738</v>
      </c>
      <c r="B178" s="10" t="s">
        <v>547</v>
      </c>
      <c r="C178" s="10">
        <v>51</v>
      </c>
      <c r="D178" s="10">
        <v>0.61</v>
      </c>
      <c r="E178" s="10" t="s">
        <v>564</v>
      </c>
      <c r="F178" s="10">
        <v>19</v>
      </c>
      <c r="G178" s="10" t="s">
        <v>533</v>
      </c>
      <c r="H178" s="10">
        <v>12</v>
      </c>
      <c r="I178" s="10" t="s">
        <v>541</v>
      </c>
      <c r="J178" s="10">
        <v>28</v>
      </c>
      <c r="K178" s="10">
        <v>39</v>
      </c>
      <c r="L178" s="10" t="s">
        <v>535</v>
      </c>
      <c r="M178" s="10">
        <v>0</v>
      </c>
      <c r="N178" s="18">
        <v>43676</v>
      </c>
      <c r="O178" s="10" t="s">
        <v>746</v>
      </c>
      <c r="P178" s="10" t="s">
        <v>558</v>
      </c>
      <c r="Q178" s="10">
        <v>0.93</v>
      </c>
      <c r="R178" s="10" t="s">
        <v>538</v>
      </c>
      <c r="S178" s="10" t="s">
        <v>559</v>
      </c>
      <c r="T178" s="10" t="s">
        <v>540</v>
      </c>
      <c r="U178" s="10">
        <v>3</v>
      </c>
      <c r="V178" s="10" t="s">
        <v>1760</v>
      </c>
      <c r="W178" s="10">
        <v>9</v>
      </c>
      <c r="X178" s="10">
        <v>7</v>
      </c>
      <c r="Y178" s="10" t="s">
        <v>577</v>
      </c>
      <c r="Z178" s="10">
        <v>1</v>
      </c>
      <c r="AA178" s="10">
        <v>8</v>
      </c>
      <c r="AB178" s="10">
        <v>5</v>
      </c>
    </row>
    <row r="179" spans="1:28" x14ac:dyDescent="0.5">
      <c r="A179" s="20">
        <v>44739</v>
      </c>
      <c r="B179" s="10" t="s">
        <v>531</v>
      </c>
      <c r="C179" s="10">
        <v>34</v>
      </c>
      <c r="D179" s="10">
        <v>0.48</v>
      </c>
      <c r="E179" s="10" t="s">
        <v>564</v>
      </c>
      <c r="F179" s="10">
        <v>31</v>
      </c>
      <c r="G179" s="10" t="s">
        <v>465</v>
      </c>
      <c r="H179" s="10">
        <v>41</v>
      </c>
      <c r="I179" s="10" t="s">
        <v>534</v>
      </c>
      <c r="J179" s="10">
        <v>32</v>
      </c>
      <c r="K179" s="10">
        <v>29</v>
      </c>
      <c r="L179" s="10" t="s">
        <v>556</v>
      </c>
      <c r="M179" s="10">
        <v>1</v>
      </c>
      <c r="N179" s="18">
        <v>43876</v>
      </c>
      <c r="O179" s="10" t="s">
        <v>747</v>
      </c>
      <c r="P179" s="10" t="s">
        <v>564</v>
      </c>
      <c r="Q179" s="10">
        <v>0.92</v>
      </c>
      <c r="R179" s="10" t="s">
        <v>538</v>
      </c>
      <c r="S179" s="10" t="s">
        <v>559</v>
      </c>
      <c r="T179" s="10" t="s">
        <v>550</v>
      </c>
      <c r="U179" s="13">
        <v>3</v>
      </c>
      <c r="V179" s="13" t="s">
        <v>1760</v>
      </c>
      <c r="W179" s="13">
        <v>7</v>
      </c>
      <c r="X179" s="13">
        <v>7</v>
      </c>
      <c r="Y179" s="13" t="s">
        <v>577</v>
      </c>
      <c r="Z179" s="13">
        <v>0</v>
      </c>
      <c r="AA179" s="13">
        <v>7</v>
      </c>
      <c r="AB179" s="13">
        <v>7</v>
      </c>
    </row>
    <row r="180" spans="1:28" x14ac:dyDescent="0.5">
      <c r="A180" s="20">
        <v>44740</v>
      </c>
      <c r="B180" s="13" t="s">
        <v>547</v>
      </c>
      <c r="C180" s="13">
        <v>64</v>
      </c>
      <c r="D180" s="13">
        <v>0.28999999999999998</v>
      </c>
      <c r="E180" s="13" t="s">
        <v>564</v>
      </c>
      <c r="F180" s="13">
        <v>25</v>
      </c>
      <c r="G180" s="13" t="s">
        <v>533</v>
      </c>
      <c r="H180" s="13">
        <v>55</v>
      </c>
      <c r="I180" s="13" t="s">
        <v>572</v>
      </c>
      <c r="J180" s="13">
        <v>28</v>
      </c>
      <c r="K180" s="13">
        <v>33</v>
      </c>
      <c r="L180" s="13" t="s">
        <v>535</v>
      </c>
      <c r="M180" s="13">
        <v>0</v>
      </c>
      <c r="N180" s="20">
        <v>44027</v>
      </c>
      <c r="O180" s="13" t="s">
        <v>748</v>
      </c>
      <c r="P180" s="13" t="s">
        <v>571</v>
      </c>
      <c r="Q180" s="13">
        <v>0.56999999999999995</v>
      </c>
      <c r="R180" s="13" t="s">
        <v>538</v>
      </c>
      <c r="S180" s="13" t="s">
        <v>539</v>
      </c>
      <c r="T180" s="13" t="s">
        <v>555</v>
      </c>
      <c r="U180" s="10">
        <v>3</v>
      </c>
      <c r="V180" s="10" t="s">
        <v>1760</v>
      </c>
      <c r="W180" s="10">
        <v>9</v>
      </c>
      <c r="X180" s="10">
        <v>7</v>
      </c>
      <c r="Y180" s="10" t="s">
        <v>577</v>
      </c>
      <c r="Z180" s="10">
        <v>7</v>
      </c>
      <c r="AA180" s="10">
        <v>0</v>
      </c>
      <c r="AB180" s="10">
        <v>7</v>
      </c>
    </row>
    <row r="181" spans="1:28" x14ac:dyDescent="0.5">
      <c r="A181" s="20">
        <v>44741</v>
      </c>
      <c r="B181" s="10" t="s">
        <v>547</v>
      </c>
      <c r="C181" s="10">
        <v>58</v>
      </c>
      <c r="D181" s="10">
        <v>0.54</v>
      </c>
      <c r="E181" s="10" t="s">
        <v>564</v>
      </c>
      <c r="F181" s="10">
        <v>26</v>
      </c>
      <c r="G181" s="10" t="s">
        <v>533</v>
      </c>
      <c r="H181" s="10">
        <v>20</v>
      </c>
      <c r="I181" s="10" t="s">
        <v>569</v>
      </c>
      <c r="J181" s="10">
        <v>36</v>
      </c>
      <c r="K181" s="10">
        <v>27</v>
      </c>
      <c r="L181" s="10" t="s">
        <v>562</v>
      </c>
      <c r="M181" s="10">
        <v>1</v>
      </c>
      <c r="N181" s="18">
        <v>44171</v>
      </c>
      <c r="O181" s="10" t="s">
        <v>749</v>
      </c>
      <c r="P181" s="10" t="s">
        <v>94</v>
      </c>
      <c r="Q181" s="10">
        <v>0.45</v>
      </c>
      <c r="R181" s="10" t="s">
        <v>538</v>
      </c>
      <c r="S181" s="10" t="s">
        <v>545</v>
      </c>
      <c r="T181" s="10" t="s">
        <v>546</v>
      </c>
      <c r="U181" s="13">
        <v>3</v>
      </c>
      <c r="V181" s="13" t="s">
        <v>1760</v>
      </c>
      <c r="W181" s="13">
        <v>10</v>
      </c>
      <c r="X181" s="13">
        <v>7</v>
      </c>
      <c r="Y181" s="13" t="s">
        <v>577</v>
      </c>
      <c r="Z181" s="13">
        <v>3</v>
      </c>
      <c r="AA181" s="13">
        <v>1</v>
      </c>
      <c r="AB181" s="13">
        <v>1</v>
      </c>
    </row>
    <row r="182" spans="1:28" x14ac:dyDescent="0.5">
      <c r="A182" s="20">
        <v>44742</v>
      </c>
      <c r="B182" s="13" t="s">
        <v>531</v>
      </c>
      <c r="C182" s="13">
        <v>65</v>
      </c>
      <c r="D182" s="13">
        <v>0.61</v>
      </c>
      <c r="E182" s="13" t="s">
        <v>564</v>
      </c>
      <c r="F182" s="13">
        <v>2</v>
      </c>
      <c r="G182" s="13" t="s">
        <v>681</v>
      </c>
      <c r="H182" s="13">
        <v>36</v>
      </c>
      <c r="I182" s="13" t="s">
        <v>560</v>
      </c>
      <c r="J182" s="13">
        <v>38</v>
      </c>
      <c r="K182" s="13">
        <v>26</v>
      </c>
      <c r="L182" s="13" t="s">
        <v>542</v>
      </c>
      <c r="M182" s="13">
        <v>0</v>
      </c>
      <c r="N182" s="20">
        <v>43529</v>
      </c>
      <c r="O182" s="13" t="s">
        <v>750</v>
      </c>
      <c r="P182" s="13" t="s">
        <v>94</v>
      </c>
      <c r="Q182" s="13">
        <v>0.2</v>
      </c>
      <c r="R182" s="13" t="s">
        <v>538</v>
      </c>
      <c r="S182" s="13" t="s">
        <v>554</v>
      </c>
      <c r="T182" s="13" t="s">
        <v>550</v>
      </c>
      <c r="U182" s="10">
        <v>3</v>
      </c>
      <c r="V182" s="10" t="s">
        <v>1760</v>
      </c>
      <c r="W182" s="10">
        <v>7</v>
      </c>
      <c r="X182" s="10">
        <v>7</v>
      </c>
      <c r="Y182" s="10" t="s">
        <v>577</v>
      </c>
      <c r="Z182" s="10">
        <v>10</v>
      </c>
      <c r="AA182" s="10">
        <v>1</v>
      </c>
      <c r="AB182" s="10">
        <v>1</v>
      </c>
    </row>
    <row r="183" spans="1:28" x14ac:dyDescent="0.5">
      <c r="A183" s="20">
        <v>44743</v>
      </c>
      <c r="B183" s="10" t="s">
        <v>531</v>
      </c>
      <c r="C183" s="10">
        <v>47</v>
      </c>
      <c r="D183" s="10">
        <v>0.3</v>
      </c>
      <c r="E183" s="10" t="s">
        <v>564</v>
      </c>
      <c r="F183" s="10">
        <v>30</v>
      </c>
      <c r="G183" s="10" t="s">
        <v>465</v>
      </c>
      <c r="H183" s="10">
        <v>58</v>
      </c>
      <c r="I183" s="10" t="s">
        <v>582</v>
      </c>
      <c r="J183" s="10">
        <v>20</v>
      </c>
      <c r="K183" s="10">
        <v>48</v>
      </c>
      <c r="L183" s="10" t="s">
        <v>535</v>
      </c>
      <c r="M183" s="10">
        <v>1</v>
      </c>
      <c r="N183" s="18">
        <v>44179</v>
      </c>
      <c r="O183" s="10" t="s">
        <v>751</v>
      </c>
      <c r="P183" s="10" t="s">
        <v>94</v>
      </c>
      <c r="Q183" s="10">
        <v>0.72</v>
      </c>
      <c r="R183" s="10" t="s">
        <v>538</v>
      </c>
      <c r="S183" s="10" t="s">
        <v>539</v>
      </c>
      <c r="T183" s="10" t="s">
        <v>555</v>
      </c>
      <c r="U183" s="13">
        <v>9</v>
      </c>
      <c r="V183" s="13" t="s">
        <v>1760</v>
      </c>
      <c r="W183" s="13">
        <v>7</v>
      </c>
      <c r="X183" s="13">
        <v>7</v>
      </c>
      <c r="Y183" s="13" t="s">
        <v>577</v>
      </c>
      <c r="Z183" s="13">
        <v>1</v>
      </c>
      <c r="AA183" s="13">
        <v>4</v>
      </c>
      <c r="AB183" s="13">
        <v>1</v>
      </c>
    </row>
    <row r="184" spans="1:28" x14ac:dyDescent="0.5">
      <c r="A184" s="20">
        <v>44744</v>
      </c>
      <c r="B184" s="13" t="s">
        <v>531</v>
      </c>
      <c r="C184" s="13">
        <v>63</v>
      </c>
      <c r="D184" s="13">
        <v>0.56999999999999995</v>
      </c>
      <c r="E184" s="13" t="s">
        <v>564</v>
      </c>
      <c r="F184" s="13">
        <v>22</v>
      </c>
      <c r="G184" s="13" t="s">
        <v>681</v>
      </c>
      <c r="H184" s="13">
        <v>25</v>
      </c>
      <c r="I184" s="13" t="s">
        <v>567</v>
      </c>
      <c r="J184" s="13">
        <v>20</v>
      </c>
      <c r="K184" s="13">
        <v>21</v>
      </c>
      <c r="L184" s="13" t="s">
        <v>542</v>
      </c>
      <c r="M184" s="13">
        <v>0</v>
      </c>
      <c r="N184" s="20">
        <v>43683</v>
      </c>
      <c r="O184" s="13" t="s">
        <v>752</v>
      </c>
      <c r="P184" s="13" t="s">
        <v>544</v>
      </c>
      <c r="Q184" s="13">
        <v>0.51</v>
      </c>
      <c r="R184" s="13" t="s">
        <v>538</v>
      </c>
      <c r="S184" s="13" t="s">
        <v>554</v>
      </c>
      <c r="T184" s="13" t="s">
        <v>540</v>
      </c>
      <c r="U184" s="10">
        <v>9</v>
      </c>
      <c r="V184" s="10" t="s">
        <v>1760</v>
      </c>
      <c r="W184" s="10">
        <v>10</v>
      </c>
      <c r="X184" s="10">
        <v>7</v>
      </c>
      <c r="Y184" s="10" t="s">
        <v>577</v>
      </c>
      <c r="Z184" s="10">
        <v>7</v>
      </c>
      <c r="AA184" s="10">
        <v>5</v>
      </c>
      <c r="AB184" s="10">
        <v>6</v>
      </c>
    </row>
    <row r="185" spans="1:28" x14ac:dyDescent="0.5">
      <c r="A185" s="20">
        <v>44745</v>
      </c>
      <c r="B185" s="10" t="s">
        <v>531</v>
      </c>
      <c r="C185" s="10">
        <v>41</v>
      </c>
      <c r="D185" s="10">
        <v>0.45</v>
      </c>
      <c r="E185" s="10" t="s">
        <v>94</v>
      </c>
      <c r="F185" s="10">
        <v>29</v>
      </c>
      <c r="G185" s="10" t="s">
        <v>681</v>
      </c>
      <c r="H185" s="10">
        <v>24</v>
      </c>
      <c r="I185" s="10" t="s">
        <v>560</v>
      </c>
      <c r="J185" s="10">
        <v>25</v>
      </c>
      <c r="K185" s="10">
        <v>45</v>
      </c>
      <c r="L185" s="10" t="s">
        <v>552</v>
      </c>
      <c r="M185" s="10">
        <v>1</v>
      </c>
      <c r="N185" s="18">
        <v>43764</v>
      </c>
      <c r="O185" s="10" t="s">
        <v>753</v>
      </c>
      <c r="P185" s="10" t="s">
        <v>558</v>
      </c>
      <c r="Q185" s="10">
        <v>0.37</v>
      </c>
      <c r="R185" s="10" t="s">
        <v>538</v>
      </c>
      <c r="S185" s="10" t="s">
        <v>574</v>
      </c>
      <c r="T185" s="10" t="s">
        <v>555</v>
      </c>
      <c r="U185" s="13">
        <v>9</v>
      </c>
      <c r="V185" s="13" t="s">
        <v>1761</v>
      </c>
      <c r="W185" s="13">
        <v>10</v>
      </c>
      <c r="X185" s="13">
        <v>5</v>
      </c>
      <c r="Y185" s="13" t="s">
        <v>577</v>
      </c>
      <c r="Z185" s="13">
        <v>7</v>
      </c>
      <c r="AA185" s="13">
        <v>2</v>
      </c>
      <c r="AB185" s="13">
        <v>9</v>
      </c>
    </row>
    <row r="186" spans="1:28" x14ac:dyDescent="0.5">
      <c r="A186" s="20">
        <v>44746</v>
      </c>
      <c r="B186" s="13" t="s">
        <v>531</v>
      </c>
      <c r="C186" s="13">
        <v>26</v>
      </c>
      <c r="D186" s="13">
        <v>0.27</v>
      </c>
      <c r="E186" s="13" t="s">
        <v>558</v>
      </c>
      <c r="F186" s="13">
        <v>25</v>
      </c>
      <c r="G186" s="13" t="s">
        <v>681</v>
      </c>
      <c r="H186" s="13">
        <v>28</v>
      </c>
      <c r="I186" s="13" t="s">
        <v>534</v>
      </c>
      <c r="J186" s="13">
        <v>21</v>
      </c>
      <c r="K186" s="13">
        <v>53</v>
      </c>
      <c r="L186" s="13" t="s">
        <v>556</v>
      </c>
      <c r="M186" s="13">
        <v>0</v>
      </c>
      <c r="N186" s="20">
        <v>44034</v>
      </c>
      <c r="O186" s="13" t="s">
        <v>754</v>
      </c>
      <c r="P186" s="13" t="s">
        <v>564</v>
      </c>
      <c r="Q186" s="13">
        <v>0.97</v>
      </c>
      <c r="R186" s="13" t="s">
        <v>549</v>
      </c>
      <c r="S186" s="13" t="s">
        <v>559</v>
      </c>
      <c r="T186" s="13" t="s">
        <v>540</v>
      </c>
      <c r="U186" s="10">
        <v>9</v>
      </c>
      <c r="V186" s="10" t="s">
        <v>1761</v>
      </c>
      <c r="W186" s="10">
        <v>10</v>
      </c>
      <c r="X186" s="10">
        <v>5</v>
      </c>
      <c r="Y186" s="10" t="s">
        <v>577</v>
      </c>
      <c r="Z186" s="10">
        <v>8</v>
      </c>
      <c r="AA186" s="10">
        <v>2</v>
      </c>
      <c r="AB186" s="10">
        <v>1</v>
      </c>
    </row>
    <row r="187" spans="1:28" x14ac:dyDescent="0.5">
      <c r="A187" s="20">
        <v>44747</v>
      </c>
      <c r="B187" s="10" t="s">
        <v>531</v>
      </c>
      <c r="C187" s="10">
        <v>40</v>
      </c>
      <c r="D187" s="10">
        <v>0.44</v>
      </c>
      <c r="E187" s="10" t="s">
        <v>587</v>
      </c>
      <c r="F187" s="10">
        <v>20</v>
      </c>
      <c r="G187" s="10" t="s">
        <v>681</v>
      </c>
      <c r="H187" s="10">
        <v>20</v>
      </c>
      <c r="I187" s="10" t="s">
        <v>572</v>
      </c>
      <c r="J187" s="10">
        <v>23</v>
      </c>
      <c r="K187" s="10">
        <v>33</v>
      </c>
      <c r="L187" s="10" t="s">
        <v>542</v>
      </c>
      <c r="M187" s="10">
        <v>1</v>
      </c>
      <c r="N187" s="18">
        <v>44096</v>
      </c>
      <c r="O187" s="10" t="s">
        <v>755</v>
      </c>
      <c r="P187" s="10" t="s">
        <v>571</v>
      </c>
      <c r="Q187" s="10">
        <v>0.88</v>
      </c>
      <c r="R187" s="10" t="s">
        <v>538</v>
      </c>
      <c r="S187" s="10" t="s">
        <v>579</v>
      </c>
      <c r="T187" s="10" t="s">
        <v>555</v>
      </c>
      <c r="U187" s="13">
        <v>10</v>
      </c>
      <c r="V187" s="13" t="s">
        <v>1763</v>
      </c>
      <c r="W187" s="13">
        <v>9</v>
      </c>
      <c r="X187" s="13">
        <v>2</v>
      </c>
      <c r="Y187" s="13" t="s">
        <v>577</v>
      </c>
      <c r="Z187" s="13">
        <v>5</v>
      </c>
      <c r="AA187" s="13">
        <v>6</v>
      </c>
      <c r="AB187" s="13">
        <v>10</v>
      </c>
    </row>
    <row r="188" spans="1:28" x14ac:dyDescent="0.5">
      <c r="A188" s="20">
        <v>44748</v>
      </c>
      <c r="B188" s="13" t="s">
        <v>547</v>
      </c>
      <c r="C188" s="13">
        <v>37</v>
      </c>
      <c r="D188" s="13">
        <v>0.56999999999999995</v>
      </c>
      <c r="E188" s="13" t="s">
        <v>577</v>
      </c>
      <c r="F188" s="13">
        <v>11</v>
      </c>
      <c r="G188" s="13" t="s">
        <v>681</v>
      </c>
      <c r="H188" s="13">
        <v>59</v>
      </c>
      <c r="I188" s="13" t="s">
        <v>534</v>
      </c>
      <c r="J188" s="13">
        <v>26</v>
      </c>
      <c r="K188" s="13">
        <v>28</v>
      </c>
      <c r="L188" s="13" t="s">
        <v>556</v>
      </c>
      <c r="M188" s="13">
        <v>0</v>
      </c>
      <c r="N188" s="20">
        <v>44148</v>
      </c>
      <c r="O188" s="13" t="s">
        <v>756</v>
      </c>
      <c r="P188" s="13" t="s">
        <v>94</v>
      </c>
      <c r="Q188" s="13">
        <v>0.77</v>
      </c>
      <c r="R188" s="13" t="s">
        <v>538</v>
      </c>
      <c r="S188" s="13" t="s">
        <v>554</v>
      </c>
      <c r="T188" s="13" t="s">
        <v>540</v>
      </c>
      <c r="U188" s="10">
        <v>10</v>
      </c>
      <c r="V188" s="10" t="s">
        <v>1760</v>
      </c>
      <c r="W188" s="10">
        <v>10</v>
      </c>
      <c r="X188" s="10">
        <v>2</v>
      </c>
      <c r="Y188" s="10" t="s">
        <v>577</v>
      </c>
      <c r="Z188" s="10">
        <v>6</v>
      </c>
      <c r="AA188" s="10">
        <v>6</v>
      </c>
      <c r="AB188" s="10">
        <v>0</v>
      </c>
    </row>
    <row r="189" spans="1:28" x14ac:dyDescent="0.5">
      <c r="A189" s="20">
        <v>44749</v>
      </c>
      <c r="B189" s="13" t="s">
        <v>547</v>
      </c>
      <c r="C189" s="13">
        <v>48</v>
      </c>
      <c r="D189" s="13">
        <v>0.48</v>
      </c>
      <c r="E189" s="13" t="s">
        <v>571</v>
      </c>
      <c r="F189" s="13">
        <v>42</v>
      </c>
      <c r="G189" s="13" t="s">
        <v>681</v>
      </c>
      <c r="H189" s="13">
        <v>14</v>
      </c>
      <c r="I189" s="13" t="s">
        <v>582</v>
      </c>
      <c r="J189" s="13">
        <v>25</v>
      </c>
      <c r="K189" s="13">
        <v>35</v>
      </c>
      <c r="L189" s="13" t="s">
        <v>552</v>
      </c>
      <c r="M189" s="13">
        <v>1</v>
      </c>
      <c r="N189" s="20">
        <v>43846</v>
      </c>
      <c r="O189" s="13" t="s">
        <v>757</v>
      </c>
      <c r="P189" s="13" t="s">
        <v>571</v>
      </c>
      <c r="Q189" s="13">
        <v>0.4</v>
      </c>
      <c r="R189" s="13" t="s">
        <v>538</v>
      </c>
      <c r="S189" s="13" t="s">
        <v>539</v>
      </c>
      <c r="T189" s="13" t="s">
        <v>540</v>
      </c>
      <c r="U189" s="13">
        <v>10</v>
      </c>
      <c r="V189" s="13" t="s">
        <v>1761</v>
      </c>
      <c r="W189" s="13">
        <v>8</v>
      </c>
      <c r="X189" s="13">
        <v>4</v>
      </c>
      <c r="Y189" s="13" t="s">
        <v>577</v>
      </c>
      <c r="Z189" s="13">
        <v>8</v>
      </c>
      <c r="AA189" s="13">
        <v>1</v>
      </c>
      <c r="AB189" s="13">
        <v>6</v>
      </c>
    </row>
    <row r="190" spans="1:28" x14ac:dyDescent="0.5">
      <c r="A190" s="20">
        <v>44750</v>
      </c>
      <c r="B190" s="10" t="s">
        <v>547</v>
      </c>
      <c r="C190" s="10">
        <v>53</v>
      </c>
      <c r="D190" s="10">
        <v>0.28000000000000003</v>
      </c>
      <c r="E190" s="10" t="s">
        <v>94</v>
      </c>
      <c r="F190" s="10">
        <v>9</v>
      </c>
      <c r="G190" s="10" t="s">
        <v>681</v>
      </c>
      <c r="H190" s="10">
        <v>15</v>
      </c>
      <c r="I190" s="10" t="s">
        <v>560</v>
      </c>
      <c r="J190" s="10">
        <v>33</v>
      </c>
      <c r="K190" s="10">
        <v>49</v>
      </c>
      <c r="L190" s="10" t="s">
        <v>552</v>
      </c>
      <c r="M190" s="10">
        <v>0</v>
      </c>
      <c r="N190" s="18">
        <v>43632</v>
      </c>
      <c r="O190" s="10" t="s">
        <v>758</v>
      </c>
      <c r="P190" s="10" t="s">
        <v>544</v>
      </c>
      <c r="Q190" s="10">
        <v>0.48</v>
      </c>
      <c r="R190" s="10" t="s">
        <v>538</v>
      </c>
      <c r="S190" s="10" t="s">
        <v>574</v>
      </c>
      <c r="T190" s="10" t="s">
        <v>550</v>
      </c>
      <c r="U190" s="10">
        <v>10</v>
      </c>
      <c r="V190" s="10" t="s">
        <v>1762</v>
      </c>
      <c r="W190" s="10">
        <v>8</v>
      </c>
      <c r="X190" s="10">
        <v>5</v>
      </c>
      <c r="Y190" s="10" t="s">
        <v>577</v>
      </c>
      <c r="Z190" s="10">
        <v>10</v>
      </c>
      <c r="AA190" s="10">
        <v>5</v>
      </c>
      <c r="AB190" s="10">
        <v>9</v>
      </c>
    </row>
    <row r="191" spans="1:28" x14ac:dyDescent="0.5">
      <c r="A191" s="20">
        <v>44751</v>
      </c>
      <c r="B191" s="13" t="s">
        <v>547</v>
      </c>
      <c r="C191" s="13">
        <v>48</v>
      </c>
      <c r="D191" s="13">
        <v>0.46</v>
      </c>
      <c r="E191" s="13" t="s">
        <v>587</v>
      </c>
      <c r="F191" s="13">
        <v>28</v>
      </c>
      <c r="G191" s="13" t="s">
        <v>681</v>
      </c>
      <c r="H191" s="13">
        <v>25</v>
      </c>
      <c r="I191" s="13" t="s">
        <v>551</v>
      </c>
      <c r="J191" s="13">
        <v>35</v>
      </c>
      <c r="K191" s="13">
        <v>29</v>
      </c>
      <c r="L191" s="13" t="s">
        <v>542</v>
      </c>
      <c r="M191" s="13">
        <v>0</v>
      </c>
      <c r="N191" s="20">
        <v>43870</v>
      </c>
      <c r="O191" s="13" t="s">
        <v>759</v>
      </c>
      <c r="P191" s="13" t="s">
        <v>558</v>
      </c>
      <c r="Q191" s="13">
        <v>0.19</v>
      </c>
      <c r="R191" s="13" t="s">
        <v>549</v>
      </c>
      <c r="S191" s="13" t="s">
        <v>554</v>
      </c>
      <c r="T191" s="13" t="s">
        <v>555</v>
      </c>
      <c r="U191" s="13">
        <v>10</v>
      </c>
      <c r="V191" s="13" t="s">
        <v>1761</v>
      </c>
      <c r="W191" s="13">
        <v>7</v>
      </c>
      <c r="X191" s="13">
        <v>7</v>
      </c>
      <c r="Y191" s="13" t="s">
        <v>577</v>
      </c>
      <c r="Z191" s="13">
        <v>10</v>
      </c>
      <c r="AA191" s="13">
        <v>1</v>
      </c>
      <c r="AB191" s="13">
        <v>4</v>
      </c>
    </row>
    <row r="192" spans="1:28" x14ac:dyDescent="0.5">
      <c r="A192" s="20">
        <v>44752</v>
      </c>
      <c r="B192" s="10" t="s">
        <v>547</v>
      </c>
      <c r="C192" s="10">
        <v>37</v>
      </c>
      <c r="D192" s="10">
        <v>0.48</v>
      </c>
      <c r="E192" s="10" t="s">
        <v>537</v>
      </c>
      <c r="F192" s="10">
        <v>44</v>
      </c>
      <c r="G192" s="10" t="s">
        <v>681</v>
      </c>
      <c r="H192" s="10">
        <v>15</v>
      </c>
      <c r="I192" s="10" t="s">
        <v>567</v>
      </c>
      <c r="J192" s="10">
        <v>33</v>
      </c>
      <c r="K192" s="10">
        <v>44</v>
      </c>
      <c r="L192" s="10" t="s">
        <v>552</v>
      </c>
      <c r="M192" s="10">
        <v>1</v>
      </c>
      <c r="N192" s="18">
        <v>44021</v>
      </c>
      <c r="O192" s="10" t="s">
        <v>760</v>
      </c>
      <c r="P192" s="10" t="s">
        <v>537</v>
      </c>
      <c r="Q192" s="10">
        <v>0.97</v>
      </c>
      <c r="R192" s="10" t="s">
        <v>538</v>
      </c>
      <c r="S192" s="10" t="s">
        <v>574</v>
      </c>
      <c r="T192" s="10" t="s">
        <v>540</v>
      </c>
      <c r="U192" s="10">
        <v>2</v>
      </c>
      <c r="V192" s="10" t="s">
        <v>1760</v>
      </c>
      <c r="W192" s="10">
        <v>7</v>
      </c>
      <c r="X192" s="10">
        <v>7</v>
      </c>
      <c r="Y192" s="10" t="s">
        <v>577</v>
      </c>
      <c r="Z192" s="10">
        <v>7</v>
      </c>
      <c r="AA192" s="10">
        <v>7</v>
      </c>
      <c r="AB192" s="10">
        <v>8</v>
      </c>
    </row>
    <row r="193" spans="1:28" x14ac:dyDescent="0.5">
      <c r="A193" s="20">
        <v>44753</v>
      </c>
      <c r="B193" s="13" t="s">
        <v>547</v>
      </c>
      <c r="C193" s="13">
        <v>39</v>
      </c>
      <c r="D193" s="13">
        <v>0.33</v>
      </c>
      <c r="E193" s="13" t="s">
        <v>558</v>
      </c>
      <c r="F193" s="13">
        <v>24</v>
      </c>
      <c r="G193" s="13" t="s">
        <v>681</v>
      </c>
      <c r="H193" s="13">
        <v>31</v>
      </c>
      <c r="I193" s="13" t="s">
        <v>560</v>
      </c>
      <c r="J193" s="13">
        <v>34</v>
      </c>
      <c r="K193" s="13">
        <v>24</v>
      </c>
      <c r="L193" s="13" t="s">
        <v>535</v>
      </c>
      <c r="M193" s="13">
        <v>1</v>
      </c>
      <c r="N193" s="20">
        <v>43964</v>
      </c>
      <c r="O193" s="13" t="s">
        <v>761</v>
      </c>
      <c r="P193" s="13" t="s">
        <v>544</v>
      </c>
      <c r="Q193" s="13">
        <v>0.03</v>
      </c>
      <c r="R193" s="13" t="s">
        <v>538</v>
      </c>
      <c r="S193" s="13" t="s">
        <v>539</v>
      </c>
      <c r="T193" s="13" t="s">
        <v>540</v>
      </c>
      <c r="U193" s="13">
        <v>2</v>
      </c>
      <c r="V193" s="13" t="s">
        <v>1762</v>
      </c>
      <c r="W193" s="13">
        <v>8</v>
      </c>
      <c r="X193" s="13">
        <v>7</v>
      </c>
      <c r="Y193" s="13" t="s">
        <v>577</v>
      </c>
      <c r="Z193" s="13">
        <v>7</v>
      </c>
      <c r="AA193" s="13">
        <v>4</v>
      </c>
      <c r="AB193" s="13">
        <v>10</v>
      </c>
    </row>
    <row r="194" spans="1:28" x14ac:dyDescent="0.5">
      <c r="A194" s="20">
        <v>44754</v>
      </c>
      <c r="B194" s="13" t="s">
        <v>531</v>
      </c>
      <c r="C194" s="13">
        <v>63</v>
      </c>
      <c r="D194" s="13">
        <v>0.32</v>
      </c>
      <c r="E194" s="13" t="s">
        <v>537</v>
      </c>
      <c r="F194" s="13">
        <v>14</v>
      </c>
      <c r="G194" s="13" t="s">
        <v>681</v>
      </c>
      <c r="H194" s="13">
        <v>57</v>
      </c>
      <c r="I194" s="13" t="s">
        <v>560</v>
      </c>
      <c r="J194" s="13">
        <v>30</v>
      </c>
      <c r="K194" s="13">
        <v>60</v>
      </c>
      <c r="L194" s="13" t="s">
        <v>556</v>
      </c>
      <c r="M194" s="13">
        <v>1</v>
      </c>
      <c r="N194" s="20">
        <v>43523</v>
      </c>
      <c r="O194" s="13" t="s">
        <v>762</v>
      </c>
      <c r="P194" s="13" t="s">
        <v>571</v>
      </c>
      <c r="Q194" s="13">
        <v>0.71</v>
      </c>
      <c r="R194" s="13" t="s">
        <v>538</v>
      </c>
      <c r="S194" s="13" t="s">
        <v>574</v>
      </c>
      <c r="T194" s="13" t="s">
        <v>546</v>
      </c>
      <c r="U194" s="10">
        <v>2</v>
      </c>
      <c r="V194" s="10" t="s">
        <v>1762</v>
      </c>
      <c r="W194" s="10">
        <v>10</v>
      </c>
      <c r="X194" s="10">
        <v>7</v>
      </c>
      <c r="Y194" s="10" t="s">
        <v>577</v>
      </c>
      <c r="Z194" s="10">
        <v>4</v>
      </c>
      <c r="AA194" s="10">
        <v>7</v>
      </c>
      <c r="AB194" s="10">
        <v>8</v>
      </c>
    </row>
    <row r="195" spans="1:28" x14ac:dyDescent="0.5">
      <c r="A195" s="20">
        <v>44755</v>
      </c>
      <c r="B195" s="10" t="s">
        <v>547</v>
      </c>
      <c r="C195" s="10">
        <v>49</v>
      </c>
      <c r="D195" s="10">
        <v>0.56000000000000005</v>
      </c>
      <c r="E195" s="10" t="s">
        <v>537</v>
      </c>
      <c r="F195" s="10">
        <v>31</v>
      </c>
      <c r="G195" s="10" t="s">
        <v>681</v>
      </c>
      <c r="H195" s="10">
        <v>50</v>
      </c>
      <c r="I195" s="10" t="s">
        <v>560</v>
      </c>
      <c r="J195" s="10">
        <v>27</v>
      </c>
      <c r="K195" s="10">
        <v>29</v>
      </c>
      <c r="L195" s="10" t="s">
        <v>556</v>
      </c>
      <c r="M195" s="10">
        <v>0</v>
      </c>
      <c r="N195" s="18">
        <v>43747</v>
      </c>
      <c r="O195" s="10" t="s">
        <v>763</v>
      </c>
      <c r="P195" s="10" t="s">
        <v>571</v>
      </c>
      <c r="Q195" s="10">
        <v>0.44</v>
      </c>
      <c r="R195" s="10" t="s">
        <v>538</v>
      </c>
      <c r="S195" s="10" t="s">
        <v>559</v>
      </c>
      <c r="T195" s="10" t="s">
        <v>550</v>
      </c>
      <c r="U195" s="13">
        <v>2</v>
      </c>
      <c r="V195" s="13" t="s">
        <v>1762</v>
      </c>
      <c r="W195" s="13">
        <v>10</v>
      </c>
      <c r="X195" s="13">
        <v>7</v>
      </c>
      <c r="Y195" s="13" t="s">
        <v>577</v>
      </c>
      <c r="Z195" s="13">
        <v>2</v>
      </c>
      <c r="AA195" s="13">
        <v>7</v>
      </c>
      <c r="AB195" s="13">
        <v>7</v>
      </c>
    </row>
    <row r="196" spans="1:28" x14ac:dyDescent="0.5">
      <c r="A196" s="20">
        <v>44756</v>
      </c>
      <c r="B196" s="10" t="s">
        <v>531</v>
      </c>
      <c r="C196" s="10">
        <v>39</v>
      </c>
      <c r="D196" s="10">
        <v>0.57999999999999996</v>
      </c>
      <c r="E196" s="10" t="s">
        <v>532</v>
      </c>
      <c r="F196" s="10">
        <v>3</v>
      </c>
      <c r="G196" s="10" t="s">
        <v>681</v>
      </c>
      <c r="H196" s="10">
        <v>24</v>
      </c>
      <c r="I196" s="10" t="s">
        <v>560</v>
      </c>
      <c r="J196" s="10">
        <v>35</v>
      </c>
      <c r="K196" s="10">
        <v>47</v>
      </c>
      <c r="L196" s="10" t="s">
        <v>535</v>
      </c>
      <c r="M196" s="10">
        <v>1</v>
      </c>
      <c r="N196" s="18">
        <v>43792</v>
      </c>
      <c r="O196" s="10" t="s">
        <v>764</v>
      </c>
      <c r="P196" s="10" t="s">
        <v>571</v>
      </c>
      <c r="Q196" s="10">
        <v>0.45</v>
      </c>
      <c r="R196" s="10" t="s">
        <v>538</v>
      </c>
      <c r="S196" s="10" t="s">
        <v>554</v>
      </c>
      <c r="T196" s="10" t="s">
        <v>540</v>
      </c>
      <c r="U196" s="10">
        <v>2</v>
      </c>
      <c r="V196" s="10" t="s">
        <v>1763</v>
      </c>
      <c r="W196" s="10">
        <v>8</v>
      </c>
      <c r="X196" s="10">
        <v>7</v>
      </c>
      <c r="Y196" s="10" t="s">
        <v>577</v>
      </c>
      <c r="Z196" s="10">
        <v>8</v>
      </c>
      <c r="AA196" s="10">
        <v>1</v>
      </c>
      <c r="AB196" s="10">
        <v>4</v>
      </c>
    </row>
    <row r="197" spans="1:28" x14ac:dyDescent="0.5">
      <c r="A197" s="20">
        <v>44757</v>
      </c>
      <c r="B197" s="13" t="s">
        <v>531</v>
      </c>
      <c r="C197" s="13">
        <v>60</v>
      </c>
      <c r="D197" s="13">
        <v>0.56999999999999995</v>
      </c>
      <c r="E197" s="13" t="s">
        <v>537</v>
      </c>
      <c r="F197" s="13">
        <v>40</v>
      </c>
      <c r="G197" s="13" t="s">
        <v>681</v>
      </c>
      <c r="H197" s="13">
        <v>44</v>
      </c>
      <c r="I197" s="13" t="s">
        <v>541</v>
      </c>
      <c r="J197" s="13">
        <v>39</v>
      </c>
      <c r="K197" s="13">
        <v>35</v>
      </c>
      <c r="L197" s="13" t="s">
        <v>542</v>
      </c>
      <c r="M197" s="13">
        <v>0</v>
      </c>
      <c r="N197" s="20">
        <v>43816</v>
      </c>
      <c r="O197" s="13" t="s">
        <v>765</v>
      </c>
      <c r="P197" s="13" t="s">
        <v>564</v>
      </c>
      <c r="Q197" s="13">
        <v>0.84</v>
      </c>
      <c r="R197" s="13" t="s">
        <v>538</v>
      </c>
      <c r="S197" s="13" t="s">
        <v>554</v>
      </c>
      <c r="T197" s="13" t="s">
        <v>550</v>
      </c>
      <c r="U197" s="13">
        <v>2</v>
      </c>
      <c r="V197" s="13" t="s">
        <v>1762</v>
      </c>
      <c r="W197" s="13">
        <v>8</v>
      </c>
      <c r="X197" s="13">
        <v>7</v>
      </c>
      <c r="Y197" s="13" t="s">
        <v>577</v>
      </c>
      <c r="Z197" s="13">
        <v>1</v>
      </c>
      <c r="AA197" s="13">
        <v>4</v>
      </c>
      <c r="AB197" s="13">
        <v>7</v>
      </c>
    </row>
    <row r="198" spans="1:28" x14ac:dyDescent="0.5">
      <c r="A198" s="20">
        <v>44758</v>
      </c>
      <c r="B198" s="10" t="s">
        <v>531</v>
      </c>
      <c r="C198" s="10">
        <v>25</v>
      </c>
      <c r="D198" s="10">
        <v>0.49</v>
      </c>
      <c r="E198" s="10" t="s">
        <v>537</v>
      </c>
      <c r="F198" s="10">
        <v>36</v>
      </c>
      <c r="G198" s="10" t="s">
        <v>681</v>
      </c>
      <c r="H198" s="10">
        <v>56</v>
      </c>
      <c r="I198" s="10" t="s">
        <v>551</v>
      </c>
      <c r="J198" s="10">
        <v>29</v>
      </c>
      <c r="K198" s="10">
        <v>23</v>
      </c>
      <c r="L198" s="10" t="s">
        <v>535</v>
      </c>
      <c r="M198" s="10">
        <v>1</v>
      </c>
      <c r="N198" s="18">
        <v>43807</v>
      </c>
      <c r="O198" s="10" t="s">
        <v>766</v>
      </c>
      <c r="P198" s="10" t="s">
        <v>571</v>
      </c>
      <c r="Q198" s="10">
        <v>0.28999999999999998</v>
      </c>
      <c r="R198" s="10" t="s">
        <v>598</v>
      </c>
      <c r="S198" s="10" t="s">
        <v>559</v>
      </c>
      <c r="T198" s="10" t="s">
        <v>540</v>
      </c>
      <c r="U198" s="10">
        <v>2</v>
      </c>
      <c r="V198" s="10" t="s">
        <v>1762</v>
      </c>
      <c r="W198" s="10">
        <v>8</v>
      </c>
      <c r="X198" s="10">
        <v>7</v>
      </c>
      <c r="Y198" s="10" t="s">
        <v>577</v>
      </c>
      <c r="Z198" s="10">
        <v>2</v>
      </c>
      <c r="AA198" s="10">
        <v>2</v>
      </c>
      <c r="AB198" s="10">
        <v>9</v>
      </c>
    </row>
    <row r="199" spans="1:28" x14ac:dyDescent="0.5">
      <c r="A199" s="20">
        <v>44759</v>
      </c>
      <c r="B199" s="10" t="s">
        <v>531</v>
      </c>
      <c r="C199" s="10">
        <v>62</v>
      </c>
      <c r="D199" s="10">
        <v>0.28000000000000003</v>
      </c>
      <c r="E199" s="10" t="s">
        <v>537</v>
      </c>
      <c r="F199" s="10">
        <v>22</v>
      </c>
      <c r="G199" s="10" t="s">
        <v>681</v>
      </c>
      <c r="H199" s="10">
        <v>40</v>
      </c>
      <c r="I199" s="10" t="s">
        <v>534</v>
      </c>
      <c r="J199" s="10">
        <v>28</v>
      </c>
      <c r="K199" s="10">
        <v>31</v>
      </c>
      <c r="L199" s="10" t="s">
        <v>556</v>
      </c>
      <c r="M199" s="10">
        <v>0</v>
      </c>
      <c r="N199" s="18">
        <v>43867</v>
      </c>
      <c r="O199" s="10" t="s">
        <v>767</v>
      </c>
      <c r="P199" s="10" t="s">
        <v>94</v>
      </c>
      <c r="Q199" s="10">
        <v>0.33</v>
      </c>
      <c r="R199" s="10" t="s">
        <v>538</v>
      </c>
      <c r="S199" s="10" t="s">
        <v>574</v>
      </c>
      <c r="T199" s="10" t="s">
        <v>546</v>
      </c>
      <c r="U199" s="13">
        <v>2</v>
      </c>
      <c r="V199" s="13" t="s">
        <v>1761</v>
      </c>
      <c r="W199" s="13">
        <v>10</v>
      </c>
      <c r="X199" s="13">
        <v>7</v>
      </c>
      <c r="Y199" s="13" t="s">
        <v>577</v>
      </c>
      <c r="Z199" s="13">
        <v>2</v>
      </c>
      <c r="AA199" s="13">
        <v>6</v>
      </c>
      <c r="AB199" s="13">
        <v>8</v>
      </c>
    </row>
    <row r="200" spans="1:28" x14ac:dyDescent="0.5">
      <c r="A200" s="20">
        <v>44760</v>
      </c>
      <c r="B200" s="10" t="s">
        <v>531</v>
      </c>
      <c r="C200" s="10">
        <v>65</v>
      </c>
      <c r="D200" s="10">
        <v>0.36</v>
      </c>
      <c r="E200" s="10" t="s">
        <v>537</v>
      </c>
      <c r="F200" s="10">
        <v>37</v>
      </c>
      <c r="G200" s="10" t="s">
        <v>681</v>
      </c>
      <c r="H200" s="10">
        <v>34</v>
      </c>
      <c r="I200" s="10" t="s">
        <v>534</v>
      </c>
      <c r="J200" s="10">
        <v>37</v>
      </c>
      <c r="K200" s="10">
        <v>37</v>
      </c>
      <c r="L200" s="10" t="s">
        <v>535</v>
      </c>
      <c r="M200" s="10">
        <v>1</v>
      </c>
      <c r="N200" s="18">
        <v>43613</v>
      </c>
      <c r="O200" s="10" t="s">
        <v>768</v>
      </c>
      <c r="P200" s="10" t="s">
        <v>564</v>
      </c>
      <c r="Q200" s="10">
        <v>0.15</v>
      </c>
      <c r="R200" s="10" t="s">
        <v>549</v>
      </c>
      <c r="S200" s="10" t="s">
        <v>554</v>
      </c>
      <c r="T200" s="10" t="s">
        <v>555</v>
      </c>
      <c r="U200" s="10">
        <v>2</v>
      </c>
      <c r="V200" s="10" t="s">
        <v>1763</v>
      </c>
      <c r="W200" s="10">
        <v>8</v>
      </c>
      <c r="X200" s="10">
        <v>7</v>
      </c>
      <c r="Y200" s="10" t="s">
        <v>577</v>
      </c>
      <c r="Z200" s="10">
        <v>10</v>
      </c>
      <c r="AA200" s="10">
        <v>2</v>
      </c>
      <c r="AB200" s="10">
        <v>6</v>
      </c>
    </row>
    <row r="201" spans="1:28" x14ac:dyDescent="0.5">
      <c r="A201" s="20">
        <v>44761</v>
      </c>
      <c r="B201" s="13" t="s">
        <v>547</v>
      </c>
      <c r="C201" s="13">
        <v>57</v>
      </c>
      <c r="D201" s="13">
        <v>0.33</v>
      </c>
      <c r="E201" s="13" t="s">
        <v>537</v>
      </c>
      <c r="F201" s="13">
        <v>4</v>
      </c>
      <c r="G201" s="13" t="s">
        <v>681</v>
      </c>
      <c r="H201" s="13">
        <v>33</v>
      </c>
      <c r="I201" s="13" t="s">
        <v>567</v>
      </c>
      <c r="J201" s="13">
        <v>26</v>
      </c>
      <c r="K201" s="13">
        <v>49</v>
      </c>
      <c r="L201" s="13" t="s">
        <v>542</v>
      </c>
      <c r="M201" s="13">
        <v>1</v>
      </c>
      <c r="N201" s="20">
        <v>43804</v>
      </c>
      <c r="O201" s="13" t="s">
        <v>769</v>
      </c>
      <c r="P201" s="13" t="s">
        <v>537</v>
      </c>
      <c r="Q201" s="13">
        <v>0.15</v>
      </c>
      <c r="R201" s="13" t="s">
        <v>538</v>
      </c>
      <c r="S201" s="13" t="s">
        <v>545</v>
      </c>
      <c r="T201" s="13" t="s">
        <v>540</v>
      </c>
      <c r="U201" s="13">
        <v>2</v>
      </c>
      <c r="V201" s="13" t="s">
        <v>1762</v>
      </c>
      <c r="W201" s="13">
        <v>8</v>
      </c>
      <c r="X201" s="13">
        <v>7</v>
      </c>
      <c r="Y201" s="13" t="s">
        <v>577</v>
      </c>
      <c r="Z201" s="13">
        <v>9</v>
      </c>
      <c r="AA201" s="13">
        <v>8</v>
      </c>
      <c r="AB201" s="13">
        <v>1</v>
      </c>
    </row>
    <row r="202" spans="1:28" x14ac:dyDescent="0.5">
      <c r="A202" s="20">
        <v>44762</v>
      </c>
      <c r="B202" s="13" t="s">
        <v>531</v>
      </c>
      <c r="C202" s="13">
        <v>54</v>
      </c>
      <c r="D202" s="13">
        <v>0.48</v>
      </c>
      <c r="E202" s="13" t="s">
        <v>537</v>
      </c>
      <c r="F202" s="13">
        <v>21</v>
      </c>
      <c r="G202" s="13" t="s">
        <v>681</v>
      </c>
      <c r="H202" s="13">
        <v>31</v>
      </c>
      <c r="I202" s="13" t="s">
        <v>560</v>
      </c>
      <c r="J202" s="13">
        <v>29</v>
      </c>
      <c r="K202" s="13">
        <v>58</v>
      </c>
      <c r="L202" s="13" t="s">
        <v>535</v>
      </c>
      <c r="M202" s="13">
        <v>1</v>
      </c>
      <c r="N202" s="20">
        <v>43900</v>
      </c>
      <c r="O202" s="13" t="s">
        <v>770</v>
      </c>
      <c r="P202" s="13" t="s">
        <v>94</v>
      </c>
      <c r="Q202" s="13">
        <v>0.77</v>
      </c>
      <c r="R202" s="13" t="s">
        <v>538</v>
      </c>
      <c r="S202" s="13" t="s">
        <v>545</v>
      </c>
      <c r="T202" s="13" t="s">
        <v>540</v>
      </c>
      <c r="U202" s="10">
        <v>2</v>
      </c>
      <c r="V202" s="10" t="s">
        <v>1761</v>
      </c>
      <c r="W202" s="10">
        <v>7</v>
      </c>
      <c r="X202" s="10">
        <v>7</v>
      </c>
      <c r="Y202" s="10" t="s">
        <v>577</v>
      </c>
      <c r="Z202" s="10">
        <v>7</v>
      </c>
      <c r="AA202" s="10">
        <v>3</v>
      </c>
      <c r="AB202" s="10">
        <v>10</v>
      </c>
    </row>
    <row r="203" spans="1:28" x14ac:dyDescent="0.5">
      <c r="A203" s="20">
        <v>44763</v>
      </c>
      <c r="B203" s="10" t="s">
        <v>531</v>
      </c>
      <c r="C203" s="10">
        <v>49</v>
      </c>
      <c r="D203" s="10">
        <v>0.56999999999999995</v>
      </c>
      <c r="E203" s="10" t="s">
        <v>537</v>
      </c>
      <c r="F203" s="10">
        <v>25</v>
      </c>
      <c r="G203" s="10" t="s">
        <v>681</v>
      </c>
      <c r="H203" s="10">
        <v>56</v>
      </c>
      <c r="I203" s="10" t="s">
        <v>541</v>
      </c>
      <c r="J203" s="10">
        <v>31</v>
      </c>
      <c r="K203" s="10">
        <v>59</v>
      </c>
      <c r="L203" s="10" t="s">
        <v>562</v>
      </c>
      <c r="M203" s="10">
        <v>1</v>
      </c>
      <c r="N203" s="18">
        <v>44020</v>
      </c>
      <c r="O203" s="10" t="s">
        <v>771</v>
      </c>
      <c r="P203" s="10" t="s">
        <v>537</v>
      </c>
      <c r="Q203" s="10">
        <v>0.44</v>
      </c>
      <c r="R203" s="10" t="s">
        <v>538</v>
      </c>
      <c r="S203" s="10" t="s">
        <v>554</v>
      </c>
      <c r="T203" s="10" t="s">
        <v>546</v>
      </c>
      <c r="U203" s="13">
        <v>8</v>
      </c>
      <c r="V203" s="13" t="s">
        <v>1762</v>
      </c>
      <c r="W203" s="13">
        <v>8</v>
      </c>
      <c r="X203" s="13">
        <v>10</v>
      </c>
      <c r="Y203" s="13" t="s">
        <v>94</v>
      </c>
      <c r="Z203" s="13">
        <v>3</v>
      </c>
      <c r="AA203" s="13">
        <v>10</v>
      </c>
      <c r="AB203" s="13">
        <v>0</v>
      </c>
    </row>
    <row r="204" spans="1:28" x14ac:dyDescent="0.5">
      <c r="A204" s="20">
        <v>44764</v>
      </c>
      <c r="B204" s="13" t="s">
        <v>547</v>
      </c>
      <c r="C204" s="13">
        <v>31</v>
      </c>
      <c r="D204" s="13">
        <v>0.48</v>
      </c>
      <c r="E204" s="13" t="s">
        <v>537</v>
      </c>
      <c r="F204" s="13">
        <v>45</v>
      </c>
      <c r="G204" s="13" t="s">
        <v>681</v>
      </c>
      <c r="H204" s="13">
        <v>56</v>
      </c>
      <c r="I204" s="13" t="s">
        <v>534</v>
      </c>
      <c r="J204" s="13">
        <v>23</v>
      </c>
      <c r="K204" s="13">
        <v>33</v>
      </c>
      <c r="L204" s="13" t="s">
        <v>562</v>
      </c>
      <c r="M204" s="13">
        <v>1</v>
      </c>
      <c r="N204" s="20">
        <v>44052</v>
      </c>
      <c r="O204" s="13" t="s">
        <v>772</v>
      </c>
      <c r="P204" s="13" t="s">
        <v>94</v>
      </c>
      <c r="Q204" s="13">
        <v>0.45</v>
      </c>
      <c r="R204" s="13" t="s">
        <v>538</v>
      </c>
      <c r="S204" s="13" t="s">
        <v>579</v>
      </c>
      <c r="T204" s="13" t="s">
        <v>555</v>
      </c>
      <c r="U204" s="10">
        <v>8</v>
      </c>
      <c r="V204" s="10" t="s">
        <v>1762</v>
      </c>
      <c r="W204" s="10">
        <v>8</v>
      </c>
      <c r="X204" s="10">
        <v>9</v>
      </c>
      <c r="Y204" s="10" t="s">
        <v>94</v>
      </c>
      <c r="Z204" s="10">
        <v>8</v>
      </c>
      <c r="AA204" s="10">
        <v>3</v>
      </c>
      <c r="AB204" s="10">
        <v>10</v>
      </c>
    </row>
    <row r="205" spans="1:28" x14ac:dyDescent="0.5">
      <c r="A205" s="20">
        <v>44765</v>
      </c>
      <c r="B205" s="13" t="s">
        <v>531</v>
      </c>
      <c r="C205" s="13">
        <v>65</v>
      </c>
      <c r="D205" s="13">
        <v>0.52</v>
      </c>
      <c r="E205" s="13" t="s">
        <v>537</v>
      </c>
      <c r="F205" s="13">
        <v>2</v>
      </c>
      <c r="G205" s="13" t="s">
        <v>681</v>
      </c>
      <c r="H205" s="13">
        <v>37</v>
      </c>
      <c r="I205" s="13" t="s">
        <v>551</v>
      </c>
      <c r="J205" s="13">
        <v>37</v>
      </c>
      <c r="K205" s="13">
        <v>36</v>
      </c>
      <c r="L205" s="13" t="s">
        <v>552</v>
      </c>
      <c r="M205" s="13">
        <v>1</v>
      </c>
      <c r="N205" s="20">
        <v>44161</v>
      </c>
      <c r="O205" s="13" t="s">
        <v>773</v>
      </c>
      <c r="P205" s="13" t="s">
        <v>564</v>
      </c>
      <c r="Q205" s="13">
        <v>0.93</v>
      </c>
      <c r="R205" s="13" t="s">
        <v>598</v>
      </c>
      <c r="S205" s="13" t="s">
        <v>579</v>
      </c>
      <c r="T205" s="13" t="s">
        <v>550</v>
      </c>
      <c r="U205" s="13">
        <v>6</v>
      </c>
      <c r="V205" s="13" t="s">
        <v>1760</v>
      </c>
      <c r="W205" s="13">
        <v>8</v>
      </c>
      <c r="X205" s="13">
        <v>9</v>
      </c>
      <c r="Y205" s="13" t="s">
        <v>94</v>
      </c>
      <c r="Z205" s="13">
        <v>4</v>
      </c>
      <c r="AA205" s="13">
        <v>5</v>
      </c>
      <c r="AB205" s="13">
        <v>5</v>
      </c>
    </row>
    <row r="206" spans="1:28" x14ac:dyDescent="0.5">
      <c r="A206" s="20">
        <v>44766</v>
      </c>
      <c r="B206" s="10" t="s">
        <v>547</v>
      </c>
      <c r="C206" s="10">
        <v>60</v>
      </c>
      <c r="D206" s="10">
        <v>0.55000000000000004</v>
      </c>
      <c r="E206" s="10" t="s">
        <v>537</v>
      </c>
      <c r="F206" s="10">
        <v>20</v>
      </c>
      <c r="G206" s="10" t="s">
        <v>681</v>
      </c>
      <c r="H206" s="10">
        <v>45</v>
      </c>
      <c r="I206" s="10" t="s">
        <v>567</v>
      </c>
      <c r="J206" s="10">
        <v>20</v>
      </c>
      <c r="K206" s="10">
        <v>33</v>
      </c>
      <c r="L206" s="10" t="s">
        <v>562</v>
      </c>
      <c r="M206" s="10">
        <v>1</v>
      </c>
      <c r="N206" s="18">
        <v>43621</v>
      </c>
      <c r="O206" s="10" t="s">
        <v>774</v>
      </c>
      <c r="P206" s="10" t="s">
        <v>564</v>
      </c>
      <c r="Q206" s="10">
        <v>0.75</v>
      </c>
      <c r="R206" s="10" t="s">
        <v>538</v>
      </c>
      <c r="S206" s="10" t="s">
        <v>554</v>
      </c>
      <c r="T206" s="10" t="s">
        <v>540</v>
      </c>
      <c r="U206" s="10">
        <v>10</v>
      </c>
      <c r="V206" s="10" t="s">
        <v>1762</v>
      </c>
      <c r="W206" s="10">
        <v>8</v>
      </c>
      <c r="X206" s="10">
        <v>9</v>
      </c>
      <c r="Y206" s="10" t="s">
        <v>94</v>
      </c>
      <c r="Z206" s="10">
        <v>2</v>
      </c>
      <c r="AA206" s="10">
        <v>5</v>
      </c>
      <c r="AB206" s="10">
        <v>0</v>
      </c>
    </row>
    <row r="207" spans="1:28" x14ac:dyDescent="0.5">
      <c r="A207" s="20">
        <v>44767</v>
      </c>
      <c r="B207" s="13" t="s">
        <v>547</v>
      </c>
      <c r="C207" s="13">
        <v>57</v>
      </c>
      <c r="D207" s="13">
        <v>0.48</v>
      </c>
      <c r="E207" s="13" t="s">
        <v>537</v>
      </c>
      <c r="F207" s="13">
        <v>31</v>
      </c>
      <c r="G207" s="13" t="s">
        <v>681</v>
      </c>
      <c r="H207" s="13">
        <v>40</v>
      </c>
      <c r="I207" s="13" t="s">
        <v>572</v>
      </c>
      <c r="J207" s="13">
        <v>36</v>
      </c>
      <c r="K207" s="13">
        <v>52</v>
      </c>
      <c r="L207" s="13" t="s">
        <v>535</v>
      </c>
      <c r="M207" s="13">
        <v>1</v>
      </c>
      <c r="N207" s="20">
        <v>43929</v>
      </c>
      <c r="O207" s="13" t="s">
        <v>775</v>
      </c>
      <c r="P207" s="13" t="s">
        <v>564</v>
      </c>
      <c r="Q207" s="13">
        <v>0.86</v>
      </c>
      <c r="R207" s="13" t="s">
        <v>538</v>
      </c>
      <c r="S207" s="13" t="s">
        <v>554</v>
      </c>
      <c r="T207" s="13" t="s">
        <v>555</v>
      </c>
      <c r="U207" s="13">
        <v>8</v>
      </c>
      <c r="V207" s="13" t="s">
        <v>1761</v>
      </c>
      <c r="W207" s="13">
        <v>8</v>
      </c>
      <c r="X207" s="13">
        <v>9</v>
      </c>
      <c r="Y207" s="13" t="s">
        <v>94</v>
      </c>
      <c r="Z207" s="13">
        <v>2</v>
      </c>
      <c r="AA207" s="13">
        <v>5</v>
      </c>
      <c r="AB207" s="13">
        <v>5</v>
      </c>
    </row>
    <row r="208" spans="1:28" x14ac:dyDescent="0.5">
      <c r="A208" s="20">
        <v>44768</v>
      </c>
      <c r="B208" s="13" t="s">
        <v>547</v>
      </c>
      <c r="C208" s="13">
        <v>38</v>
      </c>
      <c r="D208" s="13">
        <v>0.56000000000000005</v>
      </c>
      <c r="E208" s="13" t="s">
        <v>537</v>
      </c>
      <c r="F208" s="13">
        <v>40</v>
      </c>
      <c r="G208" s="13" t="s">
        <v>681</v>
      </c>
      <c r="H208" s="13">
        <v>32</v>
      </c>
      <c r="I208" s="13" t="s">
        <v>560</v>
      </c>
      <c r="J208" s="13">
        <v>27</v>
      </c>
      <c r="K208" s="13">
        <v>41</v>
      </c>
      <c r="L208" s="13" t="s">
        <v>535</v>
      </c>
      <c r="M208" s="13">
        <v>0</v>
      </c>
      <c r="N208" s="20">
        <v>43785</v>
      </c>
      <c r="O208" s="13" t="s">
        <v>776</v>
      </c>
      <c r="P208" s="13" t="s">
        <v>558</v>
      </c>
      <c r="Q208" s="13">
        <v>0.33</v>
      </c>
      <c r="R208" s="13" t="s">
        <v>538</v>
      </c>
      <c r="S208" s="13" t="s">
        <v>579</v>
      </c>
      <c r="T208" s="13" t="s">
        <v>555</v>
      </c>
      <c r="U208" s="10">
        <v>8</v>
      </c>
      <c r="V208" s="10" t="s">
        <v>1761</v>
      </c>
      <c r="W208" s="10">
        <v>8</v>
      </c>
      <c r="X208" s="10">
        <v>9</v>
      </c>
      <c r="Y208" s="10" t="s">
        <v>94</v>
      </c>
      <c r="Z208" s="10">
        <v>6</v>
      </c>
      <c r="AA208" s="10">
        <v>10</v>
      </c>
      <c r="AB208" s="10">
        <v>10</v>
      </c>
    </row>
    <row r="209" spans="1:28" x14ac:dyDescent="0.5">
      <c r="A209" s="20">
        <v>44769</v>
      </c>
      <c r="B209" s="13" t="s">
        <v>531</v>
      </c>
      <c r="C209" s="13">
        <v>65</v>
      </c>
      <c r="D209" s="13">
        <v>0.52</v>
      </c>
      <c r="E209" s="13" t="s">
        <v>537</v>
      </c>
      <c r="F209" s="13">
        <v>30</v>
      </c>
      <c r="G209" s="13" t="s">
        <v>681</v>
      </c>
      <c r="H209" s="13">
        <v>53</v>
      </c>
      <c r="I209" s="13" t="s">
        <v>534</v>
      </c>
      <c r="J209" s="13">
        <v>37</v>
      </c>
      <c r="K209" s="13">
        <v>23</v>
      </c>
      <c r="L209" s="13" t="s">
        <v>556</v>
      </c>
      <c r="M209" s="13">
        <v>1</v>
      </c>
      <c r="N209" s="20">
        <v>43588</v>
      </c>
      <c r="O209" s="13" t="s">
        <v>777</v>
      </c>
      <c r="P209" s="13" t="s">
        <v>544</v>
      </c>
      <c r="Q209" s="13">
        <v>0.91</v>
      </c>
      <c r="R209" s="13" t="s">
        <v>778</v>
      </c>
      <c r="S209" s="13" t="s">
        <v>579</v>
      </c>
      <c r="T209" s="13" t="s">
        <v>546</v>
      </c>
      <c r="U209" s="13">
        <v>8</v>
      </c>
      <c r="V209" s="13" t="s">
        <v>1761</v>
      </c>
      <c r="W209" s="13">
        <v>8</v>
      </c>
      <c r="X209" s="13">
        <v>9</v>
      </c>
      <c r="Y209" s="13" t="s">
        <v>94</v>
      </c>
      <c r="Z209" s="13">
        <v>1</v>
      </c>
      <c r="AA209" s="13">
        <v>6</v>
      </c>
      <c r="AB209" s="13">
        <v>0</v>
      </c>
    </row>
    <row r="210" spans="1:28" x14ac:dyDescent="0.5">
      <c r="A210" s="20">
        <v>44770</v>
      </c>
      <c r="B210" s="10" t="s">
        <v>531</v>
      </c>
      <c r="C210" s="10">
        <v>43</v>
      </c>
      <c r="D210" s="10">
        <v>0.26</v>
      </c>
      <c r="E210" s="10" t="s">
        <v>564</v>
      </c>
      <c r="F210" s="10">
        <v>35</v>
      </c>
      <c r="G210" s="10" t="s">
        <v>681</v>
      </c>
      <c r="H210" s="10">
        <v>30</v>
      </c>
      <c r="I210" s="10" t="s">
        <v>582</v>
      </c>
      <c r="J210" s="10">
        <v>31</v>
      </c>
      <c r="K210" s="10">
        <v>48</v>
      </c>
      <c r="L210" s="10" t="s">
        <v>556</v>
      </c>
      <c r="M210" s="10">
        <v>0</v>
      </c>
      <c r="N210" s="18">
        <v>43549</v>
      </c>
      <c r="O210" s="10" t="s">
        <v>779</v>
      </c>
      <c r="P210" s="10" t="s">
        <v>558</v>
      </c>
      <c r="Q210" s="10">
        <v>0.36</v>
      </c>
      <c r="R210" s="10" t="s">
        <v>538</v>
      </c>
      <c r="S210" s="10" t="s">
        <v>554</v>
      </c>
      <c r="T210" s="10" t="s">
        <v>546</v>
      </c>
      <c r="U210" s="10">
        <v>8</v>
      </c>
      <c r="V210" s="10" t="s">
        <v>1761</v>
      </c>
      <c r="W210" s="10">
        <v>8</v>
      </c>
      <c r="X210" s="10">
        <v>10</v>
      </c>
      <c r="Y210" s="10" t="s">
        <v>94</v>
      </c>
      <c r="Z210" s="10">
        <v>8</v>
      </c>
      <c r="AA210" s="10">
        <v>1</v>
      </c>
      <c r="AB210" s="10">
        <v>9</v>
      </c>
    </row>
    <row r="211" spans="1:28" x14ac:dyDescent="0.5">
      <c r="A211" s="20">
        <v>44771</v>
      </c>
      <c r="B211" s="10" t="s">
        <v>531</v>
      </c>
      <c r="C211" s="10">
        <v>58</v>
      </c>
      <c r="D211" s="10">
        <v>0.47</v>
      </c>
      <c r="E211" s="10" t="s">
        <v>577</v>
      </c>
      <c r="F211" s="10">
        <v>11</v>
      </c>
      <c r="G211" s="10" t="s">
        <v>681</v>
      </c>
      <c r="H211" s="10">
        <v>52</v>
      </c>
      <c r="I211" s="10" t="s">
        <v>560</v>
      </c>
      <c r="J211" s="10">
        <v>40</v>
      </c>
      <c r="K211" s="10">
        <v>44</v>
      </c>
      <c r="L211" s="10" t="s">
        <v>556</v>
      </c>
      <c r="M211" s="10">
        <v>1</v>
      </c>
      <c r="N211" s="18">
        <v>44126</v>
      </c>
      <c r="O211" s="10" t="s">
        <v>780</v>
      </c>
      <c r="P211" s="10" t="s">
        <v>94</v>
      </c>
      <c r="Q211" s="10">
        <v>0.18</v>
      </c>
      <c r="R211" s="10" t="s">
        <v>538</v>
      </c>
      <c r="S211" s="10" t="s">
        <v>545</v>
      </c>
      <c r="T211" s="10" t="s">
        <v>550</v>
      </c>
      <c r="U211" s="13">
        <v>8</v>
      </c>
      <c r="V211" s="13" t="s">
        <v>1761</v>
      </c>
      <c r="W211" s="13">
        <v>8</v>
      </c>
      <c r="X211" s="13">
        <v>9</v>
      </c>
      <c r="Y211" s="13" t="s">
        <v>94</v>
      </c>
      <c r="Z211" s="13">
        <v>8</v>
      </c>
      <c r="AA211" s="13">
        <v>2</v>
      </c>
      <c r="AB211" s="13">
        <v>2</v>
      </c>
    </row>
    <row r="212" spans="1:28" x14ac:dyDescent="0.5">
      <c r="A212" s="20">
        <v>44772</v>
      </c>
      <c r="B212" s="13" t="s">
        <v>547</v>
      </c>
      <c r="C212" s="13">
        <v>47</v>
      </c>
      <c r="D212" s="13">
        <v>0.47</v>
      </c>
      <c r="E212" s="13" t="s">
        <v>564</v>
      </c>
      <c r="F212" s="13">
        <v>5</v>
      </c>
      <c r="G212" s="13" t="s">
        <v>681</v>
      </c>
      <c r="H212" s="13">
        <v>15</v>
      </c>
      <c r="I212" s="13" t="s">
        <v>541</v>
      </c>
      <c r="J212" s="13">
        <v>37</v>
      </c>
      <c r="K212" s="13">
        <v>37</v>
      </c>
      <c r="L212" s="13" t="s">
        <v>562</v>
      </c>
      <c r="M212" s="13">
        <v>0</v>
      </c>
      <c r="N212" s="20">
        <v>43582</v>
      </c>
      <c r="O212" s="13" t="s">
        <v>781</v>
      </c>
      <c r="P212" s="13" t="s">
        <v>544</v>
      </c>
      <c r="Q212" s="13">
        <v>0.23</v>
      </c>
      <c r="R212" s="13" t="s">
        <v>538</v>
      </c>
      <c r="S212" s="13" t="s">
        <v>554</v>
      </c>
      <c r="T212" s="13" t="s">
        <v>540</v>
      </c>
      <c r="U212" s="10">
        <v>7</v>
      </c>
      <c r="V212" s="10" t="s">
        <v>1763</v>
      </c>
      <c r="W212" s="10">
        <v>8</v>
      </c>
      <c r="X212" s="10">
        <v>7</v>
      </c>
      <c r="Y212" s="10" t="s">
        <v>94</v>
      </c>
      <c r="Z212" s="10">
        <v>5</v>
      </c>
      <c r="AA212" s="10">
        <v>3</v>
      </c>
      <c r="AB212" s="10">
        <v>2</v>
      </c>
    </row>
    <row r="213" spans="1:28" x14ac:dyDescent="0.5">
      <c r="A213" s="20">
        <v>44773</v>
      </c>
      <c r="B213" s="13" t="s">
        <v>547</v>
      </c>
      <c r="C213" s="13">
        <v>48</v>
      </c>
      <c r="D213" s="13">
        <v>0.52</v>
      </c>
      <c r="E213" s="13" t="s">
        <v>558</v>
      </c>
      <c r="F213" s="13">
        <v>13</v>
      </c>
      <c r="G213" s="13" t="s">
        <v>681</v>
      </c>
      <c r="H213" s="13">
        <v>31</v>
      </c>
      <c r="I213" s="13" t="s">
        <v>567</v>
      </c>
      <c r="J213" s="13">
        <v>27</v>
      </c>
      <c r="K213" s="13">
        <v>41</v>
      </c>
      <c r="L213" s="13" t="s">
        <v>562</v>
      </c>
      <c r="M213" s="13">
        <v>0</v>
      </c>
      <c r="N213" s="20">
        <v>44017</v>
      </c>
      <c r="O213" s="13" t="s">
        <v>782</v>
      </c>
      <c r="P213" s="13" t="s">
        <v>94</v>
      </c>
      <c r="Q213" s="13">
        <v>0.77</v>
      </c>
      <c r="R213" s="13" t="s">
        <v>538</v>
      </c>
      <c r="S213" s="13" t="s">
        <v>554</v>
      </c>
      <c r="T213" s="13" t="s">
        <v>550</v>
      </c>
      <c r="U213" s="13">
        <v>7</v>
      </c>
      <c r="V213" s="13" t="s">
        <v>1761</v>
      </c>
      <c r="W213" s="13">
        <v>8</v>
      </c>
      <c r="X213" s="13">
        <v>10</v>
      </c>
      <c r="Y213" s="13" t="s">
        <v>94</v>
      </c>
      <c r="Z213" s="13">
        <v>1</v>
      </c>
      <c r="AA213" s="13">
        <v>1</v>
      </c>
      <c r="AB213" s="13">
        <v>10</v>
      </c>
    </row>
    <row r="214" spans="1:28" x14ac:dyDescent="0.5">
      <c r="A214" s="20">
        <v>44774</v>
      </c>
      <c r="B214" s="10" t="s">
        <v>547</v>
      </c>
      <c r="C214" s="10">
        <v>34</v>
      </c>
      <c r="D214" s="10">
        <v>0.47</v>
      </c>
      <c r="E214" s="10" t="s">
        <v>532</v>
      </c>
      <c r="F214" s="10">
        <v>35</v>
      </c>
      <c r="G214" s="10" t="s">
        <v>681</v>
      </c>
      <c r="H214" s="10">
        <v>50</v>
      </c>
      <c r="I214" s="10" t="s">
        <v>567</v>
      </c>
      <c r="J214" s="10">
        <v>21</v>
      </c>
      <c r="K214" s="10">
        <v>24</v>
      </c>
      <c r="L214" s="10" t="s">
        <v>562</v>
      </c>
      <c r="M214" s="10">
        <v>1</v>
      </c>
      <c r="N214" s="18">
        <v>43959</v>
      </c>
      <c r="O214" s="10" t="s">
        <v>783</v>
      </c>
      <c r="P214" s="10" t="s">
        <v>558</v>
      </c>
      <c r="Q214" s="10">
        <v>0.5</v>
      </c>
      <c r="R214" s="10" t="s">
        <v>538</v>
      </c>
      <c r="S214" s="10" t="s">
        <v>539</v>
      </c>
      <c r="T214" s="10" t="s">
        <v>555</v>
      </c>
      <c r="U214" s="10">
        <v>8</v>
      </c>
      <c r="V214" s="10" t="s">
        <v>1761</v>
      </c>
      <c r="W214" s="10">
        <v>8</v>
      </c>
      <c r="X214" s="10">
        <v>9</v>
      </c>
      <c r="Y214" s="10" t="s">
        <v>94</v>
      </c>
      <c r="Z214" s="10">
        <v>0</v>
      </c>
      <c r="AA214" s="10">
        <v>8</v>
      </c>
      <c r="AB214" s="10">
        <v>7</v>
      </c>
    </row>
    <row r="215" spans="1:28" x14ac:dyDescent="0.5">
      <c r="A215" s="20">
        <v>44775</v>
      </c>
      <c r="B215" s="13" t="s">
        <v>531</v>
      </c>
      <c r="C215" s="13">
        <v>58</v>
      </c>
      <c r="D215" s="13">
        <v>0.47</v>
      </c>
      <c r="E215" s="13" t="s">
        <v>537</v>
      </c>
      <c r="F215" s="13">
        <v>11</v>
      </c>
      <c r="G215" s="13" t="s">
        <v>681</v>
      </c>
      <c r="H215" s="13">
        <v>28</v>
      </c>
      <c r="I215" s="13" t="s">
        <v>560</v>
      </c>
      <c r="J215" s="13">
        <v>30</v>
      </c>
      <c r="K215" s="13">
        <v>22</v>
      </c>
      <c r="L215" s="13" t="s">
        <v>542</v>
      </c>
      <c r="M215" s="13">
        <v>1</v>
      </c>
      <c r="N215" s="20">
        <v>43689</v>
      </c>
      <c r="O215" s="13" t="s">
        <v>784</v>
      </c>
      <c r="P215" s="13" t="s">
        <v>94</v>
      </c>
      <c r="Q215" s="13">
        <v>0.91</v>
      </c>
      <c r="R215" s="13" t="s">
        <v>538</v>
      </c>
      <c r="S215" s="13" t="s">
        <v>554</v>
      </c>
      <c r="T215" s="13" t="s">
        <v>546</v>
      </c>
      <c r="U215" s="13">
        <v>9</v>
      </c>
      <c r="V215" s="13" t="s">
        <v>1761</v>
      </c>
      <c r="W215" s="13">
        <v>8</v>
      </c>
      <c r="X215" s="13">
        <v>9</v>
      </c>
      <c r="Y215" s="13" t="s">
        <v>94</v>
      </c>
      <c r="Z215" s="13">
        <v>7</v>
      </c>
      <c r="AA215" s="13">
        <v>4</v>
      </c>
      <c r="AB215" s="13">
        <v>10</v>
      </c>
    </row>
    <row r="216" spans="1:28" x14ac:dyDescent="0.5">
      <c r="A216" s="20">
        <v>44776</v>
      </c>
      <c r="B216" s="10" t="s">
        <v>531</v>
      </c>
      <c r="C216" s="10">
        <v>33</v>
      </c>
      <c r="D216" s="10">
        <v>0.47</v>
      </c>
      <c r="E216" s="10" t="s">
        <v>571</v>
      </c>
      <c r="F216" s="10">
        <v>9</v>
      </c>
      <c r="G216" s="10" t="s">
        <v>681</v>
      </c>
      <c r="H216" s="10">
        <v>52</v>
      </c>
      <c r="I216" s="10" t="s">
        <v>572</v>
      </c>
      <c r="J216" s="10">
        <v>26</v>
      </c>
      <c r="K216" s="10">
        <v>50</v>
      </c>
      <c r="L216" s="10" t="s">
        <v>552</v>
      </c>
      <c r="M216" s="10">
        <v>0</v>
      </c>
      <c r="N216" s="18">
        <v>43704</v>
      </c>
      <c r="O216" s="10" t="s">
        <v>785</v>
      </c>
      <c r="P216" s="10" t="s">
        <v>564</v>
      </c>
      <c r="Q216" s="10">
        <v>0.79</v>
      </c>
      <c r="R216" s="10" t="s">
        <v>538</v>
      </c>
      <c r="S216" s="10" t="s">
        <v>579</v>
      </c>
      <c r="T216" s="10" t="s">
        <v>550</v>
      </c>
      <c r="U216" s="10">
        <v>9</v>
      </c>
      <c r="V216" s="10" t="s">
        <v>1761</v>
      </c>
      <c r="W216" s="10">
        <v>8</v>
      </c>
      <c r="X216" s="10">
        <v>9</v>
      </c>
      <c r="Y216" s="10" t="s">
        <v>94</v>
      </c>
      <c r="Z216" s="10">
        <v>7</v>
      </c>
      <c r="AA216" s="10">
        <v>10</v>
      </c>
      <c r="AB216" s="10">
        <v>3</v>
      </c>
    </row>
    <row r="217" spans="1:28" x14ac:dyDescent="0.5">
      <c r="A217" s="20">
        <v>44777</v>
      </c>
      <c r="B217" s="10" t="s">
        <v>531</v>
      </c>
      <c r="C217" s="10">
        <v>37</v>
      </c>
      <c r="D217" s="10">
        <v>0.47</v>
      </c>
      <c r="E217" s="10" t="s">
        <v>577</v>
      </c>
      <c r="F217" s="10">
        <v>42</v>
      </c>
      <c r="G217" s="10" t="s">
        <v>681</v>
      </c>
      <c r="H217" s="10">
        <v>57</v>
      </c>
      <c r="I217" s="10" t="s">
        <v>560</v>
      </c>
      <c r="J217" s="10">
        <v>39</v>
      </c>
      <c r="K217" s="10">
        <v>27</v>
      </c>
      <c r="L217" s="10" t="s">
        <v>562</v>
      </c>
      <c r="M217" s="10">
        <v>1</v>
      </c>
      <c r="N217" s="18">
        <v>43765</v>
      </c>
      <c r="O217" s="10" t="s">
        <v>786</v>
      </c>
      <c r="P217" s="10" t="s">
        <v>571</v>
      </c>
      <c r="Q217" s="10">
        <v>0.69</v>
      </c>
      <c r="R217" s="10" t="s">
        <v>538</v>
      </c>
      <c r="S217" s="10" t="s">
        <v>539</v>
      </c>
      <c r="T217" s="10" t="s">
        <v>555</v>
      </c>
      <c r="U217" s="13">
        <v>9</v>
      </c>
      <c r="V217" s="13" t="s">
        <v>1763</v>
      </c>
      <c r="W217" s="13">
        <v>8</v>
      </c>
      <c r="X217" s="13">
        <v>7</v>
      </c>
      <c r="Y217" s="13" t="s">
        <v>94</v>
      </c>
      <c r="Z217" s="13">
        <v>8</v>
      </c>
      <c r="AA217" s="13">
        <v>10</v>
      </c>
      <c r="AB217" s="13">
        <v>9</v>
      </c>
    </row>
    <row r="218" spans="1:28" x14ac:dyDescent="0.5">
      <c r="A218" s="20">
        <v>44778</v>
      </c>
      <c r="B218" s="10" t="s">
        <v>531</v>
      </c>
      <c r="C218" s="10">
        <v>48</v>
      </c>
      <c r="D218" s="10">
        <v>0.47</v>
      </c>
      <c r="E218" s="10" t="s">
        <v>94</v>
      </c>
      <c r="F218" s="10">
        <v>42</v>
      </c>
      <c r="G218" s="10" t="s">
        <v>681</v>
      </c>
      <c r="H218" s="10">
        <v>45</v>
      </c>
      <c r="I218" s="10" t="s">
        <v>534</v>
      </c>
      <c r="J218" s="10">
        <v>25</v>
      </c>
      <c r="K218" s="10">
        <v>50</v>
      </c>
      <c r="L218" s="10" t="s">
        <v>535</v>
      </c>
      <c r="M218" s="10">
        <v>0</v>
      </c>
      <c r="N218" s="18">
        <v>44102</v>
      </c>
      <c r="O218" s="10" t="s">
        <v>787</v>
      </c>
      <c r="P218" s="10" t="s">
        <v>94</v>
      </c>
      <c r="Q218" s="10">
        <v>0.28000000000000003</v>
      </c>
      <c r="R218" s="10" t="s">
        <v>778</v>
      </c>
      <c r="S218" s="10" t="s">
        <v>545</v>
      </c>
      <c r="T218" s="10" t="s">
        <v>555</v>
      </c>
      <c r="U218" s="10">
        <v>10</v>
      </c>
      <c r="V218" s="10" t="s">
        <v>1761</v>
      </c>
      <c r="W218" s="10">
        <v>8</v>
      </c>
      <c r="X218" s="10">
        <v>7</v>
      </c>
      <c r="Y218" s="10" t="s">
        <v>94</v>
      </c>
      <c r="Z218" s="10">
        <v>6</v>
      </c>
      <c r="AA218" s="10">
        <v>1</v>
      </c>
      <c r="AB218" s="10">
        <v>1</v>
      </c>
    </row>
    <row r="219" spans="1:28" x14ac:dyDescent="0.5">
      <c r="A219" s="20">
        <v>44779</v>
      </c>
      <c r="B219" s="13" t="s">
        <v>547</v>
      </c>
      <c r="C219" s="13">
        <v>31</v>
      </c>
      <c r="D219" s="13">
        <v>0.47</v>
      </c>
      <c r="E219" s="13" t="s">
        <v>94</v>
      </c>
      <c r="F219" s="13">
        <v>27</v>
      </c>
      <c r="G219" s="13" t="s">
        <v>681</v>
      </c>
      <c r="H219" s="13">
        <v>10</v>
      </c>
      <c r="I219" s="13" t="s">
        <v>582</v>
      </c>
      <c r="J219" s="13">
        <v>21</v>
      </c>
      <c r="K219" s="13">
        <v>34</v>
      </c>
      <c r="L219" s="13" t="s">
        <v>542</v>
      </c>
      <c r="M219" s="13">
        <v>0</v>
      </c>
      <c r="N219" s="20">
        <v>44118</v>
      </c>
      <c r="O219" s="13" t="s">
        <v>788</v>
      </c>
      <c r="P219" s="13" t="s">
        <v>571</v>
      </c>
      <c r="Q219" s="13">
        <v>0.34</v>
      </c>
      <c r="R219" s="13" t="s">
        <v>538</v>
      </c>
      <c r="S219" s="13" t="s">
        <v>579</v>
      </c>
      <c r="T219" s="13" t="s">
        <v>555</v>
      </c>
      <c r="U219" s="13">
        <v>8</v>
      </c>
      <c r="V219" s="13" t="s">
        <v>1761</v>
      </c>
      <c r="W219" s="13">
        <v>8</v>
      </c>
      <c r="X219" s="13">
        <v>9</v>
      </c>
      <c r="Y219" s="13" t="s">
        <v>94</v>
      </c>
      <c r="Z219" s="13">
        <v>1</v>
      </c>
      <c r="AA219" s="13">
        <v>0</v>
      </c>
      <c r="AB219" s="13">
        <v>10</v>
      </c>
    </row>
    <row r="220" spans="1:28" x14ac:dyDescent="0.5">
      <c r="A220" s="20">
        <v>44780</v>
      </c>
      <c r="B220" s="10" t="s">
        <v>531</v>
      </c>
      <c r="C220" s="10">
        <v>57</v>
      </c>
      <c r="D220" s="10">
        <v>0.47</v>
      </c>
      <c r="E220" s="10" t="s">
        <v>94</v>
      </c>
      <c r="F220" s="10">
        <v>38</v>
      </c>
      <c r="G220" s="10" t="s">
        <v>681</v>
      </c>
      <c r="H220" s="10">
        <v>42</v>
      </c>
      <c r="I220" s="10" t="s">
        <v>541</v>
      </c>
      <c r="J220" s="10">
        <v>29</v>
      </c>
      <c r="K220" s="10">
        <v>39</v>
      </c>
      <c r="L220" s="10" t="s">
        <v>556</v>
      </c>
      <c r="M220" s="10">
        <v>0</v>
      </c>
      <c r="N220" s="18">
        <v>43836</v>
      </c>
      <c r="O220" s="10" t="s">
        <v>789</v>
      </c>
      <c r="P220" s="10" t="s">
        <v>544</v>
      </c>
      <c r="Q220" s="10">
        <v>0.74</v>
      </c>
      <c r="R220" s="10" t="s">
        <v>538</v>
      </c>
      <c r="S220" s="10" t="s">
        <v>545</v>
      </c>
      <c r="T220" s="10" t="s">
        <v>550</v>
      </c>
      <c r="U220" s="10">
        <v>8</v>
      </c>
      <c r="V220" s="10" t="s">
        <v>1763</v>
      </c>
      <c r="W220" s="10">
        <v>8</v>
      </c>
      <c r="X220" s="10">
        <v>9</v>
      </c>
      <c r="Y220" s="10" t="s">
        <v>94</v>
      </c>
      <c r="Z220" s="10">
        <v>0</v>
      </c>
      <c r="AA220" s="10">
        <v>6</v>
      </c>
      <c r="AB220" s="10">
        <v>7</v>
      </c>
    </row>
    <row r="221" spans="1:28" x14ac:dyDescent="0.5">
      <c r="A221" s="20">
        <v>44781</v>
      </c>
      <c r="B221" s="13" t="s">
        <v>531</v>
      </c>
      <c r="C221" s="13">
        <v>31</v>
      </c>
      <c r="D221" s="13">
        <v>0.47</v>
      </c>
      <c r="E221" s="13" t="s">
        <v>532</v>
      </c>
      <c r="F221" s="13">
        <v>25</v>
      </c>
      <c r="G221" s="13" t="s">
        <v>681</v>
      </c>
      <c r="H221" s="13">
        <v>24</v>
      </c>
      <c r="I221" s="13" t="s">
        <v>567</v>
      </c>
      <c r="J221" s="13">
        <v>27</v>
      </c>
      <c r="K221" s="13">
        <v>25</v>
      </c>
      <c r="L221" s="13" t="s">
        <v>552</v>
      </c>
      <c r="M221" s="13">
        <v>1</v>
      </c>
      <c r="N221" s="20">
        <v>44059</v>
      </c>
      <c r="O221" s="13" t="s">
        <v>790</v>
      </c>
      <c r="P221" s="13" t="s">
        <v>94</v>
      </c>
      <c r="Q221" s="13">
        <v>0.97</v>
      </c>
      <c r="R221" s="13" t="s">
        <v>538</v>
      </c>
      <c r="S221" s="13" t="s">
        <v>545</v>
      </c>
      <c r="T221" s="13" t="s">
        <v>540</v>
      </c>
      <c r="U221" s="13">
        <v>8</v>
      </c>
      <c r="V221" s="13" t="s">
        <v>1762</v>
      </c>
      <c r="W221" s="13">
        <v>8</v>
      </c>
      <c r="X221" s="13">
        <v>10</v>
      </c>
      <c r="Y221" s="13" t="s">
        <v>94</v>
      </c>
      <c r="Z221" s="13">
        <v>4</v>
      </c>
      <c r="AA221" s="13">
        <v>6</v>
      </c>
      <c r="AB221" s="13">
        <v>10</v>
      </c>
    </row>
    <row r="222" spans="1:28" x14ac:dyDescent="0.5">
      <c r="A222" s="20">
        <v>44782</v>
      </c>
      <c r="B222" s="13" t="s">
        <v>531</v>
      </c>
      <c r="C222" s="13">
        <v>31</v>
      </c>
      <c r="D222" s="13">
        <v>0.47</v>
      </c>
      <c r="E222" s="13" t="s">
        <v>571</v>
      </c>
      <c r="F222" s="13">
        <v>19</v>
      </c>
      <c r="G222" s="13" t="s">
        <v>681</v>
      </c>
      <c r="H222" s="13">
        <v>33</v>
      </c>
      <c r="I222" s="13" t="s">
        <v>560</v>
      </c>
      <c r="J222" s="13">
        <v>35</v>
      </c>
      <c r="K222" s="13">
        <v>25</v>
      </c>
      <c r="L222" s="13" t="s">
        <v>535</v>
      </c>
      <c r="M222" s="13">
        <v>1</v>
      </c>
      <c r="N222" s="20">
        <v>43596</v>
      </c>
      <c r="O222" s="13" t="s">
        <v>791</v>
      </c>
      <c r="P222" s="13" t="s">
        <v>537</v>
      </c>
      <c r="Q222" s="13">
        <v>0.03</v>
      </c>
      <c r="R222" s="13" t="s">
        <v>538</v>
      </c>
      <c r="S222" s="13" t="s">
        <v>545</v>
      </c>
      <c r="T222" s="13" t="s">
        <v>555</v>
      </c>
      <c r="U222" s="10">
        <v>8</v>
      </c>
      <c r="V222" s="10" t="s">
        <v>1762</v>
      </c>
      <c r="W222" s="10">
        <v>8</v>
      </c>
      <c r="X222" s="10">
        <v>10</v>
      </c>
      <c r="Y222" s="10" t="s">
        <v>94</v>
      </c>
      <c r="Z222" s="10">
        <v>9</v>
      </c>
      <c r="AA222" s="10">
        <v>9</v>
      </c>
      <c r="AB222" s="10">
        <v>0</v>
      </c>
    </row>
    <row r="223" spans="1:28" x14ac:dyDescent="0.5">
      <c r="A223" s="20">
        <v>44783</v>
      </c>
      <c r="B223" s="10" t="s">
        <v>531</v>
      </c>
      <c r="C223" s="10">
        <v>59</v>
      </c>
      <c r="D223" s="10">
        <v>0.47</v>
      </c>
      <c r="E223" s="10" t="s">
        <v>558</v>
      </c>
      <c r="F223" s="10">
        <v>8</v>
      </c>
      <c r="G223" s="10" t="s">
        <v>681</v>
      </c>
      <c r="H223" s="10">
        <v>44</v>
      </c>
      <c r="I223" s="10" t="s">
        <v>560</v>
      </c>
      <c r="J223" s="10">
        <v>21</v>
      </c>
      <c r="K223" s="10">
        <v>40</v>
      </c>
      <c r="L223" s="10" t="s">
        <v>535</v>
      </c>
      <c r="M223" s="10">
        <v>0</v>
      </c>
      <c r="N223" s="18">
        <v>43877</v>
      </c>
      <c r="O223" s="10" t="s">
        <v>792</v>
      </c>
      <c r="P223" s="10" t="s">
        <v>537</v>
      </c>
      <c r="Q223" s="10">
        <v>0.03</v>
      </c>
      <c r="R223" s="10" t="s">
        <v>538</v>
      </c>
      <c r="S223" s="10" t="s">
        <v>539</v>
      </c>
      <c r="T223" s="10" t="s">
        <v>546</v>
      </c>
      <c r="U223" s="13">
        <v>6</v>
      </c>
      <c r="V223" s="13" t="s">
        <v>1763</v>
      </c>
      <c r="W223" s="13">
        <v>8</v>
      </c>
      <c r="X223" s="13">
        <v>9</v>
      </c>
      <c r="Y223" s="13" t="s">
        <v>94</v>
      </c>
      <c r="Z223" s="13">
        <v>5</v>
      </c>
      <c r="AA223" s="13">
        <v>6</v>
      </c>
      <c r="AB223" s="13">
        <v>7</v>
      </c>
    </row>
    <row r="224" spans="1:28" x14ac:dyDescent="0.5">
      <c r="A224" s="20">
        <v>44784</v>
      </c>
      <c r="B224" s="13" t="s">
        <v>531</v>
      </c>
      <c r="C224" s="13">
        <v>41</v>
      </c>
      <c r="D224" s="13">
        <v>0.47</v>
      </c>
      <c r="E224" s="13" t="s">
        <v>558</v>
      </c>
      <c r="F224" s="13">
        <v>24</v>
      </c>
      <c r="G224" s="13" t="s">
        <v>681</v>
      </c>
      <c r="H224" s="13">
        <v>35</v>
      </c>
      <c r="I224" s="13" t="s">
        <v>534</v>
      </c>
      <c r="J224" s="13">
        <v>22</v>
      </c>
      <c r="K224" s="13">
        <v>24</v>
      </c>
      <c r="L224" s="13" t="s">
        <v>535</v>
      </c>
      <c r="M224" s="13">
        <v>0</v>
      </c>
      <c r="N224" s="20">
        <v>43683</v>
      </c>
      <c r="O224" s="13" t="s">
        <v>793</v>
      </c>
      <c r="P224" s="13" t="s">
        <v>571</v>
      </c>
      <c r="Q224" s="13">
        <v>0.81</v>
      </c>
      <c r="R224" s="13" t="s">
        <v>778</v>
      </c>
      <c r="S224" s="13" t="s">
        <v>545</v>
      </c>
      <c r="T224" s="13" t="s">
        <v>550</v>
      </c>
      <c r="U224" s="10">
        <v>10</v>
      </c>
      <c r="V224" s="10" t="s">
        <v>1763</v>
      </c>
      <c r="W224" s="10">
        <v>8</v>
      </c>
      <c r="X224" s="10">
        <v>9</v>
      </c>
      <c r="Y224" s="10" t="s">
        <v>94</v>
      </c>
      <c r="Z224" s="10">
        <v>7</v>
      </c>
      <c r="AA224" s="10">
        <v>10</v>
      </c>
      <c r="AB224" s="10">
        <v>7</v>
      </c>
    </row>
    <row r="225" spans="1:28" x14ac:dyDescent="0.5">
      <c r="A225" s="20">
        <v>44785</v>
      </c>
      <c r="B225" s="13" t="s">
        <v>547</v>
      </c>
      <c r="C225" s="13">
        <v>52</v>
      </c>
      <c r="D225" s="13">
        <v>0.47</v>
      </c>
      <c r="E225" s="13" t="s">
        <v>94</v>
      </c>
      <c r="F225" s="13">
        <v>25</v>
      </c>
      <c r="G225" s="13" t="s">
        <v>681</v>
      </c>
      <c r="H225" s="13">
        <v>59</v>
      </c>
      <c r="I225" s="13" t="s">
        <v>572</v>
      </c>
      <c r="J225" s="13">
        <v>32</v>
      </c>
      <c r="K225" s="13">
        <v>60</v>
      </c>
      <c r="L225" s="13" t="s">
        <v>535</v>
      </c>
      <c r="M225" s="13">
        <v>1</v>
      </c>
      <c r="N225" s="20">
        <v>43608</v>
      </c>
      <c r="O225" s="13" t="s">
        <v>794</v>
      </c>
      <c r="P225" s="13" t="s">
        <v>94</v>
      </c>
      <c r="Q225" s="13">
        <v>0.47</v>
      </c>
      <c r="R225" s="13" t="s">
        <v>538</v>
      </c>
      <c r="S225" s="13" t="s">
        <v>559</v>
      </c>
      <c r="T225" s="13" t="s">
        <v>555</v>
      </c>
      <c r="U225" s="13">
        <v>8</v>
      </c>
      <c r="V225" s="13" t="s">
        <v>1763</v>
      </c>
      <c r="W225" s="13">
        <v>9</v>
      </c>
      <c r="X225" s="13">
        <v>9</v>
      </c>
      <c r="Y225" s="13" t="s">
        <v>94</v>
      </c>
      <c r="Z225" s="13">
        <v>1</v>
      </c>
      <c r="AA225" s="13">
        <v>2</v>
      </c>
      <c r="AB225" s="13">
        <v>0</v>
      </c>
    </row>
    <row r="226" spans="1:28" x14ac:dyDescent="0.5">
      <c r="A226" s="20">
        <v>44786</v>
      </c>
      <c r="B226" s="13" t="s">
        <v>531</v>
      </c>
      <c r="C226" s="13">
        <v>62</v>
      </c>
      <c r="D226" s="13">
        <v>0.47</v>
      </c>
      <c r="E226" s="13" t="s">
        <v>94</v>
      </c>
      <c r="F226" s="13">
        <v>35</v>
      </c>
      <c r="G226" s="13" t="s">
        <v>681</v>
      </c>
      <c r="H226" s="13">
        <v>44</v>
      </c>
      <c r="I226" s="13" t="s">
        <v>541</v>
      </c>
      <c r="J226" s="13">
        <v>40</v>
      </c>
      <c r="K226" s="13">
        <v>35</v>
      </c>
      <c r="L226" s="13" t="s">
        <v>562</v>
      </c>
      <c r="M226" s="13">
        <v>1</v>
      </c>
      <c r="N226" s="20">
        <v>43979</v>
      </c>
      <c r="O226" s="13" t="s">
        <v>795</v>
      </c>
      <c r="P226" s="13" t="s">
        <v>544</v>
      </c>
      <c r="Q226" s="13">
        <v>0.06</v>
      </c>
      <c r="R226" s="13" t="s">
        <v>538</v>
      </c>
      <c r="S226" s="13" t="s">
        <v>545</v>
      </c>
      <c r="T226" s="13" t="s">
        <v>540</v>
      </c>
      <c r="U226" s="10">
        <v>8</v>
      </c>
      <c r="V226" s="10" t="s">
        <v>1760</v>
      </c>
      <c r="W226" s="10">
        <v>9</v>
      </c>
      <c r="X226" s="10">
        <v>9</v>
      </c>
      <c r="Y226" s="10" t="s">
        <v>94</v>
      </c>
      <c r="Z226" s="10">
        <v>3</v>
      </c>
      <c r="AA226" s="10">
        <v>3</v>
      </c>
      <c r="AB226" s="10">
        <v>0</v>
      </c>
    </row>
    <row r="227" spans="1:28" x14ac:dyDescent="0.5">
      <c r="A227" s="20">
        <v>44787</v>
      </c>
      <c r="B227" s="10" t="s">
        <v>547</v>
      </c>
      <c r="C227" s="10">
        <v>65</v>
      </c>
      <c r="D227" s="10">
        <v>0.47</v>
      </c>
      <c r="E227" s="10" t="s">
        <v>577</v>
      </c>
      <c r="F227" s="10">
        <v>37</v>
      </c>
      <c r="G227" s="10" t="s">
        <v>681</v>
      </c>
      <c r="H227" s="10">
        <v>42</v>
      </c>
      <c r="I227" s="10" t="s">
        <v>567</v>
      </c>
      <c r="J227" s="10">
        <v>28</v>
      </c>
      <c r="K227" s="10">
        <v>44</v>
      </c>
      <c r="L227" s="10" t="s">
        <v>535</v>
      </c>
      <c r="M227" s="10">
        <v>1</v>
      </c>
      <c r="N227" s="18">
        <v>43804</v>
      </c>
      <c r="O227" s="10" t="s">
        <v>796</v>
      </c>
      <c r="P227" s="10" t="s">
        <v>558</v>
      </c>
      <c r="Q227" s="10">
        <v>0.78</v>
      </c>
      <c r="R227" s="10" t="s">
        <v>538</v>
      </c>
      <c r="S227" s="10" t="s">
        <v>574</v>
      </c>
      <c r="T227" s="10" t="s">
        <v>540</v>
      </c>
      <c r="U227" s="13">
        <v>8</v>
      </c>
      <c r="V227" s="13" t="s">
        <v>1762</v>
      </c>
      <c r="W227" s="13">
        <v>9</v>
      </c>
      <c r="X227" s="13">
        <v>9</v>
      </c>
      <c r="Y227" s="13" t="s">
        <v>94</v>
      </c>
      <c r="Z227" s="13">
        <v>8</v>
      </c>
      <c r="AA227" s="13">
        <v>5</v>
      </c>
      <c r="AB227" s="13">
        <v>6</v>
      </c>
    </row>
    <row r="228" spans="1:28" x14ac:dyDescent="0.5">
      <c r="A228" s="20">
        <v>44788</v>
      </c>
      <c r="B228" s="13" t="s">
        <v>531</v>
      </c>
      <c r="C228" s="13">
        <v>46</v>
      </c>
      <c r="D228" s="13">
        <v>0.47</v>
      </c>
      <c r="E228" s="13" t="s">
        <v>94</v>
      </c>
      <c r="F228" s="13">
        <v>16</v>
      </c>
      <c r="G228" s="13" t="s">
        <v>681</v>
      </c>
      <c r="H228" s="13">
        <v>15</v>
      </c>
      <c r="I228" s="13" t="s">
        <v>567</v>
      </c>
      <c r="J228" s="13">
        <v>35</v>
      </c>
      <c r="K228" s="13">
        <v>26</v>
      </c>
      <c r="L228" s="13" t="s">
        <v>556</v>
      </c>
      <c r="M228" s="13">
        <v>1</v>
      </c>
      <c r="N228" s="20">
        <v>44025</v>
      </c>
      <c r="O228" s="13" t="s">
        <v>797</v>
      </c>
      <c r="P228" s="13" t="s">
        <v>544</v>
      </c>
      <c r="Q228" s="13">
        <v>0.56999999999999995</v>
      </c>
      <c r="R228" s="13" t="s">
        <v>538</v>
      </c>
      <c r="S228" s="13" t="s">
        <v>574</v>
      </c>
      <c r="T228" s="13" t="s">
        <v>550</v>
      </c>
      <c r="U228" s="10">
        <v>8</v>
      </c>
      <c r="V228" s="10" t="s">
        <v>1760</v>
      </c>
      <c r="W228" s="10">
        <v>9</v>
      </c>
      <c r="X228" s="10">
        <v>9</v>
      </c>
      <c r="Y228" s="10" t="s">
        <v>94</v>
      </c>
      <c r="Z228" s="10">
        <v>7</v>
      </c>
      <c r="AA228" s="10">
        <v>8</v>
      </c>
      <c r="AB228" s="10">
        <v>2</v>
      </c>
    </row>
    <row r="229" spans="1:28" x14ac:dyDescent="0.5">
      <c r="A229" s="20">
        <v>44789</v>
      </c>
      <c r="B229" s="10" t="s">
        <v>531</v>
      </c>
      <c r="C229" s="10">
        <v>33</v>
      </c>
      <c r="D229" s="10">
        <v>0.52</v>
      </c>
      <c r="E229" s="10" t="s">
        <v>94</v>
      </c>
      <c r="F229" s="10">
        <v>39</v>
      </c>
      <c r="G229" s="10" t="s">
        <v>681</v>
      </c>
      <c r="H229" s="10">
        <v>55</v>
      </c>
      <c r="I229" s="10" t="s">
        <v>572</v>
      </c>
      <c r="J229" s="10">
        <v>40</v>
      </c>
      <c r="K229" s="10">
        <v>60</v>
      </c>
      <c r="L229" s="10" t="s">
        <v>542</v>
      </c>
      <c r="M229" s="10">
        <v>0</v>
      </c>
      <c r="N229" s="18">
        <v>43521</v>
      </c>
      <c r="O229" s="10" t="s">
        <v>798</v>
      </c>
      <c r="P229" s="10" t="s">
        <v>564</v>
      </c>
      <c r="Q229" s="10">
        <v>0.4</v>
      </c>
      <c r="R229" s="10" t="s">
        <v>538</v>
      </c>
      <c r="S229" s="10" t="s">
        <v>545</v>
      </c>
      <c r="T229" s="10" t="s">
        <v>555</v>
      </c>
      <c r="U229" s="13">
        <v>8</v>
      </c>
      <c r="V229" s="13" t="s">
        <v>1760</v>
      </c>
      <c r="W229" s="13">
        <v>9</v>
      </c>
      <c r="X229" s="13">
        <v>9</v>
      </c>
      <c r="Y229" s="13" t="s">
        <v>94</v>
      </c>
      <c r="Z229" s="13">
        <v>6</v>
      </c>
      <c r="AA229" s="13">
        <v>0</v>
      </c>
      <c r="AB229" s="13">
        <v>8</v>
      </c>
    </row>
    <row r="230" spans="1:28" x14ac:dyDescent="0.5">
      <c r="A230" s="20">
        <v>44790</v>
      </c>
      <c r="B230" s="10" t="s">
        <v>531</v>
      </c>
      <c r="C230" s="10">
        <v>29</v>
      </c>
      <c r="D230" s="10">
        <v>0.52</v>
      </c>
      <c r="E230" s="10" t="s">
        <v>537</v>
      </c>
      <c r="F230" s="10">
        <v>5</v>
      </c>
      <c r="G230" s="10" t="s">
        <v>681</v>
      </c>
      <c r="H230" s="10">
        <v>34</v>
      </c>
      <c r="I230" s="10" t="s">
        <v>551</v>
      </c>
      <c r="J230" s="10">
        <v>33</v>
      </c>
      <c r="K230" s="10">
        <v>47</v>
      </c>
      <c r="L230" s="10" t="s">
        <v>542</v>
      </c>
      <c r="M230" s="10">
        <v>1</v>
      </c>
      <c r="N230" s="18">
        <v>43800</v>
      </c>
      <c r="O230" s="10" t="s">
        <v>799</v>
      </c>
      <c r="P230" s="10" t="s">
        <v>94</v>
      </c>
      <c r="Q230" s="10">
        <v>0.92</v>
      </c>
      <c r="R230" s="10" t="s">
        <v>549</v>
      </c>
      <c r="S230" s="10" t="s">
        <v>539</v>
      </c>
      <c r="T230" s="10" t="s">
        <v>540</v>
      </c>
      <c r="U230" s="10">
        <v>8</v>
      </c>
      <c r="V230" s="10" t="s">
        <v>1762</v>
      </c>
      <c r="W230" s="10">
        <v>9</v>
      </c>
      <c r="X230" s="10">
        <v>9</v>
      </c>
      <c r="Y230" s="10" t="s">
        <v>94</v>
      </c>
      <c r="Z230" s="10">
        <v>8</v>
      </c>
      <c r="AA230" s="10">
        <v>3</v>
      </c>
      <c r="AB230" s="10">
        <v>2</v>
      </c>
    </row>
    <row r="231" spans="1:28" x14ac:dyDescent="0.5">
      <c r="A231" s="20">
        <v>44791</v>
      </c>
      <c r="B231" s="10" t="s">
        <v>531</v>
      </c>
      <c r="C231" s="10">
        <v>62</v>
      </c>
      <c r="D231" s="10">
        <v>0.52</v>
      </c>
      <c r="E231" s="10" t="s">
        <v>558</v>
      </c>
      <c r="F231" s="10">
        <v>11</v>
      </c>
      <c r="G231" s="10" t="s">
        <v>681</v>
      </c>
      <c r="H231" s="10">
        <v>18</v>
      </c>
      <c r="I231" s="10" t="s">
        <v>567</v>
      </c>
      <c r="J231" s="10">
        <v>35</v>
      </c>
      <c r="K231" s="10">
        <v>51</v>
      </c>
      <c r="L231" s="10" t="s">
        <v>552</v>
      </c>
      <c r="M231" s="10">
        <v>0</v>
      </c>
      <c r="N231" s="18">
        <v>44189</v>
      </c>
      <c r="O231" s="10" t="s">
        <v>800</v>
      </c>
      <c r="P231" s="10" t="s">
        <v>558</v>
      </c>
      <c r="Q231" s="10">
        <v>0.65</v>
      </c>
      <c r="R231" s="10" t="s">
        <v>538</v>
      </c>
      <c r="S231" s="10" t="s">
        <v>545</v>
      </c>
      <c r="T231" s="10" t="s">
        <v>546</v>
      </c>
      <c r="U231" s="13">
        <v>8</v>
      </c>
      <c r="V231" s="13" t="s">
        <v>1761</v>
      </c>
      <c r="W231" s="13">
        <v>9</v>
      </c>
      <c r="X231" s="13">
        <v>9</v>
      </c>
      <c r="Y231" s="13" t="s">
        <v>94</v>
      </c>
      <c r="Z231" s="13">
        <v>2</v>
      </c>
      <c r="AA231" s="13">
        <v>2</v>
      </c>
      <c r="AB231" s="13">
        <v>3</v>
      </c>
    </row>
    <row r="232" spans="1:28" x14ac:dyDescent="0.5">
      <c r="A232" s="20">
        <v>44792</v>
      </c>
      <c r="B232" s="10" t="s">
        <v>531</v>
      </c>
      <c r="C232" s="10">
        <v>42</v>
      </c>
      <c r="D232" s="10">
        <v>0.52</v>
      </c>
      <c r="E232" s="10" t="s">
        <v>577</v>
      </c>
      <c r="F232" s="10">
        <v>19</v>
      </c>
      <c r="G232" s="10" t="s">
        <v>681</v>
      </c>
      <c r="H232" s="10">
        <v>57</v>
      </c>
      <c r="I232" s="10" t="s">
        <v>534</v>
      </c>
      <c r="J232" s="10">
        <v>23</v>
      </c>
      <c r="K232" s="10">
        <v>26</v>
      </c>
      <c r="L232" s="10" t="s">
        <v>535</v>
      </c>
      <c r="M232" s="10">
        <v>1</v>
      </c>
      <c r="N232" s="18">
        <v>44190</v>
      </c>
      <c r="O232" s="10" t="s">
        <v>801</v>
      </c>
      <c r="P232" s="10" t="s">
        <v>94</v>
      </c>
      <c r="Q232" s="10">
        <v>0.2</v>
      </c>
      <c r="R232" s="10" t="s">
        <v>538</v>
      </c>
      <c r="S232" s="10" t="s">
        <v>574</v>
      </c>
      <c r="T232" s="10" t="s">
        <v>546</v>
      </c>
      <c r="U232" s="10">
        <v>8</v>
      </c>
      <c r="V232" s="10" t="s">
        <v>1761</v>
      </c>
      <c r="W232" s="10">
        <v>9</v>
      </c>
      <c r="X232" s="10">
        <v>6</v>
      </c>
      <c r="Y232" s="10" t="s">
        <v>94</v>
      </c>
      <c r="Z232" s="10">
        <v>0</v>
      </c>
      <c r="AA232" s="10">
        <v>2</v>
      </c>
      <c r="AB232" s="10">
        <v>3</v>
      </c>
    </row>
    <row r="233" spans="1:28" x14ac:dyDescent="0.5">
      <c r="A233" s="20">
        <v>44793</v>
      </c>
      <c r="B233" s="13" t="s">
        <v>547</v>
      </c>
      <c r="C233" s="13">
        <v>63</v>
      </c>
      <c r="D233" s="13">
        <v>0.52</v>
      </c>
      <c r="E233" s="13" t="s">
        <v>537</v>
      </c>
      <c r="F233" s="13">
        <v>16</v>
      </c>
      <c r="G233" s="13" t="s">
        <v>681</v>
      </c>
      <c r="H233" s="13">
        <v>21</v>
      </c>
      <c r="I233" s="13" t="s">
        <v>569</v>
      </c>
      <c r="J233" s="13">
        <v>29</v>
      </c>
      <c r="K233" s="13">
        <v>32</v>
      </c>
      <c r="L233" s="13" t="s">
        <v>535</v>
      </c>
      <c r="M233" s="13">
        <v>1</v>
      </c>
      <c r="N233" s="20">
        <v>43775</v>
      </c>
      <c r="O233" s="13" t="s">
        <v>802</v>
      </c>
      <c r="P233" s="13" t="s">
        <v>94</v>
      </c>
      <c r="Q233" s="13">
        <v>0.14000000000000001</v>
      </c>
      <c r="R233" s="13" t="s">
        <v>538</v>
      </c>
      <c r="S233" s="13" t="s">
        <v>559</v>
      </c>
      <c r="T233" s="13" t="s">
        <v>546</v>
      </c>
      <c r="U233" s="13">
        <v>8</v>
      </c>
      <c r="V233" s="13" t="s">
        <v>1761</v>
      </c>
      <c r="W233" s="13">
        <v>9</v>
      </c>
      <c r="X233" s="13">
        <v>10</v>
      </c>
      <c r="Y233" s="13" t="s">
        <v>94</v>
      </c>
      <c r="Z233" s="13">
        <v>6</v>
      </c>
      <c r="AA233" s="13">
        <v>0</v>
      </c>
      <c r="AB233" s="13">
        <v>8</v>
      </c>
    </row>
    <row r="234" spans="1:28" x14ac:dyDescent="0.5">
      <c r="A234" s="20">
        <v>44794</v>
      </c>
      <c r="B234" s="13" t="s">
        <v>547</v>
      </c>
      <c r="C234" s="13">
        <v>61</v>
      </c>
      <c r="D234" s="13">
        <v>0.52</v>
      </c>
      <c r="E234" s="13" t="s">
        <v>564</v>
      </c>
      <c r="F234" s="13">
        <v>6</v>
      </c>
      <c r="G234" s="13" t="s">
        <v>681</v>
      </c>
      <c r="H234" s="13">
        <v>15</v>
      </c>
      <c r="I234" s="13" t="s">
        <v>534</v>
      </c>
      <c r="J234" s="13">
        <v>23</v>
      </c>
      <c r="K234" s="13">
        <v>58</v>
      </c>
      <c r="L234" s="13" t="s">
        <v>562</v>
      </c>
      <c r="M234" s="13">
        <v>0</v>
      </c>
      <c r="N234" s="20">
        <v>43921</v>
      </c>
      <c r="O234" s="13" t="s">
        <v>803</v>
      </c>
      <c r="P234" s="13" t="s">
        <v>564</v>
      </c>
      <c r="Q234" s="13">
        <v>0.81</v>
      </c>
      <c r="R234" s="13" t="s">
        <v>538</v>
      </c>
      <c r="S234" s="13" t="s">
        <v>559</v>
      </c>
      <c r="T234" s="13" t="s">
        <v>555</v>
      </c>
      <c r="U234" s="10">
        <v>8</v>
      </c>
      <c r="V234" s="10" t="s">
        <v>1761</v>
      </c>
      <c r="W234" s="10">
        <v>9</v>
      </c>
      <c r="X234" s="10">
        <v>8</v>
      </c>
      <c r="Y234" s="10" t="s">
        <v>94</v>
      </c>
      <c r="Z234" s="10">
        <v>7</v>
      </c>
      <c r="AA234" s="10">
        <v>3</v>
      </c>
      <c r="AB234" s="10">
        <v>1</v>
      </c>
    </row>
    <row r="235" spans="1:28" x14ac:dyDescent="0.5">
      <c r="A235" s="20">
        <v>44795</v>
      </c>
      <c r="B235" s="10" t="s">
        <v>531</v>
      </c>
      <c r="C235" s="10">
        <v>52</v>
      </c>
      <c r="D235" s="10">
        <v>0.52</v>
      </c>
      <c r="E235" s="10" t="s">
        <v>587</v>
      </c>
      <c r="F235" s="10">
        <v>9</v>
      </c>
      <c r="G235" s="10" t="s">
        <v>681</v>
      </c>
      <c r="H235" s="10">
        <v>28</v>
      </c>
      <c r="I235" s="10" t="s">
        <v>569</v>
      </c>
      <c r="J235" s="10">
        <v>22</v>
      </c>
      <c r="K235" s="10">
        <v>30</v>
      </c>
      <c r="L235" s="10" t="s">
        <v>562</v>
      </c>
      <c r="M235" s="10">
        <v>1</v>
      </c>
      <c r="N235" s="18">
        <v>44069</v>
      </c>
      <c r="O235" s="10" t="s">
        <v>804</v>
      </c>
      <c r="P235" s="10" t="s">
        <v>537</v>
      </c>
      <c r="Q235" s="10">
        <v>0.88</v>
      </c>
      <c r="R235" s="10" t="s">
        <v>538</v>
      </c>
      <c r="S235" s="10" t="s">
        <v>559</v>
      </c>
      <c r="T235" s="10" t="s">
        <v>550</v>
      </c>
      <c r="U235" s="13">
        <v>8</v>
      </c>
      <c r="V235" s="13" t="s">
        <v>1761</v>
      </c>
      <c r="W235" s="13">
        <v>9</v>
      </c>
      <c r="X235" s="13">
        <v>10</v>
      </c>
      <c r="Y235" s="13" t="s">
        <v>94</v>
      </c>
      <c r="Z235" s="13">
        <v>5</v>
      </c>
      <c r="AA235" s="13">
        <v>10</v>
      </c>
      <c r="AB235" s="13">
        <v>0</v>
      </c>
    </row>
    <row r="236" spans="1:28" x14ac:dyDescent="0.5">
      <c r="A236" s="20">
        <v>44796</v>
      </c>
      <c r="B236" s="10" t="s">
        <v>531</v>
      </c>
      <c r="C236" s="10">
        <v>56</v>
      </c>
      <c r="D236" s="10">
        <v>0.52</v>
      </c>
      <c r="E236" s="10" t="s">
        <v>537</v>
      </c>
      <c r="F236" s="10">
        <v>12</v>
      </c>
      <c r="G236" s="10" t="s">
        <v>681</v>
      </c>
      <c r="H236" s="10">
        <v>28</v>
      </c>
      <c r="I236" s="10" t="s">
        <v>560</v>
      </c>
      <c r="J236" s="10">
        <v>35</v>
      </c>
      <c r="K236" s="10">
        <v>28</v>
      </c>
      <c r="L236" s="10" t="s">
        <v>542</v>
      </c>
      <c r="M236" s="10">
        <v>0</v>
      </c>
      <c r="N236" s="18">
        <v>44191</v>
      </c>
      <c r="O236" s="10" t="s">
        <v>805</v>
      </c>
      <c r="P236" s="10" t="s">
        <v>564</v>
      </c>
      <c r="Q236" s="10">
        <v>0.28000000000000003</v>
      </c>
      <c r="R236" s="10" t="s">
        <v>538</v>
      </c>
      <c r="S236" s="10" t="s">
        <v>539</v>
      </c>
      <c r="T236" s="10" t="s">
        <v>555</v>
      </c>
      <c r="U236" s="10">
        <v>8</v>
      </c>
      <c r="V236" s="10" t="s">
        <v>1760</v>
      </c>
      <c r="W236" s="10">
        <v>9</v>
      </c>
      <c r="X236" s="10">
        <v>9</v>
      </c>
      <c r="Y236" s="10" t="s">
        <v>94</v>
      </c>
      <c r="Z236" s="10">
        <v>2</v>
      </c>
      <c r="AA236" s="10">
        <v>6</v>
      </c>
      <c r="AB236" s="10">
        <v>2</v>
      </c>
    </row>
    <row r="237" spans="1:28" x14ac:dyDescent="0.5">
      <c r="A237" s="20">
        <v>44797</v>
      </c>
      <c r="B237" s="10" t="s">
        <v>531</v>
      </c>
      <c r="C237" s="10">
        <v>65</v>
      </c>
      <c r="D237" s="10">
        <v>0.52</v>
      </c>
      <c r="E237" s="10" t="s">
        <v>564</v>
      </c>
      <c r="F237" s="10">
        <v>2</v>
      </c>
      <c r="G237" s="10" t="s">
        <v>681</v>
      </c>
      <c r="H237" s="10">
        <v>34</v>
      </c>
      <c r="I237" s="10" t="s">
        <v>541</v>
      </c>
      <c r="J237" s="10">
        <v>40</v>
      </c>
      <c r="K237" s="10">
        <v>30</v>
      </c>
      <c r="L237" s="10" t="s">
        <v>556</v>
      </c>
      <c r="M237" s="10">
        <v>0</v>
      </c>
      <c r="N237" s="18">
        <v>43488</v>
      </c>
      <c r="O237" s="10" t="s">
        <v>806</v>
      </c>
      <c r="P237" s="10" t="s">
        <v>94</v>
      </c>
      <c r="Q237" s="10">
        <v>0.16</v>
      </c>
      <c r="R237" s="10" t="s">
        <v>538</v>
      </c>
      <c r="S237" s="10" t="s">
        <v>545</v>
      </c>
      <c r="T237" s="10" t="s">
        <v>555</v>
      </c>
      <c r="U237" s="13">
        <v>8</v>
      </c>
      <c r="V237" s="13" t="s">
        <v>1760</v>
      </c>
      <c r="W237" s="13">
        <v>9</v>
      </c>
      <c r="X237" s="13">
        <v>9</v>
      </c>
      <c r="Y237" s="13" t="s">
        <v>94</v>
      </c>
      <c r="Z237" s="13">
        <v>2</v>
      </c>
      <c r="AA237" s="13">
        <v>2</v>
      </c>
      <c r="AB237" s="13">
        <v>4</v>
      </c>
    </row>
    <row r="238" spans="1:28" x14ac:dyDescent="0.5">
      <c r="A238" s="20">
        <v>44798</v>
      </c>
      <c r="B238" s="13" t="s">
        <v>547</v>
      </c>
      <c r="C238" s="13">
        <v>63</v>
      </c>
      <c r="D238" s="13">
        <v>0.52</v>
      </c>
      <c r="E238" s="13" t="s">
        <v>558</v>
      </c>
      <c r="F238" s="13">
        <v>35</v>
      </c>
      <c r="G238" s="13" t="s">
        <v>681</v>
      </c>
      <c r="H238" s="13">
        <v>23</v>
      </c>
      <c r="I238" s="13" t="s">
        <v>541</v>
      </c>
      <c r="J238" s="13">
        <v>25</v>
      </c>
      <c r="K238" s="13">
        <v>44</v>
      </c>
      <c r="L238" s="13" t="s">
        <v>556</v>
      </c>
      <c r="M238" s="13">
        <v>0</v>
      </c>
      <c r="N238" s="20">
        <v>44170</v>
      </c>
      <c r="O238" s="13" t="s">
        <v>807</v>
      </c>
      <c r="P238" s="13" t="s">
        <v>564</v>
      </c>
      <c r="Q238" s="13">
        <v>0.71</v>
      </c>
      <c r="R238" s="13" t="s">
        <v>538</v>
      </c>
      <c r="S238" s="13" t="s">
        <v>559</v>
      </c>
      <c r="T238" s="13" t="s">
        <v>550</v>
      </c>
      <c r="U238" s="10">
        <v>8</v>
      </c>
      <c r="V238" s="10" t="s">
        <v>1763</v>
      </c>
      <c r="W238" s="10">
        <v>9</v>
      </c>
      <c r="X238" s="10">
        <v>9</v>
      </c>
      <c r="Y238" s="10" t="s">
        <v>94</v>
      </c>
      <c r="Z238" s="10">
        <v>1</v>
      </c>
      <c r="AA238" s="10">
        <v>0</v>
      </c>
      <c r="AB238" s="10">
        <v>5</v>
      </c>
    </row>
    <row r="239" spans="1:28" x14ac:dyDescent="0.5">
      <c r="A239" s="20">
        <v>44799</v>
      </c>
      <c r="B239" s="13" t="s">
        <v>547</v>
      </c>
      <c r="C239" s="13">
        <v>44</v>
      </c>
      <c r="D239" s="13">
        <v>0.52</v>
      </c>
      <c r="E239" s="13" t="s">
        <v>537</v>
      </c>
      <c r="F239" s="13">
        <v>9</v>
      </c>
      <c r="G239" s="13" t="s">
        <v>681</v>
      </c>
      <c r="H239" s="13">
        <v>49</v>
      </c>
      <c r="I239" s="13" t="s">
        <v>551</v>
      </c>
      <c r="J239" s="13">
        <v>21</v>
      </c>
      <c r="K239" s="13">
        <v>26</v>
      </c>
      <c r="L239" s="13" t="s">
        <v>535</v>
      </c>
      <c r="M239" s="13">
        <v>1</v>
      </c>
      <c r="N239" s="20">
        <v>44024</v>
      </c>
      <c r="O239" s="13" t="s">
        <v>808</v>
      </c>
      <c r="P239" s="13" t="s">
        <v>94</v>
      </c>
      <c r="Q239" s="13">
        <v>0.23</v>
      </c>
      <c r="R239" s="13" t="s">
        <v>549</v>
      </c>
      <c r="S239" s="13" t="s">
        <v>574</v>
      </c>
      <c r="T239" s="13" t="s">
        <v>546</v>
      </c>
      <c r="U239" s="13">
        <v>8</v>
      </c>
      <c r="V239" s="13" t="s">
        <v>1762</v>
      </c>
      <c r="W239" s="13">
        <v>9</v>
      </c>
      <c r="X239" s="13">
        <v>9</v>
      </c>
      <c r="Y239" s="13" t="s">
        <v>94</v>
      </c>
      <c r="Z239" s="13">
        <v>9</v>
      </c>
      <c r="AA239" s="13">
        <v>2</v>
      </c>
      <c r="AB239" s="13">
        <v>5</v>
      </c>
    </row>
    <row r="240" spans="1:28" x14ac:dyDescent="0.5">
      <c r="A240" s="20">
        <v>44800</v>
      </c>
      <c r="B240" s="13" t="s">
        <v>531</v>
      </c>
      <c r="C240" s="13">
        <v>62</v>
      </c>
      <c r="D240" s="13">
        <v>0.52</v>
      </c>
      <c r="E240" s="13" t="s">
        <v>587</v>
      </c>
      <c r="F240" s="13">
        <v>7</v>
      </c>
      <c r="G240" s="13" t="s">
        <v>681</v>
      </c>
      <c r="H240" s="13">
        <v>37</v>
      </c>
      <c r="I240" s="13" t="s">
        <v>572</v>
      </c>
      <c r="J240" s="13">
        <v>32</v>
      </c>
      <c r="K240" s="13">
        <v>45</v>
      </c>
      <c r="L240" s="13" t="s">
        <v>542</v>
      </c>
      <c r="M240" s="13">
        <v>1</v>
      </c>
      <c r="N240" s="20">
        <v>44113</v>
      </c>
      <c r="O240" s="13" t="s">
        <v>809</v>
      </c>
      <c r="P240" s="13" t="s">
        <v>94</v>
      </c>
      <c r="Q240" s="13">
        <v>0.63</v>
      </c>
      <c r="R240" s="13" t="s">
        <v>538</v>
      </c>
      <c r="S240" s="13" t="s">
        <v>539</v>
      </c>
      <c r="T240" s="13" t="s">
        <v>550</v>
      </c>
      <c r="U240" s="10">
        <v>8</v>
      </c>
      <c r="V240" s="10" t="s">
        <v>1762</v>
      </c>
      <c r="W240" s="10">
        <v>9</v>
      </c>
      <c r="X240" s="10">
        <v>10</v>
      </c>
      <c r="Y240" s="10" t="s">
        <v>94</v>
      </c>
      <c r="Z240" s="10">
        <v>10</v>
      </c>
      <c r="AA240" s="10">
        <v>6</v>
      </c>
      <c r="AB240" s="10">
        <v>4</v>
      </c>
    </row>
    <row r="241" spans="1:28" x14ac:dyDescent="0.5">
      <c r="A241" s="20">
        <v>44801</v>
      </c>
      <c r="B241" s="13" t="s">
        <v>531</v>
      </c>
      <c r="C241" s="13">
        <v>56</v>
      </c>
      <c r="D241" s="13">
        <v>0.52</v>
      </c>
      <c r="E241" s="13" t="s">
        <v>94</v>
      </c>
      <c r="F241" s="13">
        <v>45</v>
      </c>
      <c r="G241" s="13" t="s">
        <v>681</v>
      </c>
      <c r="H241" s="13">
        <v>28</v>
      </c>
      <c r="I241" s="13" t="s">
        <v>560</v>
      </c>
      <c r="J241" s="13">
        <v>39</v>
      </c>
      <c r="K241" s="13">
        <v>31</v>
      </c>
      <c r="L241" s="13" t="s">
        <v>556</v>
      </c>
      <c r="M241" s="13">
        <v>1</v>
      </c>
      <c r="N241" s="20">
        <v>43505</v>
      </c>
      <c r="O241" s="13" t="s">
        <v>810</v>
      </c>
      <c r="P241" s="13" t="s">
        <v>558</v>
      </c>
      <c r="Q241" s="13">
        <v>0.3</v>
      </c>
      <c r="R241" s="13" t="s">
        <v>538</v>
      </c>
      <c r="S241" s="13" t="s">
        <v>539</v>
      </c>
      <c r="T241" s="13" t="s">
        <v>540</v>
      </c>
      <c r="U241" s="13">
        <v>8</v>
      </c>
      <c r="V241" s="13" t="s">
        <v>1763</v>
      </c>
      <c r="W241" s="13">
        <v>9</v>
      </c>
      <c r="X241" s="13">
        <v>9</v>
      </c>
      <c r="Y241" s="13" t="s">
        <v>94</v>
      </c>
      <c r="Z241" s="13">
        <v>8</v>
      </c>
      <c r="AA241" s="13">
        <v>2</v>
      </c>
      <c r="AB241" s="13">
        <v>6</v>
      </c>
    </row>
    <row r="242" spans="1:28" x14ac:dyDescent="0.5">
      <c r="A242" s="20">
        <v>44802</v>
      </c>
      <c r="B242" s="13" t="s">
        <v>547</v>
      </c>
      <c r="C242" s="13">
        <v>50</v>
      </c>
      <c r="D242" s="13">
        <v>0.52</v>
      </c>
      <c r="E242" s="13" t="s">
        <v>571</v>
      </c>
      <c r="F242" s="13">
        <v>24</v>
      </c>
      <c r="G242" s="13" t="s">
        <v>681</v>
      </c>
      <c r="H242" s="13">
        <v>24</v>
      </c>
      <c r="I242" s="13" t="s">
        <v>569</v>
      </c>
      <c r="J242" s="13">
        <v>30</v>
      </c>
      <c r="K242" s="13">
        <v>24</v>
      </c>
      <c r="L242" s="13" t="s">
        <v>552</v>
      </c>
      <c r="M242" s="13">
        <v>1</v>
      </c>
      <c r="N242" s="20">
        <v>43943</v>
      </c>
      <c r="O242" s="13" t="s">
        <v>811</v>
      </c>
      <c r="P242" s="13" t="s">
        <v>94</v>
      </c>
      <c r="Q242" s="13">
        <v>0.12</v>
      </c>
      <c r="R242" s="13" t="s">
        <v>538</v>
      </c>
      <c r="S242" s="13" t="s">
        <v>579</v>
      </c>
      <c r="T242" s="13" t="s">
        <v>555</v>
      </c>
      <c r="U242" s="10">
        <v>8</v>
      </c>
      <c r="V242" s="10" t="s">
        <v>1760</v>
      </c>
      <c r="W242" s="10">
        <v>9</v>
      </c>
      <c r="X242" s="10">
        <v>9</v>
      </c>
      <c r="Y242" s="10" t="s">
        <v>94</v>
      </c>
      <c r="Z242" s="10">
        <v>8</v>
      </c>
      <c r="AA242" s="10">
        <v>10</v>
      </c>
      <c r="AB242" s="10">
        <v>7</v>
      </c>
    </row>
    <row r="243" spans="1:28" x14ac:dyDescent="0.5">
      <c r="A243" s="20">
        <v>44803</v>
      </c>
      <c r="B243" s="10" t="s">
        <v>531</v>
      </c>
      <c r="C243" s="10">
        <v>56</v>
      </c>
      <c r="D243" s="10">
        <v>0.52</v>
      </c>
      <c r="E243" s="10" t="s">
        <v>577</v>
      </c>
      <c r="F243" s="10">
        <v>3</v>
      </c>
      <c r="G243" s="10" t="s">
        <v>681</v>
      </c>
      <c r="H243" s="10">
        <v>60</v>
      </c>
      <c r="I243" s="10" t="s">
        <v>551</v>
      </c>
      <c r="J243" s="10">
        <v>28</v>
      </c>
      <c r="K243" s="10">
        <v>39</v>
      </c>
      <c r="L243" s="10" t="s">
        <v>535</v>
      </c>
      <c r="M243" s="10">
        <v>1</v>
      </c>
      <c r="N243" s="18">
        <v>43873</v>
      </c>
      <c r="O243" s="10" t="s">
        <v>812</v>
      </c>
      <c r="P243" s="10" t="s">
        <v>94</v>
      </c>
      <c r="Q243" s="10">
        <v>0.38</v>
      </c>
      <c r="R243" s="10" t="s">
        <v>598</v>
      </c>
      <c r="S243" s="10" t="s">
        <v>579</v>
      </c>
      <c r="T243" s="10" t="s">
        <v>550</v>
      </c>
      <c r="U243" s="13">
        <v>8</v>
      </c>
      <c r="V243" s="13" t="s">
        <v>1763</v>
      </c>
      <c r="W243" s="13">
        <v>9</v>
      </c>
      <c r="X243" s="13">
        <v>9</v>
      </c>
      <c r="Y243" s="13" t="s">
        <v>94</v>
      </c>
      <c r="Z243" s="13">
        <v>6</v>
      </c>
      <c r="AA243" s="13">
        <v>9</v>
      </c>
      <c r="AB243" s="13">
        <v>9</v>
      </c>
    </row>
    <row r="244" spans="1:28" x14ac:dyDescent="0.5">
      <c r="A244" s="20">
        <v>44804</v>
      </c>
      <c r="B244" s="10" t="s">
        <v>547</v>
      </c>
      <c r="C244" s="10">
        <v>51</v>
      </c>
      <c r="D244" s="10">
        <v>0.52</v>
      </c>
      <c r="E244" s="10" t="s">
        <v>564</v>
      </c>
      <c r="F244" s="10">
        <v>29</v>
      </c>
      <c r="G244" s="10" t="s">
        <v>681</v>
      </c>
      <c r="H244" s="10">
        <v>42</v>
      </c>
      <c r="I244" s="10" t="s">
        <v>534</v>
      </c>
      <c r="J244" s="10">
        <v>35</v>
      </c>
      <c r="K244" s="10">
        <v>32</v>
      </c>
      <c r="L244" s="10" t="s">
        <v>556</v>
      </c>
      <c r="M244" s="10">
        <v>0</v>
      </c>
      <c r="N244" s="18">
        <v>43651</v>
      </c>
      <c r="O244" s="10" t="s">
        <v>813</v>
      </c>
      <c r="P244" s="10" t="s">
        <v>94</v>
      </c>
      <c r="Q244" s="10">
        <v>0.72</v>
      </c>
      <c r="R244" s="10" t="s">
        <v>778</v>
      </c>
      <c r="S244" s="10" t="s">
        <v>554</v>
      </c>
      <c r="T244" s="10" t="s">
        <v>546</v>
      </c>
      <c r="U244" s="10">
        <v>8</v>
      </c>
      <c r="V244" s="10" t="s">
        <v>1760</v>
      </c>
      <c r="W244" s="10">
        <v>9</v>
      </c>
      <c r="X244" s="10">
        <v>6</v>
      </c>
      <c r="Y244" s="10" t="s">
        <v>94</v>
      </c>
      <c r="Z244" s="10">
        <v>6</v>
      </c>
      <c r="AA244" s="10">
        <v>1</v>
      </c>
      <c r="AB244" s="10">
        <v>9</v>
      </c>
    </row>
    <row r="245" spans="1:28" x14ac:dyDescent="0.5">
      <c r="A245" s="20">
        <v>44805</v>
      </c>
      <c r="B245" s="10" t="s">
        <v>547</v>
      </c>
      <c r="C245" s="10">
        <v>25</v>
      </c>
      <c r="D245" s="10">
        <v>0.52</v>
      </c>
      <c r="E245" s="10" t="s">
        <v>577</v>
      </c>
      <c r="F245" s="10">
        <v>22</v>
      </c>
      <c r="G245" s="10" t="s">
        <v>681</v>
      </c>
      <c r="H245" s="10">
        <v>55</v>
      </c>
      <c r="I245" s="10" t="s">
        <v>551</v>
      </c>
      <c r="J245" s="10">
        <v>23</v>
      </c>
      <c r="K245" s="10">
        <v>52</v>
      </c>
      <c r="L245" s="10" t="s">
        <v>535</v>
      </c>
      <c r="M245" s="10">
        <v>0</v>
      </c>
      <c r="N245" s="18">
        <v>43470</v>
      </c>
      <c r="O245" s="10" t="s">
        <v>814</v>
      </c>
      <c r="P245" s="10" t="s">
        <v>94</v>
      </c>
      <c r="Q245" s="10">
        <v>0.41</v>
      </c>
      <c r="R245" s="10" t="s">
        <v>549</v>
      </c>
      <c r="S245" s="10" t="s">
        <v>545</v>
      </c>
      <c r="T245" s="10" t="s">
        <v>550</v>
      </c>
      <c r="U245" s="13">
        <v>8</v>
      </c>
      <c r="V245" s="13" t="s">
        <v>1760</v>
      </c>
      <c r="W245" s="13">
        <v>9</v>
      </c>
      <c r="X245" s="13">
        <v>6</v>
      </c>
      <c r="Y245" s="13" t="s">
        <v>94</v>
      </c>
      <c r="Z245" s="13">
        <v>1</v>
      </c>
      <c r="AA245" s="13">
        <v>9</v>
      </c>
      <c r="AB245" s="13">
        <v>5</v>
      </c>
    </row>
    <row r="246" spans="1:28" x14ac:dyDescent="0.5">
      <c r="A246" s="20">
        <v>44806</v>
      </c>
      <c r="B246" s="13" t="s">
        <v>547</v>
      </c>
      <c r="C246" s="13">
        <v>60</v>
      </c>
      <c r="D246" s="13">
        <v>0.52</v>
      </c>
      <c r="E246" s="13" t="s">
        <v>532</v>
      </c>
      <c r="F246" s="13">
        <v>12</v>
      </c>
      <c r="G246" s="13" t="s">
        <v>681</v>
      </c>
      <c r="H246" s="13">
        <v>16</v>
      </c>
      <c r="I246" s="13" t="s">
        <v>560</v>
      </c>
      <c r="J246" s="13">
        <v>38</v>
      </c>
      <c r="K246" s="13">
        <v>44</v>
      </c>
      <c r="L246" s="13" t="s">
        <v>556</v>
      </c>
      <c r="M246" s="13">
        <v>1</v>
      </c>
      <c r="N246" s="20">
        <v>43648</v>
      </c>
      <c r="O246" s="13" t="s">
        <v>815</v>
      </c>
      <c r="P246" s="13" t="s">
        <v>537</v>
      </c>
      <c r="Q246" s="13">
        <v>0.27</v>
      </c>
      <c r="R246" s="13" t="s">
        <v>538</v>
      </c>
      <c r="S246" s="13" t="s">
        <v>545</v>
      </c>
      <c r="T246" s="13" t="s">
        <v>540</v>
      </c>
      <c r="U246" s="10">
        <v>8</v>
      </c>
      <c r="V246" s="10" t="s">
        <v>1761</v>
      </c>
      <c r="W246" s="10">
        <v>9</v>
      </c>
      <c r="X246" s="10">
        <v>10</v>
      </c>
      <c r="Y246" s="10" t="s">
        <v>94</v>
      </c>
      <c r="Z246" s="10">
        <v>4</v>
      </c>
      <c r="AA246" s="10">
        <v>3</v>
      </c>
      <c r="AB246" s="10">
        <v>3</v>
      </c>
    </row>
    <row r="247" spans="1:28" x14ac:dyDescent="0.5">
      <c r="A247" s="20">
        <v>44807</v>
      </c>
      <c r="B247" s="10" t="s">
        <v>531</v>
      </c>
      <c r="C247" s="10">
        <v>61</v>
      </c>
      <c r="D247" s="10">
        <v>0.52</v>
      </c>
      <c r="E247" s="10" t="s">
        <v>537</v>
      </c>
      <c r="F247" s="10">
        <v>4</v>
      </c>
      <c r="G247" s="10" t="s">
        <v>681</v>
      </c>
      <c r="H247" s="10">
        <v>39</v>
      </c>
      <c r="I247" s="10" t="s">
        <v>560</v>
      </c>
      <c r="J247" s="10">
        <v>27</v>
      </c>
      <c r="K247" s="10">
        <v>47</v>
      </c>
      <c r="L247" s="10" t="s">
        <v>556</v>
      </c>
      <c r="M247" s="10">
        <v>1</v>
      </c>
      <c r="N247" s="18">
        <v>43467</v>
      </c>
      <c r="O247" s="10" t="s">
        <v>816</v>
      </c>
      <c r="P247" s="10" t="s">
        <v>558</v>
      </c>
      <c r="Q247" s="10">
        <v>0.5</v>
      </c>
      <c r="R247" s="10" t="s">
        <v>538</v>
      </c>
      <c r="S247" s="10" t="s">
        <v>545</v>
      </c>
      <c r="T247" s="10" t="s">
        <v>550</v>
      </c>
      <c r="U247" s="13">
        <v>8</v>
      </c>
      <c r="V247" s="13" t="s">
        <v>1762</v>
      </c>
      <c r="W247" s="13">
        <v>9</v>
      </c>
      <c r="X247" s="13">
        <v>9</v>
      </c>
      <c r="Y247" s="13" t="s">
        <v>94</v>
      </c>
      <c r="Z247" s="13">
        <v>7</v>
      </c>
      <c r="AA247" s="13">
        <v>10</v>
      </c>
      <c r="AB247" s="13">
        <v>4</v>
      </c>
    </row>
    <row r="248" spans="1:28" x14ac:dyDescent="0.5">
      <c r="A248" s="20">
        <v>44808</v>
      </c>
      <c r="B248" s="13" t="s">
        <v>547</v>
      </c>
      <c r="C248" s="13">
        <v>34</v>
      </c>
      <c r="D248" s="13">
        <v>0.52</v>
      </c>
      <c r="E248" s="13" t="s">
        <v>564</v>
      </c>
      <c r="F248" s="13">
        <v>38</v>
      </c>
      <c r="G248" s="13" t="s">
        <v>681</v>
      </c>
      <c r="H248" s="13">
        <v>16</v>
      </c>
      <c r="I248" s="13" t="s">
        <v>551</v>
      </c>
      <c r="J248" s="13">
        <v>26</v>
      </c>
      <c r="K248" s="13">
        <v>34</v>
      </c>
      <c r="L248" s="13" t="s">
        <v>552</v>
      </c>
      <c r="M248" s="13">
        <v>1</v>
      </c>
      <c r="N248" s="20">
        <v>44090</v>
      </c>
      <c r="O248" s="13" t="s">
        <v>817</v>
      </c>
      <c r="P248" s="13" t="s">
        <v>537</v>
      </c>
      <c r="Q248" s="13">
        <v>0.39</v>
      </c>
      <c r="R248" s="13" t="s">
        <v>549</v>
      </c>
      <c r="S248" s="13" t="s">
        <v>554</v>
      </c>
      <c r="T248" s="13" t="s">
        <v>540</v>
      </c>
      <c r="U248" s="10">
        <v>8</v>
      </c>
      <c r="V248" s="10" t="s">
        <v>1762</v>
      </c>
      <c r="W248" s="10">
        <v>9</v>
      </c>
      <c r="X248" s="10">
        <v>10</v>
      </c>
      <c r="Y248" s="10" t="s">
        <v>94</v>
      </c>
      <c r="Z248" s="10">
        <v>6</v>
      </c>
      <c r="AA248" s="10">
        <v>9</v>
      </c>
      <c r="AB248" s="10">
        <v>4</v>
      </c>
    </row>
    <row r="249" spans="1:28" x14ac:dyDescent="0.5">
      <c r="A249" s="20">
        <v>44809</v>
      </c>
      <c r="B249" s="10" t="s">
        <v>531</v>
      </c>
      <c r="C249" s="10">
        <v>52</v>
      </c>
      <c r="D249" s="10">
        <v>0.52</v>
      </c>
      <c r="E249" s="10" t="s">
        <v>558</v>
      </c>
      <c r="F249" s="10">
        <v>25</v>
      </c>
      <c r="G249" s="10" t="s">
        <v>681</v>
      </c>
      <c r="H249" s="10">
        <v>46</v>
      </c>
      <c r="I249" s="10" t="s">
        <v>572</v>
      </c>
      <c r="J249" s="10">
        <v>37</v>
      </c>
      <c r="K249" s="10">
        <v>24</v>
      </c>
      <c r="L249" s="10" t="s">
        <v>552</v>
      </c>
      <c r="M249" s="10">
        <v>1</v>
      </c>
      <c r="N249" s="18">
        <v>43900</v>
      </c>
      <c r="O249" s="10" t="s">
        <v>818</v>
      </c>
      <c r="P249" s="10" t="s">
        <v>537</v>
      </c>
      <c r="Q249" s="10">
        <v>0.03</v>
      </c>
      <c r="R249" s="10" t="s">
        <v>538</v>
      </c>
      <c r="S249" s="10" t="s">
        <v>554</v>
      </c>
      <c r="T249" s="10" t="s">
        <v>555</v>
      </c>
      <c r="U249" s="13">
        <v>8</v>
      </c>
      <c r="V249" s="13" t="s">
        <v>1760</v>
      </c>
      <c r="W249" s="13">
        <v>9</v>
      </c>
      <c r="X249" s="13">
        <v>9</v>
      </c>
      <c r="Y249" s="13" t="s">
        <v>94</v>
      </c>
      <c r="Z249" s="13">
        <v>0</v>
      </c>
      <c r="AA249" s="13">
        <v>5</v>
      </c>
      <c r="AB249" s="13">
        <v>5</v>
      </c>
    </row>
    <row r="250" spans="1:28" x14ac:dyDescent="0.5">
      <c r="A250" s="20">
        <v>44810</v>
      </c>
      <c r="B250" s="10" t="s">
        <v>531</v>
      </c>
      <c r="C250" s="10">
        <v>59</v>
      </c>
      <c r="D250" s="10">
        <v>0.52</v>
      </c>
      <c r="E250" s="10" t="s">
        <v>558</v>
      </c>
      <c r="F250" s="10">
        <v>10</v>
      </c>
      <c r="G250" s="10" t="s">
        <v>681</v>
      </c>
      <c r="H250" s="10">
        <v>19</v>
      </c>
      <c r="I250" s="10" t="s">
        <v>560</v>
      </c>
      <c r="J250" s="10">
        <v>22</v>
      </c>
      <c r="K250" s="10">
        <v>50</v>
      </c>
      <c r="L250" s="10" t="s">
        <v>552</v>
      </c>
      <c r="M250" s="10">
        <v>1</v>
      </c>
      <c r="N250" s="18">
        <v>43782</v>
      </c>
      <c r="O250" s="10" t="s">
        <v>819</v>
      </c>
      <c r="P250" s="10" t="s">
        <v>537</v>
      </c>
      <c r="Q250" s="10">
        <v>0.88</v>
      </c>
      <c r="R250" s="10" t="s">
        <v>538</v>
      </c>
      <c r="S250" s="10" t="s">
        <v>554</v>
      </c>
      <c r="T250" s="10" t="s">
        <v>550</v>
      </c>
      <c r="U250" s="10">
        <v>8</v>
      </c>
      <c r="V250" s="10" t="s">
        <v>1760</v>
      </c>
      <c r="W250" s="10">
        <v>9</v>
      </c>
      <c r="X250" s="10">
        <v>9</v>
      </c>
      <c r="Y250" s="10" t="s">
        <v>94</v>
      </c>
      <c r="Z250" s="10">
        <v>1</v>
      </c>
      <c r="AA250" s="10">
        <v>0</v>
      </c>
      <c r="AB250" s="10">
        <v>3</v>
      </c>
    </row>
    <row r="251" spans="1:28" x14ac:dyDescent="0.5">
      <c r="A251" s="20">
        <v>44811</v>
      </c>
      <c r="B251" s="10" t="s">
        <v>531</v>
      </c>
      <c r="C251" s="10">
        <v>41</v>
      </c>
      <c r="D251" s="10">
        <v>0.52</v>
      </c>
      <c r="E251" s="10" t="s">
        <v>558</v>
      </c>
      <c r="F251" s="10">
        <v>14</v>
      </c>
      <c r="G251" s="10" t="s">
        <v>681</v>
      </c>
      <c r="H251" s="10">
        <v>28</v>
      </c>
      <c r="I251" s="10" t="s">
        <v>569</v>
      </c>
      <c r="J251" s="10">
        <v>24</v>
      </c>
      <c r="K251" s="10">
        <v>29</v>
      </c>
      <c r="L251" s="10" t="s">
        <v>552</v>
      </c>
      <c r="M251" s="10">
        <v>1</v>
      </c>
      <c r="N251" s="18">
        <v>43603</v>
      </c>
      <c r="O251" s="10" t="s">
        <v>820</v>
      </c>
      <c r="P251" s="10" t="s">
        <v>537</v>
      </c>
      <c r="Q251" s="10">
        <v>0.76</v>
      </c>
      <c r="R251" s="10" t="s">
        <v>538</v>
      </c>
      <c r="S251" s="10" t="s">
        <v>574</v>
      </c>
      <c r="T251" s="10" t="s">
        <v>555</v>
      </c>
      <c r="U251" s="13">
        <v>8</v>
      </c>
      <c r="V251" s="13" t="s">
        <v>1760</v>
      </c>
      <c r="W251" s="13">
        <v>9</v>
      </c>
      <c r="X251" s="13">
        <v>9</v>
      </c>
      <c r="Y251" s="13" t="s">
        <v>94</v>
      </c>
      <c r="Z251" s="13">
        <v>4</v>
      </c>
      <c r="AA251" s="13">
        <v>9</v>
      </c>
      <c r="AB251" s="13">
        <v>3</v>
      </c>
    </row>
    <row r="252" spans="1:28" x14ac:dyDescent="0.5">
      <c r="A252" s="20">
        <v>44812</v>
      </c>
      <c r="B252" s="13" t="s">
        <v>547</v>
      </c>
      <c r="C252" s="13">
        <v>55</v>
      </c>
      <c r="D252" s="13">
        <v>0.52</v>
      </c>
      <c r="E252" s="13" t="s">
        <v>558</v>
      </c>
      <c r="F252" s="13">
        <v>16</v>
      </c>
      <c r="G252" s="13" t="s">
        <v>681</v>
      </c>
      <c r="H252" s="13">
        <v>22</v>
      </c>
      <c r="I252" s="13" t="s">
        <v>560</v>
      </c>
      <c r="J252" s="13">
        <v>33</v>
      </c>
      <c r="K252" s="13">
        <v>26</v>
      </c>
      <c r="L252" s="13" t="s">
        <v>556</v>
      </c>
      <c r="M252" s="13">
        <v>0</v>
      </c>
      <c r="N252" s="20">
        <v>43529</v>
      </c>
      <c r="O252" s="13" t="s">
        <v>821</v>
      </c>
      <c r="P252" s="13" t="s">
        <v>94</v>
      </c>
      <c r="Q252" s="13">
        <v>0.39</v>
      </c>
      <c r="R252" s="13" t="s">
        <v>538</v>
      </c>
      <c r="S252" s="13" t="s">
        <v>574</v>
      </c>
      <c r="T252" s="13" t="s">
        <v>546</v>
      </c>
      <c r="U252" s="10">
        <v>8</v>
      </c>
      <c r="V252" s="10" t="s">
        <v>1762</v>
      </c>
      <c r="W252" s="10">
        <v>9</v>
      </c>
      <c r="X252" s="10">
        <v>9</v>
      </c>
      <c r="Y252" s="10" t="s">
        <v>94</v>
      </c>
      <c r="Z252" s="10">
        <v>3</v>
      </c>
      <c r="AA252" s="10">
        <v>1</v>
      </c>
      <c r="AB252" s="10">
        <v>6</v>
      </c>
    </row>
    <row r="253" spans="1:28" x14ac:dyDescent="0.5">
      <c r="A253" s="20">
        <v>44813</v>
      </c>
      <c r="B253" s="10" t="s">
        <v>531</v>
      </c>
      <c r="C253" s="10">
        <v>55</v>
      </c>
      <c r="D253" s="10">
        <v>0.52</v>
      </c>
      <c r="E253" s="10" t="s">
        <v>558</v>
      </c>
      <c r="F253" s="10">
        <v>31</v>
      </c>
      <c r="G253" s="10" t="s">
        <v>681</v>
      </c>
      <c r="H253" s="10">
        <v>37</v>
      </c>
      <c r="I253" s="10" t="s">
        <v>534</v>
      </c>
      <c r="J253" s="10">
        <v>21</v>
      </c>
      <c r="K253" s="10">
        <v>53</v>
      </c>
      <c r="L253" s="10" t="s">
        <v>535</v>
      </c>
      <c r="M253" s="10">
        <v>1</v>
      </c>
      <c r="N253" s="18">
        <v>43720</v>
      </c>
      <c r="O253" s="10" t="s">
        <v>822</v>
      </c>
      <c r="P253" s="10" t="s">
        <v>94</v>
      </c>
      <c r="Q253" s="10">
        <v>0.03</v>
      </c>
      <c r="R253" s="10" t="s">
        <v>538</v>
      </c>
      <c r="S253" s="10" t="s">
        <v>574</v>
      </c>
      <c r="T253" s="10" t="s">
        <v>546</v>
      </c>
      <c r="U253" s="13">
        <v>8</v>
      </c>
      <c r="V253" s="13" t="s">
        <v>1761</v>
      </c>
      <c r="W253" s="13">
        <v>9</v>
      </c>
      <c r="X253" s="13">
        <v>9</v>
      </c>
      <c r="Y253" s="13" t="s">
        <v>94</v>
      </c>
      <c r="Z253" s="13">
        <v>7</v>
      </c>
      <c r="AA253" s="13">
        <v>8</v>
      </c>
      <c r="AB253" s="13">
        <v>8</v>
      </c>
    </row>
    <row r="254" spans="1:28" x14ac:dyDescent="0.5">
      <c r="A254" s="20">
        <v>44814</v>
      </c>
      <c r="B254" s="13" t="s">
        <v>531</v>
      </c>
      <c r="C254" s="13">
        <v>53</v>
      </c>
      <c r="D254" s="13">
        <v>0.52</v>
      </c>
      <c r="E254" s="13" t="s">
        <v>558</v>
      </c>
      <c r="F254" s="13">
        <v>35</v>
      </c>
      <c r="G254" s="13" t="s">
        <v>681</v>
      </c>
      <c r="H254" s="13">
        <v>53</v>
      </c>
      <c r="I254" s="13" t="s">
        <v>572</v>
      </c>
      <c r="J254" s="13">
        <v>34</v>
      </c>
      <c r="K254" s="13">
        <v>47</v>
      </c>
      <c r="L254" s="13" t="s">
        <v>542</v>
      </c>
      <c r="M254" s="13">
        <v>1</v>
      </c>
      <c r="N254" s="20">
        <v>44051</v>
      </c>
      <c r="O254" s="13" t="s">
        <v>823</v>
      </c>
      <c r="P254" s="13" t="s">
        <v>94</v>
      </c>
      <c r="Q254" s="13">
        <v>0.62</v>
      </c>
      <c r="R254" s="13" t="s">
        <v>538</v>
      </c>
      <c r="S254" s="13" t="s">
        <v>574</v>
      </c>
      <c r="T254" s="13" t="s">
        <v>555</v>
      </c>
      <c r="U254" s="10">
        <v>8</v>
      </c>
      <c r="V254" s="10" t="s">
        <v>1760</v>
      </c>
      <c r="W254" s="10">
        <v>9</v>
      </c>
      <c r="X254" s="10">
        <v>9</v>
      </c>
      <c r="Y254" s="10" t="s">
        <v>94</v>
      </c>
      <c r="Z254" s="10">
        <v>0</v>
      </c>
      <c r="AA254" s="10">
        <v>9</v>
      </c>
      <c r="AB254" s="10">
        <v>1</v>
      </c>
    </row>
    <row r="255" spans="1:28" x14ac:dyDescent="0.5">
      <c r="A255" s="20">
        <v>44815</v>
      </c>
      <c r="B255" s="13" t="s">
        <v>531</v>
      </c>
      <c r="C255" s="13">
        <v>57</v>
      </c>
      <c r="D255" s="13">
        <v>0.52</v>
      </c>
      <c r="E255" s="13" t="s">
        <v>558</v>
      </c>
      <c r="F255" s="13">
        <v>44</v>
      </c>
      <c r="G255" s="13" t="s">
        <v>681</v>
      </c>
      <c r="H255" s="13">
        <v>43</v>
      </c>
      <c r="I255" s="13" t="s">
        <v>569</v>
      </c>
      <c r="J255" s="13">
        <v>29</v>
      </c>
      <c r="K255" s="13">
        <v>25</v>
      </c>
      <c r="L255" s="13" t="s">
        <v>556</v>
      </c>
      <c r="M255" s="13">
        <v>1</v>
      </c>
      <c r="N255" s="20">
        <v>43842</v>
      </c>
      <c r="O255" s="13" t="s">
        <v>824</v>
      </c>
      <c r="P255" s="13" t="s">
        <v>544</v>
      </c>
      <c r="Q255" s="13">
        <v>0.16</v>
      </c>
      <c r="R255" s="13" t="s">
        <v>538</v>
      </c>
      <c r="S255" s="13" t="s">
        <v>579</v>
      </c>
      <c r="T255" s="13" t="s">
        <v>550</v>
      </c>
      <c r="U255" s="13">
        <v>8</v>
      </c>
      <c r="V255" s="13" t="s">
        <v>1762</v>
      </c>
      <c r="W255" s="13">
        <v>9</v>
      </c>
      <c r="X255" s="13">
        <v>9</v>
      </c>
      <c r="Y255" s="13" t="s">
        <v>94</v>
      </c>
      <c r="Z255" s="13">
        <v>9</v>
      </c>
      <c r="AA255" s="13">
        <v>3</v>
      </c>
      <c r="AB255" s="13">
        <v>8</v>
      </c>
    </row>
    <row r="256" spans="1:28" x14ac:dyDescent="0.5">
      <c r="A256" s="20">
        <v>44816</v>
      </c>
      <c r="B256" s="10" t="s">
        <v>531</v>
      </c>
      <c r="C256" s="10">
        <v>51</v>
      </c>
      <c r="D256" s="10">
        <v>0.52</v>
      </c>
      <c r="E256" s="10" t="s">
        <v>558</v>
      </c>
      <c r="F256" s="10">
        <v>35</v>
      </c>
      <c r="G256" s="10" t="s">
        <v>681</v>
      </c>
      <c r="H256" s="10">
        <v>59</v>
      </c>
      <c r="I256" s="10" t="s">
        <v>569</v>
      </c>
      <c r="J256" s="10">
        <v>33</v>
      </c>
      <c r="K256" s="10">
        <v>30</v>
      </c>
      <c r="L256" s="10" t="s">
        <v>552</v>
      </c>
      <c r="M256" s="10">
        <v>0</v>
      </c>
      <c r="N256" s="18">
        <v>43750</v>
      </c>
      <c r="O256" s="10" t="s">
        <v>825</v>
      </c>
      <c r="P256" s="10" t="s">
        <v>564</v>
      </c>
      <c r="Q256" s="10">
        <v>0.28000000000000003</v>
      </c>
      <c r="R256" s="10" t="s">
        <v>538</v>
      </c>
      <c r="S256" s="10" t="s">
        <v>545</v>
      </c>
      <c r="T256" s="10" t="s">
        <v>550</v>
      </c>
      <c r="U256" s="10">
        <v>8</v>
      </c>
      <c r="V256" s="10" t="s">
        <v>1762</v>
      </c>
      <c r="W256" s="10">
        <v>9</v>
      </c>
      <c r="X256" s="10">
        <v>6</v>
      </c>
      <c r="Y256" s="10" t="s">
        <v>94</v>
      </c>
      <c r="Z256" s="10">
        <v>9</v>
      </c>
      <c r="AA256" s="10">
        <v>9</v>
      </c>
      <c r="AB256" s="10">
        <v>6</v>
      </c>
    </row>
    <row r="257" spans="1:28" x14ac:dyDescent="0.5">
      <c r="A257" s="20">
        <v>44817</v>
      </c>
      <c r="B257" s="13" t="s">
        <v>547</v>
      </c>
      <c r="C257" s="13">
        <v>51</v>
      </c>
      <c r="D257" s="13">
        <v>0.52</v>
      </c>
      <c r="E257" s="13" t="s">
        <v>558</v>
      </c>
      <c r="F257" s="13">
        <v>16</v>
      </c>
      <c r="G257" s="13" t="s">
        <v>681</v>
      </c>
      <c r="H257" s="13">
        <v>15</v>
      </c>
      <c r="I257" s="13" t="s">
        <v>534</v>
      </c>
      <c r="J257" s="13">
        <v>38</v>
      </c>
      <c r="K257" s="13">
        <v>43</v>
      </c>
      <c r="L257" s="13" t="s">
        <v>552</v>
      </c>
      <c r="M257" s="13">
        <v>1</v>
      </c>
      <c r="N257" s="20">
        <v>43509</v>
      </c>
      <c r="O257" s="13" t="s">
        <v>826</v>
      </c>
      <c r="P257" s="13" t="s">
        <v>537</v>
      </c>
      <c r="Q257" s="13">
        <v>0.72</v>
      </c>
      <c r="R257" s="13" t="s">
        <v>538</v>
      </c>
      <c r="S257" s="13" t="s">
        <v>539</v>
      </c>
      <c r="T257" s="13" t="s">
        <v>550</v>
      </c>
      <c r="U257" s="13">
        <v>8</v>
      </c>
      <c r="V257" s="13" t="s">
        <v>1760</v>
      </c>
      <c r="W257" s="13">
        <v>9</v>
      </c>
      <c r="X257" s="13">
        <v>6</v>
      </c>
      <c r="Y257" s="13" t="s">
        <v>94</v>
      </c>
      <c r="Z257" s="13">
        <v>1</v>
      </c>
      <c r="AA257" s="13">
        <v>7</v>
      </c>
      <c r="AB257" s="13">
        <v>7</v>
      </c>
    </row>
    <row r="258" spans="1:28" x14ac:dyDescent="0.5">
      <c r="A258" s="20">
        <v>44818</v>
      </c>
      <c r="B258" s="10" t="s">
        <v>531</v>
      </c>
      <c r="C258" s="10">
        <v>41</v>
      </c>
      <c r="D258" s="10">
        <v>0.52</v>
      </c>
      <c r="E258" s="10" t="s">
        <v>558</v>
      </c>
      <c r="F258" s="10">
        <v>22</v>
      </c>
      <c r="G258" s="10" t="s">
        <v>681</v>
      </c>
      <c r="H258" s="10">
        <v>59</v>
      </c>
      <c r="I258" s="10" t="s">
        <v>582</v>
      </c>
      <c r="J258" s="10">
        <v>34</v>
      </c>
      <c r="K258" s="10">
        <v>45</v>
      </c>
      <c r="L258" s="10" t="s">
        <v>562</v>
      </c>
      <c r="M258" s="10">
        <v>0</v>
      </c>
      <c r="N258" s="18">
        <v>43974</v>
      </c>
      <c r="O258" s="10" t="s">
        <v>827</v>
      </c>
      <c r="P258" s="10" t="s">
        <v>537</v>
      </c>
      <c r="Q258" s="10">
        <v>0.23</v>
      </c>
      <c r="R258" s="10" t="s">
        <v>538</v>
      </c>
      <c r="S258" s="10" t="s">
        <v>545</v>
      </c>
      <c r="T258" s="10" t="s">
        <v>540</v>
      </c>
      <c r="U258" s="10">
        <v>8</v>
      </c>
      <c r="V258" s="10" t="s">
        <v>1760</v>
      </c>
      <c r="W258" s="10">
        <v>9</v>
      </c>
      <c r="X258" s="10">
        <v>10</v>
      </c>
      <c r="Y258" s="10" t="s">
        <v>94</v>
      </c>
      <c r="Z258" s="10">
        <v>6</v>
      </c>
      <c r="AA258" s="10">
        <v>3</v>
      </c>
      <c r="AB258" s="10">
        <v>3</v>
      </c>
    </row>
    <row r="259" spans="1:28" x14ac:dyDescent="0.5">
      <c r="A259" s="20">
        <v>44819</v>
      </c>
      <c r="B259" s="13" t="s">
        <v>547</v>
      </c>
      <c r="C259" s="13">
        <v>27</v>
      </c>
      <c r="D259" s="13">
        <v>0.52</v>
      </c>
      <c r="E259" s="13" t="s">
        <v>558</v>
      </c>
      <c r="F259" s="13">
        <v>33</v>
      </c>
      <c r="G259" s="13" t="s">
        <v>681</v>
      </c>
      <c r="H259" s="13">
        <v>15</v>
      </c>
      <c r="I259" s="13" t="s">
        <v>569</v>
      </c>
      <c r="J259" s="13">
        <v>21</v>
      </c>
      <c r="K259" s="13">
        <v>43</v>
      </c>
      <c r="L259" s="13" t="s">
        <v>556</v>
      </c>
      <c r="M259" s="13">
        <v>0</v>
      </c>
      <c r="N259" s="20">
        <v>44046</v>
      </c>
      <c r="O259" s="13" t="s">
        <v>828</v>
      </c>
      <c r="P259" s="13" t="s">
        <v>558</v>
      </c>
      <c r="Q259" s="13">
        <v>0.9</v>
      </c>
      <c r="R259" s="13" t="s">
        <v>538</v>
      </c>
      <c r="S259" s="13" t="s">
        <v>579</v>
      </c>
      <c r="T259" s="13" t="s">
        <v>555</v>
      </c>
      <c r="U259" s="13">
        <v>8</v>
      </c>
      <c r="V259" s="13" t="s">
        <v>1762</v>
      </c>
      <c r="W259" s="13">
        <v>9</v>
      </c>
      <c r="X259" s="13">
        <v>10</v>
      </c>
      <c r="Y259" s="13" t="s">
        <v>94</v>
      </c>
      <c r="Z259" s="13">
        <v>1</v>
      </c>
      <c r="AA259" s="13">
        <v>0</v>
      </c>
      <c r="AB259" s="13">
        <v>6</v>
      </c>
    </row>
    <row r="260" spans="1:28" x14ac:dyDescent="0.5">
      <c r="A260" s="20">
        <v>44820</v>
      </c>
      <c r="B260" s="13" t="s">
        <v>547</v>
      </c>
      <c r="C260" s="13">
        <v>61</v>
      </c>
      <c r="D260" s="13">
        <v>0.52</v>
      </c>
      <c r="E260" s="13" t="s">
        <v>558</v>
      </c>
      <c r="F260" s="13">
        <v>4</v>
      </c>
      <c r="G260" s="13" t="s">
        <v>681</v>
      </c>
      <c r="H260" s="13">
        <v>22</v>
      </c>
      <c r="I260" s="13" t="s">
        <v>551</v>
      </c>
      <c r="J260" s="13">
        <v>26</v>
      </c>
      <c r="K260" s="13">
        <v>21</v>
      </c>
      <c r="L260" s="13" t="s">
        <v>552</v>
      </c>
      <c r="M260" s="13">
        <v>0</v>
      </c>
      <c r="N260" s="20">
        <v>43672</v>
      </c>
      <c r="O260" s="13" t="s">
        <v>829</v>
      </c>
      <c r="P260" s="13" t="s">
        <v>544</v>
      </c>
      <c r="Q260" s="13">
        <v>0.1</v>
      </c>
      <c r="R260" s="13" t="s">
        <v>598</v>
      </c>
      <c r="S260" s="13" t="s">
        <v>539</v>
      </c>
      <c r="T260" s="13" t="s">
        <v>540</v>
      </c>
      <c r="U260" s="10">
        <v>8</v>
      </c>
      <c r="V260" s="10" t="s">
        <v>1762</v>
      </c>
      <c r="W260" s="10">
        <v>9</v>
      </c>
      <c r="X260" s="10">
        <v>8</v>
      </c>
      <c r="Y260" s="10" t="s">
        <v>94</v>
      </c>
      <c r="Z260" s="10">
        <v>0</v>
      </c>
      <c r="AA260" s="10">
        <v>9</v>
      </c>
      <c r="AB260" s="10">
        <v>10</v>
      </c>
    </row>
    <row r="261" spans="1:28" x14ac:dyDescent="0.5">
      <c r="A261" s="20">
        <v>44821</v>
      </c>
      <c r="B261" s="10" t="s">
        <v>547</v>
      </c>
      <c r="C261" s="10">
        <v>27</v>
      </c>
      <c r="D261" s="10">
        <v>0.52</v>
      </c>
      <c r="E261" s="10" t="s">
        <v>558</v>
      </c>
      <c r="F261" s="10">
        <v>32</v>
      </c>
      <c r="G261" s="10" t="s">
        <v>681</v>
      </c>
      <c r="H261" s="10">
        <v>40</v>
      </c>
      <c r="I261" s="10" t="s">
        <v>551</v>
      </c>
      <c r="J261" s="10">
        <v>37</v>
      </c>
      <c r="K261" s="10">
        <v>48</v>
      </c>
      <c r="L261" s="10" t="s">
        <v>556</v>
      </c>
      <c r="M261" s="10">
        <v>0</v>
      </c>
      <c r="N261" s="18">
        <v>43668</v>
      </c>
      <c r="O261" s="10" t="s">
        <v>830</v>
      </c>
      <c r="P261" s="10" t="s">
        <v>571</v>
      </c>
      <c r="Q261" s="10">
        <v>0.56000000000000005</v>
      </c>
      <c r="R261" s="10" t="s">
        <v>598</v>
      </c>
      <c r="S261" s="10" t="s">
        <v>559</v>
      </c>
      <c r="T261" s="10" t="s">
        <v>550</v>
      </c>
      <c r="U261" s="13">
        <v>8</v>
      </c>
      <c r="V261" s="13" t="s">
        <v>1762</v>
      </c>
      <c r="W261" s="13">
        <v>9</v>
      </c>
      <c r="X261" s="13">
        <v>8</v>
      </c>
      <c r="Y261" s="13" t="s">
        <v>94</v>
      </c>
      <c r="Z261" s="13">
        <v>0</v>
      </c>
      <c r="AA261" s="13">
        <v>10</v>
      </c>
      <c r="AB261" s="13">
        <v>9</v>
      </c>
    </row>
    <row r="262" spans="1:28" x14ac:dyDescent="0.5">
      <c r="A262" s="20">
        <v>44822</v>
      </c>
      <c r="B262" s="10" t="s">
        <v>531</v>
      </c>
      <c r="C262" s="10">
        <v>36</v>
      </c>
      <c r="D262" s="10">
        <v>0.52</v>
      </c>
      <c r="E262" s="10" t="s">
        <v>558</v>
      </c>
      <c r="F262" s="10">
        <v>12</v>
      </c>
      <c r="G262" s="10" t="s">
        <v>681</v>
      </c>
      <c r="H262" s="10">
        <v>26</v>
      </c>
      <c r="I262" s="10" t="s">
        <v>551</v>
      </c>
      <c r="J262" s="10">
        <v>38</v>
      </c>
      <c r="K262" s="10">
        <v>21</v>
      </c>
      <c r="L262" s="10" t="s">
        <v>552</v>
      </c>
      <c r="M262" s="10">
        <v>1</v>
      </c>
      <c r="N262" s="18">
        <v>44011</v>
      </c>
      <c r="O262" s="10" t="s">
        <v>831</v>
      </c>
      <c r="P262" s="10" t="s">
        <v>537</v>
      </c>
      <c r="Q262" s="10">
        <v>0.38</v>
      </c>
      <c r="R262" s="10" t="s">
        <v>549</v>
      </c>
      <c r="S262" s="10" t="s">
        <v>574</v>
      </c>
      <c r="T262" s="10" t="s">
        <v>546</v>
      </c>
      <c r="U262" s="10">
        <v>8</v>
      </c>
      <c r="V262" s="10" t="s">
        <v>1761</v>
      </c>
      <c r="W262" s="10">
        <v>9</v>
      </c>
      <c r="X262" s="10">
        <v>8</v>
      </c>
      <c r="Y262" s="10" t="s">
        <v>94</v>
      </c>
      <c r="Z262" s="10">
        <v>10</v>
      </c>
      <c r="AA262" s="10">
        <v>5</v>
      </c>
      <c r="AB262" s="10">
        <v>8</v>
      </c>
    </row>
    <row r="263" spans="1:28" x14ac:dyDescent="0.5">
      <c r="A263" s="20">
        <v>44823</v>
      </c>
      <c r="B263" s="13" t="s">
        <v>547</v>
      </c>
      <c r="C263" s="13">
        <v>29</v>
      </c>
      <c r="D263" s="13">
        <v>0.52</v>
      </c>
      <c r="E263" s="13" t="s">
        <v>587</v>
      </c>
      <c r="F263" s="13">
        <v>35</v>
      </c>
      <c r="G263" s="13" t="s">
        <v>681</v>
      </c>
      <c r="H263" s="13">
        <v>20</v>
      </c>
      <c r="I263" s="13" t="s">
        <v>582</v>
      </c>
      <c r="J263" s="13">
        <v>24</v>
      </c>
      <c r="K263" s="13">
        <v>48</v>
      </c>
      <c r="L263" s="13" t="s">
        <v>542</v>
      </c>
      <c r="M263" s="13">
        <v>0</v>
      </c>
      <c r="N263" s="20">
        <v>43637</v>
      </c>
      <c r="O263" s="13" t="s">
        <v>832</v>
      </c>
      <c r="P263" s="13" t="s">
        <v>571</v>
      </c>
      <c r="Q263" s="13">
        <v>0.9</v>
      </c>
      <c r="R263" s="13" t="s">
        <v>538</v>
      </c>
      <c r="S263" s="13" t="s">
        <v>559</v>
      </c>
      <c r="T263" s="13" t="s">
        <v>540</v>
      </c>
      <c r="U263" s="13">
        <v>8</v>
      </c>
      <c r="V263" s="13" t="s">
        <v>1760</v>
      </c>
      <c r="W263" s="13">
        <v>9</v>
      </c>
      <c r="X263" s="13">
        <v>8</v>
      </c>
      <c r="Y263" s="13" t="s">
        <v>94</v>
      </c>
      <c r="Z263" s="13">
        <v>6</v>
      </c>
      <c r="AA263" s="13">
        <v>3</v>
      </c>
      <c r="AB263" s="13">
        <v>9</v>
      </c>
    </row>
    <row r="264" spans="1:28" x14ac:dyDescent="0.5">
      <c r="A264" s="20">
        <v>44824</v>
      </c>
      <c r="B264" s="10" t="s">
        <v>547</v>
      </c>
      <c r="C264" s="10">
        <v>31</v>
      </c>
      <c r="D264" s="10">
        <v>0.52</v>
      </c>
      <c r="E264" s="10" t="s">
        <v>94</v>
      </c>
      <c r="F264" s="10">
        <v>28</v>
      </c>
      <c r="G264" s="10" t="s">
        <v>681</v>
      </c>
      <c r="H264" s="10">
        <v>22</v>
      </c>
      <c r="I264" s="10" t="s">
        <v>569</v>
      </c>
      <c r="J264" s="10">
        <v>37</v>
      </c>
      <c r="K264" s="10">
        <v>21</v>
      </c>
      <c r="L264" s="10" t="s">
        <v>535</v>
      </c>
      <c r="M264" s="10">
        <v>1</v>
      </c>
      <c r="N264" s="18">
        <v>43571</v>
      </c>
      <c r="O264" s="10" t="s">
        <v>833</v>
      </c>
      <c r="P264" s="10" t="s">
        <v>558</v>
      </c>
      <c r="Q264" s="10">
        <v>0.84</v>
      </c>
      <c r="R264" s="10" t="s">
        <v>538</v>
      </c>
      <c r="S264" s="10" t="s">
        <v>545</v>
      </c>
      <c r="T264" s="10" t="s">
        <v>555</v>
      </c>
      <c r="U264" s="10">
        <v>8</v>
      </c>
      <c r="V264" s="10" t="s">
        <v>1760</v>
      </c>
      <c r="W264" s="10">
        <v>9</v>
      </c>
      <c r="X264" s="10">
        <v>9</v>
      </c>
      <c r="Y264" s="10" t="s">
        <v>94</v>
      </c>
      <c r="Z264" s="10">
        <v>8</v>
      </c>
      <c r="AA264" s="10">
        <v>2</v>
      </c>
      <c r="AB264" s="10">
        <v>6</v>
      </c>
    </row>
    <row r="265" spans="1:28" x14ac:dyDescent="0.5">
      <c r="A265" s="20">
        <v>44825</v>
      </c>
      <c r="B265" s="13" t="s">
        <v>547</v>
      </c>
      <c r="C265" s="13">
        <v>59</v>
      </c>
      <c r="D265" s="13">
        <v>0.63</v>
      </c>
      <c r="E265" s="13" t="s">
        <v>537</v>
      </c>
      <c r="F265" s="13">
        <v>14</v>
      </c>
      <c r="G265" s="13" t="s">
        <v>681</v>
      </c>
      <c r="H265" s="13">
        <v>20</v>
      </c>
      <c r="I265" s="13" t="s">
        <v>551</v>
      </c>
      <c r="J265" s="13">
        <v>33</v>
      </c>
      <c r="K265" s="13">
        <v>51</v>
      </c>
      <c r="L265" s="13" t="s">
        <v>542</v>
      </c>
      <c r="M265" s="13">
        <v>1</v>
      </c>
      <c r="N265" s="20">
        <v>44146</v>
      </c>
      <c r="O265" s="13" t="s">
        <v>834</v>
      </c>
      <c r="P265" s="13" t="s">
        <v>94</v>
      </c>
      <c r="Q265" s="13">
        <v>1</v>
      </c>
      <c r="R265" s="13" t="s">
        <v>549</v>
      </c>
      <c r="S265" s="13" t="s">
        <v>539</v>
      </c>
      <c r="T265" s="13" t="s">
        <v>550</v>
      </c>
      <c r="U265" s="13">
        <v>8</v>
      </c>
      <c r="V265" s="13" t="s">
        <v>1761</v>
      </c>
      <c r="W265" s="13">
        <v>9</v>
      </c>
      <c r="X265" s="13">
        <v>9</v>
      </c>
      <c r="Y265" s="13" t="s">
        <v>94</v>
      </c>
      <c r="Z265" s="13">
        <v>6</v>
      </c>
      <c r="AA265" s="13">
        <v>4</v>
      </c>
      <c r="AB265" s="13">
        <v>2</v>
      </c>
    </row>
    <row r="266" spans="1:28" x14ac:dyDescent="0.5">
      <c r="A266" s="20">
        <v>44826</v>
      </c>
      <c r="B266" s="10" t="s">
        <v>547</v>
      </c>
      <c r="C266" s="10">
        <v>53</v>
      </c>
      <c r="D266" s="10">
        <v>0.63</v>
      </c>
      <c r="E266" s="10" t="s">
        <v>94</v>
      </c>
      <c r="F266" s="10">
        <v>37</v>
      </c>
      <c r="G266" s="10" t="s">
        <v>681</v>
      </c>
      <c r="H266" s="10">
        <v>48</v>
      </c>
      <c r="I266" s="10" t="s">
        <v>572</v>
      </c>
      <c r="J266" s="10">
        <v>29</v>
      </c>
      <c r="K266" s="10">
        <v>23</v>
      </c>
      <c r="L266" s="10" t="s">
        <v>542</v>
      </c>
      <c r="M266" s="10">
        <v>1</v>
      </c>
      <c r="N266" s="18">
        <v>43611</v>
      </c>
      <c r="O266" s="10" t="s">
        <v>835</v>
      </c>
      <c r="P266" s="10" t="s">
        <v>544</v>
      </c>
      <c r="Q266" s="10">
        <v>0.56999999999999995</v>
      </c>
      <c r="R266" s="10" t="s">
        <v>538</v>
      </c>
      <c r="S266" s="10" t="s">
        <v>554</v>
      </c>
      <c r="T266" s="10" t="s">
        <v>540</v>
      </c>
      <c r="U266" s="10">
        <v>8</v>
      </c>
      <c r="V266" s="10" t="s">
        <v>1761</v>
      </c>
      <c r="W266" s="10">
        <v>9</v>
      </c>
      <c r="X266" s="10">
        <v>9</v>
      </c>
      <c r="Y266" s="10" t="s">
        <v>94</v>
      </c>
      <c r="Z266" s="10">
        <v>6</v>
      </c>
      <c r="AA266" s="10">
        <v>1</v>
      </c>
      <c r="AB266" s="10">
        <v>5</v>
      </c>
    </row>
    <row r="267" spans="1:28" x14ac:dyDescent="0.5">
      <c r="A267" s="20">
        <v>44827</v>
      </c>
      <c r="B267" s="13" t="s">
        <v>531</v>
      </c>
      <c r="C267" s="13">
        <v>45</v>
      </c>
      <c r="D267" s="13">
        <v>0.63</v>
      </c>
      <c r="E267" s="13" t="s">
        <v>537</v>
      </c>
      <c r="F267" s="13">
        <v>34</v>
      </c>
      <c r="G267" s="13" t="s">
        <v>681</v>
      </c>
      <c r="H267" s="13">
        <v>27</v>
      </c>
      <c r="I267" s="13" t="s">
        <v>569</v>
      </c>
      <c r="J267" s="13">
        <v>37</v>
      </c>
      <c r="K267" s="13">
        <v>55</v>
      </c>
      <c r="L267" s="13" t="s">
        <v>535</v>
      </c>
      <c r="M267" s="13">
        <v>0</v>
      </c>
      <c r="N267" s="20">
        <v>43551</v>
      </c>
      <c r="O267" s="13" t="s">
        <v>836</v>
      </c>
      <c r="P267" s="13" t="s">
        <v>544</v>
      </c>
      <c r="Q267" s="13">
        <v>0.06</v>
      </c>
      <c r="R267" s="13" t="s">
        <v>538</v>
      </c>
      <c r="S267" s="13" t="s">
        <v>579</v>
      </c>
      <c r="T267" s="13" t="s">
        <v>555</v>
      </c>
      <c r="U267" s="13">
        <v>8</v>
      </c>
      <c r="V267" s="13" t="s">
        <v>1760</v>
      </c>
      <c r="W267" s="13">
        <v>9</v>
      </c>
      <c r="X267" s="13">
        <v>9</v>
      </c>
      <c r="Y267" s="13" t="s">
        <v>94</v>
      </c>
      <c r="Z267" s="13">
        <v>4</v>
      </c>
      <c r="AA267" s="13">
        <v>1</v>
      </c>
      <c r="AB267" s="13">
        <v>1</v>
      </c>
    </row>
    <row r="268" spans="1:28" x14ac:dyDescent="0.5">
      <c r="A268" s="20">
        <v>44828</v>
      </c>
      <c r="B268" s="13" t="s">
        <v>531</v>
      </c>
      <c r="C268" s="13">
        <v>40</v>
      </c>
      <c r="D268" s="13">
        <v>0.63</v>
      </c>
      <c r="E268" s="13" t="s">
        <v>537</v>
      </c>
      <c r="F268" s="13">
        <v>30</v>
      </c>
      <c r="G268" s="13" t="s">
        <v>681</v>
      </c>
      <c r="H268" s="13">
        <v>39</v>
      </c>
      <c r="I268" s="13" t="s">
        <v>534</v>
      </c>
      <c r="J268" s="13">
        <v>27</v>
      </c>
      <c r="K268" s="13">
        <v>40</v>
      </c>
      <c r="L268" s="13" t="s">
        <v>542</v>
      </c>
      <c r="M268" s="13">
        <v>0</v>
      </c>
      <c r="N268" s="20">
        <v>43945</v>
      </c>
      <c r="O268" s="13" t="s">
        <v>837</v>
      </c>
      <c r="P268" s="13" t="s">
        <v>94</v>
      </c>
      <c r="Q268" s="13">
        <v>0.9</v>
      </c>
      <c r="R268" s="13" t="s">
        <v>778</v>
      </c>
      <c r="S268" s="13" t="s">
        <v>579</v>
      </c>
      <c r="T268" s="13" t="s">
        <v>546</v>
      </c>
      <c r="U268" s="10">
        <v>8</v>
      </c>
      <c r="V268" s="10" t="s">
        <v>1761</v>
      </c>
      <c r="W268" s="10">
        <v>9</v>
      </c>
      <c r="X268" s="10">
        <v>9</v>
      </c>
      <c r="Y268" s="10" t="s">
        <v>94</v>
      </c>
      <c r="Z268" s="10">
        <v>0</v>
      </c>
      <c r="AA268" s="10">
        <v>9</v>
      </c>
      <c r="AB268" s="10">
        <v>0</v>
      </c>
    </row>
    <row r="269" spans="1:28" x14ac:dyDescent="0.5">
      <c r="A269" s="20">
        <v>44829</v>
      </c>
      <c r="B269" s="10" t="s">
        <v>547</v>
      </c>
      <c r="C269" s="10">
        <v>38</v>
      </c>
      <c r="D269" s="10">
        <v>0.63</v>
      </c>
      <c r="E269" s="10" t="s">
        <v>571</v>
      </c>
      <c r="F269" s="10">
        <v>33</v>
      </c>
      <c r="G269" s="10" t="s">
        <v>681</v>
      </c>
      <c r="H269" s="10">
        <v>10</v>
      </c>
      <c r="I269" s="10" t="s">
        <v>582</v>
      </c>
      <c r="J269" s="10">
        <v>21</v>
      </c>
      <c r="K269" s="10">
        <v>31</v>
      </c>
      <c r="L269" s="10" t="s">
        <v>552</v>
      </c>
      <c r="M269" s="10">
        <v>1</v>
      </c>
      <c r="N269" s="18">
        <v>43798</v>
      </c>
      <c r="O269" s="10" t="s">
        <v>838</v>
      </c>
      <c r="P269" s="10" t="s">
        <v>544</v>
      </c>
      <c r="Q269" s="10">
        <v>0.72</v>
      </c>
      <c r="R269" s="10" t="s">
        <v>538</v>
      </c>
      <c r="S269" s="10" t="s">
        <v>574</v>
      </c>
      <c r="T269" s="10" t="s">
        <v>555</v>
      </c>
      <c r="U269" s="13">
        <v>5</v>
      </c>
      <c r="V269" s="13" t="s">
        <v>1763</v>
      </c>
      <c r="W269" s="13">
        <v>9</v>
      </c>
      <c r="X269" s="13">
        <v>10</v>
      </c>
      <c r="Y269" s="13" t="s">
        <v>94</v>
      </c>
      <c r="Z269" s="13">
        <v>9</v>
      </c>
      <c r="AA269" s="13">
        <v>5</v>
      </c>
      <c r="AB269" s="13">
        <v>1</v>
      </c>
    </row>
    <row r="270" spans="1:28" x14ac:dyDescent="0.5">
      <c r="A270" s="20">
        <v>44830</v>
      </c>
      <c r="B270" s="10" t="s">
        <v>531</v>
      </c>
      <c r="C270" s="10">
        <v>28</v>
      </c>
      <c r="D270" s="10">
        <v>0.63</v>
      </c>
      <c r="E270" s="10" t="s">
        <v>577</v>
      </c>
      <c r="F270" s="10">
        <v>37</v>
      </c>
      <c r="G270" s="10" t="s">
        <v>681</v>
      </c>
      <c r="H270" s="10">
        <v>49</v>
      </c>
      <c r="I270" s="10" t="s">
        <v>560</v>
      </c>
      <c r="J270" s="10">
        <v>34</v>
      </c>
      <c r="K270" s="10">
        <v>60</v>
      </c>
      <c r="L270" s="10" t="s">
        <v>542</v>
      </c>
      <c r="M270" s="10">
        <v>0</v>
      </c>
      <c r="N270" s="18">
        <v>44036</v>
      </c>
      <c r="O270" s="10" t="s">
        <v>839</v>
      </c>
      <c r="P270" s="10" t="s">
        <v>94</v>
      </c>
      <c r="Q270" s="10">
        <v>0.28000000000000003</v>
      </c>
      <c r="R270" s="10" t="s">
        <v>538</v>
      </c>
      <c r="S270" s="10" t="s">
        <v>559</v>
      </c>
      <c r="T270" s="10" t="s">
        <v>540</v>
      </c>
      <c r="U270" s="10">
        <v>5</v>
      </c>
      <c r="V270" s="10" t="s">
        <v>1761</v>
      </c>
      <c r="W270" s="10">
        <v>9</v>
      </c>
      <c r="X270" s="10">
        <v>8</v>
      </c>
      <c r="Y270" s="10" t="s">
        <v>94</v>
      </c>
      <c r="Z270" s="10">
        <v>1</v>
      </c>
      <c r="AA270" s="10">
        <v>7</v>
      </c>
      <c r="AB270" s="10">
        <v>7</v>
      </c>
    </row>
    <row r="271" spans="1:28" x14ac:dyDescent="0.5">
      <c r="A271" s="20">
        <v>44831</v>
      </c>
      <c r="B271" s="10" t="s">
        <v>531</v>
      </c>
      <c r="C271" s="10">
        <v>51</v>
      </c>
      <c r="D271" s="10">
        <v>0.63</v>
      </c>
      <c r="E271" s="10" t="s">
        <v>571</v>
      </c>
      <c r="F271" s="10">
        <v>11</v>
      </c>
      <c r="G271" s="10" t="s">
        <v>681</v>
      </c>
      <c r="H271" s="10">
        <v>57</v>
      </c>
      <c r="I271" s="10" t="s">
        <v>534</v>
      </c>
      <c r="J271" s="10">
        <v>35</v>
      </c>
      <c r="K271" s="10">
        <v>56</v>
      </c>
      <c r="L271" s="10" t="s">
        <v>542</v>
      </c>
      <c r="M271" s="10">
        <v>1</v>
      </c>
      <c r="N271" s="18">
        <v>44000</v>
      </c>
      <c r="O271" s="10" t="s">
        <v>840</v>
      </c>
      <c r="P271" s="10" t="s">
        <v>94</v>
      </c>
      <c r="Q271" s="10">
        <v>0.56999999999999995</v>
      </c>
      <c r="R271" s="10" t="s">
        <v>538</v>
      </c>
      <c r="S271" s="10" t="s">
        <v>539</v>
      </c>
      <c r="T271" s="10" t="s">
        <v>555</v>
      </c>
      <c r="U271" s="13">
        <v>6</v>
      </c>
      <c r="V271" s="13" t="s">
        <v>1762</v>
      </c>
      <c r="W271" s="13">
        <v>9</v>
      </c>
      <c r="X271" s="13">
        <v>9</v>
      </c>
      <c r="Y271" s="13" t="s">
        <v>94</v>
      </c>
      <c r="Z271" s="13">
        <v>0</v>
      </c>
      <c r="AA271" s="13">
        <v>9</v>
      </c>
      <c r="AB271" s="13">
        <v>6</v>
      </c>
    </row>
    <row r="272" spans="1:28" x14ac:dyDescent="0.5">
      <c r="A272" s="20">
        <v>44832</v>
      </c>
      <c r="B272" s="13" t="s">
        <v>547</v>
      </c>
      <c r="C272" s="13">
        <v>32</v>
      </c>
      <c r="D272" s="13">
        <v>0.63</v>
      </c>
      <c r="E272" s="13" t="s">
        <v>577</v>
      </c>
      <c r="F272" s="13">
        <v>44</v>
      </c>
      <c r="G272" s="13" t="s">
        <v>681</v>
      </c>
      <c r="H272" s="13">
        <v>13</v>
      </c>
      <c r="I272" s="13" t="s">
        <v>582</v>
      </c>
      <c r="J272" s="13">
        <v>35</v>
      </c>
      <c r="K272" s="13">
        <v>22</v>
      </c>
      <c r="L272" s="13" t="s">
        <v>562</v>
      </c>
      <c r="M272" s="13">
        <v>1</v>
      </c>
      <c r="N272" s="20">
        <v>43736</v>
      </c>
      <c r="O272" s="13" t="s">
        <v>841</v>
      </c>
      <c r="P272" s="13" t="s">
        <v>94</v>
      </c>
      <c r="Q272" s="13">
        <v>0.31</v>
      </c>
      <c r="R272" s="13" t="s">
        <v>538</v>
      </c>
      <c r="S272" s="13" t="s">
        <v>545</v>
      </c>
      <c r="T272" s="13" t="s">
        <v>546</v>
      </c>
      <c r="U272" s="10">
        <v>6</v>
      </c>
      <c r="V272" s="10" t="s">
        <v>1760</v>
      </c>
      <c r="W272" s="10">
        <v>9</v>
      </c>
      <c r="X272" s="10">
        <v>9</v>
      </c>
      <c r="Y272" s="10" t="s">
        <v>94</v>
      </c>
      <c r="Z272" s="10">
        <v>3</v>
      </c>
      <c r="AA272" s="10">
        <v>1</v>
      </c>
      <c r="AB272" s="10">
        <v>0</v>
      </c>
    </row>
    <row r="273" spans="1:28" x14ac:dyDescent="0.5">
      <c r="A273" s="20">
        <v>44833</v>
      </c>
      <c r="B273" s="10" t="s">
        <v>531</v>
      </c>
      <c r="C273" s="10">
        <v>53</v>
      </c>
      <c r="D273" s="10">
        <v>0.63</v>
      </c>
      <c r="E273" s="10" t="s">
        <v>564</v>
      </c>
      <c r="F273" s="10">
        <v>4</v>
      </c>
      <c r="G273" s="10" t="s">
        <v>681</v>
      </c>
      <c r="H273" s="10">
        <v>54</v>
      </c>
      <c r="I273" s="10" t="s">
        <v>569</v>
      </c>
      <c r="J273" s="10">
        <v>34</v>
      </c>
      <c r="K273" s="10">
        <v>31</v>
      </c>
      <c r="L273" s="10" t="s">
        <v>562</v>
      </c>
      <c r="M273" s="10">
        <v>1</v>
      </c>
      <c r="N273" s="18">
        <v>43826</v>
      </c>
      <c r="O273" s="10" t="s">
        <v>842</v>
      </c>
      <c r="P273" s="10" t="s">
        <v>571</v>
      </c>
      <c r="Q273" s="10">
        <v>0.03</v>
      </c>
      <c r="R273" s="10" t="s">
        <v>538</v>
      </c>
      <c r="S273" s="10" t="s">
        <v>559</v>
      </c>
      <c r="T273" s="10" t="s">
        <v>546</v>
      </c>
      <c r="U273" s="13">
        <v>6</v>
      </c>
      <c r="V273" s="13" t="s">
        <v>1762</v>
      </c>
      <c r="W273" s="13">
        <v>9</v>
      </c>
      <c r="X273" s="13">
        <v>9</v>
      </c>
      <c r="Y273" s="13" t="s">
        <v>94</v>
      </c>
      <c r="Z273" s="13">
        <v>5</v>
      </c>
      <c r="AA273" s="13">
        <v>8</v>
      </c>
      <c r="AB273" s="13">
        <v>6</v>
      </c>
    </row>
    <row r="274" spans="1:28" x14ac:dyDescent="0.5">
      <c r="A274" s="20">
        <v>44834</v>
      </c>
      <c r="B274" s="10" t="s">
        <v>547</v>
      </c>
      <c r="C274" s="10">
        <v>52</v>
      </c>
      <c r="D274" s="10">
        <v>0.63</v>
      </c>
      <c r="E274" s="10" t="s">
        <v>571</v>
      </c>
      <c r="F274" s="10">
        <v>2</v>
      </c>
      <c r="G274" s="10" t="s">
        <v>681</v>
      </c>
      <c r="H274" s="10">
        <v>22</v>
      </c>
      <c r="I274" s="10" t="s">
        <v>534</v>
      </c>
      <c r="J274" s="10">
        <v>21</v>
      </c>
      <c r="K274" s="10">
        <v>52</v>
      </c>
      <c r="L274" s="10" t="s">
        <v>542</v>
      </c>
      <c r="M274" s="10">
        <v>1</v>
      </c>
      <c r="N274" s="18">
        <v>43636</v>
      </c>
      <c r="O274" s="10" t="s">
        <v>843</v>
      </c>
      <c r="P274" s="10" t="s">
        <v>537</v>
      </c>
      <c r="Q274" s="10">
        <v>0.49</v>
      </c>
      <c r="R274" s="10" t="s">
        <v>778</v>
      </c>
      <c r="S274" s="10" t="s">
        <v>554</v>
      </c>
      <c r="T274" s="10" t="s">
        <v>555</v>
      </c>
      <c r="U274" s="10">
        <v>6</v>
      </c>
      <c r="V274" s="10" t="s">
        <v>1760</v>
      </c>
      <c r="W274" s="10">
        <v>9</v>
      </c>
      <c r="X274" s="10">
        <v>9</v>
      </c>
      <c r="Y274" s="10" t="s">
        <v>94</v>
      </c>
      <c r="Z274" s="10">
        <v>0</v>
      </c>
      <c r="AA274" s="10">
        <v>0</v>
      </c>
      <c r="AB274" s="10">
        <v>10</v>
      </c>
    </row>
    <row r="275" spans="1:28" x14ac:dyDescent="0.5">
      <c r="A275" s="20">
        <v>44835</v>
      </c>
      <c r="B275" s="10" t="s">
        <v>531</v>
      </c>
      <c r="C275" s="10">
        <v>53</v>
      </c>
      <c r="D275" s="10">
        <v>0.63</v>
      </c>
      <c r="E275" s="10" t="s">
        <v>571</v>
      </c>
      <c r="F275" s="10">
        <v>23</v>
      </c>
      <c r="G275" s="10" t="s">
        <v>681</v>
      </c>
      <c r="H275" s="10">
        <v>51</v>
      </c>
      <c r="I275" s="10" t="s">
        <v>582</v>
      </c>
      <c r="J275" s="10">
        <v>37</v>
      </c>
      <c r="K275" s="10">
        <v>36</v>
      </c>
      <c r="L275" s="10" t="s">
        <v>542</v>
      </c>
      <c r="M275" s="10">
        <v>1</v>
      </c>
      <c r="N275" s="18">
        <v>43548</v>
      </c>
      <c r="O275" s="10" t="s">
        <v>844</v>
      </c>
      <c r="P275" s="10" t="s">
        <v>94</v>
      </c>
      <c r="Q275" s="10">
        <v>0.93</v>
      </c>
      <c r="R275" s="10" t="s">
        <v>538</v>
      </c>
      <c r="S275" s="10" t="s">
        <v>559</v>
      </c>
      <c r="T275" s="10" t="s">
        <v>550</v>
      </c>
      <c r="U275" s="13">
        <v>6</v>
      </c>
      <c r="V275" s="13" t="s">
        <v>1761</v>
      </c>
      <c r="W275" s="13">
        <v>9</v>
      </c>
      <c r="X275" s="13">
        <v>9</v>
      </c>
      <c r="Y275" s="13" t="s">
        <v>94</v>
      </c>
      <c r="Z275" s="13">
        <v>6</v>
      </c>
      <c r="AA275" s="13">
        <v>2</v>
      </c>
      <c r="AB275" s="13">
        <v>0</v>
      </c>
    </row>
    <row r="276" spans="1:28" x14ac:dyDescent="0.5">
      <c r="A276" s="20">
        <v>44836</v>
      </c>
      <c r="B276" s="13" t="s">
        <v>531</v>
      </c>
      <c r="C276" s="13">
        <v>40</v>
      </c>
      <c r="D276" s="13">
        <v>0.63</v>
      </c>
      <c r="E276" s="13" t="s">
        <v>564</v>
      </c>
      <c r="F276" s="13">
        <v>31</v>
      </c>
      <c r="G276" s="13" t="s">
        <v>681</v>
      </c>
      <c r="H276" s="13">
        <v>49</v>
      </c>
      <c r="I276" s="13" t="s">
        <v>567</v>
      </c>
      <c r="J276" s="13">
        <v>26</v>
      </c>
      <c r="K276" s="13">
        <v>54</v>
      </c>
      <c r="L276" s="13" t="s">
        <v>562</v>
      </c>
      <c r="M276" s="13">
        <v>0</v>
      </c>
      <c r="N276" s="20">
        <v>43723</v>
      </c>
      <c r="O276" s="13" t="s">
        <v>845</v>
      </c>
      <c r="P276" s="13" t="s">
        <v>544</v>
      </c>
      <c r="Q276" s="13">
        <v>0.28000000000000003</v>
      </c>
      <c r="R276" s="13" t="s">
        <v>538</v>
      </c>
      <c r="S276" s="13" t="s">
        <v>574</v>
      </c>
      <c r="T276" s="13" t="s">
        <v>555</v>
      </c>
      <c r="U276" s="10">
        <v>6</v>
      </c>
      <c r="V276" s="10" t="s">
        <v>1761</v>
      </c>
      <c r="W276" s="10">
        <v>9</v>
      </c>
      <c r="X276" s="10">
        <v>10</v>
      </c>
      <c r="Y276" s="10" t="s">
        <v>94</v>
      </c>
      <c r="Z276" s="10">
        <v>1</v>
      </c>
      <c r="AA276" s="10">
        <v>6</v>
      </c>
      <c r="AB276" s="10">
        <v>10</v>
      </c>
    </row>
    <row r="277" spans="1:28" x14ac:dyDescent="0.5">
      <c r="A277" s="20">
        <v>44837</v>
      </c>
      <c r="B277" s="13" t="s">
        <v>531</v>
      </c>
      <c r="C277" s="13">
        <v>47</v>
      </c>
      <c r="D277" s="13">
        <v>0.63</v>
      </c>
      <c r="E277" s="13" t="s">
        <v>577</v>
      </c>
      <c r="F277" s="13">
        <v>36</v>
      </c>
      <c r="G277" s="13" t="s">
        <v>681</v>
      </c>
      <c r="H277" s="13">
        <v>19</v>
      </c>
      <c r="I277" s="13" t="s">
        <v>560</v>
      </c>
      <c r="J277" s="13">
        <v>28</v>
      </c>
      <c r="K277" s="13">
        <v>44</v>
      </c>
      <c r="L277" s="13" t="s">
        <v>562</v>
      </c>
      <c r="M277" s="13">
        <v>0</v>
      </c>
      <c r="N277" s="20">
        <v>44054</v>
      </c>
      <c r="O277" s="13" t="s">
        <v>846</v>
      </c>
      <c r="P277" s="13" t="s">
        <v>571</v>
      </c>
      <c r="Q277" s="13">
        <v>0.91</v>
      </c>
      <c r="R277" s="13" t="s">
        <v>538</v>
      </c>
      <c r="S277" s="13" t="s">
        <v>545</v>
      </c>
      <c r="T277" s="13" t="s">
        <v>555</v>
      </c>
      <c r="U277" s="13">
        <v>6</v>
      </c>
      <c r="V277" s="13" t="s">
        <v>1761</v>
      </c>
      <c r="W277" s="13">
        <v>9</v>
      </c>
      <c r="X277" s="13">
        <v>8</v>
      </c>
      <c r="Y277" s="13" t="s">
        <v>94</v>
      </c>
      <c r="Z277" s="13">
        <v>0</v>
      </c>
      <c r="AA277" s="13">
        <v>0</v>
      </c>
      <c r="AB277" s="13">
        <v>4</v>
      </c>
    </row>
    <row r="278" spans="1:28" x14ac:dyDescent="0.5">
      <c r="A278" s="20">
        <v>44838</v>
      </c>
      <c r="B278" s="10" t="s">
        <v>547</v>
      </c>
      <c r="C278" s="10">
        <v>41</v>
      </c>
      <c r="D278" s="10">
        <v>0.63</v>
      </c>
      <c r="E278" s="10" t="s">
        <v>571</v>
      </c>
      <c r="F278" s="10">
        <v>35</v>
      </c>
      <c r="G278" s="10" t="s">
        <v>681</v>
      </c>
      <c r="H278" s="10">
        <v>49</v>
      </c>
      <c r="I278" s="10" t="s">
        <v>541</v>
      </c>
      <c r="J278" s="10">
        <v>30</v>
      </c>
      <c r="K278" s="10">
        <v>34</v>
      </c>
      <c r="L278" s="10" t="s">
        <v>552</v>
      </c>
      <c r="M278" s="10">
        <v>0</v>
      </c>
      <c r="N278" s="18">
        <v>43975</v>
      </c>
      <c r="O278" s="10" t="s">
        <v>847</v>
      </c>
      <c r="P278" s="10" t="s">
        <v>544</v>
      </c>
      <c r="Q278" s="10">
        <v>0.61</v>
      </c>
      <c r="R278" s="10" t="s">
        <v>538</v>
      </c>
      <c r="S278" s="10" t="s">
        <v>574</v>
      </c>
      <c r="T278" s="10" t="s">
        <v>550</v>
      </c>
      <c r="U278" s="10">
        <v>6</v>
      </c>
      <c r="V278" s="10" t="s">
        <v>1763</v>
      </c>
      <c r="W278" s="10">
        <v>9</v>
      </c>
      <c r="X278" s="10">
        <v>8</v>
      </c>
      <c r="Y278" s="10" t="s">
        <v>94</v>
      </c>
      <c r="Z278" s="10">
        <v>5</v>
      </c>
      <c r="AA278" s="10">
        <v>4</v>
      </c>
      <c r="AB278" s="10">
        <v>0</v>
      </c>
    </row>
    <row r="279" spans="1:28" x14ac:dyDescent="0.5">
      <c r="A279" s="20">
        <v>44839</v>
      </c>
      <c r="B279" s="13" t="s">
        <v>547</v>
      </c>
      <c r="C279" s="13">
        <v>55</v>
      </c>
      <c r="D279" s="13">
        <v>0.63</v>
      </c>
      <c r="E279" s="13" t="s">
        <v>532</v>
      </c>
      <c r="F279" s="13">
        <v>27</v>
      </c>
      <c r="G279" s="13" t="s">
        <v>681</v>
      </c>
      <c r="H279" s="13">
        <v>24</v>
      </c>
      <c r="I279" s="13" t="s">
        <v>569</v>
      </c>
      <c r="J279" s="13">
        <v>32</v>
      </c>
      <c r="K279" s="13">
        <v>37</v>
      </c>
      <c r="L279" s="13" t="s">
        <v>562</v>
      </c>
      <c r="M279" s="13">
        <v>1</v>
      </c>
      <c r="N279" s="20">
        <v>43782</v>
      </c>
      <c r="O279" s="13" t="s">
        <v>848</v>
      </c>
      <c r="P279" s="13" t="s">
        <v>558</v>
      </c>
      <c r="Q279" s="13">
        <v>0.17</v>
      </c>
      <c r="R279" s="13" t="s">
        <v>538</v>
      </c>
      <c r="S279" s="13" t="s">
        <v>545</v>
      </c>
      <c r="T279" s="13" t="s">
        <v>546</v>
      </c>
      <c r="U279" s="13">
        <v>6</v>
      </c>
      <c r="V279" s="13" t="s">
        <v>1762</v>
      </c>
      <c r="W279" s="13">
        <v>9</v>
      </c>
      <c r="X279" s="13">
        <v>10</v>
      </c>
      <c r="Y279" s="13" t="s">
        <v>94</v>
      </c>
      <c r="Z279" s="13">
        <v>0</v>
      </c>
      <c r="AA279" s="13">
        <v>5</v>
      </c>
      <c r="AB279" s="13">
        <v>5</v>
      </c>
    </row>
    <row r="280" spans="1:28" x14ac:dyDescent="0.5">
      <c r="A280" s="20">
        <v>44840</v>
      </c>
      <c r="B280" s="10" t="s">
        <v>547</v>
      </c>
      <c r="C280" s="10">
        <v>59</v>
      </c>
      <c r="D280" s="10">
        <v>0.63</v>
      </c>
      <c r="E280" s="10" t="s">
        <v>571</v>
      </c>
      <c r="F280" s="10">
        <v>7</v>
      </c>
      <c r="G280" s="10" t="s">
        <v>681</v>
      </c>
      <c r="H280" s="10">
        <v>35</v>
      </c>
      <c r="I280" s="10" t="s">
        <v>569</v>
      </c>
      <c r="J280" s="10">
        <v>27</v>
      </c>
      <c r="K280" s="10">
        <v>38</v>
      </c>
      <c r="L280" s="10" t="s">
        <v>552</v>
      </c>
      <c r="M280" s="10">
        <v>0</v>
      </c>
      <c r="N280" s="18">
        <v>44055</v>
      </c>
      <c r="O280" s="10" t="s">
        <v>849</v>
      </c>
      <c r="P280" s="10" t="s">
        <v>564</v>
      </c>
      <c r="Q280" s="10">
        <v>0.62</v>
      </c>
      <c r="R280" s="10" t="s">
        <v>538</v>
      </c>
      <c r="S280" s="10" t="s">
        <v>554</v>
      </c>
      <c r="T280" s="10" t="s">
        <v>546</v>
      </c>
      <c r="U280" s="10">
        <v>7</v>
      </c>
      <c r="V280" s="10" t="s">
        <v>1761</v>
      </c>
      <c r="W280" s="10">
        <v>9</v>
      </c>
      <c r="X280" s="10">
        <v>9</v>
      </c>
      <c r="Y280" s="10" t="s">
        <v>94</v>
      </c>
      <c r="Z280" s="10">
        <v>6</v>
      </c>
      <c r="AA280" s="10">
        <v>10</v>
      </c>
      <c r="AB280" s="10">
        <v>5</v>
      </c>
    </row>
    <row r="281" spans="1:28" x14ac:dyDescent="0.5">
      <c r="A281" s="20">
        <v>44841</v>
      </c>
      <c r="B281" s="13" t="s">
        <v>547</v>
      </c>
      <c r="C281" s="13">
        <v>44</v>
      </c>
      <c r="D281" s="13">
        <v>0.63</v>
      </c>
      <c r="E281" s="13" t="s">
        <v>571</v>
      </c>
      <c r="F281" s="13">
        <v>36</v>
      </c>
      <c r="G281" s="13" t="s">
        <v>681</v>
      </c>
      <c r="H281" s="13">
        <v>22</v>
      </c>
      <c r="I281" s="13" t="s">
        <v>582</v>
      </c>
      <c r="J281" s="13">
        <v>25</v>
      </c>
      <c r="K281" s="13">
        <v>44</v>
      </c>
      <c r="L281" s="13" t="s">
        <v>535</v>
      </c>
      <c r="M281" s="13">
        <v>0</v>
      </c>
      <c r="N281" s="20">
        <v>43778</v>
      </c>
      <c r="O281" s="13" t="s">
        <v>850</v>
      </c>
      <c r="P281" s="13" t="s">
        <v>558</v>
      </c>
      <c r="Q281" s="13">
        <v>0.95</v>
      </c>
      <c r="R281" s="13" t="s">
        <v>538</v>
      </c>
      <c r="S281" s="13" t="s">
        <v>579</v>
      </c>
      <c r="T281" s="13" t="s">
        <v>540</v>
      </c>
      <c r="U281" s="13">
        <v>7</v>
      </c>
      <c r="V281" s="13" t="s">
        <v>1760</v>
      </c>
      <c r="W281" s="13">
        <v>9</v>
      </c>
      <c r="X281" s="13">
        <v>9</v>
      </c>
      <c r="Y281" s="13" t="s">
        <v>94</v>
      </c>
      <c r="Z281" s="13">
        <v>7</v>
      </c>
      <c r="AA281" s="13">
        <v>0</v>
      </c>
      <c r="AB281" s="13">
        <v>9</v>
      </c>
    </row>
    <row r="282" spans="1:28" x14ac:dyDescent="0.5">
      <c r="A282" s="20">
        <v>44842</v>
      </c>
      <c r="B282" s="10" t="s">
        <v>531</v>
      </c>
      <c r="C282" s="10">
        <v>64</v>
      </c>
      <c r="D282" s="10">
        <v>0.63</v>
      </c>
      <c r="E282" s="10" t="s">
        <v>571</v>
      </c>
      <c r="F282" s="10">
        <v>45</v>
      </c>
      <c r="G282" s="10" t="s">
        <v>681</v>
      </c>
      <c r="H282" s="10">
        <v>12</v>
      </c>
      <c r="I282" s="10" t="s">
        <v>560</v>
      </c>
      <c r="J282" s="10">
        <v>33</v>
      </c>
      <c r="K282" s="10">
        <v>43</v>
      </c>
      <c r="L282" s="10" t="s">
        <v>556</v>
      </c>
      <c r="M282" s="10">
        <v>0</v>
      </c>
      <c r="N282" s="18">
        <v>44034</v>
      </c>
      <c r="O282" s="10" t="s">
        <v>851</v>
      </c>
      <c r="P282" s="10" t="s">
        <v>544</v>
      </c>
      <c r="Q282" s="10">
        <v>0.98</v>
      </c>
      <c r="R282" s="10" t="s">
        <v>538</v>
      </c>
      <c r="S282" s="10" t="s">
        <v>559</v>
      </c>
      <c r="T282" s="10" t="s">
        <v>550</v>
      </c>
      <c r="U282" s="10">
        <v>7</v>
      </c>
      <c r="V282" s="10" t="s">
        <v>1762</v>
      </c>
      <c r="W282" s="10">
        <v>9</v>
      </c>
      <c r="X282" s="10">
        <v>9</v>
      </c>
      <c r="Y282" s="10" t="s">
        <v>94</v>
      </c>
      <c r="Z282" s="10">
        <v>1</v>
      </c>
      <c r="AA282" s="10">
        <v>7</v>
      </c>
      <c r="AB282" s="10">
        <v>3</v>
      </c>
    </row>
    <row r="283" spans="1:28" x14ac:dyDescent="0.5">
      <c r="A283" s="20">
        <v>44843</v>
      </c>
      <c r="B283" s="13" t="s">
        <v>531</v>
      </c>
      <c r="C283" s="13">
        <v>57</v>
      </c>
      <c r="D283" s="13">
        <v>0.63</v>
      </c>
      <c r="E283" s="13" t="s">
        <v>571</v>
      </c>
      <c r="F283" s="13">
        <v>2</v>
      </c>
      <c r="G283" s="13" t="s">
        <v>681</v>
      </c>
      <c r="H283" s="13">
        <v>38</v>
      </c>
      <c r="I283" s="13" t="s">
        <v>541</v>
      </c>
      <c r="J283" s="13">
        <v>21</v>
      </c>
      <c r="K283" s="13">
        <v>30</v>
      </c>
      <c r="L283" s="13" t="s">
        <v>562</v>
      </c>
      <c r="M283" s="13">
        <v>0</v>
      </c>
      <c r="N283" s="20">
        <v>44086</v>
      </c>
      <c r="O283" s="13" t="s">
        <v>852</v>
      </c>
      <c r="P283" s="13" t="s">
        <v>537</v>
      </c>
      <c r="Q283" s="13">
        <v>0.34</v>
      </c>
      <c r="R283" s="13" t="s">
        <v>538</v>
      </c>
      <c r="S283" s="13" t="s">
        <v>554</v>
      </c>
      <c r="T283" s="13" t="s">
        <v>555</v>
      </c>
      <c r="U283" s="13">
        <v>7</v>
      </c>
      <c r="V283" s="13" t="s">
        <v>1761</v>
      </c>
      <c r="W283" s="13">
        <v>9</v>
      </c>
      <c r="X283" s="13">
        <v>9</v>
      </c>
      <c r="Y283" s="13" t="s">
        <v>94</v>
      </c>
      <c r="Z283" s="13">
        <v>8</v>
      </c>
      <c r="AA283" s="13">
        <v>2</v>
      </c>
      <c r="AB283" s="13">
        <v>2</v>
      </c>
    </row>
    <row r="284" spans="1:28" x14ac:dyDescent="0.5">
      <c r="A284" s="20">
        <v>44844</v>
      </c>
      <c r="B284" s="13" t="s">
        <v>547</v>
      </c>
      <c r="C284" s="13">
        <v>57</v>
      </c>
      <c r="D284" s="13">
        <v>0.63</v>
      </c>
      <c r="E284" s="13" t="s">
        <v>571</v>
      </c>
      <c r="F284" s="13">
        <v>6</v>
      </c>
      <c r="G284" s="13" t="s">
        <v>681</v>
      </c>
      <c r="H284" s="13">
        <v>23</v>
      </c>
      <c r="I284" s="13" t="s">
        <v>551</v>
      </c>
      <c r="J284" s="13">
        <v>32</v>
      </c>
      <c r="K284" s="13">
        <v>60</v>
      </c>
      <c r="L284" s="13" t="s">
        <v>542</v>
      </c>
      <c r="M284" s="13">
        <v>1</v>
      </c>
      <c r="N284" s="20">
        <v>44068</v>
      </c>
      <c r="O284" s="13" t="s">
        <v>853</v>
      </c>
      <c r="P284" s="13" t="s">
        <v>544</v>
      </c>
      <c r="Q284" s="13">
        <v>0.22</v>
      </c>
      <c r="R284" s="13" t="s">
        <v>598</v>
      </c>
      <c r="S284" s="13" t="s">
        <v>554</v>
      </c>
      <c r="T284" s="13" t="s">
        <v>550</v>
      </c>
      <c r="U284" s="10">
        <v>7</v>
      </c>
      <c r="V284" s="10" t="s">
        <v>1760</v>
      </c>
      <c r="W284" s="10">
        <v>9</v>
      </c>
      <c r="X284" s="10">
        <v>6</v>
      </c>
      <c r="Y284" s="10" t="s">
        <v>94</v>
      </c>
      <c r="Z284" s="10">
        <v>7</v>
      </c>
      <c r="AA284" s="10">
        <v>5</v>
      </c>
      <c r="AB284" s="10">
        <v>8</v>
      </c>
    </row>
    <row r="285" spans="1:28" x14ac:dyDescent="0.5">
      <c r="A285" s="20">
        <v>44845</v>
      </c>
      <c r="B285" s="10" t="s">
        <v>531</v>
      </c>
      <c r="C285" s="10">
        <v>56</v>
      </c>
      <c r="D285" s="10">
        <v>0.63</v>
      </c>
      <c r="E285" s="10" t="s">
        <v>571</v>
      </c>
      <c r="F285" s="10">
        <v>6</v>
      </c>
      <c r="G285" s="10" t="s">
        <v>681</v>
      </c>
      <c r="H285" s="10">
        <v>56</v>
      </c>
      <c r="I285" s="10" t="s">
        <v>551</v>
      </c>
      <c r="J285" s="10">
        <v>25</v>
      </c>
      <c r="K285" s="10">
        <v>26</v>
      </c>
      <c r="L285" s="10" t="s">
        <v>542</v>
      </c>
      <c r="M285" s="10">
        <v>0</v>
      </c>
      <c r="N285" s="18">
        <v>43843</v>
      </c>
      <c r="O285" s="10" t="s">
        <v>854</v>
      </c>
      <c r="P285" s="10" t="s">
        <v>94</v>
      </c>
      <c r="Q285" s="10">
        <v>0.37</v>
      </c>
      <c r="R285" s="10" t="s">
        <v>598</v>
      </c>
      <c r="S285" s="10" t="s">
        <v>579</v>
      </c>
      <c r="T285" s="10" t="s">
        <v>540</v>
      </c>
      <c r="U285" s="13">
        <v>7</v>
      </c>
      <c r="V285" s="13" t="s">
        <v>1761</v>
      </c>
      <c r="W285" s="13">
        <v>9</v>
      </c>
      <c r="X285" s="13">
        <v>6</v>
      </c>
      <c r="Y285" s="13" t="s">
        <v>94</v>
      </c>
      <c r="Z285" s="13">
        <v>1</v>
      </c>
      <c r="AA285" s="13">
        <v>2</v>
      </c>
      <c r="AB285" s="13">
        <v>3</v>
      </c>
    </row>
    <row r="286" spans="1:28" x14ac:dyDescent="0.5">
      <c r="A286" s="20">
        <v>44846</v>
      </c>
      <c r="B286" s="10" t="s">
        <v>531</v>
      </c>
      <c r="C286" s="10">
        <v>41</v>
      </c>
      <c r="D286" s="10">
        <v>0.63</v>
      </c>
      <c r="E286" s="10" t="s">
        <v>571</v>
      </c>
      <c r="F286" s="10">
        <v>18</v>
      </c>
      <c r="G286" s="10" t="s">
        <v>681</v>
      </c>
      <c r="H286" s="10">
        <v>15</v>
      </c>
      <c r="I286" s="10" t="s">
        <v>551</v>
      </c>
      <c r="J286" s="10">
        <v>22</v>
      </c>
      <c r="K286" s="10">
        <v>44</v>
      </c>
      <c r="L286" s="10" t="s">
        <v>535</v>
      </c>
      <c r="M286" s="10">
        <v>0</v>
      </c>
      <c r="N286" s="18">
        <v>43785</v>
      </c>
      <c r="O286" s="10" t="s">
        <v>855</v>
      </c>
      <c r="P286" s="10" t="s">
        <v>537</v>
      </c>
      <c r="Q286" s="10">
        <v>0.75</v>
      </c>
      <c r="R286" s="10" t="s">
        <v>549</v>
      </c>
      <c r="S286" s="10" t="s">
        <v>539</v>
      </c>
      <c r="T286" s="10" t="s">
        <v>546</v>
      </c>
      <c r="U286" s="10">
        <v>7</v>
      </c>
      <c r="V286" s="10" t="s">
        <v>1762</v>
      </c>
      <c r="W286" s="10">
        <v>9</v>
      </c>
      <c r="X286" s="10">
        <v>10</v>
      </c>
      <c r="Y286" s="10" t="s">
        <v>94</v>
      </c>
      <c r="Z286" s="10">
        <v>3</v>
      </c>
      <c r="AA286" s="10">
        <v>10</v>
      </c>
      <c r="AB286" s="10">
        <v>8</v>
      </c>
    </row>
    <row r="287" spans="1:28" x14ac:dyDescent="0.5">
      <c r="A287" s="20">
        <v>44847</v>
      </c>
      <c r="B287" s="13" t="s">
        <v>547</v>
      </c>
      <c r="C287" s="13">
        <v>49</v>
      </c>
      <c r="D287" s="13">
        <v>0.63</v>
      </c>
      <c r="E287" s="13" t="s">
        <v>571</v>
      </c>
      <c r="F287" s="13">
        <v>45</v>
      </c>
      <c r="G287" s="13" t="s">
        <v>681</v>
      </c>
      <c r="H287" s="13">
        <v>59</v>
      </c>
      <c r="I287" s="13" t="s">
        <v>551</v>
      </c>
      <c r="J287" s="13">
        <v>22</v>
      </c>
      <c r="K287" s="13">
        <v>22</v>
      </c>
      <c r="L287" s="13" t="s">
        <v>552</v>
      </c>
      <c r="M287" s="13">
        <v>1</v>
      </c>
      <c r="N287" s="20">
        <v>43846</v>
      </c>
      <c r="O287" s="13" t="s">
        <v>856</v>
      </c>
      <c r="P287" s="13" t="s">
        <v>537</v>
      </c>
      <c r="Q287" s="13">
        <v>0.54</v>
      </c>
      <c r="R287" s="13" t="s">
        <v>549</v>
      </c>
      <c r="S287" s="13" t="s">
        <v>559</v>
      </c>
      <c r="T287" s="13" t="s">
        <v>550</v>
      </c>
      <c r="U287" s="13">
        <v>7</v>
      </c>
      <c r="V287" s="13" t="s">
        <v>1763</v>
      </c>
      <c r="W287" s="13">
        <v>9</v>
      </c>
      <c r="X287" s="13">
        <v>10</v>
      </c>
      <c r="Y287" s="13" t="s">
        <v>94</v>
      </c>
      <c r="Z287" s="13">
        <v>4</v>
      </c>
      <c r="AA287" s="13">
        <v>3</v>
      </c>
      <c r="AB287" s="13">
        <v>10</v>
      </c>
    </row>
    <row r="288" spans="1:28" x14ac:dyDescent="0.5">
      <c r="A288" s="20">
        <v>44848</v>
      </c>
      <c r="B288" s="10" t="s">
        <v>531</v>
      </c>
      <c r="C288" s="10">
        <v>60</v>
      </c>
      <c r="D288" s="10">
        <v>0.63</v>
      </c>
      <c r="E288" s="10" t="s">
        <v>571</v>
      </c>
      <c r="F288" s="10">
        <v>14</v>
      </c>
      <c r="G288" s="10" t="s">
        <v>681</v>
      </c>
      <c r="H288" s="10">
        <v>19</v>
      </c>
      <c r="I288" s="10" t="s">
        <v>582</v>
      </c>
      <c r="J288" s="10">
        <v>24</v>
      </c>
      <c r="K288" s="10">
        <v>33</v>
      </c>
      <c r="L288" s="10" t="s">
        <v>562</v>
      </c>
      <c r="M288" s="10">
        <v>0</v>
      </c>
      <c r="N288" s="18">
        <v>43482</v>
      </c>
      <c r="O288" s="10" t="s">
        <v>857</v>
      </c>
      <c r="P288" s="10" t="s">
        <v>564</v>
      </c>
      <c r="Q288" s="10">
        <v>0.77</v>
      </c>
      <c r="R288" s="10" t="s">
        <v>538</v>
      </c>
      <c r="S288" s="10" t="s">
        <v>545</v>
      </c>
      <c r="T288" s="10" t="s">
        <v>540</v>
      </c>
      <c r="U288" s="10">
        <v>7</v>
      </c>
      <c r="V288" s="10" t="s">
        <v>1760</v>
      </c>
      <c r="W288" s="10">
        <v>9</v>
      </c>
      <c r="X288" s="10">
        <v>8</v>
      </c>
      <c r="Y288" s="10" t="s">
        <v>94</v>
      </c>
      <c r="Z288" s="10">
        <v>9</v>
      </c>
      <c r="AA288" s="10">
        <v>4</v>
      </c>
      <c r="AB288" s="10">
        <v>0</v>
      </c>
    </row>
    <row r="289" spans="1:28" x14ac:dyDescent="0.5">
      <c r="A289" s="20">
        <v>44849</v>
      </c>
      <c r="B289" s="10" t="s">
        <v>547</v>
      </c>
      <c r="C289" s="10">
        <v>65</v>
      </c>
      <c r="D289" s="10">
        <v>0.63</v>
      </c>
      <c r="E289" s="10" t="s">
        <v>571</v>
      </c>
      <c r="F289" s="10">
        <v>32</v>
      </c>
      <c r="G289" s="10" t="s">
        <v>681</v>
      </c>
      <c r="H289" s="10">
        <v>48</v>
      </c>
      <c r="I289" s="10" t="s">
        <v>567</v>
      </c>
      <c r="J289" s="10">
        <v>20</v>
      </c>
      <c r="K289" s="10">
        <v>28</v>
      </c>
      <c r="L289" s="10" t="s">
        <v>542</v>
      </c>
      <c r="M289" s="10">
        <v>1</v>
      </c>
      <c r="N289" s="18">
        <v>44028</v>
      </c>
      <c r="O289" s="10" t="s">
        <v>858</v>
      </c>
      <c r="P289" s="10" t="s">
        <v>571</v>
      </c>
      <c r="Q289" s="10">
        <v>0.21</v>
      </c>
      <c r="R289" s="10" t="s">
        <v>538</v>
      </c>
      <c r="S289" s="10" t="s">
        <v>574</v>
      </c>
      <c r="T289" s="10" t="s">
        <v>555</v>
      </c>
      <c r="U289" s="13">
        <v>7</v>
      </c>
      <c r="V289" s="13" t="s">
        <v>1760</v>
      </c>
      <c r="W289" s="13">
        <v>9</v>
      </c>
      <c r="X289" s="13">
        <v>9</v>
      </c>
      <c r="Y289" s="13" t="s">
        <v>94</v>
      </c>
      <c r="Z289" s="13">
        <v>2</v>
      </c>
      <c r="AA289" s="13">
        <v>0</v>
      </c>
      <c r="AB289" s="13">
        <v>5</v>
      </c>
    </row>
    <row r="290" spans="1:28" x14ac:dyDescent="0.5">
      <c r="A290" s="20">
        <v>44850</v>
      </c>
      <c r="B290" s="10" t="s">
        <v>547</v>
      </c>
      <c r="C290" s="10">
        <v>60</v>
      </c>
      <c r="D290" s="10">
        <v>0.63</v>
      </c>
      <c r="E290" s="10" t="s">
        <v>571</v>
      </c>
      <c r="F290" s="10">
        <v>20</v>
      </c>
      <c r="G290" s="10" t="s">
        <v>681</v>
      </c>
      <c r="H290" s="10">
        <v>42</v>
      </c>
      <c r="I290" s="10" t="s">
        <v>541</v>
      </c>
      <c r="J290" s="10">
        <v>22</v>
      </c>
      <c r="K290" s="10">
        <v>54</v>
      </c>
      <c r="L290" s="10" t="s">
        <v>556</v>
      </c>
      <c r="M290" s="10">
        <v>1</v>
      </c>
      <c r="N290" s="18">
        <v>44028</v>
      </c>
      <c r="O290" s="10" t="s">
        <v>859</v>
      </c>
      <c r="P290" s="10" t="s">
        <v>558</v>
      </c>
      <c r="Q290" s="10">
        <v>1</v>
      </c>
      <c r="R290" s="10" t="s">
        <v>538</v>
      </c>
      <c r="S290" s="10" t="s">
        <v>545</v>
      </c>
      <c r="T290" s="10" t="s">
        <v>555</v>
      </c>
      <c r="U290" s="10">
        <v>7</v>
      </c>
      <c r="V290" s="10" t="s">
        <v>1762</v>
      </c>
      <c r="W290" s="10">
        <v>9</v>
      </c>
      <c r="X290" s="10">
        <v>10</v>
      </c>
      <c r="Y290" s="10" t="s">
        <v>94</v>
      </c>
      <c r="Z290" s="10">
        <v>5</v>
      </c>
      <c r="AA290" s="10">
        <v>3</v>
      </c>
      <c r="AB290" s="10">
        <v>7</v>
      </c>
    </row>
    <row r="291" spans="1:28" x14ac:dyDescent="0.5">
      <c r="A291" s="20">
        <v>44851</v>
      </c>
      <c r="B291" s="13" t="s">
        <v>531</v>
      </c>
      <c r="C291" s="13">
        <v>49</v>
      </c>
      <c r="D291" s="13">
        <v>0.63</v>
      </c>
      <c r="E291" s="13" t="s">
        <v>571</v>
      </c>
      <c r="F291" s="13">
        <v>14</v>
      </c>
      <c r="G291" s="13" t="s">
        <v>681</v>
      </c>
      <c r="H291" s="13">
        <v>55</v>
      </c>
      <c r="I291" s="13" t="s">
        <v>569</v>
      </c>
      <c r="J291" s="13">
        <v>29</v>
      </c>
      <c r="K291" s="13">
        <v>40</v>
      </c>
      <c r="L291" s="13" t="s">
        <v>552</v>
      </c>
      <c r="M291" s="13">
        <v>1</v>
      </c>
      <c r="N291" s="20">
        <v>43515</v>
      </c>
      <c r="O291" s="13" t="s">
        <v>860</v>
      </c>
      <c r="P291" s="13" t="s">
        <v>571</v>
      </c>
      <c r="Q291" s="13">
        <v>0.25</v>
      </c>
      <c r="R291" s="13" t="s">
        <v>538</v>
      </c>
      <c r="S291" s="13" t="s">
        <v>574</v>
      </c>
      <c r="T291" s="13" t="s">
        <v>550</v>
      </c>
      <c r="U291" s="13">
        <v>8</v>
      </c>
      <c r="V291" s="13" t="s">
        <v>1762</v>
      </c>
      <c r="W291" s="13">
        <v>9</v>
      </c>
      <c r="X291" s="13">
        <v>9</v>
      </c>
      <c r="Y291" s="13" t="s">
        <v>94</v>
      </c>
      <c r="Z291" s="13">
        <v>5</v>
      </c>
      <c r="AA291" s="13">
        <v>10</v>
      </c>
      <c r="AB291" s="13">
        <v>4</v>
      </c>
    </row>
    <row r="292" spans="1:28" x14ac:dyDescent="0.5">
      <c r="A292" s="20">
        <v>44852</v>
      </c>
      <c r="B292" s="10" t="s">
        <v>531</v>
      </c>
      <c r="C292" s="10">
        <v>38</v>
      </c>
      <c r="D292" s="10">
        <v>0.63</v>
      </c>
      <c r="E292" s="10" t="s">
        <v>571</v>
      </c>
      <c r="F292" s="10">
        <v>31</v>
      </c>
      <c r="G292" s="10" t="s">
        <v>681</v>
      </c>
      <c r="H292" s="10">
        <v>25</v>
      </c>
      <c r="I292" s="10" t="s">
        <v>551</v>
      </c>
      <c r="J292" s="10">
        <v>33</v>
      </c>
      <c r="K292" s="10">
        <v>52</v>
      </c>
      <c r="L292" s="10" t="s">
        <v>562</v>
      </c>
      <c r="M292" s="10">
        <v>0</v>
      </c>
      <c r="N292" s="18">
        <v>43634</v>
      </c>
      <c r="O292" s="10" t="s">
        <v>861</v>
      </c>
      <c r="P292" s="10" t="s">
        <v>94</v>
      </c>
      <c r="Q292" s="10">
        <v>0.36</v>
      </c>
      <c r="R292" s="10" t="s">
        <v>549</v>
      </c>
      <c r="S292" s="10" t="s">
        <v>574</v>
      </c>
      <c r="T292" s="10" t="s">
        <v>555</v>
      </c>
      <c r="U292" s="10">
        <v>8</v>
      </c>
      <c r="V292" s="10" t="s">
        <v>1762</v>
      </c>
      <c r="W292" s="10">
        <v>9</v>
      </c>
      <c r="X292" s="10">
        <v>8</v>
      </c>
      <c r="Y292" s="10" t="s">
        <v>94</v>
      </c>
      <c r="Z292" s="10">
        <v>8</v>
      </c>
      <c r="AA292" s="10">
        <v>2</v>
      </c>
      <c r="AB292" s="10">
        <v>0</v>
      </c>
    </row>
    <row r="293" spans="1:28" x14ac:dyDescent="0.5">
      <c r="A293" s="20">
        <v>44853</v>
      </c>
      <c r="B293" s="13" t="s">
        <v>531</v>
      </c>
      <c r="C293" s="13">
        <v>50</v>
      </c>
      <c r="D293" s="13">
        <v>0.63</v>
      </c>
      <c r="E293" s="13" t="s">
        <v>571</v>
      </c>
      <c r="F293" s="13">
        <v>34</v>
      </c>
      <c r="G293" s="13" t="s">
        <v>681</v>
      </c>
      <c r="H293" s="13">
        <v>49</v>
      </c>
      <c r="I293" s="13" t="s">
        <v>551</v>
      </c>
      <c r="J293" s="13">
        <v>21</v>
      </c>
      <c r="K293" s="13">
        <v>20</v>
      </c>
      <c r="L293" s="13" t="s">
        <v>542</v>
      </c>
      <c r="M293" s="13">
        <v>1</v>
      </c>
      <c r="N293" s="20">
        <v>43487</v>
      </c>
      <c r="O293" s="13" t="s">
        <v>862</v>
      </c>
      <c r="P293" s="13" t="s">
        <v>537</v>
      </c>
      <c r="Q293" s="13">
        <v>0.77</v>
      </c>
      <c r="R293" s="13" t="s">
        <v>549</v>
      </c>
      <c r="S293" s="13" t="s">
        <v>574</v>
      </c>
      <c r="T293" s="13" t="s">
        <v>546</v>
      </c>
      <c r="U293" s="13">
        <v>8</v>
      </c>
      <c r="V293" s="13" t="s">
        <v>1761</v>
      </c>
      <c r="W293" s="13">
        <v>9</v>
      </c>
      <c r="X293" s="13">
        <v>8</v>
      </c>
      <c r="Y293" s="13" t="s">
        <v>94</v>
      </c>
      <c r="Z293" s="13">
        <v>2</v>
      </c>
      <c r="AA293" s="13">
        <v>10</v>
      </c>
      <c r="AB293" s="13">
        <v>6</v>
      </c>
    </row>
    <row r="294" spans="1:28" x14ac:dyDescent="0.5">
      <c r="A294" s="20">
        <v>44854</v>
      </c>
      <c r="B294" s="13" t="s">
        <v>547</v>
      </c>
      <c r="C294" s="13">
        <v>31</v>
      </c>
      <c r="D294" s="13">
        <v>0.63</v>
      </c>
      <c r="E294" s="13" t="s">
        <v>571</v>
      </c>
      <c r="F294" s="13">
        <v>30</v>
      </c>
      <c r="G294" s="13" t="s">
        <v>681</v>
      </c>
      <c r="H294" s="13">
        <v>59</v>
      </c>
      <c r="I294" s="13" t="s">
        <v>560</v>
      </c>
      <c r="J294" s="13">
        <v>21</v>
      </c>
      <c r="K294" s="13">
        <v>48</v>
      </c>
      <c r="L294" s="13" t="s">
        <v>542</v>
      </c>
      <c r="M294" s="13">
        <v>0</v>
      </c>
      <c r="N294" s="20">
        <v>43564</v>
      </c>
      <c r="O294" s="13" t="s">
        <v>863</v>
      </c>
      <c r="P294" s="13" t="s">
        <v>558</v>
      </c>
      <c r="Q294" s="13">
        <v>0.36</v>
      </c>
      <c r="R294" s="13" t="s">
        <v>538</v>
      </c>
      <c r="S294" s="13" t="s">
        <v>559</v>
      </c>
      <c r="T294" s="13" t="s">
        <v>555</v>
      </c>
      <c r="U294" s="10">
        <v>8</v>
      </c>
      <c r="V294" s="10" t="s">
        <v>1761</v>
      </c>
      <c r="W294" s="10">
        <v>9</v>
      </c>
      <c r="X294" s="10">
        <v>9</v>
      </c>
      <c r="Y294" s="10" t="s">
        <v>94</v>
      </c>
      <c r="Z294" s="10">
        <v>1</v>
      </c>
      <c r="AA294" s="10">
        <v>6</v>
      </c>
      <c r="AB294" s="10">
        <v>8</v>
      </c>
    </row>
    <row r="295" spans="1:28" x14ac:dyDescent="0.5">
      <c r="A295" s="20">
        <v>44855</v>
      </c>
      <c r="B295" s="13" t="s">
        <v>531</v>
      </c>
      <c r="C295" s="13">
        <v>47</v>
      </c>
      <c r="D295" s="13">
        <v>0.63</v>
      </c>
      <c r="E295" s="13" t="s">
        <v>571</v>
      </c>
      <c r="F295" s="13">
        <v>17</v>
      </c>
      <c r="G295" s="13" t="s">
        <v>681</v>
      </c>
      <c r="H295" s="13">
        <v>37</v>
      </c>
      <c r="I295" s="13" t="s">
        <v>534</v>
      </c>
      <c r="J295" s="13">
        <v>31</v>
      </c>
      <c r="K295" s="13">
        <v>58</v>
      </c>
      <c r="L295" s="13" t="s">
        <v>535</v>
      </c>
      <c r="M295" s="13">
        <v>1</v>
      </c>
      <c r="N295" s="20">
        <v>43569</v>
      </c>
      <c r="O295" s="13" t="s">
        <v>864</v>
      </c>
      <c r="P295" s="13" t="s">
        <v>558</v>
      </c>
      <c r="Q295" s="13">
        <v>0.11</v>
      </c>
      <c r="R295" s="13" t="s">
        <v>778</v>
      </c>
      <c r="S295" s="13" t="s">
        <v>574</v>
      </c>
      <c r="T295" s="13" t="s">
        <v>555</v>
      </c>
      <c r="U295" s="13">
        <v>9</v>
      </c>
      <c r="V295" s="13" t="s">
        <v>1760</v>
      </c>
      <c r="W295" s="13">
        <v>9</v>
      </c>
      <c r="X295" s="13">
        <v>9</v>
      </c>
      <c r="Y295" s="13" t="s">
        <v>94</v>
      </c>
      <c r="Z295" s="13">
        <v>5</v>
      </c>
      <c r="AA295" s="13">
        <v>9</v>
      </c>
      <c r="AB295" s="13">
        <v>7</v>
      </c>
    </row>
    <row r="296" spans="1:28" x14ac:dyDescent="0.5">
      <c r="A296" s="20">
        <v>44856</v>
      </c>
      <c r="B296" s="13" t="s">
        <v>547</v>
      </c>
      <c r="C296" s="13">
        <v>48</v>
      </c>
      <c r="D296" s="13">
        <v>0.63</v>
      </c>
      <c r="E296" s="13" t="s">
        <v>571</v>
      </c>
      <c r="F296" s="13">
        <v>16</v>
      </c>
      <c r="G296" s="13" t="s">
        <v>681</v>
      </c>
      <c r="H296" s="13">
        <v>51</v>
      </c>
      <c r="I296" s="13" t="s">
        <v>560</v>
      </c>
      <c r="J296" s="13">
        <v>30</v>
      </c>
      <c r="K296" s="13">
        <v>26</v>
      </c>
      <c r="L296" s="13" t="s">
        <v>542</v>
      </c>
      <c r="M296" s="13">
        <v>1</v>
      </c>
      <c r="N296" s="20">
        <v>43997</v>
      </c>
      <c r="O296" s="13" t="s">
        <v>865</v>
      </c>
      <c r="P296" s="13" t="s">
        <v>564</v>
      </c>
      <c r="Q296" s="13">
        <v>0.27</v>
      </c>
      <c r="R296" s="13" t="s">
        <v>538</v>
      </c>
      <c r="S296" s="13" t="s">
        <v>559</v>
      </c>
      <c r="T296" s="13" t="s">
        <v>546</v>
      </c>
      <c r="U296" s="10">
        <v>9</v>
      </c>
      <c r="V296" s="10" t="s">
        <v>1761</v>
      </c>
      <c r="W296" s="10">
        <v>9</v>
      </c>
      <c r="X296" s="10">
        <v>9</v>
      </c>
      <c r="Y296" s="10" t="s">
        <v>94</v>
      </c>
      <c r="Z296" s="10">
        <v>10</v>
      </c>
      <c r="AA296" s="10">
        <v>10</v>
      </c>
      <c r="AB296" s="10">
        <v>4</v>
      </c>
    </row>
    <row r="297" spans="1:28" x14ac:dyDescent="0.5">
      <c r="A297" s="20">
        <v>44857</v>
      </c>
      <c r="B297" s="10" t="s">
        <v>547</v>
      </c>
      <c r="C297" s="10">
        <v>35</v>
      </c>
      <c r="D297" s="10">
        <v>0.63</v>
      </c>
      <c r="E297" s="10" t="s">
        <v>571</v>
      </c>
      <c r="F297" s="10">
        <v>4</v>
      </c>
      <c r="G297" s="10" t="s">
        <v>681</v>
      </c>
      <c r="H297" s="10">
        <v>10</v>
      </c>
      <c r="I297" s="10" t="s">
        <v>560</v>
      </c>
      <c r="J297" s="10">
        <v>22</v>
      </c>
      <c r="K297" s="10">
        <v>38</v>
      </c>
      <c r="L297" s="10" t="s">
        <v>556</v>
      </c>
      <c r="M297" s="10">
        <v>0</v>
      </c>
      <c r="N297" s="18">
        <v>43528</v>
      </c>
      <c r="O297" s="10" t="s">
        <v>866</v>
      </c>
      <c r="P297" s="10" t="s">
        <v>537</v>
      </c>
      <c r="Q297" s="10">
        <v>0.94</v>
      </c>
      <c r="R297" s="10" t="s">
        <v>538</v>
      </c>
      <c r="S297" s="10" t="s">
        <v>545</v>
      </c>
      <c r="T297" s="10" t="s">
        <v>546</v>
      </c>
      <c r="U297" s="13">
        <v>9</v>
      </c>
      <c r="V297" s="13" t="s">
        <v>1761</v>
      </c>
      <c r="W297" s="13">
        <v>9</v>
      </c>
      <c r="X297" s="13">
        <v>9</v>
      </c>
      <c r="Y297" s="13" t="s">
        <v>94</v>
      </c>
      <c r="Z297" s="13">
        <v>9</v>
      </c>
      <c r="AA297" s="13">
        <v>1</v>
      </c>
      <c r="AB297" s="13">
        <v>10</v>
      </c>
    </row>
    <row r="298" spans="1:28" x14ac:dyDescent="0.5">
      <c r="A298" s="20">
        <v>44858</v>
      </c>
      <c r="B298" s="13" t="s">
        <v>547</v>
      </c>
      <c r="C298" s="13">
        <v>59</v>
      </c>
      <c r="D298" s="13">
        <v>0.63</v>
      </c>
      <c r="E298" s="13" t="s">
        <v>571</v>
      </c>
      <c r="F298" s="13">
        <v>4</v>
      </c>
      <c r="G298" s="13" t="s">
        <v>681</v>
      </c>
      <c r="H298" s="13">
        <v>50</v>
      </c>
      <c r="I298" s="13" t="s">
        <v>551</v>
      </c>
      <c r="J298" s="13">
        <v>23</v>
      </c>
      <c r="K298" s="13">
        <v>46</v>
      </c>
      <c r="L298" s="13" t="s">
        <v>535</v>
      </c>
      <c r="M298" s="13">
        <v>1</v>
      </c>
      <c r="N298" s="20">
        <v>43894</v>
      </c>
      <c r="O298" s="13" t="s">
        <v>867</v>
      </c>
      <c r="P298" s="13" t="s">
        <v>564</v>
      </c>
      <c r="Q298" s="13">
        <v>0.7</v>
      </c>
      <c r="R298" s="13" t="s">
        <v>598</v>
      </c>
      <c r="S298" s="13" t="s">
        <v>579</v>
      </c>
      <c r="T298" s="13" t="s">
        <v>546</v>
      </c>
      <c r="U298" s="10">
        <v>9</v>
      </c>
      <c r="V298" s="10" t="s">
        <v>1762</v>
      </c>
      <c r="W298" s="10">
        <v>9</v>
      </c>
      <c r="X298" s="10">
        <v>9</v>
      </c>
      <c r="Y298" s="10" t="s">
        <v>94</v>
      </c>
      <c r="Z298" s="10">
        <v>9</v>
      </c>
      <c r="AA298" s="10">
        <v>8</v>
      </c>
      <c r="AB298" s="10">
        <v>8</v>
      </c>
    </row>
    <row r="299" spans="1:28" x14ac:dyDescent="0.5">
      <c r="A299" s="20">
        <v>44859</v>
      </c>
      <c r="B299" s="13" t="s">
        <v>531</v>
      </c>
      <c r="C299" s="13">
        <v>48</v>
      </c>
      <c r="D299" s="13">
        <v>0.63</v>
      </c>
      <c r="E299" s="13" t="s">
        <v>564</v>
      </c>
      <c r="F299" s="13">
        <v>18</v>
      </c>
      <c r="G299" s="13" t="s">
        <v>681</v>
      </c>
      <c r="H299" s="13">
        <v>33</v>
      </c>
      <c r="I299" s="13" t="s">
        <v>560</v>
      </c>
      <c r="J299" s="13">
        <v>20</v>
      </c>
      <c r="K299" s="13">
        <v>34</v>
      </c>
      <c r="L299" s="13" t="s">
        <v>552</v>
      </c>
      <c r="M299" s="13">
        <v>0</v>
      </c>
      <c r="N299" s="20">
        <v>43899</v>
      </c>
      <c r="O299" s="13" t="s">
        <v>868</v>
      </c>
      <c r="P299" s="13" t="s">
        <v>558</v>
      </c>
      <c r="Q299" s="13">
        <v>0.13</v>
      </c>
      <c r="R299" s="13" t="s">
        <v>538</v>
      </c>
      <c r="S299" s="13" t="s">
        <v>554</v>
      </c>
      <c r="T299" s="13" t="s">
        <v>550</v>
      </c>
      <c r="U299" s="13">
        <v>9</v>
      </c>
      <c r="V299" s="13" t="s">
        <v>1763</v>
      </c>
      <c r="W299" s="13">
        <v>9</v>
      </c>
      <c r="X299" s="13">
        <v>9</v>
      </c>
      <c r="Y299" s="13" t="s">
        <v>94</v>
      </c>
      <c r="Z299" s="13">
        <v>9</v>
      </c>
      <c r="AA299" s="13">
        <v>3</v>
      </c>
      <c r="AB299" s="13">
        <v>3</v>
      </c>
    </row>
    <row r="300" spans="1:28" x14ac:dyDescent="0.5">
      <c r="A300" s="20">
        <v>44860</v>
      </c>
      <c r="B300" s="13" t="s">
        <v>547</v>
      </c>
      <c r="C300" s="13">
        <v>28</v>
      </c>
      <c r="D300" s="13">
        <v>0.63</v>
      </c>
      <c r="E300" s="13" t="s">
        <v>571</v>
      </c>
      <c r="F300" s="13">
        <v>21</v>
      </c>
      <c r="G300" s="13" t="s">
        <v>681</v>
      </c>
      <c r="H300" s="13">
        <v>47</v>
      </c>
      <c r="I300" s="13" t="s">
        <v>541</v>
      </c>
      <c r="J300" s="13">
        <v>24</v>
      </c>
      <c r="K300" s="13">
        <v>50</v>
      </c>
      <c r="L300" s="13" t="s">
        <v>562</v>
      </c>
      <c r="M300" s="13">
        <v>0</v>
      </c>
      <c r="N300" s="20">
        <v>43909</v>
      </c>
      <c r="O300" s="13" t="s">
        <v>869</v>
      </c>
      <c r="P300" s="13" t="s">
        <v>571</v>
      </c>
      <c r="Q300" s="13">
        <v>0.09</v>
      </c>
      <c r="R300" s="13" t="s">
        <v>538</v>
      </c>
      <c r="S300" s="13" t="s">
        <v>574</v>
      </c>
      <c r="T300" s="13" t="s">
        <v>546</v>
      </c>
      <c r="U300" s="10">
        <v>9</v>
      </c>
      <c r="V300" s="10" t="s">
        <v>1760</v>
      </c>
      <c r="W300" s="10">
        <v>9</v>
      </c>
      <c r="X300" s="10">
        <v>9</v>
      </c>
      <c r="Y300" s="10" t="s">
        <v>94</v>
      </c>
      <c r="Z300" s="10">
        <v>3</v>
      </c>
      <c r="AA300" s="10">
        <v>4</v>
      </c>
      <c r="AB300" s="10">
        <v>0</v>
      </c>
    </row>
    <row r="301" spans="1:28" x14ac:dyDescent="0.5">
      <c r="A301" s="20">
        <v>44861</v>
      </c>
      <c r="B301" s="10" t="s">
        <v>547</v>
      </c>
      <c r="C301" s="10">
        <v>54</v>
      </c>
      <c r="D301" s="10">
        <v>0.63</v>
      </c>
      <c r="E301" s="10" t="s">
        <v>564</v>
      </c>
      <c r="F301" s="10">
        <v>35</v>
      </c>
      <c r="G301" s="10" t="s">
        <v>681</v>
      </c>
      <c r="H301" s="10">
        <v>34</v>
      </c>
      <c r="I301" s="10" t="s">
        <v>541</v>
      </c>
      <c r="J301" s="10">
        <v>21</v>
      </c>
      <c r="K301" s="10">
        <v>50</v>
      </c>
      <c r="L301" s="10" t="s">
        <v>556</v>
      </c>
      <c r="M301" s="10">
        <v>1</v>
      </c>
      <c r="N301" s="18">
        <v>43954</v>
      </c>
      <c r="O301" s="10" t="s">
        <v>870</v>
      </c>
      <c r="P301" s="10" t="s">
        <v>564</v>
      </c>
      <c r="Q301" s="10">
        <v>0.03</v>
      </c>
      <c r="R301" s="10" t="s">
        <v>538</v>
      </c>
      <c r="S301" s="10" t="s">
        <v>559</v>
      </c>
      <c r="T301" s="10" t="s">
        <v>540</v>
      </c>
      <c r="U301" s="13">
        <v>9</v>
      </c>
      <c r="V301" s="13" t="s">
        <v>1763</v>
      </c>
      <c r="W301" s="13">
        <v>9</v>
      </c>
      <c r="X301" s="13">
        <v>6</v>
      </c>
      <c r="Y301" s="13" t="s">
        <v>94</v>
      </c>
      <c r="Z301" s="13">
        <v>9</v>
      </c>
      <c r="AA301" s="13">
        <v>5</v>
      </c>
      <c r="AB301" s="13">
        <v>6</v>
      </c>
    </row>
    <row r="302" spans="1:28" x14ac:dyDescent="0.5">
      <c r="A302" s="20">
        <v>44862</v>
      </c>
      <c r="B302" s="10" t="s">
        <v>547</v>
      </c>
      <c r="C302" s="10">
        <v>54</v>
      </c>
      <c r="D302" s="10">
        <v>0.63</v>
      </c>
      <c r="E302" s="10" t="s">
        <v>558</v>
      </c>
      <c r="F302" s="10">
        <v>4</v>
      </c>
      <c r="G302" s="10" t="s">
        <v>681</v>
      </c>
      <c r="H302" s="10">
        <v>45</v>
      </c>
      <c r="I302" s="10" t="s">
        <v>534</v>
      </c>
      <c r="J302" s="10">
        <v>28</v>
      </c>
      <c r="K302" s="10">
        <v>54</v>
      </c>
      <c r="L302" s="10" t="s">
        <v>542</v>
      </c>
      <c r="M302" s="10">
        <v>1</v>
      </c>
      <c r="N302" s="18">
        <v>43512</v>
      </c>
      <c r="O302" s="10" t="s">
        <v>871</v>
      </c>
      <c r="P302" s="10" t="s">
        <v>544</v>
      </c>
      <c r="Q302" s="10">
        <v>0.16</v>
      </c>
      <c r="R302" s="10" t="s">
        <v>778</v>
      </c>
      <c r="S302" s="10" t="s">
        <v>545</v>
      </c>
      <c r="T302" s="10" t="s">
        <v>546</v>
      </c>
      <c r="U302" s="10">
        <v>9</v>
      </c>
      <c r="V302" s="10" t="s">
        <v>1762</v>
      </c>
      <c r="W302" s="10">
        <v>9</v>
      </c>
      <c r="X302" s="10">
        <v>6</v>
      </c>
      <c r="Y302" s="10" t="s">
        <v>94</v>
      </c>
      <c r="Z302" s="10">
        <v>5</v>
      </c>
      <c r="AA302" s="10">
        <v>6</v>
      </c>
      <c r="AB302" s="10">
        <v>3</v>
      </c>
    </row>
    <row r="303" spans="1:28" x14ac:dyDescent="0.5">
      <c r="A303" s="20">
        <v>44863</v>
      </c>
      <c r="B303" s="13" t="s">
        <v>547</v>
      </c>
      <c r="C303" s="13">
        <v>33</v>
      </c>
      <c r="D303" s="13">
        <v>0.63</v>
      </c>
      <c r="E303" s="13" t="s">
        <v>94</v>
      </c>
      <c r="F303" s="13">
        <v>7</v>
      </c>
      <c r="G303" s="13" t="s">
        <v>681</v>
      </c>
      <c r="H303" s="13">
        <v>32</v>
      </c>
      <c r="I303" s="13" t="s">
        <v>534</v>
      </c>
      <c r="J303" s="13">
        <v>39</v>
      </c>
      <c r="K303" s="13">
        <v>44</v>
      </c>
      <c r="L303" s="13" t="s">
        <v>552</v>
      </c>
      <c r="M303" s="13">
        <v>0</v>
      </c>
      <c r="N303" s="20">
        <v>43939</v>
      </c>
      <c r="O303" s="13" t="s">
        <v>872</v>
      </c>
      <c r="P303" s="13" t="s">
        <v>558</v>
      </c>
      <c r="Q303" s="13">
        <v>0.37</v>
      </c>
      <c r="R303" s="13" t="s">
        <v>778</v>
      </c>
      <c r="S303" s="13" t="s">
        <v>579</v>
      </c>
      <c r="T303" s="13" t="s">
        <v>550</v>
      </c>
      <c r="U303" s="13">
        <v>9</v>
      </c>
      <c r="V303" s="13" t="s">
        <v>1762</v>
      </c>
      <c r="W303" s="13">
        <v>9</v>
      </c>
      <c r="X303" s="13">
        <v>10</v>
      </c>
      <c r="Y303" s="13" t="s">
        <v>94</v>
      </c>
      <c r="Z303" s="13">
        <v>5</v>
      </c>
      <c r="AA303" s="13">
        <v>9</v>
      </c>
      <c r="AB303" s="13">
        <v>3</v>
      </c>
    </row>
    <row r="304" spans="1:28" x14ac:dyDescent="0.5">
      <c r="A304" s="20">
        <v>44864</v>
      </c>
      <c r="B304" s="13" t="s">
        <v>547</v>
      </c>
      <c r="C304" s="13">
        <v>58</v>
      </c>
      <c r="D304" s="13">
        <v>0.63</v>
      </c>
      <c r="E304" s="13" t="s">
        <v>94</v>
      </c>
      <c r="F304" s="13">
        <v>36</v>
      </c>
      <c r="G304" s="13" t="s">
        <v>681</v>
      </c>
      <c r="H304" s="13">
        <v>16</v>
      </c>
      <c r="I304" s="13" t="s">
        <v>567</v>
      </c>
      <c r="J304" s="13">
        <v>31</v>
      </c>
      <c r="K304" s="13">
        <v>47</v>
      </c>
      <c r="L304" s="13" t="s">
        <v>552</v>
      </c>
      <c r="M304" s="13">
        <v>1</v>
      </c>
      <c r="N304" s="20">
        <v>44161</v>
      </c>
      <c r="O304" s="13" t="s">
        <v>873</v>
      </c>
      <c r="P304" s="13" t="s">
        <v>558</v>
      </c>
      <c r="Q304" s="13">
        <v>0.89</v>
      </c>
      <c r="R304" s="13" t="s">
        <v>538</v>
      </c>
      <c r="S304" s="13" t="s">
        <v>559</v>
      </c>
      <c r="T304" s="13" t="s">
        <v>540</v>
      </c>
      <c r="U304" s="10">
        <v>9</v>
      </c>
      <c r="V304" s="10" t="s">
        <v>1761</v>
      </c>
      <c r="W304" s="10">
        <v>9</v>
      </c>
      <c r="X304" s="10">
        <v>9</v>
      </c>
      <c r="Y304" s="10" t="s">
        <v>94</v>
      </c>
      <c r="Z304" s="10">
        <v>5</v>
      </c>
      <c r="AA304" s="10">
        <v>2</v>
      </c>
      <c r="AB304" s="10">
        <v>9</v>
      </c>
    </row>
    <row r="305" spans="1:28" x14ac:dyDescent="0.5">
      <c r="A305" s="20">
        <v>44865</v>
      </c>
      <c r="B305" s="10" t="s">
        <v>547</v>
      </c>
      <c r="C305" s="10">
        <v>59</v>
      </c>
      <c r="D305" s="10">
        <v>0.63</v>
      </c>
      <c r="E305" s="10" t="s">
        <v>94</v>
      </c>
      <c r="F305" s="10">
        <v>9</v>
      </c>
      <c r="G305" s="10" t="s">
        <v>681</v>
      </c>
      <c r="H305" s="10">
        <v>42</v>
      </c>
      <c r="I305" s="10" t="s">
        <v>560</v>
      </c>
      <c r="J305" s="10">
        <v>37</v>
      </c>
      <c r="K305" s="10">
        <v>24</v>
      </c>
      <c r="L305" s="10" t="s">
        <v>562</v>
      </c>
      <c r="M305" s="10">
        <v>1</v>
      </c>
      <c r="N305" s="18">
        <v>43952</v>
      </c>
      <c r="O305" s="10" t="s">
        <v>874</v>
      </c>
      <c r="P305" s="10" t="s">
        <v>571</v>
      </c>
      <c r="Q305" s="10">
        <v>0.25</v>
      </c>
      <c r="R305" s="10" t="s">
        <v>538</v>
      </c>
      <c r="S305" s="10" t="s">
        <v>574</v>
      </c>
      <c r="T305" s="10" t="s">
        <v>550</v>
      </c>
      <c r="U305" s="13">
        <v>9</v>
      </c>
      <c r="V305" s="13" t="s">
        <v>1761</v>
      </c>
      <c r="W305" s="13">
        <v>9</v>
      </c>
      <c r="X305" s="13">
        <v>9</v>
      </c>
      <c r="Y305" s="13" t="s">
        <v>94</v>
      </c>
      <c r="Z305" s="13">
        <v>4</v>
      </c>
      <c r="AA305" s="13">
        <v>9</v>
      </c>
      <c r="AB305" s="13">
        <v>7</v>
      </c>
    </row>
    <row r="306" spans="1:28" x14ac:dyDescent="0.5">
      <c r="A306" s="20">
        <v>44866</v>
      </c>
      <c r="B306" s="13" t="s">
        <v>531</v>
      </c>
      <c r="C306" s="13">
        <v>61</v>
      </c>
      <c r="D306" s="13">
        <v>0.63</v>
      </c>
      <c r="E306" s="13" t="s">
        <v>532</v>
      </c>
      <c r="F306" s="13">
        <v>40</v>
      </c>
      <c r="G306" s="13" t="s">
        <v>681</v>
      </c>
      <c r="H306" s="13">
        <v>28</v>
      </c>
      <c r="I306" s="13" t="s">
        <v>582</v>
      </c>
      <c r="J306" s="13">
        <v>26</v>
      </c>
      <c r="K306" s="13">
        <v>50</v>
      </c>
      <c r="L306" s="13" t="s">
        <v>562</v>
      </c>
      <c r="M306" s="13">
        <v>1</v>
      </c>
      <c r="N306" s="20">
        <v>43828</v>
      </c>
      <c r="O306" s="13" t="s">
        <v>875</v>
      </c>
      <c r="P306" s="13" t="s">
        <v>94</v>
      </c>
      <c r="Q306" s="13">
        <v>7.0000000000000007E-2</v>
      </c>
      <c r="R306" s="13" t="s">
        <v>538</v>
      </c>
      <c r="S306" s="13" t="s">
        <v>559</v>
      </c>
      <c r="T306" s="13" t="s">
        <v>555</v>
      </c>
      <c r="U306" s="10">
        <v>9</v>
      </c>
      <c r="V306" s="10" t="s">
        <v>1763</v>
      </c>
      <c r="W306" s="10">
        <v>9</v>
      </c>
      <c r="X306" s="10">
        <v>9</v>
      </c>
      <c r="Y306" s="10" t="s">
        <v>94</v>
      </c>
      <c r="Z306" s="10">
        <v>10</v>
      </c>
      <c r="AA306" s="10">
        <v>8</v>
      </c>
      <c r="AB306" s="10">
        <v>1</v>
      </c>
    </row>
    <row r="307" spans="1:28" x14ac:dyDescent="0.5">
      <c r="A307" s="20">
        <v>44867</v>
      </c>
      <c r="B307" s="10" t="s">
        <v>547</v>
      </c>
      <c r="C307" s="10">
        <v>51</v>
      </c>
      <c r="D307" s="10">
        <v>0.63</v>
      </c>
      <c r="E307" s="10" t="s">
        <v>558</v>
      </c>
      <c r="F307" s="10">
        <v>28</v>
      </c>
      <c r="G307" s="10" t="s">
        <v>681</v>
      </c>
      <c r="H307" s="10">
        <v>52</v>
      </c>
      <c r="I307" s="10" t="s">
        <v>551</v>
      </c>
      <c r="J307" s="10">
        <v>30</v>
      </c>
      <c r="K307" s="10">
        <v>31</v>
      </c>
      <c r="L307" s="10" t="s">
        <v>552</v>
      </c>
      <c r="M307" s="10">
        <v>0</v>
      </c>
      <c r="N307" s="18">
        <v>43965</v>
      </c>
      <c r="O307" s="10" t="s">
        <v>876</v>
      </c>
      <c r="P307" s="10" t="s">
        <v>558</v>
      </c>
      <c r="Q307" s="10">
        <v>0.6</v>
      </c>
      <c r="R307" s="10" t="s">
        <v>598</v>
      </c>
      <c r="S307" s="10" t="s">
        <v>545</v>
      </c>
      <c r="T307" s="10" t="s">
        <v>550</v>
      </c>
      <c r="U307" s="13">
        <v>9</v>
      </c>
      <c r="V307" s="13" t="s">
        <v>1761</v>
      </c>
      <c r="W307" s="13">
        <v>9</v>
      </c>
      <c r="X307" s="13">
        <v>10</v>
      </c>
      <c r="Y307" s="13" t="s">
        <v>94</v>
      </c>
      <c r="Z307" s="13">
        <v>10</v>
      </c>
      <c r="AA307" s="13">
        <v>0</v>
      </c>
      <c r="AB307" s="13">
        <v>5</v>
      </c>
    </row>
    <row r="308" spans="1:28" x14ac:dyDescent="0.5">
      <c r="A308" s="20">
        <v>44868</v>
      </c>
      <c r="B308" s="10" t="s">
        <v>547</v>
      </c>
      <c r="C308" s="10">
        <v>61</v>
      </c>
      <c r="D308" s="10">
        <v>0.63</v>
      </c>
      <c r="E308" s="10" t="s">
        <v>571</v>
      </c>
      <c r="F308" s="10">
        <v>35</v>
      </c>
      <c r="G308" s="10" t="s">
        <v>681</v>
      </c>
      <c r="H308" s="10">
        <v>45</v>
      </c>
      <c r="I308" s="10" t="s">
        <v>534</v>
      </c>
      <c r="J308" s="10">
        <v>27</v>
      </c>
      <c r="K308" s="10">
        <v>43</v>
      </c>
      <c r="L308" s="10" t="s">
        <v>535</v>
      </c>
      <c r="M308" s="10">
        <v>0</v>
      </c>
      <c r="N308" s="18">
        <v>44046</v>
      </c>
      <c r="O308" s="10" t="s">
        <v>877</v>
      </c>
      <c r="P308" s="10" t="s">
        <v>94</v>
      </c>
      <c r="Q308" s="10">
        <v>0.35</v>
      </c>
      <c r="R308" s="10" t="s">
        <v>778</v>
      </c>
      <c r="S308" s="10" t="s">
        <v>554</v>
      </c>
      <c r="T308" s="10" t="s">
        <v>550</v>
      </c>
      <c r="U308" s="10">
        <v>10</v>
      </c>
      <c r="V308" s="10" t="s">
        <v>1762</v>
      </c>
      <c r="W308" s="10">
        <v>9</v>
      </c>
      <c r="X308" s="10">
        <v>9</v>
      </c>
      <c r="Y308" s="10" t="s">
        <v>94</v>
      </c>
      <c r="Z308" s="10">
        <v>4</v>
      </c>
      <c r="AA308" s="10">
        <v>10</v>
      </c>
      <c r="AB308" s="10">
        <v>6</v>
      </c>
    </row>
    <row r="309" spans="1:28" x14ac:dyDescent="0.5">
      <c r="A309" s="20">
        <v>44869</v>
      </c>
      <c r="B309" s="10" t="s">
        <v>531</v>
      </c>
      <c r="C309" s="10">
        <v>39</v>
      </c>
      <c r="D309" s="10">
        <v>0.63</v>
      </c>
      <c r="E309" s="10" t="s">
        <v>537</v>
      </c>
      <c r="F309" s="10">
        <v>24</v>
      </c>
      <c r="G309" s="10" t="s">
        <v>681</v>
      </c>
      <c r="H309" s="10">
        <v>52</v>
      </c>
      <c r="I309" s="10" t="s">
        <v>551</v>
      </c>
      <c r="J309" s="10">
        <v>38</v>
      </c>
      <c r="K309" s="10">
        <v>55</v>
      </c>
      <c r="L309" s="10" t="s">
        <v>535</v>
      </c>
      <c r="M309" s="10">
        <v>0</v>
      </c>
      <c r="N309" s="18">
        <v>43756</v>
      </c>
      <c r="O309" s="10" t="s">
        <v>878</v>
      </c>
      <c r="P309" s="10" t="s">
        <v>571</v>
      </c>
      <c r="Q309" s="10">
        <v>0.09</v>
      </c>
      <c r="R309" s="10" t="s">
        <v>549</v>
      </c>
      <c r="S309" s="10" t="s">
        <v>539</v>
      </c>
      <c r="T309" s="10" t="s">
        <v>540</v>
      </c>
      <c r="U309" s="13">
        <v>10</v>
      </c>
      <c r="V309" s="13" t="s">
        <v>1761</v>
      </c>
      <c r="W309" s="13">
        <v>9</v>
      </c>
      <c r="X309" s="13">
        <v>9</v>
      </c>
      <c r="Y309" s="13" t="s">
        <v>94</v>
      </c>
      <c r="Z309" s="13">
        <v>0</v>
      </c>
      <c r="AA309" s="13">
        <v>4</v>
      </c>
      <c r="AB309" s="13">
        <v>10</v>
      </c>
    </row>
    <row r="310" spans="1:28" x14ac:dyDescent="0.5">
      <c r="A310" s="20">
        <v>44870</v>
      </c>
      <c r="B310" s="13" t="s">
        <v>547</v>
      </c>
      <c r="C310" s="13">
        <v>59</v>
      </c>
      <c r="D310" s="13">
        <v>0.63</v>
      </c>
      <c r="E310" s="13" t="s">
        <v>564</v>
      </c>
      <c r="F310" s="13">
        <v>28</v>
      </c>
      <c r="G310" s="13" t="s">
        <v>681</v>
      </c>
      <c r="H310" s="13">
        <v>10</v>
      </c>
      <c r="I310" s="13" t="s">
        <v>534</v>
      </c>
      <c r="J310" s="13">
        <v>21</v>
      </c>
      <c r="K310" s="13">
        <v>47</v>
      </c>
      <c r="L310" s="13" t="s">
        <v>552</v>
      </c>
      <c r="M310" s="13">
        <v>1</v>
      </c>
      <c r="N310" s="20">
        <v>43568</v>
      </c>
      <c r="O310" s="13" t="s">
        <v>879</v>
      </c>
      <c r="P310" s="13" t="s">
        <v>571</v>
      </c>
      <c r="Q310" s="13">
        <v>0.37</v>
      </c>
      <c r="R310" s="13" t="s">
        <v>778</v>
      </c>
      <c r="S310" s="13" t="s">
        <v>539</v>
      </c>
      <c r="T310" s="13" t="s">
        <v>546</v>
      </c>
      <c r="U310" s="10">
        <v>10</v>
      </c>
      <c r="V310" s="10" t="s">
        <v>1761</v>
      </c>
      <c r="W310" s="10">
        <v>9</v>
      </c>
      <c r="X310" s="10">
        <v>9</v>
      </c>
      <c r="Y310" s="10" t="s">
        <v>94</v>
      </c>
      <c r="Z310" s="10">
        <v>1</v>
      </c>
      <c r="AA310" s="10">
        <v>3</v>
      </c>
      <c r="AB310" s="10">
        <v>9</v>
      </c>
    </row>
    <row r="311" spans="1:28" x14ac:dyDescent="0.5">
      <c r="A311" s="20">
        <v>44871</v>
      </c>
      <c r="B311" s="10" t="s">
        <v>547</v>
      </c>
      <c r="C311" s="10">
        <v>29</v>
      </c>
      <c r="D311" s="10">
        <v>0.63</v>
      </c>
      <c r="E311" s="10" t="s">
        <v>564</v>
      </c>
      <c r="F311" s="10">
        <v>39</v>
      </c>
      <c r="G311" s="10" t="s">
        <v>681</v>
      </c>
      <c r="H311" s="10">
        <v>23</v>
      </c>
      <c r="I311" s="10" t="s">
        <v>567</v>
      </c>
      <c r="J311" s="10">
        <v>23</v>
      </c>
      <c r="K311" s="10">
        <v>20</v>
      </c>
      <c r="L311" s="10" t="s">
        <v>542</v>
      </c>
      <c r="M311" s="10">
        <v>0</v>
      </c>
      <c r="N311" s="18">
        <v>43749</v>
      </c>
      <c r="O311" s="10" t="s">
        <v>880</v>
      </c>
      <c r="P311" s="10" t="s">
        <v>571</v>
      </c>
      <c r="Q311" s="10">
        <v>0.4</v>
      </c>
      <c r="R311" s="10" t="s">
        <v>538</v>
      </c>
      <c r="S311" s="10" t="s">
        <v>574</v>
      </c>
      <c r="T311" s="10" t="s">
        <v>540</v>
      </c>
      <c r="U311" s="13">
        <v>10</v>
      </c>
      <c r="V311" s="13" t="s">
        <v>1762</v>
      </c>
      <c r="W311" s="13">
        <v>9</v>
      </c>
      <c r="X311" s="13">
        <v>10</v>
      </c>
      <c r="Y311" s="13" t="s">
        <v>94</v>
      </c>
      <c r="Z311" s="13">
        <v>8</v>
      </c>
      <c r="AA311" s="13">
        <v>4</v>
      </c>
      <c r="AB311" s="13">
        <v>9</v>
      </c>
    </row>
    <row r="312" spans="1:28" x14ac:dyDescent="0.5">
      <c r="A312" s="20">
        <v>44872</v>
      </c>
      <c r="B312" s="10" t="s">
        <v>531</v>
      </c>
      <c r="C312" s="10">
        <v>63</v>
      </c>
      <c r="D312" s="10">
        <v>0.63</v>
      </c>
      <c r="E312" s="10" t="s">
        <v>532</v>
      </c>
      <c r="F312" s="10">
        <v>44</v>
      </c>
      <c r="G312" s="10" t="s">
        <v>681</v>
      </c>
      <c r="H312" s="10">
        <v>24</v>
      </c>
      <c r="I312" s="10" t="s">
        <v>560</v>
      </c>
      <c r="J312" s="10">
        <v>35</v>
      </c>
      <c r="K312" s="10">
        <v>60</v>
      </c>
      <c r="L312" s="10" t="s">
        <v>552</v>
      </c>
      <c r="M312" s="10">
        <v>1</v>
      </c>
      <c r="N312" s="18">
        <v>43824</v>
      </c>
      <c r="O312" s="10" t="s">
        <v>881</v>
      </c>
      <c r="P312" s="10" t="s">
        <v>537</v>
      </c>
      <c r="Q312" s="10">
        <v>0.69</v>
      </c>
      <c r="R312" s="10" t="s">
        <v>538</v>
      </c>
      <c r="S312" s="10" t="s">
        <v>554</v>
      </c>
      <c r="T312" s="10" t="s">
        <v>546</v>
      </c>
      <c r="U312" s="10">
        <v>10</v>
      </c>
      <c r="V312" s="10" t="s">
        <v>1763</v>
      </c>
      <c r="W312" s="10">
        <v>9</v>
      </c>
      <c r="X312" s="10">
        <v>8</v>
      </c>
      <c r="Y312" s="10" t="s">
        <v>94</v>
      </c>
      <c r="Z312" s="10">
        <v>10</v>
      </c>
      <c r="AA312" s="10">
        <v>7</v>
      </c>
      <c r="AB312" s="10">
        <v>9</v>
      </c>
    </row>
    <row r="313" spans="1:28" x14ac:dyDescent="0.5">
      <c r="A313" s="20">
        <v>44873</v>
      </c>
      <c r="B313" s="10" t="s">
        <v>547</v>
      </c>
      <c r="C313" s="10">
        <v>45</v>
      </c>
      <c r="D313" s="10">
        <v>0.63</v>
      </c>
      <c r="E313" s="10" t="s">
        <v>564</v>
      </c>
      <c r="F313" s="10">
        <v>43</v>
      </c>
      <c r="G313" s="10" t="s">
        <v>681</v>
      </c>
      <c r="H313" s="10">
        <v>54</v>
      </c>
      <c r="I313" s="10" t="s">
        <v>582</v>
      </c>
      <c r="J313" s="10">
        <v>27</v>
      </c>
      <c r="K313" s="10">
        <v>32</v>
      </c>
      <c r="L313" s="10" t="s">
        <v>535</v>
      </c>
      <c r="M313" s="10">
        <v>0</v>
      </c>
      <c r="N313" s="18">
        <v>43784</v>
      </c>
      <c r="O313" s="10" t="s">
        <v>882</v>
      </c>
      <c r="P313" s="10" t="s">
        <v>564</v>
      </c>
      <c r="Q313" s="10">
        <v>0.04</v>
      </c>
      <c r="R313" s="10" t="s">
        <v>538</v>
      </c>
      <c r="S313" s="10" t="s">
        <v>554</v>
      </c>
      <c r="T313" s="10" t="s">
        <v>550</v>
      </c>
      <c r="U313" s="13">
        <v>8</v>
      </c>
      <c r="V313" s="13" t="s">
        <v>1761</v>
      </c>
      <c r="W313" s="13">
        <v>10</v>
      </c>
      <c r="X313" s="13">
        <v>9</v>
      </c>
      <c r="Y313" s="13" t="s">
        <v>94</v>
      </c>
      <c r="Z313" s="13">
        <v>3</v>
      </c>
      <c r="AA313" s="13">
        <v>7</v>
      </c>
      <c r="AB313" s="13">
        <v>1</v>
      </c>
    </row>
    <row r="314" spans="1:28" x14ac:dyDescent="0.5">
      <c r="A314" s="20">
        <v>44874</v>
      </c>
      <c r="B314" s="13" t="s">
        <v>547</v>
      </c>
      <c r="C314" s="13">
        <v>32</v>
      </c>
      <c r="D314" s="13">
        <v>0.67</v>
      </c>
      <c r="E314" s="13" t="s">
        <v>564</v>
      </c>
      <c r="F314" s="13">
        <v>37</v>
      </c>
      <c r="G314" s="13" t="s">
        <v>681</v>
      </c>
      <c r="H314" s="13">
        <v>50</v>
      </c>
      <c r="I314" s="13" t="s">
        <v>572</v>
      </c>
      <c r="J314" s="13">
        <v>27</v>
      </c>
      <c r="K314" s="13">
        <v>55</v>
      </c>
      <c r="L314" s="13" t="s">
        <v>535</v>
      </c>
      <c r="M314" s="13">
        <v>0</v>
      </c>
      <c r="N314" s="20">
        <v>44001</v>
      </c>
      <c r="O314" s="13" t="s">
        <v>883</v>
      </c>
      <c r="P314" s="13" t="s">
        <v>564</v>
      </c>
      <c r="Q314" s="13">
        <v>0.42</v>
      </c>
      <c r="R314" s="13" t="s">
        <v>538</v>
      </c>
      <c r="S314" s="13" t="s">
        <v>574</v>
      </c>
      <c r="T314" s="13" t="s">
        <v>546</v>
      </c>
      <c r="U314" s="10">
        <v>8</v>
      </c>
      <c r="V314" s="10" t="s">
        <v>1762</v>
      </c>
      <c r="W314" s="10">
        <v>10</v>
      </c>
      <c r="X314" s="10">
        <v>9</v>
      </c>
      <c r="Y314" s="10" t="s">
        <v>94</v>
      </c>
      <c r="Z314" s="10">
        <v>8</v>
      </c>
      <c r="AA314" s="10">
        <v>5</v>
      </c>
      <c r="AB314" s="10">
        <v>10</v>
      </c>
    </row>
    <row r="315" spans="1:28" x14ac:dyDescent="0.5">
      <c r="A315" s="20">
        <v>44875</v>
      </c>
      <c r="B315" s="13" t="s">
        <v>531</v>
      </c>
      <c r="C315" s="13">
        <v>42</v>
      </c>
      <c r="D315" s="13">
        <v>0.67</v>
      </c>
      <c r="E315" s="13" t="s">
        <v>571</v>
      </c>
      <c r="F315" s="13">
        <v>19</v>
      </c>
      <c r="G315" s="13" t="s">
        <v>681</v>
      </c>
      <c r="H315" s="13">
        <v>49</v>
      </c>
      <c r="I315" s="13" t="s">
        <v>551</v>
      </c>
      <c r="J315" s="13">
        <v>29</v>
      </c>
      <c r="K315" s="13">
        <v>55</v>
      </c>
      <c r="L315" s="13" t="s">
        <v>562</v>
      </c>
      <c r="M315" s="13">
        <v>0</v>
      </c>
      <c r="N315" s="20">
        <v>43686</v>
      </c>
      <c r="O315" s="13" t="s">
        <v>884</v>
      </c>
      <c r="P315" s="13" t="s">
        <v>564</v>
      </c>
      <c r="Q315" s="13">
        <v>0.92</v>
      </c>
      <c r="R315" s="13" t="s">
        <v>549</v>
      </c>
      <c r="S315" s="13" t="s">
        <v>554</v>
      </c>
      <c r="T315" s="13" t="s">
        <v>546</v>
      </c>
      <c r="U315" s="13">
        <v>8</v>
      </c>
      <c r="V315" s="13" t="s">
        <v>1760</v>
      </c>
      <c r="W315" s="13">
        <v>10</v>
      </c>
      <c r="X315" s="13">
        <v>9</v>
      </c>
      <c r="Y315" s="13" t="s">
        <v>94</v>
      </c>
      <c r="Z315" s="13">
        <v>3</v>
      </c>
      <c r="AA315" s="13">
        <v>8</v>
      </c>
      <c r="AB315" s="13">
        <v>2</v>
      </c>
    </row>
    <row r="316" spans="1:28" x14ac:dyDescent="0.5">
      <c r="A316" s="20">
        <v>44876</v>
      </c>
      <c r="B316" s="10" t="s">
        <v>547</v>
      </c>
      <c r="C316" s="10">
        <v>63</v>
      </c>
      <c r="D316" s="10">
        <v>0.67</v>
      </c>
      <c r="E316" s="10" t="s">
        <v>571</v>
      </c>
      <c r="F316" s="10">
        <v>30</v>
      </c>
      <c r="G316" s="10" t="s">
        <v>681</v>
      </c>
      <c r="H316" s="10">
        <v>43</v>
      </c>
      <c r="I316" s="10" t="s">
        <v>551</v>
      </c>
      <c r="J316" s="10">
        <v>31</v>
      </c>
      <c r="K316" s="10">
        <v>49</v>
      </c>
      <c r="L316" s="10" t="s">
        <v>542</v>
      </c>
      <c r="M316" s="10">
        <v>1</v>
      </c>
      <c r="N316" s="18">
        <v>43626</v>
      </c>
      <c r="O316" s="10" t="s">
        <v>885</v>
      </c>
      <c r="P316" s="10" t="s">
        <v>544</v>
      </c>
      <c r="Q316" s="10">
        <v>0.79</v>
      </c>
      <c r="R316" s="10" t="s">
        <v>549</v>
      </c>
      <c r="S316" s="10" t="s">
        <v>559</v>
      </c>
      <c r="T316" s="10" t="s">
        <v>540</v>
      </c>
      <c r="U316" s="10">
        <v>8</v>
      </c>
      <c r="V316" s="10" t="s">
        <v>1760</v>
      </c>
      <c r="W316" s="10">
        <v>10</v>
      </c>
      <c r="X316" s="10">
        <v>9</v>
      </c>
      <c r="Y316" s="10" t="s">
        <v>94</v>
      </c>
      <c r="Z316" s="10">
        <v>5</v>
      </c>
      <c r="AA316" s="10">
        <v>10</v>
      </c>
      <c r="AB316" s="10">
        <v>5</v>
      </c>
    </row>
    <row r="317" spans="1:28" x14ac:dyDescent="0.5">
      <c r="A317" s="20">
        <v>44877</v>
      </c>
      <c r="B317" s="13" t="s">
        <v>547</v>
      </c>
      <c r="C317" s="13">
        <v>27</v>
      </c>
      <c r="D317" s="13">
        <v>0.67</v>
      </c>
      <c r="E317" s="13" t="s">
        <v>532</v>
      </c>
      <c r="F317" s="13">
        <v>32</v>
      </c>
      <c r="G317" s="13" t="s">
        <v>681</v>
      </c>
      <c r="H317" s="13">
        <v>30</v>
      </c>
      <c r="I317" s="13" t="s">
        <v>534</v>
      </c>
      <c r="J317" s="13">
        <v>35</v>
      </c>
      <c r="K317" s="13">
        <v>38</v>
      </c>
      <c r="L317" s="13" t="s">
        <v>542</v>
      </c>
      <c r="M317" s="13">
        <v>1</v>
      </c>
      <c r="N317" s="20">
        <v>44161</v>
      </c>
      <c r="O317" s="13" t="s">
        <v>886</v>
      </c>
      <c r="P317" s="13" t="s">
        <v>94</v>
      </c>
      <c r="Q317" s="13">
        <v>0.99</v>
      </c>
      <c r="R317" s="13" t="s">
        <v>538</v>
      </c>
      <c r="S317" s="13" t="s">
        <v>554</v>
      </c>
      <c r="T317" s="13" t="s">
        <v>555</v>
      </c>
      <c r="U317" s="13">
        <v>8</v>
      </c>
      <c r="V317" s="13" t="s">
        <v>1762</v>
      </c>
      <c r="W317" s="13">
        <v>10</v>
      </c>
      <c r="X317" s="13">
        <v>9</v>
      </c>
      <c r="Y317" s="13" t="s">
        <v>94</v>
      </c>
      <c r="Z317" s="13">
        <v>3</v>
      </c>
      <c r="AA317" s="13">
        <v>8</v>
      </c>
      <c r="AB317" s="13">
        <v>8</v>
      </c>
    </row>
    <row r="318" spans="1:28" x14ac:dyDescent="0.5">
      <c r="A318" s="20">
        <v>44878</v>
      </c>
      <c r="B318" s="13" t="s">
        <v>531</v>
      </c>
      <c r="C318" s="13">
        <v>28</v>
      </c>
      <c r="D318" s="13">
        <v>0.67</v>
      </c>
      <c r="E318" s="13" t="s">
        <v>558</v>
      </c>
      <c r="F318" s="13">
        <v>7</v>
      </c>
      <c r="G318" s="13" t="s">
        <v>681</v>
      </c>
      <c r="H318" s="13">
        <v>22</v>
      </c>
      <c r="I318" s="13" t="s">
        <v>582</v>
      </c>
      <c r="J318" s="13">
        <v>29</v>
      </c>
      <c r="K318" s="13">
        <v>24</v>
      </c>
      <c r="L318" s="13" t="s">
        <v>556</v>
      </c>
      <c r="M318" s="13">
        <v>0</v>
      </c>
      <c r="N318" s="20">
        <v>44004</v>
      </c>
      <c r="O318" s="13" t="s">
        <v>887</v>
      </c>
      <c r="P318" s="13" t="s">
        <v>564</v>
      </c>
      <c r="Q318" s="13">
        <v>0.92</v>
      </c>
      <c r="R318" s="13" t="s">
        <v>538</v>
      </c>
      <c r="S318" s="13" t="s">
        <v>579</v>
      </c>
      <c r="T318" s="13" t="s">
        <v>540</v>
      </c>
      <c r="U318" s="10">
        <v>8</v>
      </c>
      <c r="V318" s="10" t="s">
        <v>1761</v>
      </c>
      <c r="W318" s="10">
        <v>10</v>
      </c>
      <c r="X318" s="10">
        <v>6</v>
      </c>
      <c r="Y318" s="10" t="s">
        <v>94</v>
      </c>
      <c r="Z318" s="10">
        <v>8</v>
      </c>
      <c r="AA318" s="10">
        <v>2</v>
      </c>
      <c r="AB318" s="10">
        <v>7</v>
      </c>
    </row>
    <row r="319" spans="1:28" x14ac:dyDescent="0.5">
      <c r="A319" s="20">
        <v>44879</v>
      </c>
      <c r="B319" s="13" t="s">
        <v>531</v>
      </c>
      <c r="C319" s="13">
        <v>55</v>
      </c>
      <c r="D319" s="13">
        <v>0.67</v>
      </c>
      <c r="E319" s="13" t="s">
        <v>532</v>
      </c>
      <c r="F319" s="13">
        <v>12</v>
      </c>
      <c r="G319" s="13" t="s">
        <v>681</v>
      </c>
      <c r="H319" s="13">
        <v>46</v>
      </c>
      <c r="I319" s="13" t="s">
        <v>567</v>
      </c>
      <c r="J319" s="13">
        <v>35</v>
      </c>
      <c r="K319" s="13">
        <v>55</v>
      </c>
      <c r="L319" s="13" t="s">
        <v>562</v>
      </c>
      <c r="M319" s="13">
        <v>0</v>
      </c>
      <c r="N319" s="20">
        <v>43894</v>
      </c>
      <c r="O319" s="13" t="s">
        <v>888</v>
      </c>
      <c r="P319" s="13" t="s">
        <v>94</v>
      </c>
      <c r="Q319" s="13">
        <v>0.6</v>
      </c>
      <c r="R319" s="13" t="s">
        <v>538</v>
      </c>
      <c r="S319" s="13" t="s">
        <v>579</v>
      </c>
      <c r="T319" s="13" t="s">
        <v>546</v>
      </c>
      <c r="U319" s="13">
        <v>8</v>
      </c>
      <c r="V319" s="13" t="s">
        <v>1761</v>
      </c>
      <c r="W319" s="13">
        <v>10</v>
      </c>
      <c r="X319" s="13">
        <v>10</v>
      </c>
      <c r="Y319" s="13" t="s">
        <v>94</v>
      </c>
      <c r="Z319" s="13">
        <v>10</v>
      </c>
      <c r="AA319" s="13">
        <v>1</v>
      </c>
      <c r="AB319" s="13">
        <v>0</v>
      </c>
    </row>
    <row r="320" spans="1:28" x14ac:dyDescent="0.5">
      <c r="A320" s="20">
        <v>44880</v>
      </c>
      <c r="B320" s="10" t="s">
        <v>547</v>
      </c>
      <c r="C320" s="10">
        <v>31</v>
      </c>
      <c r="D320" s="10">
        <v>0.67</v>
      </c>
      <c r="E320" s="10" t="s">
        <v>94</v>
      </c>
      <c r="F320" s="10">
        <v>39</v>
      </c>
      <c r="G320" s="10" t="s">
        <v>681</v>
      </c>
      <c r="H320" s="10">
        <v>58</v>
      </c>
      <c r="I320" s="10" t="s">
        <v>534</v>
      </c>
      <c r="J320" s="10">
        <v>27</v>
      </c>
      <c r="K320" s="10">
        <v>55</v>
      </c>
      <c r="L320" s="10" t="s">
        <v>535</v>
      </c>
      <c r="M320" s="10">
        <v>0</v>
      </c>
      <c r="N320" s="18">
        <v>43856</v>
      </c>
      <c r="O320" s="10" t="s">
        <v>889</v>
      </c>
      <c r="P320" s="10" t="s">
        <v>537</v>
      </c>
      <c r="Q320" s="10">
        <v>0.35</v>
      </c>
      <c r="R320" s="10" t="s">
        <v>778</v>
      </c>
      <c r="S320" s="10" t="s">
        <v>539</v>
      </c>
      <c r="T320" s="10" t="s">
        <v>555</v>
      </c>
      <c r="U320" s="10">
        <v>8</v>
      </c>
      <c r="V320" s="10" t="s">
        <v>1762</v>
      </c>
      <c r="W320" s="10">
        <v>10</v>
      </c>
      <c r="X320" s="10">
        <v>10</v>
      </c>
      <c r="Y320" s="10" t="s">
        <v>94</v>
      </c>
      <c r="Z320" s="10">
        <v>2</v>
      </c>
      <c r="AA320" s="10">
        <v>8</v>
      </c>
      <c r="AB320" s="10">
        <v>0</v>
      </c>
    </row>
    <row r="321" spans="1:28" x14ac:dyDescent="0.5">
      <c r="A321" s="20">
        <v>44881</v>
      </c>
      <c r="B321" s="10" t="s">
        <v>531</v>
      </c>
      <c r="C321" s="10">
        <v>65</v>
      </c>
      <c r="D321" s="10">
        <v>0.67</v>
      </c>
      <c r="E321" s="10" t="s">
        <v>94</v>
      </c>
      <c r="F321" s="10">
        <v>39</v>
      </c>
      <c r="G321" s="10" t="s">
        <v>681</v>
      </c>
      <c r="H321" s="10">
        <v>14</v>
      </c>
      <c r="I321" s="10" t="s">
        <v>569</v>
      </c>
      <c r="J321" s="10">
        <v>24</v>
      </c>
      <c r="K321" s="10">
        <v>59</v>
      </c>
      <c r="L321" s="10" t="s">
        <v>562</v>
      </c>
      <c r="M321" s="10">
        <v>0</v>
      </c>
      <c r="N321" s="18">
        <v>43803</v>
      </c>
      <c r="O321" s="10" t="s">
        <v>890</v>
      </c>
      <c r="P321" s="10" t="s">
        <v>537</v>
      </c>
      <c r="Q321" s="10">
        <v>0.43</v>
      </c>
      <c r="R321" s="10" t="s">
        <v>538</v>
      </c>
      <c r="S321" s="10" t="s">
        <v>559</v>
      </c>
      <c r="T321" s="10" t="s">
        <v>540</v>
      </c>
      <c r="U321" s="13">
        <v>8</v>
      </c>
      <c r="V321" s="13" t="s">
        <v>1761</v>
      </c>
      <c r="W321" s="13">
        <v>10</v>
      </c>
      <c r="X321" s="13">
        <v>8</v>
      </c>
      <c r="Y321" s="13" t="s">
        <v>94</v>
      </c>
      <c r="Z321" s="13">
        <v>5</v>
      </c>
      <c r="AA321" s="13">
        <v>0</v>
      </c>
      <c r="AB321" s="13">
        <v>4</v>
      </c>
    </row>
    <row r="322" spans="1:28" x14ac:dyDescent="0.5">
      <c r="A322" s="20">
        <v>44882</v>
      </c>
      <c r="B322" s="13" t="s">
        <v>531</v>
      </c>
      <c r="C322" s="13">
        <v>61</v>
      </c>
      <c r="D322" s="13">
        <v>0.67</v>
      </c>
      <c r="E322" s="13" t="s">
        <v>564</v>
      </c>
      <c r="F322" s="13">
        <v>17</v>
      </c>
      <c r="G322" s="13" t="s">
        <v>681</v>
      </c>
      <c r="H322" s="13">
        <v>58</v>
      </c>
      <c r="I322" s="13" t="s">
        <v>551</v>
      </c>
      <c r="J322" s="13">
        <v>32</v>
      </c>
      <c r="K322" s="13">
        <v>41</v>
      </c>
      <c r="L322" s="13" t="s">
        <v>542</v>
      </c>
      <c r="M322" s="13">
        <v>1</v>
      </c>
      <c r="N322" s="20">
        <v>44013</v>
      </c>
      <c r="O322" s="13" t="s">
        <v>891</v>
      </c>
      <c r="P322" s="13" t="s">
        <v>94</v>
      </c>
      <c r="Q322" s="13">
        <v>0.85</v>
      </c>
      <c r="R322" s="13" t="s">
        <v>598</v>
      </c>
      <c r="S322" s="13" t="s">
        <v>579</v>
      </c>
      <c r="T322" s="13" t="s">
        <v>546</v>
      </c>
      <c r="U322" s="10">
        <v>8</v>
      </c>
      <c r="V322" s="10" t="s">
        <v>1762</v>
      </c>
      <c r="W322" s="10">
        <v>10</v>
      </c>
      <c r="X322" s="10">
        <v>9</v>
      </c>
      <c r="Y322" s="10" t="s">
        <v>94</v>
      </c>
      <c r="Z322" s="10">
        <v>3</v>
      </c>
      <c r="AA322" s="10">
        <v>5</v>
      </c>
      <c r="AB322" s="10">
        <v>1</v>
      </c>
    </row>
    <row r="323" spans="1:28" x14ac:dyDescent="0.5">
      <c r="A323" s="20">
        <v>44883</v>
      </c>
      <c r="B323" s="13" t="s">
        <v>531</v>
      </c>
      <c r="C323" s="13">
        <v>35</v>
      </c>
      <c r="D323" s="13">
        <v>0.67</v>
      </c>
      <c r="E323" s="13" t="s">
        <v>94</v>
      </c>
      <c r="F323" s="13">
        <v>26</v>
      </c>
      <c r="G323" s="13" t="s">
        <v>681</v>
      </c>
      <c r="H323" s="13">
        <v>23</v>
      </c>
      <c r="I323" s="13" t="s">
        <v>541</v>
      </c>
      <c r="J323" s="13">
        <v>23</v>
      </c>
      <c r="K323" s="13">
        <v>27</v>
      </c>
      <c r="L323" s="13" t="s">
        <v>535</v>
      </c>
      <c r="M323" s="13">
        <v>0</v>
      </c>
      <c r="N323" s="20">
        <v>44068</v>
      </c>
      <c r="O323" s="13" t="s">
        <v>892</v>
      </c>
      <c r="P323" s="13" t="s">
        <v>571</v>
      </c>
      <c r="Q323" s="13">
        <v>0.68</v>
      </c>
      <c r="R323" s="13" t="s">
        <v>538</v>
      </c>
      <c r="S323" s="13" t="s">
        <v>559</v>
      </c>
      <c r="T323" s="13" t="s">
        <v>555</v>
      </c>
      <c r="U323" s="13">
        <v>8</v>
      </c>
      <c r="V323" s="13" t="s">
        <v>1760</v>
      </c>
      <c r="W323" s="13">
        <v>10</v>
      </c>
      <c r="X323" s="13">
        <v>10</v>
      </c>
      <c r="Y323" s="13" t="s">
        <v>94</v>
      </c>
      <c r="Z323" s="13">
        <v>6</v>
      </c>
      <c r="AA323" s="13">
        <v>8</v>
      </c>
      <c r="AB323" s="13">
        <v>6</v>
      </c>
    </row>
    <row r="324" spans="1:28" x14ac:dyDescent="0.5">
      <c r="A324" s="20">
        <v>44884</v>
      </c>
      <c r="B324" s="13" t="s">
        <v>531</v>
      </c>
      <c r="C324" s="13">
        <v>45</v>
      </c>
      <c r="D324" s="13">
        <v>0.67</v>
      </c>
      <c r="E324" s="13" t="s">
        <v>537</v>
      </c>
      <c r="F324" s="13">
        <v>17</v>
      </c>
      <c r="G324" s="13" t="s">
        <v>681</v>
      </c>
      <c r="H324" s="13">
        <v>26</v>
      </c>
      <c r="I324" s="13" t="s">
        <v>569</v>
      </c>
      <c r="J324" s="13">
        <v>37</v>
      </c>
      <c r="K324" s="13">
        <v>25</v>
      </c>
      <c r="L324" s="13" t="s">
        <v>562</v>
      </c>
      <c r="M324" s="13">
        <v>1</v>
      </c>
      <c r="N324" s="20">
        <v>43916</v>
      </c>
      <c r="O324" s="13" t="s">
        <v>893</v>
      </c>
      <c r="P324" s="13" t="s">
        <v>537</v>
      </c>
      <c r="Q324" s="13">
        <v>0.06</v>
      </c>
      <c r="R324" s="13" t="s">
        <v>538</v>
      </c>
      <c r="S324" s="13" t="s">
        <v>579</v>
      </c>
      <c r="T324" s="13" t="s">
        <v>546</v>
      </c>
      <c r="U324" s="10">
        <v>8</v>
      </c>
      <c r="V324" s="10" t="s">
        <v>1762</v>
      </c>
      <c r="W324" s="10">
        <v>10</v>
      </c>
      <c r="X324" s="10">
        <v>10</v>
      </c>
      <c r="Y324" s="10" t="s">
        <v>94</v>
      </c>
      <c r="Z324" s="10">
        <v>0</v>
      </c>
      <c r="AA324" s="10">
        <v>5</v>
      </c>
      <c r="AB324" s="10">
        <v>0</v>
      </c>
    </row>
    <row r="325" spans="1:28" x14ac:dyDescent="0.5">
      <c r="A325" s="20">
        <v>44885</v>
      </c>
      <c r="B325" s="10" t="s">
        <v>547</v>
      </c>
      <c r="C325" s="10">
        <v>48</v>
      </c>
      <c r="D325" s="10">
        <v>0.67</v>
      </c>
      <c r="E325" s="10" t="s">
        <v>571</v>
      </c>
      <c r="F325" s="10">
        <v>40</v>
      </c>
      <c r="G325" s="10" t="s">
        <v>681</v>
      </c>
      <c r="H325" s="10">
        <v>44</v>
      </c>
      <c r="I325" s="10" t="s">
        <v>567</v>
      </c>
      <c r="J325" s="10">
        <v>32</v>
      </c>
      <c r="K325" s="10">
        <v>23</v>
      </c>
      <c r="L325" s="10" t="s">
        <v>535</v>
      </c>
      <c r="M325" s="10">
        <v>1</v>
      </c>
      <c r="N325" s="18">
        <v>43742</v>
      </c>
      <c r="O325" s="10" t="s">
        <v>894</v>
      </c>
      <c r="P325" s="10" t="s">
        <v>544</v>
      </c>
      <c r="Q325" s="10">
        <v>0.54</v>
      </c>
      <c r="R325" s="10" t="s">
        <v>538</v>
      </c>
      <c r="S325" s="10" t="s">
        <v>545</v>
      </c>
      <c r="T325" s="10" t="s">
        <v>550</v>
      </c>
      <c r="U325" s="13">
        <v>8</v>
      </c>
      <c r="V325" s="13" t="s">
        <v>1760</v>
      </c>
      <c r="W325" s="13">
        <v>10</v>
      </c>
      <c r="X325" s="13">
        <v>9</v>
      </c>
      <c r="Y325" s="13" t="s">
        <v>94</v>
      </c>
      <c r="Z325" s="13">
        <v>1</v>
      </c>
      <c r="AA325" s="13">
        <v>9</v>
      </c>
      <c r="AB325" s="13">
        <v>5</v>
      </c>
    </row>
    <row r="326" spans="1:28" x14ac:dyDescent="0.5">
      <c r="A326" s="20">
        <v>44886</v>
      </c>
      <c r="B326" s="13" t="s">
        <v>547</v>
      </c>
      <c r="C326" s="13">
        <v>30</v>
      </c>
      <c r="D326" s="13">
        <v>0.67</v>
      </c>
      <c r="E326" s="13" t="s">
        <v>564</v>
      </c>
      <c r="F326" s="13">
        <v>29</v>
      </c>
      <c r="G326" s="13" t="s">
        <v>681</v>
      </c>
      <c r="H326" s="13">
        <v>34</v>
      </c>
      <c r="I326" s="13" t="s">
        <v>567</v>
      </c>
      <c r="J326" s="13">
        <v>29</v>
      </c>
      <c r="K326" s="13">
        <v>60</v>
      </c>
      <c r="L326" s="13" t="s">
        <v>556</v>
      </c>
      <c r="M326" s="13">
        <v>0</v>
      </c>
      <c r="N326" s="20">
        <v>43993</v>
      </c>
      <c r="O326" s="13" t="s">
        <v>895</v>
      </c>
      <c r="P326" s="13" t="s">
        <v>537</v>
      </c>
      <c r="Q326" s="13">
        <v>0.76</v>
      </c>
      <c r="R326" s="13" t="s">
        <v>538</v>
      </c>
      <c r="S326" s="13" t="s">
        <v>574</v>
      </c>
      <c r="T326" s="13" t="s">
        <v>540</v>
      </c>
      <c r="U326" s="10">
        <v>8</v>
      </c>
      <c r="V326" s="10" t="s">
        <v>1762</v>
      </c>
      <c r="W326" s="10">
        <v>10</v>
      </c>
      <c r="X326" s="10">
        <v>9</v>
      </c>
      <c r="Y326" s="10" t="s">
        <v>94</v>
      </c>
      <c r="Z326" s="10">
        <v>9</v>
      </c>
      <c r="AA326" s="10">
        <v>3</v>
      </c>
      <c r="AB326" s="10">
        <v>5</v>
      </c>
    </row>
    <row r="327" spans="1:28" x14ac:dyDescent="0.5">
      <c r="A327" s="20">
        <v>44887</v>
      </c>
      <c r="B327" s="10" t="s">
        <v>531</v>
      </c>
      <c r="C327" s="10">
        <v>63</v>
      </c>
      <c r="D327" s="10">
        <v>0.67</v>
      </c>
      <c r="E327" s="10" t="s">
        <v>532</v>
      </c>
      <c r="F327" s="10">
        <v>10</v>
      </c>
      <c r="G327" s="10" t="s">
        <v>681</v>
      </c>
      <c r="H327" s="10">
        <v>21</v>
      </c>
      <c r="I327" s="10" t="s">
        <v>569</v>
      </c>
      <c r="J327" s="10">
        <v>24</v>
      </c>
      <c r="K327" s="10">
        <v>32</v>
      </c>
      <c r="L327" s="10" t="s">
        <v>552</v>
      </c>
      <c r="M327" s="10">
        <v>1</v>
      </c>
      <c r="N327" s="18">
        <v>44042</v>
      </c>
      <c r="O327" s="10" t="s">
        <v>896</v>
      </c>
      <c r="P327" s="10" t="s">
        <v>564</v>
      </c>
      <c r="Q327" s="10">
        <v>0.1</v>
      </c>
      <c r="R327" s="10" t="s">
        <v>538</v>
      </c>
      <c r="S327" s="10" t="s">
        <v>579</v>
      </c>
      <c r="T327" s="10" t="s">
        <v>540</v>
      </c>
      <c r="U327" s="13">
        <v>8</v>
      </c>
      <c r="V327" s="13" t="s">
        <v>1761</v>
      </c>
      <c r="W327" s="13">
        <v>10</v>
      </c>
      <c r="X327" s="13">
        <v>9</v>
      </c>
      <c r="Y327" s="13" t="s">
        <v>94</v>
      </c>
      <c r="Z327" s="13">
        <v>6</v>
      </c>
      <c r="AA327" s="13">
        <v>8</v>
      </c>
      <c r="AB327" s="13">
        <v>6</v>
      </c>
    </row>
    <row r="328" spans="1:28" x14ac:dyDescent="0.5">
      <c r="A328" s="20">
        <v>44888</v>
      </c>
      <c r="B328" s="13" t="s">
        <v>531</v>
      </c>
      <c r="C328" s="13">
        <v>44</v>
      </c>
      <c r="D328" s="13">
        <v>0.67</v>
      </c>
      <c r="E328" s="13" t="s">
        <v>558</v>
      </c>
      <c r="F328" s="13">
        <v>45</v>
      </c>
      <c r="G328" s="13" t="s">
        <v>681</v>
      </c>
      <c r="H328" s="13">
        <v>19</v>
      </c>
      <c r="I328" s="13" t="s">
        <v>551</v>
      </c>
      <c r="J328" s="13">
        <v>30</v>
      </c>
      <c r="K328" s="13">
        <v>58</v>
      </c>
      <c r="L328" s="13" t="s">
        <v>562</v>
      </c>
      <c r="M328" s="13">
        <v>0</v>
      </c>
      <c r="N328" s="20">
        <v>43886</v>
      </c>
      <c r="O328" s="13" t="s">
        <v>897</v>
      </c>
      <c r="P328" s="13" t="s">
        <v>537</v>
      </c>
      <c r="Q328" s="13">
        <v>0.62</v>
      </c>
      <c r="R328" s="13" t="s">
        <v>549</v>
      </c>
      <c r="S328" s="13" t="s">
        <v>539</v>
      </c>
      <c r="T328" s="13" t="s">
        <v>555</v>
      </c>
      <c r="U328" s="10">
        <v>8</v>
      </c>
      <c r="V328" s="10" t="s">
        <v>1760</v>
      </c>
      <c r="W328" s="10">
        <v>10</v>
      </c>
      <c r="X328" s="10">
        <v>9</v>
      </c>
      <c r="Y328" s="10" t="s">
        <v>94</v>
      </c>
      <c r="Z328" s="10">
        <v>4</v>
      </c>
      <c r="AA328" s="10">
        <v>7</v>
      </c>
      <c r="AB328" s="10">
        <v>0</v>
      </c>
    </row>
    <row r="329" spans="1:28" x14ac:dyDescent="0.5">
      <c r="A329" s="20">
        <v>44889</v>
      </c>
      <c r="B329" s="10" t="s">
        <v>547</v>
      </c>
      <c r="C329" s="10">
        <v>49</v>
      </c>
      <c r="D329" s="10">
        <v>0.67</v>
      </c>
      <c r="E329" s="10" t="s">
        <v>532</v>
      </c>
      <c r="F329" s="10">
        <v>39</v>
      </c>
      <c r="G329" s="10" t="s">
        <v>681</v>
      </c>
      <c r="H329" s="10">
        <v>50</v>
      </c>
      <c r="I329" s="10" t="s">
        <v>551</v>
      </c>
      <c r="J329" s="10">
        <v>37</v>
      </c>
      <c r="K329" s="10">
        <v>60</v>
      </c>
      <c r="L329" s="10" t="s">
        <v>535</v>
      </c>
      <c r="M329" s="10">
        <v>0</v>
      </c>
      <c r="N329" s="18">
        <v>43689</v>
      </c>
      <c r="O329" s="10" t="s">
        <v>898</v>
      </c>
      <c r="P329" s="10" t="s">
        <v>544</v>
      </c>
      <c r="Q329" s="10">
        <v>0.52</v>
      </c>
      <c r="R329" s="10" t="s">
        <v>549</v>
      </c>
      <c r="S329" s="10" t="s">
        <v>539</v>
      </c>
      <c r="T329" s="10" t="s">
        <v>555</v>
      </c>
      <c r="U329" s="13">
        <v>8</v>
      </c>
      <c r="V329" s="13" t="s">
        <v>1760</v>
      </c>
      <c r="W329" s="13">
        <v>10</v>
      </c>
      <c r="X329" s="13">
        <v>8</v>
      </c>
      <c r="Y329" s="13" t="s">
        <v>94</v>
      </c>
      <c r="Z329" s="13">
        <v>5</v>
      </c>
      <c r="AA329" s="13">
        <v>6</v>
      </c>
      <c r="AB329" s="13">
        <v>8</v>
      </c>
    </row>
    <row r="330" spans="1:28" x14ac:dyDescent="0.5">
      <c r="A330" s="20">
        <v>44890</v>
      </c>
      <c r="B330" s="10" t="s">
        <v>547</v>
      </c>
      <c r="C330" s="10">
        <v>32</v>
      </c>
      <c r="D330" s="10">
        <v>0.67</v>
      </c>
      <c r="E330" s="10" t="s">
        <v>558</v>
      </c>
      <c r="F330" s="10">
        <v>14</v>
      </c>
      <c r="G330" s="10" t="s">
        <v>681</v>
      </c>
      <c r="H330" s="10">
        <v>46</v>
      </c>
      <c r="I330" s="10" t="s">
        <v>567</v>
      </c>
      <c r="J330" s="10">
        <v>23</v>
      </c>
      <c r="K330" s="10">
        <v>54</v>
      </c>
      <c r="L330" s="10" t="s">
        <v>556</v>
      </c>
      <c r="M330" s="10">
        <v>0</v>
      </c>
      <c r="N330" s="18">
        <v>43500</v>
      </c>
      <c r="O330" s="10" t="s">
        <v>899</v>
      </c>
      <c r="P330" s="10" t="s">
        <v>558</v>
      </c>
      <c r="Q330" s="10">
        <v>0.14000000000000001</v>
      </c>
      <c r="R330" s="10" t="s">
        <v>538</v>
      </c>
      <c r="S330" s="10" t="s">
        <v>579</v>
      </c>
      <c r="T330" s="10" t="s">
        <v>546</v>
      </c>
      <c r="U330" s="10">
        <v>8</v>
      </c>
      <c r="V330" s="10" t="s">
        <v>1764</v>
      </c>
      <c r="W330" s="10">
        <v>10</v>
      </c>
      <c r="X330" s="10">
        <v>9</v>
      </c>
      <c r="Y330" s="10" t="s">
        <v>94</v>
      </c>
      <c r="Z330" s="10">
        <v>8</v>
      </c>
      <c r="AA330" s="10">
        <v>8</v>
      </c>
      <c r="AB330" s="10">
        <v>9</v>
      </c>
    </row>
    <row r="331" spans="1:28" x14ac:dyDescent="0.5">
      <c r="A331" s="20">
        <v>44891</v>
      </c>
      <c r="B331" s="13" t="s">
        <v>531</v>
      </c>
      <c r="C331" s="13">
        <v>31</v>
      </c>
      <c r="D331" s="13">
        <v>0.67</v>
      </c>
      <c r="E331" s="13" t="s">
        <v>537</v>
      </c>
      <c r="F331" s="13">
        <v>20</v>
      </c>
      <c r="G331" s="13" t="s">
        <v>681</v>
      </c>
      <c r="H331" s="13">
        <v>22</v>
      </c>
      <c r="I331" s="13" t="s">
        <v>551</v>
      </c>
      <c r="J331" s="13">
        <v>22</v>
      </c>
      <c r="K331" s="13">
        <v>34</v>
      </c>
      <c r="L331" s="13" t="s">
        <v>556</v>
      </c>
      <c r="M331" s="13">
        <v>0</v>
      </c>
      <c r="N331" s="20">
        <v>44142</v>
      </c>
      <c r="O331" s="13" t="s">
        <v>900</v>
      </c>
      <c r="P331" s="13" t="s">
        <v>537</v>
      </c>
      <c r="Q331" s="13">
        <v>0.67</v>
      </c>
      <c r="R331" s="13" t="s">
        <v>549</v>
      </c>
      <c r="S331" s="13" t="s">
        <v>554</v>
      </c>
      <c r="T331" s="13" t="s">
        <v>546</v>
      </c>
      <c r="U331" s="13">
        <v>8</v>
      </c>
      <c r="V331" s="13" t="s">
        <v>1761</v>
      </c>
      <c r="W331" s="13">
        <v>10</v>
      </c>
      <c r="X331" s="13">
        <v>9</v>
      </c>
      <c r="Y331" s="13" t="s">
        <v>94</v>
      </c>
      <c r="Z331" s="13">
        <v>4</v>
      </c>
      <c r="AA331" s="13">
        <v>9</v>
      </c>
      <c r="AB331" s="13">
        <v>0</v>
      </c>
    </row>
    <row r="332" spans="1:28" x14ac:dyDescent="0.5">
      <c r="A332" s="20">
        <v>44892</v>
      </c>
      <c r="B332" s="13" t="s">
        <v>531</v>
      </c>
      <c r="C332" s="13">
        <v>50</v>
      </c>
      <c r="D332" s="13">
        <v>0.67</v>
      </c>
      <c r="E332" s="13" t="s">
        <v>587</v>
      </c>
      <c r="F332" s="13">
        <v>31</v>
      </c>
      <c r="G332" s="13" t="s">
        <v>681</v>
      </c>
      <c r="H332" s="13">
        <v>46</v>
      </c>
      <c r="I332" s="13" t="s">
        <v>534</v>
      </c>
      <c r="J332" s="13">
        <v>30</v>
      </c>
      <c r="K332" s="13">
        <v>29</v>
      </c>
      <c r="L332" s="13" t="s">
        <v>552</v>
      </c>
      <c r="M332" s="13">
        <v>1</v>
      </c>
      <c r="N332" s="20">
        <v>44045</v>
      </c>
      <c r="O332" s="13" t="s">
        <v>901</v>
      </c>
      <c r="P332" s="13" t="s">
        <v>558</v>
      </c>
      <c r="Q332" s="13">
        <v>0.1</v>
      </c>
      <c r="R332" s="13" t="s">
        <v>778</v>
      </c>
      <c r="S332" s="13" t="s">
        <v>539</v>
      </c>
      <c r="T332" s="13" t="s">
        <v>550</v>
      </c>
      <c r="U332" s="10">
        <v>8</v>
      </c>
      <c r="V332" s="10" t="s">
        <v>1760</v>
      </c>
      <c r="W332" s="10">
        <v>10</v>
      </c>
      <c r="X332" s="10">
        <v>10</v>
      </c>
      <c r="Y332" s="10" t="s">
        <v>94</v>
      </c>
      <c r="Z332" s="10">
        <v>8</v>
      </c>
      <c r="AA332" s="10">
        <v>4</v>
      </c>
      <c r="AB332" s="10">
        <v>0</v>
      </c>
    </row>
    <row r="333" spans="1:28" x14ac:dyDescent="0.5">
      <c r="A333" s="20">
        <v>44893</v>
      </c>
      <c r="B333" s="10" t="s">
        <v>531</v>
      </c>
      <c r="C333" s="10">
        <v>40</v>
      </c>
      <c r="D333" s="10">
        <v>0.67</v>
      </c>
      <c r="E333" s="10" t="s">
        <v>558</v>
      </c>
      <c r="F333" s="10">
        <v>33</v>
      </c>
      <c r="G333" s="10" t="s">
        <v>681</v>
      </c>
      <c r="H333" s="10">
        <v>24</v>
      </c>
      <c r="I333" s="10" t="s">
        <v>534</v>
      </c>
      <c r="J333" s="10">
        <v>27</v>
      </c>
      <c r="K333" s="10">
        <v>54</v>
      </c>
      <c r="L333" s="10" t="s">
        <v>552</v>
      </c>
      <c r="M333" s="10">
        <v>1</v>
      </c>
      <c r="N333" s="18">
        <v>43692</v>
      </c>
      <c r="O333" s="10" t="s">
        <v>902</v>
      </c>
      <c r="P333" s="10" t="s">
        <v>558</v>
      </c>
      <c r="Q333" s="10">
        <v>0.43</v>
      </c>
      <c r="R333" s="10" t="s">
        <v>778</v>
      </c>
      <c r="S333" s="10" t="s">
        <v>539</v>
      </c>
      <c r="T333" s="10" t="s">
        <v>550</v>
      </c>
      <c r="U333" s="13">
        <v>8</v>
      </c>
      <c r="V333" s="13" t="s">
        <v>1762</v>
      </c>
      <c r="W333" s="13">
        <v>10</v>
      </c>
      <c r="X333" s="13">
        <v>10</v>
      </c>
      <c r="Y333" s="13" t="s">
        <v>94</v>
      </c>
      <c r="Z333" s="13">
        <v>5</v>
      </c>
      <c r="AA333" s="13">
        <v>7</v>
      </c>
      <c r="AB333" s="13">
        <v>8</v>
      </c>
    </row>
    <row r="334" spans="1:28" x14ac:dyDescent="0.5">
      <c r="A334" s="20">
        <v>44894</v>
      </c>
      <c r="B334" s="13" t="s">
        <v>531</v>
      </c>
      <c r="C334" s="13">
        <v>56</v>
      </c>
      <c r="D334" s="13">
        <v>0.67</v>
      </c>
      <c r="E334" s="13" t="s">
        <v>532</v>
      </c>
      <c r="F334" s="13">
        <v>39</v>
      </c>
      <c r="G334" s="13" t="s">
        <v>681</v>
      </c>
      <c r="H334" s="13">
        <v>30</v>
      </c>
      <c r="I334" s="13" t="s">
        <v>569</v>
      </c>
      <c r="J334" s="13">
        <v>21</v>
      </c>
      <c r="K334" s="13">
        <v>49</v>
      </c>
      <c r="L334" s="13" t="s">
        <v>562</v>
      </c>
      <c r="M334" s="13">
        <v>1</v>
      </c>
      <c r="N334" s="20">
        <v>44120</v>
      </c>
      <c r="O334" s="13" t="s">
        <v>903</v>
      </c>
      <c r="P334" s="13" t="s">
        <v>571</v>
      </c>
      <c r="Q334" s="13">
        <v>0.21</v>
      </c>
      <c r="R334" s="13" t="s">
        <v>538</v>
      </c>
      <c r="S334" s="13" t="s">
        <v>539</v>
      </c>
      <c r="T334" s="13" t="s">
        <v>540</v>
      </c>
      <c r="U334" s="10">
        <v>8</v>
      </c>
      <c r="V334" s="10" t="s">
        <v>1762</v>
      </c>
      <c r="W334" s="10">
        <v>10</v>
      </c>
      <c r="X334" s="10">
        <v>9</v>
      </c>
      <c r="Y334" s="10" t="s">
        <v>94</v>
      </c>
      <c r="Z334" s="10">
        <v>3</v>
      </c>
      <c r="AA334" s="10">
        <v>7</v>
      </c>
      <c r="AB334" s="10">
        <v>5</v>
      </c>
    </row>
    <row r="335" spans="1:28" x14ac:dyDescent="0.5">
      <c r="A335" s="20">
        <v>44895</v>
      </c>
      <c r="B335" s="13" t="s">
        <v>531</v>
      </c>
      <c r="C335" s="13">
        <v>35</v>
      </c>
      <c r="D335" s="13">
        <v>0.67</v>
      </c>
      <c r="E335" s="13" t="s">
        <v>564</v>
      </c>
      <c r="F335" s="13">
        <v>5</v>
      </c>
      <c r="G335" s="13" t="s">
        <v>681</v>
      </c>
      <c r="H335" s="13">
        <v>48</v>
      </c>
      <c r="I335" s="13" t="s">
        <v>567</v>
      </c>
      <c r="J335" s="13">
        <v>37</v>
      </c>
      <c r="K335" s="13">
        <v>52</v>
      </c>
      <c r="L335" s="13" t="s">
        <v>552</v>
      </c>
      <c r="M335" s="13">
        <v>0</v>
      </c>
      <c r="N335" s="20">
        <v>43564</v>
      </c>
      <c r="O335" s="13" t="s">
        <v>904</v>
      </c>
      <c r="P335" s="13" t="s">
        <v>558</v>
      </c>
      <c r="Q335" s="13">
        <v>0.36</v>
      </c>
      <c r="R335" s="13" t="s">
        <v>538</v>
      </c>
      <c r="S335" s="13" t="s">
        <v>539</v>
      </c>
      <c r="T335" s="13" t="s">
        <v>540</v>
      </c>
      <c r="U335" s="13">
        <v>8</v>
      </c>
      <c r="V335" s="13" t="s">
        <v>1763</v>
      </c>
      <c r="W335" s="13">
        <v>10</v>
      </c>
      <c r="X335" s="13">
        <v>9</v>
      </c>
      <c r="Y335" s="13" t="s">
        <v>94</v>
      </c>
      <c r="Z335" s="13">
        <v>0</v>
      </c>
      <c r="AA335" s="13">
        <v>1</v>
      </c>
      <c r="AB335" s="13">
        <v>8</v>
      </c>
    </row>
    <row r="336" spans="1:28" x14ac:dyDescent="0.5">
      <c r="A336" s="20">
        <v>44896</v>
      </c>
      <c r="B336" s="10" t="s">
        <v>531</v>
      </c>
      <c r="C336" s="10">
        <v>40</v>
      </c>
      <c r="D336" s="10">
        <v>0.67</v>
      </c>
      <c r="E336" s="10" t="s">
        <v>537</v>
      </c>
      <c r="F336" s="10">
        <v>14</v>
      </c>
      <c r="G336" s="10" t="s">
        <v>681</v>
      </c>
      <c r="H336" s="10">
        <v>36</v>
      </c>
      <c r="I336" s="10" t="s">
        <v>582</v>
      </c>
      <c r="J336" s="10">
        <v>36</v>
      </c>
      <c r="K336" s="10">
        <v>35</v>
      </c>
      <c r="L336" s="10" t="s">
        <v>562</v>
      </c>
      <c r="M336" s="10">
        <v>1</v>
      </c>
      <c r="N336" s="18">
        <v>43900</v>
      </c>
      <c r="O336" s="10" t="s">
        <v>905</v>
      </c>
      <c r="P336" s="10" t="s">
        <v>537</v>
      </c>
      <c r="Q336" s="10">
        <v>0.94</v>
      </c>
      <c r="R336" s="10" t="s">
        <v>538</v>
      </c>
      <c r="S336" s="10" t="s">
        <v>559</v>
      </c>
      <c r="T336" s="10" t="s">
        <v>550</v>
      </c>
      <c r="U336" s="10">
        <v>8</v>
      </c>
      <c r="V336" s="10" t="s">
        <v>1761</v>
      </c>
      <c r="W336" s="10">
        <v>10</v>
      </c>
      <c r="X336" s="10">
        <v>9</v>
      </c>
      <c r="Y336" s="10" t="s">
        <v>94</v>
      </c>
      <c r="Z336" s="10">
        <v>1</v>
      </c>
      <c r="AA336" s="10">
        <v>0</v>
      </c>
      <c r="AB336" s="10">
        <v>5</v>
      </c>
    </row>
    <row r="337" spans="1:28" x14ac:dyDescent="0.5">
      <c r="A337" s="20">
        <v>44897</v>
      </c>
      <c r="B337" s="10" t="s">
        <v>547</v>
      </c>
      <c r="C337" s="10">
        <v>64</v>
      </c>
      <c r="D337" s="10">
        <v>0.67</v>
      </c>
      <c r="E337" s="10" t="s">
        <v>571</v>
      </c>
      <c r="F337" s="10">
        <v>2</v>
      </c>
      <c r="G337" s="10" t="s">
        <v>681</v>
      </c>
      <c r="H337" s="10">
        <v>27</v>
      </c>
      <c r="I337" s="10" t="s">
        <v>551</v>
      </c>
      <c r="J337" s="10">
        <v>32</v>
      </c>
      <c r="K337" s="10">
        <v>31</v>
      </c>
      <c r="L337" s="10" t="s">
        <v>552</v>
      </c>
      <c r="M337" s="10">
        <v>0</v>
      </c>
      <c r="N337" s="18">
        <v>44164</v>
      </c>
      <c r="O337" s="10" t="s">
        <v>906</v>
      </c>
      <c r="P337" s="10" t="s">
        <v>537</v>
      </c>
      <c r="Q337" s="10">
        <v>0.25</v>
      </c>
      <c r="R337" s="10" t="s">
        <v>538</v>
      </c>
      <c r="S337" s="10" t="s">
        <v>559</v>
      </c>
      <c r="T337" s="10" t="s">
        <v>540</v>
      </c>
      <c r="U337" s="13">
        <v>8</v>
      </c>
      <c r="V337" s="13" t="s">
        <v>1760</v>
      </c>
      <c r="W337" s="13">
        <v>10</v>
      </c>
      <c r="X337" s="13">
        <v>9</v>
      </c>
      <c r="Y337" s="13" t="s">
        <v>94</v>
      </c>
      <c r="Z337" s="13">
        <v>7</v>
      </c>
      <c r="AA337" s="13">
        <v>7</v>
      </c>
      <c r="AB337" s="13">
        <v>4</v>
      </c>
    </row>
    <row r="338" spans="1:28" x14ac:dyDescent="0.5">
      <c r="A338" s="20">
        <v>44898</v>
      </c>
      <c r="B338" s="13" t="s">
        <v>531</v>
      </c>
      <c r="C338" s="13">
        <v>54</v>
      </c>
      <c r="D338" s="13">
        <v>0.67</v>
      </c>
      <c r="E338" s="13" t="s">
        <v>94</v>
      </c>
      <c r="F338" s="13">
        <v>32</v>
      </c>
      <c r="G338" s="13" t="s">
        <v>681</v>
      </c>
      <c r="H338" s="13">
        <v>15</v>
      </c>
      <c r="I338" s="13" t="s">
        <v>534</v>
      </c>
      <c r="J338" s="13">
        <v>21</v>
      </c>
      <c r="K338" s="13">
        <v>40</v>
      </c>
      <c r="L338" s="13" t="s">
        <v>552</v>
      </c>
      <c r="M338" s="13">
        <v>0</v>
      </c>
      <c r="N338" s="20">
        <v>43815</v>
      </c>
      <c r="O338" s="13" t="s">
        <v>907</v>
      </c>
      <c r="P338" s="13" t="s">
        <v>558</v>
      </c>
      <c r="Q338" s="13">
        <v>0.98</v>
      </c>
      <c r="R338" s="13" t="s">
        <v>778</v>
      </c>
      <c r="S338" s="13" t="s">
        <v>539</v>
      </c>
      <c r="T338" s="13" t="s">
        <v>550</v>
      </c>
      <c r="U338" s="10">
        <v>8</v>
      </c>
      <c r="V338" s="10" t="s">
        <v>1762</v>
      </c>
      <c r="W338" s="10">
        <v>10</v>
      </c>
      <c r="X338" s="10">
        <v>9</v>
      </c>
      <c r="Y338" s="10" t="s">
        <v>94</v>
      </c>
      <c r="Z338" s="10">
        <v>0</v>
      </c>
      <c r="AA338" s="10">
        <v>5</v>
      </c>
      <c r="AB338" s="10">
        <v>4</v>
      </c>
    </row>
    <row r="339" spans="1:28" x14ac:dyDescent="0.5">
      <c r="A339" s="20">
        <v>44899</v>
      </c>
      <c r="B339" s="10" t="s">
        <v>531</v>
      </c>
      <c r="C339" s="10">
        <v>53</v>
      </c>
      <c r="D339" s="10">
        <v>0.67</v>
      </c>
      <c r="E339" s="10" t="s">
        <v>587</v>
      </c>
      <c r="F339" s="10">
        <v>31</v>
      </c>
      <c r="G339" s="10" t="s">
        <v>681</v>
      </c>
      <c r="H339" s="10">
        <v>20</v>
      </c>
      <c r="I339" s="10" t="s">
        <v>541</v>
      </c>
      <c r="J339" s="10">
        <v>31</v>
      </c>
      <c r="K339" s="10">
        <v>27</v>
      </c>
      <c r="L339" s="10" t="s">
        <v>562</v>
      </c>
      <c r="M339" s="10">
        <v>1</v>
      </c>
      <c r="N339" s="18">
        <v>44170</v>
      </c>
      <c r="O339" s="10" t="s">
        <v>908</v>
      </c>
      <c r="P339" s="10" t="s">
        <v>94</v>
      </c>
      <c r="Q339" s="10">
        <v>1</v>
      </c>
      <c r="R339" s="10" t="s">
        <v>538</v>
      </c>
      <c r="S339" s="10" t="s">
        <v>545</v>
      </c>
      <c r="T339" s="10" t="s">
        <v>555</v>
      </c>
      <c r="U339" s="13">
        <v>8</v>
      </c>
      <c r="V339" s="13" t="s">
        <v>1760</v>
      </c>
      <c r="W339" s="13">
        <v>10</v>
      </c>
      <c r="X339" s="13">
        <v>9</v>
      </c>
      <c r="Y339" s="13" t="s">
        <v>94</v>
      </c>
      <c r="Z339" s="13">
        <v>10</v>
      </c>
      <c r="AA339" s="13">
        <v>10</v>
      </c>
      <c r="AB339" s="13">
        <v>4</v>
      </c>
    </row>
    <row r="340" spans="1:28" x14ac:dyDescent="0.5">
      <c r="A340" s="20">
        <v>44900</v>
      </c>
      <c r="B340" s="10" t="s">
        <v>547</v>
      </c>
      <c r="C340" s="10">
        <v>34</v>
      </c>
      <c r="D340" s="10">
        <v>0.67</v>
      </c>
      <c r="E340" s="10" t="s">
        <v>587</v>
      </c>
      <c r="F340" s="10">
        <v>16</v>
      </c>
      <c r="G340" s="10" t="s">
        <v>681</v>
      </c>
      <c r="H340" s="10">
        <v>23</v>
      </c>
      <c r="I340" s="10" t="s">
        <v>567</v>
      </c>
      <c r="J340" s="10">
        <v>28</v>
      </c>
      <c r="K340" s="10">
        <v>32</v>
      </c>
      <c r="L340" s="10" t="s">
        <v>562</v>
      </c>
      <c r="M340" s="10">
        <v>0</v>
      </c>
      <c r="N340" s="18">
        <v>43884</v>
      </c>
      <c r="O340" s="10" t="s">
        <v>909</v>
      </c>
      <c r="P340" s="10" t="s">
        <v>571</v>
      </c>
      <c r="Q340" s="10">
        <v>0.52</v>
      </c>
      <c r="R340" s="10" t="s">
        <v>538</v>
      </c>
      <c r="S340" s="10" t="s">
        <v>574</v>
      </c>
      <c r="T340" s="10" t="s">
        <v>555</v>
      </c>
      <c r="U340" s="10">
        <v>8</v>
      </c>
      <c r="V340" s="10" t="s">
        <v>1762</v>
      </c>
      <c r="W340" s="10">
        <v>10</v>
      </c>
      <c r="X340" s="10">
        <v>9</v>
      </c>
      <c r="Y340" s="10" t="s">
        <v>94</v>
      </c>
      <c r="Z340" s="10">
        <v>3</v>
      </c>
      <c r="AA340" s="10">
        <v>6</v>
      </c>
      <c r="AB340" s="10">
        <v>8</v>
      </c>
    </row>
    <row r="341" spans="1:28" x14ac:dyDescent="0.5">
      <c r="A341" s="20">
        <v>44901</v>
      </c>
      <c r="B341" s="10" t="s">
        <v>547</v>
      </c>
      <c r="C341" s="10">
        <v>50</v>
      </c>
      <c r="D341" s="10">
        <v>0.67</v>
      </c>
      <c r="E341" s="10" t="s">
        <v>587</v>
      </c>
      <c r="F341" s="10">
        <v>36</v>
      </c>
      <c r="G341" s="10" t="s">
        <v>681</v>
      </c>
      <c r="H341" s="10">
        <v>55</v>
      </c>
      <c r="I341" s="10" t="s">
        <v>572</v>
      </c>
      <c r="J341" s="10">
        <v>24</v>
      </c>
      <c r="K341" s="10">
        <v>27</v>
      </c>
      <c r="L341" s="10" t="s">
        <v>556</v>
      </c>
      <c r="M341" s="10">
        <v>1</v>
      </c>
      <c r="N341" s="18">
        <v>43736</v>
      </c>
      <c r="O341" s="10" t="s">
        <v>910</v>
      </c>
      <c r="P341" s="10" t="s">
        <v>544</v>
      </c>
      <c r="Q341" s="10">
        <v>0.36</v>
      </c>
      <c r="R341" s="10" t="s">
        <v>538</v>
      </c>
      <c r="S341" s="10" t="s">
        <v>574</v>
      </c>
      <c r="T341" s="10" t="s">
        <v>540</v>
      </c>
      <c r="U341" s="13">
        <v>8</v>
      </c>
      <c r="V341" s="13" t="s">
        <v>1763</v>
      </c>
      <c r="W341" s="13">
        <v>10</v>
      </c>
      <c r="X341" s="13">
        <v>9</v>
      </c>
      <c r="Y341" s="13" t="s">
        <v>94</v>
      </c>
      <c r="Z341" s="13">
        <v>4</v>
      </c>
      <c r="AA341" s="13">
        <v>2</v>
      </c>
      <c r="AB341" s="13">
        <v>4</v>
      </c>
    </row>
    <row r="342" spans="1:28" x14ac:dyDescent="0.5">
      <c r="A342" s="20">
        <v>44902</v>
      </c>
      <c r="B342" s="10" t="s">
        <v>547</v>
      </c>
      <c r="C342" s="10">
        <v>64</v>
      </c>
      <c r="D342" s="10">
        <v>0.67</v>
      </c>
      <c r="E342" s="10" t="s">
        <v>587</v>
      </c>
      <c r="F342" s="10">
        <v>3</v>
      </c>
      <c r="G342" s="10" t="s">
        <v>681</v>
      </c>
      <c r="H342" s="10">
        <v>17</v>
      </c>
      <c r="I342" s="10" t="s">
        <v>534</v>
      </c>
      <c r="J342" s="10">
        <v>36</v>
      </c>
      <c r="K342" s="10">
        <v>40</v>
      </c>
      <c r="L342" s="10" t="s">
        <v>556</v>
      </c>
      <c r="M342" s="10">
        <v>0</v>
      </c>
      <c r="N342" s="18">
        <v>43487</v>
      </c>
      <c r="O342" s="10" t="s">
        <v>911</v>
      </c>
      <c r="P342" s="10" t="s">
        <v>94</v>
      </c>
      <c r="Q342" s="10">
        <v>0.93</v>
      </c>
      <c r="R342" s="10" t="s">
        <v>778</v>
      </c>
      <c r="S342" s="10" t="s">
        <v>579</v>
      </c>
      <c r="T342" s="10" t="s">
        <v>550</v>
      </c>
      <c r="U342" s="10">
        <v>8</v>
      </c>
      <c r="V342" s="10" t="s">
        <v>1761</v>
      </c>
      <c r="W342" s="10">
        <v>10</v>
      </c>
      <c r="X342" s="10">
        <v>8</v>
      </c>
      <c r="Y342" s="10" t="s">
        <v>94</v>
      </c>
      <c r="Z342" s="10">
        <v>2</v>
      </c>
      <c r="AA342" s="10">
        <v>2</v>
      </c>
      <c r="AB342" s="10">
        <v>4</v>
      </c>
    </row>
    <row r="343" spans="1:28" x14ac:dyDescent="0.5">
      <c r="A343" s="20">
        <v>44903</v>
      </c>
      <c r="B343" s="13" t="s">
        <v>547</v>
      </c>
      <c r="C343" s="13">
        <v>33</v>
      </c>
      <c r="D343" s="13">
        <v>0.67</v>
      </c>
      <c r="E343" s="13" t="s">
        <v>587</v>
      </c>
      <c r="F343" s="13">
        <v>7</v>
      </c>
      <c r="G343" s="13" t="s">
        <v>681</v>
      </c>
      <c r="H343" s="13">
        <v>41</v>
      </c>
      <c r="I343" s="13" t="s">
        <v>541</v>
      </c>
      <c r="J343" s="13">
        <v>31</v>
      </c>
      <c r="K343" s="13">
        <v>41</v>
      </c>
      <c r="L343" s="13" t="s">
        <v>535</v>
      </c>
      <c r="M343" s="13">
        <v>1</v>
      </c>
      <c r="N343" s="20">
        <v>43882</v>
      </c>
      <c r="O343" s="13" t="s">
        <v>912</v>
      </c>
      <c r="P343" s="13" t="s">
        <v>564</v>
      </c>
      <c r="Q343" s="13">
        <v>7.0000000000000007E-2</v>
      </c>
      <c r="R343" s="13" t="s">
        <v>538</v>
      </c>
      <c r="S343" s="13" t="s">
        <v>559</v>
      </c>
      <c r="T343" s="13" t="s">
        <v>555</v>
      </c>
      <c r="U343" s="13">
        <v>8</v>
      </c>
      <c r="V343" s="13" t="s">
        <v>1761</v>
      </c>
      <c r="W343" s="13">
        <v>10</v>
      </c>
      <c r="X343" s="13">
        <v>9</v>
      </c>
      <c r="Y343" s="13" t="s">
        <v>94</v>
      </c>
      <c r="Z343" s="13">
        <v>9</v>
      </c>
      <c r="AA343" s="13">
        <v>2</v>
      </c>
      <c r="AB343" s="13">
        <v>5</v>
      </c>
    </row>
    <row r="344" spans="1:28" x14ac:dyDescent="0.5">
      <c r="A344" s="20">
        <v>44904</v>
      </c>
      <c r="B344" s="10" t="s">
        <v>531</v>
      </c>
      <c r="C344" s="10">
        <v>28</v>
      </c>
      <c r="D344" s="10">
        <v>0.67</v>
      </c>
      <c r="E344" s="10" t="s">
        <v>587</v>
      </c>
      <c r="F344" s="10">
        <v>4</v>
      </c>
      <c r="G344" s="10" t="s">
        <v>681</v>
      </c>
      <c r="H344" s="10">
        <v>24</v>
      </c>
      <c r="I344" s="10" t="s">
        <v>534</v>
      </c>
      <c r="J344" s="10">
        <v>26</v>
      </c>
      <c r="K344" s="10">
        <v>43</v>
      </c>
      <c r="L344" s="10" t="s">
        <v>542</v>
      </c>
      <c r="M344" s="10">
        <v>1</v>
      </c>
      <c r="N344" s="18">
        <v>43756</v>
      </c>
      <c r="O344" s="10" t="s">
        <v>913</v>
      </c>
      <c r="P344" s="10" t="s">
        <v>564</v>
      </c>
      <c r="Q344" s="10">
        <v>0.88</v>
      </c>
      <c r="R344" s="10" t="s">
        <v>538</v>
      </c>
      <c r="S344" s="10" t="s">
        <v>545</v>
      </c>
      <c r="T344" s="10" t="s">
        <v>550</v>
      </c>
      <c r="U344" s="10">
        <v>8</v>
      </c>
      <c r="V344" s="10" t="s">
        <v>1762</v>
      </c>
      <c r="W344" s="10">
        <v>10</v>
      </c>
      <c r="X344" s="10">
        <v>9</v>
      </c>
      <c r="Y344" s="10" t="s">
        <v>94</v>
      </c>
      <c r="Z344" s="10">
        <v>4</v>
      </c>
      <c r="AA344" s="10">
        <v>10</v>
      </c>
      <c r="AB344" s="10">
        <v>6</v>
      </c>
    </row>
    <row r="345" spans="1:28" x14ac:dyDescent="0.5">
      <c r="A345" s="20">
        <v>44905</v>
      </c>
      <c r="B345" s="13" t="s">
        <v>547</v>
      </c>
      <c r="C345" s="13">
        <v>59</v>
      </c>
      <c r="D345" s="13">
        <v>0.67</v>
      </c>
      <c r="E345" s="13" t="s">
        <v>587</v>
      </c>
      <c r="F345" s="13">
        <v>7</v>
      </c>
      <c r="G345" s="13" t="s">
        <v>681</v>
      </c>
      <c r="H345" s="13">
        <v>37</v>
      </c>
      <c r="I345" s="13" t="s">
        <v>534</v>
      </c>
      <c r="J345" s="13">
        <v>40</v>
      </c>
      <c r="K345" s="13">
        <v>36</v>
      </c>
      <c r="L345" s="13" t="s">
        <v>556</v>
      </c>
      <c r="M345" s="13">
        <v>1</v>
      </c>
      <c r="N345" s="20">
        <v>43915</v>
      </c>
      <c r="O345" s="13" t="s">
        <v>914</v>
      </c>
      <c r="P345" s="13" t="s">
        <v>94</v>
      </c>
      <c r="Q345" s="13">
        <v>0.35</v>
      </c>
      <c r="R345" s="13" t="s">
        <v>778</v>
      </c>
      <c r="S345" s="13" t="s">
        <v>554</v>
      </c>
      <c r="T345" s="13" t="s">
        <v>546</v>
      </c>
      <c r="U345" s="13">
        <v>8</v>
      </c>
      <c r="V345" s="13" t="s">
        <v>1761</v>
      </c>
      <c r="W345" s="13">
        <v>10</v>
      </c>
      <c r="X345" s="13">
        <v>9</v>
      </c>
      <c r="Y345" s="13" t="s">
        <v>94</v>
      </c>
      <c r="Z345" s="13">
        <v>0</v>
      </c>
      <c r="AA345" s="13">
        <v>8</v>
      </c>
      <c r="AB345" s="13">
        <v>1</v>
      </c>
    </row>
    <row r="346" spans="1:28" x14ac:dyDescent="0.5">
      <c r="A346" s="20">
        <v>44906</v>
      </c>
      <c r="B346" s="10" t="s">
        <v>531</v>
      </c>
      <c r="C346" s="10">
        <v>62</v>
      </c>
      <c r="D346" s="10">
        <v>0.67</v>
      </c>
      <c r="E346" s="10" t="s">
        <v>587</v>
      </c>
      <c r="F346" s="10">
        <v>19</v>
      </c>
      <c r="G346" s="10" t="s">
        <v>681</v>
      </c>
      <c r="H346" s="10">
        <v>14</v>
      </c>
      <c r="I346" s="10" t="s">
        <v>534</v>
      </c>
      <c r="J346" s="10">
        <v>29</v>
      </c>
      <c r="K346" s="10">
        <v>58</v>
      </c>
      <c r="L346" s="10" t="s">
        <v>562</v>
      </c>
      <c r="M346" s="10">
        <v>0</v>
      </c>
      <c r="N346" s="18">
        <v>43467</v>
      </c>
      <c r="O346" s="10" t="s">
        <v>915</v>
      </c>
      <c r="P346" s="10" t="s">
        <v>564</v>
      </c>
      <c r="Q346" s="10">
        <v>0.53</v>
      </c>
      <c r="R346" s="10" t="s">
        <v>538</v>
      </c>
      <c r="S346" s="10" t="s">
        <v>574</v>
      </c>
      <c r="T346" s="10" t="s">
        <v>555</v>
      </c>
      <c r="U346" s="10">
        <v>8</v>
      </c>
      <c r="V346" s="10" t="s">
        <v>1760</v>
      </c>
      <c r="W346" s="10">
        <v>10</v>
      </c>
      <c r="X346" s="10">
        <v>9</v>
      </c>
      <c r="Y346" s="10" t="s">
        <v>94</v>
      </c>
      <c r="Z346" s="10">
        <v>10</v>
      </c>
      <c r="AA346" s="10">
        <v>0</v>
      </c>
      <c r="AB346" s="10">
        <v>10</v>
      </c>
    </row>
    <row r="347" spans="1:28" x14ac:dyDescent="0.5">
      <c r="A347" s="20">
        <v>44907</v>
      </c>
      <c r="B347" s="13" t="s">
        <v>531</v>
      </c>
      <c r="C347" s="13">
        <v>34</v>
      </c>
      <c r="D347" s="13">
        <v>0.67</v>
      </c>
      <c r="E347" s="13" t="s">
        <v>587</v>
      </c>
      <c r="F347" s="13">
        <v>4</v>
      </c>
      <c r="G347" s="13" t="s">
        <v>681</v>
      </c>
      <c r="H347" s="13">
        <v>31</v>
      </c>
      <c r="I347" s="13" t="s">
        <v>534</v>
      </c>
      <c r="J347" s="13">
        <v>36</v>
      </c>
      <c r="K347" s="13">
        <v>51</v>
      </c>
      <c r="L347" s="13" t="s">
        <v>552</v>
      </c>
      <c r="M347" s="13">
        <v>1</v>
      </c>
      <c r="N347" s="20">
        <v>44140</v>
      </c>
      <c r="O347" s="13" t="s">
        <v>916</v>
      </c>
      <c r="P347" s="13" t="s">
        <v>537</v>
      </c>
      <c r="Q347" s="13">
        <v>0.7</v>
      </c>
      <c r="R347" s="13" t="s">
        <v>538</v>
      </c>
      <c r="S347" s="13" t="s">
        <v>559</v>
      </c>
      <c r="T347" s="13" t="s">
        <v>540</v>
      </c>
      <c r="U347" s="13">
        <v>8</v>
      </c>
      <c r="V347" s="13" t="s">
        <v>1761</v>
      </c>
      <c r="W347" s="13">
        <v>10</v>
      </c>
      <c r="X347" s="13">
        <v>9</v>
      </c>
      <c r="Y347" s="13" t="s">
        <v>94</v>
      </c>
      <c r="Z347" s="13">
        <v>3</v>
      </c>
      <c r="AA347" s="13">
        <v>2</v>
      </c>
      <c r="AB347" s="13">
        <v>1</v>
      </c>
    </row>
    <row r="348" spans="1:28" x14ac:dyDescent="0.5">
      <c r="A348" s="20">
        <v>44908</v>
      </c>
      <c r="B348" s="13" t="s">
        <v>531</v>
      </c>
      <c r="C348" s="13">
        <v>62</v>
      </c>
      <c r="D348" s="13">
        <v>0.67</v>
      </c>
      <c r="E348" s="13" t="s">
        <v>587</v>
      </c>
      <c r="F348" s="13">
        <v>2</v>
      </c>
      <c r="G348" s="13" t="s">
        <v>681</v>
      </c>
      <c r="H348" s="13">
        <v>31</v>
      </c>
      <c r="I348" s="13" t="s">
        <v>560</v>
      </c>
      <c r="J348" s="13">
        <v>24</v>
      </c>
      <c r="K348" s="13">
        <v>59</v>
      </c>
      <c r="L348" s="13" t="s">
        <v>556</v>
      </c>
      <c r="M348" s="13">
        <v>0</v>
      </c>
      <c r="N348" s="20">
        <v>43871</v>
      </c>
      <c r="O348" s="13" t="s">
        <v>917</v>
      </c>
      <c r="P348" s="13" t="s">
        <v>94</v>
      </c>
      <c r="Q348" s="13">
        <v>0.51</v>
      </c>
      <c r="R348" s="13" t="s">
        <v>538</v>
      </c>
      <c r="S348" s="13" t="s">
        <v>579</v>
      </c>
      <c r="T348" s="13" t="s">
        <v>540</v>
      </c>
      <c r="U348" s="10">
        <v>8</v>
      </c>
      <c r="V348" s="10" t="s">
        <v>1761</v>
      </c>
      <c r="W348" s="10">
        <v>10</v>
      </c>
      <c r="X348" s="10">
        <v>9</v>
      </c>
      <c r="Y348" s="10" t="s">
        <v>94</v>
      </c>
      <c r="Z348" s="10">
        <v>2</v>
      </c>
      <c r="AA348" s="10">
        <v>9</v>
      </c>
      <c r="AB348" s="10">
        <v>9</v>
      </c>
    </row>
    <row r="349" spans="1:28" x14ac:dyDescent="0.5">
      <c r="A349" s="20">
        <v>44909</v>
      </c>
      <c r="B349" s="10" t="s">
        <v>531</v>
      </c>
      <c r="C349" s="10">
        <v>62</v>
      </c>
      <c r="D349" s="10">
        <v>0.67</v>
      </c>
      <c r="E349" s="10" t="s">
        <v>587</v>
      </c>
      <c r="F349" s="10">
        <v>6</v>
      </c>
      <c r="G349" s="10" t="s">
        <v>681</v>
      </c>
      <c r="H349" s="10">
        <v>53</v>
      </c>
      <c r="I349" s="10" t="s">
        <v>541</v>
      </c>
      <c r="J349" s="10">
        <v>29</v>
      </c>
      <c r="K349" s="10">
        <v>49</v>
      </c>
      <c r="L349" s="10" t="s">
        <v>542</v>
      </c>
      <c r="M349" s="10">
        <v>0</v>
      </c>
      <c r="N349" s="18">
        <v>44034</v>
      </c>
      <c r="O349" s="10" t="s">
        <v>918</v>
      </c>
      <c r="P349" s="10" t="s">
        <v>537</v>
      </c>
      <c r="Q349" s="10">
        <v>0.31</v>
      </c>
      <c r="R349" s="10" t="s">
        <v>538</v>
      </c>
      <c r="S349" s="10" t="s">
        <v>579</v>
      </c>
      <c r="T349" s="10" t="s">
        <v>540</v>
      </c>
      <c r="U349" s="13">
        <v>8</v>
      </c>
      <c r="V349" s="13" t="s">
        <v>1761</v>
      </c>
      <c r="W349" s="13">
        <v>10</v>
      </c>
      <c r="X349" s="13">
        <v>9</v>
      </c>
      <c r="Y349" s="13" t="s">
        <v>94</v>
      </c>
      <c r="Z349" s="13">
        <v>10</v>
      </c>
      <c r="AA349" s="13">
        <v>2</v>
      </c>
      <c r="AB349" s="13">
        <v>0</v>
      </c>
    </row>
    <row r="350" spans="1:28" x14ac:dyDescent="0.5">
      <c r="A350" s="20">
        <v>44910</v>
      </c>
      <c r="B350" s="13" t="s">
        <v>531</v>
      </c>
      <c r="C350" s="13">
        <v>52</v>
      </c>
      <c r="D350" s="13">
        <v>0.67</v>
      </c>
      <c r="E350" s="13" t="s">
        <v>587</v>
      </c>
      <c r="F350" s="13">
        <v>27</v>
      </c>
      <c r="G350" s="13" t="s">
        <v>681</v>
      </c>
      <c r="H350" s="13">
        <v>35</v>
      </c>
      <c r="I350" s="13" t="s">
        <v>534</v>
      </c>
      <c r="J350" s="13">
        <v>22</v>
      </c>
      <c r="K350" s="13">
        <v>50</v>
      </c>
      <c r="L350" s="13" t="s">
        <v>552</v>
      </c>
      <c r="M350" s="13">
        <v>1</v>
      </c>
      <c r="N350" s="20">
        <v>43638</v>
      </c>
      <c r="O350" s="13" t="s">
        <v>919</v>
      </c>
      <c r="P350" s="13" t="s">
        <v>537</v>
      </c>
      <c r="Q350" s="13">
        <v>0.13</v>
      </c>
      <c r="R350" s="13" t="s">
        <v>538</v>
      </c>
      <c r="S350" s="13" t="s">
        <v>579</v>
      </c>
      <c r="T350" s="13" t="s">
        <v>546</v>
      </c>
      <c r="U350" s="10">
        <v>8</v>
      </c>
      <c r="V350" s="10" t="s">
        <v>1761</v>
      </c>
      <c r="W350" s="10">
        <v>10</v>
      </c>
      <c r="X350" s="10">
        <v>9</v>
      </c>
      <c r="Y350" s="10" t="s">
        <v>94</v>
      </c>
      <c r="Z350" s="10">
        <v>8</v>
      </c>
      <c r="AA350" s="10">
        <v>6</v>
      </c>
      <c r="AB350" s="10">
        <v>10</v>
      </c>
    </row>
    <row r="351" spans="1:28" x14ac:dyDescent="0.5">
      <c r="A351" s="20">
        <v>44911</v>
      </c>
      <c r="B351" s="13" t="s">
        <v>547</v>
      </c>
      <c r="C351" s="13">
        <v>37</v>
      </c>
      <c r="D351" s="13">
        <v>0.67</v>
      </c>
      <c r="E351" s="13" t="s">
        <v>587</v>
      </c>
      <c r="F351" s="13">
        <v>22</v>
      </c>
      <c r="G351" s="13" t="s">
        <v>681</v>
      </c>
      <c r="H351" s="13">
        <v>45</v>
      </c>
      <c r="I351" s="13" t="s">
        <v>541</v>
      </c>
      <c r="J351" s="13">
        <v>33</v>
      </c>
      <c r="K351" s="13">
        <v>24</v>
      </c>
      <c r="L351" s="13" t="s">
        <v>552</v>
      </c>
      <c r="M351" s="13">
        <v>1</v>
      </c>
      <c r="N351" s="20">
        <v>43655</v>
      </c>
      <c r="O351" s="13" t="s">
        <v>920</v>
      </c>
      <c r="P351" s="13" t="s">
        <v>544</v>
      </c>
      <c r="Q351" s="13">
        <v>0.62</v>
      </c>
      <c r="R351" s="13" t="s">
        <v>538</v>
      </c>
      <c r="S351" s="13" t="s">
        <v>579</v>
      </c>
      <c r="T351" s="13" t="s">
        <v>550</v>
      </c>
      <c r="U351" s="13">
        <v>8</v>
      </c>
      <c r="V351" s="13" t="s">
        <v>1761</v>
      </c>
      <c r="W351" s="13">
        <v>10</v>
      </c>
      <c r="X351" s="13">
        <v>8</v>
      </c>
      <c r="Y351" s="13" t="s">
        <v>94</v>
      </c>
      <c r="Z351" s="13">
        <v>3</v>
      </c>
      <c r="AA351" s="13">
        <v>3</v>
      </c>
      <c r="AB351" s="13">
        <v>5</v>
      </c>
    </row>
    <row r="352" spans="1:28" x14ac:dyDescent="0.5">
      <c r="A352" s="20">
        <v>44912</v>
      </c>
      <c r="B352" s="13" t="s">
        <v>531</v>
      </c>
      <c r="C352" s="13">
        <v>50</v>
      </c>
      <c r="D352" s="13">
        <v>0.67</v>
      </c>
      <c r="E352" s="13" t="s">
        <v>587</v>
      </c>
      <c r="F352" s="13">
        <v>28</v>
      </c>
      <c r="G352" s="13" t="s">
        <v>681</v>
      </c>
      <c r="H352" s="13">
        <v>60</v>
      </c>
      <c r="I352" s="13" t="s">
        <v>551</v>
      </c>
      <c r="J352" s="13">
        <v>22</v>
      </c>
      <c r="K352" s="13">
        <v>21</v>
      </c>
      <c r="L352" s="13" t="s">
        <v>542</v>
      </c>
      <c r="M352" s="13">
        <v>0</v>
      </c>
      <c r="N352" s="20">
        <v>43977</v>
      </c>
      <c r="O352" s="13" t="s">
        <v>921</v>
      </c>
      <c r="P352" s="13" t="s">
        <v>544</v>
      </c>
      <c r="Q352" s="13">
        <v>0.96</v>
      </c>
      <c r="R352" s="13" t="s">
        <v>538</v>
      </c>
      <c r="S352" s="13" t="s">
        <v>559</v>
      </c>
      <c r="T352" s="13" t="s">
        <v>546</v>
      </c>
      <c r="U352" s="10">
        <v>8</v>
      </c>
      <c r="V352" s="10" t="s">
        <v>1760</v>
      </c>
      <c r="W352" s="10">
        <v>10</v>
      </c>
      <c r="X352" s="10">
        <v>9</v>
      </c>
      <c r="Y352" s="10" t="s">
        <v>94</v>
      </c>
      <c r="Z352" s="10">
        <v>6</v>
      </c>
      <c r="AA352" s="10">
        <v>10</v>
      </c>
      <c r="AB352" s="10">
        <v>9</v>
      </c>
    </row>
    <row r="353" spans="1:28" x14ac:dyDescent="0.5">
      <c r="A353" s="20">
        <v>44913</v>
      </c>
      <c r="B353" s="13" t="s">
        <v>531</v>
      </c>
      <c r="C353" s="13">
        <v>53</v>
      </c>
      <c r="D353" s="13">
        <v>0.67</v>
      </c>
      <c r="E353" s="13" t="s">
        <v>587</v>
      </c>
      <c r="F353" s="13">
        <v>37</v>
      </c>
      <c r="G353" s="13" t="s">
        <v>681</v>
      </c>
      <c r="H353" s="13">
        <v>42</v>
      </c>
      <c r="I353" s="13" t="s">
        <v>560</v>
      </c>
      <c r="J353" s="13">
        <v>24</v>
      </c>
      <c r="K353" s="13">
        <v>20</v>
      </c>
      <c r="L353" s="13" t="s">
        <v>556</v>
      </c>
      <c r="M353" s="13">
        <v>1</v>
      </c>
      <c r="N353" s="20">
        <v>44077</v>
      </c>
      <c r="O353" s="13" t="s">
        <v>922</v>
      </c>
      <c r="P353" s="13" t="s">
        <v>94</v>
      </c>
      <c r="Q353" s="13">
        <v>0.89</v>
      </c>
      <c r="R353" s="13" t="s">
        <v>538</v>
      </c>
      <c r="S353" s="13" t="s">
        <v>554</v>
      </c>
      <c r="T353" s="13" t="s">
        <v>540</v>
      </c>
      <c r="U353" s="13">
        <v>8</v>
      </c>
      <c r="V353" s="13" t="s">
        <v>1763</v>
      </c>
      <c r="W353" s="13">
        <v>10</v>
      </c>
      <c r="X353" s="13">
        <v>10</v>
      </c>
      <c r="Y353" s="13" t="s">
        <v>94</v>
      </c>
      <c r="Z353" s="13">
        <v>4</v>
      </c>
      <c r="AA353" s="13">
        <v>0</v>
      </c>
      <c r="AB353" s="13">
        <v>6</v>
      </c>
    </row>
    <row r="354" spans="1:28" x14ac:dyDescent="0.5">
      <c r="A354" s="20">
        <v>44914</v>
      </c>
      <c r="B354" s="10" t="s">
        <v>531</v>
      </c>
      <c r="C354" s="10">
        <v>54</v>
      </c>
      <c r="D354" s="10">
        <v>0.52</v>
      </c>
      <c r="E354" s="10" t="s">
        <v>587</v>
      </c>
      <c r="F354" s="10">
        <v>27</v>
      </c>
      <c r="G354" s="10" t="s">
        <v>681</v>
      </c>
      <c r="H354" s="10">
        <v>53</v>
      </c>
      <c r="I354" s="10" t="s">
        <v>560</v>
      </c>
      <c r="J354" s="10">
        <v>40</v>
      </c>
      <c r="K354" s="10">
        <v>46</v>
      </c>
      <c r="L354" s="10" t="s">
        <v>535</v>
      </c>
      <c r="M354" s="10">
        <v>1</v>
      </c>
      <c r="N354" s="18">
        <v>43603</v>
      </c>
      <c r="O354" s="10" t="s">
        <v>923</v>
      </c>
      <c r="P354" s="10" t="s">
        <v>544</v>
      </c>
      <c r="Q354" s="10">
        <v>0.97</v>
      </c>
      <c r="R354" s="10" t="s">
        <v>538</v>
      </c>
      <c r="S354" s="10" t="s">
        <v>574</v>
      </c>
      <c r="T354" s="10" t="s">
        <v>546</v>
      </c>
      <c r="U354" s="10">
        <v>8</v>
      </c>
      <c r="V354" s="10" t="s">
        <v>1762</v>
      </c>
      <c r="W354" s="10">
        <v>10</v>
      </c>
      <c r="X354" s="10">
        <v>10</v>
      </c>
      <c r="Y354" s="10" t="s">
        <v>94</v>
      </c>
      <c r="Z354" s="10">
        <v>9</v>
      </c>
      <c r="AA354" s="10">
        <v>3</v>
      </c>
      <c r="AB354" s="10">
        <v>9</v>
      </c>
    </row>
    <row r="355" spans="1:28" x14ac:dyDescent="0.5">
      <c r="A355" s="20">
        <v>44915</v>
      </c>
      <c r="B355" s="10" t="s">
        <v>531</v>
      </c>
      <c r="C355" s="10">
        <v>64</v>
      </c>
      <c r="D355" s="10">
        <v>0.52</v>
      </c>
      <c r="E355" s="10" t="s">
        <v>587</v>
      </c>
      <c r="F355" s="10">
        <v>9</v>
      </c>
      <c r="G355" s="10" t="s">
        <v>681</v>
      </c>
      <c r="H355" s="10">
        <v>57</v>
      </c>
      <c r="I355" s="10" t="s">
        <v>551</v>
      </c>
      <c r="J355" s="10">
        <v>38</v>
      </c>
      <c r="K355" s="10">
        <v>26</v>
      </c>
      <c r="L355" s="10" t="s">
        <v>552</v>
      </c>
      <c r="M355" s="10">
        <v>0</v>
      </c>
      <c r="N355" s="18">
        <v>43712</v>
      </c>
      <c r="O355" s="10" t="s">
        <v>924</v>
      </c>
      <c r="P355" s="10" t="s">
        <v>571</v>
      </c>
      <c r="Q355" s="10">
        <v>0.02</v>
      </c>
      <c r="R355" s="10" t="s">
        <v>538</v>
      </c>
      <c r="S355" s="10" t="s">
        <v>579</v>
      </c>
      <c r="T355" s="10" t="s">
        <v>555</v>
      </c>
      <c r="U355" s="13">
        <v>8</v>
      </c>
      <c r="V355" s="13" t="s">
        <v>1761</v>
      </c>
      <c r="W355" s="13">
        <v>10</v>
      </c>
      <c r="X355" s="13">
        <v>9</v>
      </c>
      <c r="Y355" s="13" t="s">
        <v>94</v>
      </c>
      <c r="Z355" s="13">
        <v>9</v>
      </c>
      <c r="AA355" s="13">
        <v>0</v>
      </c>
      <c r="AB355" s="13">
        <v>7</v>
      </c>
    </row>
    <row r="356" spans="1:28" x14ac:dyDescent="0.5">
      <c r="A356" s="20">
        <v>44916</v>
      </c>
      <c r="B356" s="13" t="s">
        <v>531</v>
      </c>
      <c r="C356" s="13">
        <v>64</v>
      </c>
      <c r="D356" s="13">
        <v>0.52</v>
      </c>
      <c r="E356" s="13" t="s">
        <v>587</v>
      </c>
      <c r="F356" s="13">
        <v>18</v>
      </c>
      <c r="G356" s="13" t="s">
        <v>681</v>
      </c>
      <c r="H356" s="13">
        <v>40</v>
      </c>
      <c r="I356" s="13" t="s">
        <v>551</v>
      </c>
      <c r="J356" s="13">
        <v>32</v>
      </c>
      <c r="K356" s="13">
        <v>55</v>
      </c>
      <c r="L356" s="13" t="s">
        <v>542</v>
      </c>
      <c r="M356" s="13">
        <v>1</v>
      </c>
      <c r="N356" s="20">
        <v>43663</v>
      </c>
      <c r="O356" s="13" t="s">
        <v>925</v>
      </c>
      <c r="P356" s="13" t="s">
        <v>94</v>
      </c>
      <c r="Q356" s="13">
        <v>0.78</v>
      </c>
      <c r="R356" s="13" t="s">
        <v>538</v>
      </c>
      <c r="S356" s="13" t="s">
        <v>579</v>
      </c>
      <c r="T356" s="13" t="s">
        <v>555</v>
      </c>
      <c r="U356" s="10">
        <v>8</v>
      </c>
      <c r="V356" s="10" t="s">
        <v>1761</v>
      </c>
      <c r="W356" s="10">
        <v>10</v>
      </c>
      <c r="X356" s="10">
        <v>9</v>
      </c>
      <c r="Y356" s="10" t="s">
        <v>94</v>
      </c>
      <c r="Z356" s="10">
        <v>8</v>
      </c>
      <c r="AA356" s="10">
        <v>7</v>
      </c>
      <c r="AB356" s="10">
        <v>10</v>
      </c>
    </row>
    <row r="357" spans="1:28" x14ac:dyDescent="0.5">
      <c r="A357" s="20">
        <v>44917</v>
      </c>
      <c r="B357" s="10" t="s">
        <v>531</v>
      </c>
      <c r="C357" s="10">
        <v>39</v>
      </c>
      <c r="D357" s="10">
        <v>0.52</v>
      </c>
      <c r="E357" s="10" t="s">
        <v>94</v>
      </c>
      <c r="F357" s="10">
        <v>15</v>
      </c>
      <c r="G357" s="10" t="s">
        <v>681</v>
      </c>
      <c r="H357" s="10">
        <v>15</v>
      </c>
      <c r="I357" s="10" t="s">
        <v>541</v>
      </c>
      <c r="J357" s="10">
        <v>31</v>
      </c>
      <c r="K357" s="10">
        <v>22</v>
      </c>
      <c r="L357" s="10" t="s">
        <v>562</v>
      </c>
      <c r="M357" s="10">
        <v>0</v>
      </c>
      <c r="N357" s="18">
        <v>43484</v>
      </c>
      <c r="O357" s="10" t="s">
        <v>926</v>
      </c>
      <c r="P357" s="10" t="s">
        <v>571</v>
      </c>
      <c r="Q357" s="10">
        <v>0.81</v>
      </c>
      <c r="R357" s="10" t="s">
        <v>538</v>
      </c>
      <c r="S357" s="10" t="s">
        <v>539</v>
      </c>
      <c r="T357" s="10" t="s">
        <v>555</v>
      </c>
      <c r="U357" s="13">
        <v>8</v>
      </c>
      <c r="V357" s="13" t="s">
        <v>1762</v>
      </c>
      <c r="W357" s="13">
        <v>10</v>
      </c>
      <c r="X357" s="13">
        <v>9</v>
      </c>
      <c r="Y357" s="13" t="s">
        <v>94</v>
      </c>
      <c r="Z357" s="13">
        <v>9</v>
      </c>
      <c r="AA357" s="13">
        <v>9</v>
      </c>
      <c r="AB357" s="13">
        <v>0</v>
      </c>
    </row>
    <row r="358" spans="1:28" x14ac:dyDescent="0.5">
      <c r="A358" s="20">
        <v>44918</v>
      </c>
      <c r="B358" s="10" t="s">
        <v>547</v>
      </c>
      <c r="C358" s="10">
        <v>54</v>
      </c>
      <c r="D358" s="10">
        <v>0.52</v>
      </c>
      <c r="E358" s="10" t="s">
        <v>94</v>
      </c>
      <c r="F358" s="10">
        <v>19</v>
      </c>
      <c r="G358" s="10" t="s">
        <v>681</v>
      </c>
      <c r="H358" s="10">
        <v>51</v>
      </c>
      <c r="I358" s="10" t="s">
        <v>569</v>
      </c>
      <c r="J358" s="10">
        <v>34</v>
      </c>
      <c r="K358" s="10">
        <v>50</v>
      </c>
      <c r="L358" s="10" t="s">
        <v>552</v>
      </c>
      <c r="M358" s="10">
        <v>0</v>
      </c>
      <c r="N358" s="18">
        <v>44014</v>
      </c>
      <c r="O358" s="10" t="s">
        <v>927</v>
      </c>
      <c r="P358" s="10" t="s">
        <v>537</v>
      </c>
      <c r="Q358" s="10">
        <v>0.9</v>
      </c>
      <c r="R358" s="10" t="s">
        <v>538</v>
      </c>
      <c r="S358" s="10" t="s">
        <v>554</v>
      </c>
      <c r="T358" s="10" t="s">
        <v>550</v>
      </c>
      <c r="U358" s="10">
        <v>8</v>
      </c>
      <c r="V358" s="10" t="s">
        <v>1763</v>
      </c>
      <c r="W358" s="10">
        <v>10</v>
      </c>
      <c r="X358" s="10">
        <v>9</v>
      </c>
      <c r="Y358" s="10" t="s">
        <v>94</v>
      </c>
      <c r="Z358" s="10">
        <v>7</v>
      </c>
      <c r="AA358" s="10">
        <v>7</v>
      </c>
      <c r="AB358" s="10">
        <v>9</v>
      </c>
    </row>
    <row r="359" spans="1:28" x14ac:dyDescent="0.5">
      <c r="A359" s="20">
        <v>44919</v>
      </c>
      <c r="B359" s="10" t="s">
        <v>547</v>
      </c>
      <c r="C359" s="10">
        <v>31</v>
      </c>
      <c r="D359" s="10">
        <v>0.52</v>
      </c>
      <c r="E359" s="10" t="s">
        <v>577</v>
      </c>
      <c r="F359" s="10">
        <v>10</v>
      </c>
      <c r="G359" s="10" t="s">
        <v>681</v>
      </c>
      <c r="H359" s="10">
        <v>59</v>
      </c>
      <c r="I359" s="10" t="s">
        <v>551</v>
      </c>
      <c r="J359" s="10">
        <v>20</v>
      </c>
      <c r="K359" s="10">
        <v>25</v>
      </c>
      <c r="L359" s="10" t="s">
        <v>556</v>
      </c>
      <c r="M359" s="10">
        <v>1</v>
      </c>
      <c r="N359" s="18">
        <v>44108</v>
      </c>
      <c r="O359" s="10" t="s">
        <v>928</v>
      </c>
      <c r="P359" s="10" t="s">
        <v>94</v>
      </c>
      <c r="Q359" s="10">
        <v>0.28999999999999998</v>
      </c>
      <c r="R359" s="10" t="s">
        <v>538</v>
      </c>
      <c r="S359" s="10" t="s">
        <v>559</v>
      </c>
      <c r="T359" s="10" t="s">
        <v>555</v>
      </c>
      <c r="U359" s="13">
        <v>5</v>
      </c>
      <c r="V359" s="13" t="s">
        <v>1760</v>
      </c>
      <c r="W359" s="13">
        <v>10</v>
      </c>
      <c r="X359" s="13">
        <v>9</v>
      </c>
      <c r="Y359" s="13" t="s">
        <v>94</v>
      </c>
      <c r="Z359" s="13">
        <v>4</v>
      </c>
      <c r="AA359" s="13">
        <v>2</v>
      </c>
      <c r="AB359" s="13">
        <v>3</v>
      </c>
    </row>
    <row r="360" spans="1:28" x14ac:dyDescent="0.5">
      <c r="A360" s="20">
        <v>44920</v>
      </c>
      <c r="B360" s="13" t="s">
        <v>547</v>
      </c>
      <c r="C360" s="13">
        <v>39</v>
      </c>
      <c r="D360" s="13">
        <v>0.52</v>
      </c>
      <c r="E360" s="13" t="s">
        <v>587</v>
      </c>
      <c r="F360" s="13">
        <v>43</v>
      </c>
      <c r="G360" s="13" t="s">
        <v>681</v>
      </c>
      <c r="H360" s="13">
        <v>55</v>
      </c>
      <c r="I360" s="13" t="s">
        <v>567</v>
      </c>
      <c r="J360" s="13">
        <v>34</v>
      </c>
      <c r="K360" s="13">
        <v>41</v>
      </c>
      <c r="L360" s="13" t="s">
        <v>535</v>
      </c>
      <c r="M360" s="13">
        <v>1</v>
      </c>
      <c r="N360" s="20">
        <v>44071</v>
      </c>
      <c r="O360" s="13" t="s">
        <v>929</v>
      </c>
      <c r="P360" s="13" t="s">
        <v>571</v>
      </c>
      <c r="Q360" s="13">
        <v>0.13</v>
      </c>
      <c r="R360" s="13" t="s">
        <v>538</v>
      </c>
      <c r="S360" s="13" t="s">
        <v>554</v>
      </c>
      <c r="T360" s="13" t="s">
        <v>540</v>
      </c>
      <c r="U360" s="10">
        <v>5</v>
      </c>
      <c r="V360" s="10" t="s">
        <v>1760</v>
      </c>
      <c r="W360" s="10">
        <v>10</v>
      </c>
      <c r="X360" s="10">
        <v>6</v>
      </c>
      <c r="Y360" s="10" t="s">
        <v>94</v>
      </c>
      <c r="Z360" s="10">
        <v>0</v>
      </c>
      <c r="AA360" s="10">
        <v>3</v>
      </c>
      <c r="AB360" s="10">
        <v>1</v>
      </c>
    </row>
    <row r="361" spans="1:28" x14ac:dyDescent="0.5">
      <c r="A361" s="20">
        <v>44921</v>
      </c>
      <c r="B361" s="13" t="s">
        <v>547</v>
      </c>
      <c r="C361" s="13">
        <v>49</v>
      </c>
      <c r="D361" s="13">
        <v>0.52</v>
      </c>
      <c r="E361" s="13" t="s">
        <v>587</v>
      </c>
      <c r="F361" s="13">
        <v>32</v>
      </c>
      <c r="G361" s="13" t="s">
        <v>681</v>
      </c>
      <c r="H361" s="13">
        <v>51</v>
      </c>
      <c r="I361" s="13" t="s">
        <v>572</v>
      </c>
      <c r="J361" s="13">
        <v>32</v>
      </c>
      <c r="K361" s="13">
        <v>21</v>
      </c>
      <c r="L361" s="13" t="s">
        <v>556</v>
      </c>
      <c r="M361" s="13">
        <v>1</v>
      </c>
      <c r="N361" s="20">
        <v>43480</v>
      </c>
      <c r="O361" s="13" t="s">
        <v>930</v>
      </c>
      <c r="P361" s="13" t="s">
        <v>94</v>
      </c>
      <c r="Q361" s="13">
        <v>0.38</v>
      </c>
      <c r="R361" s="13" t="s">
        <v>538</v>
      </c>
      <c r="S361" s="13" t="s">
        <v>574</v>
      </c>
      <c r="T361" s="13" t="s">
        <v>550</v>
      </c>
      <c r="U361" s="13">
        <v>5</v>
      </c>
      <c r="V361" s="13" t="s">
        <v>1760</v>
      </c>
      <c r="W361" s="13">
        <v>10</v>
      </c>
      <c r="X361" s="13">
        <v>10</v>
      </c>
      <c r="Y361" s="13" t="s">
        <v>94</v>
      </c>
      <c r="Z361" s="13">
        <v>10</v>
      </c>
      <c r="AA361" s="13">
        <v>7</v>
      </c>
      <c r="AB361" s="13">
        <v>4</v>
      </c>
    </row>
    <row r="362" spans="1:28" x14ac:dyDescent="0.5">
      <c r="A362" s="20">
        <v>44922</v>
      </c>
      <c r="B362" s="13" t="s">
        <v>531</v>
      </c>
      <c r="C362" s="13">
        <v>34</v>
      </c>
      <c r="D362" s="13">
        <v>0.52</v>
      </c>
      <c r="E362" s="13" t="s">
        <v>577</v>
      </c>
      <c r="F362" s="13">
        <v>17</v>
      </c>
      <c r="G362" s="13" t="s">
        <v>681</v>
      </c>
      <c r="H362" s="13">
        <v>16</v>
      </c>
      <c r="I362" s="13" t="s">
        <v>569</v>
      </c>
      <c r="J362" s="13">
        <v>34</v>
      </c>
      <c r="K362" s="13">
        <v>36</v>
      </c>
      <c r="L362" s="13" t="s">
        <v>556</v>
      </c>
      <c r="M362" s="13">
        <v>1</v>
      </c>
      <c r="N362" s="20">
        <v>43810</v>
      </c>
      <c r="O362" s="13" t="s">
        <v>931</v>
      </c>
      <c r="P362" s="13" t="s">
        <v>558</v>
      </c>
      <c r="Q362" s="13">
        <v>0.21</v>
      </c>
      <c r="R362" s="13" t="s">
        <v>538</v>
      </c>
      <c r="S362" s="13" t="s">
        <v>579</v>
      </c>
      <c r="T362" s="13" t="s">
        <v>540</v>
      </c>
      <c r="U362" s="10">
        <v>5</v>
      </c>
      <c r="V362" s="10" t="s">
        <v>1760</v>
      </c>
      <c r="W362" s="10">
        <v>10</v>
      </c>
      <c r="X362" s="10">
        <v>10</v>
      </c>
      <c r="Y362" s="10" t="s">
        <v>94</v>
      </c>
      <c r="Z362" s="10">
        <v>10</v>
      </c>
      <c r="AA362" s="10">
        <v>5</v>
      </c>
      <c r="AB362" s="10">
        <v>8</v>
      </c>
    </row>
    <row r="363" spans="1:28" x14ac:dyDescent="0.5">
      <c r="A363" s="20">
        <v>44923</v>
      </c>
      <c r="B363" s="10" t="s">
        <v>547</v>
      </c>
      <c r="C363" s="10">
        <v>37</v>
      </c>
      <c r="D363" s="10">
        <v>0.52</v>
      </c>
      <c r="E363" s="10" t="s">
        <v>532</v>
      </c>
      <c r="F363" s="10">
        <v>15</v>
      </c>
      <c r="G363" s="10" t="s">
        <v>681</v>
      </c>
      <c r="H363" s="10">
        <v>32</v>
      </c>
      <c r="I363" s="10" t="s">
        <v>534</v>
      </c>
      <c r="J363" s="10">
        <v>40</v>
      </c>
      <c r="K363" s="10">
        <v>25</v>
      </c>
      <c r="L363" s="10" t="s">
        <v>535</v>
      </c>
      <c r="M363" s="10">
        <v>1</v>
      </c>
      <c r="N363" s="18">
        <v>43961</v>
      </c>
      <c r="O363" s="10" t="s">
        <v>932</v>
      </c>
      <c r="P363" s="10" t="s">
        <v>544</v>
      </c>
      <c r="Q363" s="10">
        <v>0.93</v>
      </c>
      <c r="R363" s="10" t="s">
        <v>538</v>
      </c>
      <c r="S363" s="10" t="s">
        <v>539</v>
      </c>
      <c r="T363" s="10" t="s">
        <v>550</v>
      </c>
      <c r="U363" s="13">
        <v>5</v>
      </c>
      <c r="V363" s="13" t="s">
        <v>1761</v>
      </c>
      <c r="W363" s="13">
        <v>10</v>
      </c>
      <c r="X363" s="13">
        <v>8</v>
      </c>
      <c r="Y363" s="13" t="s">
        <v>94</v>
      </c>
      <c r="Z363" s="13">
        <v>2</v>
      </c>
      <c r="AA363" s="13">
        <v>1</v>
      </c>
      <c r="AB363" s="13">
        <v>0</v>
      </c>
    </row>
    <row r="364" spans="1:28" x14ac:dyDescent="0.5">
      <c r="A364" s="20">
        <v>44924</v>
      </c>
      <c r="B364" s="10" t="s">
        <v>531</v>
      </c>
      <c r="C364" s="10">
        <v>58</v>
      </c>
      <c r="D364" s="10">
        <v>0.52</v>
      </c>
      <c r="E364" s="10" t="s">
        <v>571</v>
      </c>
      <c r="F364" s="10">
        <v>20</v>
      </c>
      <c r="G364" s="10" t="s">
        <v>681</v>
      </c>
      <c r="H364" s="10">
        <v>56</v>
      </c>
      <c r="I364" s="10" t="s">
        <v>572</v>
      </c>
      <c r="J364" s="10">
        <v>29</v>
      </c>
      <c r="K364" s="10">
        <v>57</v>
      </c>
      <c r="L364" s="10" t="s">
        <v>556</v>
      </c>
      <c r="M364" s="10">
        <v>0</v>
      </c>
      <c r="N364" s="18">
        <v>43698</v>
      </c>
      <c r="O364" s="10" t="s">
        <v>933</v>
      </c>
      <c r="P364" s="10" t="s">
        <v>571</v>
      </c>
      <c r="Q364" s="10">
        <v>0.77</v>
      </c>
      <c r="R364" s="10" t="s">
        <v>538</v>
      </c>
      <c r="S364" s="10" t="s">
        <v>545</v>
      </c>
      <c r="T364" s="10" t="s">
        <v>540</v>
      </c>
      <c r="U364" s="10">
        <v>5</v>
      </c>
      <c r="V364" s="10" t="s">
        <v>1760</v>
      </c>
      <c r="W364" s="10">
        <v>10</v>
      </c>
      <c r="X364" s="10">
        <v>10</v>
      </c>
      <c r="Y364" s="10" t="s">
        <v>94</v>
      </c>
      <c r="Z364" s="10">
        <v>10</v>
      </c>
      <c r="AA364" s="10">
        <v>8</v>
      </c>
      <c r="AB364" s="10">
        <v>8</v>
      </c>
    </row>
    <row r="365" spans="1:28" x14ac:dyDescent="0.5">
      <c r="A365" s="20">
        <v>44925</v>
      </c>
      <c r="B365" s="13" t="s">
        <v>547</v>
      </c>
      <c r="C365" s="13">
        <v>27</v>
      </c>
      <c r="D365" s="13">
        <v>0.52</v>
      </c>
      <c r="E365" s="13" t="s">
        <v>571</v>
      </c>
      <c r="F365" s="13">
        <v>9</v>
      </c>
      <c r="G365" s="13" t="s">
        <v>681</v>
      </c>
      <c r="H365" s="13">
        <v>32</v>
      </c>
      <c r="I365" s="13" t="s">
        <v>551</v>
      </c>
      <c r="J365" s="13">
        <v>35</v>
      </c>
      <c r="K365" s="13">
        <v>51</v>
      </c>
      <c r="L365" s="13" t="s">
        <v>542</v>
      </c>
      <c r="M365" s="13">
        <v>1</v>
      </c>
      <c r="N365" s="20">
        <v>44057</v>
      </c>
      <c r="O365" s="13" t="s">
        <v>934</v>
      </c>
      <c r="P365" s="13" t="s">
        <v>544</v>
      </c>
      <c r="Q365" s="13">
        <v>0.9</v>
      </c>
      <c r="R365" s="13" t="s">
        <v>538</v>
      </c>
      <c r="S365" s="13" t="s">
        <v>539</v>
      </c>
      <c r="T365" s="13" t="s">
        <v>555</v>
      </c>
      <c r="U365" s="13">
        <v>6</v>
      </c>
      <c r="V365" s="13" t="s">
        <v>1762</v>
      </c>
      <c r="W365" s="13">
        <v>10</v>
      </c>
      <c r="X365" s="13">
        <v>9</v>
      </c>
      <c r="Y365" s="13" t="s">
        <v>94</v>
      </c>
      <c r="Z365" s="13">
        <v>4</v>
      </c>
      <c r="AA365" s="13">
        <v>1</v>
      </c>
      <c r="AB365" s="13">
        <v>7</v>
      </c>
    </row>
    <row r="366" spans="1:28" x14ac:dyDescent="0.5">
      <c r="A366" s="20">
        <v>44926</v>
      </c>
      <c r="B366" s="10" t="s">
        <v>531</v>
      </c>
      <c r="C366" s="10">
        <v>53</v>
      </c>
      <c r="D366" s="10">
        <v>0.52</v>
      </c>
      <c r="E366" s="10" t="s">
        <v>577</v>
      </c>
      <c r="F366" s="10">
        <v>30</v>
      </c>
      <c r="G366" s="10" t="s">
        <v>681</v>
      </c>
      <c r="H366" s="10">
        <v>47</v>
      </c>
      <c r="I366" s="10" t="s">
        <v>534</v>
      </c>
      <c r="J366" s="10">
        <v>36</v>
      </c>
      <c r="K366" s="10">
        <v>50</v>
      </c>
      <c r="L366" s="10" t="s">
        <v>556</v>
      </c>
      <c r="M366" s="10">
        <v>1</v>
      </c>
      <c r="N366" s="18">
        <v>43491</v>
      </c>
      <c r="O366" s="10" t="s">
        <v>935</v>
      </c>
      <c r="P366" s="10" t="s">
        <v>564</v>
      </c>
      <c r="Q366" s="10">
        <v>0.57999999999999996</v>
      </c>
      <c r="R366" s="10" t="s">
        <v>538</v>
      </c>
      <c r="S366" s="10" t="s">
        <v>539</v>
      </c>
      <c r="T366" s="10" t="s">
        <v>546</v>
      </c>
      <c r="U366" s="10">
        <v>6</v>
      </c>
      <c r="V366" s="10" t="s">
        <v>1760</v>
      </c>
      <c r="W366" s="10">
        <v>10</v>
      </c>
      <c r="X366" s="10">
        <v>9</v>
      </c>
      <c r="Y366" s="10" t="s">
        <v>94</v>
      </c>
      <c r="Z366" s="10">
        <v>0</v>
      </c>
      <c r="AA366" s="10">
        <v>9</v>
      </c>
      <c r="AB366" s="10">
        <v>7</v>
      </c>
    </row>
    <row r="367" spans="1:28" x14ac:dyDescent="0.5">
      <c r="A367" s="20">
        <v>44927</v>
      </c>
      <c r="B367" s="13" t="s">
        <v>547</v>
      </c>
      <c r="C367" s="13">
        <v>40</v>
      </c>
      <c r="D367" s="13">
        <v>0.52</v>
      </c>
      <c r="E367" s="13" t="s">
        <v>532</v>
      </c>
      <c r="F367" s="13">
        <v>6</v>
      </c>
      <c r="G367" s="13" t="s">
        <v>681</v>
      </c>
      <c r="H367" s="13">
        <v>56</v>
      </c>
      <c r="I367" s="13" t="s">
        <v>534</v>
      </c>
      <c r="J367" s="13">
        <v>39</v>
      </c>
      <c r="K367" s="13">
        <v>42</v>
      </c>
      <c r="L367" s="13" t="s">
        <v>562</v>
      </c>
      <c r="M367" s="13">
        <v>0</v>
      </c>
      <c r="N367" s="20">
        <v>43679</v>
      </c>
      <c r="O367" s="13" t="s">
        <v>936</v>
      </c>
      <c r="P367" s="13" t="s">
        <v>558</v>
      </c>
      <c r="Q367" s="13">
        <v>0.18</v>
      </c>
      <c r="R367" s="13" t="s">
        <v>538</v>
      </c>
      <c r="S367" s="13" t="s">
        <v>554</v>
      </c>
      <c r="T367" s="13" t="s">
        <v>540</v>
      </c>
      <c r="U367" s="13">
        <v>6</v>
      </c>
      <c r="V367" s="13" t="s">
        <v>1760</v>
      </c>
      <c r="W367" s="13">
        <v>10</v>
      </c>
      <c r="X367" s="13">
        <v>8</v>
      </c>
      <c r="Y367" s="13" t="s">
        <v>94</v>
      </c>
      <c r="Z367" s="13">
        <v>4</v>
      </c>
      <c r="AA367" s="13">
        <v>2</v>
      </c>
      <c r="AB367" s="13">
        <v>5</v>
      </c>
    </row>
    <row r="368" spans="1:28" x14ac:dyDescent="0.5">
      <c r="A368" s="20">
        <v>44928</v>
      </c>
      <c r="B368" s="13" t="s">
        <v>531</v>
      </c>
      <c r="C368" s="13">
        <v>30</v>
      </c>
      <c r="D368" s="13">
        <v>0.52</v>
      </c>
      <c r="E368" s="13" t="s">
        <v>571</v>
      </c>
      <c r="F368" s="13">
        <v>39</v>
      </c>
      <c r="G368" s="13" t="s">
        <v>681</v>
      </c>
      <c r="H368" s="13">
        <v>32</v>
      </c>
      <c r="I368" s="13" t="s">
        <v>560</v>
      </c>
      <c r="J368" s="13">
        <v>26</v>
      </c>
      <c r="K368" s="13">
        <v>59</v>
      </c>
      <c r="L368" s="13" t="s">
        <v>562</v>
      </c>
      <c r="M368" s="13">
        <v>1</v>
      </c>
      <c r="N368" s="20">
        <v>43672</v>
      </c>
      <c r="O368" s="13" t="s">
        <v>937</v>
      </c>
      <c r="P368" s="13" t="s">
        <v>564</v>
      </c>
      <c r="Q368" s="13">
        <v>0.55000000000000004</v>
      </c>
      <c r="R368" s="13" t="s">
        <v>538</v>
      </c>
      <c r="S368" s="13" t="s">
        <v>579</v>
      </c>
      <c r="T368" s="13" t="s">
        <v>546</v>
      </c>
      <c r="U368" s="10">
        <v>6</v>
      </c>
      <c r="V368" s="10" t="s">
        <v>1760</v>
      </c>
      <c r="W368" s="10">
        <v>10</v>
      </c>
      <c r="X368" s="10">
        <v>9</v>
      </c>
      <c r="Y368" s="10" t="s">
        <v>94</v>
      </c>
      <c r="Z368" s="10">
        <v>8</v>
      </c>
      <c r="AA368" s="10">
        <v>0</v>
      </c>
      <c r="AB368" s="10">
        <v>5</v>
      </c>
    </row>
    <row r="369" spans="1:28" x14ac:dyDescent="0.5">
      <c r="A369" s="20">
        <v>44929</v>
      </c>
      <c r="B369" s="10" t="s">
        <v>531</v>
      </c>
      <c r="C369" s="10">
        <v>32</v>
      </c>
      <c r="D369" s="10">
        <v>0.52</v>
      </c>
      <c r="E369" s="10" t="s">
        <v>537</v>
      </c>
      <c r="F369" s="10">
        <v>45</v>
      </c>
      <c r="G369" s="10" t="s">
        <v>681</v>
      </c>
      <c r="H369" s="10">
        <v>53</v>
      </c>
      <c r="I369" s="10" t="s">
        <v>569</v>
      </c>
      <c r="J369" s="10">
        <v>28</v>
      </c>
      <c r="K369" s="10">
        <v>44</v>
      </c>
      <c r="L369" s="10" t="s">
        <v>535</v>
      </c>
      <c r="M369" s="10">
        <v>0</v>
      </c>
      <c r="N369" s="18">
        <v>44046</v>
      </c>
      <c r="O369" s="10" t="s">
        <v>938</v>
      </c>
      <c r="P369" s="10" t="s">
        <v>544</v>
      </c>
      <c r="Q369" s="10">
        <v>0.7</v>
      </c>
      <c r="R369" s="10" t="s">
        <v>538</v>
      </c>
      <c r="S369" s="10" t="s">
        <v>559</v>
      </c>
      <c r="T369" s="10" t="s">
        <v>550</v>
      </c>
      <c r="U369" s="13">
        <v>6</v>
      </c>
      <c r="V369" s="13" t="s">
        <v>1760</v>
      </c>
      <c r="W369" s="13">
        <v>10</v>
      </c>
      <c r="X369" s="13">
        <v>10</v>
      </c>
      <c r="Y369" s="13" t="s">
        <v>94</v>
      </c>
      <c r="Z369" s="13">
        <v>2</v>
      </c>
      <c r="AA369" s="13">
        <v>3</v>
      </c>
      <c r="AB369" s="13">
        <v>1</v>
      </c>
    </row>
    <row r="370" spans="1:28" x14ac:dyDescent="0.5">
      <c r="A370" s="20">
        <v>44930</v>
      </c>
      <c r="B370" s="10" t="s">
        <v>547</v>
      </c>
      <c r="C370" s="10">
        <v>64</v>
      </c>
      <c r="D370" s="10">
        <v>0.52</v>
      </c>
      <c r="E370" s="10" t="s">
        <v>571</v>
      </c>
      <c r="F370" s="10">
        <v>40</v>
      </c>
      <c r="G370" s="10" t="s">
        <v>681</v>
      </c>
      <c r="H370" s="10">
        <v>16</v>
      </c>
      <c r="I370" s="10" t="s">
        <v>551</v>
      </c>
      <c r="J370" s="10">
        <v>24</v>
      </c>
      <c r="K370" s="10">
        <v>51</v>
      </c>
      <c r="L370" s="10" t="s">
        <v>542</v>
      </c>
      <c r="M370" s="10">
        <v>0</v>
      </c>
      <c r="N370" s="18">
        <v>43672</v>
      </c>
      <c r="O370" s="10" t="s">
        <v>939</v>
      </c>
      <c r="P370" s="10" t="s">
        <v>558</v>
      </c>
      <c r="Q370" s="10">
        <v>0.41</v>
      </c>
      <c r="R370" s="10" t="s">
        <v>598</v>
      </c>
      <c r="S370" s="10" t="s">
        <v>554</v>
      </c>
      <c r="T370" s="10" t="s">
        <v>550</v>
      </c>
      <c r="U370" s="10">
        <v>7</v>
      </c>
      <c r="V370" s="10" t="s">
        <v>1760</v>
      </c>
      <c r="W370" s="10">
        <v>10</v>
      </c>
      <c r="X370" s="10">
        <v>9</v>
      </c>
      <c r="Y370" s="10" t="s">
        <v>94</v>
      </c>
      <c r="Z370" s="10">
        <v>9</v>
      </c>
      <c r="AA370" s="10">
        <v>7</v>
      </c>
      <c r="AB370" s="10">
        <v>2</v>
      </c>
    </row>
    <row r="371" spans="1:28" x14ac:dyDescent="0.5">
      <c r="A371" s="20">
        <v>44931</v>
      </c>
      <c r="B371" s="10" t="s">
        <v>547</v>
      </c>
      <c r="C371" s="10">
        <v>54</v>
      </c>
      <c r="D371" s="10">
        <v>0.52</v>
      </c>
      <c r="E371" s="10" t="s">
        <v>558</v>
      </c>
      <c r="F371" s="10">
        <v>36</v>
      </c>
      <c r="G371" s="10" t="s">
        <v>681</v>
      </c>
      <c r="H371" s="10">
        <v>58</v>
      </c>
      <c r="I371" s="10" t="s">
        <v>534</v>
      </c>
      <c r="J371" s="10">
        <v>21</v>
      </c>
      <c r="K371" s="10">
        <v>50</v>
      </c>
      <c r="L371" s="10" t="s">
        <v>562</v>
      </c>
      <c r="M371" s="10">
        <v>0</v>
      </c>
      <c r="N371" s="18">
        <v>43829</v>
      </c>
      <c r="O371" s="10" t="s">
        <v>940</v>
      </c>
      <c r="P371" s="10" t="s">
        <v>571</v>
      </c>
      <c r="Q371" s="10">
        <v>0.57999999999999996</v>
      </c>
      <c r="R371" s="10" t="s">
        <v>538</v>
      </c>
      <c r="S371" s="10" t="s">
        <v>574</v>
      </c>
      <c r="T371" s="10" t="s">
        <v>555</v>
      </c>
      <c r="U371" s="13">
        <v>7</v>
      </c>
      <c r="V371" s="13" t="s">
        <v>1761</v>
      </c>
      <c r="W371" s="13">
        <v>10</v>
      </c>
      <c r="X371" s="13">
        <v>10</v>
      </c>
      <c r="Y371" s="13" t="s">
        <v>94</v>
      </c>
      <c r="Z371" s="13">
        <v>3</v>
      </c>
      <c r="AA371" s="13">
        <v>1</v>
      </c>
      <c r="AB371" s="13">
        <v>1</v>
      </c>
    </row>
    <row r="372" spans="1:28" x14ac:dyDescent="0.5">
      <c r="A372" s="20">
        <v>44932</v>
      </c>
      <c r="B372" s="13" t="s">
        <v>531</v>
      </c>
      <c r="C372" s="13">
        <v>64</v>
      </c>
      <c r="D372" s="13">
        <v>0.52</v>
      </c>
      <c r="E372" s="13" t="s">
        <v>558</v>
      </c>
      <c r="F372" s="13">
        <v>32</v>
      </c>
      <c r="G372" s="13" t="s">
        <v>681</v>
      </c>
      <c r="H372" s="13">
        <v>14</v>
      </c>
      <c r="I372" s="13" t="s">
        <v>569</v>
      </c>
      <c r="J372" s="13">
        <v>27</v>
      </c>
      <c r="K372" s="13">
        <v>27</v>
      </c>
      <c r="L372" s="13" t="s">
        <v>556</v>
      </c>
      <c r="M372" s="13">
        <v>0</v>
      </c>
      <c r="N372" s="20">
        <v>44017</v>
      </c>
      <c r="O372" s="13" t="s">
        <v>941</v>
      </c>
      <c r="P372" s="13" t="s">
        <v>564</v>
      </c>
      <c r="Q372" s="13">
        <v>0.57999999999999996</v>
      </c>
      <c r="R372" s="13" t="s">
        <v>538</v>
      </c>
      <c r="S372" s="13" t="s">
        <v>539</v>
      </c>
      <c r="T372" s="13" t="s">
        <v>550</v>
      </c>
      <c r="U372" s="10">
        <v>8</v>
      </c>
      <c r="V372" s="10" t="s">
        <v>1761</v>
      </c>
      <c r="W372" s="10">
        <v>10</v>
      </c>
      <c r="X372" s="10">
        <v>9</v>
      </c>
      <c r="Y372" s="10" t="s">
        <v>94</v>
      </c>
      <c r="Z372" s="10">
        <v>7</v>
      </c>
      <c r="AA372" s="10">
        <v>2</v>
      </c>
      <c r="AB372" s="10">
        <v>6</v>
      </c>
    </row>
    <row r="373" spans="1:28" x14ac:dyDescent="0.5">
      <c r="A373" s="20">
        <v>44933</v>
      </c>
      <c r="B373" s="10" t="s">
        <v>547</v>
      </c>
      <c r="C373" s="10">
        <v>57</v>
      </c>
      <c r="D373" s="10">
        <v>0.52</v>
      </c>
      <c r="E373" s="10" t="s">
        <v>587</v>
      </c>
      <c r="F373" s="10">
        <v>7</v>
      </c>
      <c r="G373" s="10" t="s">
        <v>681</v>
      </c>
      <c r="H373" s="10">
        <v>13</v>
      </c>
      <c r="I373" s="10" t="s">
        <v>567</v>
      </c>
      <c r="J373" s="10">
        <v>21</v>
      </c>
      <c r="K373" s="10">
        <v>26</v>
      </c>
      <c r="L373" s="10" t="s">
        <v>552</v>
      </c>
      <c r="M373" s="10">
        <v>0</v>
      </c>
      <c r="N373" s="18">
        <v>43999</v>
      </c>
      <c r="O373" s="10" t="s">
        <v>942</v>
      </c>
      <c r="P373" s="10" t="s">
        <v>537</v>
      </c>
      <c r="Q373" s="10">
        <v>0.72</v>
      </c>
      <c r="R373" s="10" t="s">
        <v>538</v>
      </c>
      <c r="S373" s="10" t="s">
        <v>545</v>
      </c>
      <c r="T373" s="10" t="s">
        <v>546</v>
      </c>
      <c r="U373" s="13">
        <v>8</v>
      </c>
      <c r="V373" s="13" t="s">
        <v>1760</v>
      </c>
      <c r="W373" s="13">
        <v>10</v>
      </c>
      <c r="X373" s="13">
        <v>9</v>
      </c>
      <c r="Y373" s="13" t="s">
        <v>94</v>
      </c>
      <c r="Z373" s="13">
        <v>7</v>
      </c>
      <c r="AA373" s="13">
        <v>2</v>
      </c>
      <c r="AB373" s="13">
        <v>1</v>
      </c>
    </row>
    <row r="374" spans="1:28" x14ac:dyDescent="0.5">
      <c r="A374" s="20">
        <v>44934</v>
      </c>
      <c r="B374" s="13" t="s">
        <v>547</v>
      </c>
      <c r="C374" s="13">
        <v>29</v>
      </c>
      <c r="D374" s="13">
        <v>0.52</v>
      </c>
      <c r="E374" s="13" t="s">
        <v>532</v>
      </c>
      <c r="F374" s="13">
        <v>32</v>
      </c>
      <c r="G374" s="13" t="s">
        <v>681</v>
      </c>
      <c r="H374" s="13">
        <v>16</v>
      </c>
      <c r="I374" s="13" t="s">
        <v>572</v>
      </c>
      <c r="J374" s="13">
        <v>28</v>
      </c>
      <c r="K374" s="13">
        <v>29</v>
      </c>
      <c r="L374" s="13" t="s">
        <v>535</v>
      </c>
      <c r="M374" s="13">
        <v>1</v>
      </c>
      <c r="N374" s="20">
        <v>43513</v>
      </c>
      <c r="O374" s="13" t="s">
        <v>943</v>
      </c>
      <c r="P374" s="13" t="s">
        <v>537</v>
      </c>
      <c r="Q374" s="13">
        <v>0.37</v>
      </c>
      <c r="R374" s="13" t="s">
        <v>538</v>
      </c>
      <c r="S374" s="13" t="s">
        <v>574</v>
      </c>
      <c r="T374" s="13" t="s">
        <v>555</v>
      </c>
      <c r="U374" s="10">
        <v>8</v>
      </c>
      <c r="V374" s="10" t="s">
        <v>1761</v>
      </c>
      <c r="W374" s="10">
        <v>10</v>
      </c>
      <c r="X374" s="10">
        <v>9</v>
      </c>
      <c r="Y374" s="10" t="s">
        <v>94</v>
      </c>
      <c r="Z374" s="10">
        <v>2</v>
      </c>
      <c r="AA374" s="10">
        <v>4</v>
      </c>
      <c r="AB374" s="10">
        <v>9</v>
      </c>
    </row>
    <row r="375" spans="1:28" x14ac:dyDescent="0.5">
      <c r="A375" s="20">
        <v>44935</v>
      </c>
      <c r="B375" s="10" t="s">
        <v>547</v>
      </c>
      <c r="C375" s="10">
        <v>26</v>
      </c>
      <c r="D375" s="10">
        <v>0.52</v>
      </c>
      <c r="E375" s="10" t="s">
        <v>571</v>
      </c>
      <c r="F375" s="10">
        <v>30</v>
      </c>
      <c r="G375" s="10" t="s">
        <v>681</v>
      </c>
      <c r="H375" s="10">
        <v>56</v>
      </c>
      <c r="I375" s="10" t="s">
        <v>560</v>
      </c>
      <c r="J375" s="10">
        <v>38</v>
      </c>
      <c r="K375" s="10">
        <v>38</v>
      </c>
      <c r="L375" s="10" t="s">
        <v>552</v>
      </c>
      <c r="M375" s="10">
        <v>0</v>
      </c>
      <c r="N375" s="18">
        <v>43615</v>
      </c>
      <c r="O375" s="10" t="s">
        <v>944</v>
      </c>
      <c r="P375" s="10" t="s">
        <v>94</v>
      </c>
      <c r="Q375" s="10">
        <v>0.23</v>
      </c>
      <c r="R375" s="10" t="s">
        <v>538</v>
      </c>
      <c r="S375" s="10" t="s">
        <v>554</v>
      </c>
      <c r="T375" s="10" t="s">
        <v>550</v>
      </c>
      <c r="U375" s="13">
        <v>8</v>
      </c>
      <c r="V375" s="13" t="s">
        <v>1762</v>
      </c>
      <c r="W375" s="13">
        <v>10</v>
      </c>
      <c r="X375" s="13">
        <v>9</v>
      </c>
      <c r="Y375" s="13" t="s">
        <v>94</v>
      </c>
      <c r="Z375" s="13">
        <v>6</v>
      </c>
      <c r="AA375" s="13">
        <v>0</v>
      </c>
      <c r="AB375" s="13">
        <v>1</v>
      </c>
    </row>
    <row r="376" spans="1:28" x14ac:dyDescent="0.5">
      <c r="A376" s="20">
        <v>44936</v>
      </c>
      <c r="B376" s="13" t="s">
        <v>531</v>
      </c>
      <c r="C376" s="13">
        <v>52</v>
      </c>
      <c r="D376" s="13">
        <v>0.52</v>
      </c>
      <c r="E376" s="13" t="s">
        <v>532</v>
      </c>
      <c r="F376" s="13">
        <v>2</v>
      </c>
      <c r="G376" s="13" t="s">
        <v>681</v>
      </c>
      <c r="H376" s="13">
        <v>12</v>
      </c>
      <c r="I376" s="13" t="s">
        <v>560</v>
      </c>
      <c r="J376" s="13">
        <v>20</v>
      </c>
      <c r="K376" s="13">
        <v>23</v>
      </c>
      <c r="L376" s="13" t="s">
        <v>542</v>
      </c>
      <c r="M376" s="13">
        <v>1</v>
      </c>
      <c r="N376" s="20">
        <v>43669</v>
      </c>
      <c r="O376" s="13" t="s">
        <v>945</v>
      </c>
      <c r="P376" s="13" t="s">
        <v>537</v>
      </c>
      <c r="Q376" s="13">
        <v>0.16</v>
      </c>
      <c r="R376" s="13" t="s">
        <v>538</v>
      </c>
      <c r="S376" s="13" t="s">
        <v>554</v>
      </c>
      <c r="T376" s="13" t="s">
        <v>555</v>
      </c>
      <c r="U376" s="10">
        <v>8</v>
      </c>
      <c r="V376" s="10" t="s">
        <v>1763</v>
      </c>
      <c r="W376" s="10">
        <v>10</v>
      </c>
      <c r="X376" s="10">
        <v>8</v>
      </c>
      <c r="Y376" s="10" t="s">
        <v>94</v>
      </c>
      <c r="Z376" s="10">
        <v>10</v>
      </c>
      <c r="AA376" s="10">
        <v>5</v>
      </c>
      <c r="AB376" s="10">
        <v>1</v>
      </c>
    </row>
    <row r="377" spans="1:28" x14ac:dyDescent="0.5">
      <c r="A377" s="20">
        <v>44937</v>
      </c>
      <c r="B377" s="10" t="s">
        <v>547</v>
      </c>
      <c r="C377" s="10">
        <v>64</v>
      </c>
      <c r="D377" s="10">
        <v>0.52</v>
      </c>
      <c r="E377" s="10" t="s">
        <v>532</v>
      </c>
      <c r="F377" s="10">
        <v>28</v>
      </c>
      <c r="G377" s="10" t="s">
        <v>681</v>
      </c>
      <c r="H377" s="10">
        <v>39</v>
      </c>
      <c r="I377" s="10" t="s">
        <v>572</v>
      </c>
      <c r="J377" s="10">
        <v>40</v>
      </c>
      <c r="K377" s="10">
        <v>32</v>
      </c>
      <c r="L377" s="10" t="s">
        <v>542</v>
      </c>
      <c r="M377" s="10">
        <v>0</v>
      </c>
      <c r="N377" s="18">
        <v>43586</v>
      </c>
      <c r="O377" s="10" t="s">
        <v>946</v>
      </c>
      <c r="P377" s="10" t="s">
        <v>544</v>
      </c>
      <c r="Q377" s="10">
        <v>0.7</v>
      </c>
      <c r="R377" s="10" t="s">
        <v>538</v>
      </c>
      <c r="S377" s="10" t="s">
        <v>539</v>
      </c>
      <c r="T377" s="10" t="s">
        <v>546</v>
      </c>
      <c r="U377" s="13">
        <v>9</v>
      </c>
      <c r="V377" s="13" t="s">
        <v>1762</v>
      </c>
      <c r="W377" s="13">
        <v>10</v>
      </c>
      <c r="X377" s="13">
        <v>9</v>
      </c>
      <c r="Y377" s="13" t="s">
        <v>94</v>
      </c>
      <c r="Z377" s="13">
        <v>10</v>
      </c>
      <c r="AA377" s="13">
        <v>6</v>
      </c>
      <c r="AB377" s="13">
        <v>10</v>
      </c>
    </row>
    <row r="378" spans="1:28" x14ac:dyDescent="0.5">
      <c r="A378" s="20">
        <v>44938</v>
      </c>
      <c r="B378" s="10" t="s">
        <v>531</v>
      </c>
      <c r="C378" s="10">
        <v>38</v>
      </c>
      <c r="D378" s="10">
        <v>0.52</v>
      </c>
      <c r="E378" s="10" t="s">
        <v>532</v>
      </c>
      <c r="F378" s="10">
        <v>41</v>
      </c>
      <c r="G378" s="10" t="s">
        <v>681</v>
      </c>
      <c r="H378" s="10">
        <v>14</v>
      </c>
      <c r="I378" s="10" t="s">
        <v>560</v>
      </c>
      <c r="J378" s="10">
        <v>26</v>
      </c>
      <c r="K378" s="10">
        <v>35</v>
      </c>
      <c r="L378" s="10" t="s">
        <v>535</v>
      </c>
      <c r="M378" s="10">
        <v>1</v>
      </c>
      <c r="N378" s="18">
        <v>44145</v>
      </c>
      <c r="O378" s="10" t="s">
        <v>947</v>
      </c>
      <c r="P378" s="10" t="s">
        <v>544</v>
      </c>
      <c r="Q378" s="10">
        <v>0.41</v>
      </c>
      <c r="R378" s="10" t="s">
        <v>538</v>
      </c>
      <c r="S378" s="10" t="s">
        <v>539</v>
      </c>
      <c r="T378" s="10" t="s">
        <v>546</v>
      </c>
      <c r="U378" s="10">
        <v>9</v>
      </c>
      <c r="V378" s="10" t="s">
        <v>1760</v>
      </c>
      <c r="W378" s="10">
        <v>10</v>
      </c>
      <c r="X378" s="10">
        <v>9</v>
      </c>
      <c r="Y378" s="10" t="s">
        <v>94</v>
      </c>
      <c r="Z378" s="10">
        <v>2</v>
      </c>
      <c r="AA378" s="10">
        <v>6</v>
      </c>
      <c r="AB378" s="10">
        <v>1</v>
      </c>
    </row>
    <row r="379" spans="1:28" x14ac:dyDescent="0.5">
      <c r="A379" s="20">
        <v>44939</v>
      </c>
      <c r="B379" s="13" t="s">
        <v>531</v>
      </c>
      <c r="C379" s="13">
        <v>36</v>
      </c>
      <c r="D379" s="13">
        <v>0.52</v>
      </c>
      <c r="E379" s="13" t="s">
        <v>532</v>
      </c>
      <c r="F379" s="13">
        <v>12</v>
      </c>
      <c r="G379" s="13" t="s">
        <v>681</v>
      </c>
      <c r="H379" s="13">
        <v>40</v>
      </c>
      <c r="I379" s="13" t="s">
        <v>560</v>
      </c>
      <c r="J379" s="13">
        <v>34</v>
      </c>
      <c r="K379" s="13">
        <v>40</v>
      </c>
      <c r="L379" s="13" t="s">
        <v>542</v>
      </c>
      <c r="M379" s="13">
        <v>0</v>
      </c>
      <c r="N379" s="20">
        <v>43762</v>
      </c>
      <c r="O379" s="13" t="s">
        <v>948</v>
      </c>
      <c r="P379" s="13" t="s">
        <v>94</v>
      </c>
      <c r="Q379" s="13">
        <v>0.97</v>
      </c>
      <c r="R379" s="13" t="s">
        <v>538</v>
      </c>
      <c r="S379" s="13" t="s">
        <v>545</v>
      </c>
      <c r="T379" s="13" t="s">
        <v>540</v>
      </c>
      <c r="U379" s="13">
        <v>9</v>
      </c>
      <c r="V379" s="13" t="s">
        <v>1760</v>
      </c>
      <c r="W379" s="13">
        <v>10</v>
      </c>
      <c r="X379" s="13">
        <v>9</v>
      </c>
      <c r="Y379" s="13" t="s">
        <v>94</v>
      </c>
      <c r="Z379" s="13">
        <v>7</v>
      </c>
      <c r="AA379" s="13">
        <v>9</v>
      </c>
      <c r="AB379" s="13">
        <v>10</v>
      </c>
    </row>
    <row r="380" spans="1:28" x14ac:dyDescent="0.5">
      <c r="A380" s="20">
        <v>44940</v>
      </c>
      <c r="B380" s="13" t="s">
        <v>531</v>
      </c>
      <c r="C380" s="13">
        <v>56</v>
      </c>
      <c r="D380" s="13">
        <v>0.52</v>
      </c>
      <c r="E380" s="13" t="s">
        <v>532</v>
      </c>
      <c r="F380" s="13">
        <v>4</v>
      </c>
      <c r="G380" s="13" t="s">
        <v>681</v>
      </c>
      <c r="H380" s="13">
        <v>48</v>
      </c>
      <c r="I380" s="13" t="s">
        <v>551</v>
      </c>
      <c r="J380" s="13">
        <v>26</v>
      </c>
      <c r="K380" s="13">
        <v>43</v>
      </c>
      <c r="L380" s="13" t="s">
        <v>562</v>
      </c>
      <c r="M380" s="13">
        <v>0</v>
      </c>
      <c r="N380" s="20">
        <v>43877</v>
      </c>
      <c r="O380" s="13" t="s">
        <v>949</v>
      </c>
      <c r="P380" s="13" t="s">
        <v>558</v>
      </c>
      <c r="Q380" s="13">
        <v>0.39</v>
      </c>
      <c r="R380" s="13" t="s">
        <v>598</v>
      </c>
      <c r="S380" s="13" t="s">
        <v>559</v>
      </c>
      <c r="T380" s="13" t="s">
        <v>546</v>
      </c>
      <c r="U380" s="10">
        <v>9</v>
      </c>
      <c r="V380" s="10" t="s">
        <v>1762</v>
      </c>
      <c r="W380" s="10">
        <v>10</v>
      </c>
      <c r="X380" s="10">
        <v>6</v>
      </c>
      <c r="Y380" s="10" t="s">
        <v>94</v>
      </c>
      <c r="Z380" s="10">
        <v>9</v>
      </c>
      <c r="AA380" s="10">
        <v>2</v>
      </c>
      <c r="AB380" s="10">
        <v>3</v>
      </c>
    </row>
    <row r="381" spans="1:28" x14ac:dyDescent="0.5">
      <c r="A381" s="20">
        <v>44941</v>
      </c>
      <c r="B381" s="10" t="s">
        <v>547</v>
      </c>
      <c r="C381" s="10">
        <v>25</v>
      </c>
      <c r="D381" s="10">
        <v>0.52</v>
      </c>
      <c r="E381" s="10" t="s">
        <v>532</v>
      </c>
      <c r="F381" s="10">
        <v>14</v>
      </c>
      <c r="G381" s="10" t="s">
        <v>681</v>
      </c>
      <c r="H381" s="10">
        <v>23</v>
      </c>
      <c r="I381" s="10" t="s">
        <v>551</v>
      </c>
      <c r="J381" s="10">
        <v>32</v>
      </c>
      <c r="K381" s="10">
        <v>20</v>
      </c>
      <c r="L381" s="10" t="s">
        <v>556</v>
      </c>
      <c r="M381" s="10">
        <v>0</v>
      </c>
      <c r="N381" s="18">
        <v>43811</v>
      </c>
      <c r="O381" s="10" t="s">
        <v>950</v>
      </c>
      <c r="P381" s="10" t="s">
        <v>537</v>
      </c>
      <c r="Q381" s="10">
        <v>0.78</v>
      </c>
      <c r="R381" s="10" t="s">
        <v>598</v>
      </c>
      <c r="S381" s="10" t="s">
        <v>545</v>
      </c>
      <c r="T381" s="10" t="s">
        <v>550</v>
      </c>
      <c r="U381" s="13">
        <v>9</v>
      </c>
      <c r="V381" s="13" t="s">
        <v>1761</v>
      </c>
      <c r="W381" s="13">
        <v>10</v>
      </c>
      <c r="X381" s="13">
        <v>10</v>
      </c>
      <c r="Y381" s="13" t="s">
        <v>94</v>
      </c>
      <c r="Z381" s="13">
        <v>6</v>
      </c>
      <c r="AA381" s="13">
        <v>8</v>
      </c>
      <c r="AB381" s="13">
        <v>1</v>
      </c>
    </row>
    <row r="382" spans="1:28" x14ac:dyDescent="0.5">
      <c r="A382" s="20">
        <v>44942</v>
      </c>
      <c r="B382" s="13" t="s">
        <v>531</v>
      </c>
      <c r="C382" s="13">
        <v>35</v>
      </c>
      <c r="D382" s="13">
        <v>0.52</v>
      </c>
      <c r="E382" s="13" t="s">
        <v>532</v>
      </c>
      <c r="F382" s="13">
        <v>39</v>
      </c>
      <c r="G382" s="13" t="s">
        <v>681</v>
      </c>
      <c r="H382" s="13">
        <v>16</v>
      </c>
      <c r="I382" s="13" t="s">
        <v>582</v>
      </c>
      <c r="J382" s="13">
        <v>36</v>
      </c>
      <c r="K382" s="13">
        <v>42</v>
      </c>
      <c r="L382" s="13" t="s">
        <v>552</v>
      </c>
      <c r="M382" s="13">
        <v>0</v>
      </c>
      <c r="N382" s="20">
        <v>43987</v>
      </c>
      <c r="O382" s="13" t="s">
        <v>951</v>
      </c>
      <c r="P382" s="13" t="s">
        <v>544</v>
      </c>
      <c r="Q382" s="13">
        <v>0.32</v>
      </c>
      <c r="R382" s="13" t="s">
        <v>538</v>
      </c>
      <c r="S382" s="13" t="s">
        <v>554</v>
      </c>
      <c r="T382" s="13" t="s">
        <v>550</v>
      </c>
      <c r="U382" s="10">
        <v>9</v>
      </c>
      <c r="V382" s="10" t="s">
        <v>1761</v>
      </c>
      <c r="W382" s="10">
        <v>10</v>
      </c>
      <c r="X382" s="10">
        <v>8</v>
      </c>
      <c r="Y382" s="10" t="s">
        <v>94</v>
      </c>
      <c r="Z382" s="10">
        <v>10</v>
      </c>
      <c r="AA382" s="10">
        <v>3</v>
      </c>
      <c r="AB382" s="10">
        <v>3</v>
      </c>
    </row>
    <row r="383" spans="1:28" x14ac:dyDescent="0.5">
      <c r="A383" s="20">
        <v>44943</v>
      </c>
      <c r="B383" s="10" t="s">
        <v>547</v>
      </c>
      <c r="C383" s="10">
        <v>48</v>
      </c>
      <c r="D383" s="10">
        <v>0.52</v>
      </c>
      <c r="E383" s="10" t="s">
        <v>532</v>
      </c>
      <c r="F383" s="10">
        <v>28</v>
      </c>
      <c r="G383" s="10" t="s">
        <v>681</v>
      </c>
      <c r="H383" s="10">
        <v>19</v>
      </c>
      <c r="I383" s="10" t="s">
        <v>560</v>
      </c>
      <c r="J383" s="10">
        <v>37</v>
      </c>
      <c r="K383" s="10">
        <v>38</v>
      </c>
      <c r="L383" s="10" t="s">
        <v>535</v>
      </c>
      <c r="M383" s="10">
        <v>1</v>
      </c>
      <c r="N383" s="18">
        <v>43990</v>
      </c>
      <c r="O383" s="10" t="s">
        <v>952</v>
      </c>
      <c r="P383" s="10" t="s">
        <v>544</v>
      </c>
      <c r="Q383" s="10">
        <v>0.37</v>
      </c>
      <c r="R383" s="10" t="s">
        <v>538</v>
      </c>
      <c r="S383" s="10" t="s">
        <v>579</v>
      </c>
      <c r="T383" s="10" t="s">
        <v>540</v>
      </c>
      <c r="U383" s="13">
        <v>9</v>
      </c>
      <c r="V383" s="13" t="s">
        <v>1761</v>
      </c>
      <c r="W383" s="13">
        <v>10</v>
      </c>
      <c r="X383" s="13">
        <v>8</v>
      </c>
      <c r="Y383" s="13" t="s">
        <v>94</v>
      </c>
      <c r="Z383" s="13">
        <v>4</v>
      </c>
      <c r="AA383" s="13">
        <v>5</v>
      </c>
      <c r="AB383" s="13">
        <v>6</v>
      </c>
    </row>
    <row r="384" spans="1:28" x14ac:dyDescent="0.5">
      <c r="A384" s="20">
        <v>44944</v>
      </c>
      <c r="B384" s="10" t="s">
        <v>531</v>
      </c>
      <c r="C384" s="10">
        <v>40</v>
      </c>
      <c r="D384" s="10">
        <v>0.52</v>
      </c>
      <c r="E384" s="10" t="s">
        <v>532</v>
      </c>
      <c r="F384" s="10">
        <v>9</v>
      </c>
      <c r="G384" s="10" t="s">
        <v>681</v>
      </c>
      <c r="H384" s="10">
        <v>17</v>
      </c>
      <c r="I384" s="10" t="s">
        <v>560</v>
      </c>
      <c r="J384" s="10">
        <v>35</v>
      </c>
      <c r="K384" s="10">
        <v>45</v>
      </c>
      <c r="L384" s="10" t="s">
        <v>562</v>
      </c>
      <c r="M384" s="10">
        <v>1</v>
      </c>
      <c r="N384" s="18">
        <v>43806</v>
      </c>
      <c r="O384" s="10" t="s">
        <v>953</v>
      </c>
      <c r="P384" s="10" t="s">
        <v>544</v>
      </c>
      <c r="Q384" s="10">
        <v>0.34</v>
      </c>
      <c r="R384" s="10" t="s">
        <v>538</v>
      </c>
      <c r="S384" s="10" t="s">
        <v>554</v>
      </c>
      <c r="T384" s="10" t="s">
        <v>546</v>
      </c>
      <c r="U384" s="10">
        <v>9</v>
      </c>
      <c r="V384" s="10" t="s">
        <v>1762</v>
      </c>
      <c r="W384" s="10">
        <v>10</v>
      </c>
      <c r="X384" s="10">
        <v>8</v>
      </c>
      <c r="Y384" s="10" t="s">
        <v>94</v>
      </c>
      <c r="Z384" s="10">
        <v>4</v>
      </c>
      <c r="AA384" s="10">
        <v>1</v>
      </c>
      <c r="AB384" s="10">
        <v>2</v>
      </c>
    </row>
    <row r="385" spans="1:28" x14ac:dyDescent="0.5">
      <c r="A385" s="20">
        <v>44945</v>
      </c>
      <c r="B385" s="10" t="s">
        <v>547</v>
      </c>
      <c r="C385" s="10">
        <v>35</v>
      </c>
      <c r="D385" s="10">
        <v>0.52</v>
      </c>
      <c r="E385" s="10" t="s">
        <v>532</v>
      </c>
      <c r="F385" s="10">
        <v>7</v>
      </c>
      <c r="G385" s="10" t="s">
        <v>681</v>
      </c>
      <c r="H385" s="10">
        <v>31</v>
      </c>
      <c r="I385" s="10" t="s">
        <v>582</v>
      </c>
      <c r="J385" s="10">
        <v>24</v>
      </c>
      <c r="K385" s="10">
        <v>23</v>
      </c>
      <c r="L385" s="10" t="s">
        <v>535</v>
      </c>
      <c r="M385" s="10">
        <v>1</v>
      </c>
      <c r="N385" s="18">
        <v>43649</v>
      </c>
      <c r="O385" s="10" t="s">
        <v>954</v>
      </c>
      <c r="P385" s="10" t="s">
        <v>564</v>
      </c>
      <c r="Q385" s="10">
        <v>0.79</v>
      </c>
      <c r="R385" s="10" t="s">
        <v>538</v>
      </c>
      <c r="S385" s="10" t="s">
        <v>579</v>
      </c>
      <c r="T385" s="10" t="s">
        <v>555</v>
      </c>
      <c r="U385" s="13">
        <v>9</v>
      </c>
      <c r="V385" s="13" t="s">
        <v>1760</v>
      </c>
      <c r="W385" s="13">
        <v>10</v>
      </c>
      <c r="X385" s="13">
        <v>9</v>
      </c>
      <c r="Y385" s="13" t="s">
        <v>94</v>
      </c>
      <c r="Z385" s="13">
        <v>2</v>
      </c>
      <c r="AA385" s="13">
        <v>10</v>
      </c>
      <c r="AB385" s="13">
        <v>7</v>
      </c>
    </row>
    <row r="386" spans="1:28" x14ac:dyDescent="0.5">
      <c r="A386" s="20">
        <v>44946</v>
      </c>
      <c r="B386" s="13" t="s">
        <v>547</v>
      </c>
      <c r="C386" s="13">
        <v>38</v>
      </c>
      <c r="D386" s="13">
        <v>0.52</v>
      </c>
      <c r="E386" s="13" t="s">
        <v>532</v>
      </c>
      <c r="F386" s="13">
        <v>12</v>
      </c>
      <c r="G386" s="13" t="s">
        <v>681</v>
      </c>
      <c r="H386" s="13">
        <v>25</v>
      </c>
      <c r="I386" s="13" t="s">
        <v>567</v>
      </c>
      <c r="J386" s="13">
        <v>25</v>
      </c>
      <c r="K386" s="13">
        <v>36</v>
      </c>
      <c r="L386" s="13" t="s">
        <v>535</v>
      </c>
      <c r="M386" s="13">
        <v>0</v>
      </c>
      <c r="N386" s="20">
        <v>43604</v>
      </c>
      <c r="O386" s="13" t="s">
        <v>955</v>
      </c>
      <c r="P386" s="13" t="s">
        <v>544</v>
      </c>
      <c r="Q386" s="13">
        <v>0.24</v>
      </c>
      <c r="R386" s="13" t="s">
        <v>538</v>
      </c>
      <c r="S386" s="13" t="s">
        <v>539</v>
      </c>
      <c r="T386" s="13" t="s">
        <v>546</v>
      </c>
      <c r="U386" s="10">
        <v>10</v>
      </c>
      <c r="V386" s="10" t="s">
        <v>1760</v>
      </c>
      <c r="W386" s="10">
        <v>10</v>
      </c>
      <c r="X386" s="10">
        <v>9</v>
      </c>
      <c r="Y386" s="10" t="s">
        <v>94</v>
      </c>
      <c r="Z386" s="10">
        <v>1</v>
      </c>
      <c r="AA386" s="10">
        <v>9</v>
      </c>
      <c r="AB386" s="10">
        <v>8</v>
      </c>
    </row>
    <row r="387" spans="1:28" x14ac:dyDescent="0.5">
      <c r="A387" s="20">
        <v>44947</v>
      </c>
      <c r="B387" s="13" t="s">
        <v>531</v>
      </c>
      <c r="C387" s="13">
        <v>26</v>
      </c>
      <c r="D387" s="13">
        <v>0.52</v>
      </c>
      <c r="E387" s="13" t="s">
        <v>532</v>
      </c>
      <c r="F387" s="13">
        <v>45</v>
      </c>
      <c r="G387" s="13" t="s">
        <v>681</v>
      </c>
      <c r="H387" s="13">
        <v>29</v>
      </c>
      <c r="I387" s="13" t="s">
        <v>572</v>
      </c>
      <c r="J387" s="13">
        <v>29</v>
      </c>
      <c r="K387" s="13">
        <v>21</v>
      </c>
      <c r="L387" s="13" t="s">
        <v>552</v>
      </c>
      <c r="M387" s="13">
        <v>1</v>
      </c>
      <c r="N387" s="20">
        <v>44036</v>
      </c>
      <c r="O387" s="13" t="s">
        <v>956</v>
      </c>
      <c r="P387" s="13" t="s">
        <v>544</v>
      </c>
      <c r="Q387" s="13">
        <v>0.68</v>
      </c>
      <c r="R387" s="13" t="s">
        <v>538</v>
      </c>
      <c r="S387" s="13" t="s">
        <v>539</v>
      </c>
      <c r="T387" s="13" t="s">
        <v>540</v>
      </c>
      <c r="U387" s="13">
        <v>10</v>
      </c>
      <c r="V387" s="13" t="s">
        <v>1762</v>
      </c>
      <c r="W387" s="13">
        <v>10</v>
      </c>
      <c r="X387" s="13">
        <v>9</v>
      </c>
      <c r="Y387" s="13" t="s">
        <v>94</v>
      </c>
      <c r="Z387" s="13">
        <v>4</v>
      </c>
      <c r="AA387" s="13">
        <v>6</v>
      </c>
      <c r="AB387" s="13">
        <v>5</v>
      </c>
    </row>
    <row r="388" spans="1:28" x14ac:dyDescent="0.5">
      <c r="A388" s="20">
        <v>44948</v>
      </c>
      <c r="B388" s="13" t="s">
        <v>531</v>
      </c>
      <c r="C388" s="13">
        <v>31</v>
      </c>
      <c r="D388" s="13">
        <v>0.52</v>
      </c>
      <c r="E388" s="13" t="s">
        <v>532</v>
      </c>
      <c r="F388" s="13">
        <v>30</v>
      </c>
      <c r="G388" s="13" t="s">
        <v>681</v>
      </c>
      <c r="H388" s="13">
        <v>27</v>
      </c>
      <c r="I388" s="13" t="s">
        <v>551</v>
      </c>
      <c r="J388" s="13">
        <v>36</v>
      </c>
      <c r="K388" s="13">
        <v>56</v>
      </c>
      <c r="L388" s="13" t="s">
        <v>562</v>
      </c>
      <c r="M388" s="13">
        <v>0</v>
      </c>
      <c r="N388" s="20">
        <v>43487</v>
      </c>
      <c r="O388" s="13" t="s">
        <v>957</v>
      </c>
      <c r="P388" s="13" t="s">
        <v>94</v>
      </c>
      <c r="Q388" s="13">
        <v>0.57999999999999996</v>
      </c>
      <c r="R388" s="13" t="s">
        <v>598</v>
      </c>
      <c r="S388" s="13" t="s">
        <v>559</v>
      </c>
      <c r="T388" s="13" t="s">
        <v>540</v>
      </c>
      <c r="U388" s="10">
        <v>10</v>
      </c>
      <c r="V388" s="10" t="s">
        <v>1761</v>
      </c>
      <c r="W388" s="10">
        <v>10</v>
      </c>
      <c r="X388" s="10">
        <v>9</v>
      </c>
      <c r="Y388" s="10" t="s">
        <v>94</v>
      </c>
      <c r="Z388" s="10">
        <v>0</v>
      </c>
      <c r="AA388" s="10">
        <v>7</v>
      </c>
      <c r="AB388" s="10">
        <v>1</v>
      </c>
    </row>
    <row r="389" spans="1:28" x14ac:dyDescent="0.5">
      <c r="A389" s="20">
        <v>44949</v>
      </c>
      <c r="B389" s="10" t="s">
        <v>547</v>
      </c>
      <c r="C389" s="10">
        <v>35</v>
      </c>
      <c r="D389" s="10">
        <v>0.52</v>
      </c>
      <c r="E389" s="10" t="s">
        <v>532</v>
      </c>
      <c r="F389" s="10">
        <v>34</v>
      </c>
      <c r="G389" s="10" t="s">
        <v>681</v>
      </c>
      <c r="H389" s="10">
        <v>56</v>
      </c>
      <c r="I389" s="10" t="s">
        <v>551</v>
      </c>
      <c r="J389" s="10">
        <v>40</v>
      </c>
      <c r="K389" s="10">
        <v>32</v>
      </c>
      <c r="L389" s="10" t="s">
        <v>542</v>
      </c>
      <c r="M389" s="10">
        <v>0</v>
      </c>
      <c r="N389" s="18">
        <v>43753</v>
      </c>
      <c r="O389" s="10" t="s">
        <v>958</v>
      </c>
      <c r="P389" s="10" t="s">
        <v>544</v>
      </c>
      <c r="Q389" s="10">
        <v>0.48</v>
      </c>
      <c r="R389" s="10" t="s">
        <v>538</v>
      </c>
      <c r="S389" s="10" t="s">
        <v>545</v>
      </c>
      <c r="T389" s="10" t="s">
        <v>540</v>
      </c>
      <c r="U389" s="13">
        <v>10</v>
      </c>
      <c r="V389" s="13" t="s">
        <v>1760</v>
      </c>
      <c r="W389" s="13">
        <v>10</v>
      </c>
      <c r="X389" s="13">
        <v>9</v>
      </c>
      <c r="Y389" s="13" t="s">
        <v>94</v>
      </c>
      <c r="Z389" s="13">
        <v>5</v>
      </c>
      <c r="AA389" s="13">
        <v>6</v>
      </c>
      <c r="AB389" s="13">
        <v>9</v>
      </c>
    </row>
    <row r="390" spans="1:28" x14ac:dyDescent="0.5">
      <c r="A390" s="20">
        <v>44950</v>
      </c>
      <c r="B390" s="13" t="s">
        <v>531</v>
      </c>
      <c r="C390" s="13">
        <v>38</v>
      </c>
      <c r="D390" s="13">
        <v>0.52</v>
      </c>
      <c r="E390" s="13" t="s">
        <v>532</v>
      </c>
      <c r="F390" s="13">
        <v>22</v>
      </c>
      <c r="G390" s="13" t="s">
        <v>681</v>
      </c>
      <c r="H390" s="13">
        <v>53</v>
      </c>
      <c r="I390" s="13" t="s">
        <v>534</v>
      </c>
      <c r="J390" s="13">
        <v>25</v>
      </c>
      <c r="K390" s="13">
        <v>47</v>
      </c>
      <c r="L390" s="13" t="s">
        <v>552</v>
      </c>
      <c r="M390" s="13">
        <v>0</v>
      </c>
      <c r="N390" s="20">
        <v>44107</v>
      </c>
      <c r="O390" s="13" t="s">
        <v>959</v>
      </c>
      <c r="P390" s="13" t="s">
        <v>94</v>
      </c>
      <c r="Q390" s="13">
        <v>0.38</v>
      </c>
      <c r="R390" s="13" t="s">
        <v>538</v>
      </c>
      <c r="S390" s="13" t="s">
        <v>574</v>
      </c>
      <c r="T390" s="13" t="s">
        <v>540</v>
      </c>
      <c r="U390" s="10">
        <v>10</v>
      </c>
      <c r="V390" s="10" t="s">
        <v>1760</v>
      </c>
      <c r="W390" s="10">
        <v>10</v>
      </c>
      <c r="X390" s="10">
        <v>9</v>
      </c>
      <c r="Y390" s="10" t="s">
        <v>94</v>
      </c>
      <c r="Z390" s="10">
        <v>6</v>
      </c>
      <c r="AA390" s="10">
        <v>5</v>
      </c>
      <c r="AB390" s="10">
        <v>10</v>
      </c>
    </row>
    <row r="391" spans="1:28" x14ac:dyDescent="0.5">
      <c r="A391" s="20">
        <v>44951</v>
      </c>
      <c r="B391" s="13" t="s">
        <v>531</v>
      </c>
      <c r="C391" s="13">
        <v>47</v>
      </c>
      <c r="D391" s="13">
        <v>0.52</v>
      </c>
      <c r="E391" s="13" t="s">
        <v>532</v>
      </c>
      <c r="F391" s="13">
        <v>2</v>
      </c>
      <c r="G391" s="13" t="s">
        <v>681</v>
      </c>
      <c r="H391" s="13">
        <v>46</v>
      </c>
      <c r="I391" s="13" t="s">
        <v>560</v>
      </c>
      <c r="J391" s="13">
        <v>22</v>
      </c>
      <c r="K391" s="13">
        <v>51</v>
      </c>
      <c r="L391" s="13" t="s">
        <v>552</v>
      </c>
      <c r="M391" s="13">
        <v>1</v>
      </c>
      <c r="N391" s="20">
        <v>44002</v>
      </c>
      <c r="O391" s="13" t="s">
        <v>960</v>
      </c>
      <c r="P391" s="13" t="s">
        <v>558</v>
      </c>
      <c r="Q391" s="13">
        <v>0.41</v>
      </c>
      <c r="R391" s="13" t="s">
        <v>538</v>
      </c>
      <c r="S391" s="13" t="s">
        <v>579</v>
      </c>
      <c r="T391" s="13" t="s">
        <v>540</v>
      </c>
      <c r="U391" s="13">
        <v>10</v>
      </c>
      <c r="V391" s="13" t="s">
        <v>1763</v>
      </c>
      <c r="W391" s="13">
        <v>10</v>
      </c>
      <c r="X391" s="13">
        <v>9</v>
      </c>
      <c r="Y391" s="13" t="s">
        <v>94</v>
      </c>
      <c r="Z391" s="13">
        <v>1</v>
      </c>
      <c r="AA391" s="13">
        <v>10</v>
      </c>
      <c r="AB391" s="13">
        <v>5</v>
      </c>
    </row>
    <row r="392" spans="1:28" x14ac:dyDescent="0.5">
      <c r="A392" s="20">
        <v>44952</v>
      </c>
      <c r="B392" s="13" t="s">
        <v>547</v>
      </c>
      <c r="C392" s="13">
        <v>40</v>
      </c>
      <c r="D392" s="13">
        <v>0.52</v>
      </c>
      <c r="E392" s="13" t="s">
        <v>532</v>
      </c>
      <c r="F392" s="13">
        <v>13</v>
      </c>
      <c r="G392" s="13" t="s">
        <v>681</v>
      </c>
      <c r="H392" s="13">
        <v>41</v>
      </c>
      <c r="I392" s="13" t="s">
        <v>541</v>
      </c>
      <c r="J392" s="13">
        <v>31</v>
      </c>
      <c r="K392" s="13">
        <v>52</v>
      </c>
      <c r="L392" s="13" t="s">
        <v>552</v>
      </c>
      <c r="M392" s="13">
        <v>1</v>
      </c>
      <c r="N392" s="20">
        <v>43814</v>
      </c>
      <c r="O392" s="13" t="s">
        <v>961</v>
      </c>
      <c r="P392" s="13" t="s">
        <v>94</v>
      </c>
      <c r="Q392" s="13">
        <v>0.42</v>
      </c>
      <c r="R392" s="13" t="s">
        <v>538</v>
      </c>
      <c r="S392" s="13" t="s">
        <v>554</v>
      </c>
      <c r="T392" s="13" t="s">
        <v>540</v>
      </c>
      <c r="U392" s="10">
        <v>10</v>
      </c>
      <c r="V392" s="10" t="s">
        <v>1761</v>
      </c>
      <c r="W392" s="10">
        <v>10</v>
      </c>
      <c r="X392" s="10">
        <v>9</v>
      </c>
      <c r="Y392" s="10" t="s">
        <v>94</v>
      </c>
      <c r="Z392" s="10">
        <v>10</v>
      </c>
      <c r="AA392" s="10">
        <v>4</v>
      </c>
      <c r="AB392" s="10">
        <v>7</v>
      </c>
    </row>
    <row r="393" spans="1:28" x14ac:dyDescent="0.5">
      <c r="A393" s="20">
        <v>44953</v>
      </c>
      <c r="B393" s="13" t="s">
        <v>531</v>
      </c>
      <c r="C393" s="13">
        <v>26</v>
      </c>
      <c r="D393" s="13">
        <v>0.52</v>
      </c>
      <c r="E393" s="13" t="s">
        <v>532</v>
      </c>
      <c r="F393" s="13">
        <v>42</v>
      </c>
      <c r="G393" s="13" t="s">
        <v>681</v>
      </c>
      <c r="H393" s="13">
        <v>43</v>
      </c>
      <c r="I393" s="13" t="s">
        <v>551</v>
      </c>
      <c r="J393" s="13">
        <v>29</v>
      </c>
      <c r="K393" s="13">
        <v>31</v>
      </c>
      <c r="L393" s="13" t="s">
        <v>535</v>
      </c>
      <c r="M393" s="13">
        <v>0</v>
      </c>
      <c r="N393" s="20">
        <v>43550</v>
      </c>
      <c r="O393" s="13" t="s">
        <v>962</v>
      </c>
      <c r="P393" s="13" t="s">
        <v>94</v>
      </c>
      <c r="Q393" s="13">
        <v>0.26</v>
      </c>
      <c r="R393" s="13" t="s">
        <v>538</v>
      </c>
      <c r="S393" s="13" t="s">
        <v>539</v>
      </c>
      <c r="T393" s="13" t="s">
        <v>550</v>
      </c>
      <c r="U393" s="13">
        <v>10</v>
      </c>
      <c r="V393" s="13" t="s">
        <v>1762</v>
      </c>
      <c r="W393" s="13">
        <v>10</v>
      </c>
      <c r="X393" s="13">
        <v>10</v>
      </c>
      <c r="Y393" s="13" t="s">
        <v>94</v>
      </c>
      <c r="Z393" s="13">
        <v>6</v>
      </c>
      <c r="AA393" s="13">
        <v>6</v>
      </c>
      <c r="AB393" s="13">
        <v>3</v>
      </c>
    </row>
    <row r="394" spans="1:28" x14ac:dyDescent="0.5">
      <c r="A394" s="20">
        <v>44954</v>
      </c>
      <c r="B394" s="10" t="s">
        <v>547</v>
      </c>
      <c r="C394" s="10">
        <v>61</v>
      </c>
      <c r="D394" s="10">
        <v>0.52</v>
      </c>
      <c r="E394" s="10" t="s">
        <v>532</v>
      </c>
      <c r="F394" s="10">
        <v>34</v>
      </c>
      <c r="G394" s="10" t="s">
        <v>681</v>
      </c>
      <c r="H394" s="10">
        <v>37</v>
      </c>
      <c r="I394" s="10" t="s">
        <v>572</v>
      </c>
      <c r="J394" s="10">
        <v>29</v>
      </c>
      <c r="K394" s="10">
        <v>34</v>
      </c>
      <c r="L394" s="10" t="s">
        <v>556</v>
      </c>
      <c r="M394" s="10">
        <v>0</v>
      </c>
      <c r="N394" s="18">
        <v>43984</v>
      </c>
      <c r="O394" s="10" t="s">
        <v>963</v>
      </c>
      <c r="P394" s="10" t="s">
        <v>571</v>
      </c>
      <c r="Q394" s="10">
        <v>0.18</v>
      </c>
      <c r="R394" s="10" t="s">
        <v>538</v>
      </c>
      <c r="S394" s="10" t="s">
        <v>545</v>
      </c>
      <c r="T394" s="10" t="s">
        <v>540</v>
      </c>
      <c r="U394" s="10">
        <v>10</v>
      </c>
      <c r="V394" s="10" t="s">
        <v>1761</v>
      </c>
      <c r="W394" s="10">
        <v>10</v>
      </c>
      <c r="X394" s="10">
        <v>9</v>
      </c>
      <c r="Y394" s="10" t="s">
        <v>94</v>
      </c>
      <c r="Z394" s="10">
        <v>8</v>
      </c>
      <c r="AA394" s="10">
        <v>8</v>
      </c>
      <c r="AB394" s="10">
        <v>4</v>
      </c>
    </row>
    <row r="395" spans="1:28" x14ac:dyDescent="0.5">
      <c r="A395" s="20">
        <v>44955</v>
      </c>
      <c r="B395" s="13" t="s">
        <v>547</v>
      </c>
      <c r="C395" s="13">
        <v>44</v>
      </c>
      <c r="D395" s="13">
        <v>0.52</v>
      </c>
      <c r="E395" s="13" t="s">
        <v>532</v>
      </c>
      <c r="F395" s="13">
        <v>28</v>
      </c>
      <c r="G395" s="13" t="s">
        <v>681</v>
      </c>
      <c r="H395" s="13">
        <v>57</v>
      </c>
      <c r="I395" s="13" t="s">
        <v>572</v>
      </c>
      <c r="J395" s="13">
        <v>22</v>
      </c>
      <c r="K395" s="13">
        <v>40</v>
      </c>
      <c r="L395" s="13" t="s">
        <v>556</v>
      </c>
      <c r="M395" s="13">
        <v>0</v>
      </c>
      <c r="N395" s="20">
        <v>43551</v>
      </c>
      <c r="O395" s="13" t="s">
        <v>964</v>
      </c>
      <c r="P395" s="13" t="s">
        <v>558</v>
      </c>
      <c r="Q395" s="13">
        <v>0.7</v>
      </c>
      <c r="R395" s="13" t="s">
        <v>538</v>
      </c>
      <c r="S395" s="13" t="s">
        <v>554</v>
      </c>
      <c r="T395" s="13" t="s">
        <v>540</v>
      </c>
      <c r="U395" s="13">
        <v>9</v>
      </c>
      <c r="V395" s="13" t="s">
        <v>1760</v>
      </c>
      <c r="W395" s="13">
        <v>9</v>
      </c>
      <c r="X395" s="13">
        <v>2</v>
      </c>
      <c r="Y395" s="13" t="s">
        <v>209</v>
      </c>
      <c r="Z395" s="13">
        <v>4</v>
      </c>
      <c r="AA395" s="13">
        <v>1</v>
      </c>
      <c r="AB395" s="13">
        <v>0</v>
      </c>
    </row>
    <row r="396" spans="1:28" x14ac:dyDescent="0.5">
      <c r="A396" s="20">
        <v>44956</v>
      </c>
      <c r="B396" s="13" t="s">
        <v>547</v>
      </c>
      <c r="C396" s="13">
        <v>56</v>
      </c>
      <c r="D396" s="13">
        <v>0.52</v>
      </c>
      <c r="E396" s="13" t="s">
        <v>532</v>
      </c>
      <c r="F396" s="13">
        <v>18</v>
      </c>
      <c r="G396" s="13" t="s">
        <v>681</v>
      </c>
      <c r="H396" s="13">
        <v>48</v>
      </c>
      <c r="I396" s="13" t="s">
        <v>534</v>
      </c>
      <c r="J396" s="13">
        <v>21</v>
      </c>
      <c r="K396" s="13">
        <v>53</v>
      </c>
      <c r="L396" s="13" t="s">
        <v>556</v>
      </c>
      <c r="M396" s="13">
        <v>1</v>
      </c>
      <c r="N396" s="20">
        <v>43469</v>
      </c>
      <c r="O396" s="13" t="s">
        <v>965</v>
      </c>
      <c r="P396" s="13" t="s">
        <v>544</v>
      </c>
      <c r="Q396" s="13">
        <v>0.94</v>
      </c>
      <c r="R396" s="13" t="s">
        <v>538</v>
      </c>
      <c r="S396" s="13" t="s">
        <v>545</v>
      </c>
      <c r="T396" s="13" t="s">
        <v>540</v>
      </c>
      <c r="U396" s="10">
        <v>9</v>
      </c>
      <c r="V396" s="10" t="s">
        <v>1761</v>
      </c>
      <c r="W396" s="10">
        <v>9</v>
      </c>
      <c r="X396" s="10">
        <v>2</v>
      </c>
      <c r="Y396" s="10" t="s">
        <v>209</v>
      </c>
      <c r="Z396" s="10">
        <v>4</v>
      </c>
      <c r="AA396" s="10">
        <v>7</v>
      </c>
      <c r="AB396" s="10">
        <v>2</v>
      </c>
    </row>
    <row r="397" spans="1:28" x14ac:dyDescent="0.5">
      <c r="A397" s="20">
        <v>44957</v>
      </c>
      <c r="B397" s="10" t="s">
        <v>531</v>
      </c>
      <c r="C397" s="10">
        <v>47</v>
      </c>
      <c r="D397" s="10">
        <v>0.52</v>
      </c>
      <c r="E397" s="10" t="s">
        <v>532</v>
      </c>
      <c r="F397" s="10">
        <v>15</v>
      </c>
      <c r="G397" s="10" t="s">
        <v>681</v>
      </c>
      <c r="H397" s="10">
        <v>16</v>
      </c>
      <c r="I397" s="10" t="s">
        <v>541</v>
      </c>
      <c r="J397" s="10">
        <v>32</v>
      </c>
      <c r="K397" s="10">
        <v>40</v>
      </c>
      <c r="L397" s="10" t="s">
        <v>535</v>
      </c>
      <c r="M397" s="10">
        <v>0</v>
      </c>
      <c r="N397" s="18">
        <v>43820</v>
      </c>
      <c r="O397" s="10" t="s">
        <v>966</v>
      </c>
      <c r="P397" s="10" t="s">
        <v>558</v>
      </c>
      <c r="Q397" s="10">
        <v>0.6</v>
      </c>
      <c r="R397" s="10" t="s">
        <v>538</v>
      </c>
      <c r="S397" s="10" t="s">
        <v>559</v>
      </c>
      <c r="T397" s="10" t="s">
        <v>550</v>
      </c>
      <c r="U397" s="13">
        <v>9</v>
      </c>
      <c r="V397" s="13" t="s">
        <v>1762</v>
      </c>
      <c r="W397" s="13">
        <v>9</v>
      </c>
      <c r="X397" s="13">
        <v>2</v>
      </c>
      <c r="Y397" s="13" t="s">
        <v>209</v>
      </c>
      <c r="Z397" s="13">
        <v>7</v>
      </c>
      <c r="AA397" s="13">
        <v>1</v>
      </c>
      <c r="AB397" s="13">
        <v>3</v>
      </c>
    </row>
    <row r="398" spans="1:28" x14ac:dyDescent="0.5">
      <c r="A398" s="20">
        <v>44958</v>
      </c>
      <c r="B398" s="10" t="s">
        <v>531</v>
      </c>
      <c r="C398" s="10">
        <v>31</v>
      </c>
      <c r="D398" s="10">
        <v>0.52</v>
      </c>
      <c r="E398" s="10" t="s">
        <v>532</v>
      </c>
      <c r="F398" s="10">
        <v>5</v>
      </c>
      <c r="G398" s="10" t="s">
        <v>681</v>
      </c>
      <c r="H398" s="10">
        <v>15</v>
      </c>
      <c r="I398" s="10" t="s">
        <v>551</v>
      </c>
      <c r="J398" s="10">
        <v>24</v>
      </c>
      <c r="K398" s="10">
        <v>58</v>
      </c>
      <c r="L398" s="10" t="s">
        <v>535</v>
      </c>
      <c r="M398" s="10">
        <v>0</v>
      </c>
      <c r="N398" s="18">
        <v>44189</v>
      </c>
      <c r="O398" s="10" t="s">
        <v>967</v>
      </c>
      <c r="P398" s="10" t="s">
        <v>537</v>
      </c>
      <c r="Q398" s="10">
        <v>0.76</v>
      </c>
      <c r="R398" s="10" t="s">
        <v>598</v>
      </c>
      <c r="S398" s="10" t="s">
        <v>559</v>
      </c>
      <c r="T398" s="10" t="s">
        <v>540</v>
      </c>
      <c r="U398" s="10">
        <v>9</v>
      </c>
      <c r="V398" s="10" t="s">
        <v>1763</v>
      </c>
      <c r="W398" s="10">
        <v>9</v>
      </c>
      <c r="X398" s="10">
        <v>7</v>
      </c>
      <c r="Y398" s="10" t="s">
        <v>209</v>
      </c>
      <c r="Z398" s="10">
        <v>6</v>
      </c>
      <c r="AA398" s="10">
        <v>10</v>
      </c>
      <c r="AB398" s="10">
        <v>5</v>
      </c>
    </row>
    <row r="399" spans="1:28" x14ac:dyDescent="0.5">
      <c r="A399" s="20">
        <v>44959</v>
      </c>
      <c r="B399" s="13" t="s">
        <v>547</v>
      </c>
      <c r="C399" s="13">
        <v>60</v>
      </c>
      <c r="D399" s="13">
        <v>0.52</v>
      </c>
      <c r="E399" s="13" t="s">
        <v>532</v>
      </c>
      <c r="F399" s="13">
        <v>42</v>
      </c>
      <c r="G399" s="13" t="s">
        <v>681</v>
      </c>
      <c r="H399" s="13">
        <v>51</v>
      </c>
      <c r="I399" s="13" t="s">
        <v>560</v>
      </c>
      <c r="J399" s="13">
        <v>31</v>
      </c>
      <c r="K399" s="13">
        <v>42</v>
      </c>
      <c r="L399" s="13" t="s">
        <v>562</v>
      </c>
      <c r="M399" s="13">
        <v>1</v>
      </c>
      <c r="N399" s="20">
        <v>43639</v>
      </c>
      <c r="O399" s="13" t="s">
        <v>968</v>
      </c>
      <c r="P399" s="13" t="s">
        <v>558</v>
      </c>
      <c r="Q399" s="13">
        <v>0.11</v>
      </c>
      <c r="R399" s="13" t="s">
        <v>538</v>
      </c>
      <c r="S399" s="13" t="s">
        <v>554</v>
      </c>
      <c r="T399" s="13" t="s">
        <v>546</v>
      </c>
      <c r="U399" s="13">
        <v>9</v>
      </c>
      <c r="V399" s="13" t="s">
        <v>1762</v>
      </c>
      <c r="W399" s="13">
        <v>9</v>
      </c>
      <c r="X399" s="13">
        <v>9</v>
      </c>
      <c r="Y399" s="13" t="s">
        <v>209</v>
      </c>
      <c r="Z399" s="13">
        <v>7</v>
      </c>
      <c r="AA399" s="13">
        <v>0</v>
      </c>
      <c r="AB399" s="13">
        <v>8</v>
      </c>
    </row>
    <row r="400" spans="1:28" x14ac:dyDescent="0.5">
      <c r="A400" s="20">
        <v>44960</v>
      </c>
      <c r="B400" s="10" t="s">
        <v>547</v>
      </c>
      <c r="C400" s="10">
        <v>63</v>
      </c>
      <c r="D400" s="10">
        <v>0.52</v>
      </c>
      <c r="E400" s="10" t="s">
        <v>532</v>
      </c>
      <c r="F400" s="10">
        <v>6</v>
      </c>
      <c r="G400" s="10" t="s">
        <v>681</v>
      </c>
      <c r="H400" s="10">
        <v>33</v>
      </c>
      <c r="I400" s="10" t="s">
        <v>551</v>
      </c>
      <c r="J400" s="10">
        <v>34</v>
      </c>
      <c r="K400" s="10">
        <v>59</v>
      </c>
      <c r="L400" s="10" t="s">
        <v>535</v>
      </c>
      <c r="M400" s="10">
        <v>0</v>
      </c>
      <c r="N400" s="18">
        <v>43677</v>
      </c>
      <c r="O400" s="10" t="s">
        <v>969</v>
      </c>
      <c r="P400" s="10" t="s">
        <v>571</v>
      </c>
      <c r="Q400" s="10">
        <v>0.02</v>
      </c>
      <c r="R400" s="10" t="s">
        <v>538</v>
      </c>
      <c r="S400" s="10" t="s">
        <v>574</v>
      </c>
      <c r="T400" s="10" t="s">
        <v>540</v>
      </c>
      <c r="U400" s="10">
        <v>9</v>
      </c>
      <c r="V400" s="10" t="s">
        <v>1761</v>
      </c>
      <c r="W400" s="10">
        <v>10</v>
      </c>
      <c r="X400" s="10">
        <v>2</v>
      </c>
      <c r="Y400" s="10" t="s">
        <v>209</v>
      </c>
      <c r="Z400" s="10">
        <v>5</v>
      </c>
      <c r="AA400" s="10">
        <v>8</v>
      </c>
      <c r="AB400" s="10">
        <v>10</v>
      </c>
    </row>
    <row r="401" spans="1:28" x14ac:dyDescent="0.5">
      <c r="A401" s="20">
        <v>44961</v>
      </c>
      <c r="B401" s="10" t="s">
        <v>531</v>
      </c>
      <c r="C401" s="10">
        <v>47</v>
      </c>
      <c r="D401" s="10">
        <v>0.52</v>
      </c>
      <c r="E401" s="10" t="s">
        <v>532</v>
      </c>
      <c r="F401" s="10">
        <v>22</v>
      </c>
      <c r="G401" s="10" t="s">
        <v>681</v>
      </c>
      <c r="H401" s="10">
        <v>12</v>
      </c>
      <c r="I401" s="10" t="s">
        <v>567</v>
      </c>
      <c r="J401" s="10">
        <v>24</v>
      </c>
      <c r="K401" s="10">
        <v>46</v>
      </c>
      <c r="L401" s="10" t="s">
        <v>535</v>
      </c>
      <c r="M401" s="10">
        <v>1</v>
      </c>
      <c r="N401" s="18">
        <v>43808</v>
      </c>
      <c r="O401" s="10" t="s">
        <v>970</v>
      </c>
      <c r="P401" s="10" t="s">
        <v>558</v>
      </c>
      <c r="Q401" s="10">
        <v>0.16</v>
      </c>
      <c r="R401" s="10" t="s">
        <v>538</v>
      </c>
      <c r="S401" s="10" t="s">
        <v>574</v>
      </c>
      <c r="T401" s="10" t="s">
        <v>550</v>
      </c>
      <c r="U401" s="13">
        <v>9</v>
      </c>
      <c r="V401" s="13" t="s">
        <v>1761</v>
      </c>
      <c r="W401" s="13">
        <v>10</v>
      </c>
      <c r="X401" s="13">
        <v>2</v>
      </c>
      <c r="Y401" s="13" t="s">
        <v>209</v>
      </c>
      <c r="Z401" s="13">
        <v>0</v>
      </c>
      <c r="AA401" s="13">
        <v>9</v>
      </c>
      <c r="AB401" s="13">
        <v>5</v>
      </c>
    </row>
    <row r="402" spans="1:28" x14ac:dyDescent="0.5">
      <c r="A402" s="20">
        <v>44962</v>
      </c>
      <c r="B402" s="10" t="s">
        <v>547</v>
      </c>
      <c r="C402" s="10">
        <v>37</v>
      </c>
      <c r="D402" s="10">
        <v>0.52</v>
      </c>
      <c r="E402" s="10" t="s">
        <v>532</v>
      </c>
      <c r="F402" s="10">
        <v>26</v>
      </c>
      <c r="G402" s="10" t="s">
        <v>681</v>
      </c>
      <c r="H402" s="10">
        <v>26</v>
      </c>
      <c r="I402" s="10" t="s">
        <v>569</v>
      </c>
      <c r="J402" s="10">
        <v>36</v>
      </c>
      <c r="K402" s="10">
        <v>27</v>
      </c>
      <c r="L402" s="10" t="s">
        <v>552</v>
      </c>
      <c r="M402" s="10">
        <v>0</v>
      </c>
      <c r="N402" s="18">
        <v>43590</v>
      </c>
      <c r="O402" s="10" t="s">
        <v>971</v>
      </c>
      <c r="P402" s="10" t="s">
        <v>564</v>
      </c>
      <c r="Q402" s="10">
        <v>0.19</v>
      </c>
      <c r="R402" s="10" t="s">
        <v>538</v>
      </c>
      <c r="S402" s="10" t="s">
        <v>554</v>
      </c>
      <c r="T402" s="10" t="s">
        <v>546</v>
      </c>
      <c r="U402" s="10">
        <v>9</v>
      </c>
      <c r="V402" s="10" t="s">
        <v>1761</v>
      </c>
      <c r="W402" s="10">
        <v>10</v>
      </c>
      <c r="X402" s="10">
        <v>2</v>
      </c>
      <c r="Y402" s="10" t="s">
        <v>209</v>
      </c>
      <c r="Z402" s="10">
        <v>2</v>
      </c>
      <c r="AA402" s="10">
        <v>8</v>
      </c>
      <c r="AB402" s="10">
        <v>4</v>
      </c>
    </row>
    <row r="403" spans="1:28" x14ac:dyDescent="0.5">
      <c r="A403" s="20">
        <v>44963</v>
      </c>
      <c r="B403" s="13" t="s">
        <v>531</v>
      </c>
      <c r="C403" s="13">
        <v>52</v>
      </c>
      <c r="D403" s="13">
        <v>0.52</v>
      </c>
      <c r="E403" s="13" t="s">
        <v>532</v>
      </c>
      <c r="F403" s="13">
        <v>37</v>
      </c>
      <c r="G403" s="13" t="s">
        <v>681</v>
      </c>
      <c r="H403" s="13">
        <v>13</v>
      </c>
      <c r="I403" s="13" t="s">
        <v>551</v>
      </c>
      <c r="J403" s="13">
        <v>23</v>
      </c>
      <c r="K403" s="13">
        <v>52</v>
      </c>
      <c r="L403" s="13" t="s">
        <v>562</v>
      </c>
      <c r="M403" s="13">
        <v>0</v>
      </c>
      <c r="N403" s="20">
        <v>43635</v>
      </c>
      <c r="O403" s="13" t="s">
        <v>972</v>
      </c>
      <c r="P403" s="13" t="s">
        <v>558</v>
      </c>
      <c r="Q403" s="13">
        <v>0.76</v>
      </c>
      <c r="R403" s="13" t="s">
        <v>598</v>
      </c>
      <c r="S403" s="13" t="s">
        <v>579</v>
      </c>
      <c r="T403" s="13" t="s">
        <v>546</v>
      </c>
      <c r="U403" s="13">
        <v>9</v>
      </c>
      <c r="V403" s="13" t="s">
        <v>1760</v>
      </c>
      <c r="W403" s="13">
        <v>5</v>
      </c>
      <c r="X403" s="13">
        <v>2</v>
      </c>
      <c r="Y403" s="13" t="s">
        <v>209</v>
      </c>
      <c r="Z403" s="13">
        <v>5</v>
      </c>
      <c r="AA403" s="13">
        <v>1</v>
      </c>
      <c r="AB403" s="13">
        <v>1</v>
      </c>
    </row>
    <row r="404" spans="1:28" x14ac:dyDescent="0.5">
      <c r="A404" s="20">
        <v>44964</v>
      </c>
      <c r="B404" s="13" t="s">
        <v>547</v>
      </c>
      <c r="C404" s="13">
        <v>56</v>
      </c>
      <c r="D404" s="13">
        <v>0.52</v>
      </c>
      <c r="E404" s="13" t="s">
        <v>532</v>
      </c>
      <c r="F404" s="13">
        <v>10</v>
      </c>
      <c r="G404" s="13" t="s">
        <v>681</v>
      </c>
      <c r="H404" s="13">
        <v>26</v>
      </c>
      <c r="I404" s="13" t="s">
        <v>551</v>
      </c>
      <c r="J404" s="13">
        <v>20</v>
      </c>
      <c r="K404" s="13">
        <v>54</v>
      </c>
      <c r="L404" s="13" t="s">
        <v>535</v>
      </c>
      <c r="M404" s="13">
        <v>1</v>
      </c>
      <c r="N404" s="20">
        <v>43682</v>
      </c>
      <c r="O404" s="13" t="s">
        <v>973</v>
      </c>
      <c r="P404" s="13" t="s">
        <v>537</v>
      </c>
      <c r="Q404" s="13">
        <v>0.28999999999999998</v>
      </c>
      <c r="R404" s="13" t="s">
        <v>538</v>
      </c>
      <c r="S404" s="13" t="s">
        <v>554</v>
      </c>
      <c r="T404" s="13" t="s">
        <v>550</v>
      </c>
      <c r="U404" s="10">
        <v>9</v>
      </c>
      <c r="V404" s="10" t="s">
        <v>1761</v>
      </c>
      <c r="W404" s="10">
        <v>5</v>
      </c>
      <c r="X404" s="10">
        <v>2</v>
      </c>
      <c r="Y404" s="10" t="s">
        <v>209</v>
      </c>
      <c r="Z404" s="10">
        <v>6</v>
      </c>
      <c r="AA404" s="10">
        <v>8</v>
      </c>
      <c r="AB404" s="10">
        <v>5</v>
      </c>
    </row>
    <row r="405" spans="1:28" x14ac:dyDescent="0.5">
      <c r="A405" s="20">
        <v>44965</v>
      </c>
      <c r="B405" s="13" t="s">
        <v>531</v>
      </c>
      <c r="C405" s="13">
        <v>42</v>
      </c>
      <c r="D405" s="13">
        <v>0.52</v>
      </c>
      <c r="E405" s="13" t="s">
        <v>532</v>
      </c>
      <c r="F405" s="13">
        <v>25</v>
      </c>
      <c r="G405" s="13" t="s">
        <v>681</v>
      </c>
      <c r="H405" s="13">
        <v>44</v>
      </c>
      <c r="I405" s="13" t="s">
        <v>582</v>
      </c>
      <c r="J405" s="13">
        <v>23</v>
      </c>
      <c r="K405" s="13">
        <v>40</v>
      </c>
      <c r="L405" s="13" t="s">
        <v>552</v>
      </c>
      <c r="M405" s="13">
        <v>0</v>
      </c>
      <c r="N405" s="20">
        <v>43835</v>
      </c>
      <c r="O405" s="13" t="s">
        <v>974</v>
      </c>
      <c r="P405" s="13" t="s">
        <v>558</v>
      </c>
      <c r="Q405" s="13">
        <v>0.59</v>
      </c>
      <c r="R405" s="13" t="s">
        <v>538</v>
      </c>
      <c r="S405" s="13" t="s">
        <v>545</v>
      </c>
      <c r="T405" s="13" t="s">
        <v>555</v>
      </c>
      <c r="U405" s="13">
        <v>9</v>
      </c>
      <c r="V405" s="13" t="s">
        <v>1760</v>
      </c>
      <c r="W405" s="13">
        <v>5</v>
      </c>
      <c r="X405" s="13">
        <v>2</v>
      </c>
      <c r="Y405" s="13" t="s">
        <v>209</v>
      </c>
      <c r="Z405" s="13">
        <v>9</v>
      </c>
      <c r="AA405" s="13">
        <v>1</v>
      </c>
      <c r="AB405" s="13">
        <v>8</v>
      </c>
    </row>
    <row r="406" spans="1:28" x14ac:dyDescent="0.5">
      <c r="A406" s="20">
        <v>44966</v>
      </c>
      <c r="B406" s="10" t="s">
        <v>531</v>
      </c>
      <c r="C406" s="10">
        <v>59</v>
      </c>
      <c r="D406" s="10">
        <v>0.52</v>
      </c>
      <c r="E406" s="10" t="s">
        <v>537</v>
      </c>
      <c r="F406" s="10">
        <v>22</v>
      </c>
      <c r="G406" s="10" t="s">
        <v>681</v>
      </c>
      <c r="H406" s="10">
        <v>57</v>
      </c>
      <c r="I406" s="10" t="s">
        <v>560</v>
      </c>
      <c r="J406" s="10">
        <v>36</v>
      </c>
      <c r="K406" s="10">
        <v>36</v>
      </c>
      <c r="L406" s="10" t="s">
        <v>562</v>
      </c>
      <c r="M406" s="10">
        <v>1</v>
      </c>
      <c r="N406" s="18">
        <v>43912</v>
      </c>
      <c r="O406" s="10" t="s">
        <v>975</v>
      </c>
      <c r="P406" s="10" t="s">
        <v>544</v>
      </c>
      <c r="Q406" s="10">
        <v>0.21</v>
      </c>
      <c r="R406" s="10" t="s">
        <v>538</v>
      </c>
      <c r="S406" s="10" t="s">
        <v>554</v>
      </c>
      <c r="T406" s="10" t="s">
        <v>540</v>
      </c>
      <c r="U406" s="10">
        <v>9</v>
      </c>
      <c r="V406" s="10" t="s">
        <v>1760</v>
      </c>
      <c r="W406" s="10">
        <v>5</v>
      </c>
      <c r="X406" s="10">
        <v>7</v>
      </c>
      <c r="Y406" s="10" t="s">
        <v>209</v>
      </c>
      <c r="Z406" s="10">
        <v>8</v>
      </c>
      <c r="AA406" s="10">
        <v>5</v>
      </c>
      <c r="AB406" s="10">
        <v>4</v>
      </c>
    </row>
    <row r="407" spans="1:28" x14ac:dyDescent="0.5">
      <c r="A407" s="20">
        <v>44967</v>
      </c>
      <c r="B407" s="13" t="s">
        <v>531</v>
      </c>
      <c r="C407" s="13">
        <v>63</v>
      </c>
      <c r="D407" s="13">
        <v>0.52</v>
      </c>
      <c r="E407" s="13" t="s">
        <v>532</v>
      </c>
      <c r="F407" s="13">
        <v>37</v>
      </c>
      <c r="G407" s="13" t="s">
        <v>681</v>
      </c>
      <c r="H407" s="13">
        <v>30</v>
      </c>
      <c r="I407" s="13" t="s">
        <v>541</v>
      </c>
      <c r="J407" s="13">
        <v>33</v>
      </c>
      <c r="K407" s="13">
        <v>44</v>
      </c>
      <c r="L407" s="13" t="s">
        <v>535</v>
      </c>
      <c r="M407" s="13">
        <v>1</v>
      </c>
      <c r="N407" s="20">
        <v>43488</v>
      </c>
      <c r="O407" s="13" t="s">
        <v>976</v>
      </c>
      <c r="P407" s="13" t="s">
        <v>558</v>
      </c>
      <c r="Q407" s="13">
        <v>0.04</v>
      </c>
      <c r="R407" s="13" t="s">
        <v>538</v>
      </c>
      <c r="S407" s="13" t="s">
        <v>539</v>
      </c>
      <c r="T407" s="13" t="s">
        <v>546</v>
      </c>
      <c r="U407" s="13">
        <v>9</v>
      </c>
      <c r="V407" s="13" t="s">
        <v>1761</v>
      </c>
      <c r="W407" s="13">
        <v>5</v>
      </c>
      <c r="X407" s="13">
        <v>8</v>
      </c>
      <c r="Y407" s="13" t="s">
        <v>209</v>
      </c>
      <c r="Z407" s="13">
        <v>10</v>
      </c>
      <c r="AA407" s="13">
        <v>7</v>
      </c>
      <c r="AB407" s="13">
        <v>10</v>
      </c>
    </row>
    <row r="408" spans="1:28" x14ac:dyDescent="0.5">
      <c r="A408" s="20">
        <v>44968</v>
      </c>
      <c r="B408" s="10" t="s">
        <v>547</v>
      </c>
      <c r="C408" s="10">
        <v>36</v>
      </c>
      <c r="D408" s="10">
        <v>0.52</v>
      </c>
      <c r="E408" s="10" t="s">
        <v>558</v>
      </c>
      <c r="F408" s="10">
        <v>25</v>
      </c>
      <c r="G408" s="10" t="s">
        <v>681</v>
      </c>
      <c r="H408" s="10">
        <v>51</v>
      </c>
      <c r="I408" s="10" t="s">
        <v>541</v>
      </c>
      <c r="J408" s="10">
        <v>23</v>
      </c>
      <c r="K408" s="10">
        <v>25</v>
      </c>
      <c r="L408" s="10" t="s">
        <v>556</v>
      </c>
      <c r="M408" s="10">
        <v>1</v>
      </c>
      <c r="N408" s="18">
        <v>43621</v>
      </c>
      <c r="O408" s="10" t="s">
        <v>977</v>
      </c>
      <c r="P408" s="10" t="s">
        <v>571</v>
      </c>
      <c r="Q408" s="10">
        <v>0.56999999999999995</v>
      </c>
      <c r="R408" s="10" t="s">
        <v>538</v>
      </c>
      <c r="S408" s="10" t="s">
        <v>579</v>
      </c>
      <c r="T408" s="10" t="s">
        <v>555</v>
      </c>
      <c r="U408" s="10">
        <v>9</v>
      </c>
      <c r="V408" s="10" t="s">
        <v>1761</v>
      </c>
      <c r="W408" s="10">
        <v>5</v>
      </c>
      <c r="X408" s="10">
        <v>9</v>
      </c>
      <c r="Y408" s="10" t="s">
        <v>209</v>
      </c>
      <c r="Z408" s="10">
        <v>0</v>
      </c>
      <c r="AA408" s="10">
        <v>7</v>
      </c>
      <c r="AB408" s="10">
        <v>10</v>
      </c>
    </row>
    <row r="409" spans="1:28" x14ac:dyDescent="0.5">
      <c r="A409" s="20">
        <v>44969</v>
      </c>
      <c r="B409" s="13" t="s">
        <v>531</v>
      </c>
      <c r="C409" s="13">
        <v>48</v>
      </c>
      <c r="D409" s="13">
        <v>0.52</v>
      </c>
      <c r="E409" s="13" t="s">
        <v>587</v>
      </c>
      <c r="F409" s="13">
        <v>45</v>
      </c>
      <c r="G409" s="13" t="s">
        <v>681</v>
      </c>
      <c r="H409" s="13">
        <v>11</v>
      </c>
      <c r="I409" s="13" t="s">
        <v>569</v>
      </c>
      <c r="J409" s="13">
        <v>31</v>
      </c>
      <c r="K409" s="13">
        <v>58</v>
      </c>
      <c r="L409" s="13" t="s">
        <v>535</v>
      </c>
      <c r="M409" s="13">
        <v>1</v>
      </c>
      <c r="N409" s="20">
        <v>43657</v>
      </c>
      <c r="O409" s="13" t="s">
        <v>978</v>
      </c>
      <c r="P409" s="13" t="s">
        <v>558</v>
      </c>
      <c r="Q409" s="13">
        <v>0.57999999999999996</v>
      </c>
      <c r="R409" s="13" t="s">
        <v>538</v>
      </c>
      <c r="S409" s="13" t="s">
        <v>574</v>
      </c>
      <c r="T409" s="13" t="s">
        <v>546</v>
      </c>
      <c r="U409" s="13">
        <v>9</v>
      </c>
      <c r="V409" s="13" t="s">
        <v>1762</v>
      </c>
      <c r="W409" s="13">
        <v>8</v>
      </c>
      <c r="X409" s="13">
        <v>2</v>
      </c>
      <c r="Y409" s="13" t="s">
        <v>209</v>
      </c>
      <c r="Z409" s="13">
        <v>0</v>
      </c>
      <c r="AA409" s="13">
        <v>5</v>
      </c>
      <c r="AB409" s="13">
        <v>6</v>
      </c>
    </row>
    <row r="410" spans="1:28" x14ac:dyDescent="0.5">
      <c r="A410" s="20">
        <v>44970</v>
      </c>
      <c r="B410" s="10" t="s">
        <v>547</v>
      </c>
      <c r="C410" s="10">
        <v>56</v>
      </c>
      <c r="D410" s="10">
        <v>0.49</v>
      </c>
      <c r="E410" s="10" t="s">
        <v>571</v>
      </c>
      <c r="F410" s="10">
        <v>18</v>
      </c>
      <c r="G410" s="10" t="s">
        <v>681</v>
      </c>
      <c r="H410" s="10">
        <v>37</v>
      </c>
      <c r="I410" s="10" t="s">
        <v>569</v>
      </c>
      <c r="J410" s="10">
        <v>20</v>
      </c>
      <c r="K410" s="10">
        <v>38</v>
      </c>
      <c r="L410" s="10" t="s">
        <v>552</v>
      </c>
      <c r="M410" s="10">
        <v>1</v>
      </c>
      <c r="N410" s="18">
        <v>43844</v>
      </c>
      <c r="O410" s="10" t="s">
        <v>979</v>
      </c>
      <c r="P410" s="10" t="s">
        <v>564</v>
      </c>
      <c r="Q410" s="10">
        <v>0.08</v>
      </c>
      <c r="R410" s="10" t="s">
        <v>598</v>
      </c>
      <c r="S410" s="10" t="s">
        <v>545</v>
      </c>
      <c r="T410" s="10" t="s">
        <v>546</v>
      </c>
      <c r="U410" s="10">
        <v>9</v>
      </c>
      <c r="V410" s="10" t="s">
        <v>1762</v>
      </c>
      <c r="W410" s="10">
        <v>8</v>
      </c>
      <c r="X410" s="10">
        <v>2</v>
      </c>
      <c r="Y410" s="10" t="s">
        <v>209</v>
      </c>
      <c r="Z410" s="10">
        <v>6</v>
      </c>
      <c r="AA410" s="10">
        <v>0</v>
      </c>
      <c r="AB410" s="10">
        <v>2</v>
      </c>
    </row>
    <row r="411" spans="1:28" x14ac:dyDescent="0.5">
      <c r="A411" s="20">
        <v>44971</v>
      </c>
      <c r="B411" s="10" t="s">
        <v>547</v>
      </c>
      <c r="C411" s="10">
        <v>51</v>
      </c>
      <c r="D411" s="10">
        <v>0.46</v>
      </c>
      <c r="E411" s="10" t="s">
        <v>577</v>
      </c>
      <c r="F411" s="10">
        <v>24</v>
      </c>
      <c r="G411" s="10" t="s">
        <v>681</v>
      </c>
      <c r="H411" s="10">
        <v>31</v>
      </c>
      <c r="I411" s="10" t="s">
        <v>551</v>
      </c>
      <c r="J411" s="10">
        <v>22</v>
      </c>
      <c r="K411" s="10">
        <v>20</v>
      </c>
      <c r="L411" s="10" t="s">
        <v>542</v>
      </c>
      <c r="M411" s="10">
        <v>0</v>
      </c>
      <c r="N411" s="18">
        <v>43822</v>
      </c>
      <c r="O411" s="10" t="s">
        <v>980</v>
      </c>
      <c r="P411" s="10" t="s">
        <v>571</v>
      </c>
      <c r="Q411" s="10">
        <v>0.48</v>
      </c>
      <c r="R411" s="10" t="s">
        <v>538</v>
      </c>
      <c r="S411" s="10" t="s">
        <v>539</v>
      </c>
      <c r="T411" s="10" t="s">
        <v>540</v>
      </c>
      <c r="U411" s="13">
        <v>9</v>
      </c>
      <c r="V411" s="13" t="s">
        <v>1762</v>
      </c>
      <c r="W411" s="13">
        <v>9</v>
      </c>
      <c r="X411" s="13">
        <v>2</v>
      </c>
      <c r="Y411" s="13" t="s">
        <v>209</v>
      </c>
      <c r="Z411" s="13">
        <v>1</v>
      </c>
      <c r="AA411" s="13">
        <v>10</v>
      </c>
      <c r="AB411" s="13">
        <v>4</v>
      </c>
    </row>
    <row r="412" spans="1:28" x14ac:dyDescent="0.5">
      <c r="A412" s="20">
        <v>44972</v>
      </c>
      <c r="B412" s="10" t="s">
        <v>547</v>
      </c>
      <c r="C412" s="10">
        <v>59</v>
      </c>
      <c r="D412" s="10">
        <v>0.4</v>
      </c>
      <c r="E412" s="10" t="s">
        <v>577</v>
      </c>
      <c r="F412" s="10">
        <v>12</v>
      </c>
      <c r="G412" s="10" t="s">
        <v>681</v>
      </c>
      <c r="H412" s="10">
        <v>23</v>
      </c>
      <c r="I412" s="10" t="s">
        <v>534</v>
      </c>
      <c r="J412" s="10">
        <v>32</v>
      </c>
      <c r="K412" s="10">
        <v>49</v>
      </c>
      <c r="L412" s="10" t="s">
        <v>535</v>
      </c>
      <c r="M412" s="10">
        <v>0</v>
      </c>
      <c r="N412" s="18">
        <v>43917</v>
      </c>
      <c r="O412" s="10" t="s">
        <v>981</v>
      </c>
      <c r="P412" s="10" t="s">
        <v>544</v>
      </c>
      <c r="Q412" s="10">
        <v>0.87</v>
      </c>
      <c r="R412" s="10" t="s">
        <v>538</v>
      </c>
      <c r="S412" s="10" t="s">
        <v>574</v>
      </c>
      <c r="T412" s="10" t="s">
        <v>540</v>
      </c>
      <c r="U412" s="10">
        <v>9</v>
      </c>
      <c r="V412" s="10" t="s">
        <v>1760</v>
      </c>
      <c r="W412" s="10">
        <v>9</v>
      </c>
      <c r="X412" s="10">
        <v>2</v>
      </c>
      <c r="Y412" s="10" t="s">
        <v>209</v>
      </c>
      <c r="Z412" s="10">
        <v>9</v>
      </c>
      <c r="AA412" s="10">
        <v>3</v>
      </c>
      <c r="AB412" s="10">
        <v>5</v>
      </c>
    </row>
    <row r="413" spans="1:28" x14ac:dyDescent="0.5">
      <c r="A413" s="20">
        <v>44973</v>
      </c>
      <c r="B413" s="10" t="s">
        <v>547</v>
      </c>
      <c r="C413" s="10">
        <v>27</v>
      </c>
      <c r="D413" s="10">
        <v>0.39</v>
      </c>
      <c r="E413" s="10" t="s">
        <v>564</v>
      </c>
      <c r="F413" s="10">
        <v>11</v>
      </c>
      <c r="G413" s="10" t="s">
        <v>681</v>
      </c>
      <c r="H413" s="10">
        <v>18</v>
      </c>
      <c r="I413" s="10" t="s">
        <v>534</v>
      </c>
      <c r="J413" s="10">
        <v>30</v>
      </c>
      <c r="K413" s="10">
        <v>27</v>
      </c>
      <c r="L413" s="10" t="s">
        <v>562</v>
      </c>
      <c r="M413" s="10">
        <v>1</v>
      </c>
      <c r="N413" s="18">
        <v>43935</v>
      </c>
      <c r="O413" s="10" t="s">
        <v>982</v>
      </c>
      <c r="P413" s="10" t="s">
        <v>544</v>
      </c>
      <c r="Q413" s="10">
        <v>0.79</v>
      </c>
      <c r="R413" s="10" t="s">
        <v>538</v>
      </c>
      <c r="S413" s="10" t="s">
        <v>579</v>
      </c>
      <c r="T413" s="10" t="s">
        <v>555</v>
      </c>
      <c r="U413" s="13">
        <v>9</v>
      </c>
      <c r="V413" s="13" t="s">
        <v>1760</v>
      </c>
      <c r="W413" s="13">
        <v>9</v>
      </c>
      <c r="X413" s="13">
        <v>2</v>
      </c>
      <c r="Y413" s="13" t="s">
        <v>209</v>
      </c>
      <c r="Z413" s="13">
        <v>2</v>
      </c>
      <c r="AA413" s="13">
        <v>1</v>
      </c>
      <c r="AB413" s="13">
        <v>8</v>
      </c>
    </row>
    <row r="414" spans="1:28" x14ac:dyDescent="0.5">
      <c r="A414" s="20">
        <v>44974</v>
      </c>
      <c r="B414" s="10" t="s">
        <v>531</v>
      </c>
      <c r="C414" s="10">
        <v>52</v>
      </c>
      <c r="D414" s="10">
        <v>0.59</v>
      </c>
      <c r="E414" s="10" t="s">
        <v>587</v>
      </c>
      <c r="F414" s="10">
        <v>45</v>
      </c>
      <c r="G414" s="10" t="s">
        <v>681</v>
      </c>
      <c r="H414" s="10">
        <v>58</v>
      </c>
      <c r="I414" s="10" t="s">
        <v>551</v>
      </c>
      <c r="J414" s="10">
        <v>22</v>
      </c>
      <c r="K414" s="10">
        <v>45</v>
      </c>
      <c r="L414" s="10" t="s">
        <v>556</v>
      </c>
      <c r="M414" s="10">
        <v>1</v>
      </c>
      <c r="N414" s="18">
        <v>44038</v>
      </c>
      <c r="O414" s="10" t="s">
        <v>983</v>
      </c>
      <c r="P414" s="10" t="s">
        <v>571</v>
      </c>
      <c r="Q414" s="10">
        <v>0.52</v>
      </c>
      <c r="R414" s="10" t="s">
        <v>598</v>
      </c>
      <c r="S414" s="10" t="s">
        <v>539</v>
      </c>
      <c r="T414" s="10" t="s">
        <v>546</v>
      </c>
      <c r="U414" s="10">
        <v>9</v>
      </c>
      <c r="V414" s="10" t="s">
        <v>1760</v>
      </c>
      <c r="W414" s="10">
        <v>9</v>
      </c>
      <c r="X414" s="10">
        <v>7</v>
      </c>
      <c r="Y414" s="10" t="s">
        <v>209</v>
      </c>
      <c r="Z414" s="10">
        <v>2</v>
      </c>
      <c r="AA414" s="10">
        <v>10</v>
      </c>
      <c r="AB414" s="10">
        <v>2</v>
      </c>
    </row>
    <row r="415" spans="1:28" x14ac:dyDescent="0.5">
      <c r="A415" s="20">
        <v>44975</v>
      </c>
      <c r="B415" s="10" t="s">
        <v>547</v>
      </c>
      <c r="C415" s="10">
        <v>28</v>
      </c>
      <c r="D415" s="10">
        <v>0.46</v>
      </c>
      <c r="E415" s="10" t="s">
        <v>571</v>
      </c>
      <c r="F415" s="10">
        <v>31</v>
      </c>
      <c r="G415" s="10" t="s">
        <v>681</v>
      </c>
      <c r="H415" s="10">
        <v>21</v>
      </c>
      <c r="I415" s="10" t="s">
        <v>560</v>
      </c>
      <c r="J415" s="10">
        <v>24</v>
      </c>
      <c r="K415" s="10">
        <v>36</v>
      </c>
      <c r="L415" s="10" t="s">
        <v>562</v>
      </c>
      <c r="M415" s="10">
        <v>1</v>
      </c>
      <c r="N415" s="18">
        <v>43771</v>
      </c>
      <c r="O415" s="10" t="s">
        <v>984</v>
      </c>
      <c r="P415" s="10" t="s">
        <v>564</v>
      </c>
      <c r="Q415" s="10">
        <v>0.56000000000000005</v>
      </c>
      <c r="R415" s="10" t="s">
        <v>538</v>
      </c>
      <c r="S415" s="10" t="s">
        <v>545</v>
      </c>
      <c r="T415" s="10" t="s">
        <v>555</v>
      </c>
      <c r="U415" s="13">
        <v>9</v>
      </c>
      <c r="V415" s="13" t="s">
        <v>1761</v>
      </c>
      <c r="W415" s="13">
        <v>9</v>
      </c>
      <c r="X415" s="13">
        <v>8</v>
      </c>
      <c r="Y415" s="13" t="s">
        <v>209</v>
      </c>
      <c r="Z415" s="13">
        <v>5</v>
      </c>
      <c r="AA415" s="13">
        <v>3</v>
      </c>
      <c r="AB415" s="13">
        <v>9</v>
      </c>
    </row>
    <row r="416" spans="1:28" x14ac:dyDescent="0.5">
      <c r="A416" s="20">
        <v>44976</v>
      </c>
      <c r="B416" s="13" t="s">
        <v>531</v>
      </c>
      <c r="C416" s="13">
        <v>26</v>
      </c>
      <c r="D416" s="13">
        <v>0.46</v>
      </c>
      <c r="E416" s="13" t="s">
        <v>558</v>
      </c>
      <c r="F416" s="13">
        <v>29</v>
      </c>
      <c r="G416" s="13" t="s">
        <v>681</v>
      </c>
      <c r="H416" s="13">
        <v>28</v>
      </c>
      <c r="I416" s="13" t="s">
        <v>567</v>
      </c>
      <c r="J416" s="13">
        <v>20</v>
      </c>
      <c r="K416" s="13">
        <v>21</v>
      </c>
      <c r="L416" s="13" t="s">
        <v>552</v>
      </c>
      <c r="M416" s="13">
        <v>0</v>
      </c>
      <c r="N416" s="20">
        <v>43896</v>
      </c>
      <c r="O416" s="13" t="s">
        <v>985</v>
      </c>
      <c r="P416" s="13" t="s">
        <v>558</v>
      </c>
      <c r="Q416" s="13">
        <v>0.63</v>
      </c>
      <c r="R416" s="13" t="s">
        <v>538</v>
      </c>
      <c r="S416" s="13" t="s">
        <v>559</v>
      </c>
      <c r="T416" s="13" t="s">
        <v>546</v>
      </c>
      <c r="U416" s="10">
        <v>9</v>
      </c>
      <c r="V416" s="10" t="s">
        <v>1760</v>
      </c>
      <c r="W416" s="10">
        <v>9</v>
      </c>
      <c r="X416" s="10">
        <v>9</v>
      </c>
      <c r="Y416" s="10" t="s">
        <v>209</v>
      </c>
      <c r="Z416" s="10">
        <v>5</v>
      </c>
      <c r="AA416" s="10">
        <v>1</v>
      </c>
      <c r="AB416" s="10">
        <v>6</v>
      </c>
    </row>
    <row r="417" spans="1:28" x14ac:dyDescent="0.5">
      <c r="A417" s="20">
        <v>44977</v>
      </c>
      <c r="B417" s="13" t="s">
        <v>531</v>
      </c>
      <c r="C417" s="13">
        <v>55</v>
      </c>
      <c r="D417" s="13">
        <v>0.46</v>
      </c>
      <c r="E417" s="13" t="s">
        <v>94</v>
      </c>
      <c r="F417" s="13">
        <v>36</v>
      </c>
      <c r="G417" s="13" t="s">
        <v>681</v>
      </c>
      <c r="H417" s="13">
        <v>43</v>
      </c>
      <c r="I417" s="13" t="s">
        <v>551</v>
      </c>
      <c r="J417" s="13">
        <v>39</v>
      </c>
      <c r="K417" s="13">
        <v>20</v>
      </c>
      <c r="L417" s="13" t="s">
        <v>556</v>
      </c>
      <c r="M417" s="13">
        <v>0</v>
      </c>
      <c r="N417" s="20">
        <v>43966</v>
      </c>
      <c r="O417" s="13" t="s">
        <v>986</v>
      </c>
      <c r="P417" s="13" t="s">
        <v>558</v>
      </c>
      <c r="Q417" s="13">
        <v>0.4</v>
      </c>
      <c r="R417" s="13" t="s">
        <v>538</v>
      </c>
      <c r="S417" s="13" t="s">
        <v>554</v>
      </c>
      <c r="T417" s="13" t="s">
        <v>550</v>
      </c>
      <c r="U417" s="13">
        <v>9</v>
      </c>
      <c r="V417" s="13" t="s">
        <v>1760</v>
      </c>
      <c r="W417" s="13">
        <v>9</v>
      </c>
      <c r="X417" s="13">
        <v>9</v>
      </c>
      <c r="Y417" s="13" t="s">
        <v>209</v>
      </c>
      <c r="Z417" s="13">
        <v>0</v>
      </c>
      <c r="AA417" s="13">
        <v>2</v>
      </c>
      <c r="AB417" s="13">
        <v>3</v>
      </c>
    </row>
    <row r="418" spans="1:28" x14ac:dyDescent="0.5">
      <c r="A418" s="20">
        <v>44978</v>
      </c>
      <c r="B418" s="10" t="s">
        <v>547</v>
      </c>
      <c r="C418" s="10">
        <v>50</v>
      </c>
      <c r="D418" s="10">
        <v>0.46</v>
      </c>
      <c r="E418" s="10" t="s">
        <v>564</v>
      </c>
      <c r="F418" s="10">
        <v>14</v>
      </c>
      <c r="G418" s="10" t="s">
        <v>681</v>
      </c>
      <c r="H418" s="10">
        <v>18</v>
      </c>
      <c r="I418" s="10" t="s">
        <v>551</v>
      </c>
      <c r="J418" s="10">
        <v>40</v>
      </c>
      <c r="K418" s="10">
        <v>23</v>
      </c>
      <c r="L418" s="10" t="s">
        <v>556</v>
      </c>
      <c r="M418" s="10">
        <v>0</v>
      </c>
      <c r="N418" s="18">
        <v>43545</v>
      </c>
      <c r="O418" s="10" t="s">
        <v>987</v>
      </c>
      <c r="P418" s="10" t="s">
        <v>537</v>
      </c>
      <c r="Q418" s="10">
        <v>0.45</v>
      </c>
      <c r="R418" s="10" t="s">
        <v>538</v>
      </c>
      <c r="S418" s="10" t="s">
        <v>574</v>
      </c>
      <c r="T418" s="10" t="s">
        <v>540</v>
      </c>
      <c r="U418" s="10">
        <v>9</v>
      </c>
      <c r="V418" s="10" t="s">
        <v>1761</v>
      </c>
      <c r="W418" s="10">
        <v>9</v>
      </c>
      <c r="X418" s="10">
        <v>9</v>
      </c>
      <c r="Y418" s="10" t="s">
        <v>209</v>
      </c>
      <c r="Z418" s="10">
        <v>6</v>
      </c>
      <c r="AA418" s="10">
        <v>8</v>
      </c>
      <c r="AB418" s="10">
        <v>3</v>
      </c>
    </row>
    <row r="419" spans="1:28" x14ac:dyDescent="0.5">
      <c r="A419" s="20">
        <v>44979</v>
      </c>
      <c r="B419" s="10" t="s">
        <v>547</v>
      </c>
      <c r="C419" s="10">
        <v>39</v>
      </c>
      <c r="D419" s="10">
        <v>0.46</v>
      </c>
      <c r="E419" s="10" t="s">
        <v>532</v>
      </c>
      <c r="F419" s="10">
        <v>20</v>
      </c>
      <c r="G419" s="10" t="s">
        <v>681</v>
      </c>
      <c r="H419" s="10">
        <v>52</v>
      </c>
      <c r="I419" s="10" t="s">
        <v>572</v>
      </c>
      <c r="J419" s="10">
        <v>22</v>
      </c>
      <c r="K419" s="10">
        <v>44</v>
      </c>
      <c r="L419" s="10" t="s">
        <v>552</v>
      </c>
      <c r="M419" s="10">
        <v>0</v>
      </c>
      <c r="N419" s="18">
        <v>44188</v>
      </c>
      <c r="O419" s="10" t="s">
        <v>988</v>
      </c>
      <c r="P419" s="10" t="s">
        <v>537</v>
      </c>
      <c r="Q419" s="10">
        <v>0.94</v>
      </c>
      <c r="R419" s="10" t="s">
        <v>538</v>
      </c>
      <c r="S419" s="10" t="s">
        <v>539</v>
      </c>
      <c r="T419" s="10" t="s">
        <v>550</v>
      </c>
      <c r="U419" s="13">
        <v>9</v>
      </c>
      <c r="V419" s="13" t="s">
        <v>1762</v>
      </c>
      <c r="W419" s="13">
        <v>9</v>
      </c>
      <c r="X419" s="13">
        <v>10</v>
      </c>
      <c r="Y419" s="13" t="s">
        <v>209</v>
      </c>
      <c r="Z419" s="13">
        <v>9</v>
      </c>
      <c r="AA419" s="13">
        <v>8</v>
      </c>
      <c r="AB419" s="13">
        <v>7</v>
      </c>
    </row>
    <row r="420" spans="1:28" x14ac:dyDescent="0.5">
      <c r="A420" s="20">
        <v>44980</v>
      </c>
      <c r="B420" s="13" t="s">
        <v>547</v>
      </c>
      <c r="C420" s="13">
        <v>37</v>
      </c>
      <c r="D420" s="13">
        <v>0.46</v>
      </c>
      <c r="E420" s="13" t="s">
        <v>532</v>
      </c>
      <c r="F420" s="13">
        <v>12</v>
      </c>
      <c r="G420" s="13" t="s">
        <v>681</v>
      </c>
      <c r="H420" s="13">
        <v>47</v>
      </c>
      <c r="I420" s="13" t="s">
        <v>551</v>
      </c>
      <c r="J420" s="13">
        <v>23</v>
      </c>
      <c r="K420" s="13">
        <v>36</v>
      </c>
      <c r="L420" s="13" t="s">
        <v>556</v>
      </c>
      <c r="M420" s="13">
        <v>1</v>
      </c>
      <c r="N420" s="20">
        <v>44094</v>
      </c>
      <c r="O420" s="13" t="s">
        <v>989</v>
      </c>
      <c r="P420" s="13" t="s">
        <v>558</v>
      </c>
      <c r="Q420" s="13">
        <v>0.65</v>
      </c>
      <c r="R420" s="13" t="s">
        <v>538</v>
      </c>
      <c r="S420" s="13" t="s">
        <v>579</v>
      </c>
      <c r="T420" s="13" t="s">
        <v>555</v>
      </c>
      <c r="U420" s="10">
        <v>9</v>
      </c>
      <c r="V420" s="10" t="s">
        <v>1762</v>
      </c>
      <c r="W420" s="10">
        <v>10</v>
      </c>
      <c r="X420" s="10">
        <v>1</v>
      </c>
      <c r="Y420" s="10" t="s">
        <v>209</v>
      </c>
      <c r="Z420" s="10">
        <v>8</v>
      </c>
      <c r="AA420" s="10">
        <v>8</v>
      </c>
      <c r="AB420" s="10">
        <v>8</v>
      </c>
    </row>
    <row r="421" spans="1:28" x14ac:dyDescent="0.5">
      <c r="A421" s="20">
        <v>44981</v>
      </c>
      <c r="B421" s="13" t="s">
        <v>531</v>
      </c>
      <c r="C421" s="13">
        <v>28</v>
      </c>
      <c r="D421" s="13">
        <v>0.46</v>
      </c>
      <c r="E421" s="13" t="s">
        <v>532</v>
      </c>
      <c r="F421" s="13">
        <v>17</v>
      </c>
      <c r="G421" s="13" t="s">
        <v>681</v>
      </c>
      <c r="H421" s="13">
        <v>31</v>
      </c>
      <c r="I421" s="13" t="s">
        <v>534</v>
      </c>
      <c r="J421" s="13">
        <v>20</v>
      </c>
      <c r="K421" s="13">
        <v>49</v>
      </c>
      <c r="L421" s="13" t="s">
        <v>535</v>
      </c>
      <c r="M421" s="13">
        <v>0</v>
      </c>
      <c r="N421" s="20">
        <v>44004</v>
      </c>
      <c r="O421" s="13" t="s">
        <v>990</v>
      </c>
      <c r="P421" s="13" t="s">
        <v>558</v>
      </c>
      <c r="Q421" s="13">
        <v>0.83</v>
      </c>
      <c r="R421" s="13" t="s">
        <v>538</v>
      </c>
      <c r="S421" s="13" t="s">
        <v>574</v>
      </c>
      <c r="T421" s="13" t="s">
        <v>550</v>
      </c>
      <c r="U421" s="13">
        <v>9</v>
      </c>
      <c r="V421" s="13" t="s">
        <v>1762</v>
      </c>
      <c r="W421" s="13">
        <v>10</v>
      </c>
      <c r="X421" s="13">
        <v>2</v>
      </c>
      <c r="Y421" s="13" t="s">
        <v>209</v>
      </c>
      <c r="Z421" s="13">
        <v>3</v>
      </c>
      <c r="AA421" s="13">
        <v>1</v>
      </c>
      <c r="AB421" s="13">
        <v>7</v>
      </c>
    </row>
    <row r="422" spans="1:28" x14ac:dyDescent="0.5">
      <c r="A422" s="20">
        <v>44982</v>
      </c>
      <c r="B422" s="13" t="s">
        <v>531</v>
      </c>
      <c r="C422" s="13">
        <v>64</v>
      </c>
      <c r="D422" s="13">
        <v>0.46</v>
      </c>
      <c r="E422" s="13" t="s">
        <v>532</v>
      </c>
      <c r="F422" s="13">
        <v>27</v>
      </c>
      <c r="G422" s="13" t="s">
        <v>681</v>
      </c>
      <c r="H422" s="13">
        <v>41</v>
      </c>
      <c r="I422" s="13" t="s">
        <v>534</v>
      </c>
      <c r="J422" s="13">
        <v>32</v>
      </c>
      <c r="K422" s="13">
        <v>32</v>
      </c>
      <c r="L422" s="13" t="s">
        <v>556</v>
      </c>
      <c r="M422" s="13">
        <v>1</v>
      </c>
      <c r="N422" s="20">
        <v>43587</v>
      </c>
      <c r="O422" s="13" t="s">
        <v>991</v>
      </c>
      <c r="P422" s="13" t="s">
        <v>558</v>
      </c>
      <c r="Q422" s="13">
        <v>0.51</v>
      </c>
      <c r="R422" s="13" t="s">
        <v>538</v>
      </c>
      <c r="S422" s="13" t="s">
        <v>545</v>
      </c>
      <c r="T422" s="13" t="s">
        <v>550</v>
      </c>
      <c r="U422" s="10">
        <v>9</v>
      </c>
      <c r="V422" s="10" t="s">
        <v>1761</v>
      </c>
      <c r="W422" s="10">
        <v>5</v>
      </c>
      <c r="X422" s="10">
        <v>2</v>
      </c>
      <c r="Y422" s="10" t="s">
        <v>209</v>
      </c>
      <c r="Z422" s="10">
        <v>1</v>
      </c>
      <c r="AA422" s="10">
        <v>6</v>
      </c>
      <c r="AB422" s="10">
        <v>1</v>
      </c>
    </row>
    <row r="423" spans="1:28" x14ac:dyDescent="0.5">
      <c r="A423" s="20">
        <v>44983</v>
      </c>
      <c r="B423" s="13" t="s">
        <v>531</v>
      </c>
      <c r="C423" s="13">
        <v>45</v>
      </c>
      <c r="D423" s="13">
        <v>0.46</v>
      </c>
      <c r="E423" s="13" t="s">
        <v>532</v>
      </c>
      <c r="F423" s="13">
        <v>45</v>
      </c>
      <c r="G423" s="13" t="s">
        <v>681</v>
      </c>
      <c r="H423" s="13">
        <v>47</v>
      </c>
      <c r="I423" s="13" t="s">
        <v>569</v>
      </c>
      <c r="J423" s="13">
        <v>37</v>
      </c>
      <c r="K423" s="13">
        <v>33</v>
      </c>
      <c r="L423" s="13" t="s">
        <v>542</v>
      </c>
      <c r="M423" s="13">
        <v>0</v>
      </c>
      <c r="N423" s="20">
        <v>43939</v>
      </c>
      <c r="O423" s="13" t="s">
        <v>992</v>
      </c>
      <c r="P423" s="13" t="s">
        <v>94</v>
      </c>
      <c r="Q423" s="13">
        <v>0.57999999999999996</v>
      </c>
      <c r="R423" s="13" t="s">
        <v>598</v>
      </c>
      <c r="S423" s="13" t="s">
        <v>539</v>
      </c>
      <c r="T423" s="13" t="s">
        <v>555</v>
      </c>
      <c r="U423" s="13">
        <v>9</v>
      </c>
      <c r="V423" s="13" t="s">
        <v>1762</v>
      </c>
      <c r="W423" s="13">
        <v>5</v>
      </c>
      <c r="X423" s="13">
        <v>2</v>
      </c>
      <c r="Y423" s="13" t="s">
        <v>209</v>
      </c>
      <c r="Z423" s="13">
        <v>0</v>
      </c>
      <c r="AA423" s="13">
        <v>0</v>
      </c>
      <c r="AB423" s="13">
        <v>7</v>
      </c>
    </row>
    <row r="424" spans="1:28" x14ac:dyDescent="0.5">
      <c r="A424" s="20">
        <v>44984</v>
      </c>
      <c r="B424" s="13" t="s">
        <v>531</v>
      </c>
      <c r="C424" s="13">
        <v>30</v>
      </c>
      <c r="D424" s="13">
        <v>0.46</v>
      </c>
      <c r="E424" s="13" t="s">
        <v>532</v>
      </c>
      <c r="F424" s="13">
        <v>18</v>
      </c>
      <c r="G424" s="13" t="s">
        <v>681</v>
      </c>
      <c r="H424" s="13">
        <v>46</v>
      </c>
      <c r="I424" s="13" t="s">
        <v>541</v>
      </c>
      <c r="J424" s="13">
        <v>20</v>
      </c>
      <c r="K424" s="13">
        <v>53</v>
      </c>
      <c r="L424" s="13" t="s">
        <v>542</v>
      </c>
      <c r="M424" s="13">
        <v>1</v>
      </c>
      <c r="N424" s="20">
        <v>43587</v>
      </c>
      <c r="O424" s="13" t="s">
        <v>993</v>
      </c>
      <c r="P424" s="13" t="s">
        <v>564</v>
      </c>
      <c r="Q424" s="13">
        <v>0.75</v>
      </c>
      <c r="R424" s="13" t="s">
        <v>538</v>
      </c>
      <c r="S424" s="13" t="s">
        <v>554</v>
      </c>
      <c r="T424" s="13" t="s">
        <v>550</v>
      </c>
      <c r="U424" s="10">
        <v>9</v>
      </c>
      <c r="V424" s="10" t="s">
        <v>1761</v>
      </c>
      <c r="W424" s="10">
        <v>5</v>
      </c>
      <c r="X424" s="10">
        <v>2</v>
      </c>
      <c r="Y424" s="10" t="s">
        <v>209</v>
      </c>
      <c r="Z424" s="10">
        <v>10</v>
      </c>
      <c r="AA424" s="10">
        <v>10</v>
      </c>
      <c r="AB424" s="10">
        <v>8</v>
      </c>
    </row>
    <row r="425" spans="1:28" x14ac:dyDescent="0.5">
      <c r="A425" s="20">
        <v>44985</v>
      </c>
      <c r="B425" s="10" t="s">
        <v>531</v>
      </c>
      <c r="C425" s="10">
        <v>42</v>
      </c>
      <c r="D425" s="10">
        <v>0.46</v>
      </c>
      <c r="E425" s="10" t="s">
        <v>532</v>
      </c>
      <c r="F425" s="10">
        <v>43</v>
      </c>
      <c r="G425" s="10" t="s">
        <v>681</v>
      </c>
      <c r="H425" s="10">
        <v>47</v>
      </c>
      <c r="I425" s="10" t="s">
        <v>569</v>
      </c>
      <c r="J425" s="10">
        <v>40</v>
      </c>
      <c r="K425" s="10">
        <v>36</v>
      </c>
      <c r="L425" s="10" t="s">
        <v>556</v>
      </c>
      <c r="M425" s="10">
        <v>1</v>
      </c>
      <c r="N425" s="18">
        <v>44079</v>
      </c>
      <c r="O425" s="10" t="s">
        <v>994</v>
      </c>
      <c r="P425" s="10" t="s">
        <v>544</v>
      </c>
      <c r="Q425" s="10">
        <v>0.48</v>
      </c>
      <c r="R425" s="10" t="s">
        <v>598</v>
      </c>
      <c r="S425" s="10" t="s">
        <v>574</v>
      </c>
      <c r="T425" s="10" t="s">
        <v>540</v>
      </c>
      <c r="U425" s="13">
        <v>9</v>
      </c>
      <c r="V425" s="13" t="s">
        <v>1761</v>
      </c>
      <c r="W425" s="13">
        <v>5</v>
      </c>
      <c r="X425" s="13">
        <v>2</v>
      </c>
      <c r="Y425" s="13" t="s">
        <v>209</v>
      </c>
      <c r="Z425" s="13">
        <v>6</v>
      </c>
      <c r="AA425" s="13">
        <v>6</v>
      </c>
      <c r="AB425" s="13">
        <v>2</v>
      </c>
    </row>
    <row r="426" spans="1:28" x14ac:dyDescent="0.5">
      <c r="A426" s="20">
        <v>44986</v>
      </c>
      <c r="B426" s="13" t="s">
        <v>531</v>
      </c>
      <c r="C426" s="13">
        <v>37</v>
      </c>
      <c r="D426" s="13">
        <v>0.46</v>
      </c>
      <c r="E426" s="13" t="s">
        <v>532</v>
      </c>
      <c r="F426" s="13">
        <v>10</v>
      </c>
      <c r="G426" s="13" t="s">
        <v>681</v>
      </c>
      <c r="H426" s="13">
        <v>30</v>
      </c>
      <c r="I426" s="13" t="s">
        <v>560</v>
      </c>
      <c r="J426" s="13">
        <v>30</v>
      </c>
      <c r="K426" s="13">
        <v>53</v>
      </c>
      <c r="L426" s="13" t="s">
        <v>542</v>
      </c>
      <c r="M426" s="13">
        <v>0</v>
      </c>
      <c r="N426" s="20">
        <v>44096</v>
      </c>
      <c r="O426" s="13" t="s">
        <v>995</v>
      </c>
      <c r="P426" s="13" t="s">
        <v>94</v>
      </c>
      <c r="Q426" s="13">
        <v>0.54</v>
      </c>
      <c r="R426" s="13" t="s">
        <v>538</v>
      </c>
      <c r="S426" s="13" t="s">
        <v>545</v>
      </c>
      <c r="T426" s="13" t="s">
        <v>555</v>
      </c>
      <c r="U426" s="10">
        <v>9</v>
      </c>
      <c r="V426" s="10" t="s">
        <v>1763</v>
      </c>
      <c r="W426" s="10">
        <v>5</v>
      </c>
      <c r="X426" s="10">
        <v>2</v>
      </c>
      <c r="Y426" s="10" t="s">
        <v>209</v>
      </c>
      <c r="Z426" s="10">
        <v>6</v>
      </c>
      <c r="AA426" s="10">
        <v>6</v>
      </c>
      <c r="AB426" s="10">
        <v>9</v>
      </c>
    </row>
    <row r="427" spans="1:28" x14ac:dyDescent="0.5">
      <c r="A427" s="20">
        <v>44987</v>
      </c>
      <c r="B427" s="13" t="s">
        <v>547</v>
      </c>
      <c r="C427" s="13">
        <v>47</v>
      </c>
      <c r="D427" s="13">
        <v>0.46</v>
      </c>
      <c r="E427" s="13" t="s">
        <v>558</v>
      </c>
      <c r="F427" s="13">
        <v>16</v>
      </c>
      <c r="G427" s="13" t="s">
        <v>681</v>
      </c>
      <c r="H427" s="13">
        <v>41</v>
      </c>
      <c r="I427" s="13" t="s">
        <v>572</v>
      </c>
      <c r="J427" s="13">
        <v>23</v>
      </c>
      <c r="K427" s="13">
        <v>28</v>
      </c>
      <c r="L427" s="13" t="s">
        <v>556</v>
      </c>
      <c r="M427" s="13">
        <v>1</v>
      </c>
      <c r="N427" s="20">
        <v>43826</v>
      </c>
      <c r="O427" s="13" t="s">
        <v>996</v>
      </c>
      <c r="P427" s="13" t="s">
        <v>571</v>
      </c>
      <c r="Q427" s="13">
        <v>0.23</v>
      </c>
      <c r="R427" s="13" t="s">
        <v>538</v>
      </c>
      <c r="S427" s="13" t="s">
        <v>579</v>
      </c>
      <c r="T427" s="13" t="s">
        <v>546</v>
      </c>
      <c r="U427" s="13">
        <v>9</v>
      </c>
      <c r="V427" s="13" t="s">
        <v>1760</v>
      </c>
      <c r="W427" s="13">
        <v>5</v>
      </c>
      <c r="X427" s="13">
        <v>2</v>
      </c>
      <c r="Y427" s="13" t="s">
        <v>209</v>
      </c>
      <c r="Z427" s="13">
        <v>9</v>
      </c>
      <c r="AA427" s="13">
        <v>4</v>
      </c>
      <c r="AB427" s="13">
        <v>9</v>
      </c>
    </row>
    <row r="428" spans="1:28" x14ac:dyDescent="0.5">
      <c r="A428" s="20">
        <v>44988</v>
      </c>
      <c r="B428" s="13" t="s">
        <v>531</v>
      </c>
      <c r="C428" s="13">
        <v>34</v>
      </c>
      <c r="D428" s="13">
        <v>0.46</v>
      </c>
      <c r="E428" s="13" t="s">
        <v>532</v>
      </c>
      <c r="F428" s="13">
        <v>45</v>
      </c>
      <c r="G428" s="13" t="s">
        <v>681</v>
      </c>
      <c r="H428" s="13">
        <v>29</v>
      </c>
      <c r="I428" s="13" t="s">
        <v>569</v>
      </c>
      <c r="J428" s="13">
        <v>38</v>
      </c>
      <c r="K428" s="13">
        <v>56</v>
      </c>
      <c r="L428" s="13" t="s">
        <v>562</v>
      </c>
      <c r="M428" s="13">
        <v>0</v>
      </c>
      <c r="N428" s="20">
        <v>44061</v>
      </c>
      <c r="O428" s="13" t="s">
        <v>997</v>
      </c>
      <c r="P428" s="13" t="s">
        <v>544</v>
      </c>
      <c r="Q428" s="13">
        <v>0.11</v>
      </c>
      <c r="R428" s="13" t="s">
        <v>598</v>
      </c>
      <c r="S428" s="13" t="s">
        <v>554</v>
      </c>
      <c r="T428" s="13" t="s">
        <v>540</v>
      </c>
      <c r="U428" s="10">
        <v>9</v>
      </c>
      <c r="V428" s="10" t="s">
        <v>1761</v>
      </c>
      <c r="W428" s="10">
        <v>5</v>
      </c>
      <c r="X428" s="10">
        <v>2</v>
      </c>
      <c r="Y428" s="10" t="s">
        <v>209</v>
      </c>
      <c r="Z428" s="10">
        <v>7</v>
      </c>
      <c r="AA428" s="10">
        <v>8</v>
      </c>
      <c r="AB428" s="10">
        <v>10</v>
      </c>
    </row>
    <row r="429" spans="1:28" x14ac:dyDescent="0.5">
      <c r="A429" s="20">
        <v>44989</v>
      </c>
      <c r="B429" s="10" t="s">
        <v>531</v>
      </c>
      <c r="C429" s="10">
        <v>64</v>
      </c>
      <c r="D429" s="10">
        <v>0.46</v>
      </c>
      <c r="E429" s="10" t="s">
        <v>537</v>
      </c>
      <c r="F429" s="10">
        <v>4</v>
      </c>
      <c r="G429" s="10" t="s">
        <v>681</v>
      </c>
      <c r="H429" s="10">
        <v>41</v>
      </c>
      <c r="I429" s="10" t="s">
        <v>560</v>
      </c>
      <c r="J429" s="10">
        <v>39</v>
      </c>
      <c r="K429" s="10">
        <v>20</v>
      </c>
      <c r="L429" s="10" t="s">
        <v>562</v>
      </c>
      <c r="M429" s="10">
        <v>0</v>
      </c>
      <c r="N429" s="18">
        <v>44114</v>
      </c>
      <c r="O429" s="10" t="s">
        <v>998</v>
      </c>
      <c r="P429" s="10" t="s">
        <v>571</v>
      </c>
      <c r="Q429" s="10">
        <v>0.98</v>
      </c>
      <c r="R429" s="10" t="s">
        <v>538</v>
      </c>
      <c r="S429" s="10" t="s">
        <v>545</v>
      </c>
      <c r="T429" s="10" t="s">
        <v>555</v>
      </c>
      <c r="U429" s="13">
        <v>9</v>
      </c>
      <c r="V429" s="13" t="s">
        <v>1760</v>
      </c>
      <c r="W429" s="13">
        <v>5</v>
      </c>
      <c r="X429" s="13">
        <v>2</v>
      </c>
      <c r="Y429" s="13" t="s">
        <v>209</v>
      </c>
      <c r="Z429" s="13">
        <v>6</v>
      </c>
      <c r="AA429" s="13">
        <v>5</v>
      </c>
      <c r="AB429" s="13">
        <v>10</v>
      </c>
    </row>
    <row r="430" spans="1:28" x14ac:dyDescent="0.5">
      <c r="A430" s="20">
        <v>44990</v>
      </c>
      <c r="B430" s="10" t="s">
        <v>547</v>
      </c>
      <c r="C430" s="10">
        <v>25</v>
      </c>
      <c r="D430" s="10">
        <v>0.46</v>
      </c>
      <c r="E430" s="10" t="s">
        <v>532</v>
      </c>
      <c r="F430" s="10">
        <v>17</v>
      </c>
      <c r="G430" s="10" t="s">
        <v>681</v>
      </c>
      <c r="H430" s="10">
        <v>58</v>
      </c>
      <c r="I430" s="10" t="s">
        <v>541</v>
      </c>
      <c r="J430" s="10">
        <v>30</v>
      </c>
      <c r="K430" s="10">
        <v>37</v>
      </c>
      <c r="L430" s="10" t="s">
        <v>552</v>
      </c>
      <c r="M430" s="10">
        <v>1</v>
      </c>
      <c r="N430" s="18">
        <v>43607</v>
      </c>
      <c r="O430" s="10" t="s">
        <v>999</v>
      </c>
      <c r="P430" s="10" t="s">
        <v>571</v>
      </c>
      <c r="Q430" s="10">
        <v>0.18</v>
      </c>
      <c r="R430" s="10" t="s">
        <v>538</v>
      </c>
      <c r="S430" s="10" t="s">
        <v>574</v>
      </c>
      <c r="T430" s="10" t="s">
        <v>540</v>
      </c>
      <c r="U430" s="10">
        <v>9</v>
      </c>
      <c r="V430" s="10" t="s">
        <v>1760</v>
      </c>
      <c r="W430" s="10">
        <v>5</v>
      </c>
      <c r="X430" s="10">
        <v>2</v>
      </c>
      <c r="Y430" s="10" t="s">
        <v>209</v>
      </c>
      <c r="Z430" s="10">
        <v>3</v>
      </c>
      <c r="AA430" s="10">
        <v>2</v>
      </c>
      <c r="AB430" s="10">
        <v>3</v>
      </c>
    </row>
    <row r="431" spans="1:28" x14ac:dyDescent="0.5">
      <c r="A431" s="20">
        <v>44991</v>
      </c>
      <c r="B431" s="13" t="s">
        <v>531</v>
      </c>
      <c r="C431" s="13">
        <v>62</v>
      </c>
      <c r="D431" s="13">
        <v>0.46</v>
      </c>
      <c r="E431" s="13" t="s">
        <v>94</v>
      </c>
      <c r="F431" s="13">
        <v>35</v>
      </c>
      <c r="G431" s="13" t="s">
        <v>681</v>
      </c>
      <c r="H431" s="13">
        <v>56</v>
      </c>
      <c r="I431" s="13" t="s">
        <v>560</v>
      </c>
      <c r="J431" s="13">
        <v>35</v>
      </c>
      <c r="K431" s="13">
        <v>37</v>
      </c>
      <c r="L431" s="13" t="s">
        <v>556</v>
      </c>
      <c r="M431" s="13">
        <v>0</v>
      </c>
      <c r="N431" s="20">
        <v>44149</v>
      </c>
      <c r="O431" s="13" t="s">
        <v>1000</v>
      </c>
      <c r="P431" s="13" t="s">
        <v>571</v>
      </c>
      <c r="Q431" s="13">
        <v>0.37</v>
      </c>
      <c r="R431" s="13" t="s">
        <v>538</v>
      </c>
      <c r="S431" s="13" t="s">
        <v>579</v>
      </c>
      <c r="T431" s="13" t="s">
        <v>550</v>
      </c>
      <c r="U431" s="13">
        <v>9</v>
      </c>
      <c r="V431" s="13" t="s">
        <v>1762</v>
      </c>
      <c r="W431" s="13">
        <v>5</v>
      </c>
      <c r="X431" s="13">
        <v>2</v>
      </c>
      <c r="Y431" s="13" t="s">
        <v>209</v>
      </c>
      <c r="Z431" s="13">
        <v>4</v>
      </c>
      <c r="AA431" s="13">
        <v>6</v>
      </c>
      <c r="AB431" s="13">
        <v>9</v>
      </c>
    </row>
    <row r="432" spans="1:28" x14ac:dyDescent="0.5">
      <c r="A432" s="20">
        <v>44992</v>
      </c>
      <c r="B432" s="10" t="s">
        <v>547</v>
      </c>
      <c r="C432" s="10">
        <v>39</v>
      </c>
      <c r="D432" s="10">
        <v>0.46</v>
      </c>
      <c r="E432" s="10" t="s">
        <v>94</v>
      </c>
      <c r="F432" s="10">
        <v>6</v>
      </c>
      <c r="G432" s="10" t="s">
        <v>681</v>
      </c>
      <c r="H432" s="10">
        <v>27</v>
      </c>
      <c r="I432" s="10" t="s">
        <v>551</v>
      </c>
      <c r="J432" s="10">
        <v>32</v>
      </c>
      <c r="K432" s="10">
        <v>35</v>
      </c>
      <c r="L432" s="10" t="s">
        <v>542</v>
      </c>
      <c r="M432" s="10">
        <v>0</v>
      </c>
      <c r="N432" s="18">
        <v>43860</v>
      </c>
      <c r="O432" s="10" t="s">
        <v>1001</v>
      </c>
      <c r="P432" s="10" t="s">
        <v>94</v>
      </c>
      <c r="Q432" s="10">
        <v>0.59</v>
      </c>
      <c r="R432" s="10" t="s">
        <v>538</v>
      </c>
      <c r="S432" s="10" t="s">
        <v>554</v>
      </c>
      <c r="T432" s="10" t="s">
        <v>550</v>
      </c>
      <c r="U432" s="10">
        <v>9</v>
      </c>
      <c r="V432" s="10" t="s">
        <v>1763</v>
      </c>
      <c r="W432" s="10">
        <v>5</v>
      </c>
      <c r="X432" s="10">
        <v>10</v>
      </c>
      <c r="Y432" s="10" t="s">
        <v>209</v>
      </c>
      <c r="Z432" s="10">
        <v>2</v>
      </c>
      <c r="AA432" s="10">
        <v>5</v>
      </c>
      <c r="AB432" s="10">
        <v>0</v>
      </c>
    </row>
    <row r="433" spans="1:28" x14ac:dyDescent="0.5">
      <c r="A433" s="20">
        <v>44993</v>
      </c>
      <c r="B433" s="10" t="s">
        <v>547</v>
      </c>
      <c r="C433" s="10">
        <v>64</v>
      </c>
      <c r="D433" s="10">
        <v>0.46</v>
      </c>
      <c r="E433" s="10" t="s">
        <v>532</v>
      </c>
      <c r="F433" s="10">
        <v>41</v>
      </c>
      <c r="G433" s="10" t="s">
        <v>681</v>
      </c>
      <c r="H433" s="10">
        <v>32</v>
      </c>
      <c r="I433" s="10" t="s">
        <v>534</v>
      </c>
      <c r="J433" s="10">
        <v>33</v>
      </c>
      <c r="K433" s="10">
        <v>38</v>
      </c>
      <c r="L433" s="10" t="s">
        <v>552</v>
      </c>
      <c r="M433" s="10">
        <v>0</v>
      </c>
      <c r="N433" s="18">
        <v>43468</v>
      </c>
      <c r="O433" s="10" t="s">
        <v>1002</v>
      </c>
      <c r="P433" s="10" t="s">
        <v>94</v>
      </c>
      <c r="Q433" s="10">
        <v>0.28999999999999998</v>
      </c>
      <c r="R433" s="10" t="s">
        <v>538</v>
      </c>
      <c r="S433" s="10" t="s">
        <v>539</v>
      </c>
      <c r="T433" s="10" t="s">
        <v>546</v>
      </c>
      <c r="U433" s="13">
        <v>9</v>
      </c>
      <c r="V433" s="13" t="s">
        <v>1761</v>
      </c>
      <c r="W433" s="13">
        <v>9</v>
      </c>
      <c r="X433" s="13">
        <v>2</v>
      </c>
      <c r="Y433" s="13" t="s">
        <v>209</v>
      </c>
      <c r="Z433" s="13">
        <v>6</v>
      </c>
      <c r="AA433" s="13">
        <v>9</v>
      </c>
      <c r="AB433" s="13">
        <v>10</v>
      </c>
    </row>
    <row r="434" spans="1:28" x14ac:dyDescent="0.5">
      <c r="A434" s="20">
        <v>44994</v>
      </c>
      <c r="B434" s="13" t="s">
        <v>531</v>
      </c>
      <c r="C434" s="13">
        <v>47</v>
      </c>
      <c r="D434" s="13">
        <v>0.46</v>
      </c>
      <c r="E434" s="13" t="s">
        <v>564</v>
      </c>
      <c r="F434" s="13">
        <v>4</v>
      </c>
      <c r="G434" s="13" t="s">
        <v>681</v>
      </c>
      <c r="H434" s="13">
        <v>11</v>
      </c>
      <c r="I434" s="13" t="s">
        <v>541</v>
      </c>
      <c r="J434" s="13">
        <v>23</v>
      </c>
      <c r="K434" s="13">
        <v>56</v>
      </c>
      <c r="L434" s="13" t="s">
        <v>542</v>
      </c>
      <c r="M434" s="13">
        <v>0</v>
      </c>
      <c r="N434" s="20">
        <v>43717</v>
      </c>
      <c r="O434" s="13" t="s">
        <v>1003</v>
      </c>
      <c r="P434" s="13" t="s">
        <v>94</v>
      </c>
      <c r="Q434" s="13">
        <v>0.39</v>
      </c>
      <c r="R434" s="13" t="s">
        <v>538</v>
      </c>
      <c r="S434" s="13" t="s">
        <v>545</v>
      </c>
      <c r="T434" s="13" t="s">
        <v>555</v>
      </c>
      <c r="U434" s="10">
        <v>9</v>
      </c>
      <c r="V434" s="10" t="s">
        <v>1762</v>
      </c>
      <c r="W434" s="10">
        <v>9</v>
      </c>
      <c r="X434" s="10">
        <v>2</v>
      </c>
      <c r="Y434" s="10" t="s">
        <v>209</v>
      </c>
      <c r="Z434" s="10">
        <v>1</v>
      </c>
      <c r="AA434" s="10">
        <v>6</v>
      </c>
      <c r="AB434" s="10">
        <v>9</v>
      </c>
    </row>
    <row r="435" spans="1:28" x14ac:dyDescent="0.5">
      <c r="A435" s="20">
        <v>44995</v>
      </c>
      <c r="B435" s="10" t="s">
        <v>531</v>
      </c>
      <c r="C435" s="10">
        <v>64</v>
      </c>
      <c r="D435" s="10">
        <v>0.46</v>
      </c>
      <c r="E435" s="10" t="s">
        <v>577</v>
      </c>
      <c r="F435" s="10">
        <v>34</v>
      </c>
      <c r="G435" s="10" t="s">
        <v>681</v>
      </c>
      <c r="H435" s="10">
        <v>53</v>
      </c>
      <c r="I435" s="10" t="s">
        <v>569</v>
      </c>
      <c r="J435" s="10">
        <v>23</v>
      </c>
      <c r="K435" s="10">
        <v>51</v>
      </c>
      <c r="L435" s="10" t="s">
        <v>562</v>
      </c>
      <c r="M435" s="10">
        <v>0</v>
      </c>
      <c r="N435" s="18">
        <v>44025</v>
      </c>
      <c r="O435" s="10" t="s">
        <v>1004</v>
      </c>
      <c r="P435" s="10" t="s">
        <v>94</v>
      </c>
      <c r="Q435" s="10">
        <v>0.33</v>
      </c>
      <c r="R435" s="10" t="s">
        <v>598</v>
      </c>
      <c r="S435" s="10" t="s">
        <v>579</v>
      </c>
      <c r="T435" s="10" t="s">
        <v>546</v>
      </c>
      <c r="U435" s="13">
        <v>9</v>
      </c>
      <c r="V435" s="13" t="s">
        <v>1761</v>
      </c>
      <c r="W435" s="13">
        <v>9</v>
      </c>
      <c r="X435" s="13">
        <v>8</v>
      </c>
      <c r="Y435" s="13" t="s">
        <v>209</v>
      </c>
      <c r="Z435" s="13">
        <v>2</v>
      </c>
      <c r="AA435" s="13">
        <v>6</v>
      </c>
      <c r="AB435" s="13">
        <v>2</v>
      </c>
    </row>
    <row r="436" spans="1:28" x14ac:dyDescent="0.5">
      <c r="A436" s="20">
        <v>44996</v>
      </c>
      <c r="B436" s="13" t="s">
        <v>531</v>
      </c>
      <c r="C436" s="13">
        <v>63</v>
      </c>
      <c r="D436" s="13">
        <v>0.46</v>
      </c>
      <c r="E436" s="13" t="s">
        <v>537</v>
      </c>
      <c r="F436" s="13">
        <v>38</v>
      </c>
      <c r="G436" s="13" t="s">
        <v>681</v>
      </c>
      <c r="H436" s="13">
        <v>11</v>
      </c>
      <c r="I436" s="13" t="s">
        <v>551</v>
      </c>
      <c r="J436" s="13">
        <v>28</v>
      </c>
      <c r="K436" s="13">
        <v>59</v>
      </c>
      <c r="L436" s="13" t="s">
        <v>556</v>
      </c>
      <c r="M436" s="13">
        <v>0</v>
      </c>
      <c r="N436" s="20">
        <v>44173</v>
      </c>
      <c r="O436" s="13" t="s">
        <v>1005</v>
      </c>
      <c r="P436" s="13" t="s">
        <v>564</v>
      </c>
      <c r="Q436" s="13">
        <v>0.14000000000000001</v>
      </c>
      <c r="R436" s="13" t="s">
        <v>538</v>
      </c>
      <c r="S436" s="13" t="s">
        <v>554</v>
      </c>
      <c r="T436" s="13" t="s">
        <v>540</v>
      </c>
      <c r="U436" s="10">
        <v>9</v>
      </c>
      <c r="V436" s="10" t="s">
        <v>1763</v>
      </c>
      <c r="W436" s="10">
        <v>9</v>
      </c>
      <c r="X436" s="10">
        <v>8</v>
      </c>
      <c r="Y436" s="10" t="s">
        <v>209</v>
      </c>
      <c r="Z436" s="10">
        <v>9</v>
      </c>
      <c r="AA436" s="10">
        <v>9</v>
      </c>
      <c r="AB436" s="10">
        <v>6</v>
      </c>
    </row>
    <row r="437" spans="1:28" x14ac:dyDescent="0.5">
      <c r="A437" s="20">
        <v>44997</v>
      </c>
      <c r="B437" s="13" t="s">
        <v>547</v>
      </c>
      <c r="C437" s="13">
        <v>26</v>
      </c>
      <c r="D437" s="13">
        <v>0.46</v>
      </c>
      <c r="E437" s="13" t="s">
        <v>577</v>
      </c>
      <c r="F437" s="13">
        <v>42</v>
      </c>
      <c r="G437" s="13" t="s">
        <v>681</v>
      </c>
      <c r="H437" s="13">
        <v>20</v>
      </c>
      <c r="I437" s="13" t="s">
        <v>534</v>
      </c>
      <c r="J437" s="13">
        <v>27</v>
      </c>
      <c r="K437" s="13">
        <v>37</v>
      </c>
      <c r="L437" s="13" t="s">
        <v>562</v>
      </c>
      <c r="M437" s="13">
        <v>0</v>
      </c>
      <c r="N437" s="20">
        <v>43519</v>
      </c>
      <c r="O437" s="13" t="s">
        <v>1006</v>
      </c>
      <c r="P437" s="13" t="s">
        <v>558</v>
      </c>
      <c r="Q437" s="13">
        <v>0.56000000000000005</v>
      </c>
      <c r="R437" s="13" t="s">
        <v>538</v>
      </c>
      <c r="S437" s="13" t="s">
        <v>559</v>
      </c>
      <c r="T437" s="13" t="s">
        <v>546</v>
      </c>
      <c r="U437" s="13">
        <v>9</v>
      </c>
      <c r="V437" s="13" t="s">
        <v>1762</v>
      </c>
      <c r="W437" s="13">
        <v>9</v>
      </c>
      <c r="X437" s="13">
        <v>10</v>
      </c>
      <c r="Y437" s="13" t="s">
        <v>209</v>
      </c>
      <c r="Z437" s="13">
        <v>5</v>
      </c>
      <c r="AA437" s="13">
        <v>1</v>
      </c>
      <c r="AB437" s="13">
        <v>9</v>
      </c>
    </row>
    <row r="438" spans="1:28" x14ac:dyDescent="0.5">
      <c r="A438" s="20">
        <v>44998</v>
      </c>
      <c r="B438" s="10" t="s">
        <v>547</v>
      </c>
      <c r="C438" s="10">
        <v>39</v>
      </c>
      <c r="D438" s="10">
        <v>0.46</v>
      </c>
      <c r="E438" s="10" t="s">
        <v>577</v>
      </c>
      <c r="F438" s="10">
        <v>24</v>
      </c>
      <c r="G438" s="10" t="s">
        <v>681</v>
      </c>
      <c r="H438" s="10">
        <v>28</v>
      </c>
      <c r="I438" s="10" t="s">
        <v>582</v>
      </c>
      <c r="J438" s="10">
        <v>24</v>
      </c>
      <c r="K438" s="10">
        <v>50</v>
      </c>
      <c r="L438" s="10" t="s">
        <v>542</v>
      </c>
      <c r="M438" s="10">
        <v>0</v>
      </c>
      <c r="N438" s="18">
        <v>43806</v>
      </c>
      <c r="O438" s="10" t="s">
        <v>1007</v>
      </c>
      <c r="P438" s="10" t="s">
        <v>537</v>
      </c>
      <c r="Q438" s="10">
        <v>0.99</v>
      </c>
      <c r="R438" s="10" t="s">
        <v>538</v>
      </c>
      <c r="S438" s="10" t="s">
        <v>559</v>
      </c>
      <c r="T438" s="10" t="s">
        <v>555</v>
      </c>
      <c r="U438" s="10">
        <v>9</v>
      </c>
      <c r="V438" s="10" t="s">
        <v>1762</v>
      </c>
      <c r="W438" s="10">
        <v>10</v>
      </c>
      <c r="X438" s="10">
        <v>2</v>
      </c>
      <c r="Y438" s="10" t="s">
        <v>209</v>
      </c>
      <c r="Z438" s="10">
        <v>1</v>
      </c>
      <c r="AA438" s="10">
        <v>6</v>
      </c>
      <c r="AB438" s="10">
        <v>2</v>
      </c>
    </row>
    <row r="439" spans="1:28" x14ac:dyDescent="0.5">
      <c r="A439" s="20">
        <v>44999</v>
      </c>
      <c r="B439" s="10" t="s">
        <v>547</v>
      </c>
      <c r="C439" s="10">
        <v>47</v>
      </c>
      <c r="D439" s="10">
        <v>0.46</v>
      </c>
      <c r="E439" s="10" t="s">
        <v>537</v>
      </c>
      <c r="F439" s="10">
        <v>26</v>
      </c>
      <c r="G439" s="10" t="s">
        <v>681</v>
      </c>
      <c r="H439" s="10">
        <v>50</v>
      </c>
      <c r="I439" s="10" t="s">
        <v>560</v>
      </c>
      <c r="J439" s="10">
        <v>35</v>
      </c>
      <c r="K439" s="10">
        <v>56</v>
      </c>
      <c r="L439" s="10" t="s">
        <v>542</v>
      </c>
      <c r="M439" s="10">
        <v>1</v>
      </c>
      <c r="N439" s="18">
        <v>43562</v>
      </c>
      <c r="O439" s="10" t="s">
        <v>1008</v>
      </c>
      <c r="P439" s="10" t="s">
        <v>537</v>
      </c>
      <c r="Q439" s="10">
        <v>0.9</v>
      </c>
      <c r="R439" s="10" t="s">
        <v>538</v>
      </c>
      <c r="S439" s="10" t="s">
        <v>554</v>
      </c>
      <c r="T439" s="10" t="s">
        <v>555</v>
      </c>
      <c r="U439" s="13">
        <v>9</v>
      </c>
      <c r="V439" s="13" t="s">
        <v>1761</v>
      </c>
      <c r="W439" s="13">
        <v>10</v>
      </c>
      <c r="X439" s="13">
        <v>2</v>
      </c>
      <c r="Y439" s="13" t="s">
        <v>209</v>
      </c>
      <c r="Z439" s="13">
        <v>6</v>
      </c>
      <c r="AA439" s="13">
        <v>1</v>
      </c>
      <c r="AB439" s="13">
        <v>2</v>
      </c>
    </row>
    <row r="440" spans="1:28" x14ac:dyDescent="0.5">
      <c r="A440" s="20">
        <v>45000</v>
      </c>
      <c r="B440" s="13" t="s">
        <v>547</v>
      </c>
      <c r="C440" s="13">
        <v>43</v>
      </c>
      <c r="D440" s="13">
        <v>0.46</v>
      </c>
      <c r="E440" s="13" t="s">
        <v>577</v>
      </c>
      <c r="F440" s="13">
        <v>37</v>
      </c>
      <c r="G440" s="13" t="s">
        <v>681</v>
      </c>
      <c r="H440" s="13">
        <v>54</v>
      </c>
      <c r="I440" s="13" t="s">
        <v>560</v>
      </c>
      <c r="J440" s="13">
        <v>25</v>
      </c>
      <c r="K440" s="13">
        <v>30</v>
      </c>
      <c r="L440" s="13" t="s">
        <v>542</v>
      </c>
      <c r="M440" s="13">
        <v>0</v>
      </c>
      <c r="N440" s="20">
        <v>44181</v>
      </c>
      <c r="O440" s="13" t="s">
        <v>1009</v>
      </c>
      <c r="P440" s="13" t="s">
        <v>558</v>
      </c>
      <c r="Q440" s="13">
        <v>0.74</v>
      </c>
      <c r="R440" s="13" t="s">
        <v>538</v>
      </c>
      <c r="S440" s="13" t="s">
        <v>574</v>
      </c>
      <c r="T440" s="13" t="s">
        <v>546</v>
      </c>
      <c r="U440" s="10">
        <v>9</v>
      </c>
      <c r="V440" s="10" t="s">
        <v>1762</v>
      </c>
      <c r="W440" s="10">
        <v>10</v>
      </c>
      <c r="X440" s="10">
        <v>2</v>
      </c>
      <c r="Y440" s="10" t="s">
        <v>209</v>
      </c>
      <c r="Z440" s="10">
        <v>7</v>
      </c>
      <c r="AA440" s="10">
        <v>3</v>
      </c>
      <c r="AB440" s="10">
        <v>1</v>
      </c>
    </row>
    <row r="441" spans="1:28" x14ac:dyDescent="0.5">
      <c r="A441" s="20">
        <v>45001</v>
      </c>
      <c r="B441" s="13" t="s">
        <v>547</v>
      </c>
      <c r="C441" s="13">
        <v>61</v>
      </c>
      <c r="D441" s="13">
        <v>0.46</v>
      </c>
      <c r="E441" s="13" t="s">
        <v>571</v>
      </c>
      <c r="F441" s="13">
        <v>18</v>
      </c>
      <c r="G441" s="13" t="s">
        <v>681</v>
      </c>
      <c r="H441" s="13">
        <v>22</v>
      </c>
      <c r="I441" s="13" t="s">
        <v>582</v>
      </c>
      <c r="J441" s="13">
        <v>39</v>
      </c>
      <c r="K441" s="13">
        <v>59</v>
      </c>
      <c r="L441" s="13" t="s">
        <v>542</v>
      </c>
      <c r="M441" s="13">
        <v>1</v>
      </c>
      <c r="N441" s="20">
        <v>43580</v>
      </c>
      <c r="O441" s="13" t="s">
        <v>1010</v>
      </c>
      <c r="P441" s="13" t="s">
        <v>564</v>
      </c>
      <c r="Q441" s="13">
        <v>0</v>
      </c>
      <c r="R441" s="13" t="s">
        <v>538</v>
      </c>
      <c r="S441" s="13" t="s">
        <v>574</v>
      </c>
      <c r="T441" s="13" t="s">
        <v>555</v>
      </c>
      <c r="U441" s="13">
        <v>9</v>
      </c>
      <c r="V441" s="13" t="s">
        <v>1761</v>
      </c>
      <c r="W441" s="13">
        <v>10</v>
      </c>
      <c r="X441" s="13">
        <v>2</v>
      </c>
      <c r="Y441" s="13" t="s">
        <v>209</v>
      </c>
      <c r="Z441" s="13">
        <v>4</v>
      </c>
      <c r="AA441" s="13">
        <v>2</v>
      </c>
      <c r="AB441" s="13">
        <v>7</v>
      </c>
    </row>
    <row r="442" spans="1:28" x14ac:dyDescent="0.5">
      <c r="A442" s="20">
        <v>45002</v>
      </c>
      <c r="B442" s="10" t="s">
        <v>531</v>
      </c>
      <c r="C442" s="10">
        <v>63</v>
      </c>
      <c r="D442" s="10">
        <v>0.46</v>
      </c>
      <c r="E442" s="10" t="s">
        <v>587</v>
      </c>
      <c r="F442" s="10">
        <v>23</v>
      </c>
      <c r="G442" s="10" t="s">
        <v>681</v>
      </c>
      <c r="H442" s="10">
        <v>37</v>
      </c>
      <c r="I442" s="10" t="s">
        <v>572</v>
      </c>
      <c r="J442" s="10">
        <v>25</v>
      </c>
      <c r="K442" s="10">
        <v>36</v>
      </c>
      <c r="L442" s="10" t="s">
        <v>562</v>
      </c>
      <c r="M442" s="10">
        <v>1</v>
      </c>
      <c r="N442" s="18">
        <v>43935</v>
      </c>
      <c r="O442" s="10" t="s">
        <v>1011</v>
      </c>
      <c r="P442" s="10" t="s">
        <v>558</v>
      </c>
      <c r="Q442" s="10">
        <v>0.04</v>
      </c>
      <c r="R442" s="10" t="s">
        <v>538</v>
      </c>
      <c r="S442" s="10" t="s">
        <v>579</v>
      </c>
      <c r="T442" s="10" t="s">
        <v>555</v>
      </c>
      <c r="U442" s="10">
        <v>9</v>
      </c>
      <c r="V442" s="10" t="s">
        <v>1761</v>
      </c>
      <c r="W442" s="10">
        <v>10</v>
      </c>
      <c r="X442" s="10">
        <v>2</v>
      </c>
      <c r="Y442" s="10" t="s">
        <v>209</v>
      </c>
      <c r="Z442" s="10">
        <v>9</v>
      </c>
      <c r="AA442" s="10">
        <v>3</v>
      </c>
      <c r="AB442" s="10">
        <v>5</v>
      </c>
    </row>
    <row r="443" spans="1:28" x14ac:dyDescent="0.5">
      <c r="A443" s="20">
        <v>45003</v>
      </c>
      <c r="B443" s="13" t="s">
        <v>531</v>
      </c>
      <c r="C443" s="13">
        <v>58</v>
      </c>
      <c r="D443" s="13">
        <v>0.46</v>
      </c>
      <c r="E443" s="13" t="s">
        <v>94</v>
      </c>
      <c r="F443" s="13">
        <v>30</v>
      </c>
      <c r="G443" s="13" t="s">
        <v>681</v>
      </c>
      <c r="H443" s="13">
        <v>53</v>
      </c>
      <c r="I443" s="13" t="s">
        <v>560</v>
      </c>
      <c r="J443" s="13">
        <v>35</v>
      </c>
      <c r="K443" s="13">
        <v>48</v>
      </c>
      <c r="L443" s="13" t="s">
        <v>542</v>
      </c>
      <c r="M443" s="13">
        <v>0</v>
      </c>
      <c r="N443" s="20">
        <v>43619</v>
      </c>
      <c r="O443" s="13" t="s">
        <v>1012</v>
      </c>
      <c r="P443" s="13" t="s">
        <v>537</v>
      </c>
      <c r="Q443" s="13">
        <v>0.99</v>
      </c>
      <c r="R443" s="13" t="s">
        <v>538</v>
      </c>
      <c r="S443" s="13" t="s">
        <v>539</v>
      </c>
      <c r="T443" s="13" t="s">
        <v>555</v>
      </c>
      <c r="U443" s="13">
        <v>9</v>
      </c>
      <c r="V443" s="13" t="s">
        <v>1762</v>
      </c>
      <c r="W443" s="13">
        <v>10</v>
      </c>
      <c r="X443" s="13">
        <v>2</v>
      </c>
      <c r="Y443" s="13" t="s">
        <v>209</v>
      </c>
      <c r="Z443" s="13">
        <v>3</v>
      </c>
      <c r="AA443" s="13">
        <v>0</v>
      </c>
      <c r="AB443" s="13">
        <v>3</v>
      </c>
    </row>
    <row r="444" spans="1:28" x14ac:dyDescent="0.5">
      <c r="A444" s="20">
        <v>45004</v>
      </c>
      <c r="B444" s="13" t="s">
        <v>547</v>
      </c>
      <c r="C444" s="13">
        <v>29</v>
      </c>
      <c r="D444" s="13">
        <v>0.46</v>
      </c>
      <c r="E444" s="13" t="s">
        <v>532</v>
      </c>
      <c r="F444" s="13">
        <v>41</v>
      </c>
      <c r="G444" s="13" t="s">
        <v>681</v>
      </c>
      <c r="H444" s="13">
        <v>40</v>
      </c>
      <c r="I444" s="13" t="s">
        <v>551</v>
      </c>
      <c r="J444" s="13">
        <v>20</v>
      </c>
      <c r="K444" s="13">
        <v>39</v>
      </c>
      <c r="L444" s="13" t="s">
        <v>552</v>
      </c>
      <c r="M444" s="13">
        <v>1</v>
      </c>
      <c r="N444" s="20">
        <v>43792</v>
      </c>
      <c r="O444" s="13" t="s">
        <v>1013</v>
      </c>
      <c r="P444" s="13" t="s">
        <v>564</v>
      </c>
      <c r="Q444" s="13">
        <v>0.23</v>
      </c>
      <c r="R444" s="13" t="s">
        <v>598</v>
      </c>
      <c r="S444" s="13" t="s">
        <v>539</v>
      </c>
      <c r="T444" s="13" t="s">
        <v>555</v>
      </c>
      <c r="U444" s="10">
        <v>9</v>
      </c>
      <c r="V444" s="10" t="s">
        <v>1761</v>
      </c>
      <c r="W444" s="10">
        <v>5</v>
      </c>
      <c r="X444" s="10">
        <v>2</v>
      </c>
      <c r="Y444" s="10" t="s">
        <v>209</v>
      </c>
      <c r="Z444" s="10">
        <v>10</v>
      </c>
      <c r="AA444" s="10">
        <v>5</v>
      </c>
      <c r="AB444" s="10">
        <v>5</v>
      </c>
    </row>
    <row r="445" spans="1:28" x14ac:dyDescent="0.5">
      <c r="A445" s="20">
        <v>45005</v>
      </c>
      <c r="B445" s="10" t="s">
        <v>531</v>
      </c>
      <c r="C445" s="10">
        <v>51</v>
      </c>
      <c r="D445" s="10">
        <v>0.46</v>
      </c>
      <c r="E445" s="10" t="s">
        <v>558</v>
      </c>
      <c r="F445" s="10">
        <v>18</v>
      </c>
      <c r="G445" s="10" t="s">
        <v>681</v>
      </c>
      <c r="H445" s="10">
        <v>54</v>
      </c>
      <c r="I445" s="10" t="s">
        <v>582</v>
      </c>
      <c r="J445" s="10">
        <v>29</v>
      </c>
      <c r="K445" s="10">
        <v>21</v>
      </c>
      <c r="L445" s="10" t="s">
        <v>552</v>
      </c>
      <c r="M445" s="10">
        <v>1</v>
      </c>
      <c r="N445" s="18">
        <v>43818</v>
      </c>
      <c r="O445" s="10" t="s">
        <v>1014</v>
      </c>
      <c r="P445" s="10" t="s">
        <v>537</v>
      </c>
      <c r="Q445" s="10">
        <v>0.04</v>
      </c>
      <c r="R445" s="10" t="s">
        <v>538</v>
      </c>
      <c r="S445" s="10" t="s">
        <v>539</v>
      </c>
      <c r="T445" s="10" t="s">
        <v>550</v>
      </c>
      <c r="U445" s="13">
        <v>9</v>
      </c>
      <c r="V445" s="13" t="s">
        <v>1760</v>
      </c>
      <c r="W445" s="13">
        <v>5</v>
      </c>
      <c r="X445" s="13">
        <v>2</v>
      </c>
      <c r="Y445" s="13" t="s">
        <v>209</v>
      </c>
      <c r="Z445" s="13">
        <v>5</v>
      </c>
      <c r="AA445" s="13">
        <v>10</v>
      </c>
      <c r="AB445" s="13">
        <v>5</v>
      </c>
    </row>
    <row r="446" spans="1:28" x14ac:dyDescent="0.5">
      <c r="A446" s="20">
        <v>45006</v>
      </c>
      <c r="B446" s="13" t="s">
        <v>531</v>
      </c>
      <c r="C446" s="13">
        <v>32</v>
      </c>
      <c r="D446" s="13">
        <v>0.46</v>
      </c>
      <c r="E446" s="13" t="s">
        <v>558</v>
      </c>
      <c r="F446" s="13">
        <v>22</v>
      </c>
      <c r="G446" s="13" t="s">
        <v>681</v>
      </c>
      <c r="H446" s="13">
        <v>32</v>
      </c>
      <c r="I446" s="13" t="s">
        <v>582</v>
      </c>
      <c r="J446" s="13">
        <v>37</v>
      </c>
      <c r="K446" s="13">
        <v>33</v>
      </c>
      <c r="L446" s="13" t="s">
        <v>535</v>
      </c>
      <c r="M446" s="13">
        <v>1</v>
      </c>
      <c r="N446" s="20">
        <v>44085</v>
      </c>
      <c r="O446" s="13" t="s">
        <v>1015</v>
      </c>
      <c r="P446" s="13" t="s">
        <v>537</v>
      </c>
      <c r="Q446" s="13">
        <v>0.63</v>
      </c>
      <c r="R446" s="13" t="s">
        <v>538</v>
      </c>
      <c r="S446" s="13" t="s">
        <v>539</v>
      </c>
      <c r="T446" s="13" t="s">
        <v>555</v>
      </c>
      <c r="U446" s="10">
        <v>9</v>
      </c>
      <c r="V446" s="10" t="s">
        <v>1761</v>
      </c>
      <c r="W446" s="10">
        <v>5</v>
      </c>
      <c r="X446" s="10">
        <v>2</v>
      </c>
      <c r="Y446" s="10" t="s">
        <v>209</v>
      </c>
      <c r="Z446" s="10">
        <v>9</v>
      </c>
      <c r="AA446" s="10">
        <v>4</v>
      </c>
      <c r="AB446" s="10">
        <v>1</v>
      </c>
    </row>
    <row r="447" spans="1:28" x14ac:dyDescent="0.5">
      <c r="A447" s="20">
        <v>45007</v>
      </c>
      <c r="B447" s="10" t="s">
        <v>547</v>
      </c>
      <c r="C447" s="10">
        <v>54</v>
      </c>
      <c r="D447" s="10">
        <v>0.46</v>
      </c>
      <c r="E447" s="10" t="s">
        <v>577</v>
      </c>
      <c r="F447" s="10">
        <v>36</v>
      </c>
      <c r="G447" s="10" t="s">
        <v>681</v>
      </c>
      <c r="H447" s="10">
        <v>22</v>
      </c>
      <c r="I447" s="10" t="s">
        <v>534</v>
      </c>
      <c r="J447" s="10">
        <v>35</v>
      </c>
      <c r="K447" s="10">
        <v>33</v>
      </c>
      <c r="L447" s="10" t="s">
        <v>535</v>
      </c>
      <c r="M447" s="10">
        <v>1</v>
      </c>
      <c r="N447" s="18">
        <v>43866</v>
      </c>
      <c r="O447" s="10" t="s">
        <v>1016</v>
      </c>
      <c r="P447" s="10" t="s">
        <v>571</v>
      </c>
      <c r="Q447" s="10">
        <v>0.52</v>
      </c>
      <c r="R447" s="10" t="s">
        <v>538</v>
      </c>
      <c r="S447" s="10" t="s">
        <v>559</v>
      </c>
      <c r="T447" s="10" t="s">
        <v>546</v>
      </c>
      <c r="U447" s="13">
        <v>9</v>
      </c>
      <c r="V447" s="13" t="s">
        <v>1762</v>
      </c>
      <c r="W447" s="13">
        <v>5</v>
      </c>
      <c r="X447" s="13">
        <v>9</v>
      </c>
      <c r="Y447" s="13" t="s">
        <v>209</v>
      </c>
      <c r="Z447" s="13">
        <v>10</v>
      </c>
      <c r="AA447" s="13">
        <v>2</v>
      </c>
      <c r="AB447" s="13">
        <v>5</v>
      </c>
    </row>
    <row r="448" spans="1:28" x14ac:dyDescent="0.5">
      <c r="A448" s="20">
        <v>45008</v>
      </c>
      <c r="B448" s="10" t="s">
        <v>531</v>
      </c>
      <c r="C448" s="10">
        <v>44</v>
      </c>
      <c r="D448" s="10">
        <v>0.46</v>
      </c>
      <c r="E448" s="10" t="s">
        <v>558</v>
      </c>
      <c r="F448" s="10">
        <v>33</v>
      </c>
      <c r="G448" s="10" t="s">
        <v>681</v>
      </c>
      <c r="H448" s="10">
        <v>37</v>
      </c>
      <c r="I448" s="10" t="s">
        <v>541</v>
      </c>
      <c r="J448" s="10">
        <v>29</v>
      </c>
      <c r="K448" s="10">
        <v>50</v>
      </c>
      <c r="L448" s="10" t="s">
        <v>556</v>
      </c>
      <c r="M448" s="10">
        <v>0</v>
      </c>
      <c r="N448" s="18">
        <v>43624</v>
      </c>
      <c r="O448" s="10" t="s">
        <v>1017</v>
      </c>
      <c r="P448" s="10" t="s">
        <v>544</v>
      </c>
      <c r="Q448" s="10">
        <v>0.65</v>
      </c>
      <c r="R448" s="10" t="s">
        <v>538</v>
      </c>
      <c r="S448" s="10" t="s">
        <v>559</v>
      </c>
      <c r="T448" s="10" t="s">
        <v>546</v>
      </c>
      <c r="U448" s="10">
        <v>9</v>
      </c>
      <c r="V448" s="10" t="s">
        <v>1760</v>
      </c>
      <c r="W448" s="10">
        <v>8</v>
      </c>
      <c r="X448" s="10">
        <v>10</v>
      </c>
      <c r="Y448" s="10" t="s">
        <v>209</v>
      </c>
      <c r="Z448" s="10">
        <v>3</v>
      </c>
      <c r="AA448" s="10">
        <v>0</v>
      </c>
      <c r="AB448" s="10">
        <v>8</v>
      </c>
    </row>
    <row r="449" spans="1:28" x14ac:dyDescent="0.5">
      <c r="A449" s="20">
        <v>45009</v>
      </c>
      <c r="B449" s="10" t="s">
        <v>547</v>
      </c>
      <c r="C449" s="10">
        <v>46</v>
      </c>
      <c r="D449" s="10">
        <v>0.46</v>
      </c>
      <c r="E449" s="10" t="s">
        <v>587</v>
      </c>
      <c r="F449" s="10">
        <v>17</v>
      </c>
      <c r="G449" s="10" t="s">
        <v>681</v>
      </c>
      <c r="H449" s="10">
        <v>21</v>
      </c>
      <c r="I449" s="10" t="s">
        <v>560</v>
      </c>
      <c r="J449" s="10">
        <v>31</v>
      </c>
      <c r="K449" s="10">
        <v>26</v>
      </c>
      <c r="L449" s="10" t="s">
        <v>562</v>
      </c>
      <c r="M449" s="10">
        <v>1</v>
      </c>
      <c r="N449" s="18">
        <v>43818</v>
      </c>
      <c r="O449" s="10" t="s">
        <v>1018</v>
      </c>
      <c r="P449" s="10" t="s">
        <v>558</v>
      </c>
      <c r="Q449" s="10">
        <v>0.31</v>
      </c>
      <c r="R449" s="10" t="s">
        <v>538</v>
      </c>
      <c r="S449" s="10" t="s">
        <v>554</v>
      </c>
      <c r="T449" s="10" t="s">
        <v>546</v>
      </c>
      <c r="U449" s="13">
        <v>9</v>
      </c>
      <c r="V449" s="13" t="s">
        <v>1760</v>
      </c>
      <c r="W449" s="13">
        <v>9</v>
      </c>
      <c r="X449" s="13">
        <v>2</v>
      </c>
      <c r="Y449" s="13" t="s">
        <v>209</v>
      </c>
      <c r="Z449" s="13">
        <v>10</v>
      </c>
      <c r="AA449" s="13">
        <v>9</v>
      </c>
      <c r="AB449" s="13">
        <v>3</v>
      </c>
    </row>
    <row r="450" spans="1:28" x14ac:dyDescent="0.5">
      <c r="A450" s="20">
        <v>45010</v>
      </c>
      <c r="B450" s="10" t="s">
        <v>531</v>
      </c>
      <c r="C450" s="10">
        <v>46</v>
      </c>
      <c r="D450" s="10">
        <v>0.46</v>
      </c>
      <c r="E450" s="10" t="s">
        <v>564</v>
      </c>
      <c r="F450" s="10">
        <v>36</v>
      </c>
      <c r="G450" s="10" t="s">
        <v>681</v>
      </c>
      <c r="H450" s="10">
        <v>37</v>
      </c>
      <c r="I450" s="10" t="s">
        <v>560</v>
      </c>
      <c r="J450" s="10">
        <v>39</v>
      </c>
      <c r="K450" s="10">
        <v>47</v>
      </c>
      <c r="L450" s="10" t="s">
        <v>556</v>
      </c>
      <c r="M450" s="10">
        <v>1</v>
      </c>
      <c r="N450" s="18">
        <v>44090</v>
      </c>
      <c r="O450" s="10" t="s">
        <v>1019</v>
      </c>
      <c r="P450" s="10" t="s">
        <v>571</v>
      </c>
      <c r="Q450" s="10">
        <v>0.21</v>
      </c>
      <c r="R450" s="10" t="s">
        <v>538</v>
      </c>
      <c r="S450" s="10" t="s">
        <v>539</v>
      </c>
      <c r="T450" s="10" t="s">
        <v>546</v>
      </c>
      <c r="U450" s="10">
        <v>9</v>
      </c>
      <c r="V450" s="10" t="s">
        <v>1761</v>
      </c>
      <c r="W450" s="10">
        <v>9</v>
      </c>
      <c r="X450" s="10">
        <v>2</v>
      </c>
      <c r="Y450" s="10" t="s">
        <v>209</v>
      </c>
      <c r="Z450" s="10">
        <v>9</v>
      </c>
      <c r="AA450" s="10">
        <v>10</v>
      </c>
      <c r="AB450" s="10">
        <v>1</v>
      </c>
    </row>
    <row r="451" spans="1:28" x14ac:dyDescent="0.5">
      <c r="A451" s="20">
        <v>45011</v>
      </c>
      <c r="B451" s="13" t="s">
        <v>547</v>
      </c>
      <c r="C451" s="13">
        <v>50</v>
      </c>
      <c r="D451" s="13">
        <v>0.46</v>
      </c>
      <c r="E451" s="13" t="s">
        <v>571</v>
      </c>
      <c r="F451" s="13">
        <v>37</v>
      </c>
      <c r="G451" s="13" t="s">
        <v>681</v>
      </c>
      <c r="H451" s="13">
        <v>23</v>
      </c>
      <c r="I451" s="13" t="s">
        <v>560</v>
      </c>
      <c r="J451" s="13">
        <v>22</v>
      </c>
      <c r="K451" s="13">
        <v>37</v>
      </c>
      <c r="L451" s="13" t="s">
        <v>556</v>
      </c>
      <c r="M451" s="13">
        <v>1</v>
      </c>
      <c r="N451" s="20">
        <v>43520</v>
      </c>
      <c r="O451" s="13" t="s">
        <v>1020</v>
      </c>
      <c r="P451" s="13" t="s">
        <v>564</v>
      </c>
      <c r="Q451" s="13">
        <v>0.64</v>
      </c>
      <c r="R451" s="13" t="s">
        <v>538</v>
      </c>
      <c r="S451" s="13" t="s">
        <v>574</v>
      </c>
      <c r="T451" s="13" t="s">
        <v>555</v>
      </c>
      <c r="U451" s="13">
        <v>9</v>
      </c>
      <c r="V451" s="13" t="s">
        <v>1761</v>
      </c>
      <c r="W451" s="13">
        <v>9</v>
      </c>
      <c r="X451" s="13">
        <v>2</v>
      </c>
      <c r="Y451" s="13" t="s">
        <v>209</v>
      </c>
      <c r="Z451" s="13">
        <v>0</v>
      </c>
      <c r="AA451" s="13">
        <v>3</v>
      </c>
      <c r="AB451" s="13">
        <v>6</v>
      </c>
    </row>
    <row r="452" spans="1:28" x14ac:dyDescent="0.5">
      <c r="A452" s="20">
        <v>45012</v>
      </c>
      <c r="B452" s="13" t="s">
        <v>531</v>
      </c>
      <c r="C452" s="13">
        <v>28</v>
      </c>
      <c r="D452" s="13">
        <v>0.46</v>
      </c>
      <c r="E452" s="13" t="s">
        <v>571</v>
      </c>
      <c r="F452" s="13">
        <v>3</v>
      </c>
      <c r="G452" s="13" t="s">
        <v>681</v>
      </c>
      <c r="H452" s="13">
        <v>54</v>
      </c>
      <c r="I452" s="13" t="s">
        <v>569</v>
      </c>
      <c r="J452" s="13">
        <v>25</v>
      </c>
      <c r="K452" s="13">
        <v>39</v>
      </c>
      <c r="L452" s="13" t="s">
        <v>562</v>
      </c>
      <c r="M452" s="13">
        <v>1</v>
      </c>
      <c r="N452" s="20">
        <v>43490</v>
      </c>
      <c r="O452" s="13" t="s">
        <v>1021</v>
      </c>
      <c r="P452" s="13" t="s">
        <v>558</v>
      </c>
      <c r="Q452" s="13">
        <v>0.89</v>
      </c>
      <c r="R452" s="13" t="s">
        <v>598</v>
      </c>
      <c r="S452" s="13" t="s">
        <v>539</v>
      </c>
      <c r="T452" s="13" t="s">
        <v>540</v>
      </c>
      <c r="U452" s="10">
        <v>9</v>
      </c>
      <c r="V452" s="10" t="s">
        <v>1760</v>
      </c>
      <c r="W452" s="10">
        <v>9</v>
      </c>
      <c r="X452" s="10">
        <v>2</v>
      </c>
      <c r="Y452" s="10" t="s">
        <v>209</v>
      </c>
      <c r="Z452" s="10">
        <v>8</v>
      </c>
      <c r="AA452" s="10">
        <v>0</v>
      </c>
      <c r="AB452" s="10">
        <v>0</v>
      </c>
    </row>
    <row r="453" spans="1:28" x14ac:dyDescent="0.5">
      <c r="A453" s="20">
        <v>45013</v>
      </c>
      <c r="B453" s="10" t="s">
        <v>547</v>
      </c>
      <c r="C453" s="10">
        <v>48</v>
      </c>
      <c r="D453" s="10">
        <v>0.46</v>
      </c>
      <c r="E453" s="10" t="s">
        <v>571</v>
      </c>
      <c r="F453" s="10">
        <v>40</v>
      </c>
      <c r="G453" s="10" t="s">
        <v>681</v>
      </c>
      <c r="H453" s="10">
        <v>15</v>
      </c>
      <c r="I453" s="10" t="s">
        <v>569</v>
      </c>
      <c r="J453" s="10">
        <v>33</v>
      </c>
      <c r="K453" s="10">
        <v>49</v>
      </c>
      <c r="L453" s="10" t="s">
        <v>552</v>
      </c>
      <c r="M453" s="10">
        <v>1</v>
      </c>
      <c r="N453" s="18">
        <v>43816</v>
      </c>
      <c r="O453" s="10" t="s">
        <v>1022</v>
      </c>
      <c r="P453" s="10" t="s">
        <v>94</v>
      </c>
      <c r="Q453" s="10">
        <v>0.57999999999999996</v>
      </c>
      <c r="R453" s="10" t="s">
        <v>598</v>
      </c>
      <c r="S453" s="10" t="s">
        <v>559</v>
      </c>
      <c r="T453" s="10" t="s">
        <v>540</v>
      </c>
      <c r="U453" s="13">
        <v>9</v>
      </c>
      <c r="V453" s="13" t="s">
        <v>1760</v>
      </c>
      <c r="W453" s="13">
        <v>9</v>
      </c>
      <c r="X453" s="13">
        <v>2</v>
      </c>
      <c r="Y453" s="13" t="s">
        <v>209</v>
      </c>
      <c r="Z453" s="13">
        <v>6</v>
      </c>
      <c r="AA453" s="13">
        <v>5</v>
      </c>
      <c r="AB453" s="13">
        <v>1</v>
      </c>
    </row>
    <row r="454" spans="1:28" x14ac:dyDescent="0.5">
      <c r="A454" s="20">
        <v>45014</v>
      </c>
      <c r="B454" s="13" t="s">
        <v>547</v>
      </c>
      <c r="C454" s="13">
        <v>64</v>
      </c>
      <c r="D454" s="13">
        <v>0.46</v>
      </c>
      <c r="E454" s="13" t="s">
        <v>571</v>
      </c>
      <c r="F454" s="13">
        <v>41</v>
      </c>
      <c r="G454" s="13" t="s">
        <v>681</v>
      </c>
      <c r="H454" s="13">
        <v>19</v>
      </c>
      <c r="I454" s="13" t="s">
        <v>534</v>
      </c>
      <c r="J454" s="13">
        <v>39</v>
      </c>
      <c r="K454" s="13">
        <v>31</v>
      </c>
      <c r="L454" s="13" t="s">
        <v>542</v>
      </c>
      <c r="M454" s="13">
        <v>0</v>
      </c>
      <c r="N454" s="20">
        <v>43670</v>
      </c>
      <c r="O454" s="13" t="s">
        <v>1023</v>
      </c>
      <c r="P454" s="13" t="s">
        <v>558</v>
      </c>
      <c r="Q454" s="13">
        <v>0.83</v>
      </c>
      <c r="R454" s="13" t="s">
        <v>538</v>
      </c>
      <c r="S454" s="13" t="s">
        <v>579</v>
      </c>
      <c r="T454" s="13" t="s">
        <v>555</v>
      </c>
      <c r="U454" s="10">
        <v>9</v>
      </c>
      <c r="V454" s="10" t="s">
        <v>1762</v>
      </c>
      <c r="W454" s="10">
        <v>9</v>
      </c>
      <c r="X454" s="10">
        <v>2</v>
      </c>
      <c r="Y454" s="10" t="s">
        <v>209</v>
      </c>
      <c r="Z454" s="10">
        <v>5</v>
      </c>
      <c r="AA454" s="10">
        <v>2</v>
      </c>
      <c r="AB454" s="10">
        <v>1</v>
      </c>
    </row>
    <row r="455" spans="1:28" x14ac:dyDescent="0.5">
      <c r="A455" s="20">
        <v>45015</v>
      </c>
      <c r="B455" s="10" t="s">
        <v>547</v>
      </c>
      <c r="C455" s="10">
        <v>40</v>
      </c>
      <c r="D455" s="10">
        <v>0.46</v>
      </c>
      <c r="E455" s="10" t="s">
        <v>571</v>
      </c>
      <c r="F455" s="10">
        <v>7</v>
      </c>
      <c r="G455" s="10" t="s">
        <v>681</v>
      </c>
      <c r="H455" s="10">
        <v>22</v>
      </c>
      <c r="I455" s="10" t="s">
        <v>582</v>
      </c>
      <c r="J455" s="10">
        <v>25</v>
      </c>
      <c r="K455" s="10">
        <v>33</v>
      </c>
      <c r="L455" s="10" t="s">
        <v>542</v>
      </c>
      <c r="M455" s="10">
        <v>1</v>
      </c>
      <c r="N455" s="18">
        <v>43786</v>
      </c>
      <c r="O455" s="10" t="s">
        <v>1024</v>
      </c>
      <c r="P455" s="10" t="s">
        <v>571</v>
      </c>
      <c r="Q455" s="10">
        <v>0.96</v>
      </c>
      <c r="R455" s="10" t="s">
        <v>538</v>
      </c>
      <c r="S455" s="10" t="s">
        <v>539</v>
      </c>
      <c r="T455" s="10" t="s">
        <v>540</v>
      </c>
      <c r="U455" s="13">
        <v>9</v>
      </c>
      <c r="V455" s="13" t="s">
        <v>1760</v>
      </c>
      <c r="W455" s="13">
        <v>9</v>
      </c>
      <c r="X455" s="13">
        <v>2</v>
      </c>
      <c r="Y455" s="13" t="s">
        <v>209</v>
      </c>
      <c r="Z455" s="13">
        <v>10</v>
      </c>
      <c r="AA455" s="13">
        <v>4</v>
      </c>
      <c r="AB455" s="13">
        <v>7</v>
      </c>
    </row>
    <row r="456" spans="1:28" x14ac:dyDescent="0.5">
      <c r="A456" s="20">
        <v>45016</v>
      </c>
      <c r="B456" s="10" t="s">
        <v>547</v>
      </c>
      <c r="C456" s="10">
        <v>42</v>
      </c>
      <c r="D456" s="10">
        <v>0.46</v>
      </c>
      <c r="E456" s="10" t="s">
        <v>571</v>
      </c>
      <c r="F456" s="10">
        <v>19</v>
      </c>
      <c r="G456" s="10" t="s">
        <v>681</v>
      </c>
      <c r="H456" s="10">
        <v>19</v>
      </c>
      <c r="I456" s="10" t="s">
        <v>551</v>
      </c>
      <c r="J456" s="10">
        <v>25</v>
      </c>
      <c r="K456" s="10">
        <v>25</v>
      </c>
      <c r="L456" s="10" t="s">
        <v>562</v>
      </c>
      <c r="M456" s="10">
        <v>0</v>
      </c>
      <c r="N456" s="18">
        <v>43930</v>
      </c>
      <c r="O456" s="10" t="s">
        <v>1025</v>
      </c>
      <c r="P456" s="10" t="s">
        <v>537</v>
      </c>
      <c r="Q456" s="10">
        <v>0.83</v>
      </c>
      <c r="R456" s="10" t="s">
        <v>538</v>
      </c>
      <c r="S456" s="10" t="s">
        <v>554</v>
      </c>
      <c r="T456" s="10" t="s">
        <v>550</v>
      </c>
      <c r="U456" s="10">
        <v>9</v>
      </c>
      <c r="V456" s="10" t="s">
        <v>1761</v>
      </c>
      <c r="W456" s="10">
        <v>9</v>
      </c>
      <c r="X456" s="10">
        <v>2</v>
      </c>
      <c r="Y456" s="10" t="s">
        <v>209</v>
      </c>
      <c r="Z456" s="10">
        <v>7</v>
      </c>
      <c r="AA456" s="10">
        <v>9</v>
      </c>
      <c r="AB456" s="10">
        <v>0</v>
      </c>
    </row>
    <row r="457" spans="1:28" x14ac:dyDescent="0.5">
      <c r="A457" s="20">
        <v>45017</v>
      </c>
      <c r="B457" s="10" t="s">
        <v>547</v>
      </c>
      <c r="C457" s="10">
        <v>46</v>
      </c>
      <c r="D457" s="10">
        <v>0.46</v>
      </c>
      <c r="E457" s="10" t="s">
        <v>571</v>
      </c>
      <c r="F457" s="10">
        <v>24</v>
      </c>
      <c r="G457" s="10" t="s">
        <v>681</v>
      </c>
      <c r="H457" s="10">
        <v>47</v>
      </c>
      <c r="I457" s="10" t="s">
        <v>534</v>
      </c>
      <c r="J457" s="10">
        <v>22</v>
      </c>
      <c r="K457" s="10">
        <v>35</v>
      </c>
      <c r="L457" s="10" t="s">
        <v>556</v>
      </c>
      <c r="M457" s="10">
        <v>0</v>
      </c>
      <c r="N457" s="18">
        <v>44091</v>
      </c>
      <c r="O457" s="10" t="s">
        <v>1026</v>
      </c>
      <c r="P457" s="10" t="s">
        <v>544</v>
      </c>
      <c r="Q457" s="10">
        <v>0.74</v>
      </c>
      <c r="R457" s="10" t="s">
        <v>538</v>
      </c>
      <c r="S457" s="10" t="s">
        <v>545</v>
      </c>
      <c r="T457" s="10" t="s">
        <v>546</v>
      </c>
      <c r="U457" s="13">
        <v>9</v>
      </c>
      <c r="V457" s="13" t="s">
        <v>1762</v>
      </c>
      <c r="W457" s="13">
        <v>9</v>
      </c>
      <c r="X457" s="13">
        <v>7</v>
      </c>
      <c r="Y457" s="13" t="s">
        <v>209</v>
      </c>
      <c r="Z457" s="13">
        <v>6</v>
      </c>
      <c r="AA457" s="13">
        <v>0</v>
      </c>
      <c r="AB457" s="13">
        <v>3</v>
      </c>
    </row>
    <row r="458" spans="1:28" x14ac:dyDescent="0.5">
      <c r="A458" s="20">
        <v>45018</v>
      </c>
      <c r="B458" s="10" t="s">
        <v>531</v>
      </c>
      <c r="C458" s="10">
        <v>60</v>
      </c>
      <c r="D458" s="10">
        <v>0.46</v>
      </c>
      <c r="E458" s="10" t="s">
        <v>571</v>
      </c>
      <c r="F458" s="10">
        <v>30</v>
      </c>
      <c r="G458" s="10" t="s">
        <v>681</v>
      </c>
      <c r="H458" s="10">
        <v>32</v>
      </c>
      <c r="I458" s="10" t="s">
        <v>534</v>
      </c>
      <c r="J458" s="10">
        <v>33</v>
      </c>
      <c r="K458" s="10">
        <v>25</v>
      </c>
      <c r="L458" s="10" t="s">
        <v>556</v>
      </c>
      <c r="M458" s="10">
        <v>1</v>
      </c>
      <c r="N458" s="18">
        <v>43810</v>
      </c>
      <c r="O458" s="10" t="s">
        <v>1027</v>
      </c>
      <c r="P458" s="10" t="s">
        <v>558</v>
      </c>
      <c r="Q458" s="10">
        <v>0.91</v>
      </c>
      <c r="R458" s="10" t="s">
        <v>538</v>
      </c>
      <c r="S458" s="10" t="s">
        <v>559</v>
      </c>
      <c r="T458" s="10" t="s">
        <v>555</v>
      </c>
      <c r="U458" s="10">
        <v>9</v>
      </c>
      <c r="V458" s="10" t="s">
        <v>1761</v>
      </c>
      <c r="W458" s="10">
        <v>9</v>
      </c>
      <c r="X458" s="10">
        <v>10</v>
      </c>
      <c r="Y458" s="10" t="s">
        <v>209</v>
      </c>
      <c r="Z458" s="10">
        <v>7</v>
      </c>
      <c r="AA458" s="10">
        <v>0</v>
      </c>
      <c r="AB458" s="10">
        <v>4</v>
      </c>
    </row>
    <row r="459" spans="1:28" x14ac:dyDescent="0.5">
      <c r="A459" s="20">
        <v>45019</v>
      </c>
      <c r="B459" s="13" t="s">
        <v>547</v>
      </c>
      <c r="C459" s="13">
        <v>40</v>
      </c>
      <c r="D459" s="13">
        <v>0.46</v>
      </c>
      <c r="E459" s="13" t="s">
        <v>571</v>
      </c>
      <c r="F459" s="13">
        <v>5</v>
      </c>
      <c r="G459" s="13" t="s">
        <v>681</v>
      </c>
      <c r="H459" s="13">
        <v>55</v>
      </c>
      <c r="I459" s="13" t="s">
        <v>582</v>
      </c>
      <c r="J459" s="13">
        <v>27</v>
      </c>
      <c r="K459" s="13">
        <v>45</v>
      </c>
      <c r="L459" s="13" t="s">
        <v>556</v>
      </c>
      <c r="M459" s="13">
        <v>0</v>
      </c>
      <c r="N459" s="20">
        <v>43816</v>
      </c>
      <c r="O459" s="13" t="s">
        <v>1028</v>
      </c>
      <c r="P459" s="13" t="s">
        <v>544</v>
      </c>
      <c r="Q459" s="13">
        <v>0.61</v>
      </c>
      <c r="R459" s="13" t="s">
        <v>538</v>
      </c>
      <c r="S459" s="13" t="s">
        <v>559</v>
      </c>
      <c r="T459" s="13" t="s">
        <v>550</v>
      </c>
      <c r="U459" s="13">
        <v>9</v>
      </c>
      <c r="V459" s="13" t="s">
        <v>1761</v>
      </c>
      <c r="W459" s="13">
        <v>9</v>
      </c>
      <c r="X459" s="13">
        <v>10</v>
      </c>
      <c r="Y459" s="13" t="s">
        <v>209</v>
      </c>
      <c r="Z459" s="13">
        <v>6</v>
      </c>
      <c r="AA459" s="13">
        <v>4</v>
      </c>
      <c r="AB459" s="13">
        <v>9</v>
      </c>
    </row>
    <row r="460" spans="1:28" x14ac:dyDescent="0.5">
      <c r="A460" s="20">
        <v>45020</v>
      </c>
      <c r="B460" s="13" t="s">
        <v>547</v>
      </c>
      <c r="C460" s="13">
        <v>61</v>
      </c>
      <c r="D460" s="13">
        <v>0.46</v>
      </c>
      <c r="E460" s="13" t="s">
        <v>571</v>
      </c>
      <c r="F460" s="13">
        <v>6</v>
      </c>
      <c r="G460" s="13" t="s">
        <v>681</v>
      </c>
      <c r="H460" s="13">
        <v>15</v>
      </c>
      <c r="I460" s="13" t="s">
        <v>572</v>
      </c>
      <c r="J460" s="13">
        <v>23</v>
      </c>
      <c r="K460" s="13">
        <v>44</v>
      </c>
      <c r="L460" s="13" t="s">
        <v>556</v>
      </c>
      <c r="M460" s="13">
        <v>1</v>
      </c>
      <c r="N460" s="20">
        <v>43588</v>
      </c>
      <c r="O460" s="13" t="s">
        <v>1029</v>
      </c>
      <c r="P460" s="13" t="s">
        <v>537</v>
      </c>
      <c r="Q460" s="13">
        <v>0.56000000000000005</v>
      </c>
      <c r="R460" s="13" t="s">
        <v>538</v>
      </c>
      <c r="S460" s="13" t="s">
        <v>545</v>
      </c>
      <c r="T460" s="13" t="s">
        <v>546</v>
      </c>
      <c r="U460" s="10">
        <v>9</v>
      </c>
      <c r="V460" s="10" t="s">
        <v>1761</v>
      </c>
      <c r="W460" s="10">
        <v>10</v>
      </c>
      <c r="X460" s="10">
        <v>2</v>
      </c>
      <c r="Y460" s="10" t="s">
        <v>209</v>
      </c>
      <c r="Z460" s="10">
        <v>2</v>
      </c>
      <c r="AA460" s="10">
        <v>1</v>
      </c>
      <c r="AB460" s="10">
        <v>5</v>
      </c>
    </row>
    <row r="461" spans="1:28" x14ac:dyDescent="0.5">
      <c r="A461" s="20">
        <v>45021</v>
      </c>
      <c r="B461" s="13" t="s">
        <v>531</v>
      </c>
      <c r="C461" s="13">
        <v>43</v>
      </c>
      <c r="D461" s="13">
        <v>0.46</v>
      </c>
      <c r="E461" s="13" t="s">
        <v>571</v>
      </c>
      <c r="F461" s="13">
        <v>26</v>
      </c>
      <c r="G461" s="13" t="s">
        <v>681</v>
      </c>
      <c r="H461" s="13">
        <v>45</v>
      </c>
      <c r="I461" s="13" t="s">
        <v>534</v>
      </c>
      <c r="J461" s="13">
        <v>25</v>
      </c>
      <c r="K461" s="13">
        <v>44</v>
      </c>
      <c r="L461" s="13" t="s">
        <v>542</v>
      </c>
      <c r="M461" s="13">
        <v>1</v>
      </c>
      <c r="N461" s="20">
        <v>44183</v>
      </c>
      <c r="O461" s="13" t="s">
        <v>1030</v>
      </c>
      <c r="P461" s="13" t="s">
        <v>564</v>
      </c>
      <c r="Q461" s="13">
        <v>0.96</v>
      </c>
      <c r="R461" s="13" t="s">
        <v>538</v>
      </c>
      <c r="S461" s="13" t="s">
        <v>539</v>
      </c>
      <c r="T461" s="13" t="s">
        <v>550</v>
      </c>
      <c r="U461" s="13">
        <v>9</v>
      </c>
      <c r="V461" s="13" t="s">
        <v>1761</v>
      </c>
      <c r="W461" s="13">
        <v>5</v>
      </c>
      <c r="X461" s="13">
        <v>2</v>
      </c>
      <c r="Y461" s="13" t="s">
        <v>209</v>
      </c>
      <c r="Z461" s="13">
        <v>4</v>
      </c>
      <c r="AA461" s="13">
        <v>4</v>
      </c>
      <c r="AB461" s="13">
        <v>6</v>
      </c>
    </row>
    <row r="462" spans="1:28" x14ac:dyDescent="0.5">
      <c r="A462" s="20">
        <v>45022</v>
      </c>
      <c r="B462" s="13" t="s">
        <v>531</v>
      </c>
      <c r="C462" s="13">
        <v>43</v>
      </c>
      <c r="D462" s="13">
        <v>0.46</v>
      </c>
      <c r="E462" s="13" t="s">
        <v>571</v>
      </c>
      <c r="F462" s="13">
        <v>8</v>
      </c>
      <c r="G462" s="13" t="s">
        <v>681</v>
      </c>
      <c r="H462" s="13">
        <v>17</v>
      </c>
      <c r="I462" s="13" t="s">
        <v>560</v>
      </c>
      <c r="J462" s="13">
        <v>30</v>
      </c>
      <c r="K462" s="13">
        <v>30</v>
      </c>
      <c r="L462" s="13" t="s">
        <v>552</v>
      </c>
      <c r="M462" s="13">
        <v>1</v>
      </c>
      <c r="N462" s="20">
        <v>43530</v>
      </c>
      <c r="O462" s="13" t="s">
        <v>1031</v>
      </c>
      <c r="P462" s="13" t="s">
        <v>564</v>
      </c>
      <c r="Q462" s="13">
        <v>0.66</v>
      </c>
      <c r="R462" s="13" t="s">
        <v>538</v>
      </c>
      <c r="S462" s="13" t="s">
        <v>579</v>
      </c>
      <c r="T462" s="13" t="s">
        <v>540</v>
      </c>
      <c r="U462" s="10">
        <v>9</v>
      </c>
      <c r="V462" s="10" t="s">
        <v>1761</v>
      </c>
      <c r="W462" s="10">
        <v>5</v>
      </c>
      <c r="X462" s="10">
        <v>2</v>
      </c>
      <c r="Y462" s="10" t="s">
        <v>209</v>
      </c>
      <c r="Z462" s="10">
        <v>1</v>
      </c>
      <c r="AA462" s="10">
        <v>7</v>
      </c>
      <c r="AB462" s="10">
        <v>3</v>
      </c>
    </row>
    <row r="463" spans="1:28" x14ac:dyDescent="0.5">
      <c r="A463" s="20">
        <v>45023</v>
      </c>
      <c r="B463" s="10" t="s">
        <v>547</v>
      </c>
      <c r="C463" s="10">
        <v>50</v>
      </c>
      <c r="D463" s="10">
        <v>0.46</v>
      </c>
      <c r="E463" s="10" t="s">
        <v>571</v>
      </c>
      <c r="F463" s="10">
        <v>40</v>
      </c>
      <c r="G463" s="10" t="s">
        <v>681</v>
      </c>
      <c r="H463" s="10">
        <v>42</v>
      </c>
      <c r="I463" s="10" t="s">
        <v>534</v>
      </c>
      <c r="J463" s="10">
        <v>21</v>
      </c>
      <c r="K463" s="10">
        <v>44</v>
      </c>
      <c r="L463" s="10" t="s">
        <v>535</v>
      </c>
      <c r="M463" s="10">
        <v>1</v>
      </c>
      <c r="N463" s="18">
        <v>43617</v>
      </c>
      <c r="O463" s="10" t="s">
        <v>1032</v>
      </c>
      <c r="P463" s="10" t="s">
        <v>564</v>
      </c>
      <c r="Q463" s="10">
        <v>0.54</v>
      </c>
      <c r="R463" s="10" t="s">
        <v>538</v>
      </c>
      <c r="S463" s="10" t="s">
        <v>574</v>
      </c>
      <c r="T463" s="10" t="s">
        <v>540</v>
      </c>
      <c r="U463" s="13">
        <v>9</v>
      </c>
      <c r="V463" s="13" t="s">
        <v>1761</v>
      </c>
      <c r="W463" s="13">
        <v>5</v>
      </c>
      <c r="X463" s="13">
        <v>2</v>
      </c>
      <c r="Y463" s="13" t="s">
        <v>209</v>
      </c>
      <c r="Z463" s="13">
        <v>9</v>
      </c>
      <c r="AA463" s="13">
        <v>0</v>
      </c>
      <c r="AB463" s="13">
        <v>6</v>
      </c>
    </row>
    <row r="464" spans="1:28" x14ac:dyDescent="0.5">
      <c r="A464" s="20">
        <v>45024</v>
      </c>
      <c r="B464" s="10" t="s">
        <v>547</v>
      </c>
      <c r="C464" s="10">
        <v>36</v>
      </c>
      <c r="D464" s="10">
        <v>0.46</v>
      </c>
      <c r="E464" s="10" t="s">
        <v>571</v>
      </c>
      <c r="F464" s="10">
        <v>37</v>
      </c>
      <c r="G464" s="10" t="s">
        <v>681</v>
      </c>
      <c r="H464" s="10">
        <v>41</v>
      </c>
      <c r="I464" s="10" t="s">
        <v>567</v>
      </c>
      <c r="J464" s="10">
        <v>21</v>
      </c>
      <c r="K464" s="10">
        <v>55</v>
      </c>
      <c r="L464" s="10" t="s">
        <v>542</v>
      </c>
      <c r="M464" s="10">
        <v>1</v>
      </c>
      <c r="N464" s="18">
        <v>43531</v>
      </c>
      <c r="O464" s="10" t="s">
        <v>1033</v>
      </c>
      <c r="P464" s="10" t="s">
        <v>94</v>
      </c>
      <c r="Q464" s="10">
        <v>0.32</v>
      </c>
      <c r="R464" s="10" t="s">
        <v>538</v>
      </c>
      <c r="S464" s="10" t="s">
        <v>574</v>
      </c>
      <c r="T464" s="10" t="s">
        <v>555</v>
      </c>
      <c r="U464" s="10">
        <v>9</v>
      </c>
      <c r="V464" s="10" t="s">
        <v>1762</v>
      </c>
      <c r="W464" s="10">
        <v>5</v>
      </c>
      <c r="X464" s="10">
        <v>2</v>
      </c>
      <c r="Y464" s="10" t="s">
        <v>209</v>
      </c>
      <c r="Z464" s="10">
        <v>2</v>
      </c>
      <c r="AA464" s="10">
        <v>10</v>
      </c>
      <c r="AB464" s="10">
        <v>6</v>
      </c>
    </row>
    <row r="465" spans="1:28" x14ac:dyDescent="0.5">
      <c r="A465" s="20">
        <v>45025</v>
      </c>
      <c r="B465" s="13" t="s">
        <v>531</v>
      </c>
      <c r="C465" s="13">
        <v>63</v>
      </c>
      <c r="D465" s="13">
        <v>0.46</v>
      </c>
      <c r="E465" s="13" t="s">
        <v>571</v>
      </c>
      <c r="F465" s="13">
        <v>45</v>
      </c>
      <c r="G465" s="13" t="s">
        <v>681</v>
      </c>
      <c r="H465" s="13">
        <v>33</v>
      </c>
      <c r="I465" s="13" t="s">
        <v>534</v>
      </c>
      <c r="J465" s="13">
        <v>36</v>
      </c>
      <c r="K465" s="13">
        <v>29</v>
      </c>
      <c r="L465" s="13" t="s">
        <v>535</v>
      </c>
      <c r="M465" s="13">
        <v>0</v>
      </c>
      <c r="N465" s="20">
        <v>44065</v>
      </c>
      <c r="O465" s="13" t="s">
        <v>1034</v>
      </c>
      <c r="P465" s="13" t="s">
        <v>564</v>
      </c>
      <c r="Q465" s="13">
        <v>0.95</v>
      </c>
      <c r="R465" s="13" t="s">
        <v>538</v>
      </c>
      <c r="S465" s="13" t="s">
        <v>579</v>
      </c>
      <c r="T465" s="13" t="s">
        <v>550</v>
      </c>
      <c r="U465" s="13">
        <v>9</v>
      </c>
      <c r="V465" s="13" t="s">
        <v>1760</v>
      </c>
      <c r="W465" s="13">
        <v>5</v>
      </c>
      <c r="X465" s="13">
        <v>7</v>
      </c>
      <c r="Y465" s="13" t="s">
        <v>209</v>
      </c>
      <c r="Z465" s="13">
        <v>8</v>
      </c>
      <c r="AA465" s="13">
        <v>9</v>
      </c>
      <c r="AB465" s="13">
        <v>4</v>
      </c>
    </row>
    <row r="466" spans="1:28" x14ac:dyDescent="0.5">
      <c r="A466" s="20">
        <v>45026</v>
      </c>
      <c r="B466" s="13" t="s">
        <v>531</v>
      </c>
      <c r="C466" s="13">
        <v>38</v>
      </c>
      <c r="D466" s="13">
        <v>0.46</v>
      </c>
      <c r="E466" s="13" t="s">
        <v>571</v>
      </c>
      <c r="F466" s="13">
        <v>24</v>
      </c>
      <c r="G466" s="13" t="s">
        <v>681</v>
      </c>
      <c r="H466" s="13">
        <v>35</v>
      </c>
      <c r="I466" s="13" t="s">
        <v>534</v>
      </c>
      <c r="J466" s="13">
        <v>31</v>
      </c>
      <c r="K466" s="13">
        <v>53</v>
      </c>
      <c r="L466" s="13" t="s">
        <v>562</v>
      </c>
      <c r="M466" s="13">
        <v>0</v>
      </c>
      <c r="N466" s="20">
        <v>43923</v>
      </c>
      <c r="O466" s="13" t="s">
        <v>1035</v>
      </c>
      <c r="P466" s="13" t="s">
        <v>564</v>
      </c>
      <c r="Q466" s="13">
        <v>0.26</v>
      </c>
      <c r="R466" s="13" t="s">
        <v>538</v>
      </c>
      <c r="S466" s="13" t="s">
        <v>539</v>
      </c>
      <c r="T466" s="13" t="s">
        <v>550</v>
      </c>
      <c r="U466" s="10">
        <v>9</v>
      </c>
      <c r="V466" s="10" t="s">
        <v>1760</v>
      </c>
      <c r="W466" s="10">
        <v>5</v>
      </c>
      <c r="X466" s="10">
        <v>8</v>
      </c>
      <c r="Y466" s="10" t="s">
        <v>209</v>
      </c>
      <c r="Z466" s="10">
        <v>1</v>
      </c>
      <c r="AA466" s="10">
        <v>5</v>
      </c>
      <c r="AB466" s="10">
        <v>1</v>
      </c>
    </row>
    <row r="467" spans="1:28" x14ac:dyDescent="0.5">
      <c r="A467" s="20">
        <v>45027</v>
      </c>
      <c r="B467" s="10" t="s">
        <v>547</v>
      </c>
      <c r="C467" s="10">
        <v>35</v>
      </c>
      <c r="D467" s="10">
        <v>0.46</v>
      </c>
      <c r="E467" s="10" t="s">
        <v>571</v>
      </c>
      <c r="F467" s="10">
        <v>23</v>
      </c>
      <c r="G467" s="10" t="s">
        <v>681</v>
      </c>
      <c r="H467" s="10">
        <v>34</v>
      </c>
      <c r="I467" s="10" t="s">
        <v>560</v>
      </c>
      <c r="J467" s="10">
        <v>26</v>
      </c>
      <c r="K467" s="10">
        <v>43</v>
      </c>
      <c r="L467" s="10" t="s">
        <v>542</v>
      </c>
      <c r="M467" s="10">
        <v>0</v>
      </c>
      <c r="N467" s="18">
        <v>43477</v>
      </c>
      <c r="O467" s="10" t="s">
        <v>1036</v>
      </c>
      <c r="P467" s="10" t="s">
        <v>537</v>
      </c>
      <c r="Q467" s="10">
        <v>0.74</v>
      </c>
      <c r="R467" s="10" t="s">
        <v>538</v>
      </c>
      <c r="S467" s="10" t="s">
        <v>579</v>
      </c>
      <c r="T467" s="10" t="s">
        <v>550</v>
      </c>
      <c r="U467" s="13">
        <v>9</v>
      </c>
      <c r="V467" s="13" t="s">
        <v>1761</v>
      </c>
      <c r="W467" s="13">
        <v>5</v>
      </c>
      <c r="X467" s="13">
        <v>9</v>
      </c>
      <c r="Y467" s="13" t="s">
        <v>209</v>
      </c>
      <c r="Z467" s="13">
        <v>8</v>
      </c>
      <c r="AA467" s="13">
        <v>8</v>
      </c>
      <c r="AB467" s="13">
        <v>9</v>
      </c>
    </row>
    <row r="468" spans="1:28" x14ac:dyDescent="0.5">
      <c r="A468" s="20">
        <v>45028</v>
      </c>
      <c r="B468" s="13" t="s">
        <v>547</v>
      </c>
      <c r="C468" s="13">
        <v>25</v>
      </c>
      <c r="D468" s="13">
        <v>0.46</v>
      </c>
      <c r="E468" s="13" t="s">
        <v>571</v>
      </c>
      <c r="F468" s="13">
        <v>36</v>
      </c>
      <c r="G468" s="13" t="s">
        <v>681</v>
      </c>
      <c r="H468" s="13">
        <v>52</v>
      </c>
      <c r="I468" s="13" t="s">
        <v>569</v>
      </c>
      <c r="J468" s="13">
        <v>26</v>
      </c>
      <c r="K468" s="13">
        <v>20</v>
      </c>
      <c r="L468" s="13" t="s">
        <v>552</v>
      </c>
      <c r="M468" s="13">
        <v>1</v>
      </c>
      <c r="N468" s="20">
        <v>44139</v>
      </c>
      <c r="O468" s="13" t="s">
        <v>1037</v>
      </c>
      <c r="P468" s="13" t="s">
        <v>558</v>
      </c>
      <c r="Q468" s="13">
        <v>0.98</v>
      </c>
      <c r="R468" s="13" t="s">
        <v>598</v>
      </c>
      <c r="S468" s="13" t="s">
        <v>545</v>
      </c>
      <c r="T468" s="13" t="s">
        <v>546</v>
      </c>
      <c r="U468" s="10">
        <v>9</v>
      </c>
      <c r="V468" s="10" t="s">
        <v>1761</v>
      </c>
      <c r="W468" s="10">
        <v>5</v>
      </c>
      <c r="X468" s="10">
        <v>10</v>
      </c>
      <c r="Y468" s="10" t="s">
        <v>209</v>
      </c>
      <c r="Z468" s="10">
        <v>4</v>
      </c>
      <c r="AA468" s="10">
        <v>8</v>
      </c>
      <c r="AB468" s="10">
        <v>3</v>
      </c>
    </row>
    <row r="469" spans="1:28" x14ac:dyDescent="0.5">
      <c r="A469" s="20">
        <v>45029</v>
      </c>
      <c r="B469" s="13" t="s">
        <v>531</v>
      </c>
      <c r="C469" s="13">
        <v>49</v>
      </c>
      <c r="D469" s="13">
        <v>0.46</v>
      </c>
      <c r="E469" s="13" t="s">
        <v>571</v>
      </c>
      <c r="F469" s="13">
        <v>18</v>
      </c>
      <c r="G469" s="13" t="s">
        <v>681</v>
      </c>
      <c r="H469" s="13">
        <v>59</v>
      </c>
      <c r="I469" s="13" t="s">
        <v>551</v>
      </c>
      <c r="J469" s="13">
        <v>26</v>
      </c>
      <c r="K469" s="13">
        <v>39</v>
      </c>
      <c r="L469" s="13" t="s">
        <v>542</v>
      </c>
      <c r="M469" s="13">
        <v>0</v>
      </c>
      <c r="N469" s="20">
        <v>43971</v>
      </c>
      <c r="O469" s="13" t="s">
        <v>1038</v>
      </c>
      <c r="P469" s="13" t="s">
        <v>537</v>
      </c>
      <c r="Q469" s="13">
        <v>0.4</v>
      </c>
      <c r="R469" s="13" t="s">
        <v>538</v>
      </c>
      <c r="S469" s="13" t="s">
        <v>559</v>
      </c>
      <c r="T469" s="13" t="s">
        <v>546</v>
      </c>
      <c r="U469" s="13">
        <v>9</v>
      </c>
      <c r="V469" s="13" t="s">
        <v>1762</v>
      </c>
      <c r="W469" s="13">
        <v>5</v>
      </c>
      <c r="X469" s="13">
        <v>1</v>
      </c>
      <c r="Y469" s="13" t="s">
        <v>209</v>
      </c>
      <c r="Z469" s="13">
        <v>0</v>
      </c>
      <c r="AA469" s="13">
        <v>2</v>
      </c>
      <c r="AB469" s="13">
        <v>8</v>
      </c>
    </row>
    <row r="470" spans="1:28" x14ac:dyDescent="0.5">
      <c r="A470" s="20">
        <v>45030</v>
      </c>
      <c r="B470" s="10" t="s">
        <v>531</v>
      </c>
      <c r="C470" s="10">
        <v>59</v>
      </c>
      <c r="D470" s="10">
        <v>0.46</v>
      </c>
      <c r="E470" s="10" t="s">
        <v>571</v>
      </c>
      <c r="F470" s="10">
        <v>38</v>
      </c>
      <c r="G470" s="10" t="s">
        <v>681</v>
      </c>
      <c r="H470" s="10">
        <v>24</v>
      </c>
      <c r="I470" s="10" t="s">
        <v>534</v>
      </c>
      <c r="J470" s="10">
        <v>36</v>
      </c>
      <c r="K470" s="10">
        <v>48</v>
      </c>
      <c r="L470" s="10" t="s">
        <v>535</v>
      </c>
      <c r="M470" s="10">
        <v>1</v>
      </c>
      <c r="N470" s="18">
        <v>43776</v>
      </c>
      <c r="O470" s="10" t="s">
        <v>1039</v>
      </c>
      <c r="P470" s="10" t="s">
        <v>571</v>
      </c>
      <c r="Q470" s="10">
        <v>0.15</v>
      </c>
      <c r="R470" s="10" t="s">
        <v>538</v>
      </c>
      <c r="S470" s="10" t="s">
        <v>545</v>
      </c>
      <c r="T470" s="10" t="s">
        <v>546</v>
      </c>
      <c r="U470" s="10">
        <v>9</v>
      </c>
      <c r="V470" s="10" t="s">
        <v>1762</v>
      </c>
      <c r="W470" s="10">
        <v>8</v>
      </c>
      <c r="X470" s="10">
        <v>1</v>
      </c>
      <c r="Y470" s="10" t="s">
        <v>209</v>
      </c>
      <c r="Z470" s="10">
        <v>8</v>
      </c>
      <c r="AA470" s="10">
        <v>2</v>
      </c>
      <c r="AB470" s="10">
        <v>3</v>
      </c>
    </row>
    <row r="471" spans="1:28" x14ac:dyDescent="0.5">
      <c r="A471" s="20">
        <v>45031</v>
      </c>
      <c r="B471" s="10" t="s">
        <v>547</v>
      </c>
      <c r="C471" s="10">
        <v>58</v>
      </c>
      <c r="D471" s="10">
        <v>0.46</v>
      </c>
      <c r="E471" s="10" t="s">
        <v>571</v>
      </c>
      <c r="F471" s="10">
        <v>20</v>
      </c>
      <c r="G471" s="10" t="s">
        <v>681</v>
      </c>
      <c r="H471" s="10">
        <v>57</v>
      </c>
      <c r="I471" s="10" t="s">
        <v>572</v>
      </c>
      <c r="J471" s="10">
        <v>24</v>
      </c>
      <c r="K471" s="10">
        <v>25</v>
      </c>
      <c r="L471" s="10" t="s">
        <v>542</v>
      </c>
      <c r="M471" s="10">
        <v>1</v>
      </c>
      <c r="N471" s="18">
        <v>44042</v>
      </c>
      <c r="O471" s="10" t="s">
        <v>1040</v>
      </c>
      <c r="P471" s="10" t="s">
        <v>571</v>
      </c>
      <c r="Q471" s="10">
        <v>0.11</v>
      </c>
      <c r="R471" s="10" t="s">
        <v>538</v>
      </c>
      <c r="S471" s="10" t="s">
        <v>539</v>
      </c>
      <c r="T471" s="10" t="s">
        <v>555</v>
      </c>
      <c r="U471" s="13">
        <v>9</v>
      </c>
      <c r="V471" s="13" t="s">
        <v>1762</v>
      </c>
      <c r="W471" s="13">
        <v>8</v>
      </c>
      <c r="X471" s="13">
        <v>8</v>
      </c>
      <c r="Y471" s="13" t="s">
        <v>209</v>
      </c>
      <c r="Z471" s="13">
        <v>9</v>
      </c>
      <c r="AA471" s="13">
        <v>3</v>
      </c>
      <c r="AB471" s="13">
        <v>4</v>
      </c>
    </row>
    <row r="472" spans="1:28" x14ac:dyDescent="0.5">
      <c r="A472" s="20">
        <v>45032</v>
      </c>
      <c r="B472" s="13" t="s">
        <v>531</v>
      </c>
      <c r="C472" s="13">
        <v>53</v>
      </c>
      <c r="D472" s="13">
        <v>0.46</v>
      </c>
      <c r="E472" s="13" t="s">
        <v>571</v>
      </c>
      <c r="F472" s="13">
        <v>19</v>
      </c>
      <c r="G472" s="13" t="s">
        <v>681</v>
      </c>
      <c r="H472" s="13">
        <v>14</v>
      </c>
      <c r="I472" s="13" t="s">
        <v>534</v>
      </c>
      <c r="J472" s="13">
        <v>36</v>
      </c>
      <c r="K472" s="13">
        <v>42</v>
      </c>
      <c r="L472" s="13" t="s">
        <v>542</v>
      </c>
      <c r="M472" s="13">
        <v>1</v>
      </c>
      <c r="N472" s="20">
        <v>44060</v>
      </c>
      <c r="O472" s="13" t="s">
        <v>1041</v>
      </c>
      <c r="P472" s="13" t="s">
        <v>558</v>
      </c>
      <c r="Q472" s="13">
        <v>0.96</v>
      </c>
      <c r="R472" s="13" t="s">
        <v>538</v>
      </c>
      <c r="S472" s="13" t="s">
        <v>579</v>
      </c>
      <c r="T472" s="13" t="s">
        <v>555</v>
      </c>
      <c r="U472" s="10">
        <v>9</v>
      </c>
      <c r="V472" s="10" t="s">
        <v>1762</v>
      </c>
      <c r="W472" s="10">
        <v>9</v>
      </c>
      <c r="X472" s="10">
        <v>1</v>
      </c>
      <c r="Y472" s="10" t="s">
        <v>209</v>
      </c>
      <c r="Z472" s="10">
        <v>10</v>
      </c>
      <c r="AA472" s="10">
        <v>8</v>
      </c>
      <c r="AB472" s="10">
        <v>8</v>
      </c>
    </row>
    <row r="473" spans="1:28" x14ac:dyDescent="0.5">
      <c r="A473" s="20">
        <v>45033</v>
      </c>
      <c r="B473" s="10" t="s">
        <v>547</v>
      </c>
      <c r="C473" s="10">
        <v>58</v>
      </c>
      <c r="D473" s="10">
        <v>0.46</v>
      </c>
      <c r="E473" s="10" t="s">
        <v>571</v>
      </c>
      <c r="F473" s="10">
        <v>23</v>
      </c>
      <c r="G473" s="10" t="s">
        <v>681</v>
      </c>
      <c r="H473" s="10">
        <v>12</v>
      </c>
      <c r="I473" s="10" t="s">
        <v>560</v>
      </c>
      <c r="J473" s="10">
        <v>34</v>
      </c>
      <c r="K473" s="10">
        <v>41</v>
      </c>
      <c r="L473" s="10" t="s">
        <v>552</v>
      </c>
      <c r="M473" s="10">
        <v>1</v>
      </c>
      <c r="N473" s="18">
        <v>43939</v>
      </c>
      <c r="O473" s="10" t="s">
        <v>1042</v>
      </c>
      <c r="P473" s="10" t="s">
        <v>571</v>
      </c>
      <c r="Q473" s="10">
        <v>0.28000000000000003</v>
      </c>
      <c r="R473" s="10" t="s">
        <v>538</v>
      </c>
      <c r="S473" s="10" t="s">
        <v>539</v>
      </c>
      <c r="T473" s="10" t="s">
        <v>550</v>
      </c>
      <c r="U473" s="13">
        <v>9</v>
      </c>
      <c r="V473" s="13" t="s">
        <v>1761</v>
      </c>
      <c r="W473" s="13">
        <v>9</v>
      </c>
      <c r="X473" s="13">
        <v>2</v>
      </c>
      <c r="Y473" s="13" t="s">
        <v>209</v>
      </c>
      <c r="Z473" s="13">
        <v>0</v>
      </c>
      <c r="AA473" s="13">
        <v>10</v>
      </c>
      <c r="AB473" s="13">
        <v>8</v>
      </c>
    </row>
    <row r="474" spans="1:28" x14ac:dyDescent="0.5">
      <c r="A474" s="20">
        <v>45034</v>
      </c>
      <c r="B474" s="13" t="s">
        <v>547</v>
      </c>
      <c r="C474" s="13">
        <v>50</v>
      </c>
      <c r="D474" s="13">
        <v>0.46</v>
      </c>
      <c r="E474" s="13" t="s">
        <v>571</v>
      </c>
      <c r="F474" s="13">
        <v>10</v>
      </c>
      <c r="G474" s="13" t="s">
        <v>681</v>
      </c>
      <c r="H474" s="13">
        <v>14</v>
      </c>
      <c r="I474" s="13" t="s">
        <v>541</v>
      </c>
      <c r="J474" s="13">
        <v>31</v>
      </c>
      <c r="K474" s="13">
        <v>30</v>
      </c>
      <c r="L474" s="13" t="s">
        <v>562</v>
      </c>
      <c r="M474" s="13">
        <v>0</v>
      </c>
      <c r="N474" s="20">
        <v>43785</v>
      </c>
      <c r="O474" s="13" t="s">
        <v>1043</v>
      </c>
      <c r="P474" s="13" t="s">
        <v>571</v>
      </c>
      <c r="Q474" s="13">
        <v>0.14000000000000001</v>
      </c>
      <c r="R474" s="13" t="s">
        <v>538</v>
      </c>
      <c r="S474" s="13" t="s">
        <v>574</v>
      </c>
      <c r="T474" s="13" t="s">
        <v>546</v>
      </c>
      <c r="U474" s="10">
        <v>9</v>
      </c>
      <c r="V474" s="10" t="s">
        <v>1760</v>
      </c>
      <c r="W474" s="10">
        <v>9</v>
      </c>
      <c r="X474" s="10">
        <v>2</v>
      </c>
      <c r="Y474" s="10" t="s">
        <v>209</v>
      </c>
      <c r="Z474" s="10">
        <v>3</v>
      </c>
      <c r="AA474" s="10">
        <v>1</v>
      </c>
      <c r="AB474" s="10">
        <v>7</v>
      </c>
    </row>
    <row r="475" spans="1:28" x14ac:dyDescent="0.5">
      <c r="A475" s="20">
        <v>45035</v>
      </c>
      <c r="B475" s="10" t="s">
        <v>531</v>
      </c>
      <c r="C475" s="10">
        <v>34</v>
      </c>
      <c r="D475" s="10">
        <v>0.46</v>
      </c>
      <c r="E475" s="10" t="s">
        <v>571</v>
      </c>
      <c r="F475" s="10">
        <v>39</v>
      </c>
      <c r="G475" s="10" t="s">
        <v>681</v>
      </c>
      <c r="H475" s="10">
        <v>55</v>
      </c>
      <c r="I475" s="10" t="s">
        <v>534</v>
      </c>
      <c r="J475" s="10">
        <v>30</v>
      </c>
      <c r="K475" s="10">
        <v>26</v>
      </c>
      <c r="L475" s="10" t="s">
        <v>556</v>
      </c>
      <c r="M475" s="10">
        <v>0</v>
      </c>
      <c r="N475" s="18">
        <v>43690</v>
      </c>
      <c r="O475" s="10" t="s">
        <v>1044</v>
      </c>
      <c r="P475" s="10" t="s">
        <v>564</v>
      </c>
      <c r="Q475" s="10">
        <v>0.25</v>
      </c>
      <c r="R475" s="10" t="s">
        <v>538</v>
      </c>
      <c r="S475" s="10" t="s">
        <v>579</v>
      </c>
      <c r="T475" s="10" t="s">
        <v>546</v>
      </c>
      <c r="U475" s="13">
        <v>9</v>
      </c>
      <c r="V475" s="13" t="s">
        <v>1763</v>
      </c>
      <c r="W475" s="13">
        <v>9</v>
      </c>
      <c r="X475" s="13">
        <v>2</v>
      </c>
      <c r="Y475" s="13" t="s">
        <v>209</v>
      </c>
      <c r="Z475" s="13">
        <v>10</v>
      </c>
      <c r="AA475" s="13">
        <v>7</v>
      </c>
      <c r="AB475" s="13">
        <v>3</v>
      </c>
    </row>
    <row r="476" spans="1:28" x14ac:dyDescent="0.5">
      <c r="A476" s="20">
        <v>45036</v>
      </c>
      <c r="B476" s="13" t="s">
        <v>531</v>
      </c>
      <c r="C476" s="13">
        <v>36</v>
      </c>
      <c r="D476" s="13">
        <v>0.46</v>
      </c>
      <c r="E476" s="13" t="s">
        <v>571</v>
      </c>
      <c r="F476" s="13">
        <v>23</v>
      </c>
      <c r="G476" s="13" t="s">
        <v>681</v>
      </c>
      <c r="H476" s="13">
        <v>41</v>
      </c>
      <c r="I476" s="13" t="s">
        <v>1045</v>
      </c>
      <c r="J476" s="13">
        <v>30</v>
      </c>
      <c r="K476" s="13">
        <v>42</v>
      </c>
      <c r="L476" s="13" t="s">
        <v>542</v>
      </c>
      <c r="M476" s="13">
        <v>0</v>
      </c>
      <c r="N476" s="20">
        <v>44100</v>
      </c>
      <c r="O476" s="13" t="s">
        <v>1046</v>
      </c>
      <c r="P476" s="13" t="s">
        <v>558</v>
      </c>
      <c r="Q476" s="13">
        <v>0.68</v>
      </c>
      <c r="R476" s="13" t="s">
        <v>538</v>
      </c>
      <c r="S476" s="13" t="s">
        <v>554</v>
      </c>
      <c r="T476" s="13" t="s">
        <v>546</v>
      </c>
      <c r="U476" s="10">
        <v>9</v>
      </c>
      <c r="V476" s="10" t="s">
        <v>1760</v>
      </c>
      <c r="W476" s="10">
        <v>9</v>
      </c>
      <c r="X476" s="10">
        <v>2</v>
      </c>
      <c r="Y476" s="10" t="s">
        <v>209</v>
      </c>
      <c r="Z476" s="10">
        <v>4</v>
      </c>
      <c r="AA476" s="10">
        <v>7</v>
      </c>
      <c r="AB476" s="10">
        <v>1</v>
      </c>
    </row>
    <row r="477" spans="1:28" x14ac:dyDescent="0.5">
      <c r="A477" s="20">
        <v>45037</v>
      </c>
      <c r="B477" s="10" t="s">
        <v>547</v>
      </c>
      <c r="C477" s="10">
        <v>28</v>
      </c>
      <c r="D477" s="10">
        <v>0.46</v>
      </c>
      <c r="E477" s="10" t="s">
        <v>577</v>
      </c>
      <c r="F477" s="10">
        <v>4</v>
      </c>
      <c r="G477" s="10" t="s">
        <v>681</v>
      </c>
      <c r="H477" s="10">
        <v>43</v>
      </c>
      <c r="I477" s="10" t="s">
        <v>534</v>
      </c>
      <c r="J477" s="10">
        <v>29</v>
      </c>
      <c r="K477" s="10">
        <v>20</v>
      </c>
      <c r="L477" s="10" t="s">
        <v>556</v>
      </c>
      <c r="M477" s="10">
        <v>0</v>
      </c>
      <c r="N477" s="18">
        <v>43990</v>
      </c>
      <c r="O477" s="10" t="s">
        <v>1047</v>
      </c>
      <c r="P477" s="10" t="s">
        <v>564</v>
      </c>
      <c r="Q477" s="10">
        <v>0.15</v>
      </c>
      <c r="R477" s="10" t="s">
        <v>538</v>
      </c>
      <c r="S477" s="10" t="s">
        <v>539</v>
      </c>
      <c r="T477" s="10" t="s">
        <v>546</v>
      </c>
      <c r="U477" s="13">
        <v>9</v>
      </c>
      <c r="V477" s="13" t="s">
        <v>1761</v>
      </c>
      <c r="W477" s="13">
        <v>9</v>
      </c>
      <c r="X477" s="13">
        <v>2</v>
      </c>
      <c r="Y477" s="13" t="s">
        <v>209</v>
      </c>
      <c r="Z477" s="13">
        <v>8</v>
      </c>
      <c r="AA477" s="13">
        <v>8</v>
      </c>
      <c r="AB477" s="13">
        <v>4</v>
      </c>
    </row>
    <row r="478" spans="1:28" x14ac:dyDescent="0.5">
      <c r="A478" s="20">
        <v>45038</v>
      </c>
      <c r="B478" s="10" t="s">
        <v>547</v>
      </c>
      <c r="C478" s="10">
        <v>33</v>
      </c>
      <c r="D478" s="10">
        <v>0.46</v>
      </c>
      <c r="E478" s="10" t="s">
        <v>537</v>
      </c>
      <c r="F478" s="10">
        <v>27</v>
      </c>
      <c r="G478" s="10" t="s">
        <v>681</v>
      </c>
      <c r="H478" s="10">
        <v>13</v>
      </c>
      <c r="I478" s="10" t="s">
        <v>582</v>
      </c>
      <c r="J478" s="10">
        <v>26</v>
      </c>
      <c r="K478" s="10">
        <v>56</v>
      </c>
      <c r="L478" s="10" t="s">
        <v>562</v>
      </c>
      <c r="M478" s="10">
        <v>1</v>
      </c>
      <c r="N478" s="18">
        <v>43948</v>
      </c>
      <c r="O478" s="10" t="s">
        <v>1048</v>
      </c>
      <c r="P478" s="10" t="s">
        <v>558</v>
      </c>
      <c r="Q478" s="10">
        <v>0.08</v>
      </c>
      <c r="R478" s="10" t="s">
        <v>538</v>
      </c>
      <c r="S478" s="10" t="s">
        <v>559</v>
      </c>
      <c r="T478" s="10" t="s">
        <v>540</v>
      </c>
      <c r="U478" s="10">
        <v>9</v>
      </c>
      <c r="V478" s="10" t="s">
        <v>1763</v>
      </c>
      <c r="W478" s="10">
        <v>9</v>
      </c>
      <c r="X478" s="10">
        <v>8</v>
      </c>
      <c r="Y478" s="10" t="s">
        <v>209</v>
      </c>
      <c r="Z478" s="10">
        <v>5</v>
      </c>
      <c r="AA478" s="10">
        <v>0</v>
      </c>
      <c r="AB478" s="10">
        <v>6</v>
      </c>
    </row>
    <row r="479" spans="1:28" x14ac:dyDescent="0.5">
      <c r="A479" s="20">
        <v>45039</v>
      </c>
      <c r="B479" s="13" t="s">
        <v>547</v>
      </c>
      <c r="C479" s="13">
        <v>39</v>
      </c>
      <c r="D479" s="13">
        <v>0.46</v>
      </c>
      <c r="E479" s="13" t="s">
        <v>94</v>
      </c>
      <c r="F479" s="13">
        <v>40</v>
      </c>
      <c r="G479" s="13" t="s">
        <v>681</v>
      </c>
      <c r="H479" s="13">
        <v>21</v>
      </c>
      <c r="I479" s="13" t="s">
        <v>582</v>
      </c>
      <c r="J479" s="13">
        <v>21</v>
      </c>
      <c r="K479" s="13">
        <v>59</v>
      </c>
      <c r="L479" s="13" t="s">
        <v>556</v>
      </c>
      <c r="M479" s="13">
        <v>1</v>
      </c>
      <c r="N479" s="20">
        <v>43560</v>
      </c>
      <c r="O479" s="13" t="s">
        <v>1049</v>
      </c>
      <c r="P479" s="13" t="s">
        <v>571</v>
      </c>
      <c r="Q479" s="13">
        <v>0.34</v>
      </c>
      <c r="R479" s="13" t="s">
        <v>538</v>
      </c>
      <c r="S479" s="13" t="s">
        <v>559</v>
      </c>
      <c r="T479" s="13" t="s">
        <v>555</v>
      </c>
      <c r="U479" s="13">
        <v>9</v>
      </c>
      <c r="V479" s="13" t="s">
        <v>1761</v>
      </c>
      <c r="W479" s="13">
        <v>9</v>
      </c>
      <c r="X479" s="13">
        <v>9</v>
      </c>
      <c r="Y479" s="13" t="s">
        <v>209</v>
      </c>
      <c r="Z479" s="13">
        <v>0</v>
      </c>
      <c r="AA479" s="13">
        <v>2</v>
      </c>
      <c r="AB479" s="13">
        <v>4</v>
      </c>
    </row>
    <row r="480" spans="1:28" x14ac:dyDescent="0.5">
      <c r="A480" s="20">
        <v>45040</v>
      </c>
      <c r="B480" s="13" t="s">
        <v>547</v>
      </c>
      <c r="C480" s="13">
        <v>39</v>
      </c>
      <c r="D480" s="13">
        <v>0.46</v>
      </c>
      <c r="E480" s="13" t="s">
        <v>587</v>
      </c>
      <c r="F480" s="13">
        <v>16</v>
      </c>
      <c r="G480" s="13" t="s">
        <v>681</v>
      </c>
      <c r="H480" s="13">
        <v>53</v>
      </c>
      <c r="I480" s="13" t="s">
        <v>1050</v>
      </c>
      <c r="J480" s="13">
        <v>37</v>
      </c>
      <c r="K480" s="13">
        <v>49</v>
      </c>
      <c r="L480" s="13" t="s">
        <v>542</v>
      </c>
      <c r="M480" s="13">
        <v>0</v>
      </c>
      <c r="N480" s="20">
        <v>43746</v>
      </c>
      <c r="O480" s="13" t="s">
        <v>1051</v>
      </c>
      <c r="P480" s="13" t="s">
        <v>544</v>
      </c>
      <c r="Q480" s="13">
        <v>0.57999999999999996</v>
      </c>
      <c r="R480" s="13" t="s">
        <v>538</v>
      </c>
      <c r="S480" s="13" t="s">
        <v>554</v>
      </c>
      <c r="T480" s="13" t="s">
        <v>546</v>
      </c>
      <c r="U480" s="10">
        <v>9</v>
      </c>
      <c r="V480" s="10" t="s">
        <v>1760</v>
      </c>
      <c r="W480" s="10">
        <v>9</v>
      </c>
      <c r="X480" s="10">
        <v>9</v>
      </c>
      <c r="Y480" s="10" t="s">
        <v>209</v>
      </c>
      <c r="Z480" s="10">
        <v>7</v>
      </c>
      <c r="AA480" s="10">
        <v>8</v>
      </c>
      <c r="AB480" s="10">
        <v>3</v>
      </c>
    </row>
    <row r="481" spans="1:28" x14ac:dyDescent="0.5">
      <c r="A481" s="20">
        <v>45041</v>
      </c>
      <c r="B481" s="10" t="s">
        <v>531</v>
      </c>
      <c r="C481" s="10">
        <v>37</v>
      </c>
      <c r="D481" s="10">
        <v>0.46</v>
      </c>
      <c r="E481" s="10" t="s">
        <v>564</v>
      </c>
      <c r="F481" s="10">
        <v>43</v>
      </c>
      <c r="G481" s="10" t="s">
        <v>681</v>
      </c>
      <c r="H481" s="10">
        <v>25</v>
      </c>
      <c r="I481" s="10" t="s">
        <v>541</v>
      </c>
      <c r="J481" s="10">
        <v>38</v>
      </c>
      <c r="K481" s="10">
        <v>39</v>
      </c>
      <c r="L481" s="10" t="s">
        <v>562</v>
      </c>
      <c r="M481" s="10">
        <v>1</v>
      </c>
      <c r="N481" s="18">
        <v>43635</v>
      </c>
      <c r="O481" s="10" t="s">
        <v>1052</v>
      </c>
      <c r="P481" s="10" t="s">
        <v>537</v>
      </c>
      <c r="Q481" s="10">
        <v>0.43</v>
      </c>
      <c r="R481" s="10" t="s">
        <v>538</v>
      </c>
      <c r="S481" s="10" t="s">
        <v>559</v>
      </c>
      <c r="T481" s="10" t="s">
        <v>546</v>
      </c>
      <c r="U481" s="13">
        <v>9</v>
      </c>
      <c r="V481" s="13" t="s">
        <v>1761</v>
      </c>
      <c r="W481" s="13">
        <v>9</v>
      </c>
      <c r="X481" s="13">
        <v>10</v>
      </c>
      <c r="Y481" s="13" t="s">
        <v>209</v>
      </c>
      <c r="Z481" s="13">
        <v>6</v>
      </c>
      <c r="AA481" s="13">
        <v>6</v>
      </c>
      <c r="AB481" s="13">
        <v>6</v>
      </c>
    </row>
    <row r="482" spans="1:28" x14ac:dyDescent="0.5">
      <c r="A482" s="20">
        <v>45042</v>
      </c>
      <c r="B482" s="10" t="s">
        <v>531</v>
      </c>
      <c r="C482" s="10">
        <v>33</v>
      </c>
      <c r="D482" s="10">
        <v>0.46</v>
      </c>
      <c r="E482" s="10" t="s">
        <v>94</v>
      </c>
      <c r="F482" s="10">
        <v>9</v>
      </c>
      <c r="G482" s="10" t="s">
        <v>681</v>
      </c>
      <c r="H482" s="10">
        <v>12</v>
      </c>
      <c r="I482" s="10" t="s">
        <v>569</v>
      </c>
      <c r="J482" s="10">
        <v>25</v>
      </c>
      <c r="K482" s="10">
        <v>50</v>
      </c>
      <c r="L482" s="10" t="s">
        <v>562</v>
      </c>
      <c r="M482" s="10">
        <v>1</v>
      </c>
      <c r="N482" s="18">
        <v>44111</v>
      </c>
      <c r="O482" s="10" t="s">
        <v>1053</v>
      </c>
      <c r="P482" s="10" t="s">
        <v>537</v>
      </c>
      <c r="Q482" s="10">
        <v>0.25</v>
      </c>
      <c r="R482" s="10" t="s">
        <v>598</v>
      </c>
      <c r="S482" s="10" t="s">
        <v>539</v>
      </c>
      <c r="T482" s="10" t="s">
        <v>550</v>
      </c>
      <c r="U482" s="10">
        <v>9</v>
      </c>
      <c r="V482" s="10" t="s">
        <v>1762</v>
      </c>
      <c r="W482" s="10">
        <v>10</v>
      </c>
      <c r="X482" s="10">
        <v>1</v>
      </c>
      <c r="Y482" s="10" t="s">
        <v>209</v>
      </c>
      <c r="Z482" s="10">
        <v>6</v>
      </c>
      <c r="AA482" s="10">
        <v>1</v>
      </c>
      <c r="AB482" s="10">
        <v>5</v>
      </c>
    </row>
    <row r="483" spans="1:28" x14ac:dyDescent="0.5">
      <c r="A483" s="20">
        <v>45043</v>
      </c>
      <c r="B483" s="10" t="s">
        <v>531</v>
      </c>
      <c r="C483" s="10">
        <v>45</v>
      </c>
      <c r="D483" s="10">
        <v>0.46</v>
      </c>
      <c r="E483" s="10" t="s">
        <v>587</v>
      </c>
      <c r="F483" s="10">
        <v>23</v>
      </c>
      <c r="G483" s="10" t="s">
        <v>681</v>
      </c>
      <c r="H483" s="10">
        <v>15</v>
      </c>
      <c r="I483" s="10" t="s">
        <v>551</v>
      </c>
      <c r="J483" s="10">
        <v>23</v>
      </c>
      <c r="K483" s="10">
        <v>33</v>
      </c>
      <c r="L483" s="10" t="s">
        <v>542</v>
      </c>
      <c r="M483" s="10">
        <v>0</v>
      </c>
      <c r="N483" s="18">
        <v>44081</v>
      </c>
      <c r="O483" s="10" t="s">
        <v>1054</v>
      </c>
      <c r="P483" s="10" t="s">
        <v>558</v>
      </c>
      <c r="Q483" s="10">
        <v>0.74</v>
      </c>
      <c r="R483" s="10" t="s">
        <v>538</v>
      </c>
      <c r="S483" s="10" t="s">
        <v>545</v>
      </c>
      <c r="T483" s="10" t="s">
        <v>555</v>
      </c>
      <c r="U483" s="13">
        <v>9</v>
      </c>
      <c r="V483" s="13" t="s">
        <v>1763</v>
      </c>
      <c r="W483" s="13">
        <v>10</v>
      </c>
      <c r="X483" s="13">
        <v>2</v>
      </c>
      <c r="Y483" s="13" t="s">
        <v>209</v>
      </c>
      <c r="Z483" s="13">
        <v>8</v>
      </c>
      <c r="AA483" s="13">
        <v>10</v>
      </c>
      <c r="AB483" s="13">
        <v>6</v>
      </c>
    </row>
    <row r="484" spans="1:28" x14ac:dyDescent="0.5">
      <c r="A484" s="20">
        <v>45044</v>
      </c>
      <c r="B484" s="13" t="s">
        <v>547</v>
      </c>
      <c r="C484" s="13">
        <v>40</v>
      </c>
      <c r="D484" s="13">
        <v>0.46</v>
      </c>
      <c r="E484" s="13" t="s">
        <v>532</v>
      </c>
      <c r="F484" s="13">
        <v>45</v>
      </c>
      <c r="G484" s="13" t="s">
        <v>681</v>
      </c>
      <c r="H484" s="13">
        <v>49</v>
      </c>
      <c r="I484" s="13" t="s">
        <v>569</v>
      </c>
      <c r="J484" s="13">
        <v>28</v>
      </c>
      <c r="K484" s="13">
        <v>21</v>
      </c>
      <c r="L484" s="13" t="s">
        <v>542</v>
      </c>
      <c r="M484" s="13">
        <v>1</v>
      </c>
      <c r="N484" s="20">
        <v>43542</v>
      </c>
      <c r="O484" s="13" t="s">
        <v>1055</v>
      </c>
      <c r="P484" s="13" t="s">
        <v>564</v>
      </c>
      <c r="Q484" s="13">
        <v>0.28000000000000003</v>
      </c>
      <c r="R484" s="13" t="s">
        <v>598</v>
      </c>
      <c r="S484" s="13" t="s">
        <v>554</v>
      </c>
      <c r="T484" s="13" t="s">
        <v>550</v>
      </c>
      <c r="U484" s="10">
        <v>9</v>
      </c>
      <c r="V484" s="10" t="s">
        <v>1760</v>
      </c>
      <c r="W484" s="10">
        <v>10</v>
      </c>
      <c r="X484" s="10">
        <v>2</v>
      </c>
      <c r="Y484" s="10" t="s">
        <v>209</v>
      </c>
      <c r="Z484" s="10">
        <v>10</v>
      </c>
      <c r="AA484" s="10">
        <v>10</v>
      </c>
      <c r="AB484" s="10">
        <v>5</v>
      </c>
    </row>
    <row r="485" spans="1:28" x14ac:dyDescent="0.5">
      <c r="A485" s="20">
        <v>45045</v>
      </c>
      <c r="B485" s="10" t="s">
        <v>547</v>
      </c>
      <c r="C485" s="10">
        <v>59</v>
      </c>
      <c r="D485" s="10">
        <v>0.46</v>
      </c>
      <c r="E485" s="10" t="s">
        <v>571</v>
      </c>
      <c r="F485" s="10">
        <v>9</v>
      </c>
      <c r="G485" s="10" t="s">
        <v>681</v>
      </c>
      <c r="H485" s="10">
        <v>45</v>
      </c>
      <c r="I485" s="10" t="s">
        <v>1050</v>
      </c>
      <c r="J485" s="10">
        <v>36</v>
      </c>
      <c r="K485" s="10">
        <v>22</v>
      </c>
      <c r="L485" s="10" t="s">
        <v>535</v>
      </c>
      <c r="M485" s="10">
        <v>1</v>
      </c>
      <c r="N485" s="18">
        <v>44159</v>
      </c>
      <c r="O485" s="10" t="s">
        <v>1056</v>
      </c>
      <c r="P485" s="10" t="s">
        <v>571</v>
      </c>
      <c r="Q485" s="10">
        <v>0.86</v>
      </c>
      <c r="R485" s="10" t="s">
        <v>538</v>
      </c>
      <c r="S485" s="10" t="s">
        <v>539</v>
      </c>
      <c r="T485" s="10" t="s">
        <v>555</v>
      </c>
      <c r="U485" s="13">
        <v>9</v>
      </c>
      <c r="V485" s="13" t="s">
        <v>1761</v>
      </c>
      <c r="W485" s="13">
        <v>10</v>
      </c>
      <c r="X485" s="13">
        <v>2</v>
      </c>
      <c r="Y485" s="13" t="s">
        <v>209</v>
      </c>
      <c r="Z485" s="13">
        <v>5</v>
      </c>
      <c r="AA485" s="13">
        <v>9</v>
      </c>
      <c r="AB485" s="13">
        <v>8</v>
      </c>
    </row>
    <row r="486" spans="1:28" x14ac:dyDescent="0.5">
      <c r="A486" s="20">
        <v>45046</v>
      </c>
      <c r="B486" s="13" t="s">
        <v>547</v>
      </c>
      <c r="C486" s="13">
        <v>61</v>
      </c>
      <c r="D486" s="13">
        <v>0.46</v>
      </c>
      <c r="E486" s="13" t="s">
        <v>577</v>
      </c>
      <c r="F486" s="13">
        <v>29</v>
      </c>
      <c r="G486" s="13" t="s">
        <v>681</v>
      </c>
      <c r="H486" s="13">
        <v>28</v>
      </c>
      <c r="I486" s="13" t="s">
        <v>572</v>
      </c>
      <c r="J486" s="13">
        <v>25</v>
      </c>
      <c r="K486" s="13">
        <v>46</v>
      </c>
      <c r="L486" s="13" t="s">
        <v>552</v>
      </c>
      <c r="M486" s="13">
        <v>1</v>
      </c>
      <c r="N486" s="20">
        <v>44075</v>
      </c>
      <c r="O486" s="13" t="s">
        <v>1057</v>
      </c>
      <c r="P486" s="13" t="s">
        <v>571</v>
      </c>
      <c r="Q486" s="13">
        <v>0.51</v>
      </c>
      <c r="R486" s="13" t="s">
        <v>538</v>
      </c>
      <c r="S486" s="13" t="s">
        <v>559</v>
      </c>
      <c r="T486" s="13" t="s">
        <v>555</v>
      </c>
      <c r="U486" s="10">
        <v>9</v>
      </c>
      <c r="V486" s="10" t="s">
        <v>1763</v>
      </c>
      <c r="W486" s="10">
        <v>5</v>
      </c>
      <c r="X486" s="10">
        <v>2</v>
      </c>
      <c r="Y486" s="10" t="s">
        <v>209</v>
      </c>
      <c r="Z486" s="10">
        <v>9</v>
      </c>
      <c r="AA486" s="10">
        <v>1</v>
      </c>
      <c r="AB486" s="10">
        <v>9</v>
      </c>
    </row>
    <row r="487" spans="1:28" x14ac:dyDescent="0.5">
      <c r="A487" s="20">
        <v>45047</v>
      </c>
      <c r="B487" s="10" t="s">
        <v>531</v>
      </c>
      <c r="C487" s="10">
        <v>61</v>
      </c>
      <c r="D487" s="10">
        <v>0.46</v>
      </c>
      <c r="E487" s="10" t="s">
        <v>537</v>
      </c>
      <c r="F487" s="10">
        <v>11</v>
      </c>
      <c r="G487" s="10" t="s">
        <v>681</v>
      </c>
      <c r="H487" s="10">
        <v>44</v>
      </c>
      <c r="I487" s="10" t="s">
        <v>569</v>
      </c>
      <c r="J487" s="10">
        <v>25</v>
      </c>
      <c r="K487" s="10">
        <v>55</v>
      </c>
      <c r="L487" s="10" t="s">
        <v>535</v>
      </c>
      <c r="M487" s="10">
        <v>1</v>
      </c>
      <c r="N487" s="18">
        <v>43693</v>
      </c>
      <c r="O487" s="10" t="s">
        <v>1058</v>
      </c>
      <c r="P487" s="10" t="s">
        <v>558</v>
      </c>
      <c r="Q487" s="10">
        <v>0.05</v>
      </c>
      <c r="R487" s="10" t="s">
        <v>598</v>
      </c>
      <c r="S487" s="10" t="s">
        <v>559</v>
      </c>
      <c r="T487" s="10" t="s">
        <v>555</v>
      </c>
      <c r="U487" s="13">
        <v>9</v>
      </c>
      <c r="V487" s="13" t="s">
        <v>1761</v>
      </c>
      <c r="W487" s="13">
        <v>5</v>
      </c>
      <c r="X487" s="13">
        <v>2</v>
      </c>
      <c r="Y487" s="13" t="s">
        <v>209</v>
      </c>
      <c r="Z487" s="13">
        <v>9</v>
      </c>
      <c r="AA487" s="13">
        <v>5</v>
      </c>
      <c r="AB487" s="13">
        <v>4</v>
      </c>
    </row>
    <row r="488" spans="1:28" x14ac:dyDescent="0.5">
      <c r="A488" s="20">
        <v>45048</v>
      </c>
      <c r="B488" s="13" t="s">
        <v>531</v>
      </c>
      <c r="C488" s="13">
        <v>40</v>
      </c>
      <c r="D488" s="13">
        <v>0.46</v>
      </c>
      <c r="E488" s="13" t="s">
        <v>587</v>
      </c>
      <c r="F488" s="13">
        <v>36</v>
      </c>
      <c r="G488" s="13" t="s">
        <v>681</v>
      </c>
      <c r="H488" s="13">
        <v>13</v>
      </c>
      <c r="I488" s="13" t="s">
        <v>551</v>
      </c>
      <c r="J488" s="13">
        <v>34</v>
      </c>
      <c r="K488" s="13">
        <v>60</v>
      </c>
      <c r="L488" s="13" t="s">
        <v>562</v>
      </c>
      <c r="M488" s="13">
        <v>1</v>
      </c>
      <c r="N488" s="20">
        <v>43974</v>
      </c>
      <c r="O488" s="13" t="s">
        <v>1059</v>
      </c>
      <c r="P488" s="13" t="s">
        <v>571</v>
      </c>
      <c r="Q488" s="13">
        <v>0.41</v>
      </c>
      <c r="R488" s="13" t="s">
        <v>538</v>
      </c>
      <c r="S488" s="13" t="s">
        <v>554</v>
      </c>
      <c r="T488" s="13" t="s">
        <v>540</v>
      </c>
      <c r="U488" s="10">
        <v>9</v>
      </c>
      <c r="V488" s="10" t="s">
        <v>1761</v>
      </c>
      <c r="W488" s="10">
        <v>5</v>
      </c>
      <c r="X488" s="10">
        <v>2</v>
      </c>
      <c r="Y488" s="10" t="s">
        <v>209</v>
      </c>
      <c r="Z488" s="10">
        <v>9</v>
      </c>
      <c r="AA488" s="10">
        <v>2</v>
      </c>
      <c r="AB488" s="10">
        <v>9</v>
      </c>
    </row>
    <row r="489" spans="1:28" x14ac:dyDescent="0.5">
      <c r="A489" s="20">
        <v>45049</v>
      </c>
      <c r="B489" s="13" t="s">
        <v>547</v>
      </c>
      <c r="C489" s="13">
        <v>44</v>
      </c>
      <c r="D489" s="13">
        <v>0.46</v>
      </c>
      <c r="E489" s="13" t="s">
        <v>587</v>
      </c>
      <c r="F489" s="13">
        <v>4</v>
      </c>
      <c r="G489" s="13" t="s">
        <v>681</v>
      </c>
      <c r="H489" s="13">
        <v>44</v>
      </c>
      <c r="I489" s="13" t="s">
        <v>567</v>
      </c>
      <c r="J489" s="13">
        <v>24</v>
      </c>
      <c r="K489" s="13">
        <v>55</v>
      </c>
      <c r="L489" s="13" t="s">
        <v>542</v>
      </c>
      <c r="M489" s="13">
        <v>0</v>
      </c>
      <c r="N489" s="20">
        <v>44168</v>
      </c>
      <c r="O489" s="13" t="s">
        <v>1060</v>
      </c>
      <c r="P489" s="13" t="s">
        <v>94</v>
      </c>
      <c r="Q489" s="13">
        <v>0.05</v>
      </c>
      <c r="R489" s="13" t="s">
        <v>538</v>
      </c>
      <c r="S489" s="13" t="s">
        <v>554</v>
      </c>
      <c r="T489" s="13" t="s">
        <v>540</v>
      </c>
      <c r="U489" s="13">
        <v>9</v>
      </c>
      <c r="V489" s="13" t="s">
        <v>1761</v>
      </c>
      <c r="W489" s="13">
        <v>5</v>
      </c>
      <c r="X489" s="13">
        <v>7</v>
      </c>
      <c r="Y489" s="13" t="s">
        <v>209</v>
      </c>
      <c r="Z489" s="13">
        <v>7</v>
      </c>
      <c r="AA489" s="13">
        <v>10</v>
      </c>
      <c r="AB489" s="13">
        <v>0</v>
      </c>
    </row>
    <row r="490" spans="1:28" x14ac:dyDescent="0.5">
      <c r="A490" s="20">
        <v>45050</v>
      </c>
      <c r="B490" s="10" t="s">
        <v>531</v>
      </c>
      <c r="C490" s="10">
        <v>52</v>
      </c>
      <c r="D490" s="10">
        <v>0.46</v>
      </c>
      <c r="E490" s="10" t="s">
        <v>532</v>
      </c>
      <c r="F490" s="10">
        <v>35</v>
      </c>
      <c r="G490" s="10" t="s">
        <v>681</v>
      </c>
      <c r="H490" s="10">
        <v>60</v>
      </c>
      <c r="I490" s="10" t="s">
        <v>551</v>
      </c>
      <c r="J490" s="10">
        <v>28</v>
      </c>
      <c r="K490" s="10">
        <v>60</v>
      </c>
      <c r="L490" s="10" t="s">
        <v>535</v>
      </c>
      <c r="M490" s="10">
        <v>0</v>
      </c>
      <c r="N490" s="18">
        <v>43668</v>
      </c>
      <c r="O490" s="10" t="s">
        <v>1061</v>
      </c>
      <c r="P490" s="10" t="s">
        <v>537</v>
      </c>
      <c r="Q490" s="10">
        <v>0.42</v>
      </c>
      <c r="R490" s="10" t="s">
        <v>598</v>
      </c>
      <c r="S490" s="10" t="s">
        <v>579</v>
      </c>
      <c r="T490" s="10" t="s">
        <v>550</v>
      </c>
      <c r="U490" s="10">
        <v>9</v>
      </c>
      <c r="V490" s="10" t="s">
        <v>1760</v>
      </c>
      <c r="W490" s="10">
        <v>5</v>
      </c>
      <c r="X490" s="10">
        <v>8</v>
      </c>
      <c r="Y490" s="10" t="s">
        <v>209</v>
      </c>
      <c r="Z490" s="10">
        <v>4</v>
      </c>
      <c r="AA490" s="10">
        <v>6</v>
      </c>
      <c r="AB490" s="10">
        <v>2</v>
      </c>
    </row>
    <row r="491" spans="1:28" x14ac:dyDescent="0.5">
      <c r="A491" s="20">
        <v>45051</v>
      </c>
      <c r="B491" s="13" t="s">
        <v>531</v>
      </c>
      <c r="C491" s="13">
        <v>65</v>
      </c>
      <c r="D491" s="13">
        <v>0.46</v>
      </c>
      <c r="E491" s="13" t="s">
        <v>564</v>
      </c>
      <c r="F491" s="13">
        <v>10</v>
      </c>
      <c r="G491" s="13" t="s">
        <v>681</v>
      </c>
      <c r="H491" s="13">
        <v>31</v>
      </c>
      <c r="I491" s="13" t="s">
        <v>534</v>
      </c>
      <c r="J491" s="13">
        <v>24</v>
      </c>
      <c r="K491" s="13">
        <v>43</v>
      </c>
      <c r="L491" s="13" t="s">
        <v>562</v>
      </c>
      <c r="M491" s="13">
        <v>1</v>
      </c>
      <c r="N491" s="20">
        <v>43893</v>
      </c>
      <c r="O491" s="13" t="s">
        <v>1062</v>
      </c>
      <c r="P491" s="13" t="s">
        <v>558</v>
      </c>
      <c r="Q491" s="13">
        <v>0.79</v>
      </c>
      <c r="R491" s="13" t="s">
        <v>538</v>
      </c>
      <c r="S491" s="13" t="s">
        <v>539</v>
      </c>
      <c r="T491" s="13" t="s">
        <v>550</v>
      </c>
      <c r="U491" s="13">
        <v>9</v>
      </c>
      <c r="V491" s="13" t="s">
        <v>1761</v>
      </c>
      <c r="W491" s="13">
        <v>5</v>
      </c>
      <c r="X491" s="13">
        <v>9</v>
      </c>
      <c r="Y491" s="13" t="s">
        <v>209</v>
      </c>
      <c r="Z491" s="13">
        <v>0</v>
      </c>
      <c r="AA491" s="13">
        <v>1</v>
      </c>
      <c r="AB491" s="13">
        <v>1</v>
      </c>
    </row>
    <row r="492" spans="1:28" x14ac:dyDescent="0.5">
      <c r="A492" s="20">
        <v>45052</v>
      </c>
      <c r="B492" s="10" t="s">
        <v>547</v>
      </c>
      <c r="C492" s="10">
        <v>59</v>
      </c>
      <c r="D492" s="10">
        <v>0.46</v>
      </c>
      <c r="E492" s="10" t="s">
        <v>571</v>
      </c>
      <c r="F492" s="10">
        <v>43</v>
      </c>
      <c r="G492" s="10" t="s">
        <v>681</v>
      </c>
      <c r="H492" s="10">
        <v>29</v>
      </c>
      <c r="I492" s="10" t="s">
        <v>582</v>
      </c>
      <c r="J492" s="10">
        <v>29</v>
      </c>
      <c r="K492" s="10">
        <v>48</v>
      </c>
      <c r="L492" s="10" t="s">
        <v>535</v>
      </c>
      <c r="M492" s="10">
        <v>0</v>
      </c>
      <c r="N492" s="18">
        <v>43608</v>
      </c>
      <c r="O492" s="10" t="s">
        <v>1063</v>
      </c>
      <c r="P492" s="10" t="s">
        <v>564</v>
      </c>
      <c r="Q492" s="10">
        <v>0.51</v>
      </c>
      <c r="R492" s="10" t="s">
        <v>538</v>
      </c>
      <c r="S492" s="10" t="s">
        <v>574</v>
      </c>
      <c r="T492" s="10" t="s">
        <v>546</v>
      </c>
      <c r="U492" s="10">
        <v>9</v>
      </c>
      <c r="V492" s="10" t="s">
        <v>1760</v>
      </c>
      <c r="W492" s="10">
        <v>5</v>
      </c>
      <c r="X492" s="10">
        <v>9</v>
      </c>
      <c r="Y492" s="10" t="s">
        <v>209</v>
      </c>
      <c r="Z492" s="10">
        <v>0</v>
      </c>
      <c r="AA492" s="10">
        <v>1</v>
      </c>
      <c r="AB492" s="10">
        <v>10</v>
      </c>
    </row>
    <row r="493" spans="1:28" x14ac:dyDescent="0.5">
      <c r="A493" s="20">
        <v>45053</v>
      </c>
      <c r="B493" s="10" t="s">
        <v>531</v>
      </c>
      <c r="C493" s="10">
        <v>26</v>
      </c>
      <c r="D493" s="10">
        <v>0.53</v>
      </c>
      <c r="E493" s="10" t="s">
        <v>577</v>
      </c>
      <c r="F493" s="10">
        <v>4</v>
      </c>
      <c r="G493" s="10" t="s">
        <v>681</v>
      </c>
      <c r="H493" s="10">
        <v>49</v>
      </c>
      <c r="I493" s="10" t="s">
        <v>534</v>
      </c>
      <c r="J493" s="10">
        <v>36</v>
      </c>
      <c r="K493" s="10">
        <v>29</v>
      </c>
      <c r="L493" s="10" t="s">
        <v>535</v>
      </c>
      <c r="M493" s="10">
        <v>0</v>
      </c>
      <c r="N493" s="18">
        <v>43995</v>
      </c>
      <c r="O493" s="10" t="s">
        <v>1064</v>
      </c>
      <c r="P493" s="10" t="s">
        <v>558</v>
      </c>
      <c r="Q493" s="10">
        <v>0.55000000000000004</v>
      </c>
      <c r="R493" s="10" t="s">
        <v>538</v>
      </c>
      <c r="S493" s="10" t="s">
        <v>554</v>
      </c>
      <c r="T493" s="10" t="s">
        <v>546</v>
      </c>
      <c r="U493" s="13">
        <v>9</v>
      </c>
      <c r="V493" s="13" t="s">
        <v>1760</v>
      </c>
      <c r="W493" s="13">
        <v>9</v>
      </c>
      <c r="X493" s="13">
        <v>2</v>
      </c>
      <c r="Y493" s="13" t="s">
        <v>209</v>
      </c>
      <c r="Z493" s="13">
        <v>0</v>
      </c>
      <c r="AA493" s="13">
        <v>8</v>
      </c>
      <c r="AB493" s="13">
        <v>9</v>
      </c>
    </row>
    <row r="494" spans="1:28" x14ac:dyDescent="0.5">
      <c r="A494" s="20">
        <v>45054</v>
      </c>
      <c r="B494" s="10" t="s">
        <v>531</v>
      </c>
      <c r="C494" s="10">
        <v>37</v>
      </c>
      <c r="D494" s="10">
        <v>0.56000000000000005</v>
      </c>
      <c r="E494" s="10" t="s">
        <v>564</v>
      </c>
      <c r="F494" s="10">
        <v>36</v>
      </c>
      <c r="G494" s="10" t="s">
        <v>681</v>
      </c>
      <c r="H494" s="10">
        <v>47</v>
      </c>
      <c r="I494" s="10" t="s">
        <v>1045</v>
      </c>
      <c r="J494" s="10">
        <v>37</v>
      </c>
      <c r="K494" s="10">
        <v>40</v>
      </c>
      <c r="L494" s="10" t="s">
        <v>552</v>
      </c>
      <c r="M494" s="10">
        <v>0</v>
      </c>
      <c r="N494" s="18">
        <v>43540</v>
      </c>
      <c r="O494" s="10" t="s">
        <v>1065</v>
      </c>
      <c r="P494" s="10" t="s">
        <v>564</v>
      </c>
      <c r="Q494" s="10">
        <v>0.89</v>
      </c>
      <c r="R494" s="10" t="s">
        <v>538</v>
      </c>
      <c r="S494" s="10" t="s">
        <v>574</v>
      </c>
      <c r="T494" s="10" t="s">
        <v>555</v>
      </c>
      <c r="U494" s="10">
        <v>9</v>
      </c>
      <c r="V494" s="10" t="s">
        <v>1763</v>
      </c>
      <c r="W494" s="10">
        <v>9</v>
      </c>
      <c r="X494" s="10">
        <v>2</v>
      </c>
      <c r="Y494" s="10" t="s">
        <v>209</v>
      </c>
      <c r="Z494" s="10">
        <v>0</v>
      </c>
      <c r="AA494" s="10">
        <v>1</v>
      </c>
      <c r="AB494" s="10">
        <v>10</v>
      </c>
    </row>
    <row r="495" spans="1:28" x14ac:dyDescent="0.5">
      <c r="A495" s="20">
        <v>45055</v>
      </c>
      <c r="B495" s="13" t="s">
        <v>547</v>
      </c>
      <c r="C495" s="13">
        <v>25</v>
      </c>
      <c r="D495" s="13">
        <v>0.43</v>
      </c>
      <c r="E495" s="13" t="s">
        <v>564</v>
      </c>
      <c r="F495" s="13">
        <v>20</v>
      </c>
      <c r="G495" s="13" t="s">
        <v>681</v>
      </c>
      <c r="H495" s="13">
        <v>38</v>
      </c>
      <c r="I495" s="13" t="s">
        <v>534</v>
      </c>
      <c r="J495" s="13">
        <v>28</v>
      </c>
      <c r="K495" s="13">
        <v>26</v>
      </c>
      <c r="L495" s="13" t="s">
        <v>535</v>
      </c>
      <c r="M495" s="13">
        <v>0</v>
      </c>
      <c r="N495" s="20">
        <v>43507</v>
      </c>
      <c r="O495" s="13" t="s">
        <v>1066</v>
      </c>
      <c r="P495" s="13" t="s">
        <v>94</v>
      </c>
      <c r="Q495" s="13">
        <v>0.2</v>
      </c>
      <c r="R495" s="13" t="s">
        <v>538</v>
      </c>
      <c r="S495" s="13" t="s">
        <v>554</v>
      </c>
      <c r="T495" s="13" t="s">
        <v>546</v>
      </c>
      <c r="U495" s="13">
        <v>9</v>
      </c>
      <c r="V495" s="13" t="s">
        <v>1761</v>
      </c>
      <c r="W495" s="13">
        <v>9</v>
      </c>
      <c r="X495" s="13">
        <v>2</v>
      </c>
      <c r="Y495" s="13" t="s">
        <v>209</v>
      </c>
      <c r="Z495" s="13">
        <v>5</v>
      </c>
      <c r="AA495" s="13">
        <v>8</v>
      </c>
      <c r="AB495" s="13">
        <v>9</v>
      </c>
    </row>
    <row r="496" spans="1:28" x14ac:dyDescent="0.5">
      <c r="A496" s="20">
        <v>45056</v>
      </c>
      <c r="B496" s="13" t="s">
        <v>547</v>
      </c>
      <c r="C496" s="13">
        <v>42</v>
      </c>
      <c r="D496" s="13">
        <v>0.46</v>
      </c>
      <c r="E496" s="13" t="s">
        <v>564</v>
      </c>
      <c r="F496" s="13">
        <v>31</v>
      </c>
      <c r="G496" s="13" t="s">
        <v>681</v>
      </c>
      <c r="H496" s="13">
        <v>53</v>
      </c>
      <c r="I496" s="13" t="s">
        <v>560</v>
      </c>
      <c r="J496" s="13">
        <v>38</v>
      </c>
      <c r="K496" s="13">
        <v>21</v>
      </c>
      <c r="L496" s="13" t="s">
        <v>535</v>
      </c>
      <c r="M496" s="13">
        <v>1</v>
      </c>
      <c r="N496" s="20">
        <v>43735</v>
      </c>
      <c r="O496" s="13" t="s">
        <v>1067</v>
      </c>
      <c r="P496" s="13" t="s">
        <v>564</v>
      </c>
      <c r="Q496" s="13">
        <v>0.98</v>
      </c>
      <c r="R496" s="13" t="s">
        <v>538</v>
      </c>
      <c r="S496" s="13" t="s">
        <v>554</v>
      </c>
      <c r="T496" s="13" t="s">
        <v>555</v>
      </c>
      <c r="U496" s="10">
        <v>9</v>
      </c>
      <c r="V496" s="10" t="s">
        <v>1762</v>
      </c>
      <c r="W496" s="10">
        <v>9</v>
      </c>
      <c r="X496" s="10">
        <v>2</v>
      </c>
      <c r="Y496" s="10" t="s">
        <v>209</v>
      </c>
      <c r="Z496" s="10">
        <v>2</v>
      </c>
      <c r="AA496" s="10">
        <v>2</v>
      </c>
      <c r="AB496" s="10">
        <v>3</v>
      </c>
    </row>
    <row r="497" spans="1:28" x14ac:dyDescent="0.5">
      <c r="A497" s="20">
        <v>45057</v>
      </c>
      <c r="B497" s="13" t="s">
        <v>547</v>
      </c>
      <c r="C497" s="13">
        <v>33</v>
      </c>
      <c r="D497" s="13">
        <v>0.41</v>
      </c>
      <c r="E497" s="13" t="s">
        <v>564</v>
      </c>
      <c r="F497" s="13">
        <v>42</v>
      </c>
      <c r="G497" s="13" t="s">
        <v>681</v>
      </c>
      <c r="H497" s="13">
        <v>58</v>
      </c>
      <c r="I497" s="13" t="s">
        <v>551</v>
      </c>
      <c r="J497" s="13">
        <v>38</v>
      </c>
      <c r="K497" s="13">
        <v>25</v>
      </c>
      <c r="L497" s="13" t="s">
        <v>552</v>
      </c>
      <c r="M497" s="13">
        <v>0</v>
      </c>
      <c r="N497" s="20">
        <v>43534</v>
      </c>
      <c r="O497" s="13" t="s">
        <v>1068</v>
      </c>
      <c r="P497" s="13" t="s">
        <v>537</v>
      </c>
      <c r="Q497" s="13">
        <v>0.01</v>
      </c>
      <c r="R497" s="13" t="s">
        <v>598</v>
      </c>
      <c r="S497" s="13" t="s">
        <v>579</v>
      </c>
      <c r="T497" s="13" t="s">
        <v>550</v>
      </c>
      <c r="U497" s="13">
        <v>9</v>
      </c>
      <c r="V497" s="13" t="s">
        <v>1762</v>
      </c>
      <c r="W497" s="13">
        <v>9</v>
      </c>
      <c r="X497" s="13">
        <v>2</v>
      </c>
      <c r="Y497" s="13" t="s">
        <v>209</v>
      </c>
      <c r="Z497" s="13">
        <v>9</v>
      </c>
      <c r="AA497" s="13">
        <v>2</v>
      </c>
      <c r="AB497" s="13">
        <v>6</v>
      </c>
    </row>
    <row r="498" spans="1:28" x14ac:dyDescent="0.5">
      <c r="A498" s="20">
        <v>45058</v>
      </c>
      <c r="B498" s="10" t="s">
        <v>531</v>
      </c>
      <c r="C498" s="10">
        <v>36</v>
      </c>
      <c r="D498" s="10">
        <v>0.25</v>
      </c>
      <c r="E498" s="10" t="s">
        <v>564</v>
      </c>
      <c r="F498" s="10">
        <v>30</v>
      </c>
      <c r="G498" s="10" t="s">
        <v>681</v>
      </c>
      <c r="H498" s="10">
        <v>26</v>
      </c>
      <c r="I498" s="10" t="s">
        <v>567</v>
      </c>
      <c r="J498" s="10">
        <v>31</v>
      </c>
      <c r="K498" s="10">
        <v>40</v>
      </c>
      <c r="L498" s="10" t="s">
        <v>535</v>
      </c>
      <c r="M498" s="10">
        <v>0</v>
      </c>
      <c r="N498" s="18">
        <v>43691</v>
      </c>
      <c r="O498" s="10" t="s">
        <v>1069</v>
      </c>
      <c r="P498" s="10" t="s">
        <v>571</v>
      </c>
      <c r="Q498" s="10">
        <v>0.86</v>
      </c>
      <c r="R498" s="10" t="s">
        <v>538</v>
      </c>
      <c r="S498" s="10" t="s">
        <v>579</v>
      </c>
      <c r="T498" s="10" t="s">
        <v>550</v>
      </c>
      <c r="U498" s="10">
        <v>9</v>
      </c>
      <c r="V498" s="10" t="s">
        <v>1761</v>
      </c>
      <c r="W498" s="10">
        <v>9</v>
      </c>
      <c r="X498" s="10">
        <v>8</v>
      </c>
      <c r="Y498" s="10" t="s">
        <v>209</v>
      </c>
      <c r="Z498" s="10">
        <v>1</v>
      </c>
      <c r="AA498" s="10">
        <v>7</v>
      </c>
      <c r="AB498" s="10">
        <v>7</v>
      </c>
    </row>
    <row r="499" spans="1:28" x14ac:dyDescent="0.5">
      <c r="A499" s="20">
        <v>45059</v>
      </c>
      <c r="B499" s="13" t="s">
        <v>547</v>
      </c>
      <c r="C499" s="13">
        <v>34</v>
      </c>
      <c r="D499" s="13">
        <v>0.53</v>
      </c>
      <c r="E499" s="13" t="s">
        <v>564</v>
      </c>
      <c r="F499" s="13">
        <v>28</v>
      </c>
      <c r="G499" s="13" t="s">
        <v>681</v>
      </c>
      <c r="H499" s="13">
        <v>18</v>
      </c>
      <c r="I499" s="13" t="s">
        <v>567</v>
      </c>
      <c r="J499" s="13">
        <v>20</v>
      </c>
      <c r="K499" s="13">
        <v>52</v>
      </c>
      <c r="L499" s="13" t="s">
        <v>552</v>
      </c>
      <c r="M499" s="13">
        <v>1</v>
      </c>
      <c r="N499" s="20">
        <v>44157</v>
      </c>
      <c r="O499" s="13" t="s">
        <v>1070</v>
      </c>
      <c r="P499" s="13" t="s">
        <v>94</v>
      </c>
      <c r="Q499" s="13">
        <v>0.82</v>
      </c>
      <c r="R499" s="13" t="s">
        <v>538</v>
      </c>
      <c r="S499" s="13" t="s">
        <v>574</v>
      </c>
      <c r="T499" s="13" t="s">
        <v>550</v>
      </c>
      <c r="U499" s="13">
        <v>9</v>
      </c>
      <c r="V499" s="13" t="s">
        <v>1760</v>
      </c>
      <c r="W499" s="13">
        <v>9</v>
      </c>
      <c r="X499" s="13">
        <v>10</v>
      </c>
      <c r="Y499" s="13" t="s">
        <v>209</v>
      </c>
      <c r="Z499" s="13">
        <v>3</v>
      </c>
      <c r="AA499" s="13">
        <v>3</v>
      </c>
      <c r="AB499" s="13">
        <v>3</v>
      </c>
    </row>
    <row r="500" spans="1:28" x14ac:dyDescent="0.5">
      <c r="A500" s="20">
        <v>45060</v>
      </c>
      <c r="B500" s="10" t="s">
        <v>547</v>
      </c>
      <c r="C500" s="10">
        <v>49</v>
      </c>
      <c r="D500" s="10">
        <v>0.43</v>
      </c>
      <c r="E500" s="10" t="s">
        <v>564</v>
      </c>
      <c r="F500" s="10">
        <v>40</v>
      </c>
      <c r="G500" s="10" t="s">
        <v>681</v>
      </c>
      <c r="H500" s="10">
        <v>20</v>
      </c>
      <c r="I500" s="10" t="s">
        <v>551</v>
      </c>
      <c r="J500" s="10">
        <v>30</v>
      </c>
      <c r="K500" s="10">
        <v>48</v>
      </c>
      <c r="L500" s="10" t="s">
        <v>535</v>
      </c>
      <c r="M500" s="10">
        <v>1</v>
      </c>
      <c r="N500" s="18">
        <v>43919</v>
      </c>
      <c r="O500" s="10" t="s">
        <v>1071</v>
      </c>
      <c r="P500" s="10" t="s">
        <v>544</v>
      </c>
      <c r="Q500" s="10">
        <v>0.57999999999999996</v>
      </c>
      <c r="R500" s="10" t="s">
        <v>598</v>
      </c>
      <c r="S500" s="10" t="s">
        <v>574</v>
      </c>
      <c r="T500" s="10" t="s">
        <v>550</v>
      </c>
      <c r="U500" s="10">
        <v>9</v>
      </c>
      <c r="V500" s="10" t="s">
        <v>1760</v>
      </c>
      <c r="W500" s="10">
        <v>10</v>
      </c>
      <c r="X500" s="10">
        <v>2</v>
      </c>
      <c r="Y500" s="10" t="s">
        <v>209</v>
      </c>
      <c r="Z500" s="10">
        <v>10</v>
      </c>
      <c r="AA500" s="10">
        <v>5</v>
      </c>
      <c r="AB500" s="10">
        <v>0</v>
      </c>
    </row>
    <row r="501" spans="1:28" x14ac:dyDescent="0.5">
      <c r="A501" s="20">
        <v>45061</v>
      </c>
      <c r="B501" s="13" t="s">
        <v>531</v>
      </c>
      <c r="C501" s="13">
        <v>39</v>
      </c>
      <c r="D501" s="13">
        <v>0.36</v>
      </c>
      <c r="E501" s="13" t="s">
        <v>564</v>
      </c>
      <c r="F501" s="13">
        <v>26</v>
      </c>
      <c r="G501" s="13" t="s">
        <v>681</v>
      </c>
      <c r="H501" s="13">
        <v>14</v>
      </c>
      <c r="I501" s="13" t="s">
        <v>1050</v>
      </c>
      <c r="J501" s="13">
        <v>26</v>
      </c>
      <c r="K501" s="13">
        <v>43</v>
      </c>
      <c r="L501" s="13" t="s">
        <v>552</v>
      </c>
      <c r="M501" s="13">
        <v>0</v>
      </c>
      <c r="N501" s="20">
        <v>43982</v>
      </c>
      <c r="O501" s="13" t="s">
        <v>1072</v>
      </c>
      <c r="P501" s="13" t="s">
        <v>537</v>
      </c>
      <c r="Q501" s="13">
        <v>0.79</v>
      </c>
      <c r="R501" s="13" t="s">
        <v>538</v>
      </c>
      <c r="S501" s="13" t="s">
        <v>579</v>
      </c>
      <c r="T501" s="13" t="s">
        <v>546</v>
      </c>
      <c r="U501" s="13">
        <v>9</v>
      </c>
      <c r="V501" s="13" t="s">
        <v>1762</v>
      </c>
      <c r="W501" s="13">
        <v>10</v>
      </c>
      <c r="X501" s="13">
        <v>2</v>
      </c>
      <c r="Y501" s="13" t="s">
        <v>209</v>
      </c>
      <c r="Z501" s="13">
        <v>6</v>
      </c>
      <c r="AA501" s="13">
        <v>7</v>
      </c>
      <c r="AB501" s="13">
        <v>7</v>
      </c>
    </row>
    <row r="502" spans="1:28" x14ac:dyDescent="0.5">
      <c r="A502" s="20">
        <v>45062</v>
      </c>
      <c r="B502" s="13" t="s">
        <v>531</v>
      </c>
      <c r="C502" s="13">
        <v>56</v>
      </c>
      <c r="D502" s="13">
        <v>0.38</v>
      </c>
      <c r="E502" s="13" t="s">
        <v>564</v>
      </c>
      <c r="F502" s="13">
        <v>11</v>
      </c>
      <c r="G502" s="13" t="s">
        <v>681</v>
      </c>
      <c r="H502" s="13">
        <v>36</v>
      </c>
      <c r="I502" s="13" t="s">
        <v>569</v>
      </c>
      <c r="J502" s="13">
        <v>38</v>
      </c>
      <c r="K502" s="13">
        <v>36</v>
      </c>
      <c r="L502" s="13" t="s">
        <v>552</v>
      </c>
      <c r="M502" s="13">
        <v>1</v>
      </c>
      <c r="N502" s="20">
        <v>43470</v>
      </c>
      <c r="O502" s="13" t="s">
        <v>1073</v>
      </c>
      <c r="P502" s="13" t="s">
        <v>571</v>
      </c>
      <c r="Q502" s="13">
        <v>0.61</v>
      </c>
      <c r="R502" s="13" t="s">
        <v>598</v>
      </c>
      <c r="S502" s="13" t="s">
        <v>574</v>
      </c>
      <c r="T502" s="13" t="s">
        <v>555</v>
      </c>
      <c r="U502" s="10">
        <v>9</v>
      </c>
      <c r="V502" s="10" t="s">
        <v>1761</v>
      </c>
      <c r="W502" s="10">
        <v>10</v>
      </c>
      <c r="X502" s="10">
        <v>2</v>
      </c>
      <c r="Y502" s="10" t="s">
        <v>209</v>
      </c>
      <c r="Z502" s="10">
        <v>9</v>
      </c>
      <c r="AA502" s="10">
        <v>8</v>
      </c>
      <c r="AB502" s="10">
        <v>9</v>
      </c>
    </row>
    <row r="503" spans="1:28" x14ac:dyDescent="0.5">
      <c r="A503" s="20">
        <v>45063</v>
      </c>
      <c r="B503" s="10" t="s">
        <v>531</v>
      </c>
      <c r="C503" s="10">
        <v>42</v>
      </c>
      <c r="D503" s="10">
        <v>0.36</v>
      </c>
      <c r="E503" s="10" t="s">
        <v>564</v>
      </c>
      <c r="F503" s="10">
        <v>10</v>
      </c>
      <c r="G503" s="10" t="s">
        <v>681</v>
      </c>
      <c r="H503" s="10">
        <v>40</v>
      </c>
      <c r="I503" s="10" t="s">
        <v>534</v>
      </c>
      <c r="J503" s="10">
        <v>30</v>
      </c>
      <c r="K503" s="10">
        <v>43</v>
      </c>
      <c r="L503" s="10" t="s">
        <v>556</v>
      </c>
      <c r="M503" s="10">
        <v>0</v>
      </c>
      <c r="N503" s="18">
        <v>43595</v>
      </c>
      <c r="O503" s="10" t="s">
        <v>1074</v>
      </c>
      <c r="P503" s="10" t="s">
        <v>571</v>
      </c>
      <c r="Q503" s="10">
        <v>0.62</v>
      </c>
      <c r="R503" s="10" t="s">
        <v>538</v>
      </c>
      <c r="S503" s="10" t="s">
        <v>579</v>
      </c>
      <c r="T503" s="10" t="s">
        <v>540</v>
      </c>
      <c r="U503" s="13">
        <v>9</v>
      </c>
      <c r="V503" s="13" t="s">
        <v>1761</v>
      </c>
      <c r="W503" s="13">
        <v>10</v>
      </c>
      <c r="X503" s="13">
        <v>2</v>
      </c>
      <c r="Y503" s="13" t="s">
        <v>209</v>
      </c>
      <c r="Z503" s="13">
        <v>2</v>
      </c>
      <c r="AA503" s="13">
        <v>8</v>
      </c>
      <c r="AB503" s="13">
        <v>8</v>
      </c>
    </row>
    <row r="504" spans="1:28" x14ac:dyDescent="0.5">
      <c r="A504" s="20">
        <v>45064</v>
      </c>
      <c r="B504" s="10" t="s">
        <v>547</v>
      </c>
      <c r="C504" s="10">
        <v>59</v>
      </c>
      <c r="D504" s="10">
        <v>0.32</v>
      </c>
      <c r="E504" s="10" t="s">
        <v>564</v>
      </c>
      <c r="F504" s="10">
        <v>30</v>
      </c>
      <c r="G504" s="10" t="s">
        <v>681</v>
      </c>
      <c r="H504" s="10">
        <v>16</v>
      </c>
      <c r="I504" s="10" t="s">
        <v>572</v>
      </c>
      <c r="J504" s="10">
        <v>25</v>
      </c>
      <c r="K504" s="10">
        <v>36</v>
      </c>
      <c r="L504" s="10" t="s">
        <v>542</v>
      </c>
      <c r="M504" s="10">
        <v>1</v>
      </c>
      <c r="N504" s="18">
        <v>43497</v>
      </c>
      <c r="O504" s="10" t="s">
        <v>1075</v>
      </c>
      <c r="P504" s="10" t="s">
        <v>564</v>
      </c>
      <c r="Q504" s="10">
        <v>0.66</v>
      </c>
      <c r="R504" s="10" t="s">
        <v>538</v>
      </c>
      <c r="S504" s="10" t="s">
        <v>579</v>
      </c>
      <c r="T504" s="10" t="s">
        <v>540</v>
      </c>
      <c r="U504" s="10">
        <v>9</v>
      </c>
      <c r="V504" s="10" t="s">
        <v>1760</v>
      </c>
      <c r="W504" s="10">
        <v>5</v>
      </c>
      <c r="X504" s="10">
        <v>2</v>
      </c>
      <c r="Y504" s="10" t="s">
        <v>209</v>
      </c>
      <c r="Z504" s="10">
        <v>3</v>
      </c>
      <c r="AA504" s="10">
        <v>9</v>
      </c>
      <c r="AB504" s="10">
        <v>2</v>
      </c>
    </row>
    <row r="505" spans="1:28" x14ac:dyDescent="0.5">
      <c r="A505" s="20">
        <v>45065</v>
      </c>
      <c r="B505" s="10" t="s">
        <v>531</v>
      </c>
      <c r="C505" s="10">
        <v>54</v>
      </c>
      <c r="D505" s="10">
        <v>0.43</v>
      </c>
      <c r="E505" s="10" t="s">
        <v>564</v>
      </c>
      <c r="F505" s="10">
        <v>39</v>
      </c>
      <c r="G505" s="10" t="s">
        <v>681</v>
      </c>
      <c r="H505" s="10">
        <v>47</v>
      </c>
      <c r="I505" s="10" t="s">
        <v>569</v>
      </c>
      <c r="J505" s="10">
        <v>29</v>
      </c>
      <c r="K505" s="10">
        <v>47</v>
      </c>
      <c r="L505" s="10" t="s">
        <v>556</v>
      </c>
      <c r="M505" s="10">
        <v>1</v>
      </c>
      <c r="N505" s="18">
        <v>44170</v>
      </c>
      <c r="O505" s="10" t="s">
        <v>1076</v>
      </c>
      <c r="P505" s="10" t="s">
        <v>571</v>
      </c>
      <c r="Q505" s="10">
        <v>0.17</v>
      </c>
      <c r="R505" s="10" t="s">
        <v>598</v>
      </c>
      <c r="S505" s="10" t="s">
        <v>545</v>
      </c>
      <c r="T505" s="10" t="s">
        <v>540</v>
      </c>
      <c r="U505" s="13">
        <v>9</v>
      </c>
      <c r="V505" s="13" t="s">
        <v>1760</v>
      </c>
      <c r="W505" s="13">
        <v>5</v>
      </c>
      <c r="X505" s="13">
        <v>2</v>
      </c>
      <c r="Y505" s="13" t="s">
        <v>209</v>
      </c>
      <c r="Z505" s="13">
        <v>7</v>
      </c>
      <c r="AA505" s="13">
        <v>4</v>
      </c>
      <c r="AB505" s="13">
        <v>6</v>
      </c>
    </row>
    <row r="506" spans="1:28" x14ac:dyDescent="0.5">
      <c r="A506" s="20">
        <v>45066</v>
      </c>
      <c r="B506" s="13" t="s">
        <v>547</v>
      </c>
      <c r="C506" s="13">
        <v>41</v>
      </c>
      <c r="D506" s="13">
        <v>0.43</v>
      </c>
      <c r="E506" s="13" t="s">
        <v>564</v>
      </c>
      <c r="F506" s="13">
        <v>9</v>
      </c>
      <c r="G506" s="13" t="s">
        <v>681</v>
      </c>
      <c r="H506" s="13">
        <v>12</v>
      </c>
      <c r="I506" s="13" t="s">
        <v>569</v>
      </c>
      <c r="J506" s="13">
        <v>24</v>
      </c>
      <c r="K506" s="13">
        <v>37</v>
      </c>
      <c r="L506" s="13" t="s">
        <v>556</v>
      </c>
      <c r="M506" s="13">
        <v>0</v>
      </c>
      <c r="N506" s="20">
        <v>43559</v>
      </c>
      <c r="O506" s="13" t="s">
        <v>1077</v>
      </c>
      <c r="P506" s="13" t="s">
        <v>544</v>
      </c>
      <c r="Q506" s="13">
        <v>0.14000000000000001</v>
      </c>
      <c r="R506" s="13" t="s">
        <v>598</v>
      </c>
      <c r="S506" s="13" t="s">
        <v>579</v>
      </c>
      <c r="T506" s="13" t="s">
        <v>540</v>
      </c>
      <c r="U506" s="10">
        <v>9</v>
      </c>
      <c r="V506" s="10" t="s">
        <v>1761</v>
      </c>
      <c r="W506" s="10">
        <v>5</v>
      </c>
      <c r="X506" s="10">
        <v>2</v>
      </c>
      <c r="Y506" s="10" t="s">
        <v>209</v>
      </c>
      <c r="Z506" s="10">
        <v>3</v>
      </c>
      <c r="AA506" s="10">
        <v>4</v>
      </c>
      <c r="AB506" s="10">
        <v>10</v>
      </c>
    </row>
    <row r="507" spans="1:28" x14ac:dyDescent="0.5">
      <c r="A507" s="20">
        <v>45067</v>
      </c>
      <c r="B507" s="13" t="s">
        <v>547</v>
      </c>
      <c r="C507" s="13">
        <v>30</v>
      </c>
      <c r="D507" s="13">
        <v>0.56000000000000005</v>
      </c>
      <c r="E507" s="13" t="s">
        <v>564</v>
      </c>
      <c r="F507" s="13">
        <v>16</v>
      </c>
      <c r="G507" s="13" t="s">
        <v>681</v>
      </c>
      <c r="H507" s="13">
        <v>55</v>
      </c>
      <c r="I507" s="13" t="s">
        <v>551</v>
      </c>
      <c r="J507" s="13">
        <v>40</v>
      </c>
      <c r="K507" s="13">
        <v>48</v>
      </c>
      <c r="L507" s="13" t="s">
        <v>535</v>
      </c>
      <c r="M507" s="13">
        <v>1</v>
      </c>
      <c r="N507" s="20">
        <v>43687</v>
      </c>
      <c r="O507" s="13" t="s">
        <v>1078</v>
      </c>
      <c r="P507" s="13" t="s">
        <v>94</v>
      </c>
      <c r="Q507" s="13">
        <v>0.31</v>
      </c>
      <c r="R507" s="13" t="s">
        <v>598</v>
      </c>
      <c r="S507" s="13" t="s">
        <v>539</v>
      </c>
      <c r="T507" s="13" t="s">
        <v>540</v>
      </c>
      <c r="U507" s="13">
        <v>9</v>
      </c>
      <c r="V507" s="13" t="s">
        <v>1760</v>
      </c>
      <c r="W507" s="13">
        <v>5</v>
      </c>
      <c r="X507" s="13">
        <v>8</v>
      </c>
      <c r="Y507" s="13" t="s">
        <v>209</v>
      </c>
      <c r="Z507" s="13">
        <v>8</v>
      </c>
      <c r="AA507" s="13">
        <v>7</v>
      </c>
      <c r="AB507" s="13">
        <v>4</v>
      </c>
    </row>
    <row r="508" spans="1:28" x14ac:dyDescent="0.5">
      <c r="A508" s="20">
        <v>45068</v>
      </c>
      <c r="B508" s="10" t="s">
        <v>547</v>
      </c>
      <c r="C508" s="10">
        <v>31</v>
      </c>
      <c r="D508" s="10">
        <v>0.37</v>
      </c>
      <c r="E508" s="10" t="s">
        <v>564</v>
      </c>
      <c r="F508" s="10">
        <v>33</v>
      </c>
      <c r="G508" s="10" t="s">
        <v>681</v>
      </c>
      <c r="H508" s="10">
        <v>41</v>
      </c>
      <c r="I508" s="10" t="s">
        <v>567</v>
      </c>
      <c r="J508" s="10">
        <v>40</v>
      </c>
      <c r="K508" s="10">
        <v>36</v>
      </c>
      <c r="L508" s="10" t="s">
        <v>556</v>
      </c>
      <c r="M508" s="10">
        <v>1</v>
      </c>
      <c r="N508" s="18">
        <v>43615</v>
      </c>
      <c r="O508" s="10" t="s">
        <v>1079</v>
      </c>
      <c r="P508" s="10" t="s">
        <v>544</v>
      </c>
      <c r="Q508" s="10">
        <v>0.82</v>
      </c>
      <c r="R508" s="10" t="s">
        <v>538</v>
      </c>
      <c r="S508" s="10" t="s">
        <v>554</v>
      </c>
      <c r="T508" s="10" t="s">
        <v>555</v>
      </c>
      <c r="U508" s="10">
        <v>9</v>
      </c>
      <c r="V508" s="10" t="s">
        <v>1762</v>
      </c>
      <c r="W508" s="10">
        <v>5</v>
      </c>
      <c r="X508" s="10">
        <v>10</v>
      </c>
      <c r="Y508" s="10" t="s">
        <v>209</v>
      </c>
      <c r="Z508" s="10">
        <v>0</v>
      </c>
      <c r="AA508" s="10">
        <v>10</v>
      </c>
      <c r="AB508" s="10">
        <v>4</v>
      </c>
    </row>
    <row r="509" spans="1:28" x14ac:dyDescent="0.5">
      <c r="A509" s="20">
        <v>45069</v>
      </c>
      <c r="B509" s="13" t="s">
        <v>547</v>
      </c>
      <c r="C509" s="13">
        <v>58</v>
      </c>
      <c r="D509" s="13">
        <v>0.25</v>
      </c>
      <c r="E509" s="13" t="s">
        <v>564</v>
      </c>
      <c r="F509" s="13">
        <v>38</v>
      </c>
      <c r="G509" s="13" t="s">
        <v>681</v>
      </c>
      <c r="H509" s="13">
        <v>43</v>
      </c>
      <c r="I509" s="13" t="s">
        <v>582</v>
      </c>
      <c r="J509" s="13">
        <v>23</v>
      </c>
      <c r="K509" s="13">
        <v>26</v>
      </c>
      <c r="L509" s="13" t="s">
        <v>562</v>
      </c>
      <c r="M509" s="13">
        <v>1</v>
      </c>
      <c r="N509" s="20">
        <v>44159</v>
      </c>
      <c r="O509" s="13" t="s">
        <v>1080</v>
      </c>
      <c r="P509" s="13" t="s">
        <v>558</v>
      </c>
      <c r="Q509" s="13">
        <v>0.69</v>
      </c>
      <c r="R509" s="13" t="s">
        <v>538</v>
      </c>
      <c r="S509" s="13" t="s">
        <v>559</v>
      </c>
      <c r="T509" s="13" t="s">
        <v>540</v>
      </c>
      <c r="U509" s="13">
        <v>9</v>
      </c>
      <c r="V509" s="13" t="s">
        <v>1760</v>
      </c>
      <c r="W509" s="13">
        <v>9</v>
      </c>
      <c r="X509" s="13">
        <v>2</v>
      </c>
      <c r="Y509" s="13" t="s">
        <v>209</v>
      </c>
      <c r="Z509" s="13">
        <v>1</v>
      </c>
      <c r="AA509" s="13">
        <v>1</v>
      </c>
      <c r="AB509" s="13">
        <v>5</v>
      </c>
    </row>
    <row r="510" spans="1:28" x14ac:dyDescent="0.5">
      <c r="A510" s="20">
        <v>45070</v>
      </c>
      <c r="B510" s="13" t="s">
        <v>531</v>
      </c>
      <c r="C510" s="13">
        <v>29</v>
      </c>
      <c r="D510" s="13">
        <v>0.51</v>
      </c>
      <c r="E510" s="13" t="s">
        <v>564</v>
      </c>
      <c r="F510" s="13">
        <v>5</v>
      </c>
      <c r="G510" s="13" t="s">
        <v>681</v>
      </c>
      <c r="H510" s="13">
        <v>35</v>
      </c>
      <c r="I510" s="13" t="s">
        <v>541</v>
      </c>
      <c r="J510" s="13">
        <v>31</v>
      </c>
      <c r="K510" s="13">
        <v>30</v>
      </c>
      <c r="L510" s="13" t="s">
        <v>552</v>
      </c>
      <c r="M510" s="13">
        <v>1</v>
      </c>
      <c r="N510" s="20">
        <v>44061</v>
      </c>
      <c r="O510" s="13" t="s">
        <v>1081</v>
      </c>
      <c r="P510" s="13" t="s">
        <v>537</v>
      </c>
      <c r="Q510" s="13">
        <v>0.35</v>
      </c>
      <c r="R510" s="13" t="s">
        <v>538</v>
      </c>
      <c r="S510" s="13" t="s">
        <v>539</v>
      </c>
      <c r="T510" s="13" t="s">
        <v>540</v>
      </c>
      <c r="U510" s="10">
        <v>9</v>
      </c>
      <c r="V510" s="10" t="s">
        <v>1761</v>
      </c>
      <c r="W510" s="10">
        <v>9</v>
      </c>
      <c r="X510" s="10">
        <v>2</v>
      </c>
      <c r="Y510" s="10" t="s">
        <v>209</v>
      </c>
      <c r="Z510" s="10">
        <v>9</v>
      </c>
      <c r="AA510" s="10">
        <v>10</v>
      </c>
      <c r="AB510" s="10">
        <v>10</v>
      </c>
    </row>
    <row r="511" spans="1:28" x14ac:dyDescent="0.5">
      <c r="A511" s="20">
        <v>45071</v>
      </c>
      <c r="B511" s="10" t="s">
        <v>547</v>
      </c>
      <c r="C511" s="10">
        <v>34</v>
      </c>
      <c r="D511" s="10">
        <v>0.33</v>
      </c>
      <c r="E511" s="10" t="s">
        <v>564</v>
      </c>
      <c r="F511" s="10">
        <v>27</v>
      </c>
      <c r="G511" s="10" t="s">
        <v>681</v>
      </c>
      <c r="H511" s="10">
        <v>19</v>
      </c>
      <c r="I511" s="10" t="s">
        <v>551</v>
      </c>
      <c r="J511" s="10">
        <v>25</v>
      </c>
      <c r="K511" s="10">
        <v>27</v>
      </c>
      <c r="L511" s="10" t="s">
        <v>552</v>
      </c>
      <c r="M511" s="10">
        <v>1</v>
      </c>
      <c r="N511" s="18">
        <v>43964</v>
      </c>
      <c r="O511" s="10" t="s">
        <v>1082</v>
      </c>
      <c r="P511" s="10" t="s">
        <v>564</v>
      </c>
      <c r="Q511" s="10">
        <v>0.44</v>
      </c>
      <c r="R511" s="10" t="s">
        <v>598</v>
      </c>
      <c r="S511" s="10" t="s">
        <v>574</v>
      </c>
      <c r="T511" s="10" t="s">
        <v>550</v>
      </c>
      <c r="U511" s="13">
        <v>9</v>
      </c>
      <c r="V511" s="13" t="s">
        <v>1762</v>
      </c>
      <c r="W511" s="13">
        <v>9</v>
      </c>
      <c r="X511" s="13">
        <v>2</v>
      </c>
      <c r="Y511" s="13" t="s">
        <v>209</v>
      </c>
      <c r="Z511" s="13">
        <v>7</v>
      </c>
      <c r="AA511" s="13">
        <v>3</v>
      </c>
      <c r="AB511" s="13">
        <v>10</v>
      </c>
    </row>
    <row r="512" spans="1:28" x14ac:dyDescent="0.5">
      <c r="A512" s="20">
        <v>45072</v>
      </c>
      <c r="B512" s="13" t="s">
        <v>531</v>
      </c>
      <c r="C512" s="13">
        <v>65</v>
      </c>
      <c r="D512" s="13">
        <v>0.49</v>
      </c>
      <c r="E512" s="13" t="s">
        <v>564</v>
      </c>
      <c r="F512" s="13">
        <v>45</v>
      </c>
      <c r="G512" s="13" t="s">
        <v>681</v>
      </c>
      <c r="H512" s="13">
        <v>14</v>
      </c>
      <c r="I512" s="13" t="s">
        <v>551</v>
      </c>
      <c r="J512" s="13">
        <v>27</v>
      </c>
      <c r="K512" s="13">
        <v>55</v>
      </c>
      <c r="L512" s="13" t="s">
        <v>556</v>
      </c>
      <c r="M512" s="13">
        <v>0</v>
      </c>
      <c r="N512" s="20">
        <v>43775</v>
      </c>
      <c r="O512" s="13" t="s">
        <v>1083</v>
      </c>
      <c r="P512" s="13" t="s">
        <v>537</v>
      </c>
      <c r="Q512" s="13">
        <v>0.99</v>
      </c>
      <c r="R512" s="13" t="s">
        <v>598</v>
      </c>
      <c r="S512" s="13" t="s">
        <v>539</v>
      </c>
      <c r="T512" s="13" t="s">
        <v>555</v>
      </c>
      <c r="U512" s="10">
        <v>9</v>
      </c>
      <c r="V512" s="10" t="s">
        <v>1760</v>
      </c>
      <c r="W512" s="10">
        <v>9</v>
      </c>
      <c r="X512" s="10">
        <v>2</v>
      </c>
      <c r="Y512" s="10" t="s">
        <v>209</v>
      </c>
      <c r="Z512" s="10">
        <v>2</v>
      </c>
      <c r="AA512" s="10">
        <v>0</v>
      </c>
      <c r="AB512" s="10">
        <v>5</v>
      </c>
    </row>
    <row r="513" spans="1:28" x14ac:dyDescent="0.5">
      <c r="A513" s="20">
        <v>45073</v>
      </c>
      <c r="B513" s="10" t="s">
        <v>531</v>
      </c>
      <c r="C513" s="10">
        <v>43</v>
      </c>
      <c r="D513" s="10">
        <v>0.38</v>
      </c>
      <c r="E513" s="10" t="s">
        <v>564</v>
      </c>
      <c r="F513" s="10">
        <v>41</v>
      </c>
      <c r="G513" s="10" t="s">
        <v>681</v>
      </c>
      <c r="H513" s="10">
        <v>54</v>
      </c>
      <c r="I513" s="10" t="s">
        <v>569</v>
      </c>
      <c r="J513" s="10">
        <v>31</v>
      </c>
      <c r="K513" s="10">
        <v>60</v>
      </c>
      <c r="L513" s="10" t="s">
        <v>552</v>
      </c>
      <c r="M513" s="10">
        <v>0</v>
      </c>
      <c r="N513" s="18">
        <v>43693</v>
      </c>
      <c r="O513" s="10" t="s">
        <v>1084</v>
      </c>
      <c r="P513" s="10" t="s">
        <v>571</v>
      </c>
      <c r="Q513" s="10">
        <v>0.54</v>
      </c>
      <c r="R513" s="10" t="s">
        <v>598</v>
      </c>
      <c r="S513" s="10" t="s">
        <v>579</v>
      </c>
      <c r="T513" s="10" t="s">
        <v>540</v>
      </c>
      <c r="U513" s="13">
        <v>9</v>
      </c>
      <c r="V513" s="13" t="s">
        <v>1760</v>
      </c>
      <c r="W513" s="13">
        <v>9</v>
      </c>
      <c r="X513" s="13">
        <v>2</v>
      </c>
      <c r="Y513" s="13" t="s">
        <v>209</v>
      </c>
      <c r="Z513" s="13">
        <v>3</v>
      </c>
      <c r="AA513" s="13">
        <v>8</v>
      </c>
      <c r="AB513" s="13">
        <v>9</v>
      </c>
    </row>
    <row r="514" spans="1:28" x14ac:dyDescent="0.5">
      <c r="A514" s="20">
        <v>45074</v>
      </c>
      <c r="B514" s="10" t="s">
        <v>531</v>
      </c>
      <c r="C514" s="10">
        <v>30</v>
      </c>
      <c r="D514" s="10">
        <v>0.41</v>
      </c>
      <c r="E514" s="10" t="s">
        <v>564</v>
      </c>
      <c r="F514" s="10">
        <v>11</v>
      </c>
      <c r="G514" s="10" t="s">
        <v>681</v>
      </c>
      <c r="H514" s="10">
        <v>55</v>
      </c>
      <c r="I514" s="10" t="s">
        <v>582</v>
      </c>
      <c r="J514" s="10">
        <v>30</v>
      </c>
      <c r="K514" s="10">
        <v>31</v>
      </c>
      <c r="L514" s="10" t="s">
        <v>552</v>
      </c>
      <c r="M514" s="10">
        <v>0</v>
      </c>
      <c r="N514" s="18">
        <v>43838</v>
      </c>
      <c r="O514" s="10" t="s">
        <v>1085</v>
      </c>
      <c r="P514" s="10" t="s">
        <v>571</v>
      </c>
      <c r="Q514" s="10">
        <v>0.22</v>
      </c>
      <c r="R514" s="10" t="s">
        <v>538</v>
      </c>
      <c r="S514" s="10" t="s">
        <v>554</v>
      </c>
      <c r="T514" s="10" t="s">
        <v>550</v>
      </c>
      <c r="U514" s="10">
        <v>9</v>
      </c>
      <c r="V514" s="10" t="s">
        <v>1761</v>
      </c>
      <c r="W514" s="10">
        <v>9</v>
      </c>
      <c r="X514" s="10">
        <v>7</v>
      </c>
      <c r="Y514" s="10" t="s">
        <v>209</v>
      </c>
      <c r="Z514" s="10">
        <v>8</v>
      </c>
      <c r="AA514" s="10">
        <v>6</v>
      </c>
      <c r="AB514" s="10">
        <v>4</v>
      </c>
    </row>
    <row r="515" spans="1:28" x14ac:dyDescent="0.5">
      <c r="A515" s="20">
        <v>45075</v>
      </c>
      <c r="B515" s="13" t="s">
        <v>547</v>
      </c>
      <c r="C515" s="13">
        <v>34</v>
      </c>
      <c r="D515" s="13">
        <v>0.28000000000000003</v>
      </c>
      <c r="E515" s="13" t="s">
        <v>564</v>
      </c>
      <c r="F515" s="13">
        <v>25</v>
      </c>
      <c r="G515" s="13" t="s">
        <v>681</v>
      </c>
      <c r="H515" s="13">
        <v>44</v>
      </c>
      <c r="I515" s="13" t="s">
        <v>572</v>
      </c>
      <c r="J515" s="13">
        <v>33</v>
      </c>
      <c r="K515" s="13">
        <v>43</v>
      </c>
      <c r="L515" s="13" t="s">
        <v>562</v>
      </c>
      <c r="M515" s="13">
        <v>0</v>
      </c>
      <c r="N515" s="20">
        <v>43690</v>
      </c>
      <c r="O515" s="13" t="s">
        <v>1086</v>
      </c>
      <c r="P515" s="13" t="s">
        <v>571</v>
      </c>
      <c r="Q515" s="13">
        <v>0.62</v>
      </c>
      <c r="R515" s="13" t="s">
        <v>538</v>
      </c>
      <c r="S515" s="13" t="s">
        <v>539</v>
      </c>
      <c r="T515" s="13" t="s">
        <v>550</v>
      </c>
      <c r="U515" s="13">
        <v>9</v>
      </c>
      <c r="V515" s="13" t="s">
        <v>1762</v>
      </c>
      <c r="W515" s="13">
        <v>9</v>
      </c>
      <c r="X515" s="13">
        <v>8</v>
      </c>
      <c r="Y515" s="13" t="s">
        <v>209</v>
      </c>
      <c r="Z515" s="13">
        <v>1</v>
      </c>
      <c r="AA515" s="13">
        <v>8</v>
      </c>
      <c r="AB515" s="13">
        <v>0</v>
      </c>
    </row>
    <row r="516" spans="1:28" x14ac:dyDescent="0.5">
      <c r="A516" s="20">
        <v>45076</v>
      </c>
      <c r="B516" s="10" t="s">
        <v>547</v>
      </c>
      <c r="C516" s="10">
        <v>47</v>
      </c>
      <c r="D516" s="10">
        <v>0.28000000000000003</v>
      </c>
      <c r="E516" s="10" t="s">
        <v>564</v>
      </c>
      <c r="F516" s="10">
        <v>23</v>
      </c>
      <c r="G516" s="10" t="s">
        <v>681</v>
      </c>
      <c r="H516" s="10">
        <v>40</v>
      </c>
      <c r="I516" s="10" t="s">
        <v>551</v>
      </c>
      <c r="J516" s="10">
        <v>30</v>
      </c>
      <c r="K516" s="10">
        <v>34</v>
      </c>
      <c r="L516" s="10" t="s">
        <v>535</v>
      </c>
      <c r="M516" s="10">
        <v>0</v>
      </c>
      <c r="N516" s="18">
        <v>43626</v>
      </c>
      <c r="O516" s="10" t="s">
        <v>1087</v>
      </c>
      <c r="P516" s="10" t="s">
        <v>94</v>
      </c>
      <c r="Q516" s="10">
        <v>0.62</v>
      </c>
      <c r="R516" s="10" t="s">
        <v>538</v>
      </c>
      <c r="S516" s="10" t="s">
        <v>559</v>
      </c>
      <c r="T516" s="10" t="s">
        <v>555</v>
      </c>
      <c r="U516" s="10">
        <v>9</v>
      </c>
      <c r="V516" s="10" t="s">
        <v>1760</v>
      </c>
      <c r="W516" s="10">
        <v>9</v>
      </c>
      <c r="X516" s="10">
        <v>8</v>
      </c>
      <c r="Y516" s="10" t="s">
        <v>209</v>
      </c>
      <c r="Z516" s="10">
        <v>0</v>
      </c>
      <c r="AA516" s="10">
        <v>0</v>
      </c>
      <c r="AB516" s="10">
        <v>5</v>
      </c>
    </row>
    <row r="517" spans="1:28" x14ac:dyDescent="0.5">
      <c r="A517" s="20">
        <v>45077</v>
      </c>
      <c r="B517" s="13" t="s">
        <v>547</v>
      </c>
      <c r="C517" s="13">
        <v>25</v>
      </c>
      <c r="D517" s="13">
        <v>0.34</v>
      </c>
      <c r="E517" s="13" t="s">
        <v>564</v>
      </c>
      <c r="F517" s="13">
        <v>35</v>
      </c>
      <c r="G517" s="13" t="s">
        <v>681</v>
      </c>
      <c r="H517" s="13">
        <v>59</v>
      </c>
      <c r="I517" s="13" t="s">
        <v>567</v>
      </c>
      <c r="J517" s="13">
        <v>31</v>
      </c>
      <c r="K517" s="13">
        <v>56</v>
      </c>
      <c r="L517" s="13" t="s">
        <v>535</v>
      </c>
      <c r="M517" s="13">
        <v>1</v>
      </c>
      <c r="N517" s="20">
        <v>43896</v>
      </c>
      <c r="O517" s="13" t="s">
        <v>1088</v>
      </c>
      <c r="P517" s="13" t="s">
        <v>537</v>
      </c>
      <c r="Q517" s="13">
        <v>0.51</v>
      </c>
      <c r="R517" s="13" t="s">
        <v>538</v>
      </c>
      <c r="S517" s="13" t="s">
        <v>579</v>
      </c>
      <c r="T517" s="13" t="s">
        <v>540</v>
      </c>
      <c r="U517" s="13">
        <v>9</v>
      </c>
      <c r="V517" s="13" t="s">
        <v>1761</v>
      </c>
      <c r="W517" s="13">
        <v>9</v>
      </c>
      <c r="X517" s="13">
        <v>8</v>
      </c>
      <c r="Y517" s="13" t="s">
        <v>209</v>
      </c>
      <c r="Z517" s="13">
        <v>9</v>
      </c>
      <c r="AA517" s="13">
        <v>4</v>
      </c>
      <c r="AB517" s="13">
        <v>0</v>
      </c>
    </row>
    <row r="518" spans="1:28" x14ac:dyDescent="0.5">
      <c r="A518" s="20">
        <v>45078</v>
      </c>
      <c r="B518" s="10" t="s">
        <v>547</v>
      </c>
      <c r="C518" s="10">
        <v>51</v>
      </c>
      <c r="D518" s="10">
        <v>0.28000000000000003</v>
      </c>
      <c r="E518" s="10" t="s">
        <v>564</v>
      </c>
      <c r="F518" s="10">
        <v>4</v>
      </c>
      <c r="G518" s="10" t="s">
        <v>681</v>
      </c>
      <c r="H518" s="10">
        <v>18</v>
      </c>
      <c r="I518" s="10" t="s">
        <v>567</v>
      </c>
      <c r="J518" s="10">
        <v>22</v>
      </c>
      <c r="K518" s="10">
        <v>33</v>
      </c>
      <c r="L518" s="10" t="s">
        <v>542</v>
      </c>
      <c r="M518" s="10">
        <v>0</v>
      </c>
      <c r="N518" s="18">
        <v>43876</v>
      </c>
      <c r="O518" s="10" t="s">
        <v>1089</v>
      </c>
      <c r="P518" s="10" t="s">
        <v>571</v>
      </c>
      <c r="Q518" s="10">
        <v>0.54</v>
      </c>
      <c r="R518" s="10" t="s">
        <v>538</v>
      </c>
      <c r="S518" s="10" t="s">
        <v>539</v>
      </c>
      <c r="T518" s="10" t="s">
        <v>546</v>
      </c>
      <c r="U518" s="10">
        <v>9</v>
      </c>
      <c r="V518" s="10" t="s">
        <v>1761</v>
      </c>
      <c r="W518" s="10">
        <v>9</v>
      </c>
      <c r="X518" s="10">
        <v>10</v>
      </c>
      <c r="Y518" s="10" t="s">
        <v>209</v>
      </c>
      <c r="Z518" s="10">
        <v>7</v>
      </c>
      <c r="AA518" s="10">
        <v>2</v>
      </c>
      <c r="AB518" s="10">
        <v>2</v>
      </c>
    </row>
    <row r="519" spans="1:28" x14ac:dyDescent="0.5">
      <c r="A519" s="20">
        <v>45079</v>
      </c>
      <c r="B519" s="13" t="s">
        <v>547</v>
      </c>
      <c r="C519" s="13">
        <v>30</v>
      </c>
      <c r="D519" s="13">
        <v>0.28000000000000003</v>
      </c>
      <c r="E519" s="13" t="s">
        <v>94</v>
      </c>
      <c r="F519" s="13">
        <v>21</v>
      </c>
      <c r="G519" s="13" t="s">
        <v>681</v>
      </c>
      <c r="H519" s="13">
        <v>37</v>
      </c>
      <c r="I519" s="13" t="s">
        <v>534</v>
      </c>
      <c r="J519" s="13">
        <v>25</v>
      </c>
      <c r="K519" s="13">
        <v>35</v>
      </c>
      <c r="L519" s="13" t="s">
        <v>535</v>
      </c>
      <c r="M519" s="13">
        <v>0</v>
      </c>
      <c r="N519" s="20">
        <v>43847</v>
      </c>
      <c r="O519" s="13" t="s">
        <v>1090</v>
      </c>
      <c r="P519" s="13" t="s">
        <v>571</v>
      </c>
      <c r="Q519" s="13">
        <v>0.31</v>
      </c>
      <c r="R519" s="13" t="s">
        <v>538</v>
      </c>
      <c r="S519" s="13" t="s">
        <v>545</v>
      </c>
      <c r="T519" s="13" t="s">
        <v>540</v>
      </c>
      <c r="U519" s="13">
        <v>9</v>
      </c>
      <c r="V519" s="13" t="s">
        <v>1760</v>
      </c>
      <c r="W519" s="13">
        <v>9</v>
      </c>
      <c r="X519" s="13">
        <v>10</v>
      </c>
      <c r="Y519" s="13" t="s">
        <v>209</v>
      </c>
      <c r="Z519" s="13">
        <v>3</v>
      </c>
      <c r="AA519" s="13">
        <v>2</v>
      </c>
      <c r="AB519" s="13">
        <v>7</v>
      </c>
    </row>
    <row r="520" spans="1:28" x14ac:dyDescent="0.5">
      <c r="A520" s="20">
        <v>45080</v>
      </c>
      <c r="B520" s="10" t="s">
        <v>547</v>
      </c>
      <c r="C520" s="10">
        <v>32</v>
      </c>
      <c r="D520" s="10">
        <v>0.28000000000000003</v>
      </c>
      <c r="E520" s="10" t="s">
        <v>577</v>
      </c>
      <c r="F520" s="10">
        <v>36</v>
      </c>
      <c r="G520" s="10" t="s">
        <v>681</v>
      </c>
      <c r="H520" s="10">
        <v>41</v>
      </c>
      <c r="I520" s="10" t="s">
        <v>534</v>
      </c>
      <c r="J520" s="10">
        <v>25</v>
      </c>
      <c r="K520" s="10">
        <v>46</v>
      </c>
      <c r="L520" s="10" t="s">
        <v>552</v>
      </c>
      <c r="M520" s="10">
        <v>1</v>
      </c>
      <c r="N520" s="18">
        <v>43974</v>
      </c>
      <c r="O520" s="10" t="s">
        <v>1091</v>
      </c>
      <c r="P520" s="10" t="s">
        <v>564</v>
      </c>
      <c r="Q520" s="10">
        <v>0.65</v>
      </c>
      <c r="R520" s="10" t="s">
        <v>538</v>
      </c>
      <c r="S520" s="10" t="s">
        <v>545</v>
      </c>
      <c r="T520" s="10" t="s">
        <v>555</v>
      </c>
      <c r="U520" s="10">
        <v>9</v>
      </c>
      <c r="V520" s="10" t="s">
        <v>1761</v>
      </c>
      <c r="W520" s="10">
        <v>10</v>
      </c>
      <c r="X520" s="10">
        <v>1</v>
      </c>
      <c r="Y520" s="10" t="s">
        <v>209</v>
      </c>
      <c r="Z520" s="10">
        <v>8</v>
      </c>
      <c r="AA520" s="10">
        <v>7</v>
      </c>
      <c r="AB520" s="10">
        <v>2</v>
      </c>
    </row>
    <row r="521" spans="1:28" x14ac:dyDescent="0.5">
      <c r="A521" s="20">
        <v>45081</v>
      </c>
      <c r="B521" s="13" t="s">
        <v>547</v>
      </c>
      <c r="C521" s="13">
        <v>47</v>
      </c>
      <c r="D521" s="13">
        <v>0.28000000000000003</v>
      </c>
      <c r="E521" s="13" t="s">
        <v>577</v>
      </c>
      <c r="F521" s="13">
        <v>23</v>
      </c>
      <c r="G521" s="13" t="s">
        <v>681</v>
      </c>
      <c r="H521" s="13">
        <v>19</v>
      </c>
      <c r="I521" s="13" t="s">
        <v>551</v>
      </c>
      <c r="J521" s="13">
        <v>28</v>
      </c>
      <c r="K521" s="13">
        <v>25</v>
      </c>
      <c r="L521" s="13" t="s">
        <v>542</v>
      </c>
      <c r="M521" s="13">
        <v>0</v>
      </c>
      <c r="N521" s="20">
        <v>44037</v>
      </c>
      <c r="O521" s="13" t="s">
        <v>1092</v>
      </c>
      <c r="P521" s="13" t="s">
        <v>544</v>
      </c>
      <c r="Q521" s="13">
        <v>0.92</v>
      </c>
      <c r="R521" s="13" t="s">
        <v>538</v>
      </c>
      <c r="S521" s="13" t="s">
        <v>545</v>
      </c>
      <c r="T521" s="13" t="s">
        <v>540</v>
      </c>
      <c r="U521" s="13">
        <v>9</v>
      </c>
      <c r="V521" s="13" t="s">
        <v>1761</v>
      </c>
      <c r="W521" s="13">
        <v>10</v>
      </c>
      <c r="X521" s="13">
        <v>2</v>
      </c>
      <c r="Y521" s="13" t="s">
        <v>209</v>
      </c>
      <c r="Z521" s="13">
        <v>10</v>
      </c>
      <c r="AA521" s="13">
        <v>7</v>
      </c>
      <c r="AB521" s="13">
        <v>10</v>
      </c>
    </row>
    <row r="522" spans="1:28" x14ac:dyDescent="0.5">
      <c r="A522" s="20">
        <v>45082</v>
      </c>
      <c r="B522" s="13" t="s">
        <v>547</v>
      </c>
      <c r="C522" s="13">
        <v>61</v>
      </c>
      <c r="D522" s="13">
        <v>0.28000000000000003</v>
      </c>
      <c r="E522" s="13" t="s">
        <v>577</v>
      </c>
      <c r="F522" s="13">
        <v>13</v>
      </c>
      <c r="G522" s="13" t="s">
        <v>681</v>
      </c>
      <c r="H522" s="13">
        <v>28</v>
      </c>
      <c r="I522" s="13" t="s">
        <v>582</v>
      </c>
      <c r="J522" s="13">
        <v>22</v>
      </c>
      <c r="K522" s="13">
        <v>57</v>
      </c>
      <c r="L522" s="13" t="s">
        <v>562</v>
      </c>
      <c r="M522" s="13">
        <v>1</v>
      </c>
      <c r="N522" s="20">
        <v>43719</v>
      </c>
      <c r="O522" s="13" t="s">
        <v>1093</v>
      </c>
      <c r="P522" s="13" t="s">
        <v>571</v>
      </c>
      <c r="Q522" s="13">
        <v>0.04</v>
      </c>
      <c r="R522" s="13" t="s">
        <v>538</v>
      </c>
      <c r="S522" s="13" t="s">
        <v>574</v>
      </c>
      <c r="T522" s="13" t="s">
        <v>555</v>
      </c>
      <c r="U522" s="10">
        <v>9</v>
      </c>
      <c r="V522" s="10" t="s">
        <v>1761</v>
      </c>
      <c r="W522" s="10">
        <v>10</v>
      </c>
      <c r="X522" s="10">
        <v>2</v>
      </c>
      <c r="Y522" s="10" t="s">
        <v>209</v>
      </c>
      <c r="Z522" s="10">
        <v>6</v>
      </c>
      <c r="AA522" s="10">
        <v>10</v>
      </c>
      <c r="AB522" s="10">
        <v>10</v>
      </c>
    </row>
    <row r="523" spans="1:28" x14ac:dyDescent="0.5">
      <c r="A523" s="20">
        <v>45083</v>
      </c>
      <c r="B523" s="10" t="s">
        <v>547</v>
      </c>
      <c r="C523" s="10">
        <v>54</v>
      </c>
      <c r="D523" s="10">
        <v>0.28000000000000003</v>
      </c>
      <c r="E523" s="10" t="s">
        <v>577</v>
      </c>
      <c r="F523" s="10">
        <v>33</v>
      </c>
      <c r="G523" s="10" t="s">
        <v>681</v>
      </c>
      <c r="H523" s="10">
        <v>21</v>
      </c>
      <c r="I523" s="10" t="s">
        <v>1050</v>
      </c>
      <c r="J523" s="10">
        <v>23</v>
      </c>
      <c r="K523" s="10">
        <v>44</v>
      </c>
      <c r="L523" s="10" t="s">
        <v>535</v>
      </c>
      <c r="M523" s="10">
        <v>1</v>
      </c>
      <c r="N523" s="18">
        <v>43896</v>
      </c>
      <c r="O523" s="10" t="s">
        <v>1094</v>
      </c>
      <c r="P523" s="10" t="s">
        <v>571</v>
      </c>
      <c r="Q523" s="10">
        <v>0.65</v>
      </c>
      <c r="R523" s="10" t="s">
        <v>538</v>
      </c>
      <c r="S523" s="10" t="s">
        <v>554</v>
      </c>
      <c r="T523" s="10" t="s">
        <v>540</v>
      </c>
      <c r="U523" s="13">
        <v>9</v>
      </c>
      <c r="V523" s="13" t="s">
        <v>1760</v>
      </c>
      <c r="W523" s="13">
        <v>10</v>
      </c>
      <c r="X523" s="13">
        <v>2</v>
      </c>
      <c r="Y523" s="13" t="s">
        <v>209</v>
      </c>
      <c r="Z523" s="13">
        <v>6</v>
      </c>
      <c r="AA523" s="13">
        <v>0</v>
      </c>
      <c r="AB523" s="13">
        <v>7</v>
      </c>
    </row>
    <row r="524" spans="1:28" x14ac:dyDescent="0.5">
      <c r="A524" s="20">
        <v>45084</v>
      </c>
      <c r="B524" s="10" t="s">
        <v>547</v>
      </c>
      <c r="C524" s="10">
        <v>33</v>
      </c>
      <c r="D524" s="10">
        <v>0.28000000000000003</v>
      </c>
      <c r="E524" s="10" t="s">
        <v>577</v>
      </c>
      <c r="F524" s="10">
        <v>29</v>
      </c>
      <c r="G524" s="10" t="s">
        <v>681</v>
      </c>
      <c r="H524" s="10">
        <v>21</v>
      </c>
      <c r="I524" s="10" t="s">
        <v>582</v>
      </c>
      <c r="J524" s="10">
        <v>25</v>
      </c>
      <c r="K524" s="10">
        <v>49</v>
      </c>
      <c r="L524" s="10" t="s">
        <v>535</v>
      </c>
      <c r="M524" s="10">
        <v>1</v>
      </c>
      <c r="N524" s="18">
        <v>43670</v>
      </c>
      <c r="O524" s="10" t="s">
        <v>1095</v>
      </c>
      <c r="P524" s="10" t="s">
        <v>94</v>
      </c>
      <c r="Q524" s="10">
        <v>0.95</v>
      </c>
      <c r="R524" s="10" t="s">
        <v>538</v>
      </c>
      <c r="S524" s="10" t="s">
        <v>539</v>
      </c>
      <c r="T524" s="10" t="s">
        <v>546</v>
      </c>
      <c r="U524" s="10">
        <v>9</v>
      </c>
      <c r="V524" s="10" t="s">
        <v>1762</v>
      </c>
      <c r="W524" s="10">
        <v>5</v>
      </c>
      <c r="X524" s="10">
        <v>2</v>
      </c>
      <c r="Y524" s="10" t="s">
        <v>209</v>
      </c>
      <c r="Z524" s="10">
        <v>3</v>
      </c>
      <c r="AA524" s="10">
        <v>1</v>
      </c>
      <c r="AB524" s="10">
        <v>8</v>
      </c>
    </row>
    <row r="525" spans="1:28" x14ac:dyDescent="0.5">
      <c r="A525" s="20">
        <v>45085</v>
      </c>
      <c r="B525" s="13" t="s">
        <v>547</v>
      </c>
      <c r="C525" s="13">
        <v>52</v>
      </c>
      <c r="D525" s="13">
        <v>0.28000000000000003</v>
      </c>
      <c r="E525" s="13" t="s">
        <v>577</v>
      </c>
      <c r="F525" s="13">
        <v>11</v>
      </c>
      <c r="G525" s="13" t="s">
        <v>681</v>
      </c>
      <c r="H525" s="13">
        <v>43</v>
      </c>
      <c r="I525" s="13" t="s">
        <v>567</v>
      </c>
      <c r="J525" s="13">
        <v>22</v>
      </c>
      <c r="K525" s="13">
        <v>35</v>
      </c>
      <c r="L525" s="13" t="s">
        <v>562</v>
      </c>
      <c r="M525" s="13">
        <v>1</v>
      </c>
      <c r="N525" s="20">
        <v>44122</v>
      </c>
      <c r="O525" s="13" t="s">
        <v>1096</v>
      </c>
      <c r="P525" s="13" t="s">
        <v>558</v>
      </c>
      <c r="Q525" s="13">
        <v>0.15</v>
      </c>
      <c r="R525" s="13" t="s">
        <v>538</v>
      </c>
      <c r="S525" s="13" t="s">
        <v>559</v>
      </c>
      <c r="T525" s="13" t="s">
        <v>555</v>
      </c>
      <c r="U525" s="13">
        <v>7</v>
      </c>
      <c r="V525" s="13" t="s">
        <v>1761</v>
      </c>
      <c r="W525" s="13">
        <v>5</v>
      </c>
      <c r="X525" s="13">
        <v>2</v>
      </c>
      <c r="Y525" s="13" t="s">
        <v>209</v>
      </c>
      <c r="Z525" s="13">
        <v>5</v>
      </c>
      <c r="AA525" s="13">
        <v>2</v>
      </c>
      <c r="AB525" s="13">
        <v>8</v>
      </c>
    </row>
    <row r="526" spans="1:28" x14ac:dyDescent="0.5">
      <c r="A526" s="20">
        <v>45086</v>
      </c>
      <c r="B526" s="13" t="s">
        <v>531</v>
      </c>
      <c r="C526" s="13">
        <v>47</v>
      </c>
      <c r="D526" s="13">
        <v>0.28000000000000003</v>
      </c>
      <c r="E526" s="13" t="s">
        <v>577</v>
      </c>
      <c r="F526" s="13">
        <v>12</v>
      </c>
      <c r="G526" s="13" t="s">
        <v>681</v>
      </c>
      <c r="H526" s="13">
        <v>53</v>
      </c>
      <c r="I526" s="13" t="s">
        <v>569</v>
      </c>
      <c r="J526" s="13">
        <v>31</v>
      </c>
      <c r="K526" s="13">
        <v>47</v>
      </c>
      <c r="L526" s="13" t="s">
        <v>535</v>
      </c>
      <c r="M526" s="13">
        <v>1</v>
      </c>
      <c r="N526" s="20">
        <v>43822</v>
      </c>
      <c r="O526" s="13" t="s">
        <v>1097</v>
      </c>
      <c r="P526" s="13" t="s">
        <v>544</v>
      </c>
      <c r="Q526" s="13">
        <v>0.51</v>
      </c>
      <c r="R526" s="13" t="s">
        <v>598</v>
      </c>
      <c r="S526" s="13" t="s">
        <v>545</v>
      </c>
      <c r="T526" s="13" t="s">
        <v>555</v>
      </c>
      <c r="U526" s="10">
        <v>7</v>
      </c>
      <c r="V526" s="10" t="s">
        <v>1762</v>
      </c>
      <c r="W526" s="10">
        <v>5</v>
      </c>
      <c r="X526" s="10">
        <v>2</v>
      </c>
      <c r="Y526" s="10" t="s">
        <v>209</v>
      </c>
      <c r="Z526" s="10">
        <v>4</v>
      </c>
      <c r="AA526" s="10">
        <v>9</v>
      </c>
      <c r="AB526" s="10">
        <v>10</v>
      </c>
    </row>
    <row r="527" spans="1:28" x14ac:dyDescent="0.5">
      <c r="A527" s="20">
        <v>45087</v>
      </c>
      <c r="B527" s="10" t="s">
        <v>547</v>
      </c>
      <c r="C527" s="10">
        <v>27</v>
      </c>
      <c r="D527" s="10">
        <v>0.28000000000000003</v>
      </c>
      <c r="E527" s="10" t="s">
        <v>577</v>
      </c>
      <c r="F527" s="10">
        <v>45</v>
      </c>
      <c r="G527" s="10" t="s">
        <v>681</v>
      </c>
      <c r="H527" s="10">
        <v>17</v>
      </c>
      <c r="I527" s="10" t="s">
        <v>541</v>
      </c>
      <c r="J527" s="10">
        <v>24</v>
      </c>
      <c r="K527" s="10">
        <v>26</v>
      </c>
      <c r="L527" s="10" t="s">
        <v>542</v>
      </c>
      <c r="M527" s="10">
        <v>1</v>
      </c>
      <c r="N527" s="18">
        <v>43490</v>
      </c>
      <c r="O527" s="10" t="s">
        <v>1098</v>
      </c>
      <c r="P527" s="10" t="s">
        <v>94</v>
      </c>
      <c r="Q527" s="10">
        <v>0.1</v>
      </c>
      <c r="R527" s="10" t="s">
        <v>538</v>
      </c>
      <c r="S527" s="10" t="s">
        <v>539</v>
      </c>
      <c r="T527" s="10" t="s">
        <v>540</v>
      </c>
      <c r="U527" s="13">
        <v>7</v>
      </c>
      <c r="V527" s="13" t="s">
        <v>1762</v>
      </c>
      <c r="W527" s="13">
        <v>5</v>
      </c>
      <c r="X527" s="13">
        <v>7</v>
      </c>
      <c r="Y527" s="13" t="s">
        <v>209</v>
      </c>
      <c r="Z527" s="13">
        <v>5</v>
      </c>
      <c r="AA527" s="13">
        <v>0</v>
      </c>
      <c r="AB527" s="13">
        <v>6</v>
      </c>
    </row>
    <row r="528" spans="1:28" x14ac:dyDescent="0.5">
      <c r="A528" s="20">
        <v>45088</v>
      </c>
      <c r="B528" s="10" t="s">
        <v>547</v>
      </c>
      <c r="C528" s="10">
        <v>25</v>
      </c>
      <c r="D528" s="10">
        <v>0.42</v>
      </c>
      <c r="E528" s="10" t="s">
        <v>577</v>
      </c>
      <c r="F528" s="10">
        <v>22</v>
      </c>
      <c r="G528" s="10" t="s">
        <v>681</v>
      </c>
      <c r="H528" s="10">
        <v>28</v>
      </c>
      <c r="I528" s="10" t="s">
        <v>567</v>
      </c>
      <c r="J528" s="10">
        <v>20</v>
      </c>
      <c r="K528" s="10">
        <v>59</v>
      </c>
      <c r="L528" s="10" t="s">
        <v>542</v>
      </c>
      <c r="M528" s="10">
        <v>0</v>
      </c>
      <c r="N528" s="18">
        <v>43797</v>
      </c>
      <c r="O528" s="10" t="s">
        <v>1099</v>
      </c>
      <c r="P528" s="10" t="s">
        <v>94</v>
      </c>
      <c r="Q528" s="10">
        <v>0.49</v>
      </c>
      <c r="R528" s="10" t="s">
        <v>538</v>
      </c>
      <c r="S528" s="10" t="s">
        <v>579</v>
      </c>
      <c r="T528" s="10" t="s">
        <v>555</v>
      </c>
      <c r="U528" s="10">
        <v>7</v>
      </c>
      <c r="V528" s="10" t="s">
        <v>1761</v>
      </c>
      <c r="W528" s="10">
        <v>5</v>
      </c>
      <c r="X528" s="10">
        <v>8</v>
      </c>
      <c r="Y528" s="10" t="s">
        <v>209</v>
      </c>
      <c r="Z528" s="10">
        <v>5</v>
      </c>
      <c r="AA528" s="10">
        <v>7</v>
      </c>
      <c r="AB528" s="10">
        <v>7</v>
      </c>
    </row>
    <row r="529" spans="1:28" x14ac:dyDescent="0.5">
      <c r="A529" s="20">
        <v>45089</v>
      </c>
      <c r="B529" s="13" t="s">
        <v>531</v>
      </c>
      <c r="C529" s="13">
        <v>41</v>
      </c>
      <c r="D529" s="13">
        <v>0.42</v>
      </c>
      <c r="E529" s="13" t="s">
        <v>577</v>
      </c>
      <c r="F529" s="13">
        <v>16</v>
      </c>
      <c r="G529" s="13" t="s">
        <v>681</v>
      </c>
      <c r="H529" s="13">
        <v>31</v>
      </c>
      <c r="I529" s="13" t="s">
        <v>1045</v>
      </c>
      <c r="J529" s="13">
        <v>28</v>
      </c>
      <c r="K529" s="13">
        <v>54</v>
      </c>
      <c r="L529" s="13" t="s">
        <v>552</v>
      </c>
      <c r="M529" s="13">
        <v>1</v>
      </c>
      <c r="N529" s="20">
        <v>43560</v>
      </c>
      <c r="O529" s="13" t="s">
        <v>1100</v>
      </c>
      <c r="P529" s="13" t="s">
        <v>537</v>
      </c>
      <c r="Q529" s="13">
        <v>0.99</v>
      </c>
      <c r="R529" s="13" t="s">
        <v>538</v>
      </c>
      <c r="S529" s="13" t="s">
        <v>579</v>
      </c>
      <c r="T529" s="13" t="s">
        <v>540</v>
      </c>
      <c r="U529" s="13">
        <v>7</v>
      </c>
      <c r="V529" s="13" t="s">
        <v>1763</v>
      </c>
      <c r="W529" s="13">
        <v>5</v>
      </c>
      <c r="X529" s="13">
        <v>9</v>
      </c>
      <c r="Y529" s="13" t="s">
        <v>209</v>
      </c>
      <c r="Z529" s="13">
        <v>0</v>
      </c>
      <c r="AA529" s="13">
        <v>2</v>
      </c>
      <c r="AB529" s="13">
        <v>3</v>
      </c>
    </row>
    <row r="530" spans="1:28" x14ac:dyDescent="0.5">
      <c r="A530" s="20">
        <v>45090</v>
      </c>
      <c r="B530" s="13" t="s">
        <v>531</v>
      </c>
      <c r="C530" s="13">
        <v>53</v>
      </c>
      <c r="D530" s="13">
        <v>0.42</v>
      </c>
      <c r="E530" s="13" t="s">
        <v>577</v>
      </c>
      <c r="F530" s="13">
        <v>10</v>
      </c>
      <c r="G530" s="13" t="s">
        <v>681</v>
      </c>
      <c r="H530" s="13">
        <v>58</v>
      </c>
      <c r="I530" s="13" t="s">
        <v>582</v>
      </c>
      <c r="J530" s="13">
        <v>27</v>
      </c>
      <c r="K530" s="13">
        <v>48</v>
      </c>
      <c r="L530" s="13" t="s">
        <v>535</v>
      </c>
      <c r="M530" s="13">
        <v>1</v>
      </c>
      <c r="N530" s="20">
        <v>44174</v>
      </c>
      <c r="O530" s="13" t="s">
        <v>1101</v>
      </c>
      <c r="P530" s="13" t="s">
        <v>564</v>
      </c>
      <c r="Q530" s="13">
        <v>0.24</v>
      </c>
      <c r="R530" s="13" t="s">
        <v>538</v>
      </c>
      <c r="S530" s="13" t="s">
        <v>579</v>
      </c>
      <c r="T530" s="13" t="s">
        <v>546</v>
      </c>
      <c r="U530" s="10">
        <v>7</v>
      </c>
      <c r="V530" s="10" t="s">
        <v>1763</v>
      </c>
      <c r="W530" s="10">
        <v>5</v>
      </c>
      <c r="X530" s="10">
        <v>10</v>
      </c>
      <c r="Y530" s="10" t="s">
        <v>209</v>
      </c>
      <c r="Z530" s="10">
        <v>0</v>
      </c>
      <c r="AA530" s="10">
        <v>8</v>
      </c>
      <c r="AB530" s="10">
        <v>0</v>
      </c>
    </row>
    <row r="531" spans="1:28" x14ac:dyDescent="0.5">
      <c r="A531" s="20">
        <v>45091</v>
      </c>
      <c r="B531" s="13" t="s">
        <v>547</v>
      </c>
      <c r="C531" s="13">
        <v>34</v>
      </c>
      <c r="D531" s="13">
        <v>0.42</v>
      </c>
      <c r="E531" s="13" t="s">
        <v>577</v>
      </c>
      <c r="F531" s="13">
        <v>28</v>
      </c>
      <c r="G531" s="13" t="s">
        <v>681</v>
      </c>
      <c r="H531" s="13">
        <v>30</v>
      </c>
      <c r="I531" s="13" t="s">
        <v>567</v>
      </c>
      <c r="J531" s="13">
        <v>35</v>
      </c>
      <c r="K531" s="13">
        <v>54</v>
      </c>
      <c r="L531" s="13" t="s">
        <v>542</v>
      </c>
      <c r="M531" s="13">
        <v>0</v>
      </c>
      <c r="N531" s="20">
        <v>44066</v>
      </c>
      <c r="O531" s="13" t="s">
        <v>1102</v>
      </c>
      <c r="P531" s="13" t="s">
        <v>544</v>
      </c>
      <c r="Q531" s="13">
        <v>0.31</v>
      </c>
      <c r="R531" s="13" t="s">
        <v>538</v>
      </c>
      <c r="S531" s="13" t="s">
        <v>545</v>
      </c>
      <c r="T531" s="13" t="s">
        <v>550</v>
      </c>
      <c r="U531" s="13">
        <v>8</v>
      </c>
      <c r="V531" s="13" t="s">
        <v>1762</v>
      </c>
      <c r="W531" s="13">
        <v>8</v>
      </c>
      <c r="X531" s="13">
        <v>2</v>
      </c>
      <c r="Y531" s="13" t="s">
        <v>209</v>
      </c>
      <c r="Z531" s="13">
        <v>4</v>
      </c>
      <c r="AA531" s="13">
        <v>9</v>
      </c>
      <c r="AB531" s="13">
        <v>5</v>
      </c>
    </row>
    <row r="532" spans="1:28" x14ac:dyDescent="0.5">
      <c r="A532" s="20">
        <v>45092</v>
      </c>
      <c r="B532" s="10" t="s">
        <v>531</v>
      </c>
      <c r="C532" s="10">
        <v>43</v>
      </c>
      <c r="D532" s="10">
        <v>0.42</v>
      </c>
      <c r="E532" s="10" t="s">
        <v>577</v>
      </c>
      <c r="F532" s="10">
        <v>31</v>
      </c>
      <c r="G532" s="10" t="s">
        <v>681</v>
      </c>
      <c r="H532" s="10">
        <v>15</v>
      </c>
      <c r="I532" s="10" t="s">
        <v>572</v>
      </c>
      <c r="J532" s="10">
        <v>28</v>
      </c>
      <c r="K532" s="10">
        <v>54</v>
      </c>
      <c r="L532" s="10" t="s">
        <v>562</v>
      </c>
      <c r="M532" s="10">
        <v>0</v>
      </c>
      <c r="N532" s="18">
        <v>43492</v>
      </c>
      <c r="O532" s="10" t="s">
        <v>1103</v>
      </c>
      <c r="P532" s="10" t="s">
        <v>544</v>
      </c>
      <c r="Q532" s="10">
        <v>0.96</v>
      </c>
      <c r="R532" s="10" t="s">
        <v>538</v>
      </c>
      <c r="S532" s="10" t="s">
        <v>539</v>
      </c>
      <c r="T532" s="10" t="s">
        <v>546</v>
      </c>
      <c r="U532" s="10">
        <v>8</v>
      </c>
      <c r="V532" s="10" t="s">
        <v>1762</v>
      </c>
      <c r="W532" s="10">
        <v>8</v>
      </c>
      <c r="X532" s="10">
        <v>10</v>
      </c>
      <c r="Y532" s="10" t="s">
        <v>209</v>
      </c>
      <c r="Z532" s="10">
        <v>5</v>
      </c>
      <c r="AA532" s="10">
        <v>1</v>
      </c>
      <c r="AB532" s="10">
        <v>8</v>
      </c>
    </row>
    <row r="533" spans="1:28" x14ac:dyDescent="0.5">
      <c r="A533" s="20">
        <v>45093</v>
      </c>
      <c r="B533" s="13" t="s">
        <v>547</v>
      </c>
      <c r="C533" s="13">
        <v>41</v>
      </c>
      <c r="D533" s="13">
        <v>0.42</v>
      </c>
      <c r="E533" s="13" t="s">
        <v>577</v>
      </c>
      <c r="F533" s="13">
        <v>19</v>
      </c>
      <c r="G533" s="13" t="s">
        <v>681</v>
      </c>
      <c r="H533" s="13">
        <v>20</v>
      </c>
      <c r="I533" s="13" t="s">
        <v>541</v>
      </c>
      <c r="J533" s="13">
        <v>39</v>
      </c>
      <c r="K533" s="13">
        <v>41</v>
      </c>
      <c r="L533" s="13" t="s">
        <v>562</v>
      </c>
      <c r="M533" s="13">
        <v>1</v>
      </c>
      <c r="N533" s="20">
        <v>43610</v>
      </c>
      <c r="O533" s="13" t="s">
        <v>1104</v>
      </c>
      <c r="P533" s="13" t="s">
        <v>537</v>
      </c>
      <c r="Q533" s="13">
        <v>0.2</v>
      </c>
      <c r="R533" s="13" t="s">
        <v>538</v>
      </c>
      <c r="S533" s="13" t="s">
        <v>579</v>
      </c>
      <c r="T533" s="13" t="s">
        <v>540</v>
      </c>
      <c r="U533" s="13">
        <v>8</v>
      </c>
      <c r="V533" s="13" t="s">
        <v>1762</v>
      </c>
      <c r="W533" s="13">
        <v>9</v>
      </c>
      <c r="X533" s="13">
        <v>2</v>
      </c>
      <c r="Y533" s="13" t="s">
        <v>209</v>
      </c>
      <c r="Z533" s="13">
        <v>6</v>
      </c>
      <c r="AA533" s="13">
        <v>5</v>
      </c>
      <c r="AB533" s="13">
        <v>5</v>
      </c>
    </row>
    <row r="534" spans="1:28" x14ac:dyDescent="0.5">
      <c r="A534" s="20">
        <v>45094</v>
      </c>
      <c r="B534" s="10" t="s">
        <v>531</v>
      </c>
      <c r="C534" s="10">
        <v>65</v>
      </c>
      <c r="D534" s="10">
        <v>0.42</v>
      </c>
      <c r="E534" s="10" t="s">
        <v>577</v>
      </c>
      <c r="F534" s="10">
        <v>8</v>
      </c>
      <c r="G534" s="10" t="s">
        <v>681</v>
      </c>
      <c r="H534" s="10">
        <v>41</v>
      </c>
      <c r="I534" s="10" t="s">
        <v>551</v>
      </c>
      <c r="J534" s="10">
        <v>29</v>
      </c>
      <c r="K534" s="10">
        <v>57</v>
      </c>
      <c r="L534" s="10" t="s">
        <v>556</v>
      </c>
      <c r="M534" s="10">
        <v>0</v>
      </c>
      <c r="N534" s="18">
        <v>44043</v>
      </c>
      <c r="O534" s="10" t="s">
        <v>1105</v>
      </c>
      <c r="P534" s="10" t="s">
        <v>564</v>
      </c>
      <c r="Q534" s="10">
        <v>0.12</v>
      </c>
      <c r="R534" s="10" t="s">
        <v>598</v>
      </c>
      <c r="S534" s="10" t="s">
        <v>554</v>
      </c>
      <c r="T534" s="10" t="s">
        <v>540</v>
      </c>
      <c r="U534" s="10">
        <v>8</v>
      </c>
      <c r="V534" s="10" t="s">
        <v>1763</v>
      </c>
      <c r="W534" s="10">
        <v>9</v>
      </c>
      <c r="X534" s="10">
        <v>2</v>
      </c>
      <c r="Y534" s="10" t="s">
        <v>209</v>
      </c>
      <c r="Z534" s="10">
        <v>2</v>
      </c>
      <c r="AA534" s="10">
        <v>1</v>
      </c>
      <c r="AB534" s="10">
        <v>4</v>
      </c>
    </row>
    <row r="535" spans="1:28" x14ac:dyDescent="0.5">
      <c r="A535" s="20">
        <v>45095</v>
      </c>
      <c r="B535" s="10" t="s">
        <v>547</v>
      </c>
      <c r="C535" s="10">
        <v>55</v>
      </c>
      <c r="D535" s="10">
        <v>0.42</v>
      </c>
      <c r="E535" s="10" t="s">
        <v>577</v>
      </c>
      <c r="F535" s="10">
        <v>26</v>
      </c>
      <c r="G535" s="10" t="s">
        <v>681</v>
      </c>
      <c r="H535" s="10">
        <v>21</v>
      </c>
      <c r="I535" s="10" t="s">
        <v>541</v>
      </c>
      <c r="J535" s="10">
        <v>40</v>
      </c>
      <c r="K535" s="10">
        <v>26</v>
      </c>
      <c r="L535" s="10" t="s">
        <v>535</v>
      </c>
      <c r="M535" s="10">
        <v>0</v>
      </c>
      <c r="N535" s="18">
        <v>44172</v>
      </c>
      <c r="O535" s="10" t="s">
        <v>1106</v>
      </c>
      <c r="P535" s="10" t="s">
        <v>571</v>
      </c>
      <c r="Q535" s="10">
        <v>0.92</v>
      </c>
      <c r="R535" s="10" t="s">
        <v>538</v>
      </c>
      <c r="S535" s="10" t="s">
        <v>579</v>
      </c>
      <c r="T535" s="10" t="s">
        <v>540</v>
      </c>
      <c r="U535" s="13">
        <v>8</v>
      </c>
      <c r="V535" s="13" t="s">
        <v>1763</v>
      </c>
      <c r="W535" s="13">
        <v>9</v>
      </c>
      <c r="X535" s="13">
        <v>2</v>
      </c>
      <c r="Y535" s="13" t="s">
        <v>209</v>
      </c>
      <c r="Z535" s="13">
        <v>4</v>
      </c>
      <c r="AA535" s="13">
        <v>0</v>
      </c>
      <c r="AB535" s="13">
        <v>7</v>
      </c>
    </row>
    <row r="536" spans="1:28" x14ac:dyDescent="0.5">
      <c r="A536" s="20">
        <v>45096</v>
      </c>
      <c r="B536" s="10" t="s">
        <v>547</v>
      </c>
      <c r="C536" s="10">
        <v>39</v>
      </c>
      <c r="D536" s="10">
        <v>0.42</v>
      </c>
      <c r="E536" s="10" t="s">
        <v>577</v>
      </c>
      <c r="F536" s="10">
        <v>27</v>
      </c>
      <c r="G536" s="10" t="s">
        <v>681</v>
      </c>
      <c r="H536" s="10">
        <v>45</v>
      </c>
      <c r="I536" s="10" t="s">
        <v>582</v>
      </c>
      <c r="J536" s="10">
        <v>34</v>
      </c>
      <c r="K536" s="10">
        <v>50</v>
      </c>
      <c r="L536" s="10" t="s">
        <v>552</v>
      </c>
      <c r="M536" s="10">
        <v>0</v>
      </c>
      <c r="N536" s="18">
        <v>43698</v>
      </c>
      <c r="O536" s="10" t="s">
        <v>1107</v>
      </c>
      <c r="P536" s="10" t="s">
        <v>571</v>
      </c>
      <c r="Q536" s="10">
        <v>0.42</v>
      </c>
      <c r="R536" s="10" t="s">
        <v>538</v>
      </c>
      <c r="S536" s="10" t="s">
        <v>554</v>
      </c>
      <c r="T536" s="10" t="s">
        <v>540</v>
      </c>
      <c r="U536" s="10">
        <v>8</v>
      </c>
      <c r="V536" s="10" t="s">
        <v>1761</v>
      </c>
      <c r="W536" s="10">
        <v>9</v>
      </c>
      <c r="X536" s="10">
        <v>2</v>
      </c>
      <c r="Y536" s="10" t="s">
        <v>209</v>
      </c>
      <c r="Z536" s="10">
        <v>3</v>
      </c>
      <c r="AA536" s="10">
        <v>4</v>
      </c>
      <c r="AB536" s="10">
        <v>0</v>
      </c>
    </row>
    <row r="537" spans="1:28" x14ac:dyDescent="0.5">
      <c r="A537" s="20">
        <v>45097</v>
      </c>
      <c r="B537" s="10" t="s">
        <v>531</v>
      </c>
      <c r="C537" s="10">
        <v>50</v>
      </c>
      <c r="D537" s="10">
        <v>0.42</v>
      </c>
      <c r="E537" s="10" t="s">
        <v>577</v>
      </c>
      <c r="F537" s="10">
        <v>41</v>
      </c>
      <c r="G537" s="10" t="s">
        <v>681</v>
      </c>
      <c r="H537" s="10">
        <v>47</v>
      </c>
      <c r="I537" s="10" t="s">
        <v>567</v>
      </c>
      <c r="J537" s="10">
        <v>40</v>
      </c>
      <c r="K537" s="10">
        <v>56</v>
      </c>
      <c r="L537" s="10" t="s">
        <v>535</v>
      </c>
      <c r="M537" s="10">
        <v>0</v>
      </c>
      <c r="N537" s="18">
        <v>44191</v>
      </c>
      <c r="O537" s="10" t="s">
        <v>1108</v>
      </c>
      <c r="P537" s="10" t="s">
        <v>94</v>
      </c>
      <c r="Q537" s="10">
        <v>0.16</v>
      </c>
      <c r="R537" s="10" t="s">
        <v>538</v>
      </c>
      <c r="S537" s="10" t="s">
        <v>559</v>
      </c>
      <c r="T537" s="10" t="s">
        <v>550</v>
      </c>
      <c r="U537" s="13">
        <v>8</v>
      </c>
      <c r="V537" s="13" t="s">
        <v>1760</v>
      </c>
      <c r="W537" s="13">
        <v>9</v>
      </c>
      <c r="X537" s="13">
        <v>2</v>
      </c>
      <c r="Y537" s="13" t="s">
        <v>209</v>
      </c>
      <c r="Z537" s="13">
        <v>2</v>
      </c>
      <c r="AA537" s="13">
        <v>9</v>
      </c>
      <c r="AB537" s="13">
        <v>8</v>
      </c>
    </row>
    <row r="538" spans="1:28" x14ac:dyDescent="0.5">
      <c r="A538" s="20">
        <v>45098</v>
      </c>
      <c r="B538" s="13" t="s">
        <v>531</v>
      </c>
      <c r="C538" s="13">
        <v>27</v>
      </c>
      <c r="D538" s="13">
        <v>0.42</v>
      </c>
      <c r="E538" s="13" t="s">
        <v>577</v>
      </c>
      <c r="F538" s="13">
        <v>28</v>
      </c>
      <c r="G538" s="13" t="s">
        <v>681</v>
      </c>
      <c r="H538" s="13">
        <v>31</v>
      </c>
      <c r="I538" s="13" t="s">
        <v>582</v>
      </c>
      <c r="J538" s="13">
        <v>30</v>
      </c>
      <c r="K538" s="13">
        <v>37</v>
      </c>
      <c r="L538" s="13" t="s">
        <v>562</v>
      </c>
      <c r="M538" s="13">
        <v>0</v>
      </c>
      <c r="N538" s="20">
        <v>43559</v>
      </c>
      <c r="O538" s="13" t="s">
        <v>1109</v>
      </c>
      <c r="P538" s="13" t="s">
        <v>564</v>
      </c>
      <c r="Q538" s="13">
        <v>0.15</v>
      </c>
      <c r="R538" s="13" t="s">
        <v>538</v>
      </c>
      <c r="S538" s="13" t="s">
        <v>539</v>
      </c>
      <c r="T538" s="13" t="s">
        <v>546</v>
      </c>
      <c r="U538" s="10">
        <v>8</v>
      </c>
      <c r="V538" s="10" t="s">
        <v>1760</v>
      </c>
      <c r="W538" s="10">
        <v>9</v>
      </c>
      <c r="X538" s="10">
        <v>2</v>
      </c>
      <c r="Y538" s="10" t="s">
        <v>209</v>
      </c>
      <c r="Z538" s="10">
        <v>8</v>
      </c>
      <c r="AA538" s="10">
        <v>5</v>
      </c>
      <c r="AB538" s="10">
        <v>9</v>
      </c>
    </row>
    <row r="539" spans="1:28" x14ac:dyDescent="0.5">
      <c r="A539" s="20">
        <v>45099</v>
      </c>
      <c r="B539" s="10" t="s">
        <v>547</v>
      </c>
      <c r="C539" s="10">
        <v>54</v>
      </c>
      <c r="D539" s="10">
        <v>0.42</v>
      </c>
      <c r="E539" s="10" t="s">
        <v>564</v>
      </c>
      <c r="F539" s="10">
        <v>4</v>
      </c>
      <c r="G539" s="10" t="s">
        <v>681</v>
      </c>
      <c r="H539" s="10">
        <v>35</v>
      </c>
      <c r="I539" s="10" t="s">
        <v>569</v>
      </c>
      <c r="J539" s="10">
        <v>33</v>
      </c>
      <c r="K539" s="10">
        <v>43</v>
      </c>
      <c r="L539" s="10" t="s">
        <v>556</v>
      </c>
      <c r="M539" s="10">
        <v>0</v>
      </c>
      <c r="N539" s="18">
        <v>43539</v>
      </c>
      <c r="O539" s="10" t="s">
        <v>1110</v>
      </c>
      <c r="P539" s="10" t="s">
        <v>94</v>
      </c>
      <c r="Q539" s="10">
        <v>0.09</v>
      </c>
      <c r="R539" s="10" t="s">
        <v>598</v>
      </c>
      <c r="S539" s="10" t="s">
        <v>559</v>
      </c>
      <c r="T539" s="10" t="s">
        <v>550</v>
      </c>
      <c r="U539" s="13">
        <v>8</v>
      </c>
      <c r="V539" s="13" t="s">
        <v>1763</v>
      </c>
      <c r="W539" s="13">
        <v>9</v>
      </c>
      <c r="X539" s="13">
        <v>2</v>
      </c>
      <c r="Y539" s="13" t="s">
        <v>209</v>
      </c>
      <c r="Z539" s="13">
        <v>0</v>
      </c>
      <c r="AA539" s="13">
        <v>7</v>
      </c>
      <c r="AB539" s="13">
        <v>4</v>
      </c>
    </row>
    <row r="540" spans="1:28" x14ac:dyDescent="0.5">
      <c r="A540" s="20">
        <v>45100</v>
      </c>
      <c r="B540" s="13" t="s">
        <v>531</v>
      </c>
      <c r="C540" s="13">
        <v>34</v>
      </c>
      <c r="D540" s="13">
        <v>0.42</v>
      </c>
      <c r="E540" s="13" t="s">
        <v>577</v>
      </c>
      <c r="F540" s="13">
        <v>22</v>
      </c>
      <c r="G540" s="13" t="s">
        <v>681</v>
      </c>
      <c r="H540" s="13">
        <v>44</v>
      </c>
      <c r="I540" s="13" t="s">
        <v>551</v>
      </c>
      <c r="J540" s="13">
        <v>23</v>
      </c>
      <c r="K540" s="13">
        <v>38</v>
      </c>
      <c r="L540" s="13" t="s">
        <v>535</v>
      </c>
      <c r="M540" s="13">
        <v>1</v>
      </c>
      <c r="N540" s="20">
        <v>43725</v>
      </c>
      <c r="O540" s="13" t="s">
        <v>1111</v>
      </c>
      <c r="P540" s="13" t="s">
        <v>544</v>
      </c>
      <c r="Q540" s="13">
        <v>0.59</v>
      </c>
      <c r="R540" s="13" t="s">
        <v>598</v>
      </c>
      <c r="S540" s="13" t="s">
        <v>559</v>
      </c>
      <c r="T540" s="13" t="s">
        <v>546</v>
      </c>
      <c r="U540" s="10">
        <v>8</v>
      </c>
      <c r="V540" s="10" t="s">
        <v>1761</v>
      </c>
      <c r="W540" s="10">
        <v>9</v>
      </c>
      <c r="X540" s="10">
        <v>2</v>
      </c>
      <c r="Y540" s="10" t="s">
        <v>209</v>
      </c>
      <c r="Z540" s="10">
        <v>8</v>
      </c>
      <c r="AA540" s="10">
        <v>0</v>
      </c>
      <c r="AB540" s="10">
        <v>10</v>
      </c>
    </row>
    <row r="541" spans="1:28" x14ac:dyDescent="0.5">
      <c r="A541" s="20">
        <v>45101</v>
      </c>
      <c r="B541" s="13" t="s">
        <v>547</v>
      </c>
      <c r="C541" s="13">
        <v>50</v>
      </c>
      <c r="D541" s="13">
        <v>0.42</v>
      </c>
      <c r="E541" s="13" t="s">
        <v>571</v>
      </c>
      <c r="F541" s="13">
        <v>3</v>
      </c>
      <c r="G541" s="13" t="s">
        <v>681</v>
      </c>
      <c r="H541" s="13">
        <v>48</v>
      </c>
      <c r="I541" s="13" t="s">
        <v>534</v>
      </c>
      <c r="J541" s="13">
        <v>31</v>
      </c>
      <c r="K541" s="13">
        <v>53</v>
      </c>
      <c r="L541" s="13" t="s">
        <v>562</v>
      </c>
      <c r="M541" s="13">
        <v>0</v>
      </c>
      <c r="N541" s="20">
        <v>43569</v>
      </c>
      <c r="O541" s="13" t="s">
        <v>1112</v>
      </c>
      <c r="P541" s="13" t="s">
        <v>94</v>
      </c>
      <c r="Q541" s="13">
        <v>0.04</v>
      </c>
      <c r="R541" s="13" t="s">
        <v>538</v>
      </c>
      <c r="S541" s="13" t="s">
        <v>579</v>
      </c>
      <c r="T541" s="13" t="s">
        <v>540</v>
      </c>
      <c r="U541" s="13">
        <v>8</v>
      </c>
      <c r="V541" s="13" t="s">
        <v>1762</v>
      </c>
      <c r="W541" s="13">
        <v>9</v>
      </c>
      <c r="X541" s="13">
        <v>2</v>
      </c>
      <c r="Y541" s="13" t="s">
        <v>209</v>
      </c>
      <c r="Z541" s="13">
        <v>10</v>
      </c>
      <c r="AA541" s="13">
        <v>0</v>
      </c>
      <c r="AB541" s="13">
        <v>9</v>
      </c>
    </row>
    <row r="542" spans="1:28" x14ac:dyDescent="0.5">
      <c r="A542" s="20">
        <v>45102</v>
      </c>
      <c r="B542" s="13" t="s">
        <v>531</v>
      </c>
      <c r="C542" s="13">
        <v>64</v>
      </c>
      <c r="D542" s="13">
        <v>0.42</v>
      </c>
      <c r="E542" s="13" t="s">
        <v>537</v>
      </c>
      <c r="F542" s="13">
        <v>40</v>
      </c>
      <c r="G542" s="13" t="s">
        <v>681</v>
      </c>
      <c r="H542" s="13">
        <v>44</v>
      </c>
      <c r="I542" s="13" t="s">
        <v>1050</v>
      </c>
      <c r="J542" s="13">
        <v>36</v>
      </c>
      <c r="K542" s="13">
        <v>26</v>
      </c>
      <c r="L542" s="13" t="s">
        <v>542</v>
      </c>
      <c r="M542" s="13">
        <v>1</v>
      </c>
      <c r="N542" s="20">
        <v>43474</v>
      </c>
      <c r="O542" s="13" t="s">
        <v>1113</v>
      </c>
      <c r="P542" s="13" t="s">
        <v>544</v>
      </c>
      <c r="Q542" s="13">
        <v>0.72</v>
      </c>
      <c r="R542" s="13" t="s">
        <v>538</v>
      </c>
      <c r="S542" s="13" t="s">
        <v>539</v>
      </c>
      <c r="T542" s="13" t="s">
        <v>540</v>
      </c>
      <c r="U542" s="10">
        <v>8</v>
      </c>
      <c r="V542" s="10" t="s">
        <v>1760</v>
      </c>
      <c r="W542" s="10">
        <v>9</v>
      </c>
      <c r="X542" s="10">
        <v>8</v>
      </c>
      <c r="Y542" s="10" t="s">
        <v>209</v>
      </c>
      <c r="Z542" s="10">
        <v>3</v>
      </c>
      <c r="AA542" s="10">
        <v>8</v>
      </c>
      <c r="AB542" s="10">
        <v>10</v>
      </c>
    </row>
    <row r="543" spans="1:28" x14ac:dyDescent="0.5">
      <c r="A543" s="20">
        <v>45103</v>
      </c>
      <c r="B543" s="10" t="s">
        <v>547</v>
      </c>
      <c r="C543" s="10">
        <v>30</v>
      </c>
      <c r="D543" s="10">
        <v>0.42</v>
      </c>
      <c r="E543" s="10" t="s">
        <v>587</v>
      </c>
      <c r="F543" s="10">
        <v>15</v>
      </c>
      <c r="G543" s="10" t="s">
        <v>681</v>
      </c>
      <c r="H543" s="10">
        <v>23</v>
      </c>
      <c r="I543" s="10" t="s">
        <v>1045</v>
      </c>
      <c r="J543" s="10">
        <v>21</v>
      </c>
      <c r="K543" s="10">
        <v>46</v>
      </c>
      <c r="L543" s="10" t="s">
        <v>535</v>
      </c>
      <c r="M543" s="10">
        <v>1</v>
      </c>
      <c r="N543" s="18">
        <v>43744</v>
      </c>
      <c r="O543" s="10" t="s">
        <v>1114</v>
      </c>
      <c r="P543" s="10" t="s">
        <v>544</v>
      </c>
      <c r="Q543" s="10">
        <v>7.0000000000000007E-2</v>
      </c>
      <c r="R543" s="10" t="s">
        <v>538</v>
      </c>
      <c r="S543" s="10" t="s">
        <v>559</v>
      </c>
      <c r="T543" s="10" t="s">
        <v>540</v>
      </c>
      <c r="U543" s="13">
        <v>8</v>
      </c>
      <c r="V543" s="13" t="s">
        <v>1762</v>
      </c>
      <c r="W543" s="13">
        <v>9</v>
      </c>
      <c r="X543" s="13">
        <v>9</v>
      </c>
      <c r="Y543" s="13" t="s">
        <v>209</v>
      </c>
      <c r="Z543" s="13">
        <v>2</v>
      </c>
      <c r="AA543" s="13">
        <v>9</v>
      </c>
      <c r="AB543" s="13">
        <v>0</v>
      </c>
    </row>
    <row r="544" spans="1:28" x14ac:dyDescent="0.5">
      <c r="A544" s="20">
        <v>45104</v>
      </c>
      <c r="B544" s="13" t="s">
        <v>547</v>
      </c>
      <c r="C544" s="13">
        <v>25</v>
      </c>
      <c r="D544" s="13">
        <v>0.42</v>
      </c>
      <c r="E544" s="13" t="s">
        <v>587</v>
      </c>
      <c r="F544" s="13">
        <v>13</v>
      </c>
      <c r="G544" s="13" t="s">
        <v>681</v>
      </c>
      <c r="H544" s="13">
        <v>18</v>
      </c>
      <c r="I544" s="13" t="s">
        <v>541</v>
      </c>
      <c r="J544" s="13">
        <v>27</v>
      </c>
      <c r="K544" s="13">
        <v>44</v>
      </c>
      <c r="L544" s="13" t="s">
        <v>535</v>
      </c>
      <c r="M544" s="13">
        <v>1</v>
      </c>
      <c r="N544" s="20">
        <v>43539</v>
      </c>
      <c r="O544" s="13" t="s">
        <v>1115</v>
      </c>
      <c r="P544" s="13" t="s">
        <v>94</v>
      </c>
      <c r="Q544" s="13">
        <v>0.81</v>
      </c>
      <c r="R544" s="13" t="s">
        <v>538</v>
      </c>
      <c r="S544" s="13" t="s">
        <v>574</v>
      </c>
      <c r="T544" s="13" t="s">
        <v>546</v>
      </c>
      <c r="U544" s="10">
        <v>8</v>
      </c>
      <c r="V544" s="10" t="s">
        <v>1761</v>
      </c>
      <c r="W544" s="10">
        <v>9</v>
      </c>
      <c r="X544" s="10">
        <v>9</v>
      </c>
      <c r="Y544" s="10" t="s">
        <v>209</v>
      </c>
      <c r="Z544" s="10">
        <v>2</v>
      </c>
      <c r="AA544" s="10">
        <v>6</v>
      </c>
      <c r="AB544" s="10">
        <v>0</v>
      </c>
    </row>
    <row r="545" spans="1:28" x14ac:dyDescent="0.5">
      <c r="A545" s="20">
        <v>45105</v>
      </c>
      <c r="B545" s="10" t="s">
        <v>547</v>
      </c>
      <c r="C545" s="10">
        <v>65</v>
      </c>
      <c r="D545" s="10">
        <v>0.42</v>
      </c>
      <c r="E545" s="10" t="s">
        <v>587</v>
      </c>
      <c r="F545" s="10">
        <v>27</v>
      </c>
      <c r="G545" s="10" t="s">
        <v>681</v>
      </c>
      <c r="H545" s="10">
        <v>29</v>
      </c>
      <c r="I545" s="10" t="s">
        <v>534</v>
      </c>
      <c r="J545" s="10">
        <v>37</v>
      </c>
      <c r="K545" s="10">
        <v>52</v>
      </c>
      <c r="L545" s="10" t="s">
        <v>562</v>
      </c>
      <c r="M545" s="10">
        <v>0</v>
      </c>
      <c r="N545" s="18">
        <v>44007</v>
      </c>
      <c r="O545" s="10" t="s">
        <v>1116</v>
      </c>
      <c r="P545" s="10" t="s">
        <v>564</v>
      </c>
      <c r="Q545" s="10">
        <v>0.31</v>
      </c>
      <c r="R545" s="10" t="s">
        <v>538</v>
      </c>
      <c r="S545" s="10" t="s">
        <v>554</v>
      </c>
      <c r="T545" s="10" t="s">
        <v>550</v>
      </c>
      <c r="U545" s="13">
        <v>8</v>
      </c>
      <c r="V545" s="13" t="s">
        <v>1762</v>
      </c>
      <c r="W545" s="13">
        <v>9</v>
      </c>
      <c r="X545" s="13">
        <v>9</v>
      </c>
      <c r="Y545" s="13" t="s">
        <v>209</v>
      </c>
      <c r="Z545" s="13">
        <v>2</v>
      </c>
      <c r="AA545" s="13">
        <v>2</v>
      </c>
      <c r="AB545" s="13">
        <v>5</v>
      </c>
    </row>
    <row r="546" spans="1:28" x14ac:dyDescent="0.5">
      <c r="A546" s="20">
        <v>45106</v>
      </c>
      <c r="B546" s="13" t="s">
        <v>531</v>
      </c>
      <c r="C546" s="13">
        <v>51</v>
      </c>
      <c r="D546" s="13">
        <v>0.42</v>
      </c>
      <c r="E546" s="13" t="s">
        <v>564</v>
      </c>
      <c r="F546" s="13">
        <v>44</v>
      </c>
      <c r="G546" s="13" t="s">
        <v>681</v>
      </c>
      <c r="H546" s="13">
        <v>16</v>
      </c>
      <c r="I546" s="13" t="s">
        <v>534</v>
      </c>
      <c r="J546" s="13">
        <v>34</v>
      </c>
      <c r="K546" s="13">
        <v>26</v>
      </c>
      <c r="L546" s="13" t="s">
        <v>542</v>
      </c>
      <c r="M546" s="13">
        <v>1</v>
      </c>
      <c r="N546" s="20">
        <v>44070</v>
      </c>
      <c r="O546" s="13" t="s">
        <v>1117</v>
      </c>
      <c r="P546" s="13" t="s">
        <v>544</v>
      </c>
      <c r="Q546" s="13">
        <v>0.1</v>
      </c>
      <c r="R546" s="13" t="s">
        <v>538</v>
      </c>
      <c r="S546" s="13" t="s">
        <v>574</v>
      </c>
      <c r="T546" s="13" t="s">
        <v>550</v>
      </c>
      <c r="U546" s="10">
        <v>8</v>
      </c>
      <c r="V546" s="10" t="s">
        <v>1761</v>
      </c>
      <c r="W546" s="10">
        <v>9</v>
      </c>
      <c r="X546" s="10">
        <v>10</v>
      </c>
      <c r="Y546" s="10" t="s">
        <v>209</v>
      </c>
      <c r="Z546" s="10">
        <v>6</v>
      </c>
      <c r="AA546" s="10">
        <v>2</v>
      </c>
      <c r="AB546" s="10">
        <v>10</v>
      </c>
    </row>
    <row r="547" spans="1:28" x14ac:dyDescent="0.5">
      <c r="A547" s="20">
        <v>45107</v>
      </c>
      <c r="B547" s="13" t="s">
        <v>531</v>
      </c>
      <c r="C547" s="13">
        <v>36</v>
      </c>
      <c r="D547" s="13">
        <v>0.42</v>
      </c>
      <c r="E547" s="13" t="s">
        <v>537</v>
      </c>
      <c r="F547" s="13">
        <v>28</v>
      </c>
      <c r="G547" s="13" t="s">
        <v>681</v>
      </c>
      <c r="H547" s="13">
        <v>15</v>
      </c>
      <c r="I547" s="13" t="s">
        <v>569</v>
      </c>
      <c r="J547" s="13">
        <v>22</v>
      </c>
      <c r="K547" s="13">
        <v>55</v>
      </c>
      <c r="L547" s="13" t="s">
        <v>542</v>
      </c>
      <c r="M547" s="13">
        <v>1</v>
      </c>
      <c r="N547" s="20">
        <v>44030</v>
      </c>
      <c r="O547" s="13" t="s">
        <v>1118</v>
      </c>
      <c r="P547" s="13" t="s">
        <v>544</v>
      </c>
      <c r="Q547" s="13">
        <v>0.66</v>
      </c>
      <c r="R547" s="13" t="s">
        <v>598</v>
      </c>
      <c r="S547" s="13" t="s">
        <v>574</v>
      </c>
      <c r="T547" s="13" t="s">
        <v>550</v>
      </c>
      <c r="U547" s="13">
        <v>8</v>
      </c>
      <c r="V547" s="13" t="s">
        <v>1761</v>
      </c>
      <c r="W547" s="13">
        <v>5</v>
      </c>
      <c r="X547" s="13">
        <v>2</v>
      </c>
      <c r="Y547" s="13" t="s">
        <v>209</v>
      </c>
      <c r="Z547" s="13">
        <v>0</v>
      </c>
      <c r="AA547" s="13">
        <v>8</v>
      </c>
      <c r="AB547" s="13">
        <v>1</v>
      </c>
    </row>
    <row r="548" spans="1:28" x14ac:dyDescent="0.5">
      <c r="A548" s="20">
        <v>45108</v>
      </c>
      <c r="B548" s="10" t="s">
        <v>547</v>
      </c>
      <c r="C548" s="10">
        <v>43</v>
      </c>
      <c r="D548" s="10">
        <v>0.42</v>
      </c>
      <c r="E548" s="10" t="s">
        <v>94</v>
      </c>
      <c r="F548" s="10">
        <v>29</v>
      </c>
      <c r="G548" s="10" t="s">
        <v>681</v>
      </c>
      <c r="H548" s="10">
        <v>44</v>
      </c>
      <c r="I548" s="10" t="s">
        <v>560</v>
      </c>
      <c r="J548" s="10">
        <v>36</v>
      </c>
      <c r="K548" s="10">
        <v>52</v>
      </c>
      <c r="L548" s="10" t="s">
        <v>542</v>
      </c>
      <c r="M548" s="10">
        <v>0</v>
      </c>
      <c r="N548" s="18">
        <v>43526</v>
      </c>
      <c r="O548" s="10" t="s">
        <v>1119</v>
      </c>
      <c r="P548" s="10" t="s">
        <v>94</v>
      </c>
      <c r="Q548" s="10">
        <v>0.68</v>
      </c>
      <c r="R548" s="10" t="s">
        <v>538</v>
      </c>
      <c r="S548" s="10" t="s">
        <v>559</v>
      </c>
      <c r="T548" s="10" t="s">
        <v>546</v>
      </c>
      <c r="U548" s="10">
        <v>8</v>
      </c>
      <c r="V548" s="10" t="s">
        <v>1761</v>
      </c>
      <c r="W548" s="10">
        <v>5</v>
      </c>
      <c r="X548" s="10">
        <v>2</v>
      </c>
      <c r="Y548" s="10" t="s">
        <v>209</v>
      </c>
      <c r="Z548" s="10">
        <v>4</v>
      </c>
      <c r="AA548" s="10">
        <v>4</v>
      </c>
      <c r="AB548" s="10">
        <v>10</v>
      </c>
    </row>
    <row r="549" spans="1:28" x14ac:dyDescent="0.5">
      <c r="A549" s="20">
        <v>45109</v>
      </c>
      <c r="B549" s="10" t="s">
        <v>531</v>
      </c>
      <c r="C549" s="10">
        <v>39</v>
      </c>
      <c r="D549" s="10">
        <v>0.42</v>
      </c>
      <c r="E549" s="10" t="s">
        <v>94</v>
      </c>
      <c r="F549" s="10">
        <v>8</v>
      </c>
      <c r="G549" s="10" t="s">
        <v>681</v>
      </c>
      <c r="H549" s="10">
        <v>55</v>
      </c>
      <c r="I549" s="10" t="s">
        <v>1050</v>
      </c>
      <c r="J549" s="10">
        <v>30</v>
      </c>
      <c r="K549" s="10">
        <v>40</v>
      </c>
      <c r="L549" s="10" t="s">
        <v>556</v>
      </c>
      <c r="M549" s="10">
        <v>1</v>
      </c>
      <c r="N549" s="18">
        <v>43601</v>
      </c>
      <c r="O549" s="10" t="s">
        <v>1120</v>
      </c>
      <c r="P549" s="10" t="s">
        <v>544</v>
      </c>
      <c r="Q549" s="10">
        <v>0.75</v>
      </c>
      <c r="R549" s="10" t="s">
        <v>538</v>
      </c>
      <c r="S549" s="10" t="s">
        <v>545</v>
      </c>
      <c r="T549" s="10" t="s">
        <v>546</v>
      </c>
      <c r="U549" s="13">
        <v>8</v>
      </c>
      <c r="V549" s="13" t="s">
        <v>1761</v>
      </c>
      <c r="W549" s="13">
        <v>5</v>
      </c>
      <c r="X549" s="13">
        <v>2</v>
      </c>
      <c r="Y549" s="13" t="s">
        <v>209</v>
      </c>
      <c r="Z549" s="13">
        <v>0</v>
      </c>
      <c r="AA549" s="13">
        <v>8</v>
      </c>
      <c r="AB549" s="13">
        <v>7</v>
      </c>
    </row>
    <row r="550" spans="1:28" x14ac:dyDescent="0.5">
      <c r="A550" s="20">
        <v>45110</v>
      </c>
      <c r="B550" s="13" t="s">
        <v>547</v>
      </c>
      <c r="C550" s="13">
        <v>64</v>
      </c>
      <c r="D550" s="13">
        <v>0.42</v>
      </c>
      <c r="E550" s="13" t="s">
        <v>577</v>
      </c>
      <c r="F550" s="13">
        <v>33</v>
      </c>
      <c r="G550" s="13" t="s">
        <v>681</v>
      </c>
      <c r="H550" s="13">
        <v>14</v>
      </c>
      <c r="I550" s="13" t="s">
        <v>560</v>
      </c>
      <c r="J550" s="13">
        <v>35</v>
      </c>
      <c r="K550" s="13">
        <v>58</v>
      </c>
      <c r="L550" s="13" t="s">
        <v>535</v>
      </c>
      <c r="M550" s="13">
        <v>0</v>
      </c>
      <c r="N550" s="20">
        <v>44140</v>
      </c>
      <c r="O550" s="13" t="s">
        <v>1121</v>
      </c>
      <c r="P550" s="13" t="s">
        <v>537</v>
      </c>
      <c r="Q550" s="13">
        <v>0.61</v>
      </c>
      <c r="R550" s="13" t="s">
        <v>538</v>
      </c>
      <c r="S550" s="13" t="s">
        <v>559</v>
      </c>
      <c r="T550" s="13" t="s">
        <v>555</v>
      </c>
      <c r="U550" s="10">
        <v>8</v>
      </c>
      <c r="V550" s="10" t="s">
        <v>1761</v>
      </c>
      <c r="W550" s="10">
        <v>5</v>
      </c>
      <c r="X550" s="10">
        <v>8</v>
      </c>
      <c r="Y550" s="10" t="s">
        <v>209</v>
      </c>
      <c r="Z550" s="10">
        <v>6</v>
      </c>
      <c r="AA550" s="10">
        <v>6</v>
      </c>
      <c r="AB550" s="10">
        <v>2</v>
      </c>
    </row>
    <row r="551" spans="1:28" x14ac:dyDescent="0.5">
      <c r="A551" s="20">
        <v>45111</v>
      </c>
      <c r="B551" s="10" t="s">
        <v>531</v>
      </c>
      <c r="C551" s="10">
        <v>50</v>
      </c>
      <c r="D551" s="10">
        <v>0.42</v>
      </c>
      <c r="E551" s="10" t="s">
        <v>577</v>
      </c>
      <c r="F551" s="10">
        <v>15</v>
      </c>
      <c r="G551" s="10" t="s">
        <v>681</v>
      </c>
      <c r="H551" s="10">
        <v>36</v>
      </c>
      <c r="I551" s="10" t="s">
        <v>560</v>
      </c>
      <c r="J551" s="10">
        <v>36</v>
      </c>
      <c r="K551" s="10">
        <v>45</v>
      </c>
      <c r="L551" s="10" t="s">
        <v>542</v>
      </c>
      <c r="M551" s="10">
        <v>0</v>
      </c>
      <c r="N551" s="18">
        <v>43698</v>
      </c>
      <c r="O551" s="10" t="s">
        <v>1122</v>
      </c>
      <c r="P551" s="10" t="s">
        <v>537</v>
      </c>
      <c r="Q551" s="10">
        <v>0.04</v>
      </c>
      <c r="R551" s="10" t="s">
        <v>538</v>
      </c>
      <c r="S551" s="10" t="s">
        <v>574</v>
      </c>
      <c r="T551" s="10" t="s">
        <v>555</v>
      </c>
      <c r="U551" s="13">
        <v>8</v>
      </c>
      <c r="V551" s="13" t="s">
        <v>1761</v>
      </c>
      <c r="W551" s="13">
        <v>5</v>
      </c>
      <c r="X551" s="13">
        <v>8</v>
      </c>
      <c r="Y551" s="13" t="s">
        <v>209</v>
      </c>
      <c r="Z551" s="13">
        <v>9</v>
      </c>
      <c r="AA551" s="13">
        <v>5</v>
      </c>
      <c r="AB551" s="13">
        <v>2</v>
      </c>
    </row>
    <row r="552" spans="1:28" x14ac:dyDescent="0.5">
      <c r="A552" s="20">
        <v>45112</v>
      </c>
      <c r="B552" s="10" t="s">
        <v>547</v>
      </c>
      <c r="C552" s="10">
        <v>36</v>
      </c>
      <c r="D552" s="10">
        <v>0.42</v>
      </c>
      <c r="E552" s="10" t="s">
        <v>571</v>
      </c>
      <c r="F552" s="10">
        <v>22</v>
      </c>
      <c r="G552" s="10" t="s">
        <v>681</v>
      </c>
      <c r="H552" s="10">
        <v>15</v>
      </c>
      <c r="I552" s="10" t="s">
        <v>541</v>
      </c>
      <c r="J552" s="10">
        <v>25</v>
      </c>
      <c r="K552" s="10">
        <v>50</v>
      </c>
      <c r="L552" s="10" t="s">
        <v>562</v>
      </c>
      <c r="M552" s="10">
        <v>0</v>
      </c>
      <c r="N552" s="18">
        <v>43698</v>
      </c>
      <c r="O552" s="10" t="s">
        <v>1123</v>
      </c>
      <c r="P552" s="10" t="s">
        <v>564</v>
      </c>
      <c r="Q552" s="10">
        <v>0.18</v>
      </c>
      <c r="R552" s="10" t="s">
        <v>538</v>
      </c>
      <c r="S552" s="10" t="s">
        <v>574</v>
      </c>
      <c r="T552" s="10" t="s">
        <v>540</v>
      </c>
      <c r="U552" s="10">
        <v>8</v>
      </c>
      <c r="V552" s="10" t="s">
        <v>1762</v>
      </c>
      <c r="W552" s="10">
        <v>5</v>
      </c>
      <c r="X552" s="10">
        <v>8</v>
      </c>
      <c r="Y552" s="10" t="s">
        <v>209</v>
      </c>
      <c r="Z552" s="10">
        <v>0</v>
      </c>
      <c r="AA552" s="10">
        <v>0</v>
      </c>
      <c r="AB552" s="10">
        <v>4</v>
      </c>
    </row>
    <row r="553" spans="1:28" x14ac:dyDescent="0.5">
      <c r="A553" s="20">
        <v>45113</v>
      </c>
      <c r="B553" s="10" t="s">
        <v>531</v>
      </c>
      <c r="C553" s="10">
        <v>35</v>
      </c>
      <c r="D553" s="10">
        <v>0.42</v>
      </c>
      <c r="E553" s="10" t="s">
        <v>577</v>
      </c>
      <c r="F553" s="10">
        <v>3</v>
      </c>
      <c r="G553" s="10" t="s">
        <v>681</v>
      </c>
      <c r="H553" s="10">
        <v>42</v>
      </c>
      <c r="I553" s="10" t="s">
        <v>569</v>
      </c>
      <c r="J553" s="10">
        <v>33</v>
      </c>
      <c r="K553" s="10">
        <v>54</v>
      </c>
      <c r="L553" s="10" t="s">
        <v>535</v>
      </c>
      <c r="M553" s="10">
        <v>1</v>
      </c>
      <c r="N553" s="18">
        <v>43749</v>
      </c>
      <c r="O553" s="10" t="s">
        <v>1124</v>
      </c>
      <c r="P553" s="10" t="s">
        <v>537</v>
      </c>
      <c r="Q553" s="10">
        <v>0.08</v>
      </c>
      <c r="R553" s="10" t="s">
        <v>598</v>
      </c>
      <c r="S553" s="10" t="s">
        <v>559</v>
      </c>
      <c r="T553" s="10" t="s">
        <v>555</v>
      </c>
      <c r="U553" s="13">
        <v>8</v>
      </c>
      <c r="V553" s="13" t="s">
        <v>1762</v>
      </c>
      <c r="W553" s="13">
        <v>5</v>
      </c>
      <c r="X553" s="13">
        <v>9</v>
      </c>
      <c r="Y553" s="13" t="s">
        <v>209</v>
      </c>
      <c r="Z553" s="13">
        <v>9</v>
      </c>
      <c r="AA553" s="13">
        <v>0</v>
      </c>
      <c r="AB553" s="13">
        <v>3</v>
      </c>
    </row>
    <row r="554" spans="1:28" x14ac:dyDescent="0.5">
      <c r="A554" s="20">
        <v>45114</v>
      </c>
      <c r="B554" s="10" t="s">
        <v>547</v>
      </c>
      <c r="C554" s="10">
        <v>25</v>
      </c>
      <c r="D554" s="10">
        <v>0.42</v>
      </c>
      <c r="E554" s="10" t="s">
        <v>587</v>
      </c>
      <c r="F554" s="10">
        <v>27</v>
      </c>
      <c r="G554" s="10" t="s">
        <v>681</v>
      </c>
      <c r="H554" s="10">
        <v>43</v>
      </c>
      <c r="I554" s="10" t="s">
        <v>551</v>
      </c>
      <c r="J554" s="10">
        <v>35</v>
      </c>
      <c r="K554" s="10">
        <v>52</v>
      </c>
      <c r="L554" s="10" t="s">
        <v>562</v>
      </c>
      <c r="M554" s="10">
        <v>1</v>
      </c>
      <c r="N554" s="18">
        <v>43795</v>
      </c>
      <c r="O554" s="10" t="s">
        <v>1125</v>
      </c>
      <c r="P554" s="10" t="s">
        <v>544</v>
      </c>
      <c r="Q554" s="10">
        <v>0.67</v>
      </c>
      <c r="R554" s="10" t="s">
        <v>538</v>
      </c>
      <c r="S554" s="10" t="s">
        <v>579</v>
      </c>
      <c r="T554" s="10" t="s">
        <v>546</v>
      </c>
      <c r="U554" s="10">
        <v>8</v>
      </c>
      <c r="V554" s="10" t="s">
        <v>1761</v>
      </c>
      <c r="W554" s="10">
        <v>5</v>
      </c>
      <c r="X554" s="10">
        <v>10</v>
      </c>
      <c r="Y554" s="10" t="s">
        <v>209</v>
      </c>
      <c r="Z554" s="10">
        <v>9</v>
      </c>
      <c r="AA554" s="10">
        <v>9</v>
      </c>
      <c r="AB554" s="10">
        <v>4</v>
      </c>
    </row>
    <row r="555" spans="1:28" x14ac:dyDescent="0.5">
      <c r="A555" s="20">
        <v>45115</v>
      </c>
      <c r="B555" s="13" t="s">
        <v>547</v>
      </c>
      <c r="C555" s="13">
        <v>43</v>
      </c>
      <c r="D555" s="13">
        <v>0.42</v>
      </c>
      <c r="E555" s="13" t="s">
        <v>571</v>
      </c>
      <c r="F555" s="13">
        <v>14</v>
      </c>
      <c r="G555" s="13" t="s">
        <v>681</v>
      </c>
      <c r="H555" s="13">
        <v>33</v>
      </c>
      <c r="I555" s="13" t="s">
        <v>541</v>
      </c>
      <c r="J555" s="13">
        <v>23</v>
      </c>
      <c r="K555" s="13">
        <v>55</v>
      </c>
      <c r="L555" s="13" t="s">
        <v>542</v>
      </c>
      <c r="M555" s="13">
        <v>1</v>
      </c>
      <c r="N555" s="20">
        <v>44029</v>
      </c>
      <c r="O555" s="13" t="s">
        <v>1126</v>
      </c>
      <c r="P555" s="13" t="s">
        <v>558</v>
      </c>
      <c r="Q555" s="13">
        <v>0.08</v>
      </c>
      <c r="R555" s="13" t="s">
        <v>538</v>
      </c>
      <c r="S555" s="13" t="s">
        <v>539</v>
      </c>
      <c r="T555" s="13" t="s">
        <v>550</v>
      </c>
      <c r="U555" s="13">
        <v>8</v>
      </c>
      <c r="V555" s="13" t="s">
        <v>1760</v>
      </c>
      <c r="W555" s="13">
        <v>5</v>
      </c>
      <c r="X555" s="13">
        <v>10</v>
      </c>
      <c r="Y555" s="13" t="s">
        <v>209</v>
      </c>
      <c r="Z555" s="13">
        <v>1</v>
      </c>
      <c r="AA555" s="13">
        <v>0</v>
      </c>
      <c r="AB555" s="13">
        <v>0</v>
      </c>
    </row>
    <row r="556" spans="1:28" x14ac:dyDescent="0.5">
      <c r="A556" s="20">
        <v>45116</v>
      </c>
      <c r="B556" s="13" t="s">
        <v>547</v>
      </c>
      <c r="C556" s="13">
        <v>47</v>
      </c>
      <c r="D556" s="13">
        <v>0.42</v>
      </c>
      <c r="E556" s="13" t="s">
        <v>94</v>
      </c>
      <c r="F556" s="13">
        <v>26</v>
      </c>
      <c r="G556" s="13" t="s">
        <v>681</v>
      </c>
      <c r="H556" s="13">
        <v>19</v>
      </c>
      <c r="I556" s="13" t="s">
        <v>560</v>
      </c>
      <c r="J556" s="13">
        <v>21</v>
      </c>
      <c r="K556" s="13">
        <v>47</v>
      </c>
      <c r="L556" s="13" t="s">
        <v>552</v>
      </c>
      <c r="M556" s="13">
        <v>0</v>
      </c>
      <c r="N556" s="20">
        <v>43846</v>
      </c>
      <c r="O556" s="13" t="s">
        <v>1127</v>
      </c>
      <c r="P556" s="13" t="s">
        <v>571</v>
      </c>
      <c r="Q556" s="13">
        <v>0.49</v>
      </c>
      <c r="R556" s="13" t="s">
        <v>538</v>
      </c>
      <c r="S556" s="13" t="s">
        <v>559</v>
      </c>
      <c r="T556" s="13" t="s">
        <v>546</v>
      </c>
      <c r="U556" s="10">
        <v>9</v>
      </c>
      <c r="V556" s="10" t="s">
        <v>1762</v>
      </c>
      <c r="W556" s="10">
        <v>8</v>
      </c>
      <c r="X556" s="10">
        <v>1</v>
      </c>
      <c r="Y556" s="10" t="s">
        <v>209</v>
      </c>
      <c r="Z556" s="10">
        <v>0</v>
      </c>
      <c r="AA556" s="10">
        <v>5</v>
      </c>
      <c r="AB556" s="10">
        <v>5</v>
      </c>
    </row>
    <row r="557" spans="1:28" x14ac:dyDescent="0.5">
      <c r="A557" s="20">
        <v>45117</v>
      </c>
      <c r="B557" s="10" t="s">
        <v>547</v>
      </c>
      <c r="C557" s="10">
        <v>28</v>
      </c>
      <c r="D557" s="10">
        <v>0.42</v>
      </c>
      <c r="E557" s="10" t="s">
        <v>558</v>
      </c>
      <c r="F557" s="10">
        <v>34</v>
      </c>
      <c r="G557" s="10" t="s">
        <v>681</v>
      </c>
      <c r="H557" s="10">
        <v>11</v>
      </c>
      <c r="I557" s="10" t="s">
        <v>551</v>
      </c>
      <c r="J557" s="10">
        <v>21</v>
      </c>
      <c r="K557" s="10">
        <v>45</v>
      </c>
      <c r="L557" s="10" t="s">
        <v>535</v>
      </c>
      <c r="M557" s="10">
        <v>0</v>
      </c>
      <c r="N557" s="18">
        <v>43926</v>
      </c>
      <c r="O557" s="10" t="s">
        <v>1128</v>
      </c>
      <c r="P557" s="10" t="s">
        <v>571</v>
      </c>
      <c r="Q557" s="10">
        <v>0.86</v>
      </c>
      <c r="R557" s="10" t="s">
        <v>598</v>
      </c>
      <c r="S557" s="10" t="s">
        <v>539</v>
      </c>
      <c r="T557" s="10" t="s">
        <v>550</v>
      </c>
      <c r="U557" s="13">
        <v>9</v>
      </c>
      <c r="V557" s="13" t="s">
        <v>1760</v>
      </c>
      <c r="W557" s="13">
        <v>9</v>
      </c>
      <c r="X557" s="13">
        <v>1</v>
      </c>
      <c r="Y557" s="13" t="s">
        <v>209</v>
      </c>
      <c r="Z557" s="13">
        <v>7</v>
      </c>
      <c r="AA557" s="13">
        <v>8</v>
      </c>
      <c r="AB557" s="13">
        <v>1</v>
      </c>
    </row>
    <row r="558" spans="1:28" x14ac:dyDescent="0.5">
      <c r="A558" s="20">
        <v>45118</v>
      </c>
      <c r="B558" s="13" t="s">
        <v>547</v>
      </c>
      <c r="C558" s="13">
        <v>52</v>
      </c>
      <c r="D558" s="13">
        <v>0.42</v>
      </c>
      <c r="E558" s="13" t="s">
        <v>577</v>
      </c>
      <c r="F558" s="13">
        <v>31</v>
      </c>
      <c r="G558" s="13" t="s">
        <v>681</v>
      </c>
      <c r="H558" s="13">
        <v>19</v>
      </c>
      <c r="I558" s="13" t="s">
        <v>572</v>
      </c>
      <c r="J558" s="13">
        <v>25</v>
      </c>
      <c r="K558" s="13">
        <v>20</v>
      </c>
      <c r="L558" s="13" t="s">
        <v>556</v>
      </c>
      <c r="M558" s="13">
        <v>1</v>
      </c>
      <c r="N558" s="20">
        <v>44101</v>
      </c>
      <c r="O558" s="13" t="s">
        <v>1129</v>
      </c>
      <c r="P558" s="13" t="s">
        <v>537</v>
      </c>
      <c r="Q558" s="13">
        <v>0.09</v>
      </c>
      <c r="R558" s="13" t="s">
        <v>538</v>
      </c>
      <c r="S558" s="13" t="s">
        <v>579</v>
      </c>
      <c r="T558" s="13" t="s">
        <v>555</v>
      </c>
      <c r="U558" s="10">
        <v>9</v>
      </c>
      <c r="V558" s="10" t="s">
        <v>1760</v>
      </c>
      <c r="W558" s="10">
        <v>9</v>
      </c>
      <c r="X558" s="10">
        <v>2</v>
      </c>
      <c r="Y558" s="10" t="s">
        <v>209</v>
      </c>
      <c r="Z558" s="10">
        <v>5</v>
      </c>
      <c r="AA558" s="10">
        <v>10</v>
      </c>
      <c r="AB558" s="10">
        <v>4</v>
      </c>
    </row>
    <row r="559" spans="1:28" x14ac:dyDescent="0.5">
      <c r="A559" s="20">
        <v>45119</v>
      </c>
      <c r="B559" s="10" t="s">
        <v>531</v>
      </c>
      <c r="C559" s="10">
        <v>60</v>
      </c>
      <c r="D559" s="10">
        <v>0.42</v>
      </c>
      <c r="E559" s="10" t="s">
        <v>564</v>
      </c>
      <c r="F559" s="10">
        <v>22</v>
      </c>
      <c r="G559" s="10" t="s">
        <v>681</v>
      </c>
      <c r="H559" s="10">
        <v>17</v>
      </c>
      <c r="I559" s="10" t="s">
        <v>541</v>
      </c>
      <c r="J559" s="10">
        <v>26</v>
      </c>
      <c r="K559" s="10">
        <v>39</v>
      </c>
      <c r="L559" s="10" t="s">
        <v>535</v>
      </c>
      <c r="M559" s="10">
        <v>1</v>
      </c>
      <c r="N559" s="18">
        <v>44065</v>
      </c>
      <c r="O559" s="10" t="s">
        <v>1130</v>
      </c>
      <c r="P559" s="10" t="s">
        <v>537</v>
      </c>
      <c r="Q559" s="10">
        <v>0.01</v>
      </c>
      <c r="R559" s="10" t="s">
        <v>538</v>
      </c>
      <c r="S559" s="10" t="s">
        <v>539</v>
      </c>
      <c r="T559" s="10" t="s">
        <v>546</v>
      </c>
      <c r="U559" s="13">
        <v>9</v>
      </c>
      <c r="V559" s="13" t="s">
        <v>1761</v>
      </c>
      <c r="W559" s="13">
        <v>9</v>
      </c>
      <c r="X559" s="13">
        <v>2</v>
      </c>
      <c r="Y559" s="13" t="s">
        <v>209</v>
      </c>
      <c r="Z559" s="13">
        <v>10</v>
      </c>
      <c r="AA559" s="13">
        <v>2</v>
      </c>
      <c r="AB559" s="13">
        <v>4</v>
      </c>
    </row>
    <row r="560" spans="1:28" x14ac:dyDescent="0.5">
      <c r="A560" s="20">
        <v>45120</v>
      </c>
      <c r="B560" s="10" t="s">
        <v>531</v>
      </c>
      <c r="C560" s="10">
        <v>44</v>
      </c>
      <c r="D560" s="10">
        <v>0.42</v>
      </c>
      <c r="E560" s="10" t="s">
        <v>537</v>
      </c>
      <c r="F560" s="10">
        <v>42</v>
      </c>
      <c r="G560" s="10" t="s">
        <v>681</v>
      </c>
      <c r="H560" s="10">
        <v>52</v>
      </c>
      <c r="I560" s="10" t="s">
        <v>572</v>
      </c>
      <c r="J560" s="10">
        <v>33</v>
      </c>
      <c r="K560" s="10">
        <v>37</v>
      </c>
      <c r="L560" s="10" t="s">
        <v>552</v>
      </c>
      <c r="M560" s="10">
        <v>0</v>
      </c>
      <c r="N560" s="18">
        <v>43943</v>
      </c>
      <c r="O560" s="10" t="s">
        <v>1131</v>
      </c>
      <c r="P560" s="10" t="s">
        <v>94</v>
      </c>
      <c r="Q560" s="10">
        <v>0.14000000000000001</v>
      </c>
      <c r="R560" s="10" t="s">
        <v>538</v>
      </c>
      <c r="S560" s="10" t="s">
        <v>554</v>
      </c>
      <c r="T560" s="10" t="s">
        <v>550</v>
      </c>
      <c r="U560" s="10">
        <v>9</v>
      </c>
      <c r="V560" s="10" t="s">
        <v>1760</v>
      </c>
      <c r="W560" s="10">
        <v>9</v>
      </c>
      <c r="X560" s="10">
        <v>2</v>
      </c>
      <c r="Y560" s="10" t="s">
        <v>209</v>
      </c>
      <c r="Z560" s="10">
        <v>8</v>
      </c>
      <c r="AA560" s="10">
        <v>6</v>
      </c>
      <c r="AB560" s="10">
        <v>0</v>
      </c>
    </row>
    <row r="561" spans="1:28" x14ac:dyDescent="0.5">
      <c r="A561" s="20">
        <v>45121</v>
      </c>
      <c r="B561" s="13" t="s">
        <v>531</v>
      </c>
      <c r="C561" s="13">
        <v>28</v>
      </c>
      <c r="D561" s="13">
        <v>0.42</v>
      </c>
      <c r="E561" s="13" t="s">
        <v>558</v>
      </c>
      <c r="F561" s="13">
        <v>21</v>
      </c>
      <c r="G561" s="13" t="s">
        <v>681</v>
      </c>
      <c r="H561" s="13">
        <v>21</v>
      </c>
      <c r="I561" s="13" t="s">
        <v>572</v>
      </c>
      <c r="J561" s="13">
        <v>24</v>
      </c>
      <c r="K561" s="13">
        <v>47</v>
      </c>
      <c r="L561" s="13" t="s">
        <v>556</v>
      </c>
      <c r="M561" s="13">
        <v>0</v>
      </c>
      <c r="N561" s="20">
        <v>43722</v>
      </c>
      <c r="O561" s="13" t="s">
        <v>1132</v>
      </c>
      <c r="P561" s="13" t="s">
        <v>544</v>
      </c>
      <c r="Q561" s="13">
        <v>0.95</v>
      </c>
      <c r="R561" s="13" t="s">
        <v>538</v>
      </c>
      <c r="S561" s="13" t="s">
        <v>574</v>
      </c>
      <c r="T561" s="13" t="s">
        <v>540</v>
      </c>
      <c r="U561" s="13">
        <v>9</v>
      </c>
      <c r="V561" s="13" t="s">
        <v>1761</v>
      </c>
      <c r="W561" s="13">
        <v>9</v>
      </c>
      <c r="X561" s="13">
        <v>2</v>
      </c>
      <c r="Y561" s="13" t="s">
        <v>209</v>
      </c>
      <c r="Z561" s="13">
        <v>0</v>
      </c>
      <c r="AA561" s="13">
        <v>6</v>
      </c>
      <c r="AB561" s="13">
        <v>10</v>
      </c>
    </row>
    <row r="562" spans="1:28" x14ac:dyDescent="0.5">
      <c r="A562" s="20">
        <v>45122</v>
      </c>
      <c r="B562" s="10" t="s">
        <v>531</v>
      </c>
      <c r="C562" s="10">
        <v>28</v>
      </c>
      <c r="D562" s="10">
        <v>0.28000000000000003</v>
      </c>
      <c r="E562" s="10" t="s">
        <v>94</v>
      </c>
      <c r="F562" s="10">
        <v>40</v>
      </c>
      <c r="G562" s="10" t="s">
        <v>681</v>
      </c>
      <c r="H562" s="10">
        <v>35</v>
      </c>
      <c r="I562" s="10" t="s">
        <v>560</v>
      </c>
      <c r="J562" s="10">
        <v>33</v>
      </c>
      <c r="K562" s="10">
        <v>56</v>
      </c>
      <c r="L562" s="10" t="s">
        <v>535</v>
      </c>
      <c r="M562" s="10">
        <v>1</v>
      </c>
      <c r="N562" s="18">
        <v>43471</v>
      </c>
      <c r="O562" s="10" t="s">
        <v>1133</v>
      </c>
      <c r="P562" s="10" t="s">
        <v>571</v>
      </c>
      <c r="Q562" s="10">
        <v>0.69</v>
      </c>
      <c r="R562" s="10" t="s">
        <v>538</v>
      </c>
      <c r="S562" s="10" t="s">
        <v>545</v>
      </c>
      <c r="T562" s="10" t="s">
        <v>550</v>
      </c>
      <c r="U562" s="10">
        <v>9</v>
      </c>
      <c r="V562" s="10" t="s">
        <v>1762</v>
      </c>
      <c r="W562" s="10">
        <v>9</v>
      </c>
      <c r="X562" s="10">
        <v>2</v>
      </c>
      <c r="Y562" s="10" t="s">
        <v>209</v>
      </c>
      <c r="Z562" s="10">
        <v>2</v>
      </c>
      <c r="AA562" s="10">
        <v>2</v>
      </c>
      <c r="AB562" s="10">
        <v>3</v>
      </c>
    </row>
    <row r="563" spans="1:28" x14ac:dyDescent="0.5">
      <c r="A563" s="20">
        <v>45123</v>
      </c>
      <c r="B563" s="13" t="s">
        <v>547</v>
      </c>
      <c r="C563" s="13">
        <v>58</v>
      </c>
      <c r="D563" s="13">
        <v>0.28000000000000003</v>
      </c>
      <c r="E563" s="13" t="s">
        <v>94</v>
      </c>
      <c r="F563" s="13">
        <v>41</v>
      </c>
      <c r="G563" s="13" t="s">
        <v>681</v>
      </c>
      <c r="H563" s="13">
        <v>58</v>
      </c>
      <c r="I563" s="13" t="s">
        <v>551</v>
      </c>
      <c r="J563" s="13">
        <v>36</v>
      </c>
      <c r="K563" s="13">
        <v>55</v>
      </c>
      <c r="L563" s="13" t="s">
        <v>552</v>
      </c>
      <c r="M563" s="13">
        <v>0</v>
      </c>
      <c r="N563" s="20">
        <v>44017</v>
      </c>
      <c r="O563" s="13" t="s">
        <v>1134</v>
      </c>
      <c r="P563" s="13" t="s">
        <v>94</v>
      </c>
      <c r="Q563" s="13">
        <v>0.59</v>
      </c>
      <c r="R563" s="13" t="s">
        <v>538</v>
      </c>
      <c r="S563" s="13" t="s">
        <v>579</v>
      </c>
      <c r="T563" s="13" t="s">
        <v>546</v>
      </c>
      <c r="U563" s="13">
        <v>9</v>
      </c>
      <c r="V563" s="13" t="s">
        <v>1763</v>
      </c>
      <c r="W563" s="13">
        <v>9</v>
      </c>
      <c r="X563" s="13">
        <v>2</v>
      </c>
      <c r="Y563" s="13" t="s">
        <v>209</v>
      </c>
      <c r="Z563" s="13">
        <v>4</v>
      </c>
      <c r="AA563" s="13">
        <v>2</v>
      </c>
      <c r="AB563" s="13">
        <v>0</v>
      </c>
    </row>
    <row r="564" spans="1:28" x14ac:dyDescent="0.5">
      <c r="A564" s="20">
        <v>45124</v>
      </c>
      <c r="B564" s="13" t="s">
        <v>547</v>
      </c>
      <c r="C564" s="13">
        <v>35</v>
      </c>
      <c r="D564" s="13">
        <v>0.28000000000000003</v>
      </c>
      <c r="E564" s="13" t="s">
        <v>94</v>
      </c>
      <c r="F564" s="13">
        <v>44</v>
      </c>
      <c r="G564" s="13" t="s">
        <v>681</v>
      </c>
      <c r="H564" s="13">
        <v>46</v>
      </c>
      <c r="I564" s="13" t="s">
        <v>567</v>
      </c>
      <c r="J564" s="13">
        <v>25</v>
      </c>
      <c r="K564" s="13">
        <v>31</v>
      </c>
      <c r="L564" s="13" t="s">
        <v>535</v>
      </c>
      <c r="M564" s="13">
        <v>1</v>
      </c>
      <c r="N564" s="20">
        <v>43596</v>
      </c>
      <c r="O564" s="13" t="s">
        <v>1135</v>
      </c>
      <c r="P564" s="13" t="s">
        <v>537</v>
      </c>
      <c r="Q564" s="13">
        <v>0.02</v>
      </c>
      <c r="R564" s="13" t="s">
        <v>538</v>
      </c>
      <c r="S564" s="13" t="s">
        <v>545</v>
      </c>
      <c r="T564" s="13" t="s">
        <v>555</v>
      </c>
      <c r="U564" s="10">
        <v>9</v>
      </c>
      <c r="V564" s="10" t="s">
        <v>1761</v>
      </c>
      <c r="W564" s="10">
        <v>9</v>
      </c>
      <c r="X564" s="10">
        <v>8</v>
      </c>
      <c r="Y564" s="10" t="s">
        <v>209</v>
      </c>
      <c r="Z564" s="10">
        <v>4</v>
      </c>
      <c r="AA564" s="10">
        <v>9</v>
      </c>
      <c r="AB564" s="10">
        <v>5</v>
      </c>
    </row>
    <row r="565" spans="1:28" x14ac:dyDescent="0.5">
      <c r="A565" s="20">
        <v>45125</v>
      </c>
      <c r="B565" s="13" t="s">
        <v>547</v>
      </c>
      <c r="C565" s="13">
        <v>40</v>
      </c>
      <c r="D565" s="13">
        <v>0.28000000000000003</v>
      </c>
      <c r="E565" s="13" t="s">
        <v>94</v>
      </c>
      <c r="F565" s="13">
        <v>38</v>
      </c>
      <c r="G565" s="13" t="s">
        <v>681</v>
      </c>
      <c r="H565" s="13">
        <v>46</v>
      </c>
      <c r="I565" s="13" t="s">
        <v>560</v>
      </c>
      <c r="J565" s="13">
        <v>32</v>
      </c>
      <c r="K565" s="13">
        <v>58</v>
      </c>
      <c r="L565" s="13" t="s">
        <v>535</v>
      </c>
      <c r="M565" s="13">
        <v>1</v>
      </c>
      <c r="N565" s="20">
        <v>43718</v>
      </c>
      <c r="O565" s="13" t="s">
        <v>1136</v>
      </c>
      <c r="P565" s="13" t="s">
        <v>571</v>
      </c>
      <c r="Q565" s="13">
        <v>0.23</v>
      </c>
      <c r="R565" s="13" t="s">
        <v>538</v>
      </c>
      <c r="S565" s="13" t="s">
        <v>579</v>
      </c>
      <c r="T565" s="13" t="s">
        <v>550</v>
      </c>
      <c r="U565" s="13">
        <v>9</v>
      </c>
      <c r="V565" s="13" t="s">
        <v>1762</v>
      </c>
      <c r="W565" s="13">
        <v>9</v>
      </c>
      <c r="X565" s="13">
        <v>9</v>
      </c>
      <c r="Y565" s="13" t="s">
        <v>209</v>
      </c>
      <c r="Z565" s="13">
        <v>5</v>
      </c>
      <c r="AA565" s="13">
        <v>3</v>
      </c>
      <c r="AB565" s="13">
        <v>8</v>
      </c>
    </row>
    <row r="566" spans="1:28" x14ac:dyDescent="0.5">
      <c r="A566" s="20">
        <v>45126</v>
      </c>
      <c r="B566" s="13" t="s">
        <v>547</v>
      </c>
      <c r="C566" s="13">
        <v>50</v>
      </c>
      <c r="D566" s="13">
        <v>0.28000000000000003</v>
      </c>
      <c r="E566" s="13" t="s">
        <v>94</v>
      </c>
      <c r="F566" s="13">
        <v>8</v>
      </c>
      <c r="G566" s="13" t="s">
        <v>681</v>
      </c>
      <c r="H566" s="13">
        <v>53</v>
      </c>
      <c r="I566" s="13" t="s">
        <v>1050</v>
      </c>
      <c r="J566" s="13">
        <v>39</v>
      </c>
      <c r="K566" s="13">
        <v>45</v>
      </c>
      <c r="L566" s="13" t="s">
        <v>535</v>
      </c>
      <c r="M566" s="13">
        <v>1</v>
      </c>
      <c r="N566" s="20">
        <v>44106</v>
      </c>
      <c r="O566" s="13" t="s">
        <v>1137</v>
      </c>
      <c r="P566" s="13" t="s">
        <v>537</v>
      </c>
      <c r="Q566" s="13">
        <v>0.61</v>
      </c>
      <c r="R566" s="13" t="s">
        <v>538</v>
      </c>
      <c r="S566" s="13" t="s">
        <v>574</v>
      </c>
      <c r="T566" s="13" t="s">
        <v>540</v>
      </c>
      <c r="U566" s="10">
        <v>9</v>
      </c>
      <c r="V566" s="10" t="s">
        <v>1761</v>
      </c>
      <c r="W566" s="10">
        <v>10</v>
      </c>
      <c r="X566" s="10">
        <v>2</v>
      </c>
      <c r="Y566" s="10" t="s">
        <v>209</v>
      </c>
      <c r="Z566" s="10">
        <v>6</v>
      </c>
      <c r="AA566" s="10">
        <v>3</v>
      </c>
      <c r="AB566" s="10">
        <v>5</v>
      </c>
    </row>
    <row r="567" spans="1:28" x14ac:dyDescent="0.5">
      <c r="A567" s="20">
        <v>45127</v>
      </c>
      <c r="B567" s="13" t="s">
        <v>531</v>
      </c>
      <c r="C567" s="13">
        <v>50</v>
      </c>
      <c r="D567" s="13">
        <v>0.28000000000000003</v>
      </c>
      <c r="E567" s="13" t="s">
        <v>94</v>
      </c>
      <c r="F567" s="13">
        <v>25</v>
      </c>
      <c r="G567" s="13" t="s">
        <v>681</v>
      </c>
      <c r="H567" s="13">
        <v>32</v>
      </c>
      <c r="I567" s="13" t="s">
        <v>541</v>
      </c>
      <c r="J567" s="13">
        <v>29</v>
      </c>
      <c r="K567" s="13">
        <v>44</v>
      </c>
      <c r="L567" s="13" t="s">
        <v>552</v>
      </c>
      <c r="M567" s="13">
        <v>1</v>
      </c>
      <c r="N567" s="20">
        <v>43613</v>
      </c>
      <c r="O567" s="13" t="s">
        <v>1138</v>
      </c>
      <c r="P567" s="13" t="s">
        <v>544</v>
      </c>
      <c r="Q567" s="13">
        <v>0.66</v>
      </c>
      <c r="R567" s="13" t="s">
        <v>538</v>
      </c>
      <c r="S567" s="13" t="s">
        <v>559</v>
      </c>
      <c r="T567" s="13" t="s">
        <v>540</v>
      </c>
      <c r="U567" s="13">
        <v>9</v>
      </c>
      <c r="V567" s="13" t="s">
        <v>1763</v>
      </c>
      <c r="W567" s="13">
        <v>10</v>
      </c>
      <c r="X567" s="13">
        <v>2</v>
      </c>
      <c r="Y567" s="13" t="s">
        <v>209</v>
      </c>
      <c r="Z567" s="13">
        <v>5</v>
      </c>
      <c r="AA567" s="13">
        <v>10</v>
      </c>
      <c r="AB567" s="13">
        <v>1</v>
      </c>
    </row>
    <row r="568" spans="1:28" x14ac:dyDescent="0.5">
      <c r="A568" s="20">
        <v>45128</v>
      </c>
      <c r="B568" s="10" t="s">
        <v>531</v>
      </c>
      <c r="C568" s="10">
        <v>32</v>
      </c>
      <c r="D568" s="10">
        <v>0.28000000000000003</v>
      </c>
      <c r="E568" s="10" t="s">
        <v>94</v>
      </c>
      <c r="F568" s="10">
        <v>7</v>
      </c>
      <c r="G568" s="10" t="s">
        <v>681</v>
      </c>
      <c r="H568" s="10">
        <v>46</v>
      </c>
      <c r="I568" s="10" t="s">
        <v>534</v>
      </c>
      <c r="J568" s="10">
        <v>31</v>
      </c>
      <c r="K568" s="10">
        <v>50</v>
      </c>
      <c r="L568" s="10" t="s">
        <v>556</v>
      </c>
      <c r="M568" s="10">
        <v>1</v>
      </c>
      <c r="N568" s="18">
        <v>44178</v>
      </c>
      <c r="O568" s="10" t="s">
        <v>1139</v>
      </c>
      <c r="P568" s="10" t="s">
        <v>564</v>
      </c>
      <c r="Q568" s="10">
        <v>0.91</v>
      </c>
      <c r="R568" s="10" t="s">
        <v>538</v>
      </c>
      <c r="S568" s="10" t="s">
        <v>559</v>
      </c>
      <c r="T568" s="10" t="s">
        <v>550</v>
      </c>
      <c r="U568" s="10">
        <v>9</v>
      </c>
      <c r="V568" s="10" t="s">
        <v>1762</v>
      </c>
      <c r="W568" s="10">
        <v>10</v>
      </c>
      <c r="X568" s="10">
        <v>2</v>
      </c>
      <c r="Y568" s="10" t="s">
        <v>209</v>
      </c>
      <c r="Z568" s="10">
        <v>4</v>
      </c>
      <c r="AA568" s="10">
        <v>3</v>
      </c>
      <c r="AB568" s="10">
        <v>9</v>
      </c>
    </row>
    <row r="569" spans="1:28" x14ac:dyDescent="0.5">
      <c r="A569" s="20">
        <v>45129</v>
      </c>
      <c r="B569" s="10" t="s">
        <v>547</v>
      </c>
      <c r="C569" s="10">
        <v>50</v>
      </c>
      <c r="D569" s="10">
        <v>0.28000000000000003</v>
      </c>
      <c r="E569" s="10" t="s">
        <v>94</v>
      </c>
      <c r="F569" s="10">
        <v>21</v>
      </c>
      <c r="G569" s="10" t="s">
        <v>681</v>
      </c>
      <c r="H569" s="10">
        <v>49</v>
      </c>
      <c r="I569" s="10" t="s">
        <v>560</v>
      </c>
      <c r="J569" s="10">
        <v>23</v>
      </c>
      <c r="K569" s="10">
        <v>34</v>
      </c>
      <c r="L569" s="10" t="s">
        <v>535</v>
      </c>
      <c r="M569" s="10">
        <v>0</v>
      </c>
      <c r="N569" s="18">
        <v>43533</v>
      </c>
      <c r="O569" s="10" t="s">
        <v>1140</v>
      </c>
      <c r="P569" s="10" t="s">
        <v>571</v>
      </c>
      <c r="Q569" s="10">
        <v>0.74</v>
      </c>
      <c r="R569" s="10" t="s">
        <v>538</v>
      </c>
      <c r="S569" s="10" t="s">
        <v>539</v>
      </c>
      <c r="T569" s="10" t="s">
        <v>555</v>
      </c>
      <c r="U569" s="13">
        <v>9</v>
      </c>
      <c r="V569" s="13" t="s">
        <v>1762</v>
      </c>
      <c r="W569" s="13">
        <v>10</v>
      </c>
      <c r="X569" s="13">
        <v>2</v>
      </c>
      <c r="Y569" s="13" t="s">
        <v>209</v>
      </c>
      <c r="Z569" s="13">
        <v>9</v>
      </c>
      <c r="AA569" s="13">
        <v>3</v>
      </c>
      <c r="AB569" s="13">
        <v>10</v>
      </c>
    </row>
    <row r="570" spans="1:28" x14ac:dyDescent="0.5">
      <c r="A570" s="20">
        <v>45130</v>
      </c>
      <c r="B570" s="10" t="s">
        <v>547</v>
      </c>
      <c r="C570" s="10">
        <v>54</v>
      </c>
      <c r="D570" s="10">
        <v>0.28000000000000003</v>
      </c>
      <c r="E570" s="10" t="s">
        <v>94</v>
      </c>
      <c r="F570" s="10">
        <v>28</v>
      </c>
      <c r="G570" s="10" t="s">
        <v>681</v>
      </c>
      <c r="H570" s="10">
        <v>34</v>
      </c>
      <c r="I570" s="10" t="s">
        <v>551</v>
      </c>
      <c r="J570" s="10">
        <v>32</v>
      </c>
      <c r="K570" s="10">
        <v>29</v>
      </c>
      <c r="L570" s="10" t="s">
        <v>535</v>
      </c>
      <c r="M570" s="10">
        <v>1</v>
      </c>
      <c r="N570" s="18">
        <v>43989</v>
      </c>
      <c r="O570" s="10" t="s">
        <v>1141</v>
      </c>
      <c r="P570" s="10" t="s">
        <v>537</v>
      </c>
      <c r="Q570" s="10">
        <v>0.47</v>
      </c>
      <c r="R570" s="10" t="s">
        <v>538</v>
      </c>
      <c r="S570" s="10" t="s">
        <v>554</v>
      </c>
      <c r="T570" s="10" t="s">
        <v>555</v>
      </c>
      <c r="U570" s="10">
        <v>9</v>
      </c>
      <c r="V570" s="10" t="s">
        <v>1761</v>
      </c>
      <c r="W570" s="10">
        <v>10</v>
      </c>
      <c r="X570" s="10">
        <v>2</v>
      </c>
      <c r="Y570" s="10" t="s">
        <v>209</v>
      </c>
      <c r="Z570" s="10">
        <v>2</v>
      </c>
      <c r="AA570" s="10">
        <v>0</v>
      </c>
      <c r="AB570" s="10">
        <v>6</v>
      </c>
    </row>
    <row r="571" spans="1:28" x14ac:dyDescent="0.5">
      <c r="A571" s="20">
        <v>45131</v>
      </c>
      <c r="B571" s="10" t="s">
        <v>547</v>
      </c>
      <c r="C571" s="10">
        <v>59</v>
      </c>
      <c r="D571" s="10">
        <v>0.28000000000000003</v>
      </c>
      <c r="E571" s="10" t="s">
        <v>94</v>
      </c>
      <c r="F571" s="10">
        <v>15</v>
      </c>
      <c r="G571" s="10" t="s">
        <v>681</v>
      </c>
      <c r="H571" s="10">
        <v>33</v>
      </c>
      <c r="I571" s="10" t="s">
        <v>567</v>
      </c>
      <c r="J571" s="10">
        <v>36</v>
      </c>
      <c r="K571" s="10">
        <v>51</v>
      </c>
      <c r="L571" s="10" t="s">
        <v>542</v>
      </c>
      <c r="M571" s="10">
        <v>0</v>
      </c>
      <c r="N571" s="18">
        <v>43975</v>
      </c>
      <c r="O571" s="10" t="s">
        <v>1142</v>
      </c>
      <c r="P571" s="10" t="s">
        <v>94</v>
      </c>
      <c r="Q571" s="10">
        <v>0.49</v>
      </c>
      <c r="R571" s="10" t="s">
        <v>538</v>
      </c>
      <c r="S571" s="10" t="s">
        <v>554</v>
      </c>
      <c r="T571" s="10" t="s">
        <v>550</v>
      </c>
      <c r="U571" s="13">
        <v>9</v>
      </c>
      <c r="V571" s="13" t="s">
        <v>1761</v>
      </c>
      <c r="W571" s="13">
        <v>10</v>
      </c>
      <c r="X571" s="13">
        <v>2</v>
      </c>
      <c r="Y571" s="13" t="s">
        <v>209</v>
      </c>
      <c r="Z571" s="13">
        <v>6</v>
      </c>
      <c r="AA571" s="13">
        <v>0</v>
      </c>
      <c r="AB571" s="13">
        <v>1</v>
      </c>
    </row>
    <row r="572" spans="1:28" x14ac:dyDescent="0.5">
      <c r="A572" s="20">
        <v>45132</v>
      </c>
      <c r="B572" s="13" t="s">
        <v>547</v>
      </c>
      <c r="C572" s="13">
        <v>36</v>
      </c>
      <c r="D572" s="13">
        <v>0.28000000000000003</v>
      </c>
      <c r="E572" s="13" t="s">
        <v>94</v>
      </c>
      <c r="F572" s="13">
        <v>25</v>
      </c>
      <c r="G572" s="13" t="s">
        <v>681</v>
      </c>
      <c r="H572" s="13">
        <v>38</v>
      </c>
      <c r="I572" s="13" t="s">
        <v>551</v>
      </c>
      <c r="J572" s="13">
        <v>28</v>
      </c>
      <c r="K572" s="13">
        <v>47</v>
      </c>
      <c r="L572" s="13" t="s">
        <v>562</v>
      </c>
      <c r="M572" s="13">
        <v>1</v>
      </c>
      <c r="N572" s="20">
        <v>43555</v>
      </c>
      <c r="O572" s="13" t="s">
        <v>1143</v>
      </c>
      <c r="P572" s="13" t="s">
        <v>94</v>
      </c>
      <c r="Q572" s="13">
        <v>0.28999999999999998</v>
      </c>
      <c r="R572" s="13" t="s">
        <v>598</v>
      </c>
      <c r="S572" s="13" t="s">
        <v>545</v>
      </c>
      <c r="T572" s="13" t="s">
        <v>546</v>
      </c>
      <c r="U572" s="10">
        <v>9</v>
      </c>
      <c r="V572" s="10" t="s">
        <v>1760</v>
      </c>
      <c r="W572" s="10">
        <v>5</v>
      </c>
      <c r="X572" s="10">
        <v>2</v>
      </c>
      <c r="Y572" s="10" t="s">
        <v>209</v>
      </c>
      <c r="Z572" s="10">
        <v>8</v>
      </c>
      <c r="AA572" s="10">
        <v>10</v>
      </c>
      <c r="AB572" s="10">
        <v>7</v>
      </c>
    </row>
    <row r="573" spans="1:28" x14ac:dyDescent="0.5">
      <c r="A573" s="20">
        <v>45133</v>
      </c>
      <c r="B573" s="13" t="s">
        <v>547</v>
      </c>
      <c r="C573" s="13">
        <v>54</v>
      </c>
      <c r="D573" s="13">
        <v>0.28000000000000003</v>
      </c>
      <c r="E573" s="13" t="s">
        <v>94</v>
      </c>
      <c r="F573" s="13">
        <v>37</v>
      </c>
      <c r="G573" s="13" t="s">
        <v>681</v>
      </c>
      <c r="H573" s="13">
        <v>44</v>
      </c>
      <c r="I573" s="13" t="s">
        <v>1144</v>
      </c>
      <c r="J573" s="13">
        <v>32</v>
      </c>
      <c r="K573" s="13">
        <v>56</v>
      </c>
      <c r="L573" s="13" t="s">
        <v>535</v>
      </c>
      <c r="M573" s="13">
        <v>0</v>
      </c>
      <c r="N573" s="20">
        <v>43728</v>
      </c>
      <c r="O573" s="13" t="s">
        <v>1145</v>
      </c>
      <c r="P573" s="13" t="s">
        <v>537</v>
      </c>
      <c r="Q573" s="13">
        <v>0.99</v>
      </c>
      <c r="R573" s="13" t="s">
        <v>538</v>
      </c>
      <c r="S573" s="13" t="s">
        <v>579</v>
      </c>
      <c r="T573" s="13" t="s">
        <v>555</v>
      </c>
      <c r="U573" s="13">
        <v>9</v>
      </c>
      <c r="V573" s="13" t="s">
        <v>1761</v>
      </c>
      <c r="W573" s="13">
        <v>5</v>
      </c>
      <c r="X573" s="13">
        <v>2</v>
      </c>
      <c r="Y573" s="13" t="s">
        <v>209</v>
      </c>
      <c r="Z573" s="13">
        <v>7</v>
      </c>
      <c r="AA573" s="13">
        <v>2</v>
      </c>
      <c r="AB573" s="13">
        <v>7</v>
      </c>
    </row>
    <row r="574" spans="1:28" x14ac:dyDescent="0.5">
      <c r="A574" s="20">
        <v>45134</v>
      </c>
      <c r="B574" s="13" t="s">
        <v>547</v>
      </c>
      <c r="C574" s="13">
        <v>29</v>
      </c>
      <c r="D574" s="13">
        <v>0.28000000000000003</v>
      </c>
      <c r="E574" s="13" t="s">
        <v>94</v>
      </c>
      <c r="F574" s="13">
        <v>21</v>
      </c>
      <c r="G574" s="13" t="s">
        <v>681</v>
      </c>
      <c r="H574" s="13">
        <v>35</v>
      </c>
      <c r="I574" s="13" t="s">
        <v>534</v>
      </c>
      <c r="J574" s="13">
        <v>22</v>
      </c>
      <c r="K574" s="13">
        <v>51</v>
      </c>
      <c r="L574" s="13" t="s">
        <v>562</v>
      </c>
      <c r="M574" s="13">
        <v>1</v>
      </c>
      <c r="N574" s="20">
        <v>44109</v>
      </c>
      <c r="O574" s="13" t="s">
        <v>1146</v>
      </c>
      <c r="P574" s="13" t="s">
        <v>537</v>
      </c>
      <c r="Q574" s="13">
        <v>0.66</v>
      </c>
      <c r="R574" s="13" t="s">
        <v>538</v>
      </c>
      <c r="S574" s="13" t="s">
        <v>579</v>
      </c>
      <c r="T574" s="13" t="s">
        <v>540</v>
      </c>
      <c r="U574" s="10">
        <v>9</v>
      </c>
      <c r="V574" s="10" t="s">
        <v>1761</v>
      </c>
      <c r="W574" s="10">
        <v>5</v>
      </c>
      <c r="X574" s="10">
        <v>2</v>
      </c>
      <c r="Y574" s="10" t="s">
        <v>209</v>
      </c>
      <c r="Z574" s="10">
        <v>9</v>
      </c>
      <c r="AA574" s="10">
        <v>4</v>
      </c>
      <c r="AB574" s="10">
        <v>7</v>
      </c>
    </row>
    <row r="575" spans="1:28" x14ac:dyDescent="0.5">
      <c r="A575" s="20">
        <v>45135</v>
      </c>
      <c r="B575" s="10" t="s">
        <v>531</v>
      </c>
      <c r="C575" s="10">
        <v>35</v>
      </c>
      <c r="D575" s="10">
        <v>0.28000000000000003</v>
      </c>
      <c r="E575" s="10" t="s">
        <v>94</v>
      </c>
      <c r="F575" s="10">
        <v>23</v>
      </c>
      <c r="G575" s="10" t="s">
        <v>681</v>
      </c>
      <c r="H575" s="10">
        <v>14</v>
      </c>
      <c r="I575" s="10" t="s">
        <v>582</v>
      </c>
      <c r="J575" s="10">
        <v>31</v>
      </c>
      <c r="K575" s="10">
        <v>56</v>
      </c>
      <c r="L575" s="10" t="s">
        <v>535</v>
      </c>
      <c r="M575" s="10">
        <v>0</v>
      </c>
      <c r="N575" s="18">
        <v>43599</v>
      </c>
      <c r="O575" s="10" t="s">
        <v>1147</v>
      </c>
      <c r="P575" s="10" t="s">
        <v>564</v>
      </c>
      <c r="Q575" s="10">
        <v>0.7</v>
      </c>
      <c r="R575" s="10" t="s">
        <v>538</v>
      </c>
      <c r="S575" s="10" t="s">
        <v>545</v>
      </c>
      <c r="T575" s="10" t="s">
        <v>540</v>
      </c>
      <c r="U575" s="13">
        <v>9</v>
      </c>
      <c r="V575" s="13" t="s">
        <v>1761</v>
      </c>
      <c r="W575" s="13">
        <v>5</v>
      </c>
      <c r="X575" s="13">
        <v>2</v>
      </c>
      <c r="Y575" s="13" t="s">
        <v>209</v>
      </c>
      <c r="Z575" s="13">
        <v>2</v>
      </c>
      <c r="AA575" s="13">
        <v>10</v>
      </c>
      <c r="AB575" s="13">
        <v>3</v>
      </c>
    </row>
    <row r="576" spans="1:28" x14ac:dyDescent="0.5">
      <c r="A576" s="20">
        <v>45136</v>
      </c>
      <c r="B576" s="13" t="s">
        <v>531</v>
      </c>
      <c r="C576" s="13">
        <v>57</v>
      </c>
      <c r="D576" s="13">
        <v>0.28000000000000003</v>
      </c>
      <c r="E576" s="13" t="s">
        <v>94</v>
      </c>
      <c r="F576" s="13">
        <v>13</v>
      </c>
      <c r="G576" s="13" t="s">
        <v>681</v>
      </c>
      <c r="H576" s="13">
        <v>24</v>
      </c>
      <c r="I576" s="13" t="s">
        <v>567</v>
      </c>
      <c r="J576" s="13">
        <v>22</v>
      </c>
      <c r="K576" s="13">
        <v>41</v>
      </c>
      <c r="L576" s="13" t="s">
        <v>552</v>
      </c>
      <c r="M576" s="13">
        <v>0</v>
      </c>
      <c r="N576" s="20">
        <v>43650</v>
      </c>
      <c r="O576" s="13" t="s">
        <v>1148</v>
      </c>
      <c r="P576" s="13" t="s">
        <v>571</v>
      </c>
      <c r="Q576" s="13">
        <v>0.8</v>
      </c>
      <c r="R576" s="13" t="s">
        <v>538</v>
      </c>
      <c r="S576" s="13" t="s">
        <v>554</v>
      </c>
      <c r="T576" s="13" t="s">
        <v>540</v>
      </c>
      <c r="U576" s="10">
        <v>9</v>
      </c>
      <c r="V576" s="10" t="s">
        <v>1762</v>
      </c>
      <c r="W576" s="10">
        <v>5</v>
      </c>
      <c r="X576" s="10">
        <v>2</v>
      </c>
      <c r="Y576" s="10" t="s">
        <v>209</v>
      </c>
      <c r="Z576" s="10">
        <v>10</v>
      </c>
      <c r="AA576" s="10">
        <v>0</v>
      </c>
      <c r="AB576" s="10">
        <v>9</v>
      </c>
    </row>
    <row r="577" spans="1:28" x14ac:dyDescent="0.5">
      <c r="A577" s="20">
        <v>45137</v>
      </c>
      <c r="B577" s="10" t="s">
        <v>531</v>
      </c>
      <c r="C577" s="10">
        <v>42</v>
      </c>
      <c r="D577" s="10">
        <v>0.28000000000000003</v>
      </c>
      <c r="E577" s="10" t="s">
        <v>94</v>
      </c>
      <c r="F577" s="10">
        <v>26</v>
      </c>
      <c r="G577" s="10" t="s">
        <v>681</v>
      </c>
      <c r="H577" s="10">
        <v>42</v>
      </c>
      <c r="I577" s="10" t="s">
        <v>567</v>
      </c>
      <c r="J577" s="10">
        <v>32</v>
      </c>
      <c r="K577" s="10">
        <v>45</v>
      </c>
      <c r="L577" s="10" t="s">
        <v>535</v>
      </c>
      <c r="M577" s="10">
        <v>0</v>
      </c>
      <c r="N577" s="18">
        <v>43488</v>
      </c>
      <c r="O577" s="10" t="s">
        <v>1149</v>
      </c>
      <c r="P577" s="10" t="s">
        <v>571</v>
      </c>
      <c r="Q577" s="10">
        <v>0.77</v>
      </c>
      <c r="R577" s="10" t="s">
        <v>538</v>
      </c>
      <c r="S577" s="10" t="s">
        <v>539</v>
      </c>
      <c r="T577" s="10" t="s">
        <v>540</v>
      </c>
      <c r="U577" s="13">
        <v>9</v>
      </c>
      <c r="V577" s="13" t="s">
        <v>1761</v>
      </c>
      <c r="W577" s="13">
        <v>5</v>
      </c>
      <c r="X577" s="13">
        <v>2</v>
      </c>
      <c r="Y577" s="13" t="s">
        <v>209</v>
      </c>
      <c r="Z577" s="13">
        <v>5</v>
      </c>
      <c r="AA577" s="13">
        <v>10</v>
      </c>
      <c r="AB577" s="13">
        <v>3</v>
      </c>
    </row>
    <row r="578" spans="1:28" x14ac:dyDescent="0.5">
      <c r="A578" s="20">
        <v>45138</v>
      </c>
      <c r="B578" s="10" t="s">
        <v>547</v>
      </c>
      <c r="C578" s="10">
        <v>58</v>
      </c>
      <c r="D578" s="10">
        <v>0.28000000000000003</v>
      </c>
      <c r="E578" s="10" t="s">
        <v>94</v>
      </c>
      <c r="F578" s="10">
        <v>10</v>
      </c>
      <c r="G578" s="10" t="s">
        <v>681</v>
      </c>
      <c r="H578" s="10">
        <v>28</v>
      </c>
      <c r="I578" s="10" t="s">
        <v>572</v>
      </c>
      <c r="J578" s="10">
        <v>30</v>
      </c>
      <c r="K578" s="10">
        <v>23</v>
      </c>
      <c r="L578" s="10" t="s">
        <v>562</v>
      </c>
      <c r="M578" s="10">
        <v>1</v>
      </c>
      <c r="N578" s="18">
        <v>43948</v>
      </c>
      <c r="O578" s="10" t="s">
        <v>1150</v>
      </c>
      <c r="P578" s="10" t="s">
        <v>564</v>
      </c>
      <c r="Q578" s="10">
        <v>0.83</v>
      </c>
      <c r="R578" s="10" t="s">
        <v>538</v>
      </c>
      <c r="S578" s="10" t="s">
        <v>539</v>
      </c>
      <c r="T578" s="10" t="s">
        <v>546</v>
      </c>
      <c r="U578" s="10">
        <v>9</v>
      </c>
      <c r="V578" s="10" t="s">
        <v>1762</v>
      </c>
      <c r="W578" s="10">
        <v>5</v>
      </c>
      <c r="X578" s="10">
        <v>8</v>
      </c>
      <c r="Y578" s="10" t="s">
        <v>209</v>
      </c>
      <c r="Z578" s="10">
        <v>7</v>
      </c>
      <c r="AA578" s="10">
        <v>9</v>
      </c>
      <c r="AB578" s="10">
        <v>2</v>
      </c>
    </row>
    <row r="579" spans="1:28" x14ac:dyDescent="0.5">
      <c r="A579" s="20">
        <v>45139</v>
      </c>
      <c r="B579" s="13" t="s">
        <v>547</v>
      </c>
      <c r="C579" s="13">
        <v>51</v>
      </c>
      <c r="D579" s="13">
        <v>0.28000000000000003</v>
      </c>
      <c r="E579" s="13" t="s">
        <v>94</v>
      </c>
      <c r="F579" s="13">
        <v>35</v>
      </c>
      <c r="G579" s="13" t="s">
        <v>681</v>
      </c>
      <c r="H579" s="13">
        <v>54</v>
      </c>
      <c r="I579" s="13" t="s">
        <v>572</v>
      </c>
      <c r="J579" s="13">
        <v>33</v>
      </c>
      <c r="K579" s="13">
        <v>49</v>
      </c>
      <c r="L579" s="13" t="s">
        <v>552</v>
      </c>
      <c r="M579" s="13">
        <v>0</v>
      </c>
      <c r="N579" s="20">
        <v>43497</v>
      </c>
      <c r="O579" s="13" t="s">
        <v>1151</v>
      </c>
      <c r="P579" s="13" t="s">
        <v>571</v>
      </c>
      <c r="Q579" s="13">
        <v>0.56999999999999995</v>
      </c>
      <c r="R579" s="13" t="s">
        <v>538</v>
      </c>
      <c r="S579" s="13" t="s">
        <v>539</v>
      </c>
      <c r="T579" s="13" t="s">
        <v>546</v>
      </c>
      <c r="U579" s="13">
        <v>9</v>
      </c>
      <c r="V579" s="13" t="s">
        <v>1761</v>
      </c>
      <c r="W579" s="13">
        <v>5</v>
      </c>
      <c r="X579" s="13">
        <v>9</v>
      </c>
      <c r="Y579" s="13" t="s">
        <v>209</v>
      </c>
      <c r="Z579" s="13">
        <v>9</v>
      </c>
      <c r="AA579" s="13">
        <v>3</v>
      </c>
      <c r="AB579" s="13">
        <v>3</v>
      </c>
    </row>
    <row r="580" spans="1:28" x14ac:dyDescent="0.5">
      <c r="A580" s="20">
        <v>45140</v>
      </c>
      <c r="B580" s="10" t="s">
        <v>547</v>
      </c>
      <c r="C580" s="10">
        <v>45</v>
      </c>
      <c r="D580" s="10">
        <v>0.28000000000000003</v>
      </c>
      <c r="E580" s="10" t="s">
        <v>94</v>
      </c>
      <c r="F580" s="10">
        <v>27</v>
      </c>
      <c r="G580" s="10" t="s">
        <v>681</v>
      </c>
      <c r="H580" s="10">
        <v>25</v>
      </c>
      <c r="I580" s="10" t="s">
        <v>541</v>
      </c>
      <c r="J580" s="10">
        <v>39</v>
      </c>
      <c r="K580" s="10">
        <v>46</v>
      </c>
      <c r="L580" s="10" t="s">
        <v>542</v>
      </c>
      <c r="M580" s="10">
        <v>0</v>
      </c>
      <c r="N580" s="18">
        <v>43948</v>
      </c>
      <c r="O580" s="10" t="s">
        <v>1152</v>
      </c>
      <c r="P580" s="10" t="s">
        <v>94</v>
      </c>
      <c r="Q580" s="10">
        <v>0.86</v>
      </c>
      <c r="R580" s="10" t="s">
        <v>538</v>
      </c>
      <c r="S580" s="10" t="s">
        <v>579</v>
      </c>
      <c r="T580" s="10" t="s">
        <v>546</v>
      </c>
      <c r="U580" s="10">
        <v>9</v>
      </c>
      <c r="V580" s="10" t="s">
        <v>1762</v>
      </c>
      <c r="W580" s="10">
        <v>5</v>
      </c>
      <c r="X580" s="10">
        <v>10</v>
      </c>
      <c r="Y580" s="10" t="s">
        <v>209</v>
      </c>
      <c r="Z580" s="10">
        <v>6</v>
      </c>
      <c r="AA580" s="10">
        <v>1</v>
      </c>
      <c r="AB580" s="10">
        <v>7</v>
      </c>
    </row>
    <row r="581" spans="1:28" x14ac:dyDescent="0.5">
      <c r="A581" s="20">
        <v>45141</v>
      </c>
      <c r="B581" s="13" t="s">
        <v>547</v>
      </c>
      <c r="C581" s="13">
        <v>63</v>
      </c>
      <c r="D581" s="13">
        <v>0.28000000000000003</v>
      </c>
      <c r="E581" s="13" t="s">
        <v>94</v>
      </c>
      <c r="F581" s="13">
        <v>3</v>
      </c>
      <c r="G581" s="13" t="s">
        <v>681</v>
      </c>
      <c r="H581" s="13">
        <v>45</v>
      </c>
      <c r="I581" s="13" t="s">
        <v>569</v>
      </c>
      <c r="J581" s="13">
        <v>35</v>
      </c>
      <c r="K581" s="13">
        <v>25</v>
      </c>
      <c r="L581" s="13" t="s">
        <v>542</v>
      </c>
      <c r="M581" s="13">
        <v>0</v>
      </c>
      <c r="N581" s="20">
        <v>44012</v>
      </c>
      <c r="O581" s="13" t="s">
        <v>1153</v>
      </c>
      <c r="P581" s="13" t="s">
        <v>558</v>
      </c>
      <c r="Q581" s="13">
        <v>0.02</v>
      </c>
      <c r="R581" s="13" t="s">
        <v>598</v>
      </c>
      <c r="S581" s="13" t="s">
        <v>554</v>
      </c>
      <c r="T581" s="13" t="s">
        <v>546</v>
      </c>
      <c r="U581" s="13">
        <v>10</v>
      </c>
      <c r="V581" s="13" t="s">
        <v>1763</v>
      </c>
      <c r="W581" s="13">
        <v>8</v>
      </c>
      <c r="X581" s="13">
        <v>2</v>
      </c>
      <c r="Y581" s="13" t="s">
        <v>209</v>
      </c>
      <c r="Z581" s="13">
        <v>0</v>
      </c>
      <c r="AA581" s="13">
        <v>4</v>
      </c>
      <c r="AB581" s="13">
        <v>0</v>
      </c>
    </row>
    <row r="582" spans="1:28" x14ac:dyDescent="0.5">
      <c r="A582" s="20">
        <v>45142</v>
      </c>
      <c r="B582" s="10" t="s">
        <v>547</v>
      </c>
      <c r="C582" s="10">
        <v>65</v>
      </c>
      <c r="D582" s="10">
        <v>0.28000000000000003</v>
      </c>
      <c r="E582" s="10" t="s">
        <v>564</v>
      </c>
      <c r="F582" s="10">
        <v>2</v>
      </c>
      <c r="G582" s="10" t="s">
        <v>681</v>
      </c>
      <c r="H582" s="10">
        <v>16</v>
      </c>
      <c r="I582" s="10" t="s">
        <v>534</v>
      </c>
      <c r="J582" s="10">
        <v>39</v>
      </c>
      <c r="K582" s="10">
        <v>40</v>
      </c>
      <c r="L582" s="10" t="s">
        <v>542</v>
      </c>
      <c r="M582" s="10">
        <v>1</v>
      </c>
      <c r="N582" s="18">
        <v>43609</v>
      </c>
      <c r="O582" s="10" t="s">
        <v>1154</v>
      </c>
      <c r="P582" s="10" t="s">
        <v>558</v>
      </c>
      <c r="Q582" s="10">
        <v>0.9</v>
      </c>
      <c r="R582" s="10" t="s">
        <v>538</v>
      </c>
      <c r="S582" s="10" t="s">
        <v>554</v>
      </c>
      <c r="T582" s="10" t="s">
        <v>550</v>
      </c>
      <c r="U582" s="10">
        <v>10</v>
      </c>
      <c r="V582" s="10" t="s">
        <v>1762</v>
      </c>
      <c r="W582" s="10">
        <v>9</v>
      </c>
      <c r="X582" s="10">
        <v>1</v>
      </c>
      <c r="Y582" s="10" t="s">
        <v>209</v>
      </c>
      <c r="Z582" s="10">
        <v>9</v>
      </c>
      <c r="AA582" s="10">
        <v>10</v>
      </c>
      <c r="AB582" s="10">
        <v>1</v>
      </c>
    </row>
    <row r="583" spans="1:28" x14ac:dyDescent="0.5">
      <c r="A583" s="20">
        <v>45143</v>
      </c>
      <c r="B583" s="13" t="s">
        <v>531</v>
      </c>
      <c r="C583" s="13">
        <v>31</v>
      </c>
      <c r="D583" s="13">
        <v>0.28000000000000003</v>
      </c>
      <c r="E583" s="13" t="s">
        <v>564</v>
      </c>
      <c r="F583" s="13">
        <v>43</v>
      </c>
      <c r="G583" s="13" t="s">
        <v>681</v>
      </c>
      <c r="H583" s="13">
        <v>20</v>
      </c>
      <c r="I583" s="13" t="s">
        <v>560</v>
      </c>
      <c r="J583" s="13">
        <v>39</v>
      </c>
      <c r="K583" s="13">
        <v>60</v>
      </c>
      <c r="L583" s="13" t="s">
        <v>552</v>
      </c>
      <c r="M583" s="13">
        <v>0</v>
      </c>
      <c r="N583" s="20">
        <v>43832</v>
      </c>
      <c r="O583" s="13" t="s">
        <v>1155</v>
      </c>
      <c r="P583" s="13" t="s">
        <v>564</v>
      </c>
      <c r="Q583" s="13">
        <v>0.15</v>
      </c>
      <c r="R583" s="13" t="s">
        <v>538</v>
      </c>
      <c r="S583" s="13" t="s">
        <v>579</v>
      </c>
      <c r="T583" s="13" t="s">
        <v>555</v>
      </c>
      <c r="U583" s="13">
        <v>10</v>
      </c>
      <c r="V583" s="13" t="s">
        <v>1762</v>
      </c>
      <c r="W583" s="13">
        <v>9</v>
      </c>
      <c r="X583" s="13">
        <v>2</v>
      </c>
      <c r="Y583" s="13" t="s">
        <v>209</v>
      </c>
      <c r="Z583" s="13">
        <v>2</v>
      </c>
      <c r="AA583" s="13">
        <v>0</v>
      </c>
      <c r="AB583" s="13">
        <v>9</v>
      </c>
    </row>
    <row r="584" spans="1:28" x14ac:dyDescent="0.5">
      <c r="A584" s="20">
        <v>45144</v>
      </c>
      <c r="B584" s="10" t="s">
        <v>547</v>
      </c>
      <c r="C584" s="10">
        <v>49</v>
      </c>
      <c r="D584" s="10">
        <v>0.28000000000000003</v>
      </c>
      <c r="E584" s="10" t="s">
        <v>564</v>
      </c>
      <c r="F584" s="10">
        <v>28</v>
      </c>
      <c r="G584" s="10" t="s">
        <v>681</v>
      </c>
      <c r="H584" s="10">
        <v>40</v>
      </c>
      <c r="I584" s="10" t="s">
        <v>551</v>
      </c>
      <c r="J584" s="10">
        <v>35</v>
      </c>
      <c r="K584" s="10">
        <v>59</v>
      </c>
      <c r="L584" s="10" t="s">
        <v>556</v>
      </c>
      <c r="M584" s="10">
        <v>0</v>
      </c>
      <c r="N584" s="18">
        <v>43513</v>
      </c>
      <c r="O584" s="10" t="s">
        <v>1156</v>
      </c>
      <c r="P584" s="10" t="s">
        <v>94</v>
      </c>
      <c r="Q584" s="10">
        <v>0.27</v>
      </c>
      <c r="R584" s="10" t="s">
        <v>598</v>
      </c>
      <c r="S584" s="10" t="s">
        <v>579</v>
      </c>
      <c r="T584" s="10" t="s">
        <v>540</v>
      </c>
      <c r="U584" s="10">
        <v>10</v>
      </c>
      <c r="V584" s="10" t="s">
        <v>1760</v>
      </c>
      <c r="W584" s="10">
        <v>9</v>
      </c>
      <c r="X584" s="10">
        <v>2</v>
      </c>
      <c r="Y584" s="10" t="s">
        <v>209</v>
      </c>
      <c r="Z584" s="10">
        <v>0</v>
      </c>
      <c r="AA584" s="10">
        <v>9</v>
      </c>
      <c r="AB584" s="10">
        <v>6</v>
      </c>
    </row>
    <row r="585" spans="1:28" x14ac:dyDescent="0.5">
      <c r="A585" s="20">
        <v>45145</v>
      </c>
      <c r="B585" s="10" t="s">
        <v>547</v>
      </c>
      <c r="C585" s="10">
        <v>42</v>
      </c>
      <c r="D585" s="10">
        <v>0.28000000000000003</v>
      </c>
      <c r="E585" s="10" t="s">
        <v>558</v>
      </c>
      <c r="F585" s="10">
        <v>14</v>
      </c>
      <c r="G585" s="10" t="s">
        <v>681</v>
      </c>
      <c r="H585" s="10">
        <v>31</v>
      </c>
      <c r="I585" s="10" t="s">
        <v>1144</v>
      </c>
      <c r="J585" s="10">
        <v>20</v>
      </c>
      <c r="K585" s="10">
        <v>24</v>
      </c>
      <c r="L585" s="10" t="s">
        <v>552</v>
      </c>
      <c r="M585" s="10">
        <v>0</v>
      </c>
      <c r="N585" s="18">
        <v>44007</v>
      </c>
      <c r="O585" s="10" t="s">
        <v>1157</v>
      </c>
      <c r="P585" s="10" t="s">
        <v>564</v>
      </c>
      <c r="Q585" s="10">
        <v>0.89</v>
      </c>
      <c r="R585" s="10" t="s">
        <v>538</v>
      </c>
      <c r="S585" s="10" t="s">
        <v>539</v>
      </c>
      <c r="T585" s="10" t="s">
        <v>555</v>
      </c>
      <c r="U585" s="13">
        <v>10</v>
      </c>
      <c r="V585" s="13" t="s">
        <v>1760</v>
      </c>
      <c r="W585" s="13">
        <v>9</v>
      </c>
      <c r="X585" s="13">
        <v>2</v>
      </c>
      <c r="Y585" s="13" t="s">
        <v>209</v>
      </c>
      <c r="Z585" s="13">
        <v>9</v>
      </c>
      <c r="AA585" s="13">
        <v>9</v>
      </c>
      <c r="AB585" s="13">
        <v>2</v>
      </c>
    </row>
    <row r="586" spans="1:28" x14ac:dyDescent="0.5">
      <c r="A586" s="20">
        <v>45146</v>
      </c>
      <c r="B586" s="13" t="s">
        <v>547</v>
      </c>
      <c r="C586" s="13">
        <v>58</v>
      </c>
      <c r="D586" s="13">
        <v>0.28000000000000003</v>
      </c>
      <c r="E586" s="13" t="s">
        <v>577</v>
      </c>
      <c r="F586" s="13">
        <v>12</v>
      </c>
      <c r="G586" s="13" t="s">
        <v>681</v>
      </c>
      <c r="H586" s="13">
        <v>10</v>
      </c>
      <c r="I586" s="13" t="s">
        <v>534</v>
      </c>
      <c r="J586" s="13">
        <v>23</v>
      </c>
      <c r="K586" s="13">
        <v>40</v>
      </c>
      <c r="L586" s="13" t="s">
        <v>552</v>
      </c>
      <c r="M586" s="13">
        <v>1</v>
      </c>
      <c r="N586" s="20">
        <v>44192</v>
      </c>
      <c r="O586" s="13" t="s">
        <v>1158</v>
      </c>
      <c r="P586" s="13" t="s">
        <v>94</v>
      </c>
      <c r="Q586" s="13">
        <v>0.93</v>
      </c>
      <c r="R586" s="13" t="s">
        <v>538</v>
      </c>
      <c r="S586" s="13" t="s">
        <v>545</v>
      </c>
      <c r="T586" s="13" t="s">
        <v>550</v>
      </c>
      <c r="U586" s="10">
        <v>10</v>
      </c>
      <c r="V586" s="10" t="s">
        <v>1761</v>
      </c>
      <c r="W586" s="10">
        <v>9</v>
      </c>
      <c r="X586" s="10">
        <v>2</v>
      </c>
      <c r="Y586" s="10" t="s">
        <v>209</v>
      </c>
      <c r="Z586" s="10">
        <v>7</v>
      </c>
      <c r="AA586" s="10">
        <v>3</v>
      </c>
      <c r="AB586" s="10">
        <v>4</v>
      </c>
    </row>
    <row r="587" spans="1:28" x14ac:dyDescent="0.5">
      <c r="A587" s="20">
        <v>45147</v>
      </c>
      <c r="B587" s="13" t="s">
        <v>547</v>
      </c>
      <c r="C587" s="13">
        <v>61</v>
      </c>
      <c r="D587" s="13">
        <v>0.28000000000000003</v>
      </c>
      <c r="E587" s="13" t="s">
        <v>571</v>
      </c>
      <c r="F587" s="13">
        <v>33</v>
      </c>
      <c r="G587" s="13" t="s">
        <v>681</v>
      </c>
      <c r="H587" s="13">
        <v>44</v>
      </c>
      <c r="I587" s="13" t="s">
        <v>1144</v>
      </c>
      <c r="J587" s="13">
        <v>21</v>
      </c>
      <c r="K587" s="13">
        <v>47</v>
      </c>
      <c r="L587" s="13" t="s">
        <v>535</v>
      </c>
      <c r="M587" s="13">
        <v>0</v>
      </c>
      <c r="N587" s="20">
        <v>43497</v>
      </c>
      <c r="O587" s="13" t="s">
        <v>1159</v>
      </c>
      <c r="P587" s="13" t="s">
        <v>94</v>
      </c>
      <c r="Q587" s="13">
        <v>0.36</v>
      </c>
      <c r="R587" s="13" t="s">
        <v>538</v>
      </c>
      <c r="S587" s="13" t="s">
        <v>579</v>
      </c>
      <c r="T587" s="13" t="s">
        <v>555</v>
      </c>
      <c r="U587" s="13">
        <v>10</v>
      </c>
      <c r="V587" s="13" t="s">
        <v>1760</v>
      </c>
      <c r="W587" s="13">
        <v>9</v>
      </c>
      <c r="X587" s="13">
        <v>7</v>
      </c>
      <c r="Y587" s="13" t="s">
        <v>209</v>
      </c>
      <c r="Z587" s="13">
        <v>2</v>
      </c>
      <c r="AA587" s="13">
        <v>4</v>
      </c>
      <c r="AB587" s="13">
        <v>3</v>
      </c>
    </row>
    <row r="588" spans="1:28" x14ac:dyDescent="0.5">
      <c r="A588" s="20">
        <v>45148</v>
      </c>
      <c r="B588" s="13" t="s">
        <v>531</v>
      </c>
      <c r="C588" s="13">
        <v>40</v>
      </c>
      <c r="D588" s="13">
        <v>0.28000000000000003</v>
      </c>
      <c r="E588" s="13" t="s">
        <v>564</v>
      </c>
      <c r="F588" s="13">
        <v>34</v>
      </c>
      <c r="G588" s="13" t="s">
        <v>681</v>
      </c>
      <c r="H588" s="13">
        <v>26</v>
      </c>
      <c r="I588" s="13" t="s">
        <v>567</v>
      </c>
      <c r="J588" s="13">
        <v>25</v>
      </c>
      <c r="K588" s="13">
        <v>47</v>
      </c>
      <c r="L588" s="13" t="s">
        <v>562</v>
      </c>
      <c r="M588" s="13">
        <v>0</v>
      </c>
      <c r="N588" s="20">
        <v>44122</v>
      </c>
      <c r="O588" s="13" t="s">
        <v>1160</v>
      </c>
      <c r="P588" s="13" t="s">
        <v>544</v>
      </c>
      <c r="Q588" s="13">
        <v>0.9</v>
      </c>
      <c r="R588" s="13" t="s">
        <v>538</v>
      </c>
      <c r="S588" s="13" t="s">
        <v>559</v>
      </c>
      <c r="T588" s="13" t="s">
        <v>546</v>
      </c>
      <c r="U588" s="10">
        <v>10</v>
      </c>
      <c r="V588" s="10" t="s">
        <v>1762</v>
      </c>
      <c r="W588" s="10">
        <v>9</v>
      </c>
      <c r="X588" s="10">
        <v>8</v>
      </c>
      <c r="Y588" s="10" t="s">
        <v>209</v>
      </c>
      <c r="Z588" s="10">
        <v>1</v>
      </c>
      <c r="AA588" s="10">
        <v>0</v>
      </c>
      <c r="AB588" s="10">
        <v>6</v>
      </c>
    </row>
    <row r="589" spans="1:28" x14ac:dyDescent="0.5">
      <c r="A589" s="20">
        <v>45149</v>
      </c>
      <c r="B589" s="10" t="s">
        <v>547</v>
      </c>
      <c r="C589" s="10">
        <v>59</v>
      </c>
      <c r="D589" s="10">
        <v>0.28000000000000003</v>
      </c>
      <c r="E589" s="10" t="s">
        <v>537</v>
      </c>
      <c r="F589" s="10">
        <v>24</v>
      </c>
      <c r="G589" s="10" t="s">
        <v>681</v>
      </c>
      <c r="H589" s="10">
        <v>28</v>
      </c>
      <c r="I589" s="10" t="s">
        <v>560</v>
      </c>
      <c r="J589" s="10">
        <v>29</v>
      </c>
      <c r="K589" s="10">
        <v>56</v>
      </c>
      <c r="L589" s="10" t="s">
        <v>535</v>
      </c>
      <c r="M589" s="10">
        <v>1</v>
      </c>
      <c r="N589" s="18">
        <v>43834</v>
      </c>
      <c r="O589" s="10" t="s">
        <v>1161</v>
      </c>
      <c r="P589" s="10" t="s">
        <v>94</v>
      </c>
      <c r="Q589" s="10">
        <v>0.55000000000000004</v>
      </c>
      <c r="R589" s="10" t="s">
        <v>538</v>
      </c>
      <c r="S589" s="10" t="s">
        <v>539</v>
      </c>
      <c r="T589" s="10" t="s">
        <v>546</v>
      </c>
      <c r="U589" s="13">
        <v>10</v>
      </c>
      <c r="V589" s="13" t="s">
        <v>1763</v>
      </c>
      <c r="W589" s="13">
        <v>9</v>
      </c>
      <c r="X589" s="13">
        <v>9</v>
      </c>
      <c r="Y589" s="13" t="s">
        <v>209</v>
      </c>
      <c r="Z589" s="13">
        <v>4</v>
      </c>
      <c r="AA589" s="13">
        <v>10</v>
      </c>
      <c r="AB589" s="13">
        <v>3</v>
      </c>
    </row>
    <row r="590" spans="1:28" x14ac:dyDescent="0.5">
      <c r="A590" s="20">
        <v>45150</v>
      </c>
      <c r="B590" s="13" t="s">
        <v>547</v>
      </c>
      <c r="C590" s="13">
        <v>49</v>
      </c>
      <c r="D590" s="13">
        <v>0.28000000000000003</v>
      </c>
      <c r="E590" s="13" t="s">
        <v>571</v>
      </c>
      <c r="F590" s="13">
        <v>37</v>
      </c>
      <c r="G590" s="13" t="s">
        <v>681</v>
      </c>
      <c r="H590" s="13">
        <v>15</v>
      </c>
      <c r="I590" s="13" t="s">
        <v>1045</v>
      </c>
      <c r="J590" s="13">
        <v>30</v>
      </c>
      <c r="K590" s="13">
        <v>41</v>
      </c>
      <c r="L590" s="13" t="s">
        <v>562</v>
      </c>
      <c r="M590" s="13">
        <v>0</v>
      </c>
      <c r="N590" s="20">
        <v>43840</v>
      </c>
      <c r="O590" s="13" t="s">
        <v>1162</v>
      </c>
      <c r="P590" s="13" t="s">
        <v>571</v>
      </c>
      <c r="Q590" s="13">
        <v>0.26</v>
      </c>
      <c r="R590" s="13" t="s">
        <v>538</v>
      </c>
      <c r="S590" s="13" t="s">
        <v>579</v>
      </c>
      <c r="T590" s="13" t="s">
        <v>550</v>
      </c>
      <c r="U590" s="10">
        <v>10</v>
      </c>
      <c r="V590" s="10" t="s">
        <v>1761</v>
      </c>
      <c r="W590" s="10">
        <v>10</v>
      </c>
      <c r="X590" s="10">
        <v>2</v>
      </c>
      <c r="Y590" s="10" t="s">
        <v>209</v>
      </c>
      <c r="Z590" s="10">
        <v>0</v>
      </c>
      <c r="AA590" s="10">
        <v>2</v>
      </c>
      <c r="AB590" s="10">
        <v>2</v>
      </c>
    </row>
    <row r="591" spans="1:28" x14ac:dyDescent="0.5">
      <c r="A591" s="20">
        <v>45151</v>
      </c>
      <c r="B591" s="10" t="s">
        <v>531</v>
      </c>
      <c r="C591" s="10">
        <v>34</v>
      </c>
      <c r="D591" s="10">
        <v>0.28000000000000003</v>
      </c>
      <c r="E591" s="10" t="s">
        <v>571</v>
      </c>
      <c r="F591" s="10">
        <v>25</v>
      </c>
      <c r="G591" s="10" t="s">
        <v>681</v>
      </c>
      <c r="H591" s="10">
        <v>49</v>
      </c>
      <c r="I591" s="10" t="s">
        <v>569</v>
      </c>
      <c r="J591" s="10">
        <v>33</v>
      </c>
      <c r="K591" s="10">
        <v>42</v>
      </c>
      <c r="L591" s="10" t="s">
        <v>556</v>
      </c>
      <c r="M591" s="10">
        <v>0</v>
      </c>
      <c r="N591" s="18">
        <v>43555</v>
      </c>
      <c r="O591" s="10" t="s">
        <v>1163</v>
      </c>
      <c r="P591" s="10" t="s">
        <v>564</v>
      </c>
      <c r="Q591" s="10">
        <v>0.34</v>
      </c>
      <c r="R591" s="10" t="s">
        <v>598</v>
      </c>
      <c r="S591" s="10" t="s">
        <v>545</v>
      </c>
      <c r="T591" s="10" t="s">
        <v>540</v>
      </c>
      <c r="U591" s="13">
        <v>10</v>
      </c>
      <c r="V591" s="13" t="s">
        <v>1761</v>
      </c>
      <c r="W591" s="13">
        <v>5</v>
      </c>
      <c r="X591" s="13">
        <v>2</v>
      </c>
      <c r="Y591" s="13" t="s">
        <v>209</v>
      </c>
      <c r="Z591" s="13">
        <v>1</v>
      </c>
      <c r="AA591" s="13">
        <v>7</v>
      </c>
      <c r="AB591" s="13">
        <v>6</v>
      </c>
    </row>
    <row r="592" spans="1:28" x14ac:dyDescent="0.5">
      <c r="A592" s="20">
        <v>45152</v>
      </c>
      <c r="B592" s="10" t="s">
        <v>531</v>
      </c>
      <c r="C592" s="10">
        <v>65</v>
      </c>
      <c r="D592" s="10">
        <v>0.28000000000000003</v>
      </c>
      <c r="E592" s="10" t="s">
        <v>532</v>
      </c>
      <c r="F592" s="10">
        <v>27</v>
      </c>
      <c r="G592" s="10" t="s">
        <v>681</v>
      </c>
      <c r="H592" s="10">
        <v>28</v>
      </c>
      <c r="I592" s="10" t="s">
        <v>572</v>
      </c>
      <c r="J592" s="10">
        <v>33</v>
      </c>
      <c r="K592" s="10">
        <v>59</v>
      </c>
      <c r="L592" s="10" t="s">
        <v>542</v>
      </c>
      <c r="M592" s="10">
        <v>1</v>
      </c>
      <c r="N592" s="18">
        <v>44165</v>
      </c>
      <c r="O592" s="10" t="s">
        <v>1164</v>
      </c>
      <c r="P592" s="10" t="s">
        <v>537</v>
      </c>
      <c r="Q592" s="10">
        <v>0.16</v>
      </c>
      <c r="R592" s="10" t="s">
        <v>538</v>
      </c>
      <c r="S592" s="10" t="s">
        <v>579</v>
      </c>
      <c r="T592" s="10" t="s">
        <v>546</v>
      </c>
      <c r="U592" s="10">
        <v>10</v>
      </c>
      <c r="V592" s="10" t="s">
        <v>1760</v>
      </c>
      <c r="W592" s="10">
        <v>5</v>
      </c>
      <c r="X592" s="10">
        <v>2</v>
      </c>
      <c r="Y592" s="10" t="s">
        <v>209</v>
      </c>
      <c r="Z592" s="10">
        <v>4</v>
      </c>
      <c r="AA592" s="10">
        <v>0</v>
      </c>
      <c r="AB592" s="10">
        <v>8</v>
      </c>
    </row>
    <row r="593" spans="1:28" x14ac:dyDescent="0.5">
      <c r="A593" s="20">
        <v>45153</v>
      </c>
      <c r="B593" s="13" t="s">
        <v>547</v>
      </c>
      <c r="C593" s="13">
        <v>64</v>
      </c>
      <c r="D593" s="13">
        <v>0.28000000000000003</v>
      </c>
      <c r="E593" s="13" t="s">
        <v>571</v>
      </c>
      <c r="F593" s="13">
        <v>40</v>
      </c>
      <c r="G593" s="13" t="s">
        <v>681</v>
      </c>
      <c r="H593" s="13">
        <v>13</v>
      </c>
      <c r="I593" s="13" t="s">
        <v>541</v>
      </c>
      <c r="J593" s="13">
        <v>31</v>
      </c>
      <c r="K593" s="13">
        <v>29</v>
      </c>
      <c r="L593" s="13" t="s">
        <v>562</v>
      </c>
      <c r="M593" s="13">
        <v>0</v>
      </c>
      <c r="N593" s="20">
        <v>44111</v>
      </c>
      <c r="O593" s="13" t="s">
        <v>1165</v>
      </c>
      <c r="P593" s="13" t="s">
        <v>544</v>
      </c>
      <c r="Q593" s="13">
        <v>0.56000000000000005</v>
      </c>
      <c r="R593" s="13" t="s">
        <v>538</v>
      </c>
      <c r="S593" s="13" t="s">
        <v>554</v>
      </c>
      <c r="T593" s="13" t="s">
        <v>550</v>
      </c>
      <c r="U593" s="13">
        <v>10</v>
      </c>
      <c r="V593" s="13" t="s">
        <v>1763</v>
      </c>
      <c r="W593" s="13">
        <v>5</v>
      </c>
      <c r="X593" s="13">
        <v>2</v>
      </c>
      <c r="Y593" s="13" t="s">
        <v>209</v>
      </c>
      <c r="Z593" s="13">
        <v>7</v>
      </c>
      <c r="AA593" s="13">
        <v>10</v>
      </c>
      <c r="AB593" s="13">
        <v>9</v>
      </c>
    </row>
    <row r="594" spans="1:28" x14ac:dyDescent="0.5">
      <c r="A594" s="20">
        <v>45154</v>
      </c>
      <c r="B594" s="13" t="s">
        <v>531</v>
      </c>
      <c r="C594" s="13">
        <v>62</v>
      </c>
      <c r="D594" s="13">
        <v>0.28000000000000003</v>
      </c>
      <c r="E594" s="13" t="s">
        <v>94</v>
      </c>
      <c r="F594" s="13">
        <v>18</v>
      </c>
      <c r="G594" s="13" t="s">
        <v>681</v>
      </c>
      <c r="H594" s="13">
        <v>33</v>
      </c>
      <c r="I594" s="13" t="s">
        <v>572</v>
      </c>
      <c r="J594" s="13">
        <v>24</v>
      </c>
      <c r="K594" s="13">
        <v>48</v>
      </c>
      <c r="L594" s="13" t="s">
        <v>562</v>
      </c>
      <c r="M594" s="13">
        <v>0</v>
      </c>
      <c r="N594" s="20">
        <v>43918</v>
      </c>
      <c r="O594" s="13" t="s">
        <v>1166</v>
      </c>
      <c r="P594" s="13" t="s">
        <v>558</v>
      </c>
      <c r="Q594" s="13">
        <v>0.86</v>
      </c>
      <c r="R594" s="13" t="s">
        <v>538</v>
      </c>
      <c r="S594" s="13" t="s">
        <v>579</v>
      </c>
      <c r="T594" s="13" t="s">
        <v>546</v>
      </c>
      <c r="U594" s="10">
        <v>10</v>
      </c>
      <c r="V594" s="10" t="s">
        <v>1762</v>
      </c>
      <c r="W594" s="10">
        <v>5</v>
      </c>
      <c r="X594" s="10">
        <v>2</v>
      </c>
      <c r="Y594" s="10" t="s">
        <v>209</v>
      </c>
      <c r="Z594" s="10">
        <v>0</v>
      </c>
      <c r="AA594" s="10">
        <v>4</v>
      </c>
      <c r="AB594" s="10">
        <v>7</v>
      </c>
    </row>
    <row r="595" spans="1:28" x14ac:dyDescent="0.5">
      <c r="A595" s="20">
        <v>45155</v>
      </c>
      <c r="B595" s="10" t="s">
        <v>531</v>
      </c>
      <c r="C595" s="10">
        <v>48</v>
      </c>
      <c r="D595" s="10">
        <v>0.28000000000000003</v>
      </c>
      <c r="E595" s="10" t="s">
        <v>571</v>
      </c>
      <c r="F595" s="10">
        <v>11</v>
      </c>
      <c r="G595" s="10" t="s">
        <v>681</v>
      </c>
      <c r="H595" s="10">
        <v>14</v>
      </c>
      <c r="I595" s="10" t="s">
        <v>1050</v>
      </c>
      <c r="J595" s="10">
        <v>24</v>
      </c>
      <c r="K595" s="10">
        <v>53</v>
      </c>
      <c r="L595" s="10" t="s">
        <v>562</v>
      </c>
      <c r="M595" s="10">
        <v>1</v>
      </c>
      <c r="N595" s="18">
        <v>43990</v>
      </c>
      <c r="O595" s="10" t="s">
        <v>1167</v>
      </c>
      <c r="P595" s="10" t="s">
        <v>558</v>
      </c>
      <c r="Q595" s="10">
        <v>0.04</v>
      </c>
      <c r="R595" s="10" t="s">
        <v>538</v>
      </c>
      <c r="S595" s="10" t="s">
        <v>579</v>
      </c>
      <c r="T595" s="10" t="s">
        <v>540</v>
      </c>
      <c r="U595" s="13">
        <v>10</v>
      </c>
      <c r="V595" s="13" t="s">
        <v>1760</v>
      </c>
      <c r="W595" s="13">
        <v>5</v>
      </c>
      <c r="X595" s="13">
        <v>2</v>
      </c>
      <c r="Y595" s="13" t="s">
        <v>209</v>
      </c>
      <c r="Z595" s="13">
        <v>1</v>
      </c>
      <c r="AA595" s="13">
        <v>10</v>
      </c>
      <c r="AB595" s="13">
        <v>7</v>
      </c>
    </row>
    <row r="596" spans="1:28" x14ac:dyDescent="0.5">
      <c r="A596" s="20">
        <v>45156</v>
      </c>
      <c r="B596" s="10" t="s">
        <v>547</v>
      </c>
      <c r="C596" s="10">
        <v>47</v>
      </c>
      <c r="D596" s="10">
        <v>0.28000000000000003</v>
      </c>
      <c r="E596" s="10" t="s">
        <v>564</v>
      </c>
      <c r="F596" s="10">
        <v>6</v>
      </c>
      <c r="G596" s="10" t="s">
        <v>681</v>
      </c>
      <c r="H596" s="10">
        <v>34</v>
      </c>
      <c r="I596" s="10" t="s">
        <v>1045</v>
      </c>
      <c r="J596" s="10">
        <v>33</v>
      </c>
      <c r="K596" s="10">
        <v>36</v>
      </c>
      <c r="L596" s="10" t="s">
        <v>542</v>
      </c>
      <c r="M596" s="10">
        <v>0</v>
      </c>
      <c r="N596" s="18">
        <v>43551</v>
      </c>
      <c r="O596" s="10" t="s">
        <v>1168</v>
      </c>
      <c r="P596" s="10" t="s">
        <v>571</v>
      </c>
      <c r="Q596" s="10">
        <v>0.51</v>
      </c>
      <c r="R596" s="10" t="s">
        <v>538</v>
      </c>
      <c r="S596" s="10" t="s">
        <v>554</v>
      </c>
      <c r="T596" s="10" t="s">
        <v>546</v>
      </c>
      <c r="U596" s="10">
        <v>10</v>
      </c>
      <c r="V596" s="10" t="s">
        <v>1761</v>
      </c>
      <c r="W596" s="10">
        <v>5</v>
      </c>
      <c r="X596" s="10">
        <v>2</v>
      </c>
      <c r="Y596" s="10" t="s">
        <v>209</v>
      </c>
      <c r="Z596" s="10">
        <v>4</v>
      </c>
      <c r="AA596" s="10">
        <v>8</v>
      </c>
      <c r="AB596" s="10">
        <v>4</v>
      </c>
    </row>
    <row r="597" spans="1:28" x14ac:dyDescent="0.5">
      <c r="A597" s="20">
        <v>45157</v>
      </c>
      <c r="B597" s="10" t="s">
        <v>547</v>
      </c>
      <c r="C597" s="10">
        <v>27</v>
      </c>
      <c r="D597" s="10">
        <v>0.28000000000000003</v>
      </c>
      <c r="E597" s="10" t="s">
        <v>558</v>
      </c>
      <c r="F597" s="10">
        <v>10</v>
      </c>
      <c r="G597" s="10" t="s">
        <v>681</v>
      </c>
      <c r="H597" s="10">
        <v>24</v>
      </c>
      <c r="I597" s="10" t="s">
        <v>541</v>
      </c>
      <c r="J597" s="10">
        <v>22</v>
      </c>
      <c r="K597" s="10">
        <v>47</v>
      </c>
      <c r="L597" s="10" t="s">
        <v>542</v>
      </c>
      <c r="M597" s="10">
        <v>1</v>
      </c>
      <c r="N597" s="18">
        <v>43505</v>
      </c>
      <c r="O597" s="10" t="s">
        <v>1169</v>
      </c>
      <c r="P597" s="10" t="s">
        <v>558</v>
      </c>
      <c r="Q597" s="10">
        <v>0.98</v>
      </c>
      <c r="R597" s="10" t="s">
        <v>538</v>
      </c>
      <c r="S597" s="10" t="s">
        <v>579</v>
      </c>
      <c r="T597" s="10" t="s">
        <v>550</v>
      </c>
      <c r="U597" s="13">
        <v>10</v>
      </c>
      <c r="V597" s="13" t="s">
        <v>1760</v>
      </c>
      <c r="W597" s="13">
        <v>5</v>
      </c>
      <c r="X597" s="13">
        <v>7</v>
      </c>
      <c r="Y597" s="13" t="s">
        <v>209</v>
      </c>
      <c r="Z597" s="13">
        <v>9</v>
      </c>
      <c r="AA597" s="13">
        <v>8</v>
      </c>
      <c r="AB597" s="13">
        <v>2</v>
      </c>
    </row>
    <row r="598" spans="1:28" x14ac:dyDescent="0.5">
      <c r="A598" s="20">
        <v>45158</v>
      </c>
      <c r="B598" s="10" t="s">
        <v>531</v>
      </c>
      <c r="C598" s="10">
        <v>47</v>
      </c>
      <c r="D598" s="10">
        <v>0.28000000000000003</v>
      </c>
      <c r="E598" s="10" t="s">
        <v>537</v>
      </c>
      <c r="F598" s="10">
        <v>12</v>
      </c>
      <c r="G598" s="10" t="s">
        <v>681</v>
      </c>
      <c r="H598" s="10">
        <v>13</v>
      </c>
      <c r="I598" s="10" t="s">
        <v>534</v>
      </c>
      <c r="J598" s="10">
        <v>21</v>
      </c>
      <c r="K598" s="10">
        <v>23</v>
      </c>
      <c r="L598" s="10" t="s">
        <v>562</v>
      </c>
      <c r="M598" s="10">
        <v>0</v>
      </c>
      <c r="N598" s="18">
        <v>43482</v>
      </c>
      <c r="O598" s="10" t="s">
        <v>1170</v>
      </c>
      <c r="P598" s="10" t="s">
        <v>537</v>
      </c>
      <c r="Q598" s="10">
        <v>0.56000000000000005</v>
      </c>
      <c r="R598" s="10" t="s">
        <v>538</v>
      </c>
      <c r="S598" s="10" t="s">
        <v>545</v>
      </c>
      <c r="T598" s="10" t="s">
        <v>540</v>
      </c>
      <c r="U598" s="10">
        <v>10</v>
      </c>
      <c r="V598" s="10" t="s">
        <v>1762</v>
      </c>
      <c r="W598" s="10">
        <v>5</v>
      </c>
      <c r="X598" s="10">
        <v>8</v>
      </c>
      <c r="Y598" s="10" t="s">
        <v>209</v>
      </c>
      <c r="Z598" s="10">
        <v>7</v>
      </c>
      <c r="AA598" s="10">
        <v>4</v>
      </c>
      <c r="AB598" s="10">
        <v>2</v>
      </c>
    </row>
    <row r="599" spans="1:28" x14ac:dyDescent="0.5">
      <c r="A599" s="20">
        <v>45159</v>
      </c>
      <c r="B599" s="13" t="s">
        <v>547</v>
      </c>
      <c r="C599" s="13">
        <v>56</v>
      </c>
      <c r="D599" s="13">
        <v>0.28000000000000003</v>
      </c>
      <c r="E599" s="13" t="s">
        <v>532</v>
      </c>
      <c r="F599" s="13">
        <v>21</v>
      </c>
      <c r="G599" s="13" t="s">
        <v>681</v>
      </c>
      <c r="H599" s="13">
        <v>37</v>
      </c>
      <c r="I599" s="13" t="s">
        <v>1050</v>
      </c>
      <c r="J599" s="13">
        <v>32</v>
      </c>
      <c r="K599" s="13">
        <v>45</v>
      </c>
      <c r="L599" s="13" t="s">
        <v>542</v>
      </c>
      <c r="M599" s="13">
        <v>1</v>
      </c>
      <c r="N599" s="20">
        <v>43577</v>
      </c>
      <c r="O599" s="13" t="s">
        <v>1171</v>
      </c>
      <c r="P599" s="13" t="s">
        <v>564</v>
      </c>
      <c r="Q599" s="13">
        <v>0.67</v>
      </c>
      <c r="R599" s="13" t="s">
        <v>538</v>
      </c>
      <c r="S599" s="13" t="s">
        <v>554</v>
      </c>
      <c r="T599" s="13" t="s">
        <v>550</v>
      </c>
      <c r="U599" s="13">
        <v>10</v>
      </c>
      <c r="V599" s="13" t="s">
        <v>1760</v>
      </c>
      <c r="W599" s="13">
        <v>5</v>
      </c>
      <c r="X599" s="13">
        <v>9</v>
      </c>
      <c r="Y599" s="13" t="s">
        <v>209</v>
      </c>
      <c r="Z599" s="13">
        <v>10</v>
      </c>
      <c r="AA599" s="13">
        <v>9</v>
      </c>
      <c r="AB599" s="13">
        <v>8</v>
      </c>
    </row>
    <row r="600" spans="1:28" x14ac:dyDescent="0.5">
      <c r="A600" s="20">
        <v>45160</v>
      </c>
      <c r="B600" s="13" t="s">
        <v>531</v>
      </c>
      <c r="C600" s="13">
        <v>40</v>
      </c>
      <c r="D600" s="13">
        <v>0.28000000000000003</v>
      </c>
      <c r="E600" s="13" t="s">
        <v>537</v>
      </c>
      <c r="F600" s="13">
        <v>16</v>
      </c>
      <c r="G600" s="13" t="s">
        <v>681</v>
      </c>
      <c r="H600" s="13">
        <v>55</v>
      </c>
      <c r="I600" s="13" t="s">
        <v>1045</v>
      </c>
      <c r="J600" s="13">
        <v>26</v>
      </c>
      <c r="K600" s="13">
        <v>57</v>
      </c>
      <c r="L600" s="13" t="s">
        <v>556</v>
      </c>
      <c r="M600" s="13">
        <v>0</v>
      </c>
      <c r="N600" s="20">
        <v>43716</v>
      </c>
      <c r="O600" s="13" t="s">
        <v>1172</v>
      </c>
      <c r="P600" s="13" t="s">
        <v>544</v>
      </c>
      <c r="Q600" s="13">
        <v>0.14000000000000001</v>
      </c>
      <c r="R600" s="13" t="s">
        <v>538</v>
      </c>
      <c r="S600" s="13" t="s">
        <v>574</v>
      </c>
      <c r="T600" s="13" t="s">
        <v>540</v>
      </c>
      <c r="U600" s="10">
        <v>10</v>
      </c>
      <c r="V600" s="10" t="s">
        <v>1760</v>
      </c>
      <c r="W600" s="10">
        <v>5</v>
      </c>
      <c r="X600" s="10">
        <v>9</v>
      </c>
      <c r="Y600" s="10" t="s">
        <v>209</v>
      </c>
      <c r="Z600" s="10">
        <v>3</v>
      </c>
      <c r="AA600" s="10">
        <v>2</v>
      </c>
      <c r="AB600" s="10">
        <v>6</v>
      </c>
    </row>
    <row r="601" spans="1:28" x14ac:dyDescent="0.5">
      <c r="A601" s="20">
        <v>45161</v>
      </c>
      <c r="B601" s="13" t="s">
        <v>531</v>
      </c>
      <c r="C601" s="13">
        <v>43</v>
      </c>
      <c r="D601" s="13">
        <v>0.28000000000000003</v>
      </c>
      <c r="E601" s="13" t="s">
        <v>558</v>
      </c>
      <c r="F601" s="13">
        <v>18</v>
      </c>
      <c r="G601" s="13" t="s">
        <v>681</v>
      </c>
      <c r="H601" s="13">
        <v>21</v>
      </c>
      <c r="I601" s="13" t="s">
        <v>541</v>
      </c>
      <c r="J601" s="13">
        <v>27</v>
      </c>
      <c r="K601" s="13">
        <v>21</v>
      </c>
      <c r="L601" s="13" t="s">
        <v>562</v>
      </c>
      <c r="M601" s="13">
        <v>1</v>
      </c>
      <c r="N601" s="20">
        <v>43523</v>
      </c>
      <c r="O601" s="13" t="s">
        <v>1173</v>
      </c>
      <c r="P601" s="13" t="s">
        <v>571</v>
      </c>
      <c r="Q601" s="13">
        <v>0</v>
      </c>
      <c r="R601" s="13" t="s">
        <v>538</v>
      </c>
      <c r="S601" s="13" t="s">
        <v>554</v>
      </c>
      <c r="T601" s="13" t="s">
        <v>540</v>
      </c>
      <c r="U601" s="13">
        <v>10</v>
      </c>
      <c r="V601" s="13" t="s">
        <v>1760</v>
      </c>
      <c r="W601" s="13">
        <v>5</v>
      </c>
      <c r="X601" s="13">
        <v>10</v>
      </c>
      <c r="Y601" s="13" t="s">
        <v>209</v>
      </c>
      <c r="Z601" s="13">
        <v>3</v>
      </c>
      <c r="AA601" s="13">
        <v>7</v>
      </c>
      <c r="AB601" s="13">
        <v>8</v>
      </c>
    </row>
    <row r="602" spans="1:28" x14ac:dyDescent="0.5">
      <c r="A602" s="20">
        <v>45162</v>
      </c>
      <c r="B602" s="10" t="s">
        <v>547</v>
      </c>
      <c r="C602" s="10">
        <v>37</v>
      </c>
      <c r="D602" s="10">
        <v>0.28000000000000003</v>
      </c>
      <c r="E602" s="10" t="s">
        <v>537</v>
      </c>
      <c r="F602" s="10">
        <v>26</v>
      </c>
      <c r="G602" s="10" t="s">
        <v>681</v>
      </c>
      <c r="H602" s="10">
        <v>29</v>
      </c>
      <c r="I602" s="10" t="s">
        <v>541</v>
      </c>
      <c r="J602" s="10">
        <v>34</v>
      </c>
      <c r="K602" s="10">
        <v>38</v>
      </c>
      <c r="L602" s="10" t="s">
        <v>562</v>
      </c>
      <c r="M602" s="10">
        <v>1</v>
      </c>
      <c r="N602" s="18">
        <v>43972</v>
      </c>
      <c r="O602" s="10" t="s">
        <v>1174</v>
      </c>
      <c r="P602" s="10" t="s">
        <v>558</v>
      </c>
      <c r="Q602" s="10">
        <v>0.32</v>
      </c>
      <c r="R602" s="10" t="s">
        <v>538</v>
      </c>
      <c r="S602" s="10" t="s">
        <v>559</v>
      </c>
      <c r="T602" s="10" t="s">
        <v>540</v>
      </c>
      <c r="U602" s="10">
        <v>4</v>
      </c>
      <c r="V602" s="10" t="s">
        <v>1761</v>
      </c>
      <c r="W602" s="10">
        <v>8</v>
      </c>
      <c r="X602" s="10">
        <v>4</v>
      </c>
      <c r="Y602" s="10" t="s">
        <v>564</v>
      </c>
      <c r="Z602" s="10">
        <v>7</v>
      </c>
      <c r="AA602" s="10">
        <v>4</v>
      </c>
      <c r="AB602" s="10">
        <v>5</v>
      </c>
    </row>
    <row r="603" spans="1:28" x14ac:dyDescent="0.5">
      <c r="A603" s="20">
        <v>45163</v>
      </c>
      <c r="B603" s="13" t="s">
        <v>547</v>
      </c>
      <c r="C603" s="13">
        <v>28</v>
      </c>
      <c r="D603" s="13">
        <v>0.28000000000000003</v>
      </c>
      <c r="E603" s="13" t="s">
        <v>537</v>
      </c>
      <c r="F603" s="13">
        <v>23</v>
      </c>
      <c r="G603" s="13" t="s">
        <v>681</v>
      </c>
      <c r="H603" s="13">
        <v>45</v>
      </c>
      <c r="I603" s="13" t="s">
        <v>569</v>
      </c>
      <c r="J603" s="13">
        <v>27</v>
      </c>
      <c r="K603" s="13">
        <v>30</v>
      </c>
      <c r="L603" s="13" t="s">
        <v>552</v>
      </c>
      <c r="M603" s="13">
        <v>1</v>
      </c>
      <c r="N603" s="20">
        <v>43626</v>
      </c>
      <c r="O603" s="13" t="s">
        <v>1175</v>
      </c>
      <c r="P603" s="13" t="s">
        <v>537</v>
      </c>
      <c r="Q603" s="13">
        <v>0.3</v>
      </c>
      <c r="R603" s="13" t="s">
        <v>598</v>
      </c>
      <c r="S603" s="13" t="s">
        <v>579</v>
      </c>
      <c r="T603" s="13" t="s">
        <v>555</v>
      </c>
      <c r="U603" s="13">
        <v>6</v>
      </c>
      <c r="V603" s="13" t="s">
        <v>1762</v>
      </c>
      <c r="W603" s="13">
        <v>8</v>
      </c>
      <c r="X603" s="13">
        <v>4</v>
      </c>
      <c r="Y603" s="13" t="s">
        <v>564</v>
      </c>
      <c r="Z603" s="13">
        <v>7</v>
      </c>
      <c r="AA603" s="13">
        <v>3</v>
      </c>
      <c r="AB603" s="13">
        <v>4</v>
      </c>
    </row>
    <row r="604" spans="1:28" x14ac:dyDescent="0.5">
      <c r="A604" s="20">
        <v>45164</v>
      </c>
      <c r="B604" s="13" t="s">
        <v>547</v>
      </c>
      <c r="C604" s="13">
        <v>56</v>
      </c>
      <c r="D604" s="13">
        <v>0.28000000000000003</v>
      </c>
      <c r="E604" s="13" t="s">
        <v>564</v>
      </c>
      <c r="F604" s="13">
        <v>2</v>
      </c>
      <c r="G604" s="13" t="s">
        <v>681</v>
      </c>
      <c r="H604" s="13">
        <v>54</v>
      </c>
      <c r="I604" s="13" t="s">
        <v>534</v>
      </c>
      <c r="J604" s="13">
        <v>36</v>
      </c>
      <c r="K604" s="13">
        <v>57</v>
      </c>
      <c r="L604" s="13" t="s">
        <v>556</v>
      </c>
      <c r="M604" s="13">
        <v>0</v>
      </c>
      <c r="N604" s="20">
        <v>43787</v>
      </c>
      <c r="O604" s="13" t="s">
        <v>1176</v>
      </c>
      <c r="P604" s="13" t="s">
        <v>564</v>
      </c>
      <c r="Q604" s="13">
        <v>0.96</v>
      </c>
      <c r="R604" s="13" t="s">
        <v>538</v>
      </c>
      <c r="S604" s="13" t="s">
        <v>554</v>
      </c>
      <c r="T604" s="13" t="s">
        <v>540</v>
      </c>
      <c r="U604" s="10">
        <v>10</v>
      </c>
      <c r="V604" s="10" t="s">
        <v>1761</v>
      </c>
      <c r="W604" s="10">
        <v>8</v>
      </c>
      <c r="X604" s="10">
        <v>4</v>
      </c>
      <c r="Y604" s="10" t="s">
        <v>564</v>
      </c>
      <c r="Z604" s="10">
        <v>9</v>
      </c>
      <c r="AA604" s="10">
        <v>3</v>
      </c>
      <c r="AB604" s="10">
        <v>9</v>
      </c>
    </row>
    <row r="605" spans="1:28" x14ac:dyDescent="0.5">
      <c r="A605" s="20">
        <v>45165</v>
      </c>
      <c r="B605" s="13" t="s">
        <v>547</v>
      </c>
      <c r="C605" s="13">
        <v>55</v>
      </c>
      <c r="D605" s="13">
        <v>0.28000000000000003</v>
      </c>
      <c r="E605" s="13" t="s">
        <v>94</v>
      </c>
      <c r="F605" s="13">
        <v>20</v>
      </c>
      <c r="G605" s="13" t="s">
        <v>681</v>
      </c>
      <c r="H605" s="13">
        <v>52</v>
      </c>
      <c r="I605" s="13" t="s">
        <v>560</v>
      </c>
      <c r="J605" s="13">
        <v>30</v>
      </c>
      <c r="K605" s="13">
        <v>28</v>
      </c>
      <c r="L605" s="13" t="s">
        <v>562</v>
      </c>
      <c r="M605" s="13">
        <v>1</v>
      </c>
      <c r="N605" s="20">
        <v>43524</v>
      </c>
      <c r="O605" s="13" t="s">
        <v>1177</v>
      </c>
      <c r="P605" s="13" t="s">
        <v>94</v>
      </c>
      <c r="Q605" s="13">
        <v>0.14000000000000001</v>
      </c>
      <c r="R605" s="13" t="s">
        <v>538</v>
      </c>
      <c r="S605" s="13" t="s">
        <v>574</v>
      </c>
      <c r="T605" s="13" t="s">
        <v>555</v>
      </c>
      <c r="U605" s="13">
        <v>4</v>
      </c>
      <c r="V605" s="13" t="s">
        <v>1763</v>
      </c>
      <c r="W605" s="13">
        <v>9</v>
      </c>
      <c r="X605" s="13">
        <v>4</v>
      </c>
      <c r="Y605" s="13" t="s">
        <v>564</v>
      </c>
      <c r="Z605" s="13">
        <v>6</v>
      </c>
      <c r="AA605" s="13">
        <v>1</v>
      </c>
      <c r="AB605" s="13">
        <v>4</v>
      </c>
    </row>
    <row r="606" spans="1:28" x14ac:dyDescent="0.5">
      <c r="A606" s="20">
        <v>45166</v>
      </c>
      <c r="B606" s="10" t="s">
        <v>531</v>
      </c>
      <c r="C606" s="10">
        <v>36</v>
      </c>
      <c r="D606" s="10">
        <v>0.28000000000000003</v>
      </c>
      <c r="E606" s="10" t="s">
        <v>587</v>
      </c>
      <c r="F606" s="10">
        <v>29</v>
      </c>
      <c r="G606" s="10" t="s">
        <v>681</v>
      </c>
      <c r="H606" s="10">
        <v>50</v>
      </c>
      <c r="I606" s="10" t="s">
        <v>567</v>
      </c>
      <c r="J606" s="10">
        <v>38</v>
      </c>
      <c r="K606" s="10">
        <v>34</v>
      </c>
      <c r="L606" s="10" t="s">
        <v>535</v>
      </c>
      <c r="M606" s="10">
        <v>1</v>
      </c>
      <c r="N606" s="18">
        <v>43519</v>
      </c>
      <c r="O606" s="10" t="s">
        <v>1178</v>
      </c>
      <c r="P606" s="10" t="s">
        <v>537</v>
      </c>
      <c r="Q606" s="10">
        <v>0.21</v>
      </c>
      <c r="R606" s="10" t="s">
        <v>538</v>
      </c>
      <c r="S606" s="10" t="s">
        <v>579</v>
      </c>
      <c r="T606" s="10" t="s">
        <v>555</v>
      </c>
      <c r="U606" s="10">
        <v>4</v>
      </c>
      <c r="V606" s="10" t="s">
        <v>1761</v>
      </c>
      <c r="W606" s="10">
        <v>9</v>
      </c>
      <c r="X606" s="10">
        <v>4</v>
      </c>
      <c r="Y606" s="10" t="s">
        <v>564</v>
      </c>
      <c r="Z606" s="10">
        <v>5</v>
      </c>
      <c r="AA606" s="10">
        <v>1</v>
      </c>
      <c r="AB606" s="10">
        <v>6</v>
      </c>
    </row>
    <row r="607" spans="1:28" x14ac:dyDescent="0.5">
      <c r="A607" s="20">
        <v>45167</v>
      </c>
      <c r="B607" s="10" t="s">
        <v>531</v>
      </c>
      <c r="C607" s="10">
        <v>28</v>
      </c>
      <c r="D607" s="10">
        <v>0.28000000000000003</v>
      </c>
      <c r="E607" s="10" t="s">
        <v>532</v>
      </c>
      <c r="F607" s="10">
        <v>45</v>
      </c>
      <c r="G607" s="10" t="s">
        <v>681</v>
      </c>
      <c r="H607" s="10">
        <v>58</v>
      </c>
      <c r="I607" s="10" t="s">
        <v>569</v>
      </c>
      <c r="J607" s="10">
        <v>23</v>
      </c>
      <c r="K607" s="10">
        <v>39</v>
      </c>
      <c r="L607" s="10" t="s">
        <v>556</v>
      </c>
      <c r="M607" s="10">
        <v>0</v>
      </c>
      <c r="N607" s="18">
        <v>44010</v>
      </c>
      <c r="O607" s="10" t="s">
        <v>1179</v>
      </c>
      <c r="P607" s="10" t="s">
        <v>537</v>
      </c>
      <c r="Q607" s="10">
        <v>0.22</v>
      </c>
      <c r="R607" s="10" t="s">
        <v>598</v>
      </c>
      <c r="S607" s="10" t="s">
        <v>559</v>
      </c>
      <c r="T607" s="10" t="s">
        <v>546</v>
      </c>
      <c r="U607" s="13">
        <v>5</v>
      </c>
      <c r="V607" s="13" t="s">
        <v>1761</v>
      </c>
      <c r="W607" s="13">
        <v>9</v>
      </c>
      <c r="X607" s="13">
        <v>4</v>
      </c>
      <c r="Y607" s="13" t="s">
        <v>564</v>
      </c>
      <c r="Z607" s="13">
        <v>7</v>
      </c>
      <c r="AA607" s="13">
        <v>3</v>
      </c>
      <c r="AB607" s="13">
        <v>4</v>
      </c>
    </row>
    <row r="608" spans="1:28" x14ac:dyDescent="0.5">
      <c r="A608" s="20">
        <v>45168</v>
      </c>
      <c r="B608" s="13" t="s">
        <v>531</v>
      </c>
      <c r="C608" s="13">
        <v>43</v>
      </c>
      <c r="D608" s="13">
        <v>0.28000000000000003</v>
      </c>
      <c r="E608" s="13" t="s">
        <v>537</v>
      </c>
      <c r="F608" s="13">
        <v>4</v>
      </c>
      <c r="G608" s="13" t="s">
        <v>681</v>
      </c>
      <c r="H608" s="13">
        <v>56</v>
      </c>
      <c r="I608" s="13" t="s">
        <v>582</v>
      </c>
      <c r="J608" s="13">
        <v>38</v>
      </c>
      <c r="K608" s="13">
        <v>48</v>
      </c>
      <c r="L608" s="13" t="s">
        <v>552</v>
      </c>
      <c r="M608" s="13">
        <v>1</v>
      </c>
      <c r="N608" s="20">
        <v>44119</v>
      </c>
      <c r="O608" s="13" t="s">
        <v>1180</v>
      </c>
      <c r="P608" s="13" t="s">
        <v>571</v>
      </c>
      <c r="Q608" s="13">
        <v>0.57999999999999996</v>
      </c>
      <c r="R608" s="13" t="s">
        <v>538</v>
      </c>
      <c r="S608" s="13" t="s">
        <v>539</v>
      </c>
      <c r="T608" s="13" t="s">
        <v>555</v>
      </c>
      <c r="U608" s="10">
        <v>6</v>
      </c>
      <c r="V608" s="10" t="s">
        <v>1760</v>
      </c>
      <c r="W608" s="10">
        <v>9</v>
      </c>
      <c r="X608" s="10">
        <v>4</v>
      </c>
      <c r="Y608" s="10" t="s">
        <v>564</v>
      </c>
      <c r="Z608" s="10">
        <v>10</v>
      </c>
      <c r="AA608" s="10">
        <v>3</v>
      </c>
      <c r="AB608" s="10">
        <v>3</v>
      </c>
    </row>
    <row r="609" spans="1:28" x14ac:dyDescent="0.5">
      <c r="A609" s="20">
        <v>45169</v>
      </c>
      <c r="B609" s="10" t="s">
        <v>547</v>
      </c>
      <c r="C609" s="10">
        <v>42</v>
      </c>
      <c r="D609" s="10">
        <v>0.28000000000000003</v>
      </c>
      <c r="E609" s="10" t="s">
        <v>564</v>
      </c>
      <c r="F609" s="10">
        <v>24</v>
      </c>
      <c r="G609" s="10" t="s">
        <v>681</v>
      </c>
      <c r="H609" s="10">
        <v>45</v>
      </c>
      <c r="I609" s="10" t="s">
        <v>572</v>
      </c>
      <c r="J609" s="10">
        <v>25</v>
      </c>
      <c r="K609" s="10">
        <v>45</v>
      </c>
      <c r="L609" s="10" t="s">
        <v>562</v>
      </c>
      <c r="M609" s="10">
        <v>0</v>
      </c>
      <c r="N609" s="18">
        <v>43761</v>
      </c>
      <c r="O609" s="10" t="s">
        <v>1181</v>
      </c>
      <c r="P609" s="10" t="s">
        <v>558</v>
      </c>
      <c r="Q609" s="10">
        <v>0.47</v>
      </c>
      <c r="R609" s="10" t="s">
        <v>538</v>
      </c>
      <c r="S609" s="10" t="s">
        <v>574</v>
      </c>
      <c r="T609" s="10" t="s">
        <v>546</v>
      </c>
      <c r="U609" s="13">
        <v>6</v>
      </c>
      <c r="V609" s="13" t="s">
        <v>1760</v>
      </c>
      <c r="W609" s="13">
        <v>9</v>
      </c>
      <c r="X609" s="13">
        <v>1</v>
      </c>
      <c r="Y609" s="13" t="s">
        <v>564</v>
      </c>
      <c r="Z609" s="13">
        <v>1</v>
      </c>
      <c r="AA609" s="13">
        <v>8</v>
      </c>
      <c r="AB609" s="13">
        <v>1</v>
      </c>
    </row>
    <row r="610" spans="1:28" x14ac:dyDescent="0.5">
      <c r="A610" s="20">
        <v>45170</v>
      </c>
      <c r="B610" s="10" t="s">
        <v>547</v>
      </c>
      <c r="C610" s="10">
        <v>63</v>
      </c>
      <c r="D610" s="10">
        <v>0.28000000000000003</v>
      </c>
      <c r="E610" s="10" t="s">
        <v>94</v>
      </c>
      <c r="F610" s="10">
        <v>31</v>
      </c>
      <c r="G610" s="10" t="s">
        <v>681</v>
      </c>
      <c r="H610" s="10">
        <v>28</v>
      </c>
      <c r="I610" s="10" t="s">
        <v>534</v>
      </c>
      <c r="J610" s="10">
        <v>37</v>
      </c>
      <c r="K610" s="10">
        <v>45</v>
      </c>
      <c r="L610" s="10" t="s">
        <v>556</v>
      </c>
      <c r="M610" s="10">
        <v>0</v>
      </c>
      <c r="N610" s="18">
        <v>44152</v>
      </c>
      <c r="O610" s="10" t="s">
        <v>1182</v>
      </c>
      <c r="P610" s="10" t="s">
        <v>94</v>
      </c>
      <c r="Q610" s="10">
        <v>0.61</v>
      </c>
      <c r="R610" s="10" t="s">
        <v>538</v>
      </c>
      <c r="S610" s="10" t="s">
        <v>559</v>
      </c>
      <c r="T610" s="10" t="s">
        <v>546</v>
      </c>
      <c r="U610" s="10">
        <v>6</v>
      </c>
      <c r="V610" s="10" t="s">
        <v>1760</v>
      </c>
      <c r="W610" s="10">
        <v>10</v>
      </c>
      <c r="X610" s="10">
        <v>1</v>
      </c>
      <c r="Y610" s="10" t="s">
        <v>564</v>
      </c>
      <c r="Z610" s="10">
        <v>0</v>
      </c>
      <c r="AA610" s="10">
        <v>5</v>
      </c>
      <c r="AB610" s="10">
        <v>5</v>
      </c>
    </row>
    <row r="611" spans="1:28" x14ac:dyDescent="0.5">
      <c r="A611" s="20">
        <v>45171</v>
      </c>
      <c r="B611" s="10" t="s">
        <v>547</v>
      </c>
      <c r="C611" s="10">
        <v>40</v>
      </c>
      <c r="D611" s="10">
        <v>0.28000000000000003</v>
      </c>
      <c r="E611" s="10" t="s">
        <v>94</v>
      </c>
      <c r="F611" s="10">
        <v>7</v>
      </c>
      <c r="G611" s="10" t="s">
        <v>681</v>
      </c>
      <c r="H611" s="10">
        <v>34</v>
      </c>
      <c r="I611" s="10" t="s">
        <v>560</v>
      </c>
      <c r="J611" s="10">
        <v>38</v>
      </c>
      <c r="K611" s="10">
        <v>42</v>
      </c>
      <c r="L611" s="10" t="s">
        <v>542</v>
      </c>
      <c r="M611" s="10">
        <v>1</v>
      </c>
      <c r="N611" s="18">
        <v>43721</v>
      </c>
      <c r="O611" s="10" t="s">
        <v>1183</v>
      </c>
      <c r="P611" s="10" t="s">
        <v>537</v>
      </c>
      <c r="Q611" s="10">
        <v>0.15</v>
      </c>
      <c r="R611" s="10" t="s">
        <v>538</v>
      </c>
      <c r="S611" s="10" t="s">
        <v>579</v>
      </c>
      <c r="T611" s="10" t="s">
        <v>550</v>
      </c>
      <c r="U611" s="13">
        <v>6</v>
      </c>
      <c r="V611" s="13" t="s">
        <v>1761</v>
      </c>
      <c r="W611" s="13">
        <v>10</v>
      </c>
      <c r="X611" s="13">
        <v>1</v>
      </c>
      <c r="Y611" s="13" t="s">
        <v>564</v>
      </c>
      <c r="Z611" s="13">
        <v>6</v>
      </c>
      <c r="AA611" s="13">
        <v>3</v>
      </c>
      <c r="AB611" s="13">
        <v>10</v>
      </c>
    </row>
    <row r="612" spans="1:28" x14ac:dyDescent="0.5">
      <c r="A612" s="20">
        <v>45172</v>
      </c>
      <c r="B612" s="10" t="s">
        <v>531</v>
      </c>
      <c r="C612" s="10">
        <v>39</v>
      </c>
      <c r="D612" s="10">
        <v>0.28000000000000003</v>
      </c>
      <c r="E612" s="10" t="s">
        <v>94</v>
      </c>
      <c r="F612" s="10">
        <v>13</v>
      </c>
      <c r="G612" s="10" t="s">
        <v>681</v>
      </c>
      <c r="H612" s="10">
        <v>55</v>
      </c>
      <c r="I612" s="10" t="s">
        <v>1045</v>
      </c>
      <c r="J612" s="10">
        <v>40</v>
      </c>
      <c r="K612" s="10">
        <v>27</v>
      </c>
      <c r="L612" s="10" t="s">
        <v>552</v>
      </c>
      <c r="M612" s="10">
        <v>0</v>
      </c>
      <c r="N612" s="18">
        <v>44097</v>
      </c>
      <c r="O612" s="10" t="s">
        <v>1184</v>
      </c>
      <c r="P612" s="10" t="s">
        <v>537</v>
      </c>
      <c r="Q612" s="10">
        <v>0.1</v>
      </c>
      <c r="R612" s="10" t="s">
        <v>538</v>
      </c>
      <c r="S612" s="10" t="s">
        <v>559</v>
      </c>
      <c r="T612" s="10" t="s">
        <v>540</v>
      </c>
      <c r="U612" s="10">
        <v>6</v>
      </c>
      <c r="V612" s="10" t="s">
        <v>1761</v>
      </c>
      <c r="W612" s="10">
        <v>7</v>
      </c>
      <c r="X612" s="10">
        <v>1</v>
      </c>
      <c r="Y612" s="10" t="s">
        <v>564</v>
      </c>
      <c r="Z612" s="10">
        <v>6</v>
      </c>
      <c r="AA612" s="10">
        <v>0</v>
      </c>
      <c r="AB612" s="10">
        <v>5</v>
      </c>
    </row>
    <row r="613" spans="1:28" x14ac:dyDescent="0.5">
      <c r="A613" s="20">
        <v>45173</v>
      </c>
      <c r="B613" s="13" t="s">
        <v>531</v>
      </c>
      <c r="C613" s="13">
        <v>47</v>
      </c>
      <c r="D613" s="13">
        <v>0.28000000000000003</v>
      </c>
      <c r="E613" s="13" t="s">
        <v>94</v>
      </c>
      <c r="F613" s="13">
        <v>36</v>
      </c>
      <c r="G613" s="13" t="s">
        <v>681</v>
      </c>
      <c r="H613" s="13">
        <v>13</v>
      </c>
      <c r="I613" s="13" t="s">
        <v>534</v>
      </c>
      <c r="J613" s="13">
        <v>23</v>
      </c>
      <c r="K613" s="13">
        <v>46</v>
      </c>
      <c r="L613" s="13" t="s">
        <v>562</v>
      </c>
      <c r="M613" s="13">
        <v>1</v>
      </c>
      <c r="N613" s="20">
        <v>43835</v>
      </c>
      <c r="O613" s="13" t="s">
        <v>1185</v>
      </c>
      <c r="P613" s="13" t="s">
        <v>94</v>
      </c>
      <c r="Q613" s="13">
        <v>0.42</v>
      </c>
      <c r="R613" s="13" t="s">
        <v>538</v>
      </c>
      <c r="S613" s="13" t="s">
        <v>554</v>
      </c>
      <c r="T613" s="13" t="s">
        <v>555</v>
      </c>
      <c r="U613" s="13">
        <v>4</v>
      </c>
      <c r="V613" s="13" t="s">
        <v>1761</v>
      </c>
      <c r="W613" s="13">
        <v>8</v>
      </c>
      <c r="X613" s="13">
        <v>2</v>
      </c>
      <c r="Y613" s="13" t="s">
        <v>564</v>
      </c>
      <c r="Z613" s="13">
        <v>2</v>
      </c>
      <c r="AA613" s="13">
        <v>5</v>
      </c>
      <c r="AB613" s="13">
        <v>9</v>
      </c>
    </row>
    <row r="614" spans="1:28" x14ac:dyDescent="0.5">
      <c r="A614" s="20">
        <v>45174</v>
      </c>
      <c r="B614" s="13" t="s">
        <v>547</v>
      </c>
      <c r="C614" s="13">
        <v>62</v>
      </c>
      <c r="D614" s="13">
        <v>0.28000000000000003</v>
      </c>
      <c r="E614" s="13" t="s">
        <v>94</v>
      </c>
      <c r="F614" s="13">
        <v>7</v>
      </c>
      <c r="G614" s="13" t="s">
        <v>681</v>
      </c>
      <c r="H614" s="13">
        <v>46</v>
      </c>
      <c r="I614" s="13" t="s">
        <v>1045</v>
      </c>
      <c r="J614" s="13">
        <v>35</v>
      </c>
      <c r="K614" s="13">
        <v>37</v>
      </c>
      <c r="L614" s="13" t="s">
        <v>552</v>
      </c>
      <c r="M614" s="13">
        <v>0</v>
      </c>
      <c r="N614" s="20">
        <v>43946</v>
      </c>
      <c r="O614" s="13" t="s">
        <v>1186</v>
      </c>
      <c r="P614" s="13" t="s">
        <v>537</v>
      </c>
      <c r="Q614" s="13">
        <v>0.65</v>
      </c>
      <c r="R614" s="13" t="s">
        <v>538</v>
      </c>
      <c r="S614" s="13" t="s">
        <v>579</v>
      </c>
      <c r="T614" s="13" t="s">
        <v>555</v>
      </c>
      <c r="U614" s="10">
        <v>6</v>
      </c>
      <c r="V614" s="10" t="s">
        <v>1762</v>
      </c>
      <c r="W614" s="10">
        <v>8</v>
      </c>
      <c r="X614" s="10">
        <v>2</v>
      </c>
      <c r="Y614" s="10" t="s">
        <v>564</v>
      </c>
      <c r="Z614" s="10">
        <v>5</v>
      </c>
      <c r="AA614" s="10">
        <v>9</v>
      </c>
      <c r="AB614" s="10">
        <v>10</v>
      </c>
    </row>
    <row r="615" spans="1:28" x14ac:dyDescent="0.5">
      <c r="A615" s="20">
        <v>45175</v>
      </c>
      <c r="B615" s="13" t="s">
        <v>531</v>
      </c>
      <c r="C615" s="13">
        <v>57</v>
      </c>
      <c r="D615" s="13">
        <v>0.28000000000000003</v>
      </c>
      <c r="E615" s="13" t="s">
        <v>94</v>
      </c>
      <c r="F615" s="13">
        <v>10</v>
      </c>
      <c r="G615" s="13" t="s">
        <v>681</v>
      </c>
      <c r="H615" s="13">
        <v>60</v>
      </c>
      <c r="I615" s="13" t="s">
        <v>569</v>
      </c>
      <c r="J615" s="13">
        <v>37</v>
      </c>
      <c r="K615" s="13">
        <v>53</v>
      </c>
      <c r="L615" s="13" t="s">
        <v>562</v>
      </c>
      <c r="M615" s="13">
        <v>1</v>
      </c>
      <c r="N615" s="20">
        <v>43777</v>
      </c>
      <c r="O615" s="13" t="s">
        <v>1187</v>
      </c>
      <c r="P615" s="13" t="s">
        <v>558</v>
      </c>
      <c r="Q615" s="13">
        <v>0.15</v>
      </c>
      <c r="R615" s="13" t="s">
        <v>598</v>
      </c>
      <c r="S615" s="13" t="s">
        <v>574</v>
      </c>
      <c r="T615" s="13" t="s">
        <v>546</v>
      </c>
      <c r="U615" s="13">
        <v>1</v>
      </c>
      <c r="V615" s="13" t="s">
        <v>1762</v>
      </c>
      <c r="W615" s="13">
        <v>9</v>
      </c>
      <c r="X615" s="13">
        <v>2</v>
      </c>
      <c r="Y615" s="13" t="s">
        <v>564</v>
      </c>
      <c r="Z615" s="13">
        <v>10</v>
      </c>
      <c r="AA615" s="13">
        <v>9</v>
      </c>
      <c r="AB615" s="13">
        <v>10</v>
      </c>
    </row>
    <row r="616" spans="1:28" x14ac:dyDescent="0.5">
      <c r="A616" s="20">
        <v>45176</v>
      </c>
      <c r="B616" s="10" t="s">
        <v>531</v>
      </c>
      <c r="C616" s="10">
        <v>65</v>
      </c>
      <c r="D616" s="10">
        <v>0.28000000000000003</v>
      </c>
      <c r="E616" s="10" t="s">
        <v>94</v>
      </c>
      <c r="F616" s="10">
        <v>20</v>
      </c>
      <c r="G616" s="10" t="s">
        <v>681</v>
      </c>
      <c r="H616" s="10">
        <v>19</v>
      </c>
      <c r="I616" s="10" t="s">
        <v>1050</v>
      </c>
      <c r="J616" s="10">
        <v>31</v>
      </c>
      <c r="K616" s="10">
        <v>36</v>
      </c>
      <c r="L616" s="10" t="s">
        <v>535</v>
      </c>
      <c r="M616" s="10">
        <v>0</v>
      </c>
      <c r="N616" s="18">
        <v>44029</v>
      </c>
      <c r="O616" s="10" t="s">
        <v>1188</v>
      </c>
      <c r="P616" s="10" t="s">
        <v>564</v>
      </c>
      <c r="Q616" s="10">
        <v>0.8</v>
      </c>
      <c r="R616" s="10" t="s">
        <v>538</v>
      </c>
      <c r="S616" s="10" t="s">
        <v>559</v>
      </c>
      <c r="T616" s="10" t="s">
        <v>540</v>
      </c>
      <c r="U616" s="10">
        <v>6</v>
      </c>
      <c r="V616" s="10" t="s">
        <v>1762</v>
      </c>
      <c r="W616" s="10">
        <v>9</v>
      </c>
      <c r="X616" s="10">
        <v>2</v>
      </c>
      <c r="Y616" s="10" t="s">
        <v>564</v>
      </c>
      <c r="Z616" s="10">
        <v>8</v>
      </c>
      <c r="AA616" s="10">
        <v>0</v>
      </c>
      <c r="AB616" s="10">
        <v>6</v>
      </c>
    </row>
    <row r="617" spans="1:28" x14ac:dyDescent="0.5">
      <c r="A617" s="20">
        <v>45177</v>
      </c>
      <c r="B617" s="13" t="s">
        <v>547</v>
      </c>
      <c r="C617" s="13">
        <v>42</v>
      </c>
      <c r="D617" s="13">
        <v>0.28000000000000003</v>
      </c>
      <c r="E617" s="13" t="s">
        <v>94</v>
      </c>
      <c r="F617" s="13">
        <v>19</v>
      </c>
      <c r="G617" s="13" t="s">
        <v>681</v>
      </c>
      <c r="H617" s="13">
        <v>51</v>
      </c>
      <c r="I617" s="13" t="s">
        <v>1050</v>
      </c>
      <c r="J617" s="13">
        <v>25</v>
      </c>
      <c r="K617" s="13">
        <v>34</v>
      </c>
      <c r="L617" s="13" t="s">
        <v>552</v>
      </c>
      <c r="M617" s="13">
        <v>0</v>
      </c>
      <c r="N617" s="20">
        <v>44194</v>
      </c>
      <c r="O617" s="13" t="s">
        <v>1189</v>
      </c>
      <c r="P617" s="13" t="s">
        <v>537</v>
      </c>
      <c r="Q617" s="13">
        <v>0.44</v>
      </c>
      <c r="R617" s="13" t="s">
        <v>538</v>
      </c>
      <c r="S617" s="13" t="s">
        <v>545</v>
      </c>
      <c r="T617" s="13" t="s">
        <v>550</v>
      </c>
      <c r="U617" s="13">
        <v>6</v>
      </c>
      <c r="V617" s="13" t="s">
        <v>1761</v>
      </c>
      <c r="W617" s="13">
        <v>9</v>
      </c>
      <c r="X617" s="13">
        <v>4</v>
      </c>
      <c r="Y617" s="13" t="s">
        <v>564</v>
      </c>
      <c r="Z617" s="13">
        <v>3</v>
      </c>
      <c r="AA617" s="13">
        <v>2</v>
      </c>
      <c r="AB617" s="13">
        <v>3</v>
      </c>
    </row>
    <row r="618" spans="1:28" x14ac:dyDescent="0.5">
      <c r="A618" s="20">
        <v>45178</v>
      </c>
      <c r="B618" s="10" t="s">
        <v>531</v>
      </c>
      <c r="C618" s="10">
        <v>49</v>
      </c>
      <c r="D618" s="10">
        <v>0.28000000000000003</v>
      </c>
      <c r="E618" s="10" t="s">
        <v>94</v>
      </c>
      <c r="F618" s="10">
        <v>12</v>
      </c>
      <c r="G618" s="10" t="s">
        <v>681</v>
      </c>
      <c r="H618" s="10">
        <v>24</v>
      </c>
      <c r="I618" s="10" t="s">
        <v>1050</v>
      </c>
      <c r="J618" s="10">
        <v>39</v>
      </c>
      <c r="K618" s="10">
        <v>39</v>
      </c>
      <c r="L618" s="10" t="s">
        <v>552</v>
      </c>
      <c r="M618" s="10">
        <v>1</v>
      </c>
      <c r="N618" s="18">
        <v>43876</v>
      </c>
      <c r="O618" s="10" t="s">
        <v>1190</v>
      </c>
      <c r="P618" s="10" t="s">
        <v>537</v>
      </c>
      <c r="Q618" s="10">
        <v>0.87</v>
      </c>
      <c r="R618" s="10" t="s">
        <v>538</v>
      </c>
      <c r="S618" s="10" t="s">
        <v>539</v>
      </c>
      <c r="T618" s="10" t="s">
        <v>546</v>
      </c>
      <c r="U618" s="10">
        <v>6</v>
      </c>
      <c r="V618" s="10" t="s">
        <v>1761</v>
      </c>
      <c r="W618" s="10">
        <v>9</v>
      </c>
      <c r="X618" s="10">
        <v>4</v>
      </c>
      <c r="Y618" s="10" t="s">
        <v>564</v>
      </c>
      <c r="Z618" s="10">
        <v>3</v>
      </c>
      <c r="AA618" s="10">
        <v>6</v>
      </c>
      <c r="AB618" s="10">
        <v>8</v>
      </c>
    </row>
    <row r="619" spans="1:28" x14ac:dyDescent="0.5">
      <c r="A619" s="20">
        <v>45179</v>
      </c>
      <c r="B619" s="13" t="s">
        <v>547</v>
      </c>
      <c r="C619" s="13">
        <v>43</v>
      </c>
      <c r="D619" s="13">
        <v>0.28000000000000003</v>
      </c>
      <c r="E619" s="13" t="s">
        <v>94</v>
      </c>
      <c r="F619" s="13">
        <v>32</v>
      </c>
      <c r="G619" s="13" t="s">
        <v>681</v>
      </c>
      <c r="H619" s="13">
        <v>27</v>
      </c>
      <c r="I619" s="13" t="s">
        <v>541</v>
      </c>
      <c r="J619" s="13">
        <v>33</v>
      </c>
      <c r="K619" s="13">
        <v>49</v>
      </c>
      <c r="L619" s="13" t="s">
        <v>542</v>
      </c>
      <c r="M619" s="13">
        <v>1</v>
      </c>
      <c r="N619" s="20">
        <v>44124</v>
      </c>
      <c r="O619" s="13" t="s">
        <v>1191</v>
      </c>
      <c r="P619" s="13" t="s">
        <v>571</v>
      </c>
      <c r="Q619" s="13">
        <v>0.55000000000000004</v>
      </c>
      <c r="R619" s="13" t="s">
        <v>538</v>
      </c>
      <c r="S619" s="13" t="s">
        <v>579</v>
      </c>
      <c r="T619" s="13" t="s">
        <v>540</v>
      </c>
      <c r="U619" s="13">
        <v>4</v>
      </c>
      <c r="V619" s="13" t="s">
        <v>1760</v>
      </c>
      <c r="W619" s="13">
        <v>8</v>
      </c>
      <c r="X619" s="13">
        <v>4</v>
      </c>
      <c r="Y619" s="13" t="s">
        <v>564</v>
      </c>
      <c r="Z619" s="13">
        <v>7</v>
      </c>
      <c r="AA619" s="13">
        <v>3</v>
      </c>
      <c r="AB619" s="13">
        <v>9</v>
      </c>
    </row>
    <row r="620" spans="1:28" x14ac:dyDescent="0.5">
      <c r="A620" s="20">
        <v>45180</v>
      </c>
      <c r="B620" s="10" t="s">
        <v>531</v>
      </c>
      <c r="C620" s="10">
        <v>29</v>
      </c>
      <c r="D620" s="10">
        <v>0.28000000000000003</v>
      </c>
      <c r="E620" s="10" t="s">
        <v>94</v>
      </c>
      <c r="F620" s="10">
        <v>37</v>
      </c>
      <c r="G620" s="10" t="s">
        <v>681</v>
      </c>
      <c r="H620" s="10">
        <v>21</v>
      </c>
      <c r="I620" s="10" t="s">
        <v>534</v>
      </c>
      <c r="J620" s="10">
        <v>36</v>
      </c>
      <c r="K620" s="10">
        <v>53</v>
      </c>
      <c r="L620" s="10" t="s">
        <v>535</v>
      </c>
      <c r="M620" s="10">
        <v>1</v>
      </c>
      <c r="N620" s="18">
        <v>43796</v>
      </c>
      <c r="O620" s="10" t="s">
        <v>1192</v>
      </c>
      <c r="P620" s="10" t="s">
        <v>564</v>
      </c>
      <c r="Q620" s="10">
        <v>0.45</v>
      </c>
      <c r="R620" s="10" t="s">
        <v>538</v>
      </c>
      <c r="S620" s="10" t="s">
        <v>545</v>
      </c>
      <c r="T620" s="10" t="s">
        <v>546</v>
      </c>
      <c r="U620" s="10">
        <v>4</v>
      </c>
      <c r="V620" s="10" t="s">
        <v>1761</v>
      </c>
      <c r="W620" s="10">
        <v>8</v>
      </c>
      <c r="X620" s="10">
        <v>4</v>
      </c>
      <c r="Y620" s="10" t="s">
        <v>564</v>
      </c>
      <c r="Z620" s="10">
        <v>0</v>
      </c>
      <c r="AA620" s="10">
        <v>3</v>
      </c>
      <c r="AB620" s="10">
        <v>3</v>
      </c>
    </row>
    <row r="621" spans="1:28" x14ac:dyDescent="0.5">
      <c r="A621" s="20">
        <v>45181</v>
      </c>
      <c r="B621" s="13" t="s">
        <v>531</v>
      </c>
      <c r="C621" s="13">
        <v>53</v>
      </c>
      <c r="D621" s="13">
        <v>0.28000000000000003</v>
      </c>
      <c r="E621" s="13" t="s">
        <v>94</v>
      </c>
      <c r="F621" s="13">
        <v>20</v>
      </c>
      <c r="G621" s="13" t="s">
        <v>681</v>
      </c>
      <c r="H621" s="13">
        <v>22</v>
      </c>
      <c r="I621" s="13" t="s">
        <v>534</v>
      </c>
      <c r="J621" s="13">
        <v>28</v>
      </c>
      <c r="K621" s="13">
        <v>50</v>
      </c>
      <c r="L621" s="13" t="s">
        <v>542</v>
      </c>
      <c r="M621" s="13">
        <v>0</v>
      </c>
      <c r="N621" s="20">
        <v>43528</v>
      </c>
      <c r="O621" s="13" t="s">
        <v>1193</v>
      </c>
      <c r="P621" s="13" t="s">
        <v>564</v>
      </c>
      <c r="Q621" s="13">
        <v>0.93</v>
      </c>
      <c r="R621" s="13" t="s">
        <v>538</v>
      </c>
      <c r="S621" s="13" t="s">
        <v>559</v>
      </c>
      <c r="T621" s="13" t="s">
        <v>555</v>
      </c>
      <c r="U621" s="13">
        <v>4</v>
      </c>
      <c r="V621" s="13" t="s">
        <v>1761</v>
      </c>
      <c r="W621" s="13">
        <v>8</v>
      </c>
      <c r="X621" s="13">
        <v>4</v>
      </c>
      <c r="Y621" s="13" t="s">
        <v>564</v>
      </c>
      <c r="Z621" s="13">
        <v>6</v>
      </c>
      <c r="AA621" s="13">
        <v>4</v>
      </c>
      <c r="AB621" s="13">
        <v>5</v>
      </c>
    </row>
    <row r="622" spans="1:28" x14ac:dyDescent="0.5">
      <c r="A622" s="20">
        <v>45182</v>
      </c>
      <c r="B622" s="10" t="s">
        <v>531</v>
      </c>
      <c r="C622" s="10">
        <v>51</v>
      </c>
      <c r="D622" s="10">
        <v>0.28000000000000003</v>
      </c>
      <c r="E622" s="10" t="s">
        <v>94</v>
      </c>
      <c r="F622" s="10">
        <v>33</v>
      </c>
      <c r="G622" s="10" t="s">
        <v>681</v>
      </c>
      <c r="H622" s="10">
        <v>48</v>
      </c>
      <c r="I622" s="10" t="s">
        <v>582</v>
      </c>
      <c r="J622" s="10">
        <v>25</v>
      </c>
      <c r="K622" s="10">
        <v>21</v>
      </c>
      <c r="L622" s="10" t="s">
        <v>552</v>
      </c>
      <c r="M622" s="10">
        <v>1</v>
      </c>
      <c r="N622" s="18">
        <v>43682</v>
      </c>
      <c r="O622" s="10" t="s">
        <v>1194</v>
      </c>
      <c r="P622" s="10" t="s">
        <v>94</v>
      </c>
      <c r="Q622" s="10">
        <v>0.46</v>
      </c>
      <c r="R622" s="10" t="s">
        <v>538</v>
      </c>
      <c r="S622" s="10" t="s">
        <v>545</v>
      </c>
      <c r="T622" s="10" t="s">
        <v>555</v>
      </c>
      <c r="U622" s="10">
        <v>4</v>
      </c>
      <c r="V622" s="10" t="s">
        <v>1761</v>
      </c>
      <c r="W622" s="10">
        <v>8</v>
      </c>
      <c r="X622" s="10">
        <v>4</v>
      </c>
      <c r="Y622" s="10" t="s">
        <v>564</v>
      </c>
      <c r="Z622" s="10">
        <v>0</v>
      </c>
      <c r="AA622" s="10">
        <v>4</v>
      </c>
      <c r="AB622" s="10">
        <v>9</v>
      </c>
    </row>
    <row r="623" spans="1:28" x14ac:dyDescent="0.5">
      <c r="A623" s="20">
        <v>45183</v>
      </c>
      <c r="B623" s="10" t="s">
        <v>531</v>
      </c>
      <c r="C623" s="10">
        <v>60</v>
      </c>
      <c r="D623" s="10">
        <v>0.44</v>
      </c>
      <c r="E623" s="10" t="s">
        <v>94</v>
      </c>
      <c r="F623" s="10">
        <v>41</v>
      </c>
      <c r="G623" s="10" t="s">
        <v>681</v>
      </c>
      <c r="H623" s="10">
        <v>21</v>
      </c>
      <c r="I623" s="10" t="s">
        <v>569</v>
      </c>
      <c r="J623" s="10">
        <v>30</v>
      </c>
      <c r="K623" s="10">
        <v>42</v>
      </c>
      <c r="L623" s="10" t="s">
        <v>542</v>
      </c>
      <c r="M623" s="10">
        <v>1</v>
      </c>
      <c r="N623" s="18">
        <v>43526</v>
      </c>
      <c r="O623" s="10" t="s">
        <v>1195</v>
      </c>
      <c r="P623" s="10" t="s">
        <v>571</v>
      </c>
      <c r="Q623" s="10">
        <v>0.74</v>
      </c>
      <c r="R623" s="10" t="s">
        <v>598</v>
      </c>
      <c r="S623" s="10" t="s">
        <v>539</v>
      </c>
      <c r="T623" s="10" t="s">
        <v>550</v>
      </c>
      <c r="U623" s="13">
        <v>4</v>
      </c>
      <c r="V623" s="13" t="s">
        <v>1760</v>
      </c>
      <c r="W623" s="13">
        <v>8</v>
      </c>
      <c r="X623" s="13">
        <v>4</v>
      </c>
      <c r="Y623" s="13" t="s">
        <v>564</v>
      </c>
      <c r="Z623" s="13">
        <v>3</v>
      </c>
      <c r="AA623" s="13">
        <v>0</v>
      </c>
      <c r="AB623" s="13">
        <v>9</v>
      </c>
    </row>
    <row r="624" spans="1:28" x14ac:dyDescent="0.5">
      <c r="A624" s="20">
        <v>45184</v>
      </c>
      <c r="B624" s="13" t="s">
        <v>531</v>
      </c>
      <c r="C624" s="13">
        <v>55</v>
      </c>
      <c r="D624" s="13">
        <v>0.28000000000000003</v>
      </c>
      <c r="E624" s="13" t="s">
        <v>94</v>
      </c>
      <c r="F624" s="13">
        <v>3</v>
      </c>
      <c r="G624" s="13" t="s">
        <v>681</v>
      </c>
      <c r="H624" s="13">
        <v>55</v>
      </c>
      <c r="I624" s="13" t="s">
        <v>582</v>
      </c>
      <c r="J624" s="13">
        <v>39</v>
      </c>
      <c r="K624" s="13">
        <v>38</v>
      </c>
      <c r="L624" s="13" t="s">
        <v>552</v>
      </c>
      <c r="M624" s="13">
        <v>0</v>
      </c>
      <c r="N624" s="20">
        <v>44058</v>
      </c>
      <c r="O624" s="13" t="s">
        <v>1196</v>
      </c>
      <c r="P624" s="13" t="s">
        <v>94</v>
      </c>
      <c r="Q624" s="13">
        <v>7.0000000000000007E-2</v>
      </c>
      <c r="R624" s="13" t="s">
        <v>538</v>
      </c>
      <c r="S624" s="13" t="s">
        <v>574</v>
      </c>
      <c r="T624" s="13" t="s">
        <v>555</v>
      </c>
      <c r="U624" s="10">
        <v>4</v>
      </c>
      <c r="V624" s="10" t="s">
        <v>1760</v>
      </c>
      <c r="W624" s="10">
        <v>10</v>
      </c>
      <c r="X624" s="10">
        <v>4</v>
      </c>
      <c r="Y624" s="10" t="s">
        <v>564</v>
      </c>
      <c r="Z624" s="10">
        <v>0</v>
      </c>
      <c r="AA624" s="10">
        <v>7</v>
      </c>
      <c r="AB624" s="10">
        <v>2</v>
      </c>
    </row>
    <row r="625" spans="1:28" x14ac:dyDescent="0.5">
      <c r="A625" s="20">
        <v>45185</v>
      </c>
      <c r="B625" s="13" t="s">
        <v>547</v>
      </c>
      <c r="C625" s="13">
        <v>51</v>
      </c>
      <c r="D625" s="13">
        <v>0.28000000000000003</v>
      </c>
      <c r="E625" s="13" t="s">
        <v>94</v>
      </c>
      <c r="F625" s="13">
        <v>2</v>
      </c>
      <c r="G625" s="13" t="s">
        <v>681</v>
      </c>
      <c r="H625" s="13">
        <v>19</v>
      </c>
      <c r="I625" s="13" t="s">
        <v>567</v>
      </c>
      <c r="J625" s="13">
        <v>40</v>
      </c>
      <c r="K625" s="13">
        <v>36</v>
      </c>
      <c r="L625" s="13" t="s">
        <v>552</v>
      </c>
      <c r="M625" s="13">
        <v>1</v>
      </c>
      <c r="N625" s="20">
        <v>44189</v>
      </c>
      <c r="O625" s="13" t="s">
        <v>1197</v>
      </c>
      <c r="P625" s="13" t="s">
        <v>564</v>
      </c>
      <c r="Q625" s="13">
        <v>0.75</v>
      </c>
      <c r="R625" s="13" t="s">
        <v>538</v>
      </c>
      <c r="S625" s="13" t="s">
        <v>539</v>
      </c>
      <c r="T625" s="13" t="s">
        <v>540</v>
      </c>
      <c r="U625" s="13">
        <v>6</v>
      </c>
      <c r="V625" s="13" t="s">
        <v>1760</v>
      </c>
      <c r="W625" s="13">
        <v>10</v>
      </c>
      <c r="X625" s="13">
        <v>4</v>
      </c>
      <c r="Y625" s="13" t="s">
        <v>564</v>
      </c>
      <c r="Z625" s="13">
        <v>10</v>
      </c>
      <c r="AA625" s="13">
        <v>2</v>
      </c>
      <c r="AB625" s="13">
        <v>2</v>
      </c>
    </row>
    <row r="626" spans="1:28" x14ac:dyDescent="0.5">
      <c r="A626" s="20">
        <v>45186</v>
      </c>
      <c r="B626" s="10" t="s">
        <v>547</v>
      </c>
      <c r="C626" s="10">
        <v>46</v>
      </c>
      <c r="D626" s="10">
        <v>0.54</v>
      </c>
      <c r="E626" s="10" t="s">
        <v>94</v>
      </c>
      <c r="F626" s="10">
        <v>30</v>
      </c>
      <c r="G626" s="10" t="s">
        <v>681</v>
      </c>
      <c r="H626" s="10">
        <v>35</v>
      </c>
      <c r="I626" s="10" t="s">
        <v>534</v>
      </c>
      <c r="J626" s="10">
        <v>34</v>
      </c>
      <c r="K626" s="10">
        <v>39</v>
      </c>
      <c r="L626" s="10" t="s">
        <v>535</v>
      </c>
      <c r="M626" s="10">
        <v>1</v>
      </c>
      <c r="N626" s="18">
        <v>44067</v>
      </c>
      <c r="O626" s="10" t="s">
        <v>1198</v>
      </c>
      <c r="P626" s="10" t="s">
        <v>544</v>
      </c>
      <c r="Q626" s="10">
        <v>0.41</v>
      </c>
      <c r="R626" s="10" t="s">
        <v>538</v>
      </c>
      <c r="S626" s="10" t="s">
        <v>559</v>
      </c>
      <c r="T626" s="10" t="s">
        <v>546</v>
      </c>
      <c r="U626" s="10">
        <v>6</v>
      </c>
      <c r="V626" s="10" t="s">
        <v>1763</v>
      </c>
      <c r="W626" s="10">
        <v>10</v>
      </c>
      <c r="X626" s="10">
        <v>2</v>
      </c>
      <c r="Y626" s="10" t="s">
        <v>564</v>
      </c>
      <c r="Z626" s="10">
        <v>6</v>
      </c>
      <c r="AA626" s="10">
        <v>1</v>
      </c>
      <c r="AB626" s="10">
        <v>8</v>
      </c>
    </row>
    <row r="627" spans="1:28" x14ac:dyDescent="0.5">
      <c r="A627" s="20">
        <v>45187</v>
      </c>
      <c r="B627" s="13" t="s">
        <v>547</v>
      </c>
      <c r="C627" s="13">
        <v>39</v>
      </c>
      <c r="D627" s="13">
        <v>0.46</v>
      </c>
      <c r="E627" s="13" t="s">
        <v>94</v>
      </c>
      <c r="F627" s="13">
        <v>27</v>
      </c>
      <c r="G627" s="13" t="s">
        <v>681</v>
      </c>
      <c r="H627" s="13">
        <v>55</v>
      </c>
      <c r="I627" s="13" t="s">
        <v>1050</v>
      </c>
      <c r="J627" s="13">
        <v>21</v>
      </c>
      <c r="K627" s="13">
        <v>36</v>
      </c>
      <c r="L627" s="13" t="s">
        <v>552</v>
      </c>
      <c r="M627" s="13">
        <v>1</v>
      </c>
      <c r="N627" s="20">
        <v>43916</v>
      </c>
      <c r="O627" s="13" t="s">
        <v>1199</v>
      </c>
      <c r="P627" s="13" t="s">
        <v>571</v>
      </c>
      <c r="Q627" s="13">
        <v>0.81</v>
      </c>
      <c r="R627" s="13" t="s">
        <v>538</v>
      </c>
      <c r="S627" s="13" t="s">
        <v>559</v>
      </c>
      <c r="T627" s="13" t="s">
        <v>550</v>
      </c>
      <c r="U627" s="13">
        <v>6</v>
      </c>
      <c r="V627" s="13" t="s">
        <v>1763</v>
      </c>
      <c r="W627" s="13">
        <v>10</v>
      </c>
      <c r="X627" s="13">
        <v>2</v>
      </c>
      <c r="Y627" s="13" t="s">
        <v>564</v>
      </c>
      <c r="Z627" s="13">
        <v>9</v>
      </c>
      <c r="AA627" s="13">
        <v>6</v>
      </c>
      <c r="AB627" s="13">
        <v>1</v>
      </c>
    </row>
    <row r="628" spans="1:28" x14ac:dyDescent="0.5">
      <c r="A628" s="20">
        <v>45188</v>
      </c>
      <c r="B628" s="10" t="s">
        <v>547</v>
      </c>
      <c r="C628" s="10">
        <v>49</v>
      </c>
      <c r="D628" s="10">
        <v>0.26</v>
      </c>
      <c r="E628" s="10" t="s">
        <v>94</v>
      </c>
      <c r="F628" s="10">
        <v>27</v>
      </c>
      <c r="G628" s="10" t="s">
        <v>681</v>
      </c>
      <c r="H628" s="10">
        <v>23</v>
      </c>
      <c r="I628" s="10" t="s">
        <v>1050</v>
      </c>
      <c r="J628" s="10">
        <v>36</v>
      </c>
      <c r="K628" s="10">
        <v>27</v>
      </c>
      <c r="L628" s="10" t="s">
        <v>542</v>
      </c>
      <c r="M628" s="10">
        <v>0</v>
      </c>
      <c r="N628" s="18">
        <v>44056</v>
      </c>
      <c r="O628" s="10" t="s">
        <v>1200</v>
      </c>
      <c r="P628" s="10" t="s">
        <v>537</v>
      </c>
      <c r="Q628" s="10">
        <v>0.77</v>
      </c>
      <c r="R628" s="10" t="s">
        <v>538</v>
      </c>
      <c r="S628" s="10" t="s">
        <v>539</v>
      </c>
      <c r="T628" s="10" t="s">
        <v>555</v>
      </c>
      <c r="U628" s="10">
        <v>6</v>
      </c>
      <c r="V628" s="10" t="s">
        <v>1763</v>
      </c>
      <c r="W628" s="10">
        <v>10</v>
      </c>
      <c r="X628" s="10">
        <v>2</v>
      </c>
      <c r="Y628" s="10" t="s">
        <v>564</v>
      </c>
      <c r="Z628" s="10">
        <v>1</v>
      </c>
      <c r="AA628" s="10">
        <v>0</v>
      </c>
      <c r="AB628" s="10">
        <v>2</v>
      </c>
    </row>
    <row r="629" spans="1:28" x14ac:dyDescent="0.5">
      <c r="A629" s="20">
        <v>45189</v>
      </c>
      <c r="B629" s="10" t="s">
        <v>531</v>
      </c>
      <c r="C629" s="10">
        <v>40</v>
      </c>
      <c r="D629" s="10">
        <v>0.34</v>
      </c>
      <c r="E629" s="10" t="s">
        <v>94</v>
      </c>
      <c r="F629" s="10">
        <v>21</v>
      </c>
      <c r="G629" s="10" t="s">
        <v>681</v>
      </c>
      <c r="H629" s="10">
        <v>54</v>
      </c>
      <c r="I629" s="10" t="s">
        <v>582</v>
      </c>
      <c r="J629" s="10">
        <v>24</v>
      </c>
      <c r="K629" s="10">
        <v>56</v>
      </c>
      <c r="L629" s="10" t="s">
        <v>552</v>
      </c>
      <c r="M629" s="10">
        <v>0</v>
      </c>
      <c r="N629" s="18">
        <v>44143</v>
      </c>
      <c r="O629" s="10" t="s">
        <v>1201</v>
      </c>
      <c r="P629" s="10" t="s">
        <v>564</v>
      </c>
      <c r="Q629" s="10">
        <v>0.96</v>
      </c>
      <c r="R629" s="10" t="s">
        <v>538</v>
      </c>
      <c r="S629" s="10" t="s">
        <v>559</v>
      </c>
      <c r="T629" s="10" t="s">
        <v>550</v>
      </c>
      <c r="U629" s="13">
        <v>6</v>
      </c>
      <c r="V629" s="13" t="s">
        <v>1760</v>
      </c>
      <c r="W629" s="13">
        <v>6</v>
      </c>
      <c r="X629" s="13">
        <v>2</v>
      </c>
      <c r="Y629" s="13" t="s">
        <v>564</v>
      </c>
      <c r="Z629" s="13">
        <v>1</v>
      </c>
      <c r="AA629" s="13">
        <v>4</v>
      </c>
      <c r="AB629" s="13">
        <v>8</v>
      </c>
    </row>
    <row r="630" spans="1:28" x14ac:dyDescent="0.5">
      <c r="A630" s="20">
        <v>45190</v>
      </c>
      <c r="B630" s="13" t="s">
        <v>547</v>
      </c>
      <c r="C630" s="13">
        <v>55</v>
      </c>
      <c r="D630" s="13">
        <v>0.37</v>
      </c>
      <c r="E630" s="13" t="s">
        <v>94</v>
      </c>
      <c r="F630" s="13">
        <v>6</v>
      </c>
      <c r="G630" s="13" t="s">
        <v>681</v>
      </c>
      <c r="H630" s="13">
        <v>44</v>
      </c>
      <c r="I630" s="13" t="s">
        <v>551</v>
      </c>
      <c r="J630" s="13">
        <v>29</v>
      </c>
      <c r="K630" s="13">
        <v>58</v>
      </c>
      <c r="L630" s="13" t="s">
        <v>535</v>
      </c>
      <c r="M630" s="13">
        <v>0</v>
      </c>
      <c r="N630" s="20">
        <v>44055</v>
      </c>
      <c r="O630" s="13" t="s">
        <v>1202</v>
      </c>
      <c r="P630" s="13" t="s">
        <v>544</v>
      </c>
      <c r="Q630" s="13">
        <v>0.04</v>
      </c>
      <c r="R630" s="13" t="s">
        <v>598</v>
      </c>
      <c r="S630" s="13" t="s">
        <v>539</v>
      </c>
      <c r="T630" s="13" t="s">
        <v>540</v>
      </c>
      <c r="U630" s="10">
        <v>4</v>
      </c>
      <c r="V630" s="10" t="s">
        <v>1760</v>
      </c>
      <c r="W630" s="10">
        <v>8</v>
      </c>
      <c r="X630" s="10">
        <v>3</v>
      </c>
      <c r="Y630" s="10" t="s">
        <v>564</v>
      </c>
      <c r="Z630" s="10">
        <v>5</v>
      </c>
      <c r="AA630" s="10">
        <v>0</v>
      </c>
      <c r="AB630" s="10">
        <v>8</v>
      </c>
    </row>
    <row r="631" spans="1:28" x14ac:dyDescent="0.5">
      <c r="A631" s="20">
        <v>45191</v>
      </c>
      <c r="B631" s="10" t="s">
        <v>531</v>
      </c>
      <c r="C631" s="10">
        <v>34</v>
      </c>
      <c r="D631" s="10">
        <v>0.28999999999999998</v>
      </c>
      <c r="E631" s="10" t="s">
        <v>94</v>
      </c>
      <c r="F631" s="10">
        <v>33</v>
      </c>
      <c r="G631" s="10" t="s">
        <v>681</v>
      </c>
      <c r="H631" s="10">
        <v>33</v>
      </c>
      <c r="I631" s="10" t="s">
        <v>1144</v>
      </c>
      <c r="J631" s="10">
        <v>35</v>
      </c>
      <c r="K631" s="10">
        <v>37</v>
      </c>
      <c r="L631" s="10" t="s">
        <v>552</v>
      </c>
      <c r="M631" s="10">
        <v>1</v>
      </c>
      <c r="N631" s="18">
        <v>43846</v>
      </c>
      <c r="O631" s="10" t="s">
        <v>1203</v>
      </c>
      <c r="P631" s="10" t="s">
        <v>571</v>
      </c>
      <c r="Q631" s="10">
        <v>0.08</v>
      </c>
      <c r="R631" s="10" t="s">
        <v>538</v>
      </c>
      <c r="S631" s="10" t="s">
        <v>539</v>
      </c>
      <c r="T631" s="10" t="s">
        <v>550</v>
      </c>
      <c r="U631" s="13">
        <v>4</v>
      </c>
      <c r="V631" s="13" t="s">
        <v>1760</v>
      </c>
      <c r="W631" s="13">
        <v>8</v>
      </c>
      <c r="X631" s="13">
        <v>3</v>
      </c>
      <c r="Y631" s="13" t="s">
        <v>564</v>
      </c>
      <c r="Z631" s="13">
        <v>0</v>
      </c>
      <c r="AA631" s="13">
        <v>3</v>
      </c>
      <c r="AB631" s="13">
        <v>8</v>
      </c>
    </row>
    <row r="632" spans="1:28" x14ac:dyDescent="0.5">
      <c r="A632" s="20">
        <v>45192</v>
      </c>
      <c r="B632" s="13" t="s">
        <v>531</v>
      </c>
      <c r="C632" s="13">
        <v>53</v>
      </c>
      <c r="D632" s="13">
        <v>0.52</v>
      </c>
      <c r="E632" s="13" t="s">
        <v>94</v>
      </c>
      <c r="F632" s="13">
        <v>37</v>
      </c>
      <c r="G632" s="13" t="s">
        <v>681</v>
      </c>
      <c r="H632" s="13">
        <v>58</v>
      </c>
      <c r="I632" s="13" t="s">
        <v>582</v>
      </c>
      <c r="J632" s="13">
        <v>24</v>
      </c>
      <c r="K632" s="13">
        <v>42</v>
      </c>
      <c r="L632" s="13" t="s">
        <v>556</v>
      </c>
      <c r="M632" s="13">
        <v>1</v>
      </c>
      <c r="N632" s="20">
        <v>44014</v>
      </c>
      <c r="O632" s="13" t="s">
        <v>1204</v>
      </c>
      <c r="P632" s="13" t="s">
        <v>558</v>
      </c>
      <c r="Q632" s="13">
        <v>0.59</v>
      </c>
      <c r="R632" s="13" t="s">
        <v>538</v>
      </c>
      <c r="S632" s="13" t="s">
        <v>574</v>
      </c>
      <c r="T632" s="13" t="s">
        <v>550</v>
      </c>
      <c r="U632" s="10">
        <v>6</v>
      </c>
      <c r="V632" s="10" t="s">
        <v>1762</v>
      </c>
      <c r="W632" s="10">
        <v>8</v>
      </c>
      <c r="X632" s="10">
        <v>3</v>
      </c>
      <c r="Y632" s="10" t="s">
        <v>564</v>
      </c>
      <c r="Z632" s="10">
        <v>6</v>
      </c>
      <c r="AA632" s="10">
        <v>0</v>
      </c>
      <c r="AB632" s="10">
        <v>6</v>
      </c>
    </row>
    <row r="633" spans="1:28" x14ac:dyDescent="0.5">
      <c r="A633" s="20">
        <v>45193</v>
      </c>
      <c r="B633" s="13" t="s">
        <v>547</v>
      </c>
      <c r="C633" s="13">
        <v>47</v>
      </c>
      <c r="D633" s="13">
        <v>0.53</v>
      </c>
      <c r="E633" s="13" t="s">
        <v>94</v>
      </c>
      <c r="F633" s="13">
        <v>45</v>
      </c>
      <c r="G633" s="13" t="s">
        <v>681</v>
      </c>
      <c r="H633" s="13">
        <v>47</v>
      </c>
      <c r="I633" s="13" t="s">
        <v>572</v>
      </c>
      <c r="J633" s="13">
        <v>38</v>
      </c>
      <c r="K633" s="13">
        <v>28</v>
      </c>
      <c r="L633" s="13" t="s">
        <v>542</v>
      </c>
      <c r="M633" s="13">
        <v>0</v>
      </c>
      <c r="N633" s="20">
        <v>44183</v>
      </c>
      <c r="O633" s="13" t="s">
        <v>1205</v>
      </c>
      <c r="P633" s="13" t="s">
        <v>537</v>
      </c>
      <c r="Q633" s="13">
        <v>0.1</v>
      </c>
      <c r="R633" s="13" t="s">
        <v>538</v>
      </c>
      <c r="S633" s="13" t="s">
        <v>539</v>
      </c>
      <c r="T633" s="13" t="s">
        <v>546</v>
      </c>
      <c r="U633" s="13">
        <v>6</v>
      </c>
      <c r="V633" s="13" t="s">
        <v>1760</v>
      </c>
      <c r="W633" s="13">
        <v>8</v>
      </c>
      <c r="X633" s="13">
        <v>3</v>
      </c>
      <c r="Y633" s="13" t="s">
        <v>564</v>
      </c>
      <c r="Z633" s="13">
        <v>7</v>
      </c>
      <c r="AA633" s="13">
        <v>1</v>
      </c>
      <c r="AB633" s="13">
        <v>2</v>
      </c>
    </row>
    <row r="634" spans="1:28" x14ac:dyDescent="0.5">
      <c r="A634" s="20">
        <v>45194</v>
      </c>
      <c r="B634" s="10" t="s">
        <v>547</v>
      </c>
      <c r="C634" s="10">
        <v>62</v>
      </c>
      <c r="D634" s="10">
        <v>0.42</v>
      </c>
      <c r="E634" s="10" t="s">
        <v>94</v>
      </c>
      <c r="F634" s="10">
        <v>27</v>
      </c>
      <c r="G634" s="10" t="s">
        <v>681</v>
      </c>
      <c r="H634" s="10">
        <v>52</v>
      </c>
      <c r="I634" s="10" t="s">
        <v>541</v>
      </c>
      <c r="J634" s="10">
        <v>34</v>
      </c>
      <c r="K634" s="10">
        <v>50</v>
      </c>
      <c r="L634" s="10" t="s">
        <v>535</v>
      </c>
      <c r="M634" s="10">
        <v>1</v>
      </c>
      <c r="N634" s="18">
        <v>44071</v>
      </c>
      <c r="O634" s="10" t="s">
        <v>1206</v>
      </c>
      <c r="P634" s="10" t="s">
        <v>537</v>
      </c>
      <c r="Q634" s="10">
        <v>0.84</v>
      </c>
      <c r="R634" s="10" t="s">
        <v>538</v>
      </c>
      <c r="S634" s="10" t="s">
        <v>545</v>
      </c>
      <c r="T634" s="10" t="s">
        <v>550</v>
      </c>
      <c r="U634" s="10">
        <v>6</v>
      </c>
      <c r="V634" s="10" t="s">
        <v>1760</v>
      </c>
      <c r="W634" s="10">
        <v>8</v>
      </c>
      <c r="X634" s="10">
        <v>3</v>
      </c>
      <c r="Y634" s="10" t="s">
        <v>564</v>
      </c>
      <c r="Z634" s="10">
        <v>5</v>
      </c>
      <c r="AA634" s="10">
        <v>1</v>
      </c>
      <c r="AB634" s="10">
        <v>3</v>
      </c>
    </row>
    <row r="635" spans="1:28" x14ac:dyDescent="0.5">
      <c r="A635" s="20">
        <v>45195</v>
      </c>
      <c r="B635" s="13" t="s">
        <v>547</v>
      </c>
      <c r="C635" s="13">
        <v>37</v>
      </c>
      <c r="D635" s="13">
        <v>0.26</v>
      </c>
      <c r="E635" s="13" t="s">
        <v>94</v>
      </c>
      <c r="F635" s="13">
        <v>18</v>
      </c>
      <c r="G635" s="13" t="s">
        <v>681</v>
      </c>
      <c r="H635" s="13">
        <v>43</v>
      </c>
      <c r="I635" s="13" t="s">
        <v>569</v>
      </c>
      <c r="J635" s="13">
        <v>28</v>
      </c>
      <c r="K635" s="13">
        <v>28</v>
      </c>
      <c r="L635" s="13" t="s">
        <v>535</v>
      </c>
      <c r="M635" s="13">
        <v>0</v>
      </c>
      <c r="N635" s="20">
        <v>43744</v>
      </c>
      <c r="O635" s="13" t="s">
        <v>1207</v>
      </c>
      <c r="P635" s="13" t="s">
        <v>94</v>
      </c>
      <c r="Q635" s="13">
        <v>0.48</v>
      </c>
      <c r="R635" s="13" t="s">
        <v>598</v>
      </c>
      <c r="S635" s="13" t="s">
        <v>539</v>
      </c>
      <c r="T635" s="13" t="s">
        <v>550</v>
      </c>
      <c r="U635" s="13">
        <v>6</v>
      </c>
      <c r="V635" s="13" t="s">
        <v>1762</v>
      </c>
      <c r="W635" s="13">
        <v>8</v>
      </c>
      <c r="X635" s="13">
        <v>3</v>
      </c>
      <c r="Y635" s="13" t="s">
        <v>564</v>
      </c>
      <c r="Z635" s="13">
        <v>2</v>
      </c>
      <c r="AA635" s="13">
        <v>0</v>
      </c>
      <c r="AB635" s="13">
        <v>2</v>
      </c>
    </row>
    <row r="636" spans="1:28" x14ac:dyDescent="0.5">
      <c r="A636" s="20">
        <v>45196</v>
      </c>
      <c r="B636" s="13" t="s">
        <v>531</v>
      </c>
      <c r="C636" s="13">
        <v>27</v>
      </c>
      <c r="D636" s="13">
        <v>0.42</v>
      </c>
      <c r="E636" s="13" t="s">
        <v>94</v>
      </c>
      <c r="F636" s="13">
        <v>42</v>
      </c>
      <c r="G636" s="13" t="s">
        <v>681</v>
      </c>
      <c r="H636" s="13">
        <v>27</v>
      </c>
      <c r="I636" s="13" t="s">
        <v>534</v>
      </c>
      <c r="J636" s="13">
        <v>23</v>
      </c>
      <c r="K636" s="13">
        <v>31</v>
      </c>
      <c r="L636" s="13" t="s">
        <v>535</v>
      </c>
      <c r="M636" s="13">
        <v>1</v>
      </c>
      <c r="N636" s="20">
        <v>43562</v>
      </c>
      <c r="O636" s="13" t="s">
        <v>1208</v>
      </c>
      <c r="P636" s="13" t="s">
        <v>544</v>
      </c>
      <c r="Q636" s="13">
        <v>0.69</v>
      </c>
      <c r="R636" s="13" t="s">
        <v>538</v>
      </c>
      <c r="S636" s="13" t="s">
        <v>579</v>
      </c>
      <c r="T636" s="13" t="s">
        <v>550</v>
      </c>
      <c r="U636" s="10">
        <v>4</v>
      </c>
      <c r="V636" s="10" t="s">
        <v>1762</v>
      </c>
      <c r="W636" s="10">
        <v>9</v>
      </c>
      <c r="X636" s="10">
        <v>3</v>
      </c>
      <c r="Y636" s="10" t="s">
        <v>564</v>
      </c>
      <c r="Z636" s="10">
        <v>4</v>
      </c>
      <c r="AA636" s="10">
        <v>9</v>
      </c>
      <c r="AB636" s="10">
        <v>10</v>
      </c>
    </row>
    <row r="637" spans="1:28" x14ac:dyDescent="0.5">
      <c r="A637" s="20">
        <v>45197</v>
      </c>
      <c r="B637" s="13" t="s">
        <v>531</v>
      </c>
      <c r="C637" s="13">
        <v>45</v>
      </c>
      <c r="D637" s="13">
        <v>0.37</v>
      </c>
      <c r="E637" s="13" t="s">
        <v>587</v>
      </c>
      <c r="F637" s="13">
        <v>3</v>
      </c>
      <c r="G637" s="13" t="s">
        <v>681</v>
      </c>
      <c r="H637" s="13">
        <v>38</v>
      </c>
      <c r="I637" s="13" t="s">
        <v>1144</v>
      </c>
      <c r="J637" s="13">
        <v>29</v>
      </c>
      <c r="K637" s="13">
        <v>27</v>
      </c>
      <c r="L637" s="13" t="s">
        <v>542</v>
      </c>
      <c r="M637" s="13">
        <v>0</v>
      </c>
      <c r="N637" s="20">
        <v>44069</v>
      </c>
      <c r="O637" s="13" t="s">
        <v>1209</v>
      </c>
      <c r="P637" s="13" t="s">
        <v>571</v>
      </c>
      <c r="Q637" s="13">
        <v>0.49</v>
      </c>
      <c r="R637" s="13" t="s">
        <v>538</v>
      </c>
      <c r="S637" s="13" t="s">
        <v>545</v>
      </c>
      <c r="T637" s="13" t="s">
        <v>540</v>
      </c>
      <c r="U637" s="13">
        <v>4</v>
      </c>
      <c r="V637" s="13" t="s">
        <v>1763</v>
      </c>
      <c r="W637" s="13">
        <v>9</v>
      </c>
      <c r="X637" s="13">
        <v>3</v>
      </c>
      <c r="Y637" s="13" t="s">
        <v>564</v>
      </c>
      <c r="Z637" s="13">
        <v>8</v>
      </c>
      <c r="AA637" s="13">
        <v>0</v>
      </c>
      <c r="AB637" s="13">
        <v>2</v>
      </c>
    </row>
    <row r="638" spans="1:28" x14ac:dyDescent="0.5">
      <c r="A638" s="20">
        <v>45198</v>
      </c>
      <c r="B638" s="13" t="s">
        <v>531</v>
      </c>
      <c r="C638" s="13">
        <v>59</v>
      </c>
      <c r="D638" s="13">
        <v>0.44</v>
      </c>
      <c r="E638" s="13" t="s">
        <v>558</v>
      </c>
      <c r="F638" s="13">
        <v>2</v>
      </c>
      <c r="G638" s="13" t="s">
        <v>681</v>
      </c>
      <c r="H638" s="13">
        <v>15</v>
      </c>
      <c r="I638" s="13" t="s">
        <v>560</v>
      </c>
      <c r="J638" s="13">
        <v>25</v>
      </c>
      <c r="K638" s="13">
        <v>50</v>
      </c>
      <c r="L638" s="13" t="s">
        <v>535</v>
      </c>
      <c r="M638" s="13">
        <v>1</v>
      </c>
      <c r="N638" s="20">
        <v>43849</v>
      </c>
      <c r="O638" s="13" t="s">
        <v>1210</v>
      </c>
      <c r="P638" s="13" t="s">
        <v>544</v>
      </c>
      <c r="Q638" s="13">
        <v>0.26</v>
      </c>
      <c r="R638" s="13" t="s">
        <v>538</v>
      </c>
      <c r="S638" s="13" t="s">
        <v>574</v>
      </c>
      <c r="T638" s="13" t="s">
        <v>540</v>
      </c>
      <c r="U638" s="10">
        <v>4</v>
      </c>
      <c r="V638" s="10" t="s">
        <v>1761</v>
      </c>
      <c r="W638" s="10">
        <v>9</v>
      </c>
      <c r="X638" s="10">
        <v>3</v>
      </c>
      <c r="Y638" s="10" t="s">
        <v>564</v>
      </c>
      <c r="Z638" s="10">
        <v>8</v>
      </c>
      <c r="AA638" s="10">
        <v>0</v>
      </c>
      <c r="AB638" s="10">
        <v>8</v>
      </c>
    </row>
    <row r="639" spans="1:28" x14ac:dyDescent="0.5">
      <c r="A639" s="20">
        <v>45199</v>
      </c>
      <c r="B639" s="10" t="s">
        <v>531</v>
      </c>
      <c r="C639" s="10">
        <v>50</v>
      </c>
      <c r="D639" s="10">
        <v>0.41</v>
      </c>
      <c r="E639" s="10" t="s">
        <v>532</v>
      </c>
      <c r="F639" s="10">
        <v>39</v>
      </c>
      <c r="G639" s="10" t="s">
        <v>681</v>
      </c>
      <c r="H639" s="10">
        <v>32</v>
      </c>
      <c r="I639" s="10" t="s">
        <v>569</v>
      </c>
      <c r="J639" s="10">
        <v>29</v>
      </c>
      <c r="K639" s="10">
        <v>58</v>
      </c>
      <c r="L639" s="10" t="s">
        <v>552</v>
      </c>
      <c r="M639" s="10">
        <v>0</v>
      </c>
      <c r="N639" s="18">
        <v>43671</v>
      </c>
      <c r="O639" s="10" t="s">
        <v>1211</v>
      </c>
      <c r="P639" s="10" t="s">
        <v>571</v>
      </c>
      <c r="Q639" s="10">
        <v>0.73</v>
      </c>
      <c r="R639" s="10" t="s">
        <v>598</v>
      </c>
      <c r="S639" s="10" t="s">
        <v>545</v>
      </c>
      <c r="T639" s="10" t="s">
        <v>546</v>
      </c>
      <c r="U639" s="13">
        <v>4</v>
      </c>
      <c r="V639" s="13" t="s">
        <v>1761</v>
      </c>
      <c r="W639" s="13">
        <v>9</v>
      </c>
      <c r="X639" s="13">
        <v>3</v>
      </c>
      <c r="Y639" s="13" t="s">
        <v>564</v>
      </c>
      <c r="Z639" s="13">
        <v>4</v>
      </c>
      <c r="AA639" s="13">
        <v>1</v>
      </c>
      <c r="AB639" s="13">
        <v>0</v>
      </c>
    </row>
    <row r="640" spans="1:28" x14ac:dyDescent="0.5">
      <c r="A640" s="20">
        <v>45200</v>
      </c>
      <c r="B640" s="10" t="s">
        <v>531</v>
      </c>
      <c r="C640" s="10">
        <v>58</v>
      </c>
      <c r="D640" s="10">
        <v>0.33</v>
      </c>
      <c r="E640" s="10" t="s">
        <v>537</v>
      </c>
      <c r="F640" s="10">
        <v>20</v>
      </c>
      <c r="G640" s="10" t="s">
        <v>681</v>
      </c>
      <c r="H640" s="10">
        <v>31</v>
      </c>
      <c r="I640" s="10" t="s">
        <v>567</v>
      </c>
      <c r="J640" s="10">
        <v>31</v>
      </c>
      <c r="K640" s="10">
        <v>56</v>
      </c>
      <c r="L640" s="10" t="s">
        <v>562</v>
      </c>
      <c r="M640" s="10">
        <v>1</v>
      </c>
      <c r="N640" s="18">
        <v>43573</v>
      </c>
      <c r="O640" s="10" t="s">
        <v>1212</v>
      </c>
      <c r="P640" s="10" t="s">
        <v>564</v>
      </c>
      <c r="Q640" s="10">
        <v>0.51</v>
      </c>
      <c r="R640" s="10" t="s">
        <v>538</v>
      </c>
      <c r="S640" s="10" t="s">
        <v>554</v>
      </c>
      <c r="T640" s="10" t="s">
        <v>550</v>
      </c>
      <c r="U640" s="10">
        <v>4</v>
      </c>
      <c r="V640" s="10" t="s">
        <v>1761</v>
      </c>
      <c r="W640" s="10">
        <v>9</v>
      </c>
      <c r="X640" s="10">
        <v>3</v>
      </c>
      <c r="Y640" s="10" t="s">
        <v>564</v>
      </c>
      <c r="Z640" s="10">
        <v>8</v>
      </c>
      <c r="AA640" s="10">
        <v>6</v>
      </c>
      <c r="AB640" s="10">
        <v>8</v>
      </c>
    </row>
    <row r="641" spans="1:28" x14ac:dyDescent="0.5">
      <c r="A641" s="20">
        <v>45201</v>
      </c>
      <c r="B641" s="13" t="s">
        <v>547</v>
      </c>
      <c r="C641" s="13">
        <v>39</v>
      </c>
      <c r="D641" s="13">
        <v>0.55000000000000004</v>
      </c>
      <c r="E641" s="13" t="s">
        <v>564</v>
      </c>
      <c r="F641" s="13">
        <v>18</v>
      </c>
      <c r="G641" s="13" t="s">
        <v>681</v>
      </c>
      <c r="H641" s="13">
        <v>24</v>
      </c>
      <c r="I641" s="13" t="s">
        <v>569</v>
      </c>
      <c r="J641" s="13">
        <v>28</v>
      </c>
      <c r="K641" s="13">
        <v>25</v>
      </c>
      <c r="L641" s="13" t="s">
        <v>556</v>
      </c>
      <c r="M641" s="13">
        <v>0</v>
      </c>
      <c r="N641" s="20">
        <v>43663</v>
      </c>
      <c r="O641" s="13" t="s">
        <v>1213</v>
      </c>
      <c r="P641" s="13" t="s">
        <v>537</v>
      </c>
      <c r="Q641" s="13">
        <v>0.67</v>
      </c>
      <c r="R641" s="13" t="s">
        <v>598</v>
      </c>
      <c r="S641" s="13" t="s">
        <v>554</v>
      </c>
      <c r="T641" s="13" t="s">
        <v>555</v>
      </c>
      <c r="U641" s="13">
        <v>6</v>
      </c>
      <c r="V641" s="13" t="s">
        <v>1762</v>
      </c>
      <c r="W641" s="13">
        <v>9</v>
      </c>
      <c r="X641" s="13">
        <v>3</v>
      </c>
      <c r="Y641" s="13" t="s">
        <v>564</v>
      </c>
      <c r="Z641" s="13">
        <v>2</v>
      </c>
      <c r="AA641" s="13">
        <v>9</v>
      </c>
      <c r="AB641" s="13">
        <v>7</v>
      </c>
    </row>
    <row r="642" spans="1:28" x14ac:dyDescent="0.5">
      <c r="A642" s="20">
        <v>45202</v>
      </c>
      <c r="B642" s="10" t="s">
        <v>547</v>
      </c>
      <c r="C642" s="10">
        <v>62</v>
      </c>
      <c r="D642" s="10">
        <v>0.38</v>
      </c>
      <c r="E642" s="10" t="s">
        <v>571</v>
      </c>
      <c r="F642" s="10">
        <v>16</v>
      </c>
      <c r="G642" s="10" t="s">
        <v>681</v>
      </c>
      <c r="H642" s="10">
        <v>43</v>
      </c>
      <c r="I642" s="10" t="s">
        <v>569</v>
      </c>
      <c r="J642" s="10">
        <v>29</v>
      </c>
      <c r="K642" s="10">
        <v>41</v>
      </c>
      <c r="L642" s="10" t="s">
        <v>556</v>
      </c>
      <c r="M642" s="10">
        <v>1</v>
      </c>
      <c r="N642" s="18">
        <v>43982</v>
      </c>
      <c r="O642" s="10" t="s">
        <v>1214</v>
      </c>
      <c r="P642" s="10" t="s">
        <v>564</v>
      </c>
      <c r="Q642" s="10">
        <v>0.08</v>
      </c>
      <c r="R642" s="10" t="s">
        <v>598</v>
      </c>
      <c r="S642" s="10" t="s">
        <v>554</v>
      </c>
      <c r="T642" s="10" t="s">
        <v>550</v>
      </c>
      <c r="U642" s="10">
        <v>6</v>
      </c>
      <c r="V642" s="10" t="s">
        <v>1762</v>
      </c>
      <c r="W642" s="10">
        <v>9</v>
      </c>
      <c r="X642" s="10">
        <v>3</v>
      </c>
      <c r="Y642" s="10" t="s">
        <v>564</v>
      </c>
      <c r="Z642" s="10">
        <v>5</v>
      </c>
      <c r="AA642" s="10">
        <v>2</v>
      </c>
      <c r="AB642" s="10">
        <v>7</v>
      </c>
    </row>
    <row r="643" spans="1:28" x14ac:dyDescent="0.5">
      <c r="A643" s="20">
        <v>45203</v>
      </c>
      <c r="B643" s="10" t="s">
        <v>547</v>
      </c>
      <c r="C643" s="10">
        <v>42</v>
      </c>
      <c r="D643" s="10">
        <v>0.6</v>
      </c>
      <c r="E643" s="10" t="s">
        <v>571</v>
      </c>
      <c r="F643" s="10">
        <v>36</v>
      </c>
      <c r="G643" s="10" t="s">
        <v>681</v>
      </c>
      <c r="H643" s="10">
        <v>16</v>
      </c>
      <c r="I643" s="10" t="s">
        <v>1045</v>
      </c>
      <c r="J643" s="10">
        <v>22</v>
      </c>
      <c r="K643" s="10">
        <v>26</v>
      </c>
      <c r="L643" s="10" t="s">
        <v>556</v>
      </c>
      <c r="M643" s="10">
        <v>1</v>
      </c>
      <c r="N643" s="18">
        <v>43573</v>
      </c>
      <c r="O643" s="10" t="s">
        <v>1215</v>
      </c>
      <c r="P643" s="10" t="s">
        <v>564</v>
      </c>
      <c r="Q643" s="10">
        <v>0.17</v>
      </c>
      <c r="R643" s="10" t="s">
        <v>538</v>
      </c>
      <c r="S643" s="10" t="s">
        <v>545</v>
      </c>
      <c r="T643" s="10" t="s">
        <v>550</v>
      </c>
      <c r="U643" s="13">
        <v>1</v>
      </c>
      <c r="V643" s="13" t="s">
        <v>1761</v>
      </c>
      <c r="W643" s="13">
        <v>10</v>
      </c>
      <c r="X643" s="13">
        <v>7</v>
      </c>
      <c r="Y643" s="13" t="s">
        <v>564</v>
      </c>
      <c r="Z643" s="13">
        <v>10</v>
      </c>
      <c r="AA643" s="13">
        <v>0</v>
      </c>
      <c r="AB643" s="13">
        <v>3</v>
      </c>
    </row>
    <row r="644" spans="1:28" x14ac:dyDescent="0.5">
      <c r="A644" s="20">
        <v>45204</v>
      </c>
      <c r="B644" s="10" t="s">
        <v>547</v>
      </c>
      <c r="C644" s="10">
        <v>29</v>
      </c>
      <c r="D644" s="10">
        <v>0.55000000000000004</v>
      </c>
      <c r="E644" s="10" t="s">
        <v>577</v>
      </c>
      <c r="F644" s="10">
        <v>11</v>
      </c>
      <c r="G644" s="10" t="s">
        <v>681</v>
      </c>
      <c r="H644" s="10">
        <v>12</v>
      </c>
      <c r="I644" s="10" t="s">
        <v>572</v>
      </c>
      <c r="J644" s="10">
        <v>29</v>
      </c>
      <c r="K644" s="10">
        <v>50</v>
      </c>
      <c r="L644" s="10" t="s">
        <v>556</v>
      </c>
      <c r="M644" s="10">
        <v>1</v>
      </c>
      <c r="N644" s="18">
        <v>43708</v>
      </c>
      <c r="O644" s="10" t="s">
        <v>1216</v>
      </c>
      <c r="P644" s="10" t="s">
        <v>558</v>
      </c>
      <c r="Q644" s="10">
        <v>0.71</v>
      </c>
      <c r="R644" s="10" t="s">
        <v>538</v>
      </c>
      <c r="S644" s="10" t="s">
        <v>545</v>
      </c>
      <c r="T644" s="10" t="s">
        <v>555</v>
      </c>
      <c r="U644" s="10">
        <v>4</v>
      </c>
      <c r="V644" s="10" t="s">
        <v>1760</v>
      </c>
      <c r="W644" s="10">
        <v>8</v>
      </c>
      <c r="X644" s="10">
        <v>7</v>
      </c>
      <c r="Y644" s="10" t="s">
        <v>564</v>
      </c>
      <c r="Z644" s="10">
        <v>9</v>
      </c>
      <c r="AA644" s="10">
        <v>5</v>
      </c>
      <c r="AB644" s="10">
        <v>1</v>
      </c>
    </row>
    <row r="645" spans="1:28" x14ac:dyDescent="0.5">
      <c r="A645" s="20">
        <v>45205</v>
      </c>
      <c r="B645" s="13" t="s">
        <v>531</v>
      </c>
      <c r="C645" s="13">
        <v>61</v>
      </c>
      <c r="D645" s="13">
        <v>0.46</v>
      </c>
      <c r="E645" s="13" t="s">
        <v>587</v>
      </c>
      <c r="F645" s="13">
        <v>43</v>
      </c>
      <c r="G645" s="13" t="s">
        <v>681</v>
      </c>
      <c r="H645" s="13">
        <v>32</v>
      </c>
      <c r="I645" s="13" t="s">
        <v>541</v>
      </c>
      <c r="J645" s="13">
        <v>31</v>
      </c>
      <c r="K645" s="13">
        <v>60</v>
      </c>
      <c r="L645" s="13" t="s">
        <v>535</v>
      </c>
      <c r="M645" s="13">
        <v>0</v>
      </c>
      <c r="N645" s="20">
        <v>44012</v>
      </c>
      <c r="O645" s="13" t="s">
        <v>1217</v>
      </c>
      <c r="P645" s="13" t="s">
        <v>564</v>
      </c>
      <c r="Q645" s="13">
        <v>0.96</v>
      </c>
      <c r="R645" s="13" t="s">
        <v>538</v>
      </c>
      <c r="S645" s="13" t="s">
        <v>574</v>
      </c>
      <c r="T645" s="13" t="s">
        <v>540</v>
      </c>
      <c r="U645" s="13">
        <v>4</v>
      </c>
      <c r="V645" s="13" t="s">
        <v>1762</v>
      </c>
      <c r="W645" s="13">
        <v>8</v>
      </c>
      <c r="X645" s="13">
        <v>7</v>
      </c>
      <c r="Y645" s="13" t="s">
        <v>564</v>
      </c>
      <c r="Z645" s="13">
        <v>3</v>
      </c>
      <c r="AA645" s="13">
        <v>10</v>
      </c>
      <c r="AB645" s="13">
        <v>6</v>
      </c>
    </row>
    <row r="646" spans="1:28" x14ac:dyDescent="0.5">
      <c r="A646" s="20">
        <v>45206</v>
      </c>
      <c r="B646" s="13" t="s">
        <v>531</v>
      </c>
      <c r="C646" s="13">
        <v>35</v>
      </c>
      <c r="D646" s="13">
        <v>0.57999999999999996</v>
      </c>
      <c r="E646" s="13" t="s">
        <v>558</v>
      </c>
      <c r="F646" s="13">
        <v>10</v>
      </c>
      <c r="G646" s="13" t="s">
        <v>681</v>
      </c>
      <c r="H646" s="13">
        <v>42</v>
      </c>
      <c r="I646" s="13" t="s">
        <v>572</v>
      </c>
      <c r="J646" s="13">
        <v>34</v>
      </c>
      <c r="K646" s="13">
        <v>38</v>
      </c>
      <c r="L646" s="13" t="s">
        <v>552</v>
      </c>
      <c r="M646" s="13">
        <v>1</v>
      </c>
      <c r="N646" s="20">
        <v>44006</v>
      </c>
      <c r="O646" s="13" t="s">
        <v>1218</v>
      </c>
      <c r="P646" s="13" t="s">
        <v>537</v>
      </c>
      <c r="Q646" s="13">
        <v>0.87</v>
      </c>
      <c r="R646" s="13" t="s">
        <v>538</v>
      </c>
      <c r="S646" s="13" t="s">
        <v>574</v>
      </c>
      <c r="T646" s="13" t="s">
        <v>540</v>
      </c>
      <c r="U646" s="10">
        <v>4</v>
      </c>
      <c r="V646" s="10" t="s">
        <v>1760</v>
      </c>
      <c r="W646" s="10">
        <v>10</v>
      </c>
      <c r="X646" s="10">
        <v>7</v>
      </c>
      <c r="Y646" s="10" t="s">
        <v>564</v>
      </c>
      <c r="Z646" s="10">
        <v>4</v>
      </c>
      <c r="AA646" s="10">
        <v>10</v>
      </c>
      <c r="AB646" s="10">
        <v>2</v>
      </c>
    </row>
    <row r="647" spans="1:28" x14ac:dyDescent="0.5">
      <c r="A647" s="20">
        <v>45207</v>
      </c>
      <c r="B647" s="10" t="s">
        <v>531</v>
      </c>
      <c r="C647" s="10">
        <v>48</v>
      </c>
      <c r="D647" s="10">
        <v>0.46</v>
      </c>
      <c r="E647" s="10" t="s">
        <v>558</v>
      </c>
      <c r="F647" s="10">
        <v>45</v>
      </c>
      <c r="G647" s="10" t="s">
        <v>681</v>
      </c>
      <c r="H647" s="10">
        <v>26</v>
      </c>
      <c r="I647" s="10" t="s">
        <v>551</v>
      </c>
      <c r="J647" s="10">
        <v>21</v>
      </c>
      <c r="K647" s="10">
        <v>48</v>
      </c>
      <c r="L647" s="10" t="s">
        <v>562</v>
      </c>
      <c r="M647" s="10">
        <v>1</v>
      </c>
      <c r="N647" s="18">
        <v>43709</v>
      </c>
      <c r="O647" s="10" t="s">
        <v>1219</v>
      </c>
      <c r="P647" s="10" t="s">
        <v>94</v>
      </c>
      <c r="Q647" s="10">
        <v>0.59</v>
      </c>
      <c r="R647" s="10" t="s">
        <v>598</v>
      </c>
      <c r="S647" s="10" t="s">
        <v>579</v>
      </c>
      <c r="T647" s="10" t="s">
        <v>550</v>
      </c>
      <c r="U647" s="13">
        <v>6</v>
      </c>
      <c r="V647" s="13" t="s">
        <v>1761</v>
      </c>
      <c r="W647" s="13">
        <v>10</v>
      </c>
      <c r="X647" s="13">
        <v>7</v>
      </c>
      <c r="Y647" s="13" t="s">
        <v>564</v>
      </c>
      <c r="Z647" s="13">
        <v>6</v>
      </c>
      <c r="AA647" s="13">
        <v>0</v>
      </c>
      <c r="AB647" s="13">
        <v>1</v>
      </c>
    </row>
    <row r="648" spans="1:28" x14ac:dyDescent="0.5">
      <c r="A648" s="20">
        <v>45208</v>
      </c>
      <c r="B648" s="10" t="s">
        <v>547</v>
      </c>
      <c r="C648" s="10">
        <v>27</v>
      </c>
      <c r="D648" s="10">
        <v>0.43</v>
      </c>
      <c r="E648" s="10" t="s">
        <v>558</v>
      </c>
      <c r="F648" s="10">
        <v>33</v>
      </c>
      <c r="G648" s="10" t="s">
        <v>681</v>
      </c>
      <c r="H648" s="10">
        <v>10</v>
      </c>
      <c r="I648" s="10" t="s">
        <v>541</v>
      </c>
      <c r="J648" s="10">
        <v>32</v>
      </c>
      <c r="K648" s="10">
        <v>47</v>
      </c>
      <c r="L648" s="10" t="s">
        <v>552</v>
      </c>
      <c r="M648" s="10">
        <v>0</v>
      </c>
      <c r="N648" s="18">
        <v>44037</v>
      </c>
      <c r="O648" s="10" t="s">
        <v>1220</v>
      </c>
      <c r="P648" s="10" t="s">
        <v>564</v>
      </c>
      <c r="Q648" s="10">
        <v>0.6</v>
      </c>
      <c r="R648" s="10" t="s">
        <v>538</v>
      </c>
      <c r="S648" s="10" t="s">
        <v>554</v>
      </c>
      <c r="T648" s="10" t="s">
        <v>550</v>
      </c>
      <c r="U648" s="10">
        <v>6</v>
      </c>
      <c r="V648" s="10" t="s">
        <v>1761</v>
      </c>
      <c r="W648" s="10">
        <v>10</v>
      </c>
      <c r="X648" s="10">
        <v>7</v>
      </c>
      <c r="Y648" s="10" t="s">
        <v>564</v>
      </c>
      <c r="Z648" s="10">
        <v>1</v>
      </c>
      <c r="AA648" s="10">
        <v>8</v>
      </c>
      <c r="AB648" s="10">
        <v>5</v>
      </c>
    </row>
    <row r="649" spans="1:28" x14ac:dyDescent="0.5">
      <c r="A649" s="20">
        <v>45209</v>
      </c>
      <c r="B649" s="13" t="s">
        <v>531</v>
      </c>
      <c r="C649" s="13">
        <v>38</v>
      </c>
      <c r="D649" s="13">
        <v>0.57999999999999996</v>
      </c>
      <c r="E649" s="13" t="s">
        <v>558</v>
      </c>
      <c r="F649" s="13">
        <v>11</v>
      </c>
      <c r="G649" s="13" t="s">
        <v>681</v>
      </c>
      <c r="H649" s="13">
        <v>21</v>
      </c>
      <c r="I649" s="13" t="s">
        <v>551</v>
      </c>
      <c r="J649" s="13">
        <v>38</v>
      </c>
      <c r="K649" s="13">
        <v>36</v>
      </c>
      <c r="L649" s="13" t="s">
        <v>542</v>
      </c>
      <c r="M649" s="13">
        <v>0</v>
      </c>
      <c r="N649" s="20">
        <v>44165</v>
      </c>
      <c r="O649" s="13" t="s">
        <v>1221</v>
      </c>
      <c r="P649" s="13" t="s">
        <v>537</v>
      </c>
      <c r="Q649" s="13">
        <v>0.87</v>
      </c>
      <c r="R649" s="13" t="s">
        <v>598</v>
      </c>
      <c r="S649" s="13" t="s">
        <v>559</v>
      </c>
      <c r="T649" s="13" t="s">
        <v>550</v>
      </c>
      <c r="U649" s="13">
        <v>6</v>
      </c>
      <c r="V649" s="13" t="s">
        <v>1762</v>
      </c>
      <c r="W649" s="13">
        <v>10</v>
      </c>
      <c r="X649" s="13">
        <v>7</v>
      </c>
      <c r="Y649" s="13" t="s">
        <v>564</v>
      </c>
      <c r="Z649" s="13">
        <v>0</v>
      </c>
      <c r="AA649" s="13">
        <v>7</v>
      </c>
      <c r="AB649" s="13">
        <v>7</v>
      </c>
    </row>
    <row r="650" spans="1:28" x14ac:dyDescent="0.5">
      <c r="A650" s="20">
        <v>45210</v>
      </c>
      <c r="B650" s="13" t="s">
        <v>547</v>
      </c>
      <c r="C650" s="13">
        <v>59</v>
      </c>
      <c r="D650" s="13">
        <v>0.51</v>
      </c>
      <c r="E650" s="13" t="s">
        <v>537</v>
      </c>
      <c r="F650" s="13">
        <v>25</v>
      </c>
      <c r="G650" s="13" t="s">
        <v>681</v>
      </c>
      <c r="H650" s="13">
        <v>14</v>
      </c>
      <c r="I650" s="13" t="s">
        <v>541</v>
      </c>
      <c r="J650" s="13">
        <v>21</v>
      </c>
      <c r="K650" s="13">
        <v>44</v>
      </c>
      <c r="L650" s="13" t="s">
        <v>552</v>
      </c>
      <c r="M650" s="13">
        <v>0</v>
      </c>
      <c r="N650" s="20">
        <v>43771</v>
      </c>
      <c r="O650" s="13" t="s">
        <v>1222</v>
      </c>
      <c r="P650" s="13" t="s">
        <v>544</v>
      </c>
      <c r="Q650" s="13">
        <v>0.41</v>
      </c>
      <c r="R650" s="13" t="s">
        <v>538</v>
      </c>
      <c r="S650" s="13" t="s">
        <v>559</v>
      </c>
      <c r="T650" s="13" t="s">
        <v>540</v>
      </c>
      <c r="U650" s="10">
        <v>6</v>
      </c>
      <c r="V650" s="10" t="s">
        <v>1760</v>
      </c>
      <c r="W650" s="10">
        <v>7</v>
      </c>
      <c r="X650" s="10">
        <v>7</v>
      </c>
      <c r="Y650" s="10" t="s">
        <v>564</v>
      </c>
      <c r="Z650" s="10">
        <v>1</v>
      </c>
      <c r="AA650" s="10">
        <v>3</v>
      </c>
      <c r="AB650" s="10">
        <v>0</v>
      </c>
    </row>
    <row r="651" spans="1:28" x14ac:dyDescent="0.5">
      <c r="A651" s="20">
        <v>45211</v>
      </c>
      <c r="B651" s="13" t="s">
        <v>547</v>
      </c>
      <c r="C651" s="13">
        <v>37</v>
      </c>
      <c r="D651" s="13">
        <v>0.34</v>
      </c>
      <c r="E651" s="13" t="s">
        <v>587</v>
      </c>
      <c r="F651" s="13">
        <v>38</v>
      </c>
      <c r="G651" s="13" t="s">
        <v>681</v>
      </c>
      <c r="H651" s="13">
        <v>54</v>
      </c>
      <c r="I651" s="13" t="s">
        <v>569</v>
      </c>
      <c r="J651" s="13">
        <v>28</v>
      </c>
      <c r="K651" s="13">
        <v>57</v>
      </c>
      <c r="L651" s="13" t="s">
        <v>562</v>
      </c>
      <c r="M651" s="13">
        <v>1</v>
      </c>
      <c r="N651" s="20">
        <v>44083</v>
      </c>
      <c r="O651" s="13" t="s">
        <v>1223</v>
      </c>
      <c r="P651" s="13" t="s">
        <v>558</v>
      </c>
      <c r="Q651" s="13">
        <v>0</v>
      </c>
      <c r="R651" s="13" t="s">
        <v>598</v>
      </c>
      <c r="S651" s="13" t="s">
        <v>579</v>
      </c>
      <c r="T651" s="13" t="s">
        <v>550</v>
      </c>
      <c r="U651" s="13">
        <v>6</v>
      </c>
      <c r="V651" s="13" t="s">
        <v>1762</v>
      </c>
      <c r="W651" s="13">
        <v>7</v>
      </c>
      <c r="X651" s="13">
        <v>7</v>
      </c>
      <c r="Y651" s="13" t="s">
        <v>564</v>
      </c>
      <c r="Z651" s="13">
        <v>0</v>
      </c>
      <c r="AA651" s="13">
        <v>1</v>
      </c>
      <c r="AB651" s="13">
        <v>2</v>
      </c>
    </row>
    <row r="652" spans="1:28" x14ac:dyDescent="0.5">
      <c r="A652" s="20">
        <v>45212</v>
      </c>
      <c r="B652" s="10" t="s">
        <v>531</v>
      </c>
      <c r="C652" s="10">
        <v>42</v>
      </c>
      <c r="D652" s="10">
        <v>0.45</v>
      </c>
      <c r="E652" s="10" t="s">
        <v>571</v>
      </c>
      <c r="F652" s="10">
        <v>20</v>
      </c>
      <c r="G652" s="10" t="s">
        <v>681</v>
      </c>
      <c r="H652" s="10">
        <v>59</v>
      </c>
      <c r="I652" s="10" t="s">
        <v>551</v>
      </c>
      <c r="J652" s="10">
        <v>36</v>
      </c>
      <c r="K652" s="10">
        <v>38</v>
      </c>
      <c r="L652" s="10" t="s">
        <v>552</v>
      </c>
      <c r="M652" s="10">
        <v>1</v>
      </c>
      <c r="N652" s="18">
        <v>44025</v>
      </c>
      <c r="O652" s="10" t="s">
        <v>1224</v>
      </c>
      <c r="P652" s="10" t="s">
        <v>558</v>
      </c>
      <c r="Q652" s="10">
        <v>0.37</v>
      </c>
      <c r="R652" s="10" t="s">
        <v>598</v>
      </c>
      <c r="S652" s="10" t="s">
        <v>574</v>
      </c>
      <c r="T652" s="10" t="s">
        <v>540</v>
      </c>
      <c r="U652" s="10">
        <v>6</v>
      </c>
      <c r="V652" s="10" t="s">
        <v>1762</v>
      </c>
      <c r="W652" s="10">
        <v>7</v>
      </c>
      <c r="X652" s="10">
        <v>7</v>
      </c>
      <c r="Y652" s="10" t="s">
        <v>564</v>
      </c>
      <c r="Z652" s="10">
        <v>5</v>
      </c>
      <c r="AA652" s="10">
        <v>4</v>
      </c>
      <c r="AB652" s="10">
        <v>8</v>
      </c>
    </row>
    <row r="653" spans="1:28" x14ac:dyDescent="0.5">
      <c r="A653" s="20">
        <v>45213</v>
      </c>
      <c r="B653" s="13" t="s">
        <v>547</v>
      </c>
      <c r="C653" s="13">
        <v>39</v>
      </c>
      <c r="D653" s="13">
        <v>0.51</v>
      </c>
      <c r="E653" s="13" t="s">
        <v>558</v>
      </c>
      <c r="F653" s="13">
        <v>44</v>
      </c>
      <c r="G653" s="13" t="s">
        <v>681</v>
      </c>
      <c r="H653" s="13">
        <v>41</v>
      </c>
      <c r="I653" s="13" t="s">
        <v>1045</v>
      </c>
      <c r="J653" s="13">
        <v>34</v>
      </c>
      <c r="K653" s="13">
        <v>40</v>
      </c>
      <c r="L653" s="13" t="s">
        <v>562</v>
      </c>
      <c r="M653" s="13">
        <v>1</v>
      </c>
      <c r="N653" s="20">
        <v>43885</v>
      </c>
      <c r="O653" s="13" t="s">
        <v>1225</v>
      </c>
      <c r="P653" s="13" t="s">
        <v>564</v>
      </c>
      <c r="Q653" s="13">
        <v>0.65</v>
      </c>
      <c r="R653" s="13" t="s">
        <v>538</v>
      </c>
      <c r="S653" s="13" t="s">
        <v>554</v>
      </c>
      <c r="T653" s="13" t="s">
        <v>546</v>
      </c>
      <c r="U653" s="13">
        <v>6</v>
      </c>
      <c r="V653" s="13" t="s">
        <v>1762</v>
      </c>
      <c r="W653" s="13">
        <v>7</v>
      </c>
      <c r="X653" s="13">
        <v>7</v>
      </c>
      <c r="Y653" s="13" t="s">
        <v>564</v>
      </c>
      <c r="Z653" s="13">
        <v>2</v>
      </c>
      <c r="AA653" s="13">
        <v>2</v>
      </c>
      <c r="AB653" s="13">
        <v>7</v>
      </c>
    </row>
    <row r="654" spans="1:28" x14ac:dyDescent="0.5">
      <c r="A654" s="20">
        <v>45214</v>
      </c>
      <c r="B654" s="10" t="s">
        <v>547</v>
      </c>
      <c r="C654" s="10">
        <v>42</v>
      </c>
      <c r="D654" s="10">
        <v>0.31</v>
      </c>
      <c r="E654" s="10" t="s">
        <v>587</v>
      </c>
      <c r="F654" s="10">
        <v>24</v>
      </c>
      <c r="G654" s="10" t="s">
        <v>681</v>
      </c>
      <c r="H654" s="10">
        <v>31</v>
      </c>
      <c r="I654" s="10" t="s">
        <v>534</v>
      </c>
      <c r="J654" s="10">
        <v>33</v>
      </c>
      <c r="K654" s="10">
        <v>21</v>
      </c>
      <c r="L654" s="10" t="s">
        <v>556</v>
      </c>
      <c r="M654" s="10">
        <v>1</v>
      </c>
      <c r="N654" s="18">
        <v>43924</v>
      </c>
      <c r="O654" s="10" t="s">
        <v>1226</v>
      </c>
      <c r="P654" s="10" t="s">
        <v>571</v>
      </c>
      <c r="Q654" s="10">
        <v>0.43</v>
      </c>
      <c r="R654" s="10" t="s">
        <v>538</v>
      </c>
      <c r="S654" s="10" t="s">
        <v>559</v>
      </c>
      <c r="T654" s="10" t="s">
        <v>550</v>
      </c>
      <c r="U654" s="10">
        <v>6</v>
      </c>
      <c r="V654" s="10" t="s">
        <v>1762</v>
      </c>
      <c r="W654" s="10">
        <v>6</v>
      </c>
      <c r="X654" s="10">
        <v>7</v>
      </c>
      <c r="Y654" s="10" t="s">
        <v>564</v>
      </c>
      <c r="Z654" s="10">
        <v>6</v>
      </c>
      <c r="AA654" s="10">
        <v>6</v>
      </c>
      <c r="AB654" s="10">
        <v>5</v>
      </c>
    </row>
    <row r="655" spans="1:28" x14ac:dyDescent="0.5">
      <c r="A655" s="20">
        <v>45215</v>
      </c>
      <c r="B655" s="10" t="s">
        <v>547</v>
      </c>
      <c r="C655" s="10">
        <v>28</v>
      </c>
      <c r="D655" s="10">
        <v>0.31</v>
      </c>
      <c r="E655" s="10" t="s">
        <v>94</v>
      </c>
      <c r="F655" s="10">
        <v>3</v>
      </c>
      <c r="G655" s="10" t="s">
        <v>681</v>
      </c>
      <c r="H655" s="10">
        <v>20</v>
      </c>
      <c r="I655" s="10" t="s">
        <v>572</v>
      </c>
      <c r="J655" s="10">
        <v>23</v>
      </c>
      <c r="K655" s="10">
        <v>59</v>
      </c>
      <c r="L655" s="10" t="s">
        <v>535</v>
      </c>
      <c r="M655" s="10">
        <v>1</v>
      </c>
      <c r="N655" s="18">
        <v>43476</v>
      </c>
      <c r="O655" s="10" t="s">
        <v>1227</v>
      </c>
      <c r="P655" s="10" t="s">
        <v>544</v>
      </c>
      <c r="Q655" s="10">
        <v>0.96</v>
      </c>
      <c r="R655" s="10" t="s">
        <v>538</v>
      </c>
      <c r="S655" s="10" t="s">
        <v>539</v>
      </c>
      <c r="T655" s="10" t="s">
        <v>540</v>
      </c>
      <c r="U655" s="13">
        <v>10</v>
      </c>
      <c r="V655" s="13" t="s">
        <v>1762</v>
      </c>
      <c r="W655" s="13">
        <v>6</v>
      </c>
      <c r="X655" s="13">
        <v>7</v>
      </c>
      <c r="Y655" s="13" t="s">
        <v>564</v>
      </c>
      <c r="Z655" s="13">
        <v>7</v>
      </c>
      <c r="AA655" s="13">
        <v>2</v>
      </c>
      <c r="AB655" s="13">
        <v>4</v>
      </c>
    </row>
    <row r="656" spans="1:28" x14ac:dyDescent="0.5">
      <c r="A656" s="20">
        <v>45216</v>
      </c>
      <c r="B656" s="10" t="s">
        <v>547</v>
      </c>
      <c r="C656" s="10">
        <v>46</v>
      </c>
      <c r="D656" s="10">
        <v>0.31</v>
      </c>
      <c r="E656" s="10" t="s">
        <v>564</v>
      </c>
      <c r="F656" s="10">
        <v>26</v>
      </c>
      <c r="G656" s="10" t="s">
        <v>681</v>
      </c>
      <c r="H656" s="10">
        <v>38</v>
      </c>
      <c r="I656" s="10" t="s">
        <v>541</v>
      </c>
      <c r="J656" s="10">
        <v>37</v>
      </c>
      <c r="K656" s="10">
        <v>33</v>
      </c>
      <c r="L656" s="10" t="s">
        <v>556</v>
      </c>
      <c r="M656" s="10">
        <v>0</v>
      </c>
      <c r="N656" s="18">
        <v>43698</v>
      </c>
      <c r="O656" s="10" t="s">
        <v>1228</v>
      </c>
      <c r="P656" s="10" t="s">
        <v>94</v>
      </c>
      <c r="Q656" s="10">
        <v>0.01</v>
      </c>
      <c r="R656" s="10" t="s">
        <v>538</v>
      </c>
      <c r="S656" s="10" t="s">
        <v>574</v>
      </c>
      <c r="T656" s="10" t="s">
        <v>546</v>
      </c>
      <c r="U656" s="10">
        <v>10</v>
      </c>
      <c r="V656" s="10" t="s">
        <v>1761</v>
      </c>
      <c r="W656" s="10">
        <v>6</v>
      </c>
      <c r="X656" s="10">
        <v>7</v>
      </c>
      <c r="Y656" s="10" t="s">
        <v>564</v>
      </c>
      <c r="Z656" s="10">
        <v>10</v>
      </c>
      <c r="AA656" s="10">
        <v>4</v>
      </c>
      <c r="AB656" s="10">
        <v>3</v>
      </c>
    </row>
    <row r="657" spans="1:28" x14ac:dyDescent="0.5">
      <c r="A657" s="20">
        <v>45217</v>
      </c>
      <c r="B657" s="13" t="s">
        <v>547</v>
      </c>
      <c r="C657" s="13">
        <v>41</v>
      </c>
      <c r="D657" s="13">
        <v>0.31</v>
      </c>
      <c r="E657" s="13" t="s">
        <v>564</v>
      </c>
      <c r="F657" s="13">
        <v>38</v>
      </c>
      <c r="G657" s="13" t="s">
        <v>681</v>
      </c>
      <c r="H657" s="13">
        <v>35</v>
      </c>
      <c r="I657" s="13" t="s">
        <v>534</v>
      </c>
      <c r="J657" s="13">
        <v>37</v>
      </c>
      <c r="K657" s="13">
        <v>51</v>
      </c>
      <c r="L657" s="13" t="s">
        <v>535</v>
      </c>
      <c r="M657" s="13">
        <v>0</v>
      </c>
      <c r="N657" s="20">
        <v>44177</v>
      </c>
      <c r="O657" s="13" t="s">
        <v>1229</v>
      </c>
      <c r="P657" s="13" t="s">
        <v>94</v>
      </c>
      <c r="Q657" s="13">
        <v>0.38</v>
      </c>
      <c r="R657" s="13" t="s">
        <v>538</v>
      </c>
      <c r="S657" s="13" t="s">
        <v>545</v>
      </c>
      <c r="T657" s="13" t="s">
        <v>546</v>
      </c>
      <c r="U657" s="13">
        <v>4</v>
      </c>
      <c r="V657" s="13" t="s">
        <v>1763</v>
      </c>
      <c r="W657" s="13">
        <v>8</v>
      </c>
      <c r="X657" s="13">
        <v>7</v>
      </c>
      <c r="Y657" s="13" t="s">
        <v>564</v>
      </c>
      <c r="Z657" s="13">
        <v>8</v>
      </c>
      <c r="AA657" s="13">
        <v>7</v>
      </c>
      <c r="AB657" s="13">
        <v>4</v>
      </c>
    </row>
    <row r="658" spans="1:28" x14ac:dyDescent="0.5">
      <c r="A658" s="20">
        <v>45218</v>
      </c>
      <c r="B658" s="10" t="s">
        <v>531</v>
      </c>
      <c r="C658" s="10">
        <v>28</v>
      </c>
      <c r="D658" s="10">
        <v>0.31</v>
      </c>
      <c r="E658" s="10" t="s">
        <v>558</v>
      </c>
      <c r="F658" s="10">
        <v>45</v>
      </c>
      <c r="G658" s="10" t="s">
        <v>681</v>
      </c>
      <c r="H658" s="10">
        <v>10</v>
      </c>
      <c r="I658" s="10" t="s">
        <v>1045</v>
      </c>
      <c r="J658" s="10">
        <v>22</v>
      </c>
      <c r="K658" s="10">
        <v>34</v>
      </c>
      <c r="L658" s="10" t="s">
        <v>552</v>
      </c>
      <c r="M658" s="10">
        <v>0</v>
      </c>
      <c r="N658" s="18">
        <v>44005</v>
      </c>
      <c r="O658" s="10" t="s">
        <v>1230</v>
      </c>
      <c r="P658" s="10" t="s">
        <v>94</v>
      </c>
      <c r="Q658" s="10">
        <v>0.28999999999999998</v>
      </c>
      <c r="R658" s="10" t="s">
        <v>538</v>
      </c>
      <c r="S658" s="10" t="s">
        <v>579</v>
      </c>
      <c r="T658" s="10" t="s">
        <v>540</v>
      </c>
      <c r="U658" s="10">
        <v>4</v>
      </c>
      <c r="V658" s="10" t="s">
        <v>1761</v>
      </c>
      <c r="W658" s="10">
        <v>8</v>
      </c>
      <c r="X658" s="10">
        <v>7</v>
      </c>
      <c r="Y658" s="10" t="s">
        <v>564</v>
      </c>
      <c r="Z658" s="10">
        <v>0</v>
      </c>
      <c r="AA658" s="10">
        <v>3</v>
      </c>
      <c r="AB658" s="10">
        <v>10</v>
      </c>
    </row>
    <row r="659" spans="1:28" x14ac:dyDescent="0.5">
      <c r="A659" s="20">
        <v>45219</v>
      </c>
      <c r="B659" s="13" t="s">
        <v>547</v>
      </c>
      <c r="C659" s="13">
        <v>26</v>
      </c>
      <c r="D659" s="13">
        <v>0.31</v>
      </c>
      <c r="E659" s="13" t="s">
        <v>558</v>
      </c>
      <c r="F659" s="13">
        <v>11</v>
      </c>
      <c r="G659" s="13" t="s">
        <v>681</v>
      </c>
      <c r="H659" s="13">
        <v>53</v>
      </c>
      <c r="I659" s="13" t="s">
        <v>572</v>
      </c>
      <c r="J659" s="13">
        <v>39</v>
      </c>
      <c r="K659" s="13">
        <v>27</v>
      </c>
      <c r="L659" s="13" t="s">
        <v>552</v>
      </c>
      <c r="M659" s="13">
        <v>1</v>
      </c>
      <c r="N659" s="20">
        <v>43906</v>
      </c>
      <c r="O659" s="13" t="s">
        <v>1231</v>
      </c>
      <c r="P659" s="13" t="s">
        <v>94</v>
      </c>
      <c r="Q659" s="13">
        <v>0.71</v>
      </c>
      <c r="R659" s="13" t="s">
        <v>538</v>
      </c>
      <c r="S659" s="13" t="s">
        <v>559</v>
      </c>
      <c r="T659" s="13" t="s">
        <v>555</v>
      </c>
      <c r="U659" s="13">
        <v>4</v>
      </c>
      <c r="V659" s="13" t="s">
        <v>1760</v>
      </c>
      <c r="W659" s="13">
        <v>8</v>
      </c>
      <c r="X659" s="13">
        <v>7</v>
      </c>
      <c r="Y659" s="13" t="s">
        <v>564</v>
      </c>
      <c r="Z659" s="13">
        <v>10</v>
      </c>
      <c r="AA659" s="13">
        <v>10</v>
      </c>
      <c r="AB659" s="13">
        <v>8</v>
      </c>
    </row>
    <row r="660" spans="1:28" x14ac:dyDescent="0.5">
      <c r="A660" s="20">
        <v>45220</v>
      </c>
      <c r="B660" s="10" t="s">
        <v>531</v>
      </c>
      <c r="C660" s="10">
        <v>58</v>
      </c>
      <c r="D660" s="10">
        <v>0.31</v>
      </c>
      <c r="E660" s="10" t="s">
        <v>94</v>
      </c>
      <c r="F660" s="10">
        <v>32</v>
      </c>
      <c r="G660" s="10" t="s">
        <v>681</v>
      </c>
      <c r="H660" s="10">
        <v>27</v>
      </c>
      <c r="I660" s="10" t="s">
        <v>534</v>
      </c>
      <c r="J660" s="10">
        <v>36</v>
      </c>
      <c r="K660" s="10">
        <v>44</v>
      </c>
      <c r="L660" s="10" t="s">
        <v>562</v>
      </c>
      <c r="M660" s="10">
        <v>0</v>
      </c>
      <c r="N660" s="18">
        <v>44030</v>
      </c>
      <c r="O660" s="10" t="s">
        <v>1232</v>
      </c>
      <c r="P660" s="10" t="s">
        <v>544</v>
      </c>
      <c r="Q660" s="10">
        <v>0.5</v>
      </c>
      <c r="R660" s="10" t="s">
        <v>538</v>
      </c>
      <c r="S660" s="10" t="s">
        <v>574</v>
      </c>
      <c r="T660" s="10" t="s">
        <v>555</v>
      </c>
      <c r="U660" s="10">
        <v>1</v>
      </c>
      <c r="V660" s="10" t="s">
        <v>1760</v>
      </c>
      <c r="W660" s="10">
        <v>9</v>
      </c>
      <c r="X660" s="10">
        <v>7</v>
      </c>
      <c r="Y660" s="10" t="s">
        <v>564</v>
      </c>
      <c r="Z660" s="10">
        <v>10</v>
      </c>
      <c r="AA660" s="10">
        <v>9</v>
      </c>
      <c r="AB660" s="10">
        <v>6</v>
      </c>
    </row>
    <row r="661" spans="1:28" x14ac:dyDescent="0.5">
      <c r="A661" s="20">
        <v>45221</v>
      </c>
      <c r="B661" s="13" t="s">
        <v>531</v>
      </c>
      <c r="C661" s="13">
        <v>32</v>
      </c>
      <c r="D661" s="13">
        <v>0.31</v>
      </c>
      <c r="E661" s="13" t="s">
        <v>571</v>
      </c>
      <c r="F661" s="13">
        <v>10</v>
      </c>
      <c r="G661" s="13" t="s">
        <v>681</v>
      </c>
      <c r="H661" s="13">
        <v>23</v>
      </c>
      <c r="I661" s="13" t="s">
        <v>534</v>
      </c>
      <c r="J661" s="13">
        <v>40</v>
      </c>
      <c r="K661" s="13">
        <v>28</v>
      </c>
      <c r="L661" s="13" t="s">
        <v>556</v>
      </c>
      <c r="M661" s="13">
        <v>1</v>
      </c>
      <c r="N661" s="20">
        <v>43658</v>
      </c>
      <c r="O661" s="13" t="s">
        <v>1233</v>
      </c>
      <c r="P661" s="13" t="s">
        <v>537</v>
      </c>
      <c r="Q661" s="13">
        <v>0.28000000000000003</v>
      </c>
      <c r="R661" s="13" t="s">
        <v>538</v>
      </c>
      <c r="S661" s="13" t="s">
        <v>545</v>
      </c>
      <c r="T661" s="13" t="s">
        <v>550</v>
      </c>
      <c r="U661" s="13">
        <v>4</v>
      </c>
      <c r="V661" s="13" t="s">
        <v>1762</v>
      </c>
      <c r="W661" s="13">
        <v>9</v>
      </c>
      <c r="X661" s="13">
        <v>7</v>
      </c>
      <c r="Y661" s="13" t="s">
        <v>564</v>
      </c>
      <c r="Z661" s="13">
        <v>1</v>
      </c>
      <c r="AA661" s="13">
        <v>6</v>
      </c>
      <c r="AB661" s="13">
        <v>3</v>
      </c>
    </row>
    <row r="662" spans="1:28" x14ac:dyDescent="0.5">
      <c r="A662" s="20">
        <v>45222</v>
      </c>
      <c r="B662" s="13" t="s">
        <v>547</v>
      </c>
      <c r="C662" s="13">
        <v>55</v>
      </c>
      <c r="D662" s="13">
        <v>0.31</v>
      </c>
      <c r="E662" s="13" t="s">
        <v>571</v>
      </c>
      <c r="F662" s="13">
        <v>22</v>
      </c>
      <c r="G662" s="13" t="s">
        <v>681</v>
      </c>
      <c r="H662" s="13">
        <v>29</v>
      </c>
      <c r="I662" s="13" t="s">
        <v>567</v>
      </c>
      <c r="J662" s="13">
        <v>36</v>
      </c>
      <c r="K662" s="13">
        <v>44</v>
      </c>
      <c r="L662" s="13" t="s">
        <v>552</v>
      </c>
      <c r="M662" s="13">
        <v>0</v>
      </c>
      <c r="N662" s="20">
        <v>43924</v>
      </c>
      <c r="O662" s="13" t="s">
        <v>1234</v>
      </c>
      <c r="P662" s="13" t="s">
        <v>571</v>
      </c>
      <c r="Q662" s="13">
        <v>0.73</v>
      </c>
      <c r="R662" s="13" t="s">
        <v>538</v>
      </c>
      <c r="S662" s="13" t="s">
        <v>545</v>
      </c>
      <c r="T662" s="13" t="s">
        <v>555</v>
      </c>
      <c r="U662" s="10">
        <v>4</v>
      </c>
      <c r="V662" s="10" t="s">
        <v>1762</v>
      </c>
      <c r="W662" s="10">
        <v>9</v>
      </c>
      <c r="X662" s="10">
        <v>7</v>
      </c>
      <c r="Y662" s="10" t="s">
        <v>564</v>
      </c>
      <c r="Z662" s="10">
        <v>9</v>
      </c>
      <c r="AA662" s="10">
        <v>8</v>
      </c>
      <c r="AB662" s="10">
        <v>4</v>
      </c>
    </row>
    <row r="663" spans="1:28" x14ac:dyDescent="0.5">
      <c r="A663" s="20">
        <v>45223</v>
      </c>
      <c r="B663" s="13" t="s">
        <v>547</v>
      </c>
      <c r="C663" s="13">
        <v>61</v>
      </c>
      <c r="D663" s="13">
        <v>0.31</v>
      </c>
      <c r="E663" s="13" t="s">
        <v>571</v>
      </c>
      <c r="F663" s="13">
        <v>37</v>
      </c>
      <c r="G663" s="13" t="s">
        <v>681</v>
      </c>
      <c r="H663" s="13">
        <v>46</v>
      </c>
      <c r="I663" s="13" t="s">
        <v>1045</v>
      </c>
      <c r="J663" s="13">
        <v>34</v>
      </c>
      <c r="K663" s="13">
        <v>59</v>
      </c>
      <c r="L663" s="13" t="s">
        <v>556</v>
      </c>
      <c r="M663" s="13">
        <v>1</v>
      </c>
      <c r="N663" s="20">
        <v>43929</v>
      </c>
      <c r="O663" s="13" t="s">
        <v>1235</v>
      </c>
      <c r="P663" s="13" t="s">
        <v>94</v>
      </c>
      <c r="Q663" s="13">
        <v>0.95</v>
      </c>
      <c r="R663" s="13" t="s">
        <v>538</v>
      </c>
      <c r="S663" s="13" t="s">
        <v>574</v>
      </c>
      <c r="T663" s="13" t="s">
        <v>550</v>
      </c>
      <c r="U663" s="13">
        <v>4</v>
      </c>
      <c r="V663" s="13" t="s">
        <v>1763</v>
      </c>
      <c r="W663" s="13">
        <v>9</v>
      </c>
      <c r="X663" s="13">
        <v>7</v>
      </c>
      <c r="Y663" s="13" t="s">
        <v>564</v>
      </c>
      <c r="Z663" s="13">
        <v>9</v>
      </c>
      <c r="AA663" s="13">
        <v>3</v>
      </c>
      <c r="AB663" s="13">
        <v>10</v>
      </c>
    </row>
    <row r="664" spans="1:28" x14ac:dyDescent="0.5">
      <c r="A664" s="20">
        <v>45224</v>
      </c>
      <c r="B664" s="10" t="s">
        <v>547</v>
      </c>
      <c r="C664" s="10">
        <v>64</v>
      </c>
      <c r="D664" s="10">
        <v>0.31</v>
      </c>
      <c r="E664" s="10" t="s">
        <v>571</v>
      </c>
      <c r="F664" s="10">
        <v>33</v>
      </c>
      <c r="G664" s="10" t="s">
        <v>681</v>
      </c>
      <c r="H664" s="10">
        <v>19</v>
      </c>
      <c r="I664" s="10" t="s">
        <v>582</v>
      </c>
      <c r="J664" s="10">
        <v>27</v>
      </c>
      <c r="K664" s="10">
        <v>29</v>
      </c>
      <c r="L664" s="10" t="s">
        <v>535</v>
      </c>
      <c r="M664" s="10">
        <v>1</v>
      </c>
      <c r="N664" s="18">
        <v>43785</v>
      </c>
      <c r="O664" s="10" t="s">
        <v>1236</v>
      </c>
      <c r="P664" s="10" t="s">
        <v>558</v>
      </c>
      <c r="Q664" s="10">
        <v>0.27</v>
      </c>
      <c r="R664" s="10" t="s">
        <v>538</v>
      </c>
      <c r="S664" s="10" t="s">
        <v>539</v>
      </c>
      <c r="T664" s="10" t="s">
        <v>555</v>
      </c>
      <c r="U664" s="10">
        <v>4</v>
      </c>
      <c r="V664" s="10" t="s">
        <v>1761</v>
      </c>
      <c r="W664" s="10">
        <v>9</v>
      </c>
      <c r="X664" s="10">
        <v>7</v>
      </c>
      <c r="Y664" s="10" t="s">
        <v>564</v>
      </c>
      <c r="Z664" s="10">
        <v>10</v>
      </c>
      <c r="AA664" s="10">
        <v>5</v>
      </c>
      <c r="AB664" s="10">
        <v>1</v>
      </c>
    </row>
    <row r="665" spans="1:28" x14ac:dyDescent="0.5">
      <c r="A665" s="20">
        <v>45225</v>
      </c>
      <c r="B665" s="10" t="s">
        <v>531</v>
      </c>
      <c r="C665" s="10">
        <v>36</v>
      </c>
      <c r="D665" s="10">
        <v>0.31</v>
      </c>
      <c r="E665" s="10" t="s">
        <v>571</v>
      </c>
      <c r="F665" s="10">
        <v>25</v>
      </c>
      <c r="G665" s="10" t="s">
        <v>681</v>
      </c>
      <c r="H665" s="10">
        <v>54</v>
      </c>
      <c r="I665" s="10" t="s">
        <v>1045</v>
      </c>
      <c r="J665" s="10">
        <v>34</v>
      </c>
      <c r="K665" s="10">
        <v>26</v>
      </c>
      <c r="L665" s="10" t="s">
        <v>556</v>
      </c>
      <c r="M665" s="10">
        <v>1</v>
      </c>
      <c r="N665" s="18">
        <v>43707</v>
      </c>
      <c r="O665" s="10" t="s">
        <v>1237</v>
      </c>
      <c r="P665" s="10" t="s">
        <v>564</v>
      </c>
      <c r="Q665" s="10">
        <v>0.2</v>
      </c>
      <c r="R665" s="10" t="s">
        <v>538</v>
      </c>
      <c r="S665" s="10" t="s">
        <v>579</v>
      </c>
      <c r="T665" s="10" t="s">
        <v>546</v>
      </c>
      <c r="U665" s="13">
        <v>6</v>
      </c>
      <c r="V665" s="13" t="s">
        <v>1761</v>
      </c>
      <c r="W665" s="13">
        <v>9</v>
      </c>
      <c r="X665" s="13">
        <v>7</v>
      </c>
      <c r="Y665" s="13" t="s">
        <v>564</v>
      </c>
      <c r="Z665" s="13">
        <v>6</v>
      </c>
      <c r="AA665" s="13">
        <v>6</v>
      </c>
      <c r="AB665" s="13">
        <v>1</v>
      </c>
    </row>
    <row r="666" spans="1:28" x14ac:dyDescent="0.5">
      <c r="A666" s="20">
        <v>45226</v>
      </c>
      <c r="B666" s="13" t="s">
        <v>531</v>
      </c>
      <c r="C666" s="13">
        <v>53</v>
      </c>
      <c r="D666" s="13">
        <v>0.31</v>
      </c>
      <c r="E666" s="13" t="s">
        <v>571</v>
      </c>
      <c r="F666" s="13">
        <v>9</v>
      </c>
      <c r="G666" s="13" t="s">
        <v>681</v>
      </c>
      <c r="H666" s="13">
        <v>32</v>
      </c>
      <c r="I666" s="13" t="s">
        <v>541</v>
      </c>
      <c r="J666" s="13">
        <v>25</v>
      </c>
      <c r="K666" s="13">
        <v>27</v>
      </c>
      <c r="L666" s="13" t="s">
        <v>562</v>
      </c>
      <c r="M666" s="13">
        <v>0</v>
      </c>
      <c r="N666" s="20">
        <v>43783</v>
      </c>
      <c r="O666" s="13" t="s">
        <v>1238</v>
      </c>
      <c r="P666" s="13" t="s">
        <v>571</v>
      </c>
      <c r="Q666" s="13">
        <v>0.22</v>
      </c>
      <c r="R666" s="13" t="s">
        <v>538</v>
      </c>
      <c r="S666" s="13" t="s">
        <v>574</v>
      </c>
      <c r="T666" s="13" t="s">
        <v>550</v>
      </c>
      <c r="U666" s="10">
        <v>6</v>
      </c>
      <c r="V666" s="10" t="s">
        <v>1760</v>
      </c>
      <c r="W666" s="10">
        <v>9</v>
      </c>
      <c r="X666" s="10">
        <v>7</v>
      </c>
      <c r="Y666" s="10" t="s">
        <v>564</v>
      </c>
      <c r="Z666" s="10">
        <v>8</v>
      </c>
      <c r="AA666" s="10">
        <v>5</v>
      </c>
      <c r="AB666" s="10">
        <v>9</v>
      </c>
    </row>
    <row r="667" spans="1:28" x14ac:dyDescent="0.5">
      <c r="A667" s="20">
        <v>45227</v>
      </c>
      <c r="B667" s="10" t="s">
        <v>531</v>
      </c>
      <c r="C667" s="10">
        <v>42</v>
      </c>
      <c r="D667" s="10">
        <v>0.31</v>
      </c>
      <c r="E667" s="10" t="s">
        <v>571</v>
      </c>
      <c r="F667" s="10">
        <v>19</v>
      </c>
      <c r="G667" s="10" t="s">
        <v>681</v>
      </c>
      <c r="H667" s="10">
        <v>54</v>
      </c>
      <c r="I667" s="10" t="s">
        <v>1144</v>
      </c>
      <c r="J667" s="10">
        <v>33</v>
      </c>
      <c r="K667" s="10">
        <v>58</v>
      </c>
      <c r="L667" s="10" t="s">
        <v>556</v>
      </c>
      <c r="M667" s="10">
        <v>1</v>
      </c>
      <c r="N667" s="18">
        <v>43715</v>
      </c>
      <c r="O667" s="10" t="s">
        <v>1239</v>
      </c>
      <c r="P667" s="10" t="s">
        <v>558</v>
      </c>
      <c r="Q667" s="10">
        <v>0.94</v>
      </c>
      <c r="R667" s="10" t="s">
        <v>538</v>
      </c>
      <c r="S667" s="10" t="s">
        <v>554</v>
      </c>
      <c r="T667" s="10" t="s">
        <v>555</v>
      </c>
      <c r="U667" s="13">
        <v>6</v>
      </c>
      <c r="V667" s="13" t="s">
        <v>1762</v>
      </c>
      <c r="W667" s="13">
        <v>9</v>
      </c>
      <c r="X667" s="13">
        <v>7</v>
      </c>
      <c r="Y667" s="13" t="s">
        <v>564</v>
      </c>
      <c r="Z667" s="13">
        <v>10</v>
      </c>
      <c r="AA667" s="13">
        <v>3</v>
      </c>
      <c r="AB667" s="13">
        <v>4</v>
      </c>
    </row>
    <row r="668" spans="1:28" x14ac:dyDescent="0.5">
      <c r="A668" s="20">
        <v>45228</v>
      </c>
      <c r="B668" s="13" t="s">
        <v>531</v>
      </c>
      <c r="C668" s="13">
        <v>57</v>
      </c>
      <c r="D668" s="13">
        <v>0.31</v>
      </c>
      <c r="E668" s="13" t="s">
        <v>571</v>
      </c>
      <c r="F668" s="13">
        <v>3</v>
      </c>
      <c r="G668" s="13" t="s">
        <v>681</v>
      </c>
      <c r="H668" s="13">
        <v>25</v>
      </c>
      <c r="I668" s="13" t="s">
        <v>1050</v>
      </c>
      <c r="J668" s="13">
        <v>40</v>
      </c>
      <c r="K668" s="13">
        <v>55</v>
      </c>
      <c r="L668" s="13" t="s">
        <v>535</v>
      </c>
      <c r="M668" s="13">
        <v>0</v>
      </c>
      <c r="N668" s="20">
        <v>43662</v>
      </c>
      <c r="O668" s="13" t="s">
        <v>1240</v>
      </c>
      <c r="P668" s="13" t="s">
        <v>558</v>
      </c>
      <c r="Q668" s="13">
        <v>0.53</v>
      </c>
      <c r="R668" s="13" t="s">
        <v>538</v>
      </c>
      <c r="S668" s="13" t="s">
        <v>545</v>
      </c>
      <c r="T668" s="13" t="s">
        <v>550</v>
      </c>
      <c r="U668" s="10">
        <v>1</v>
      </c>
      <c r="V668" s="10" t="s">
        <v>1761</v>
      </c>
      <c r="W668" s="10">
        <v>10</v>
      </c>
      <c r="X668" s="10">
        <v>7</v>
      </c>
      <c r="Y668" s="10" t="s">
        <v>564</v>
      </c>
      <c r="Z668" s="10">
        <v>5</v>
      </c>
      <c r="AA668" s="10">
        <v>0</v>
      </c>
      <c r="AB668" s="10">
        <v>1</v>
      </c>
    </row>
    <row r="669" spans="1:28" x14ac:dyDescent="0.5">
      <c r="A669" s="20">
        <v>45229</v>
      </c>
      <c r="B669" s="10" t="s">
        <v>547</v>
      </c>
      <c r="C669" s="10">
        <v>51</v>
      </c>
      <c r="D669" s="10">
        <v>0.31</v>
      </c>
      <c r="E669" s="10" t="s">
        <v>571</v>
      </c>
      <c r="F669" s="10">
        <v>37</v>
      </c>
      <c r="G669" s="10" t="s">
        <v>681</v>
      </c>
      <c r="H669" s="10">
        <v>15</v>
      </c>
      <c r="I669" s="10" t="s">
        <v>572</v>
      </c>
      <c r="J669" s="10">
        <v>35</v>
      </c>
      <c r="K669" s="10">
        <v>34</v>
      </c>
      <c r="L669" s="10" t="s">
        <v>542</v>
      </c>
      <c r="M669" s="10">
        <v>0</v>
      </c>
      <c r="N669" s="18">
        <v>43913</v>
      </c>
      <c r="O669" s="10" t="s">
        <v>1241</v>
      </c>
      <c r="P669" s="10" t="s">
        <v>544</v>
      </c>
      <c r="Q669" s="10">
        <v>0.33</v>
      </c>
      <c r="R669" s="10" t="s">
        <v>538</v>
      </c>
      <c r="S669" s="10" t="s">
        <v>579</v>
      </c>
      <c r="T669" s="10" t="s">
        <v>540</v>
      </c>
      <c r="U669" s="13">
        <v>1</v>
      </c>
      <c r="V669" s="13" t="s">
        <v>1760</v>
      </c>
      <c r="W669" s="13">
        <v>10</v>
      </c>
      <c r="X669" s="13">
        <v>7</v>
      </c>
      <c r="Y669" s="13" t="s">
        <v>564</v>
      </c>
      <c r="Z669" s="13">
        <v>7</v>
      </c>
      <c r="AA669" s="13">
        <v>3</v>
      </c>
      <c r="AB669" s="13">
        <v>4</v>
      </c>
    </row>
    <row r="670" spans="1:28" x14ac:dyDescent="0.5">
      <c r="A670" s="20">
        <v>45230</v>
      </c>
      <c r="B670" s="13" t="s">
        <v>547</v>
      </c>
      <c r="C670" s="13">
        <v>39</v>
      </c>
      <c r="D670" s="13">
        <v>0.31</v>
      </c>
      <c r="E670" s="13" t="s">
        <v>571</v>
      </c>
      <c r="F670" s="13">
        <v>31</v>
      </c>
      <c r="G670" s="13" t="s">
        <v>681</v>
      </c>
      <c r="H670" s="13">
        <v>49</v>
      </c>
      <c r="I670" s="13" t="s">
        <v>551</v>
      </c>
      <c r="J670" s="13">
        <v>33</v>
      </c>
      <c r="K670" s="13">
        <v>23</v>
      </c>
      <c r="L670" s="13" t="s">
        <v>552</v>
      </c>
      <c r="M670" s="13">
        <v>1</v>
      </c>
      <c r="N670" s="20">
        <v>44072</v>
      </c>
      <c r="O670" s="13" t="s">
        <v>1242</v>
      </c>
      <c r="P670" s="13" t="s">
        <v>94</v>
      </c>
      <c r="Q670" s="13">
        <v>0.76</v>
      </c>
      <c r="R670" s="13" t="s">
        <v>598</v>
      </c>
      <c r="S670" s="13" t="s">
        <v>579</v>
      </c>
      <c r="T670" s="13" t="s">
        <v>550</v>
      </c>
      <c r="U670" s="10">
        <v>4</v>
      </c>
      <c r="V670" s="10" t="s">
        <v>1761</v>
      </c>
      <c r="W670" s="10">
        <v>8</v>
      </c>
      <c r="X670" s="10">
        <v>7</v>
      </c>
      <c r="Y670" s="10" t="s">
        <v>564</v>
      </c>
      <c r="Z670" s="10">
        <v>10</v>
      </c>
      <c r="AA670" s="10">
        <v>10</v>
      </c>
      <c r="AB670" s="10">
        <v>9</v>
      </c>
    </row>
    <row r="671" spans="1:28" x14ac:dyDescent="0.5">
      <c r="A671" s="20">
        <v>45231</v>
      </c>
      <c r="B671" s="13" t="s">
        <v>547</v>
      </c>
      <c r="C671" s="13">
        <v>29</v>
      </c>
      <c r="D671" s="13">
        <v>0.31</v>
      </c>
      <c r="E671" s="13" t="s">
        <v>571</v>
      </c>
      <c r="F671" s="13">
        <v>17</v>
      </c>
      <c r="G671" s="13" t="s">
        <v>681</v>
      </c>
      <c r="H671" s="13">
        <v>35</v>
      </c>
      <c r="I671" s="13" t="s">
        <v>572</v>
      </c>
      <c r="J671" s="13">
        <v>38</v>
      </c>
      <c r="K671" s="13">
        <v>22</v>
      </c>
      <c r="L671" s="13" t="s">
        <v>562</v>
      </c>
      <c r="M671" s="13">
        <v>1</v>
      </c>
      <c r="N671" s="20">
        <v>43573</v>
      </c>
      <c r="O671" s="13" t="s">
        <v>1243</v>
      </c>
      <c r="P671" s="13" t="s">
        <v>94</v>
      </c>
      <c r="Q671" s="13">
        <v>0.65</v>
      </c>
      <c r="R671" s="13" t="s">
        <v>538</v>
      </c>
      <c r="S671" s="13" t="s">
        <v>545</v>
      </c>
      <c r="T671" s="13" t="s">
        <v>550</v>
      </c>
      <c r="U671" s="13">
        <v>4</v>
      </c>
      <c r="V671" s="13" t="s">
        <v>1762</v>
      </c>
      <c r="W671" s="13">
        <v>8</v>
      </c>
      <c r="X671" s="13">
        <v>7</v>
      </c>
      <c r="Y671" s="13" t="s">
        <v>564</v>
      </c>
      <c r="Z671" s="13">
        <v>6</v>
      </c>
      <c r="AA671" s="13">
        <v>10</v>
      </c>
      <c r="AB671" s="13">
        <v>6</v>
      </c>
    </row>
    <row r="672" spans="1:28" x14ac:dyDescent="0.5">
      <c r="A672" s="20">
        <v>45232</v>
      </c>
      <c r="B672" s="10" t="s">
        <v>547</v>
      </c>
      <c r="C672" s="10">
        <v>53</v>
      </c>
      <c r="D672" s="10">
        <v>0.31</v>
      </c>
      <c r="E672" s="10" t="s">
        <v>571</v>
      </c>
      <c r="F672" s="10">
        <v>44</v>
      </c>
      <c r="G672" s="10" t="s">
        <v>681</v>
      </c>
      <c r="H672" s="10">
        <v>47</v>
      </c>
      <c r="I672" s="10" t="s">
        <v>572</v>
      </c>
      <c r="J672" s="10">
        <v>20</v>
      </c>
      <c r="K672" s="10">
        <v>24</v>
      </c>
      <c r="L672" s="10" t="s">
        <v>552</v>
      </c>
      <c r="M672" s="10">
        <v>0</v>
      </c>
      <c r="N672" s="18">
        <v>44132</v>
      </c>
      <c r="O672" s="10" t="s">
        <v>1244</v>
      </c>
      <c r="P672" s="10" t="s">
        <v>571</v>
      </c>
      <c r="Q672" s="10">
        <v>0.99</v>
      </c>
      <c r="R672" s="10" t="s">
        <v>538</v>
      </c>
      <c r="S672" s="10" t="s">
        <v>545</v>
      </c>
      <c r="T672" s="10" t="s">
        <v>546</v>
      </c>
      <c r="U672" s="10">
        <v>4</v>
      </c>
      <c r="V672" s="10" t="s">
        <v>1762</v>
      </c>
      <c r="W672" s="10">
        <v>8</v>
      </c>
      <c r="X672" s="10">
        <v>7</v>
      </c>
      <c r="Y672" s="10" t="s">
        <v>564</v>
      </c>
      <c r="Z672" s="10">
        <v>5</v>
      </c>
      <c r="AA672" s="10">
        <v>3</v>
      </c>
      <c r="AB672" s="10">
        <v>3</v>
      </c>
    </row>
    <row r="673" spans="1:28" x14ac:dyDescent="0.5">
      <c r="A673" s="20">
        <v>45233</v>
      </c>
      <c r="B673" s="10" t="s">
        <v>547</v>
      </c>
      <c r="C673" s="10">
        <v>52</v>
      </c>
      <c r="D673" s="10">
        <v>0.31</v>
      </c>
      <c r="E673" s="10" t="s">
        <v>571</v>
      </c>
      <c r="F673" s="10">
        <v>3</v>
      </c>
      <c r="G673" s="10" t="s">
        <v>681</v>
      </c>
      <c r="H673" s="10">
        <v>14</v>
      </c>
      <c r="I673" s="10" t="s">
        <v>551</v>
      </c>
      <c r="J673" s="10">
        <v>25</v>
      </c>
      <c r="K673" s="10">
        <v>40</v>
      </c>
      <c r="L673" s="10" t="s">
        <v>562</v>
      </c>
      <c r="M673" s="10">
        <v>1</v>
      </c>
      <c r="N673" s="18">
        <v>43919</v>
      </c>
      <c r="O673" s="10" t="s">
        <v>1245</v>
      </c>
      <c r="P673" s="10" t="s">
        <v>558</v>
      </c>
      <c r="Q673" s="10">
        <v>0.25</v>
      </c>
      <c r="R673" s="10" t="s">
        <v>598</v>
      </c>
      <c r="S673" s="10" t="s">
        <v>574</v>
      </c>
      <c r="T673" s="10" t="s">
        <v>550</v>
      </c>
      <c r="U673" s="13">
        <v>4</v>
      </c>
      <c r="V673" s="13" t="s">
        <v>1762</v>
      </c>
      <c r="W673" s="13">
        <v>8</v>
      </c>
      <c r="X673" s="13">
        <v>7</v>
      </c>
      <c r="Y673" s="13" t="s">
        <v>564</v>
      </c>
      <c r="Z673" s="13">
        <v>10</v>
      </c>
      <c r="AA673" s="13">
        <v>1</v>
      </c>
      <c r="AB673" s="13">
        <v>3</v>
      </c>
    </row>
    <row r="674" spans="1:28" x14ac:dyDescent="0.5">
      <c r="A674" s="20">
        <v>45234</v>
      </c>
      <c r="B674" s="10" t="s">
        <v>547</v>
      </c>
      <c r="C674" s="10">
        <v>26</v>
      </c>
      <c r="D674" s="10">
        <v>0.31</v>
      </c>
      <c r="E674" s="10" t="s">
        <v>571</v>
      </c>
      <c r="F674" s="10">
        <v>39</v>
      </c>
      <c r="G674" s="10" t="s">
        <v>681</v>
      </c>
      <c r="H674" s="10">
        <v>60</v>
      </c>
      <c r="I674" s="10" t="s">
        <v>567</v>
      </c>
      <c r="J674" s="10">
        <v>31</v>
      </c>
      <c r="K674" s="10">
        <v>52</v>
      </c>
      <c r="L674" s="10" t="s">
        <v>552</v>
      </c>
      <c r="M674" s="10">
        <v>0</v>
      </c>
      <c r="N674" s="18">
        <v>43981</v>
      </c>
      <c r="O674" s="10" t="s">
        <v>1246</v>
      </c>
      <c r="P674" s="10" t="s">
        <v>564</v>
      </c>
      <c r="Q674" s="10">
        <v>0.28999999999999998</v>
      </c>
      <c r="R674" s="10" t="s">
        <v>538</v>
      </c>
      <c r="S674" s="10" t="s">
        <v>579</v>
      </c>
      <c r="T674" s="10" t="s">
        <v>555</v>
      </c>
      <c r="U674" s="10">
        <v>4</v>
      </c>
      <c r="V674" s="10" t="s">
        <v>1762</v>
      </c>
      <c r="W674" s="10">
        <v>10</v>
      </c>
      <c r="X674" s="10">
        <v>7</v>
      </c>
      <c r="Y674" s="10" t="s">
        <v>564</v>
      </c>
      <c r="Z674" s="10">
        <v>5</v>
      </c>
      <c r="AA674" s="10">
        <v>9</v>
      </c>
      <c r="AB674" s="10">
        <v>5</v>
      </c>
    </row>
    <row r="675" spans="1:28" x14ac:dyDescent="0.5">
      <c r="A675" s="20">
        <v>45235</v>
      </c>
      <c r="B675" s="10" t="s">
        <v>547</v>
      </c>
      <c r="C675" s="10">
        <v>51</v>
      </c>
      <c r="D675" s="10">
        <v>0.31</v>
      </c>
      <c r="E675" s="10" t="s">
        <v>571</v>
      </c>
      <c r="F675" s="10">
        <v>14</v>
      </c>
      <c r="G675" s="10" t="s">
        <v>681</v>
      </c>
      <c r="H675" s="10">
        <v>41</v>
      </c>
      <c r="I675" s="10" t="s">
        <v>560</v>
      </c>
      <c r="J675" s="10">
        <v>29</v>
      </c>
      <c r="K675" s="10">
        <v>24</v>
      </c>
      <c r="L675" s="10" t="s">
        <v>562</v>
      </c>
      <c r="M675" s="10">
        <v>0</v>
      </c>
      <c r="N675" s="18">
        <v>44052</v>
      </c>
      <c r="O675" s="10" t="s">
        <v>1247</v>
      </c>
      <c r="P675" s="10" t="s">
        <v>564</v>
      </c>
      <c r="Q675" s="10">
        <v>0.64</v>
      </c>
      <c r="R675" s="10" t="s">
        <v>538</v>
      </c>
      <c r="S675" s="10" t="s">
        <v>559</v>
      </c>
      <c r="T675" s="10" t="s">
        <v>550</v>
      </c>
      <c r="U675" s="13">
        <v>6</v>
      </c>
      <c r="V675" s="13" t="s">
        <v>1760</v>
      </c>
      <c r="W675" s="13">
        <v>10</v>
      </c>
      <c r="X675" s="13">
        <v>7</v>
      </c>
      <c r="Y675" s="13" t="s">
        <v>564</v>
      </c>
      <c r="Z675" s="13">
        <v>8</v>
      </c>
      <c r="AA675" s="13">
        <v>8</v>
      </c>
      <c r="AB675" s="13">
        <v>4</v>
      </c>
    </row>
    <row r="676" spans="1:28" x14ac:dyDescent="0.5">
      <c r="A676" s="20">
        <v>45236</v>
      </c>
      <c r="B676" s="10" t="s">
        <v>547</v>
      </c>
      <c r="C676" s="10">
        <v>35</v>
      </c>
      <c r="D676" s="10">
        <v>0.31</v>
      </c>
      <c r="E676" s="10" t="s">
        <v>571</v>
      </c>
      <c r="F676" s="10">
        <v>33</v>
      </c>
      <c r="G676" s="10" t="s">
        <v>681</v>
      </c>
      <c r="H676" s="10">
        <v>30</v>
      </c>
      <c r="I676" s="10" t="s">
        <v>541</v>
      </c>
      <c r="J676" s="10">
        <v>31</v>
      </c>
      <c r="K676" s="10">
        <v>31</v>
      </c>
      <c r="L676" s="10" t="s">
        <v>556</v>
      </c>
      <c r="M676" s="10">
        <v>1</v>
      </c>
      <c r="N676" s="18">
        <v>43593</v>
      </c>
      <c r="O676" s="10" t="s">
        <v>1248</v>
      </c>
      <c r="P676" s="10" t="s">
        <v>571</v>
      </c>
      <c r="Q676" s="10">
        <v>0.89</v>
      </c>
      <c r="R676" s="10" t="s">
        <v>538</v>
      </c>
      <c r="S676" s="10" t="s">
        <v>554</v>
      </c>
      <c r="T676" s="10" t="s">
        <v>550</v>
      </c>
      <c r="U676" s="10">
        <v>6</v>
      </c>
      <c r="V676" s="10" t="s">
        <v>1762</v>
      </c>
      <c r="W676" s="10">
        <v>10</v>
      </c>
      <c r="X676" s="10">
        <v>7</v>
      </c>
      <c r="Y676" s="10" t="s">
        <v>564</v>
      </c>
      <c r="Z676" s="10">
        <v>10</v>
      </c>
      <c r="AA676" s="10">
        <v>5</v>
      </c>
      <c r="AB676" s="10">
        <v>8</v>
      </c>
    </row>
    <row r="677" spans="1:28" x14ac:dyDescent="0.5">
      <c r="A677" s="20">
        <v>45237</v>
      </c>
      <c r="B677" s="10" t="s">
        <v>531</v>
      </c>
      <c r="C677" s="10">
        <v>26</v>
      </c>
      <c r="D677" s="10">
        <v>0.31</v>
      </c>
      <c r="E677" s="10" t="s">
        <v>571</v>
      </c>
      <c r="F677" s="10">
        <v>25</v>
      </c>
      <c r="G677" s="10" t="s">
        <v>681</v>
      </c>
      <c r="H677" s="10">
        <v>30</v>
      </c>
      <c r="I677" s="10" t="s">
        <v>569</v>
      </c>
      <c r="J677" s="10">
        <v>33</v>
      </c>
      <c r="K677" s="10">
        <v>54</v>
      </c>
      <c r="L677" s="10" t="s">
        <v>552</v>
      </c>
      <c r="M677" s="10">
        <v>0</v>
      </c>
      <c r="N677" s="18">
        <v>43610</v>
      </c>
      <c r="O677" s="10" t="s">
        <v>1249</v>
      </c>
      <c r="P677" s="10" t="s">
        <v>544</v>
      </c>
      <c r="Q677" s="10">
        <v>0.94</v>
      </c>
      <c r="R677" s="10" t="s">
        <v>598</v>
      </c>
      <c r="S677" s="10" t="s">
        <v>574</v>
      </c>
      <c r="T677" s="10" t="s">
        <v>546</v>
      </c>
      <c r="U677" s="13">
        <v>6</v>
      </c>
      <c r="V677" s="13" t="s">
        <v>1763</v>
      </c>
      <c r="W677" s="13">
        <v>10</v>
      </c>
      <c r="X677" s="13">
        <v>7</v>
      </c>
      <c r="Y677" s="13" t="s">
        <v>564</v>
      </c>
      <c r="Z677" s="13">
        <v>9</v>
      </c>
      <c r="AA677" s="13">
        <v>2</v>
      </c>
      <c r="AB677" s="13">
        <v>8</v>
      </c>
    </row>
    <row r="678" spans="1:28" x14ac:dyDescent="0.5">
      <c r="A678" s="20">
        <v>45238</v>
      </c>
      <c r="B678" s="13" t="s">
        <v>547</v>
      </c>
      <c r="C678" s="13">
        <v>37</v>
      </c>
      <c r="D678" s="13">
        <v>0.31</v>
      </c>
      <c r="E678" s="13" t="s">
        <v>571</v>
      </c>
      <c r="F678" s="13">
        <v>21</v>
      </c>
      <c r="G678" s="13" t="s">
        <v>681</v>
      </c>
      <c r="H678" s="13">
        <v>34</v>
      </c>
      <c r="I678" s="13" t="s">
        <v>1144</v>
      </c>
      <c r="J678" s="13">
        <v>36</v>
      </c>
      <c r="K678" s="13">
        <v>43</v>
      </c>
      <c r="L678" s="13" t="s">
        <v>556</v>
      </c>
      <c r="M678" s="13">
        <v>1</v>
      </c>
      <c r="N678" s="20">
        <v>44092</v>
      </c>
      <c r="O678" s="13" t="s">
        <v>1250</v>
      </c>
      <c r="P678" s="13" t="s">
        <v>558</v>
      </c>
      <c r="Q678" s="13">
        <v>0.61</v>
      </c>
      <c r="R678" s="13" t="s">
        <v>538</v>
      </c>
      <c r="S678" s="13" t="s">
        <v>559</v>
      </c>
      <c r="T678" s="13" t="s">
        <v>546</v>
      </c>
      <c r="U678" s="10">
        <v>6</v>
      </c>
      <c r="V678" s="10" t="s">
        <v>1761</v>
      </c>
      <c r="W678" s="10">
        <v>7</v>
      </c>
      <c r="X678" s="10">
        <v>7</v>
      </c>
      <c r="Y678" s="10" t="s">
        <v>564</v>
      </c>
      <c r="Z678" s="10">
        <v>3</v>
      </c>
      <c r="AA678" s="10">
        <v>10</v>
      </c>
      <c r="AB678" s="10">
        <v>7</v>
      </c>
    </row>
    <row r="679" spans="1:28" x14ac:dyDescent="0.5">
      <c r="A679" s="20">
        <v>45239</v>
      </c>
      <c r="B679" s="10" t="s">
        <v>531</v>
      </c>
      <c r="C679" s="10">
        <v>56</v>
      </c>
      <c r="D679" s="10">
        <v>0.31</v>
      </c>
      <c r="E679" s="10" t="s">
        <v>571</v>
      </c>
      <c r="F679" s="10">
        <v>29</v>
      </c>
      <c r="G679" s="10" t="s">
        <v>681</v>
      </c>
      <c r="H679" s="10">
        <v>40</v>
      </c>
      <c r="I679" s="10" t="s">
        <v>534</v>
      </c>
      <c r="J679" s="10">
        <v>29</v>
      </c>
      <c r="K679" s="10">
        <v>53</v>
      </c>
      <c r="L679" s="10" t="s">
        <v>535</v>
      </c>
      <c r="M679" s="10">
        <v>0</v>
      </c>
      <c r="N679" s="18">
        <v>44002</v>
      </c>
      <c r="O679" s="10" t="s">
        <v>1251</v>
      </c>
      <c r="P679" s="10" t="s">
        <v>564</v>
      </c>
      <c r="Q679" s="10">
        <v>0.93</v>
      </c>
      <c r="R679" s="10" t="s">
        <v>538</v>
      </c>
      <c r="S679" s="10" t="s">
        <v>545</v>
      </c>
      <c r="T679" s="10" t="s">
        <v>540</v>
      </c>
      <c r="U679" s="13">
        <v>6</v>
      </c>
      <c r="V679" s="13" t="s">
        <v>1761</v>
      </c>
      <c r="W679" s="13">
        <v>6</v>
      </c>
      <c r="X679" s="13">
        <v>7</v>
      </c>
      <c r="Y679" s="13" t="s">
        <v>564</v>
      </c>
      <c r="Z679" s="13">
        <v>10</v>
      </c>
      <c r="AA679" s="13">
        <v>5</v>
      </c>
      <c r="AB679" s="13">
        <v>3</v>
      </c>
    </row>
    <row r="680" spans="1:28" x14ac:dyDescent="0.5">
      <c r="A680" s="20">
        <v>45240</v>
      </c>
      <c r="B680" s="10" t="s">
        <v>547</v>
      </c>
      <c r="C680" s="10">
        <v>48</v>
      </c>
      <c r="D680" s="10">
        <v>0.31</v>
      </c>
      <c r="E680" s="10" t="s">
        <v>571</v>
      </c>
      <c r="F680" s="10">
        <v>24</v>
      </c>
      <c r="G680" s="10" t="s">
        <v>681</v>
      </c>
      <c r="H680" s="10">
        <v>46</v>
      </c>
      <c r="I680" s="10" t="s">
        <v>1050</v>
      </c>
      <c r="J680" s="10">
        <v>21</v>
      </c>
      <c r="K680" s="10">
        <v>34</v>
      </c>
      <c r="L680" s="10" t="s">
        <v>535</v>
      </c>
      <c r="M680" s="10">
        <v>0</v>
      </c>
      <c r="N680" s="18">
        <v>43740</v>
      </c>
      <c r="O680" s="10" t="s">
        <v>1252</v>
      </c>
      <c r="P680" s="10" t="s">
        <v>537</v>
      </c>
      <c r="Q680" s="10">
        <v>0.7</v>
      </c>
      <c r="R680" s="10" t="s">
        <v>538</v>
      </c>
      <c r="S680" s="10" t="s">
        <v>554</v>
      </c>
      <c r="T680" s="10" t="s">
        <v>555</v>
      </c>
      <c r="U680" s="10">
        <v>6</v>
      </c>
      <c r="V680" s="10" t="s">
        <v>1761</v>
      </c>
      <c r="W680" s="10">
        <v>6</v>
      </c>
      <c r="X680" s="10">
        <v>7</v>
      </c>
      <c r="Y680" s="10" t="s">
        <v>564</v>
      </c>
      <c r="Z680" s="10">
        <v>9</v>
      </c>
      <c r="AA680" s="10">
        <v>1</v>
      </c>
      <c r="AB680" s="10">
        <v>9</v>
      </c>
    </row>
    <row r="681" spans="1:28" x14ac:dyDescent="0.5">
      <c r="A681" s="20">
        <v>45241</v>
      </c>
      <c r="B681" s="13" t="s">
        <v>547</v>
      </c>
      <c r="C681" s="13">
        <v>48</v>
      </c>
      <c r="D681" s="13">
        <v>0.31</v>
      </c>
      <c r="E681" s="13" t="s">
        <v>571</v>
      </c>
      <c r="F681" s="13">
        <v>2</v>
      </c>
      <c r="G681" s="13" t="s">
        <v>681</v>
      </c>
      <c r="H681" s="13">
        <v>60</v>
      </c>
      <c r="I681" s="13" t="s">
        <v>560</v>
      </c>
      <c r="J681" s="13">
        <v>35</v>
      </c>
      <c r="K681" s="13">
        <v>54</v>
      </c>
      <c r="L681" s="13" t="s">
        <v>552</v>
      </c>
      <c r="M681" s="13">
        <v>1</v>
      </c>
      <c r="N681" s="20">
        <v>43639</v>
      </c>
      <c r="O681" s="13" t="s">
        <v>1253</v>
      </c>
      <c r="P681" s="13" t="s">
        <v>94</v>
      </c>
      <c r="Q681" s="13">
        <v>0.06</v>
      </c>
      <c r="R681" s="13" t="s">
        <v>538</v>
      </c>
      <c r="S681" s="13" t="s">
        <v>574</v>
      </c>
      <c r="T681" s="13" t="s">
        <v>546</v>
      </c>
      <c r="U681" s="13">
        <v>6</v>
      </c>
      <c r="V681" s="13" t="s">
        <v>1761</v>
      </c>
      <c r="W681" s="13">
        <v>6</v>
      </c>
      <c r="X681" s="13">
        <v>7</v>
      </c>
      <c r="Y681" s="13" t="s">
        <v>564</v>
      </c>
      <c r="Z681" s="13">
        <v>6</v>
      </c>
      <c r="AA681" s="13">
        <v>5</v>
      </c>
      <c r="AB681" s="13">
        <v>0</v>
      </c>
    </row>
    <row r="682" spans="1:28" x14ac:dyDescent="0.5">
      <c r="A682" s="20">
        <v>45242</v>
      </c>
      <c r="B682" s="13" t="s">
        <v>547</v>
      </c>
      <c r="C682" s="13">
        <v>26</v>
      </c>
      <c r="D682" s="13">
        <v>0.31</v>
      </c>
      <c r="E682" s="13" t="s">
        <v>571</v>
      </c>
      <c r="F682" s="13">
        <v>15</v>
      </c>
      <c r="G682" s="13" t="s">
        <v>681</v>
      </c>
      <c r="H682" s="13">
        <v>17</v>
      </c>
      <c r="I682" s="13" t="s">
        <v>1045</v>
      </c>
      <c r="J682" s="13">
        <v>32</v>
      </c>
      <c r="K682" s="13">
        <v>53</v>
      </c>
      <c r="L682" s="13" t="s">
        <v>552</v>
      </c>
      <c r="M682" s="13">
        <v>0</v>
      </c>
      <c r="N682" s="20">
        <v>43468</v>
      </c>
      <c r="O682" s="13" t="s">
        <v>1254</v>
      </c>
      <c r="P682" s="13" t="s">
        <v>564</v>
      </c>
      <c r="Q682" s="13">
        <v>0.65</v>
      </c>
      <c r="R682" s="13" t="s">
        <v>538</v>
      </c>
      <c r="S682" s="13" t="s">
        <v>574</v>
      </c>
      <c r="T682" s="13" t="s">
        <v>555</v>
      </c>
      <c r="U682" s="10">
        <v>6</v>
      </c>
      <c r="V682" s="10" t="s">
        <v>1762</v>
      </c>
      <c r="W682" s="10">
        <v>6</v>
      </c>
      <c r="X682" s="10">
        <v>7</v>
      </c>
      <c r="Y682" s="10" t="s">
        <v>564</v>
      </c>
      <c r="Z682" s="10">
        <v>10</v>
      </c>
      <c r="AA682" s="10">
        <v>2</v>
      </c>
      <c r="AB682" s="10">
        <v>7</v>
      </c>
    </row>
    <row r="683" spans="1:28" x14ac:dyDescent="0.5">
      <c r="A683" s="20">
        <v>45243</v>
      </c>
      <c r="B683" s="13" t="s">
        <v>547</v>
      </c>
      <c r="C683" s="13">
        <v>32</v>
      </c>
      <c r="D683" s="13">
        <v>0.31</v>
      </c>
      <c r="E683" s="13" t="s">
        <v>571</v>
      </c>
      <c r="F683" s="13">
        <v>22</v>
      </c>
      <c r="G683" s="13" t="s">
        <v>681</v>
      </c>
      <c r="H683" s="13">
        <v>11</v>
      </c>
      <c r="I683" s="13" t="s">
        <v>534</v>
      </c>
      <c r="J683" s="13">
        <v>22</v>
      </c>
      <c r="K683" s="13">
        <v>56</v>
      </c>
      <c r="L683" s="13" t="s">
        <v>552</v>
      </c>
      <c r="M683" s="13">
        <v>1</v>
      </c>
      <c r="N683" s="20">
        <v>43906</v>
      </c>
      <c r="O683" s="13" t="s">
        <v>1255</v>
      </c>
      <c r="P683" s="13" t="s">
        <v>564</v>
      </c>
      <c r="Q683" s="13">
        <v>0.08</v>
      </c>
      <c r="R683" s="13" t="s">
        <v>538</v>
      </c>
      <c r="S683" s="13" t="s">
        <v>579</v>
      </c>
      <c r="T683" s="13" t="s">
        <v>540</v>
      </c>
      <c r="U683" s="13">
        <v>6</v>
      </c>
      <c r="V683" s="13" t="s">
        <v>1762</v>
      </c>
      <c r="W683" s="13">
        <v>8</v>
      </c>
      <c r="X683" s="13">
        <v>7</v>
      </c>
      <c r="Y683" s="13" t="s">
        <v>564</v>
      </c>
      <c r="Z683" s="13">
        <v>4</v>
      </c>
      <c r="AA683" s="13">
        <v>1</v>
      </c>
      <c r="AB683" s="13">
        <v>0</v>
      </c>
    </row>
    <row r="684" spans="1:28" x14ac:dyDescent="0.5">
      <c r="A684" s="20">
        <v>45244</v>
      </c>
      <c r="B684" s="13" t="s">
        <v>547</v>
      </c>
      <c r="C684" s="13">
        <v>30</v>
      </c>
      <c r="D684" s="13">
        <v>0.31</v>
      </c>
      <c r="E684" s="13" t="s">
        <v>558</v>
      </c>
      <c r="F684" s="13">
        <v>3</v>
      </c>
      <c r="G684" s="13" t="s">
        <v>681</v>
      </c>
      <c r="H684" s="13">
        <v>27</v>
      </c>
      <c r="I684" s="13" t="s">
        <v>551</v>
      </c>
      <c r="J684" s="13">
        <v>29</v>
      </c>
      <c r="K684" s="13">
        <v>28</v>
      </c>
      <c r="L684" s="13" t="s">
        <v>542</v>
      </c>
      <c r="M684" s="13">
        <v>1</v>
      </c>
      <c r="N684" s="20">
        <v>43670</v>
      </c>
      <c r="O684" s="13" t="s">
        <v>1256</v>
      </c>
      <c r="P684" s="13" t="s">
        <v>564</v>
      </c>
      <c r="Q684" s="13">
        <v>0.2</v>
      </c>
      <c r="R684" s="13" t="s">
        <v>598</v>
      </c>
      <c r="S684" s="13" t="s">
        <v>539</v>
      </c>
      <c r="T684" s="13" t="s">
        <v>546</v>
      </c>
      <c r="U684" s="10">
        <v>10</v>
      </c>
      <c r="V684" s="10" t="s">
        <v>1761</v>
      </c>
      <c r="W684" s="10">
        <v>8</v>
      </c>
      <c r="X684" s="10">
        <v>7</v>
      </c>
      <c r="Y684" s="10" t="s">
        <v>564</v>
      </c>
      <c r="Z684" s="10">
        <v>9</v>
      </c>
      <c r="AA684" s="10">
        <v>9</v>
      </c>
      <c r="AB684" s="10">
        <v>10</v>
      </c>
    </row>
    <row r="685" spans="1:28" x14ac:dyDescent="0.5">
      <c r="A685" s="20">
        <v>45245</v>
      </c>
      <c r="B685" s="13" t="s">
        <v>547</v>
      </c>
      <c r="C685" s="13">
        <v>57</v>
      </c>
      <c r="D685" s="13">
        <v>0.31</v>
      </c>
      <c r="E685" s="13" t="s">
        <v>94</v>
      </c>
      <c r="F685" s="13">
        <v>30</v>
      </c>
      <c r="G685" s="13" t="s">
        <v>681</v>
      </c>
      <c r="H685" s="13">
        <v>25</v>
      </c>
      <c r="I685" s="13" t="s">
        <v>567</v>
      </c>
      <c r="J685" s="13">
        <v>34</v>
      </c>
      <c r="K685" s="13">
        <v>42</v>
      </c>
      <c r="L685" s="13" t="s">
        <v>542</v>
      </c>
      <c r="M685" s="13">
        <v>0</v>
      </c>
      <c r="N685" s="20">
        <v>44045</v>
      </c>
      <c r="O685" s="13" t="s">
        <v>1257</v>
      </c>
      <c r="P685" s="13" t="s">
        <v>571</v>
      </c>
      <c r="Q685" s="13">
        <v>0.76</v>
      </c>
      <c r="R685" s="13" t="s">
        <v>538</v>
      </c>
      <c r="S685" s="13" t="s">
        <v>545</v>
      </c>
      <c r="T685" s="13" t="s">
        <v>550</v>
      </c>
      <c r="U685" s="13">
        <v>4</v>
      </c>
      <c r="V685" s="13" t="s">
        <v>1761</v>
      </c>
      <c r="W685" s="13">
        <v>9</v>
      </c>
      <c r="X685" s="13">
        <v>7</v>
      </c>
      <c r="Y685" s="13" t="s">
        <v>564</v>
      </c>
      <c r="Z685" s="13">
        <v>6</v>
      </c>
      <c r="AA685" s="13">
        <v>10</v>
      </c>
      <c r="AB685" s="13">
        <v>7</v>
      </c>
    </row>
    <row r="686" spans="1:28" x14ac:dyDescent="0.5">
      <c r="A686" s="20">
        <v>45246</v>
      </c>
      <c r="B686" s="13" t="s">
        <v>547</v>
      </c>
      <c r="C686" s="13">
        <v>62</v>
      </c>
      <c r="D686" s="13">
        <v>0.31</v>
      </c>
      <c r="E686" s="13" t="s">
        <v>532</v>
      </c>
      <c r="F686" s="13">
        <v>34</v>
      </c>
      <c r="G686" s="13" t="s">
        <v>681</v>
      </c>
      <c r="H686" s="13">
        <v>44</v>
      </c>
      <c r="I686" s="13" t="s">
        <v>569</v>
      </c>
      <c r="J686" s="13">
        <v>25</v>
      </c>
      <c r="K686" s="13">
        <v>24</v>
      </c>
      <c r="L686" s="13" t="s">
        <v>535</v>
      </c>
      <c r="M686" s="13">
        <v>1</v>
      </c>
      <c r="N686" s="20">
        <v>43843</v>
      </c>
      <c r="O686" s="13" t="s">
        <v>1258</v>
      </c>
      <c r="P686" s="13" t="s">
        <v>571</v>
      </c>
      <c r="Q686" s="13">
        <v>0.73</v>
      </c>
      <c r="R686" s="13" t="s">
        <v>598</v>
      </c>
      <c r="S686" s="13" t="s">
        <v>574</v>
      </c>
      <c r="T686" s="13" t="s">
        <v>550</v>
      </c>
      <c r="U686" s="10">
        <v>5</v>
      </c>
      <c r="V686" s="10" t="s">
        <v>1760</v>
      </c>
      <c r="W686" s="10">
        <v>9</v>
      </c>
      <c r="X686" s="10">
        <v>7</v>
      </c>
      <c r="Y686" s="10" t="s">
        <v>564</v>
      </c>
      <c r="Z686" s="10">
        <v>7</v>
      </c>
      <c r="AA686" s="10">
        <v>10</v>
      </c>
      <c r="AB686" s="10">
        <v>3</v>
      </c>
    </row>
    <row r="687" spans="1:28" x14ac:dyDescent="0.5">
      <c r="A687" s="20">
        <v>45247</v>
      </c>
      <c r="B687" s="13" t="s">
        <v>531</v>
      </c>
      <c r="C687" s="13">
        <v>53</v>
      </c>
      <c r="D687" s="13">
        <v>0.31</v>
      </c>
      <c r="E687" s="13" t="s">
        <v>571</v>
      </c>
      <c r="F687" s="13">
        <v>17</v>
      </c>
      <c r="G687" s="13" t="s">
        <v>681</v>
      </c>
      <c r="H687" s="13">
        <v>52</v>
      </c>
      <c r="I687" s="13" t="s">
        <v>582</v>
      </c>
      <c r="J687" s="13">
        <v>23</v>
      </c>
      <c r="K687" s="13">
        <v>50</v>
      </c>
      <c r="L687" s="13" t="s">
        <v>556</v>
      </c>
      <c r="M687" s="13">
        <v>1</v>
      </c>
      <c r="N687" s="20">
        <v>44184</v>
      </c>
      <c r="O687" s="13" t="s">
        <v>1259</v>
      </c>
      <c r="P687" s="13" t="s">
        <v>571</v>
      </c>
      <c r="Q687" s="13">
        <v>0.41</v>
      </c>
      <c r="R687" s="13" t="s">
        <v>538</v>
      </c>
      <c r="S687" s="13" t="s">
        <v>545</v>
      </c>
      <c r="T687" s="13" t="s">
        <v>550</v>
      </c>
      <c r="U687" s="13">
        <v>8</v>
      </c>
      <c r="V687" s="13" t="s">
        <v>1763</v>
      </c>
      <c r="W687" s="13">
        <v>9</v>
      </c>
      <c r="X687" s="13">
        <v>7</v>
      </c>
      <c r="Y687" s="13" t="s">
        <v>564</v>
      </c>
      <c r="Z687" s="13">
        <v>5</v>
      </c>
      <c r="AA687" s="13">
        <v>2</v>
      </c>
      <c r="AB687" s="13">
        <v>5</v>
      </c>
    </row>
    <row r="688" spans="1:28" x14ac:dyDescent="0.5">
      <c r="A688" s="20">
        <v>45248</v>
      </c>
      <c r="B688" s="10" t="s">
        <v>531</v>
      </c>
      <c r="C688" s="10">
        <v>28</v>
      </c>
      <c r="D688" s="10">
        <v>0.31</v>
      </c>
      <c r="E688" s="10" t="s">
        <v>587</v>
      </c>
      <c r="F688" s="10">
        <v>43</v>
      </c>
      <c r="G688" s="10" t="s">
        <v>681</v>
      </c>
      <c r="H688" s="10">
        <v>11</v>
      </c>
      <c r="I688" s="10" t="s">
        <v>1144</v>
      </c>
      <c r="J688" s="10">
        <v>30</v>
      </c>
      <c r="K688" s="10">
        <v>59</v>
      </c>
      <c r="L688" s="10" t="s">
        <v>542</v>
      </c>
      <c r="M688" s="10">
        <v>0</v>
      </c>
      <c r="N688" s="18">
        <v>43572</v>
      </c>
      <c r="O688" s="10" t="s">
        <v>1260</v>
      </c>
      <c r="P688" s="10" t="s">
        <v>94</v>
      </c>
      <c r="Q688" s="10">
        <v>0.97</v>
      </c>
      <c r="R688" s="10" t="s">
        <v>538</v>
      </c>
      <c r="S688" s="10" t="s">
        <v>545</v>
      </c>
      <c r="T688" s="10" t="s">
        <v>550</v>
      </c>
      <c r="U688" s="10">
        <v>8</v>
      </c>
      <c r="V688" s="10" t="s">
        <v>1760</v>
      </c>
      <c r="W688" s="10">
        <v>9</v>
      </c>
      <c r="X688" s="10">
        <v>7</v>
      </c>
      <c r="Y688" s="10" t="s">
        <v>564</v>
      </c>
      <c r="Z688" s="10">
        <v>9</v>
      </c>
      <c r="AA688" s="10">
        <v>5</v>
      </c>
      <c r="AB688" s="10">
        <v>4</v>
      </c>
    </row>
    <row r="689" spans="1:28" x14ac:dyDescent="0.5">
      <c r="A689" s="20">
        <v>45249</v>
      </c>
      <c r="B689" s="10" t="s">
        <v>531</v>
      </c>
      <c r="C689" s="10">
        <v>45</v>
      </c>
      <c r="D689" s="10">
        <v>0.31</v>
      </c>
      <c r="E689" s="10" t="s">
        <v>571</v>
      </c>
      <c r="F689" s="10">
        <v>13</v>
      </c>
      <c r="G689" s="10" t="s">
        <v>681</v>
      </c>
      <c r="H689" s="10">
        <v>33</v>
      </c>
      <c r="I689" s="10" t="s">
        <v>1045</v>
      </c>
      <c r="J689" s="10">
        <v>27</v>
      </c>
      <c r="K689" s="10">
        <v>27</v>
      </c>
      <c r="L689" s="10" t="s">
        <v>535</v>
      </c>
      <c r="M689" s="10">
        <v>0</v>
      </c>
      <c r="N689" s="18">
        <v>43495</v>
      </c>
      <c r="O689" s="10" t="s">
        <v>1261</v>
      </c>
      <c r="P689" s="10" t="s">
        <v>571</v>
      </c>
      <c r="Q689" s="10">
        <v>0.27</v>
      </c>
      <c r="R689" s="10" t="s">
        <v>538</v>
      </c>
      <c r="S689" s="10" t="s">
        <v>545</v>
      </c>
      <c r="T689" s="10" t="s">
        <v>550</v>
      </c>
      <c r="U689" s="13">
        <v>4</v>
      </c>
      <c r="V689" s="13" t="s">
        <v>1760</v>
      </c>
      <c r="W689" s="13">
        <v>10</v>
      </c>
      <c r="X689" s="13">
        <v>7</v>
      </c>
      <c r="Y689" s="13" t="s">
        <v>564</v>
      </c>
      <c r="Z689" s="13">
        <v>3</v>
      </c>
      <c r="AA689" s="13">
        <v>7</v>
      </c>
      <c r="AB689" s="13">
        <v>7</v>
      </c>
    </row>
    <row r="690" spans="1:28" x14ac:dyDescent="0.5">
      <c r="A690" s="20">
        <v>45250</v>
      </c>
      <c r="B690" s="13" t="s">
        <v>547</v>
      </c>
      <c r="C690" s="13">
        <v>25</v>
      </c>
      <c r="D690" s="13">
        <v>0.31</v>
      </c>
      <c r="E690" s="13" t="s">
        <v>94</v>
      </c>
      <c r="F690" s="13">
        <v>17</v>
      </c>
      <c r="G690" s="13" t="s">
        <v>681</v>
      </c>
      <c r="H690" s="13">
        <v>20</v>
      </c>
      <c r="I690" s="13" t="s">
        <v>1050</v>
      </c>
      <c r="J690" s="13">
        <v>38</v>
      </c>
      <c r="K690" s="13">
        <v>28</v>
      </c>
      <c r="L690" s="13" t="s">
        <v>562</v>
      </c>
      <c r="M690" s="13">
        <v>1</v>
      </c>
      <c r="N690" s="20">
        <v>43954</v>
      </c>
      <c r="O690" s="13" t="s">
        <v>1262</v>
      </c>
      <c r="P690" s="13" t="s">
        <v>558</v>
      </c>
      <c r="Q690" s="13">
        <v>0</v>
      </c>
      <c r="R690" s="13" t="s">
        <v>538</v>
      </c>
      <c r="S690" s="13" t="s">
        <v>574</v>
      </c>
      <c r="T690" s="13" t="s">
        <v>546</v>
      </c>
      <c r="U690" s="10">
        <v>4</v>
      </c>
      <c r="V690" s="10" t="s">
        <v>1761</v>
      </c>
      <c r="W690" s="10">
        <v>10</v>
      </c>
      <c r="X690" s="10">
        <v>7</v>
      </c>
      <c r="Y690" s="10" t="s">
        <v>564</v>
      </c>
      <c r="Z690" s="10">
        <v>7</v>
      </c>
      <c r="AA690" s="10">
        <v>3</v>
      </c>
      <c r="AB690" s="10">
        <v>9</v>
      </c>
    </row>
    <row r="691" spans="1:28" x14ac:dyDescent="0.5">
      <c r="A691" s="20">
        <v>45251</v>
      </c>
      <c r="B691" s="13" t="s">
        <v>531</v>
      </c>
      <c r="C691" s="13">
        <v>29</v>
      </c>
      <c r="D691" s="13">
        <v>0.31</v>
      </c>
      <c r="E691" s="13" t="s">
        <v>577</v>
      </c>
      <c r="F691" s="13">
        <v>25</v>
      </c>
      <c r="G691" s="13" t="s">
        <v>681</v>
      </c>
      <c r="H691" s="13">
        <v>55</v>
      </c>
      <c r="I691" s="13" t="s">
        <v>572</v>
      </c>
      <c r="J691" s="13">
        <v>24</v>
      </c>
      <c r="K691" s="13">
        <v>37</v>
      </c>
      <c r="L691" s="13" t="s">
        <v>556</v>
      </c>
      <c r="M691" s="13">
        <v>0</v>
      </c>
      <c r="N691" s="20">
        <v>43726</v>
      </c>
      <c r="O691" s="13" t="s">
        <v>1263</v>
      </c>
      <c r="P691" s="13" t="s">
        <v>558</v>
      </c>
      <c r="Q691" s="13">
        <v>0.94</v>
      </c>
      <c r="R691" s="13" t="s">
        <v>538</v>
      </c>
      <c r="S691" s="13" t="s">
        <v>545</v>
      </c>
      <c r="T691" s="13" t="s">
        <v>540</v>
      </c>
      <c r="U691" s="13">
        <v>6</v>
      </c>
      <c r="V691" s="13" t="s">
        <v>1761</v>
      </c>
      <c r="W691" s="13">
        <v>10</v>
      </c>
      <c r="X691" s="13">
        <v>7</v>
      </c>
      <c r="Y691" s="13" t="s">
        <v>564</v>
      </c>
      <c r="Z691" s="13">
        <v>5</v>
      </c>
      <c r="AA691" s="13">
        <v>3</v>
      </c>
      <c r="AB691" s="13">
        <v>6</v>
      </c>
    </row>
    <row r="692" spans="1:28" x14ac:dyDescent="0.5">
      <c r="A692" s="20">
        <v>45252</v>
      </c>
      <c r="B692" s="13" t="s">
        <v>531</v>
      </c>
      <c r="C692" s="13">
        <v>39</v>
      </c>
      <c r="D692" s="13">
        <v>0.31</v>
      </c>
      <c r="E692" s="13" t="s">
        <v>532</v>
      </c>
      <c r="F692" s="13">
        <v>4</v>
      </c>
      <c r="G692" s="13" t="s">
        <v>681</v>
      </c>
      <c r="H692" s="13">
        <v>16</v>
      </c>
      <c r="I692" s="13" t="s">
        <v>541</v>
      </c>
      <c r="J692" s="13">
        <v>29</v>
      </c>
      <c r="K692" s="13">
        <v>29</v>
      </c>
      <c r="L692" s="13" t="s">
        <v>535</v>
      </c>
      <c r="M692" s="13">
        <v>0</v>
      </c>
      <c r="N692" s="20">
        <v>44078</v>
      </c>
      <c r="O692" s="13" t="s">
        <v>1264</v>
      </c>
      <c r="P692" s="13" t="s">
        <v>564</v>
      </c>
      <c r="Q692" s="13">
        <v>0.86</v>
      </c>
      <c r="R692" s="13" t="s">
        <v>538</v>
      </c>
      <c r="S692" s="13" t="s">
        <v>574</v>
      </c>
      <c r="T692" s="13" t="s">
        <v>555</v>
      </c>
      <c r="U692" s="10">
        <v>6</v>
      </c>
      <c r="V692" s="10" t="s">
        <v>1760</v>
      </c>
      <c r="W692" s="10">
        <v>7</v>
      </c>
      <c r="X692" s="10">
        <v>7</v>
      </c>
      <c r="Y692" s="10" t="s">
        <v>564</v>
      </c>
      <c r="Z692" s="10">
        <v>6</v>
      </c>
      <c r="AA692" s="10">
        <v>9</v>
      </c>
      <c r="AB692" s="10">
        <v>0</v>
      </c>
    </row>
    <row r="693" spans="1:28" x14ac:dyDescent="0.5">
      <c r="A693" s="20">
        <v>45253</v>
      </c>
      <c r="B693" s="10" t="s">
        <v>531</v>
      </c>
      <c r="C693" s="10">
        <v>38</v>
      </c>
      <c r="D693" s="10">
        <v>0.31</v>
      </c>
      <c r="E693" s="10" t="s">
        <v>587</v>
      </c>
      <c r="F693" s="10">
        <v>18</v>
      </c>
      <c r="G693" s="10" t="s">
        <v>681</v>
      </c>
      <c r="H693" s="10">
        <v>43</v>
      </c>
      <c r="I693" s="10" t="s">
        <v>567</v>
      </c>
      <c r="J693" s="10">
        <v>38</v>
      </c>
      <c r="K693" s="10">
        <v>35</v>
      </c>
      <c r="L693" s="10" t="s">
        <v>542</v>
      </c>
      <c r="M693" s="10">
        <v>1</v>
      </c>
      <c r="N693" s="18">
        <v>43931</v>
      </c>
      <c r="O693" s="10" t="s">
        <v>1265</v>
      </c>
      <c r="P693" s="10" t="s">
        <v>94</v>
      </c>
      <c r="Q693" s="10">
        <v>0.38</v>
      </c>
      <c r="R693" s="10" t="s">
        <v>538</v>
      </c>
      <c r="S693" s="10" t="s">
        <v>545</v>
      </c>
      <c r="T693" s="10" t="s">
        <v>550</v>
      </c>
      <c r="U693" s="13">
        <v>6</v>
      </c>
      <c r="V693" s="13" t="s">
        <v>1763</v>
      </c>
      <c r="W693" s="13">
        <v>7</v>
      </c>
      <c r="X693" s="13">
        <v>7</v>
      </c>
      <c r="Y693" s="13" t="s">
        <v>564</v>
      </c>
      <c r="Z693" s="13">
        <v>6</v>
      </c>
      <c r="AA693" s="13">
        <v>9</v>
      </c>
      <c r="AB693" s="13">
        <v>9</v>
      </c>
    </row>
    <row r="694" spans="1:28" x14ac:dyDescent="0.5">
      <c r="A694" s="20">
        <v>45254</v>
      </c>
      <c r="B694" s="10" t="s">
        <v>547</v>
      </c>
      <c r="C694" s="10">
        <v>29</v>
      </c>
      <c r="D694" s="10">
        <v>0.31</v>
      </c>
      <c r="E694" s="10" t="s">
        <v>558</v>
      </c>
      <c r="F694" s="10">
        <v>25</v>
      </c>
      <c r="G694" s="10" t="s">
        <v>681</v>
      </c>
      <c r="H694" s="10">
        <v>36</v>
      </c>
      <c r="I694" s="10" t="s">
        <v>534</v>
      </c>
      <c r="J694" s="10">
        <v>39</v>
      </c>
      <c r="K694" s="10">
        <v>55</v>
      </c>
      <c r="L694" s="10" t="s">
        <v>542</v>
      </c>
      <c r="M694" s="10">
        <v>0</v>
      </c>
      <c r="N694" s="18">
        <v>43978</v>
      </c>
      <c r="O694" s="10" t="s">
        <v>1266</v>
      </c>
      <c r="P694" s="10" t="s">
        <v>94</v>
      </c>
      <c r="Q694" s="10">
        <v>7.0000000000000007E-2</v>
      </c>
      <c r="R694" s="10" t="s">
        <v>538</v>
      </c>
      <c r="S694" s="10" t="s">
        <v>579</v>
      </c>
      <c r="T694" s="10" t="s">
        <v>540</v>
      </c>
      <c r="U694" s="10">
        <v>6</v>
      </c>
      <c r="V694" s="10" t="s">
        <v>1761</v>
      </c>
      <c r="W694" s="10">
        <v>7</v>
      </c>
      <c r="X694" s="10">
        <v>7</v>
      </c>
      <c r="Y694" s="10" t="s">
        <v>564</v>
      </c>
      <c r="Z694" s="10">
        <v>5</v>
      </c>
      <c r="AA694" s="10">
        <v>5</v>
      </c>
      <c r="AB694" s="10">
        <v>4</v>
      </c>
    </row>
    <row r="695" spans="1:28" x14ac:dyDescent="0.5">
      <c r="A695" s="20">
        <v>45255</v>
      </c>
      <c r="B695" s="10" t="s">
        <v>547</v>
      </c>
      <c r="C695" s="10">
        <v>36</v>
      </c>
      <c r="D695" s="10">
        <v>0.31</v>
      </c>
      <c r="E695" s="10" t="s">
        <v>537</v>
      </c>
      <c r="F695" s="10">
        <v>23</v>
      </c>
      <c r="G695" s="10" t="s">
        <v>681</v>
      </c>
      <c r="H695" s="10">
        <v>27</v>
      </c>
      <c r="I695" s="10" t="s">
        <v>582</v>
      </c>
      <c r="J695" s="10">
        <v>31</v>
      </c>
      <c r="K695" s="10">
        <v>47</v>
      </c>
      <c r="L695" s="10" t="s">
        <v>556</v>
      </c>
      <c r="M695" s="10">
        <v>1</v>
      </c>
      <c r="N695" s="18">
        <v>43541</v>
      </c>
      <c r="O695" s="10" t="s">
        <v>1267</v>
      </c>
      <c r="P695" s="10" t="s">
        <v>558</v>
      </c>
      <c r="Q695" s="10">
        <v>0.14000000000000001</v>
      </c>
      <c r="R695" s="10" t="s">
        <v>538</v>
      </c>
      <c r="S695" s="10" t="s">
        <v>539</v>
      </c>
      <c r="T695" s="10" t="s">
        <v>540</v>
      </c>
      <c r="U695" s="13">
        <v>6</v>
      </c>
      <c r="V695" s="13" t="s">
        <v>1761</v>
      </c>
      <c r="W695" s="13">
        <v>7</v>
      </c>
      <c r="X695" s="13">
        <v>7</v>
      </c>
      <c r="Y695" s="13" t="s">
        <v>564</v>
      </c>
      <c r="Z695" s="13">
        <v>6</v>
      </c>
      <c r="AA695" s="13">
        <v>8</v>
      </c>
      <c r="AB695" s="13">
        <v>7</v>
      </c>
    </row>
    <row r="696" spans="1:28" x14ac:dyDescent="0.5">
      <c r="A696" s="20">
        <v>45256</v>
      </c>
      <c r="B696" s="13" t="s">
        <v>547</v>
      </c>
      <c r="C696" s="13">
        <v>64</v>
      </c>
      <c r="D696" s="13">
        <v>0.31</v>
      </c>
      <c r="E696" s="13" t="s">
        <v>558</v>
      </c>
      <c r="F696" s="13">
        <v>43</v>
      </c>
      <c r="G696" s="13" t="s">
        <v>681</v>
      </c>
      <c r="H696" s="13">
        <v>30</v>
      </c>
      <c r="I696" s="13" t="s">
        <v>1144</v>
      </c>
      <c r="J696" s="13">
        <v>25</v>
      </c>
      <c r="K696" s="13">
        <v>22</v>
      </c>
      <c r="L696" s="13" t="s">
        <v>542</v>
      </c>
      <c r="M696" s="13">
        <v>0</v>
      </c>
      <c r="N696" s="20">
        <v>44039</v>
      </c>
      <c r="O696" s="13" t="s">
        <v>1268</v>
      </c>
      <c r="P696" s="13" t="s">
        <v>94</v>
      </c>
      <c r="Q696" s="13">
        <v>0.15</v>
      </c>
      <c r="R696" s="13" t="s">
        <v>538</v>
      </c>
      <c r="S696" s="13" t="s">
        <v>545</v>
      </c>
      <c r="T696" s="13" t="s">
        <v>555</v>
      </c>
      <c r="U696" s="10">
        <v>6</v>
      </c>
      <c r="V696" s="10" t="s">
        <v>1760</v>
      </c>
      <c r="W696" s="10">
        <v>7</v>
      </c>
      <c r="X696" s="10">
        <v>7</v>
      </c>
      <c r="Y696" s="10" t="s">
        <v>564</v>
      </c>
      <c r="Z696" s="10">
        <v>6</v>
      </c>
      <c r="AA696" s="10">
        <v>2</v>
      </c>
      <c r="AB696" s="10">
        <v>5</v>
      </c>
    </row>
    <row r="697" spans="1:28" x14ac:dyDescent="0.5">
      <c r="A697" s="20">
        <v>45257</v>
      </c>
      <c r="B697" s="10" t="s">
        <v>531</v>
      </c>
      <c r="C697" s="10">
        <v>26</v>
      </c>
      <c r="D697" s="10">
        <v>0.31</v>
      </c>
      <c r="E697" s="10" t="s">
        <v>537</v>
      </c>
      <c r="F697" s="10">
        <v>5</v>
      </c>
      <c r="G697" s="10" t="s">
        <v>681</v>
      </c>
      <c r="H697" s="10">
        <v>51</v>
      </c>
      <c r="I697" s="10" t="s">
        <v>560</v>
      </c>
      <c r="J697" s="10">
        <v>27</v>
      </c>
      <c r="K697" s="10">
        <v>40</v>
      </c>
      <c r="L697" s="10" t="s">
        <v>556</v>
      </c>
      <c r="M697" s="10">
        <v>0</v>
      </c>
      <c r="N697" s="18">
        <v>43955</v>
      </c>
      <c r="O697" s="10" t="s">
        <v>1269</v>
      </c>
      <c r="P697" s="10" t="s">
        <v>544</v>
      </c>
      <c r="Q697" s="10">
        <v>0.53</v>
      </c>
      <c r="R697" s="10" t="s">
        <v>538</v>
      </c>
      <c r="S697" s="10" t="s">
        <v>545</v>
      </c>
      <c r="T697" s="10" t="s">
        <v>546</v>
      </c>
      <c r="U697" s="13">
        <v>6</v>
      </c>
      <c r="V697" s="13" t="s">
        <v>1760</v>
      </c>
      <c r="W697" s="13">
        <v>6</v>
      </c>
      <c r="X697" s="13">
        <v>7</v>
      </c>
      <c r="Y697" s="13" t="s">
        <v>564</v>
      </c>
      <c r="Z697" s="13">
        <v>8</v>
      </c>
      <c r="AA697" s="13">
        <v>5</v>
      </c>
      <c r="AB697" s="13">
        <v>5</v>
      </c>
    </row>
    <row r="698" spans="1:28" x14ac:dyDescent="0.5">
      <c r="A698" s="20">
        <v>45258</v>
      </c>
      <c r="B698" s="13" t="s">
        <v>531</v>
      </c>
      <c r="C698" s="13">
        <v>56</v>
      </c>
      <c r="D698" s="13">
        <v>0.31</v>
      </c>
      <c r="E698" s="13" t="s">
        <v>537</v>
      </c>
      <c r="F698" s="13">
        <v>8</v>
      </c>
      <c r="G698" s="13" t="s">
        <v>681</v>
      </c>
      <c r="H698" s="13">
        <v>25</v>
      </c>
      <c r="I698" s="13" t="s">
        <v>1045</v>
      </c>
      <c r="J698" s="13">
        <v>33</v>
      </c>
      <c r="K698" s="13">
        <v>31</v>
      </c>
      <c r="L698" s="13" t="s">
        <v>552</v>
      </c>
      <c r="M698" s="13">
        <v>0</v>
      </c>
      <c r="N698" s="20">
        <v>43808</v>
      </c>
      <c r="O698" s="13" t="s">
        <v>1270</v>
      </c>
      <c r="P698" s="13" t="s">
        <v>94</v>
      </c>
      <c r="Q698" s="13">
        <v>0.23</v>
      </c>
      <c r="R698" s="13" t="s">
        <v>538</v>
      </c>
      <c r="S698" s="13" t="s">
        <v>574</v>
      </c>
      <c r="T698" s="13" t="s">
        <v>555</v>
      </c>
      <c r="U698" s="10">
        <v>6</v>
      </c>
      <c r="V698" s="10" t="s">
        <v>1761</v>
      </c>
      <c r="W698" s="10">
        <v>6</v>
      </c>
      <c r="X698" s="10">
        <v>7</v>
      </c>
      <c r="Y698" s="10" t="s">
        <v>564</v>
      </c>
      <c r="Z698" s="10">
        <v>4</v>
      </c>
      <c r="AA698" s="10">
        <v>6</v>
      </c>
      <c r="AB698" s="10">
        <v>8</v>
      </c>
    </row>
    <row r="699" spans="1:28" x14ac:dyDescent="0.5">
      <c r="A699" s="20">
        <v>45259</v>
      </c>
      <c r="B699" s="10" t="s">
        <v>547</v>
      </c>
      <c r="C699" s="10">
        <v>58</v>
      </c>
      <c r="D699" s="10">
        <v>0.31</v>
      </c>
      <c r="E699" s="10" t="s">
        <v>537</v>
      </c>
      <c r="F699" s="10">
        <v>29</v>
      </c>
      <c r="G699" s="10" t="s">
        <v>681</v>
      </c>
      <c r="H699" s="10">
        <v>34</v>
      </c>
      <c r="I699" s="10" t="s">
        <v>1045</v>
      </c>
      <c r="J699" s="10">
        <v>34</v>
      </c>
      <c r="K699" s="10">
        <v>30</v>
      </c>
      <c r="L699" s="10" t="s">
        <v>542</v>
      </c>
      <c r="M699" s="10">
        <v>1</v>
      </c>
      <c r="N699" s="18">
        <v>43848</v>
      </c>
      <c r="O699" s="10" t="s">
        <v>1271</v>
      </c>
      <c r="P699" s="10" t="s">
        <v>571</v>
      </c>
      <c r="Q699" s="10">
        <v>0.16</v>
      </c>
      <c r="R699" s="10" t="s">
        <v>538</v>
      </c>
      <c r="S699" s="10" t="s">
        <v>554</v>
      </c>
      <c r="T699" s="10" t="s">
        <v>550</v>
      </c>
      <c r="U699" s="13">
        <v>4</v>
      </c>
      <c r="V699" s="13" t="s">
        <v>1762</v>
      </c>
      <c r="W699" s="13">
        <v>8</v>
      </c>
      <c r="X699" s="13">
        <v>7</v>
      </c>
      <c r="Y699" s="13" t="s">
        <v>564</v>
      </c>
      <c r="Z699" s="13">
        <v>3</v>
      </c>
      <c r="AA699" s="13">
        <v>0</v>
      </c>
      <c r="AB699" s="13">
        <v>7</v>
      </c>
    </row>
    <row r="700" spans="1:28" x14ac:dyDescent="0.5">
      <c r="A700" s="20">
        <v>45260</v>
      </c>
      <c r="B700" s="10" t="s">
        <v>547</v>
      </c>
      <c r="C700" s="10">
        <v>51</v>
      </c>
      <c r="D700" s="10">
        <v>0.31</v>
      </c>
      <c r="E700" s="10" t="s">
        <v>571</v>
      </c>
      <c r="F700" s="10">
        <v>7</v>
      </c>
      <c r="G700" s="10" t="s">
        <v>681</v>
      </c>
      <c r="H700" s="10">
        <v>16</v>
      </c>
      <c r="I700" s="10" t="s">
        <v>541</v>
      </c>
      <c r="J700" s="10">
        <v>20</v>
      </c>
      <c r="K700" s="10">
        <v>40</v>
      </c>
      <c r="L700" s="10" t="s">
        <v>562</v>
      </c>
      <c r="M700" s="10">
        <v>0</v>
      </c>
      <c r="N700" s="18">
        <v>43547</v>
      </c>
      <c r="O700" s="10" t="s">
        <v>1272</v>
      </c>
      <c r="P700" s="10" t="s">
        <v>558</v>
      </c>
      <c r="Q700" s="10">
        <v>0.77</v>
      </c>
      <c r="R700" s="10" t="s">
        <v>538</v>
      </c>
      <c r="S700" s="10" t="s">
        <v>559</v>
      </c>
      <c r="T700" s="10" t="s">
        <v>540</v>
      </c>
      <c r="U700" s="10">
        <v>4</v>
      </c>
      <c r="V700" s="10" t="s">
        <v>1762</v>
      </c>
      <c r="W700" s="10">
        <v>8</v>
      </c>
      <c r="X700" s="10">
        <v>7</v>
      </c>
      <c r="Y700" s="10" t="s">
        <v>564</v>
      </c>
      <c r="Z700" s="10">
        <v>7</v>
      </c>
      <c r="AA700" s="10">
        <v>10</v>
      </c>
      <c r="AB700" s="10">
        <v>0</v>
      </c>
    </row>
    <row r="701" spans="1:28" x14ac:dyDescent="0.5">
      <c r="A701" s="20">
        <v>45261</v>
      </c>
      <c r="B701" s="10" t="s">
        <v>547</v>
      </c>
      <c r="C701" s="10">
        <v>56</v>
      </c>
      <c r="D701" s="10">
        <v>0.31</v>
      </c>
      <c r="E701" s="10" t="s">
        <v>571</v>
      </c>
      <c r="F701" s="10">
        <v>13</v>
      </c>
      <c r="G701" s="10" t="s">
        <v>681</v>
      </c>
      <c r="H701" s="10">
        <v>47</v>
      </c>
      <c r="I701" s="10" t="s">
        <v>551</v>
      </c>
      <c r="J701" s="10">
        <v>31</v>
      </c>
      <c r="K701" s="10">
        <v>37</v>
      </c>
      <c r="L701" s="10" t="s">
        <v>562</v>
      </c>
      <c r="M701" s="10">
        <v>1</v>
      </c>
      <c r="N701" s="18">
        <v>44155</v>
      </c>
      <c r="O701" s="10" t="s">
        <v>1273</v>
      </c>
      <c r="P701" s="10" t="s">
        <v>544</v>
      </c>
      <c r="Q701" s="10">
        <v>0.41</v>
      </c>
      <c r="R701" s="10" t="s">
        <v>598</v>
      </c>
      <c r="S701" s="10" t="s">
        <v>579</v>
      </c>
      <c r="T701" s="10" t="s">
        <v>540</v>
      </c>
      <c r="U701" s="13">
        <v>6</v>
      </c>
      <c r="V701" s="13" t="s">
        <v>1762</v>
      </c>
      <c r="W701" s="13">
        <v>8</v>
      </c>
      <c r="X701" s="13">
        <v>7</v>
      </c>
      <c r="Y701" s="13" t="s">
        <v>564</v>
      </c>
      <c r="Z701" s="13">
        <v>1</v>
      </c>
      <c r="AA701" s="13">
        <v>6</v>
      </c>
      <c r="AB701" s="13">
        <v>5</v>
      </c>
    </row>
    <row r="702" spans="1:28" x14ac:dyDescent="0.5">
      <c r="A702" s="20">
        <v>45262</v>
      </c>
      <c r="B702" s="13" t="s">
        <v>531</v>
      </c>
      <c r="C702" s="13">
        <v>46</v>
      </c>
      <c r="D702" s="13">
        <v>0.31</v>
      </c>
      <c r="E702" s="13" t="s">
        <v>94</v>
      </c>
      <c r="F702" s="13">
        <v>18</v>
      </c>
      <c r="G702" s="13" t="s">
        <v>681</v>
      </c>
      <c r="H702" s="13">
        <v>54</v>
      </c>
      <c r="I702" s="13" t="s">
        <v>534</v>
      </c>
      <c r="J702" s="13">
        <v>31</v>
      </c>
      <c r="K702" s="13">
        <v>38</v>
      </c>
      <c r="L702" s="13" t="s">
        <v>556</v>
      </c>
      <c r="M702" s="13">
        <v>0</v>
      </c>
      <c r="N702" s="20">
        <v>43510</v>
      </c>
      <c r="O702" s="13" t="s">
        <v>1274</v>
      </c>
      <c r="P702" s="13" t="s">
        <v>537</v>
      </c>
      <c r="Q702" s="13">
        <v>0.93</v>
      </c>
      <c r="R702" s="13" t="s">
        <v>538</v>
      </c>
      <c r="S702" s="13" t="s">
        <v>554</v>
      </c>
      <c r="T702" s="13" t="s">
        <v>540</v>
      </c>
      <c r="U702" s="10">
        <v>6</v>
      </c>
      <c r="V702" s="10" t="s">
        <v>1761</v>
      </c>
      <c r="W702" s="10">
        <v>8</v>
      </c>
      <c r="X702" s="10">
        <v>7</v>
      </c>
      <c r="Y702" s="10" t="s">
        <v>564</v>
      </c>
      <c r="Z702" s="10">
        <v>3</v>
      </c>
      <c r="AA702" s="10">
        <v>2</v>
      </c>
      <c r="AB702" s="10">
        <v>9</v>
      </c>
    </row>
    <row r="703" spans="1:28" x14ac:dyDescent="0.5">
      <c r="A703" s="20">
        <v>45263</v>
      </c>
      <c r="B703" s="13" t="s">
        <v>531</v>
      </c>
      <c r="C703" s="13">
        <v>48</v>
      </c>
      <c r="D703" s="13">
        <v>0.31</v>
      </c>
      <c r="E703" s="13" t="s">
        <v>587</v>
      </c>
      <c r="F703" s="13">
        <v>39</v>
      </c>
      <c r="G703" s="13" t="s">
        <v>681</v>
      </c>
      <c r="H703" s="13">
        <v>43</v>
      </c>
      <c r="I703" s="13" t="s">
        <v>551</v>
      </c>
      <c r="J703" s="13">
        <v>39</v>
      </c>
      <c r="K703" s="13">
        <v>30</v>
      </c>
      <c r="L703" s="13" t="s">
        <v>562</v>
      </c>
      <c r="M703" s="13">
        <v>0</v>
      </c>
      <c r="N703" s="20">
        <v>43699</v>
      </c>
      <c r="O703" s="13" t="s">
        <v>1275</v>
      </c>
      <c r="P703" s="13" t="s">
        <v>558</v>
      </c>
      <c r="Q703" s="13">
        <v>0.15</v>
      </c>
      <c r="R703" s="13" t="s">
        <v>598</v>
      </c>
      <c r="S703" s="13" t="s">
        <v>579</v>
      </c>
      <c r="T703" s="13" t="s">
        <v>546</v>
      </c>
      <c r="U703" s="13">
        <v>1</v>
      </c>
      <c r="V703" s="13" t="s">
        <v>1761</v>
      </c>
      <c r="W703" s="13">
        <v>9</v>
      </c>
      <c r="X703" s="13">
        <v>7</v>
      </c>
      <c r="Y703" s="13" t="s">
        <v>564</v>
      </c>
      <c r="Z703" s="13">
        <v>9</v>
      </c>
      <c r="AA703" s="13">
        <v>9</v>
      </c>
      <c r="AB703" s="13">
        <v>7</v>
      </c>
    </row>
    <row r="704" spans="1:28" x14ac:dyDescent="0.5">
      <c r="A704" s="20">
        <v>45264</v>
      </c>
      <c r="B704" s="13" t="s">
        <v>531</v>
      </c>
      <c r="C704" s="13">
        <v>45</v>
      </c>
      <c r="D704" s="13">
        <v>0.31</v>
      </c>
      <c r="E704" s="13" t="s">
        <v>537</v>
      </c>
      <c r="F704" s="13">
        <v>45</v>
      </c>
      <c r="G704" s="13" t="s">
        <v>681</v>
      </c>
      <c r="H704" s="13">
        <v>47</v>
      </c>
      <c r="I704" s="13" t="s">
        <v>541</v>
      </c>
      <c r="J704" s="13">
        <v>25</v>
      </c>
      <c r="K704" s="13">
        <v>21</v>
      </c>
      <c r="L704" s="13" t="s">
        <v>562</v>
      </c>
      <c r="M704" s="13">
        <v>1</v>
      </c>
      <c r="N704" s="20">
        <v>44069</v>
      </c>
      <c r="O704" s="13" t="s">
        <v>1276</v>
      </c>
      <c r="P704" s="13" t="s">
        <v>537</v>
      </c>
      <c r="Q704" s="13">
        <v>0.03</v>
      </c>
      <c r="R704" s="13" t="s">
        <v>538</v>
      </c>
      <c r="S704" s="13" t="s">
        <v>554</v>
      </c>
      <c r="T704" s="13" t="s">
        <v>540</v>
      </c>
      <c r="U704" s="10">
        <v>5</v>
      </c>
      <c r="V704" s="10" t="s">
        <v>1761</v>
      </c>
      <c r="W704" s="10">
        <v>9</v>
      </c>
      <c r="X704" s="10">
        <v>7</v>
      </c>
      <c r="Y704" s="10" t="s">
        <v>564</v>
      </c>
      <c r="Z704" s="10">
        <v>9</v>
      </c>
      <c r="AA704" s="10">
        <v>7</v>
      </c>
      <c r="AB704" s="10">
        <v>10</v>
      </c>
    </row>
    <row r="705" spans="1:28" x14ac:dyDescent="0.5">
      <c r="A705" s="20">
        <v>45265</v>
      </c>
      <c r="B705" s="10" t="s">
        <v>531</v>
      </c>
      <c r="C705" s="10">
        <v>59</v>
      </c>
      <c r="D705" s="10">
        <v>0.31</v>
      </c>
      <c r="E705" s="10" t="s">
        <v>571</v>
      </c>
      <c r="F705" s="10">
        <v>30</v>
      </c>
      <c r="G705" s="10" t="s">
        <v>681</v>
      </c>
      <c r="H705" s="10">
        <v>36</v>
      </c>
      <c r="I705" s="10" t="s">
        <v>541</v>
      </c>
      <c r="J705" s="10">
        <v>24</v>
      </c>
      <c r="K705" s="10">
        <v>36</v>
      </c>
      <c r="L705" s="10" t="s">
        <v>562</v>
      </c>
      <c r="M705" s="10">
        <v>1</v>
      </c>
      <c r="N705" s="18">
        <v>43680</v>
      </c>
      <c r="O705" s="10" t="s">
        <v>1277</v>
      </c>
      <c r="P705" s="10" t="s">
        <v>571</v>
      </c>
      <c r="Q705" s="10">
        <v>0.19</v>
      </c>
      <c r="R705" s="10" t="s">
        <v>538</v>
      </c>
      <c r="S705" s="10" t="s">
        <v>574</v>
      </c>
      <c r="T705" s="10" t="s">
        <v>550</v>
      </c>
      <c r="U705" s="13">
        <v>6</v>
      </c>
      <c r="V705" s="13" t="s">
        <v>1761</v>
      </c>
      <c r="W705" s="13">
        <v>9</v>
      </c>
      <c r="X705" s="13">
        <v>7</v>
      </c>
      <c r="Y705" s="13" t="s">
        <v>564</v>
      </c>
      <c r="Z705" s="13">
        <v>9</v>
      </c>
      <c r="AA705" s="13">
        <v>9</v>
      </c>
      <c r="AB705" s="13">
        <v>7</v>
      </c>
    </row>
    <row r="706" spans="1:28" x14ac:dyDescent="0.5">
      <c r="A706" s="20">
        <v>45266</v>
      </c>
      <c r="B706" s="10" t="s">
        <v>547</v>
      </c>
      <c r="C706" s="10">
        <v>35</v>
      </c>
      <c r="D706" s="10">
        <v>0.31</v>
      </c>
      <c r="E706" s="10" t="s">
        <v>532</v>
      </c>
      <c r="F706" s="10">
        <v>7</v>
      </c>
      <c r="G706" s="10" t="s">
        <v>681</v>
      </c>
      <c r="H706" s="10">
        <v>15</v>
      </c>
      <c r="I706" s="10" t="s">
        <v>569</v>
      </c>
      <c r="J706" s="10">
        <v>27</v>
      </c>
      <c r="K706" s="10">
        <v>51</v>
      </c>
      <c r="L706" s="10" t="s">
        <v>535</v>
      </c>
      <c r="M706" s="10">
        <v>1</v>
      </c>
      <c r="N706" s="18">
        <v>44043</v>
      </c>
      <c r="O706" s="10" t="s">
        <v>1278</v>
      </c>
      <c r="P706" s="10" t="s">
        <v>558</v>
      </c>
      <c r="Q706" s="10">
        <v>0.49</v>
      </c>
      <c r="R706" s="10" t="s">
        <v>598</v>
      </c>
      <c r="S706" s="10" t="s">
        <v>539</v>
      </c>
      <c r="T706" s="10" t="s">
        <v>555</v>
      </c>
      <c r="U706" s="10">
        <v>8</v>
      </c>
      <c r="V706" s="10" t="s">
        <v>1760</v>
      </c>
      <c r="W706" s="10">
        <v>9</v>
      </c>
      <c r="X706" s="10">
        <v>7</v>
      </c>
      <c r="Y706" s="10" t="s">
        <v>564</v>
      </c>
      <c r="Z706" s="10">
        <v>5</v>
      </c>
      <c r="AA706" s="10">
        <v>4</v>
      </c>
      <c r="AB706" s="10">
        <v>7</v>
      </c>
    </row>
    <row r="707" spans="1:28" x14ac:dyDescent="0.5">
      <c r="A707" s="20">
        <v>45267</v>
      </c>
      <c r="B707" s="13" t="s">
        <v>531</v>
      </c>
      <c r="C707" s="13">
        <v>25</v>
      </c>
      <c r="D707" s="13">
        <v>0.31</v>
      </c>
      <c r="E707" s="13" t="s">
        <v>532</v>
      </c>
      <c r="F707" s="13">
        <v>28</v>
      </c>
      <c r="G707" s="13" t="s">
        <v>681</v>
      </c>
      <c r="H707" s="13">
        <v>58</v>
      </c>
      <c r="I707" s="13" t="s">
        <v>569</v>
      </c>
      <c r="J707" s="13">
        <v>35</v>
      </c>
      <c r="K707" s="13">
        <v>32</v>
      </c>
      <c r="L707" s="13" t="s">
        <v>535</v>
      </c>
      <c r="M707" s="13">
        <v>1</v>
      </c>
      <c r="N707" s="20">
        <v>43927</v>
      </c>
      <c r="O707" s="13" t="s">
        <v>1279</v>
      </c>
      <c r="P707" s="13" t="s">
        <v>537</v>
      </c>
      <c r="Q707" s="13">
        <v>0.22</v>
      </c>
      <c r="R707" s="13" t="s">
        <v>598</v>
      </c>
      <c r="S707" s="13" t="s">
        <v>554</v>
      </c>
      <c r="T707" s="13" t="s">
        <v>550</v>
      </c>
      <c r="U707" s="13">
        <v>4</v>
      </c>
      <c r="V707" s="13" t="s">
        <v>1761</v>
      </c>
      <c r="W707" s="13">
        <v>8</v>
      </c>
      <c r="X707" s="13">
        <v>6</v>
      </c>
      <c r="Y707" s="13" t="s">
        <v>564</v>
      </c>
      <c r="Z707" s="13">
        <v>5</v>
      </c>
      <c r="AA707" s="13">
        <v>1</v>
      </c>
      <c r="AB707" s="13">
        <v>4</v>
      </c>
    </row>
    <row r="708" spans="1:28" x14ac:dyDescent="0.5">
      <c r="A708" s="20">
        <v>45268</v>
      </c>
      <c r="B708" s="10" t="s">
        <v>531</v>
      </c>
      <c r="C708" s="10">
        <v>45</v>
      </c>
      <c r="D708" s="10">
        <v>0.31</v>
      </c>
      <c r="E708" s="10" t="s">
        <v>537</v>
      </c>
      <c r="F708" s="10">
        <v>9</v>
      </c>
      <c r="G708" s="10" t="s">
        <v>465</v>
      </c>
      <c r="H708" s="10">
        <v>25</v>
      </c>
      <c r="I708" s="10" t="s">
        <v>569</v>
      </c>
      <c r="J708" s="10">
        <v>39</v>
      </c>
      <c r="K708" s="10">
        <v>29</v>
      </c>
      <c r="L708" s="10" t="s">
        <v>556</v>
      </c>
      <c r="M708" s="10">
        <v>0</v>
      </c>
      <c r="N708" s="18">
        <v>43848</v>
      </c>
      <c r="O708" s="10" t="s">
        <v>1280</v>
      </c>
      <c r="P708" s="10" t="s">
        <v>544</v>
      </c>
      <c r="Q708" s="10">
        <v>0.72</v>
      </c>
      <c r="R708" s="10" t="s">
        <v>598</v>
      </c>
      <c r="S708" s="10" t="s">
        <v>579</v>
      </c>
      <c r="T708" s="10" t="s">
        <v>550</v>
      </c>
      <c r="U708" s="10">
        <v>4</v>
      </c>
      <c r="V708" s="10" t="s">
        <v>1761</v>
      </c>
      <c r="W708" s="10">
        <v>8</v>
      </c>
      <c r="X708" s="10">
        <v>6</v>
      </c>
      <c r="Y708" s="10" t="s">
        <v>564</v>
      </c>
      <c r="Z708" s="10">
        <v>3</v>
      </c>
      <c r="AA708" s="10">
        <v>6</v>
      </c>
      <c r="AB708" s="10">
        <v>9</v>
      </c>
    </row>
    <row r="709" spans="1:28" x14ac:dyDescent="0.5">
      <c r="A709" s="20">
        <v>45269</v>
      </c>
      <c r="B709" s="10" t="s">
        <v>547</v>
      </c>
      <c r="C709" s="10">
        <v>35</v>
      </c>
      <c r="D709" s="10">
        <v>0.31</v>
      </c>
      <c r="E709" s="10" t="s">
        <v>537</v>
      </c>
      <c r="F709" s="10">
        <v>4</v>
      </c>
      <c r="G709" s="10" t="s">
        <v>681</v>
      </c>
      <c r="H709" s="10">
        <v>19</v>
      </c>
      <c r="I709" s="10" t="s">
        <v>534</v>
      </c>
      <c r="J709" s="10">
        <v>21</v>
      </c>
      <c r="K709" s="10">
        <v>43</v>
      </c>
      <c r="L709" s="10" t="s">
        <v>562</v>
      </c>
      <c r="M709" s="10">
        <v>0</v>
      </c>
      <c r="N709" s="18">
        <v>43821</v>
      </c>
      <c r="O709" s="10" t="s">
        <v>1281</v>
      </c>
      <c r="P709" s="10" t="s">
        <v>537</v>
      </c>
      <c r="Q709" s="10">
        <v>0.56999999999999995</v>
      </c>
      <c r="R709" s="10" t="s">
        <v>538</v>
      </c>
      <c r="S709" s="10" t="s">
        <v>574</v>
      </c>
      <c r="T709" s="10" t="s">
        <v>550</v>
      </c>
      <c r="U709" s="13">
        <v>4</v>
      </c>
      <c r="V709" s="13" t="s">
        <v>1760</v>
      </c>
      <c r="W709" s="13">
        <v>10</v>
      </c>
      <c r="X709" s="13">
        <v>6</v>
      </c>
      <c r="Y709" s="13" t="s">
        <v>564</v>
      </c>
      <c r="Z709" s="13">
        <v>2</v>
      </c>
      <c r="AA709" s="13">
        <v>1</v>
      </c>
      <c r="AB709" s="13">
        <v>7</v>
      </c>
    </row>
    <row r="710" spans="1:28" x14ac:dyDescent="0.5">
      <c r="A710" s="20">
        <v>45270</v>
      </c>
      <c r="B710" s="10" t="s">
        <v>531</v>
      </c>
      <c r="C710" s="10">
        <v>36</v>
      </c>
      <c r="D710" s="10">
        <v>0.31</v>
      </c>
      <c r="E710" s="10" t="s">
        <v>571</v>
      </c>
      <c r="F710" s="10">
        <v>37</v>
      </c>
      <c r="G710" s="10" t="s">
        <v>681</v>
      </c>
      <c r="H710" s="10">
        <v>14</v>
      </c>
      <c r="I710" s="10" t="s">
        <v>1050</v>
      </c>
      <c r="J710" s="10">
        <v>35</v>
      </c>
      <c r="K710" s="10">
        <v>57</v>
      </c>
      <c r="L710" s="10" t="s">
        <v>535</v>
      </c>
      <c r="M710" s="10">
        <v>1</v>
      </c>
      <c r="N710" s="18">
        <v>43772</v>
      </c>
      <c r="O710" s="10" t="s">
        <v>1282</v>
      </c>
      <c r="P710" s="10" t="s">
        <v>544</v>
      </c>
      <c r="Q710" s="10">
        <v>0.23</v>
      </c>
      <c r="R710" s="10" t="s">
        <v>538</v>
      </c>
      <c r="S710" s="10" t="s">
        <v>559</v>
      </c>
      <c r="T710" s="10" t="s">
        <v>550</v>
      </c>
      <c r="U710" s="10">
        <v>4</v>
      </c>
      <c r="V710" s="10" t="s">
        <v>1762</v>
      </c>
      <c r="W710" s="10">
        <v>10</v>
      </c>
      <c r="X710" s="10">
        <v>6</v>
      </c>
      <c r="Y710" s="10" t="s">
        <v>564</v>
      </c>
      <c r="Z710" s="10">
        <v>2</v>
      </c>
      <c r="AA710" s="10">
        <v>2</v>
      </c>
      <c r="AB710" s="10">
        <v>5</v>
      </c>
    </row>
    <row r="711" spans="1:28" x14ac:dyDescent="0.5">
      <c r="A711" s="20">
        <v>45271</v>
      </c>
      <c r="B711" s="13" t="s">
        <v>531</v>
      </c>
      <c r="C711" s="13">
        <v>30</v>
      </c>
      <c r="D711" s="13">
        <v>0.31</v>
      </c>
      <c r="E711" s="13" t="s">
        <v>537</v>
      </c>
      <c r="F711" s="13">
        <v>26</v>
      </c>
      <c r="G711" s="13" t="s">
        <v>681</v>
      </c>
      <c r="H711" s="13">
        <v>53</v>
      </c>
      <c r="I711" s="13" t="s">
        <v>569</v>
      </c>
      <c r="J711" s="13">
        <v>29</v>
      </c>
      <c r="K711" s="13">
        <v>57</v>
      </c>
      <c r="L711" s="13" t="s">
        <v>562</v>
      </c>
      <c r="M711" s="13">
        <v>1</v>
      </c>
      <c r="N711" s="20">
        <v>43607</v>
      </c>
      <c r="O711" s="13" t="s">
        <v>1283</v>
      </c>
      <c r="P711" s="13" t="s">
        <v>571</v>
      </c>
      <c r="Q711" s="13">
        <v>0.3</v>
      </c>
      <c r="R711" s="13" t="s">
        <v>598</v>
      </c>
      <c r="S711" s="13" t="s">
        <v>574</v>
      </c>
      <c r="T711" s="13" t="s">
        <v>540</v>
      </c>
      <c r="U711" s="13">
        <v>4</v>
      </c>
      <c r="V711" s="13" t="s">
        <v>1762</v>
      </c>
      <c r="W711" s="13">
        <v>10</v>
      </c>
      <c r="X711" s="13">
        <v>6</v>
      </c>
      <c r="Y711" s="13" t="s">
        <v>564</v>
      </c>
      <c r="Z711" s="13">
        <v>10</v>
      </c>
      <c r="AA711" s="13">
        <v>2</v>
      </c>
      <c r="AB711" s="13">
        <v>3</v>
      </c>
    </row>
    <row r="712" spans="1:28" x14ac:dyDescent="0.5">
      <c r="A712" s="20">
        <v>45272</v>
      </c>
      <c r="B712" s="13" t="s">
        <v>531</v>
      </c>
      <c r="C712" s="13">
        <v>39</v>
      </c>
      <c r="D712" s="13">
        <v>0.31</v>
      </c>
      <c r="E712" s="13" t="s">
        <v>537</v>
      </c>
      <c r="F712" s="13">
        <v>43</v>
      </c>
      <c r="G712" s="13" t="s">
        <v>676</v>
      </c>
      <c r="H712" s="13">
        <v>53</v>
      </c>
      <c r="I712" s="13" t="s">
        <v>1050</v>
      </c>
      <c r="J712" s="13">
        <v>22</v>
      </c>
      <c r="K712" s="13">
        <v>23</v>
      </c>
      <c r="L712" s="13" t="s">
        <v>556</v>
      </c>
      <c r="M712" s="13">
        <v>1</v>
      </c>
      <c r="N712" s="20">
        <v>43821</v>
      </c>
      <c r="O712" s="13" t="s">
        <v>1284</v>
      </c>
      <c r="P712" s="13" t="s">
        <v>94</v>
      </c>
      <c r="Q712" s="13">
        <v>0.5</v>
      </c>
      <c r="R712" s="13" t="s">
        <v>538</v>
      </c>
      <c r="S712" s="13" t="s">
        <v>539</v>
      </c>
      <c r="T712" s="13" t="s">
        <v>540</v>
      </c>
      <c r="U712" s="10">
        <v>5</v>
      </c>
      <c r="V712" s="10" t="s">
        <v>1762</v>
      </c>
      <c r="W712" s="10">
        <v>10</v>
      </c>
      <c r="X712" s="10">
        <v>6</v>
      </c>
      <c r="Y712" s="10" t="s">
        <v>564</v>
      </c>
      <c r="Z712" s="10">
        <v>6</v>
      </c>
      <c r="AA712" s="10">
        <v>4</v>
      </c>
      <c r="AB712" s="10">
        <v>10</v>
      </c>
    </row>
    <row r="713" spans="1:28" x14ac:dyDescent="0.5">
      <c r="A713" s="20">
        <v>45273</v>
      </c>
      <c r="B713" s="13" t="s">
        <v>547</v>
      </c>
      <c r="C713" s="13">
        <v>26</v>
      </c>
      <c r="D713" s="13">
        <v>0.31</v>
      </c>
      <c r="E713" s="13" t="s">
        <v>537</v>
      </c>
      <c r="F713" s="13">
        <v>26</v>
      </c>
      <c r="G713" s="13" t="s">
        <v>681</v>
      </c>
      <c r="H713" s="13">
        <v>38</v>
      </c>
      <c r="I713" s="13" t="s">
        <v>582</v>
      </c>
      <c r="J713" s="13">
        <v>36</v>
      </c>
      <c r="K713" s="13">
        <v>46</v>
      </c>
      <c r="L713" s="13" t="s">
        <v>552</v>
      </c>
      <c r="M713" s="13">
        <v>1</v>
      </c>
      <c r="N713" s="20">
        <v>43570</v>
      </c>
      <c r="O713" s="13" t="s">
        <v>1285</v>
      </c>
      <c r="P713" s="13" t="s">
        <v>571</v>
      </c>
      <c r="Q713" s="13">
        <v>0.04</v>
      </c>
      <c r="R713" s="13" t="s">
        <v>538</v>
      </c>
      <c r="S713" s="13" t="s">
        <v>574</v>
      </c>
      <c r="T713" s="13" t="s">
        <v>555</v>
      </c>
      <c r="U713" s="13">
        <v>5</v>
      </c>
      <c r="V713" s="13" t="s">
        <v>1761</v>
      </c>
      <c r="W713" s="13">
        <v>10</v>
      </c>
      <c r="X713" s="13">
        <v>6</v>
      </c>
      <c r="Y713" s="13" t="s">
        <v>564</v>
      </c>
      <c r="Z713" s="13">
        <v>3</v>
      </c>
      <c r="AA713" s="13">
        <v>2</v>
      </c>
      <c r="AB713" s="13">
        <v>3</v>
      </c>
    </row>
    <row r="714" spans="1:28" x14ac:dyDescent="0.5">
      <c r="A714" s="20">
        <v>45274</v>
      </c>
      <c r="B714" s="10" t="s">
        <v>547</v>
      </c>
      <c r="C714" s="10">
        <v>56</v>
      </c>
      <c r="D714" s="10">
        <v>0.31</v>
      </c>
      <c r="E714" s="10" t="s">
        <v>537</v>
      </c>
      <c r="F714" s="10">
        <v>29</v>
      </c>
      <c r="G714" s="10" t="s">
        <v>533</v>
      </c>
      <c r="H714" s="10">
        <v>59</v>
      </c>
      <c r="I714" s="10" t="s">
        <v>1144</v>
      </c>
      <c r="J714" s="10">
        <v>25</v>
      </c>
      <c r="K714" s="10">
        <v>23</v>
      </c>
      <c r="L714" s="10" t="s">
        <v>542</v>
      </c>
      <c r="M714" s="10">
        <v>1</v>
      </c>
      <c r="N714" s="18">
        <v>43841</v>
      </c>
      <c r="O714" s="10" t="s">
        <v>1286</v>
      </c>
      <c r="P714" s="10" t="s">
        <v>537</v>
      </c>
      <c r="Q714" s="10">
        <v>0.85</v>
      </c>
      <c r="R714" s="10" t="s">
        <v>538</v>
      </c>
      <c r="S714" s="10" t="s">
        <v>559</v>
      </c>
      <c r="T714" s="10" t="s">
        <v>546</v>
      </c>
      <c r="U714" s="10">
        <v>5</v>
      </c>
      <c r="V714" s="10" t="s">
        <v>1761</v>
      </c>
      <c r="W714" s="10">
        <v>10</v>
      </c>
      <c r="X714" s="10">
        <v>6</v>
      </c>
      <c r="Y714" s="10" t="s">
        <v>564</v>
      </c>
      <c r="Z714" s="10">
        <v>1</v>
      </c>
      <c r="AA714" s="10">
        <v>7</v>
      </c>
      <c r="AB714" s="10">
        <v>5</v>
      </c>
    </row>
    <row r="715" spans="1:28" x14ac:dyDescent="0.5">
      <c r="A715" s="20">
        <v>45275</v>
      </c>
      <c r="B715" s="13" t="s">
        <v>547</v>
      </c>
      <c r="C715" s="13">
        <v>54</v>
      </c>
      <c r="D715" s="13">
        <v>0.31</v>
      </c>
      <c r="E715" s="13" t="s">
        <v>537</v>
      </c>
      <c r="F715" s="13">
        <v>14</v>
      </c>
      <c r="G715" s="13" t="s">
        <v>681</v>
      </c>
      <c r="H715" s="13">
        <v>23</v>
      </c>
      <c r="I715" s="13" t="s">
        <v>541</v>
      </c>
      <c r="J715" s="13">
        <v>27</v>
      </c>
      <c r="K715" s="13">
        <v>45</v>
      </c>
      <c r="L715" s="13" t="s">
        <v>535</v>
      </c>
      <c r="M715" s="13">
        <v>0</v>
      </c>
      <c r="N715" s="20">
        <v>43981</v>
      </c>
      <c r="O715" s="13" t="s">
        <v>1287</v>
      </c>
      <c r="P715" s="13" t="s">
        <v>564</v>
      </c>
      <c r="Q715" s="13">
        <v>0.92</v>
      </c>
      <c r="R715" s="13" t="s">
        <v>538</v>
      </c>
      <c r="S715" s="13" t="s">
        <v>539</v>
      </c>
      <c r="T715" s="13" t="s">
        <v>555</v>
      </c>
      <c r="U715" s="13">
        <v>6</v>
      </c>
      <c r="V715" s="13" t="s">
        <v>1760</v>
      </c>
      <c r="W715" s="13">
        <v>10</v>
      </c>
      <c r="X715" s="13">
        <v>6</v>
      </c>
      <c r="Y715" s="13" t="s">
        <v>564</v>
      </c>
      <c r="Z715" s="13">
        <v>6</v>
      </c>
      <c r="AA715" s="13">
        <v>4</v>
      </c>
      <c r="AB715" s="13">
        <v>10</v>
      </c>
    </row>
    <row r="716" spans="1:28" x14ac:dyDescent="0.5">
      <c r="A716" s="20">
        <v>45276</v>
      </c>
      <c r="B716" s="10" t="s">
        <v>531</v>
      </c>
      <c r="C716" s="10">
        <v>54</v>
      </c>
      <c r="D716" s="10">
        <v>0.31</v>
      </c>
      <c r="E716" s="10" t="s">
        <v>537</v>
      </c>
      <c r="F716" s="10">
        <v>30</v>
      </c>
      <c r="G716" s="10" t="s">
        <v>676</v>
      </c>
      <c r="H716" s="10">
        <v>20</v>
      </c>
      <c r="I716" s="10" t="s">
        <v>569</v>
      </c>
      <c r="J716" s="10">
        <v>40</v>
      </c>
      <c r="K716" s="10">
        <v>50</v>
      </c>
      <c r="L716" s="10" t="s">
        <v>535</v>
      </c>
      <c r="M716" s="10">
        <v>0</v>
      </c>
      <c r="N716" s="18">
        <v>43835</v>
      </c>
      <c r="O716" s="10" t="s">
        <v>1288</v>
      </c>
      <c r="P716" s="10" t="s">
        <v>558</v>
      </c>
      <c r="Q716" s="10">
        <v>0.63</v>
      </c>
      <c r="R716" s="10" t="s">
        <v>598</v>
      </c>
      <c r="S716" s="10" t="s">
        <v>579</v>
      </c>
      <c r="T716" s="10" t="s">
        <v>555</v>
      </c>
      <c r="U716" s="10">
        <v>6</v>
      </c>
      <c r="V716" s="10" t="s">
        <v>1761</v>
      </c>
      <c r="W716" s="10">
        <v>10</v>
      </c>
      <c r="X716" s="10">
        <v>6</v>
      </c>
      <c r="Y716" s="10" t="s">
        <v>564</v>
      </c>
      <c r="Z716" s="10">
        <v>8</v>
      </c>
      <c r="AA716" s="10">
        <v>5</v>
      </c>
      <c r="AB716" s="10">
        <v>7</v>
      </c>
    </row>
    <row r="717" spans="1:28" x14ac:dyDescent="0.5">
      <c r="A717" s="20">
        <v>45277</v>
      </c>
      <c r="B717" s="10" t="s">
        <v>547</v>
      </c>
      <c r="C717" s="10">
        <v>34</v>
      </c>
      <c r="D717" s="10">
        <v>0.31</v>
      </c>
      <c r="E717" s="10" t="s">
        <v>537</v>
      </c>
      <c r="F717" s="10">
        <v>34</v>
      </c>
      <c r="G717" s="10" t="s">
        <v>676</v>
      </c>
      <c r="H717" s="10">
        <v>31</v>
      </c>
      <c r="I717" s="10" t="s">
        <v>551</v>
      </c>
      <c r="J717" s="10">
        <v>40</v>
      </c>
      <c r="K717" s="10">
        <v>42</v>
      </c>
      <c r="L717" s="10" t="s">
        <v>535</v>
      </c>
      <c r="M717" s="10">
        <v>1</v>
      </c>
      <c r="N717" s="18">
        <v>44087</v>
      </c>
      <c r="O717" s="10" t="s">
        <v>1289</v>
      </c>
      <c r="P717" s="10" t="s">
        <v>94</v>
      </c>
      <c r="Q717" s="10">
        <v>0.28999999999999998</v>
      </c>
      <c r="R717" s="10" t="s">
        <v>598</v>
      </c>
      <c r="S717" s="10" t="s">
        <v>574</v>
      </c>
      <c r="T717" s="10" t="s">
        <v>555</v>
      </c>
      <c r="U717" s="13">
        <v>6</v>
      </c>
      <c r="V717" s="13" t="s">
        <v>1760</v>
      </c>
      <c r="W717" s="13">
        <v>7</v>
      </c>
      <c r="X717" s="13">
        <v>6</v>
      </c>
      <c r="Y717" s="13" t="s">
        <v>564</v>
      </c>
      <c r="Z717" s="13">
        <v>5</v>
      </c>
      <c r="AA717" s="13">
        <v>2</v>
      </c>
      <c r="AB717" s="13">
        <v>8</v>
      </c>
    </row>
    <row r="718" spans="1:28" x14ac:dyDescent="0.5">
      <c r="A718" s="20">
        <v>45278</v>
      </c>
      <c r="B718" s="13" t="s">
        <v>547</v>
      </c>
      <c r="C718" s="13">
        <v>37</v>
      </c>
      <c r="D718" s="13">
        <v>0.31</v>
      </c>
      <c r="E718" s="13" t="s">
        <v>537</v>
      </c>
      <c r="F718" s="13">
        <v>44</v>
      </c>
      <c r="G718" s="13" t="s">
        <v>533</v>
      </c>
      <c r="H718" s="13">
        <v>41</v>
      </c>
      <c r="I718" s="13" t="s">
        <v>551</v>
      </c>
      <c r="J718" s="13">
        <v>25</v>
      </c>
      <c r="K718" s="13">
        <v>50</v>
      </c>
      <c r="L718" s="13" t="s">
        <v>552</v>
      </c>
      <c r="M718" s="13">
        <v>1</v>
      </c>
      <c r="N718" s="20">
        <v>43641</v>
      </c>
      <c r="O718" s="13" t="s">
        <v>1290</v>
      </c>
      <c r="P718" s="13" t="s">
        <v>564</v>
      </c>
      <c r="Q718" s="13">
        <v>0.62</v>
      </c>
      <c r="R718" s="13" t="s">
        <v>598</v>
      </c>
      <c r="S718" s="13" t="s">
        <v>574</v>
      </c>
      <c r="T718" s="13" t="s">
        <v>546</v>
      </c>
      <c r="U718" s="10">
        <v>6</v>
      </c>
      <c r="V718" s="10" t="s">
        <v>1762</v>
      </c>
      <c r="W718" s="10">
        <v>7</v>
      </c>
      <c r="X718" s="10">
        <v>6</v>
      </c>
      <c r="Y718" s="10" t="s">
        <v>564</v>
      </c>
      <c r="Z718" s="10">
        <v>7</v>
      </c>
      <c r="AA718" s="10">
        <v>4</v>
      </c>
      <c r="AB718" s="10">
        <v>7</v>
      </c>
    </row>
    <row r="719" spans="1:28" x14ac:dyDescent="0.5">
      <c r="A719" s="20">
        <v>45279</v>
      </c>
      <c r="B719" s="10" t="s">
        <v>531</v>
      </c>
      <c r="C719" s="10">
        <v>36</v>
      </c>
      <c r="D719" s="10">
        <v>0.31</v>
      </c>
      <c r="E719" s="10" t="s">
        <v>537</v>
      </c>
      <c r="F719" s="10">
        <v>13</v>
      </c>
      <c r="G719" s="10" t="s">
        <v>681</v>
      </c>
      <c r="H719" s="10">
        <v>23</v>
      </c>
      <c r="I719" s="10" t="s">
        <v>541</v>
      </c>
      <c r="J719" s="10">
        <v>31</v>
      </c>
      <c r="K719" s="10">
        <v>31</v>
      </c>
      <c r="L719" s="10" t="s">
        <v>552</v>
      </c>
      <c r="M719" s="10">
        <v>0</v>
      </c>
      <c r="N719" s="18">
        <v>43671</v>
      </c>
      <c r="O719" s="10" t="s">
        <v>1291</v>
      </c>
      <c r="P719" s="10" t="s">
        <v>537</v>
      </c>
      <c r="Q719" s="10">
        <v>0.66</v>
      </c>
      <c r="R719" s="10" t="s">
        <v>538</v>
      </c>
      <c r="S719" s="10" t="s">
        <v>539</v>
      </c>
      <c r="T719" s="10" t="s">
        <v>546</v>
      </c>
      <c r="U719" s="13">
        <v>6</v>
      </c>
      <c r="V719" s="13" t="s">
        <v>1761</v>
      </c>
      <c r="W719" s="13">
        <v>10</v>
      </c>
      <c r="X719" s="13">
        <v>6</v>
      </c>
      <c r="Y719" s="13" t="s">
        <v>564</v>
      </c>
      <c r="Z719" s="13">
        <v>7</v>
      </c>
      <c r="AA719" s="13">
        <v>0</v>
      </c>
      <c r="AB719" s="13">
        <v>6</v>
      </c>
    </row>
    <row r="720" spans="1:28" x14ac:dyDescent="0.5">
      <c r="A720" s="20">
        <v>45280</v>
      </c>
      <c r="B720" s="13" t="s">
        <v>531</v>
      </c>
      <c r="C720" s="13">
        <v>32</v>
      </c>
      <c r="D720" s="13">
        <v>0.31</v>
      </c>
      <c r="E720" s="13" t="s">
        <v>537</v>
      </c>
      <c r="F720" s="13">
        <v>5</v>
      </c>
      <c r="G720" s="13" t="s">
        <v>676</v>
      </c>
      <c r="H720" s="13">
        <v>32</v>
      </c>
      <c r="I720" s="13" t="s">
        <v>534</v>
      </c>
      <c r="J720" s="13">
        <v>24</v>
      </c>
      <c r="K720" s="13">
        <v>20</v>
      </c>
      <c r="L720" s="13" t="s">
        <v>535</v>
      </c>
      <c r="M720" s="13">
        <v>1</v>
      </c>
      <c r="N720" s="20">
        <v>43675</v>
      </c>
      <c r="O720" s="13" t="s">
        <v>1292</v>
      </c>
      <c r="P720" s="13" t="s">
        <v>544</v>
      </c>
      <c r="Q720" s="13">
        <v>0.62</v>
      </c>
      <c r="R720" s="13" t="s">
        <v>549</v>
      </c>
      <c r="S720" s="13" t="s">
        <v>539</v>
      </c>
      <c r="T720" s="13" t="s">
        <v>550</v>
      </c>
      <c r="U720" s="10">
        <v>6</v>
      </c>
      <c r="V720" s="10" t="s">
        <v>1761</v>
      </c>
      <c r="W720" s="10">
        <v>6</v>
      </c>
      <c r="X720" s="10">
        <v>6</v>
      </c>
      <c r="Y720" s="10" t="s">
        <v>564</v>
      </c>
      <c r="Z720" s="10">
        <v>2</v>
      </c>
      <c r="AA720" s="10">
        <v>4</v>
      </c>
      <c r="AB720" s="10">
        <v>3</v>
      </c>
    </row>
    <row r="721" spans="1:28" x14ac:dyDescent="0.5">
      <c r="A721" s="20">
        <v>45281</v>
      </c>
      <c r="B721" s="10" t="s">
        <v>531</v>
      </c>
      <c r="C721" s="10">
        <v>33</v>
      </c>
      <c r="D721" s="10">
        <v>0.31</v>
      </c>
      <c r="E721" s="10" t="s">
        <v>537</v>
      </c>
      <c r="F721" s="10">
        <v>26</v>
      </c>
      <c r="G721" s="10" t="s">
        <v>681</v>
      </c>
      <c r="H721" s="10">
        <v>39</v>
      </c>
      <c r="I721" s="10" t="s">
        <v>572</v>
      </c>
      <c r="J721" s="10">
        <v>30</v>
      </c>
      <c r="K721" s="10">
        <v>53</v>
      </c>
      <c r="L721" s="10" t="s">
        <v>562</v>
      </c>
      <c r="M721" s="10">
        <v>0</v>
      </c>
      <c r="N721" s="18">
        <v>43571</v>
      </c>
      <c r="O721" s="10" t="s">
        <v>1293</v>
      </c>
      <c r="P721" s="10" t="s">
        <v>558</v>
      </c>
      <c r="Q721" s="10">
        <v>0.84</v>
      </c>
      <c r="R721" s="10" t="s">
        <v>538</v>
      </c>
      <c r="S721" s="10" t="s">
        <v>545</v>
      </c>
      <c r="T721" s="10" t="s">
        <v>546</v>
      </c>
      <c r="U721" s="13">
        <v>10</v>
      </c>
      <c r="V721" s="13" t="s">
        <v>1761</v>
      </c>
      <c r="W721" s="13">
        <v>6</v>
      </c>
      <c r="X721" s="13">
        <v>6</v>
      </c>
      <c r="Y721" s="13" t="s">
        <v>564</v>
      </c>
      <c r="Z721" s="13">
        <v>0</v>
      </c>
      <c r="AA721" s="13">
        <v>0</v>
      </c>
      <c r="AB721" s="13">
        <v>8</v>
      </c>
    </row>
    <row r="722" spans="1:28" x14ac:dyDescent="0.5">
      <c r="A722" s="20">
        <v>45282</v>
      </c>
      <c r="B722" s="10" t="s">
        <v>547</v>
      </c>
      <c r="C722" s="10">
        <v>44</v>
      </c>
      <c r="D722" s="10">
        <v>0.31</v>
      </c>
      <c r="E722" s="10" t="s">
        <v>537</v>
      </c>
      <c r="F722" s="10">
        <v>22</v>
      </c>
      <c r="G722" s="10" t="s">
        <v>465</v>
      </c>
      <c r="H722" s="10">
        <v>36</v>
      </c>
      <c r="I722" s="10" t="s">
        <v>1050</v>
      </c>
      <c r="J722" s="10">
        <v>26</v>
      </c>
      <c r="K722" s="10">
        <v>43</v>
      </c>
      <c r="L722" s="10" t="s">
        <v>542</v>
      </c>
      <c r="M722" s="10">
        <v>1</v>
      </c>
      <c r="N722" s="18">
        <v>43521</v>
      </c>
      <c r="O722" s="10" t="s">
        <v>1294</v>
      </c>
      <c r="P722" s="10" t="s">
        <v>544</v>
      </c>
      <c r="Q722" s="10">
        <v>0.15</v>
      </c>
      <c r="R722" s="10" t="s">
        <v>538</v>
      </c>
      <c r="S722" s="10" t="s">
        <v>554</v>
      </c>
      <c r="T722" s="10" t="s">
        <v>550</v>
      </c>
      <c r="U722" s="10">
        <v>6</v>
      </c>
      <c r="V722" s="10" t="s">
        <v>1763</v>
      </c>
      <c r="W722" s="10">
        <v>8</v>
      </c>
      <c r="X722" s="10">
        <v>7</v>
      </c>
      <c r="Y722" s="10" t="s">
        <v>564</v>
      </c>
      <c r="Z722" s="10">
        <v>8</v>
      </c>
      <c r="AA722" s="10">
        <v>6</v>
      </c>
      <c r="AB722" s="10">
        <v>1</v>
      </c>
    </row>
    <row r="723" spans="1:28" x14ac:dyDescent="0.5">
      <c r="A723" s="20">
        <v>45283</v>
      </c>
      <c r="B723" s="10" t="s">
        <v>547</v>
      </c>
      <c r="C723" s="10">
        <v>37</v>
      </c>
      <c r="D723" s="10">
        <v>0.31</v>
      </c>
      <c r="E723" s="10" t="s">
        <v>537</v>
      </c>
      <c r="F723" s="10">
        <v>4</v>
      </c>
      <c r="G723" s="10" t="s">
        <v>681</v>
      </c>
      <c r="H723" s="10">
        <v>30</v>
      </c>
      <c r="I723" s="10" t="s">
        <v>551</v>
      </c>
      <c r="J723" s="10">
        <v>27</v>
      </c>
      <c r="K723" s="10">
        <v>42</v>
      </c>
      <c r="L723" s="10" t="s">
        <v>556</v>
      </c>
      <c r="M723" s="10">
        <v>1</v>
      </c>
      <c r="N723" s="18">
        <v>44153</v>
      </c>
      <c r="O723" s="10" t="s">
        <v>1295</v>
      </c>
      <c r="P723" s="10" t="s">
        <v>558</v>
      </c>
      <c r="Q723" s="10">
        <v>0.72</v>
      </c>
      <c r="R723" s="10" t="s">
        <v>598</v>
      </c>
      <c r="S723" s="10" t="s">
        <v>574</v>
      </c>
      <c r="T723" s="10" t="s">
        <v>550</v>
      </c>
      <c r="U723" s="13">
        <v>6</v>
      </c>
      <c r="V723" s="13" t="s">
        <v>1760</v>
      </c>
      <c r="W723" s="13">
        <v>8</v>
      </c>
      <c r="X723" s="13">
        <v>7</v>
      </c>
      <c r="Y723" s="13" t="s">
        <v>564</v>
      </c>
      <c r="Z723" s="13">
        <v>6</v>
      </c>
      <c r="AA723" s="13">
        <v>6</v>
      </c>
      <c r="AB723" s="13">
        <v>3</v>
      </c>
    </row>
    <row r="724" spans="1:28" x14ac:dyDescent="0.5">
      <c r="A724" s="20">
        <v>45284</v>
      </c>
      <c r="B724" s="13" t="s">
        <v>531</v>
      </c>
      <c r="C724" s="13">
        <v>45</v>
      </c>
      <c r="D724" s="13">
        <v>0.31</v>
      </c>
      <c r="E724" s="13" t="s">
        <v>537</v>
      </c>
      <c r="F724" s="13">
        <v>7</v>
      </c>
      <c r="G724" s="13" t="s">
        <v>676</v>
      </c>
      <c r="H724" s="13">
        <v>52</v>
      </c>
      <c r="I724" s="13" t="s">
        <v>1144</v>
      </c>
      <c r="J724" s="13">
        <v>28</v>
      </c>
      <c r="K724" s="13">
        <v>50</v>
      </c>
      <c r="L724" s="13" t="s">
        <v>552</v>
      </c>
      <c r="M724" s="13">
        <v>0</v>
      </c>
      <c r="N724" s="20">
        <v>43924</v>
      </c>
      <c r="O724" s="13" t="s">
        <v>1296</v>
      </c>
      <c r="P724" s="13" t="s">
        <v>571</v>
      </c>
      <c r="Q724" s="13">
        <v>0.89</v>
      </c>
      <c r="R724" s="13" t="s">
        <v>538</v>
      </c>
      <c r="S724" s="13" t="s">
        <v>539</v>
      </c>
      <c r="T724" s="13" t="s">
        <v>546</v>
      </c>
      <c r="U724" s="10">
        <v>6</v>
      </c>
      <c r="V724" s="10" t="s">
        <v>1761</v>
      </c>
      <c r="W724" s="10">
        <v>8</v>
      </c>
      <c r="X724" s="10">
        <v>7</v>
      </c>
      <c r="Y724" s="10" t="s">
        <v>564</v>
      </c>
      <c r="Z724" s="10">
        <v>1</v>
      </c>
      <c r="AA724" s="10">
        <v>8</v>
      </c>
      <c r="AB724" s="10">
        <v>8</v>
      </c>
    </row>
    <row r="725" spans="1:28" x14ac:dyDescent="0.5">
      <c r="A725" s="20">
        <v>45285</v>
      </c>
      <c r="B725" s="10" t="s">
        <v>531</v>
      </c>
      <c r="C725" s="10">
        <v>31</v>
      </c>
      <c r="D725" s="10">
        <v>0.31</v>
      </c>
      <c r="E725" s="10" t="s">
        <v>537</v>
      </c>
      <c r="F725" s="10">
        <v>22</v>
      </c>
      <c r="G725" s="10" t="s">
        <v>681</v>
      </c>
      <c r="H725" s="10">
        <v>24</v>
      </c>
      <c r="I725" s="10" t="s">
        <v>582</v>
      </c>
      <c r="J725" s="10">
        <v>22</v>
      </c>
      <c r="K725" s="10">
        <v>41</v>
      </c>
      <c r="L725" s="10" t="s">
        <v>535</v>
      </c>
      <c r="M725" s="10">
        <v>0</v>
      </c>
      <c r="N725" s="18">
        <v>43782</v>
      </c>
      <c r="O725" s="10" t="s">
        <v>1297</v>
      </c>
      <c r="P725" s="10" t="s">
        <v>537</v>
      </c>
      <c r="Q725" s="10">
        <v>0.18</v>
      </c>
      <c r="R725" s="10" t="s">
        <v>538</v>
      </c>
      <c r="S725" s="10" t="s">
        <v>579</v>
      </c>
      <c r="T725" s="10" t="s">
        <v>555</v>
      </c>
      <c r="U725" s="13">
        <v>6</v>
      </c>
      <c r="V725" s="13" t="s">
        <v>1762</v>
      </c>
      <c r="W725" s="13">
        <v>8</v>
      </c>
      <c r="X725" s="13">
        <v>7</v>
      </c>
      <c r="Y725" s="13" t="s">
        <v>564</v>
      </c>
      <c r="Z725" s="13">
        <v>1</v>
      </c>
      <c r="AA725" s="13">
        <v>7</v>
      </c>
      <c r="AB725" s="13">
        <v>7</v>
      </c>
    </row>
    <row r="726" spans="1:28" x14ac:dyDescent="0.5">
      <c r="A726" s="20">
        <v>45286</v>
      </c>
      <c r="B726" s="10" t="s">
        <v>547</v>
      </c>
      <c r="C726" s="10">
        <v>63</v>
      </c>
      <c r="D726" s="10">
        <v>0.31</v>
      </c>
      <c r="E726" s="10" t="s">
        <v>537</v>
      </c>
      <c r="F726" s="10">
        <v>36</v>
      </c>
      <c r="G726" s="10" t="s">
        <v>681</v>
      </c>
      <c r="H726" s="10">
        <v>58</v>
      </c>
      <c r="I726" s="10" t="s">
        <v>534</v>
      </c>
      <c r="J726" s="10">
        <v>24</v>
      </c>
      <c r="K726" s="10">
        <v>42</v>
      </c>
      <c r="L726" s="10" t="s">
        <v>542</v>
      </c>
      <c r="M726" s="10">
        <v>1</v>
      </c>
      <c r="N726" s="18">
        <v>43719</v>
      </c>
      <c r="O726" s="10" t="s">
        <v>1298</v>
      </c>
      <c r="P726" s="10" t="s">
        <v>571</v>
      </c>
      <c r="Q726" s="10">
        <v>0.82</v>
      </c>
      <c r="R726" s="10" t="s">
        <v>549</v>
      </c>
      <c r="S726" s="10" t="s">
        <v>579</v>
      </c>
      <c r="T726" s="10" t="s">
        <v>550</v>
      </c>
      <c r="U726" s="10">
        <v>1</v>
      </c>
      <c r="V726" s="10" t="s">
        <v>1761</v>
      </c>
      <c r="W726" s="10">
        <v>9</v>
      </c>
      <c r="X726" s="10">
        <v>7</v>
      </c>
      <c r="Y726" s="10" t="s">
        <v>564</v>
      </c>
      <c r="Z726" s="10">
        <v>8</v>
      </c>
      <c r="AA726" s="10">
        <v>8</v>
      </c>
      <c r="AB726" s="10">
        <v>3</v>
      </c>
    </row>
    <row r="727" spans="1:28" x14ac:dyDescent="0.5">
      <c r="A727" s="20">
        <v>45287</v>
      </c>
      <c r="B727" s="10" t="s">
        <v>531</v>
      </c>
      <c r="C727" s="10">
        <v>47</v>
      </c>
      <c r="D727" s="10">
        <v>0.31</v>
      </c>
      <c r="E727" s="10" t="s">
        <v>537</v>
      </c>
      <c r="F727" s="10">
        <v>12</v>
      </c>
      <c r="G727" s="10" t="s">
        <v>676</v>
      </c>
      <c r="H727" s="10">
        <v>53</v>
      </c>
      <c r="I727" s="10" t="s">
        <v>1144</v>
      </c>
      <c r="J727" s="10">
        <v>31</v>
      </c>
      <c r="K727" s="10">
        <v>49</v>
      </c>
      <c r="L727" s="10" t="s">
        <v>552</v>
      </c>
      <c r="M727" s="10">
        <v>0</v>
      </c>
      <c r="N727" s="18">
        <v>43966</v>
      </c>
      <c r="O727" s="10" t="s">
        <v>1299</v>
      </c>
      <c r="P727" s="10" t="s">
        <v>558</v>
      </c>
      <c r="Q727" s="10">
        <v>0.02</v>
      </c>
      <c r="R727" s="10" t="s">
        <v>538</v>
      </c>
      <c r="S727" s="10" t="s">
        <v>559</v>
      </c>
      <c r="T727" s="10" t="s">
        <v>555</v>
      </c>
      <c r="U727" s="13">
        <v>4</v>
      </c>
      <c r="V727" s="13" t="s">
        <v>1762</v>
      </c>
      <c r="W727" s="13">
        <v>9</v>
      </c>
      <c r="X727" s="13">
        <v>7</v>
      </c>
      <c r="Y727" s="13" t="s">
        <v>564</v>
      </c>
      <c r="Z727" s="13">
        <v>9</v>
      </c>
      <c r="AA727" s="13">
        <v>3</v>
      </c>
      <c r="AB727" s="13">
        <v>9</v>
      </c>
    </row>
    <row r="728" spans="1:28" x14ac:dyDescent="0.5">
      <c r="A728" s="20">
        <v>45288</v>
      </c>
      <c r="B728" s="13" t="s">
        <v>531</v>
      </c>
      <c r="C728" s="13">
        <v>64</v>
      </c>
      <c r="D728" s="13">
        <v>0.31</v>
      </c>
      <c r="E728" s="13" t="s">
        <v>537</v>
      </c>
      <c r="F728" s="13">
        <v>13</v>
      </c>
      <c r="G728" s="13" t="s">
        <v>681</v>
      </c>
      <c r="H728" s="13">
        <v>40</v>
      </c>
      <c r="I728" s="13" t="s">
        <v>534</v>
      </c>
      <c r="J728" s="13">
        <v>20</v>
      </c>
      <c r="K728" s="13">
        <v>39</v>
      </c>
      <c r="L728" s="13" t="s">
        <v>562</v>
      </c>
      <c r="M728" s="13">
        <v>0</v>
      </c>
      <c r="N728" s="20">
        <v>43978</v>
      </c>
      <c r="O728" s="13" t="s">
        <v>1300</v>
      </c>
      <c r="P728" s="13" t="s">
        <v>558</v>
      </c>
      <c r="Q728" s="13">
        <v>0.05</v>
      </c>
      <c r="R728" s="13" t="s">
        <v>549</v>
      </c>
      <c r="S728" s="13" t="s">
        <v>545</v>
      </c>
      <c r="T728" s="13" t="s">
        <v>540</v>
      </c>
      <c r="U728" s="10">
        <v>4</v>
      </c>
      <c r="V728" s="10" t="s">
        <v>1763</v>
      </c>
      <c r="W728" s="10">
        <v>9</v>
      </c>
      <c r="X728" s="10">
        <v>7</v>
      </c>
      <c r="Y728" s="10" t="s">
        <v>564</v>
      </c>
      <c r="Z728" s="10">
        <v>8</v>
      </c>
      <c r="AA728" s="10">
        <v>4</v>
      </c>
      <c r="AB728" s="10">
        <v>7</v>
      </c>
    </row>
    <row r="729" spans="1:28" x14ac:dyDescent="0.5">
      <c r="A729" s="20">
        <v>45289</v>
      </c>
      <c r="B729" s="13" t="s">
        <v>531</v>
      </c>
      <c r="C729" s="13">
        <v>60</v>
      </c>
      <c r="D729" s="13">
        <v>0.31</v>
      </c>
      <c r="E729" s="13" t="s">
        <v>537</v>
      </c>
      <c r="F729" s="13">
        <v>5</v>
      </c>
      <c r="G729" s="13" t="s">
        <v>681</v>
      </c>
      <c r="H729" s="13">
        <v>46</v>
      </c>
      <c r="I729" s="13" t="s">
        <v>567</v>
      </c>
      <c r="J729" s="13">
        <v>36</v>
      </c>
      <c r="K729" s="13">
        <v>58</v>
      </c>
      <c r="L729" s="13" t="s">
        <v>552</v>
      </c>
      <c r="M729" s="13">
        <v>1</v>
      </c>
      <c r="N729" s="20">
        <v>43590</v>
      </c>
      <c r="O729" s="13" t="s">
        <v>1301</v>
      </c>
      <c r="P729" s="13" t="s">
        <v>544</v>
      </c>
      <c r="Q729" s="13">
        <v>0.01</v>
      </c>
      <c r="R729" s="13" t="s">
        <v>538</v>
      </c>
      <c r="S729" s="13" t="s">
        <v>554</v>
      </c>
      <c r="T729" s="13" t="s">
        <v>546</v>
      </c>
      <c r="U729" s="13">
        <v>4</v>
      </c>
      <c r="V729" s="13" t="s">
        <v>1761</v>
      </c>
      <c r="W729" s="13">
        <v>9</v>
      </c>
      <c r="X729" s="13">
        <v>7</v>
      </c>
      <c r="Y729" s="13" t="s">
        <v>564</v>
      </c>
      <c r="Z729" s="13">
        <v>6</v>
      </c>
      <c r="AA729" s="13">
        <v>8</v>
      </c>
      <c r="AB729" s="13">
        <v>1</v>
      </c>
    </row>
    <row r="730" spans="1:28" x14ac:dyDescent="0.5">
      <c r="A730" s="20">
        <v>45290</v>
      </c>
      <c r="B730" s="13" t="s">
        <v>547</v>
      </c>
      <c r="C730" s="13">
        <v>39</v>
      </c>
      <c r="D730" s="13">
        <v>0.31</v>
      </c>
      <c r="E730" s="13" t="s">
        <v>537</v>
      </c>
      <c r="F730" s="13">
        <v>19</v>
      </c>
      <c r="G730" s="13" t="s">
        <v>676</v>
      </c>
      <c r="H730" s="13">
        <v>52</v>
      </c>
      <c r="I730" s="13" t="s">
        <v>560</v>
      </c>
      <c r="J730" s="13">
        <v>27</v>
      </c>
      <c r="K730" s="13">
        <v>28</v>
      </c>
      <c r="L730" s="13" t="s">
        <v>562</v>
      </c>
      <c r="M730" s="13">
        <v>0</v>
      </c>
      <c r="N730" s="20">
        <v>43799</v>
      </c>
      <c r="O730" s="13" t="s">
        <v>1302</v>
      </c>
      <c r="P730" s="13" t="s">
        <v>94</v>
      </c>
      <c r="Q730" s="13">
        <v>0.37</v>
      </c>
      <c r="R730" s="13" t="s">
        <v>538</v>
      </c>
      <c r="S730" s="13" t="s">
        <v>574</v>
      </c>
      <c r="T730" s="13" t="s">
        <v>550</v>
      </c>
      <c r="U730" s="10">
        <v>4</v>
      </c>
      <c r="V730" s="10" t="s">
        <v>1762</v>
      </c>
      <c r="W730" s="10">
        <v>8</v>
      </c>
      <c r="X730" s="10">
        <v>7</v>
      </c>
      <c r="Y730" s="10" t="s">
        <v>564</v>
      </c>
      <c r="Z730" s="10">
        <v>2</v>
      </c>
      <c r="AA730" s="10">
        <v>10</v>
      </c>
      <c r="AB730" s="10">
        <v>8</v>
      </c>
    </row>
    <row r="731" spans="1:28" x14ac:dyDescent="0.5">
      <c r="A731" s="20">
        <v>45291</v>
      </c>
      <c r="B731" s="10" t="s">
        <v>531</v>
      </c>
      <c r="C731" s="10">
        <v>33</v>
      </c>
      <c r="D731" s="10">
        <v>0.31</v>
      </c>
      <c r="E731" s="10" t="s">
        <v>537</v>
      </c>
      <c r="F731" s="10">
        <v>42</v>
      </c>
      <c r="G731" s="10" t="s">
        <v>533</v>
      </c>
      <c r="H731" s="10">
        <v>30</v>
      </c>
      <c r="I731" s="10" t="s">
        <v>560</v>
      </c>
      <c r="J731" s="10">
        <v>39</v>
      </c>
      <c r="K731" s="10">
        <v>39</v>
      </c>
      <c r="L731" s="10" t="s">
        <v>542</v>
      </c>
      <c r="M731" s="10">
        <v>0</v>
      </c>
      <c r="N731" s="18">
        <v>44056</v>
      </c>
      <c r="O731" s="10" t="s">
        <v>1303</v>
      </c>
      <c r="P731" s="10" t="s">
        <v>544</v>
      </c>
      <c r="Q731" s="10">
        <v>0.71</v>
      </c>
      <c r="R731" s="10" t="s">
        <v>538</v>
      </c>
      <c r="S731" s="10" t="s">
        <v>579</v>
      </c>
      <c r="T731" s="10" t="s">
        <v>550</v>
      </c>
      <c r="U731" s="13">
        <v>4</v>
      </c>
      <c r="V731" s="13" t="s">
        <v>1762</v>
      </c>
      <c r="W731" s="13">
        <v>8</v>
      </c>
      <c r="X731" s="13">
        <v>7</v>
      </c>
      <c r="Y731" s="13" t="s">
        <v>564</v>
      </c>
      <c r="Z731" s="13">
        <v>2</v>
      </c>
      <c r="AA731" s="13">
        <v>3</v>
      </c>
      <c r="AB731" s="13">
        <v>10</v>
      </c>
    </row>
    <row r="732" spans="1:28" x14ac:dyDescent="0.5">
      <c r="A732" s="20">
        <v>45292</v>
      </c>
      <c r="B732" s="13" t="s">
        <v>531</v>
      </c>
      <c r="C732" s="13">
        <v>52</v>
      </c>
      <c r="D732" s="13">
        <v>0.31</v>
      </c>
      <c r="E732" s="13" t="s">
        <v>537</v>
      </c>
      <c r="F732" s="13">
        <v>8</v>
      </c>
      <c r="G732" s="13" t="s">
        <v>676</v>
      </c>
      <c r="H732" s="13">
        <v>18</v>
      </c>
      <c r="I732" s="13" t="s">
        <v>541</v>
      </c>
      <c r="J732" s="13">
        <v>20</v>
      </c>
      <c r="K732" s="13">
        <v>43</v>
      </c>
      <c r="L732" s="13" t="s">
        <v>535</v>
      </c>
      <c r="M732" s="13">
        <v>0</v>
      </c>
      <c r="N732" s="20">
        <v>43567</v>
      </c>
      <c r="O732" s="13" t="s">
        <v>1304</v>
      </c>
      <c r="P732" s="13" t="s">
        <v>564</v>
      </c>
      <c r="Q732" s="13">
        <v>0.02</v>
      </c>
      <c r="R732" s="13" t="s">
        <v>538</v>
      </c>
      <c r="S732" s="13" t="s">
        <v>545</v>
      </c>
      <c r="T732" s="13" t="s">
        <v>550</v>
      </c>
      <c r="U732" s="10">
        <v>4</v>
      </c>
      <c r="V732" s="10" t="s">
        <v>1760</v>
      </c>
      <c r="W732" s="10">
        <v>8</v>
      </c>
      <c r="X732" s="10">
        <v>7</v>
      </c>
      <c r="Y732" s="10" t="s">
        <v>564</v>
      </c>
      <c r="Z732" s="10">
        <v>10</v>
      </c>
      <c r="AA732" s="10">
        <v>3</v>
      </c>
      <c r="AB732" s="10">
        <v>5</v>
      </c>
    </row>
    <row r="733" spans="1:28" x14ac:dyDescent="0.5">
      <c r="A733" s="20">
        <v>45293</v>
      </c>
      <c r="B733" s="10" t="s">
        <v>547</v>
      </c>
      <c r="C733" s="10">
        <v>34</v>
      </c>
      <c r="D733" s="10">
        <v>0.31</v>
      </c>
      <c r="E733" s="10" t="s">
        <v>537</v>
      </c>
      <c r="F733" s="10">
        <v>14</v>
      </c>
      <c r="G733" s="10" t="s">
        <v>676</v>
      </c>
      <c r="H733" s="10">
        <v>35</v>
      </c>
      <c r="I733" s="10" t="s">
        <v>534</v>
      </c>
      <c r="J733" s="10">
        <v>38</v>
      </c>
      <c r="K733" s="10">
        <v>27</v>
      </c>
      <c r="L733" s="10" t="s">
        <v>552</v>
      </c>
      <c r="M733" s="10">
        <v>0</v>
      </c>
      <c r="N733" s="18">
        <v>44081</v>
      </c>
      <c r="O733" s="10" t="s">
        <v>1305</v>
      </c>
      <c r="P733" s="10" t="s">
        <v>558</v>
      </c>
      <c r="Q733" s="10">
        <v>0.18</v>
      </c>
      <c r="R733" s="10" t="s">
        <v>549</v>
      </c>
      <c r="S733" s="10" t="s">
        <v>554</v>
      </c>
      <c r="T733" s="10" t="s">
        <v>555</v>
      </c>
      <c r="U733" s="13">
        <v>4</v>
      </c>
      <c r="V733" s="13" t="s">
        <v>1761</v>
      </c>
      <c r="W733" s="13">
        <v>8</v>
      </c>
      <c r="X733" s="13">
        <v>7</v>
      </c>
      <c r="Y733" s="13" t="s">
        <v>564</v>
      </c>
      <c r="Z733" s="13">
        <v>0</v>
      </c>
      <c r="AA733" s="13">
        <v>3</v>
      </c>
      <c r="AB733" s="13">
        <v>8</v>
      </c>
    </row>
    <row r="734" spans="1:28" x14ac:dyDescent="0.5">
      <c r="A734" s="20">
        <v>45294</v>
      </c>
      <c r="B734" s="13" t="s">
        <v>531</v>
      </c>
      <c r="C734" s="13">
        <v>52</v>
      </c>
      <c r="D734" s="13">
        <v>0.31</v>
      </c>
      <c r="E734" s="13" t="s">
        <v>537</v>
      </c>
      <c r="F734" s="13">
        <v>3</v>
      </c>
      <c r="G734" s="13" t="s">
        <v>465</v>
      </c>
      <c r="H734" s="13">
        <v>25</v>
      </c>
      <c r="I734" s="13" t="s">
        <v>582</v>
      </c>
      <c r="J734" s="13">
        <v>30</v>
      </c>
      <c r="K734" s="13">
        <v>23</v>
      </c>
      <c r="L734" s="13" t="s">
        <v>552</v>
      </c>
      <c r="M734" s="13">
        <v>1</v>
      </c>
      <c r="N734" s="20">
        <v>43588</v>
      </c>
      <c r="O734" s="13" t="s">
        <v>1306</v>
      </c>
      <c r="P734" s="13" t="s">
        <v>537</v>
      </c>
      <c r="Q734" s="13">
        <v>0.32</v>
      </c>
      <c r="R734" s="13" t="s">
        <v>538</v>
      </c>
      <c r="S734" s="13" t="s">
        <v>554</v>
      </c>
      <c r="T734" s="13" t="s">
        <v>550</v>
      </c>
      <c r="U734" s="10">
        <v>4</v>
      </c>
      <c r="V734" s="10" t="s">
        <v>1760</v>
      </c>
      <c r="W734" s="10">
        <v>8</v>
      </c>
      <c r="X734" s="10">
        <v>7</v>
      </c>
      <c r="Y734" s="10" t="s">
        <v>564</v>
      </c>
      <c r="Z734" s="10">
        <v>3</v>
      </c>
      <c r="AA734" s="10">
        <v>0</v>
      </c>
      <c r="AB734" s="10">
        <v>0</v>
      </c>
    </row>
    <row r="735" spans="1:28" x14ac:dyDescent="0.5">
      <c r="A735" s="20">
        <v>45295</v>
      </c>
      <c r="B735" s="13" t="s">
        <v>547</v>
      </c>
      <c r="C735" s="13">
        <v>63</v>
      </c>
      <c r="D735" s="13">
        <v>0.31</v>
      </c>
      <c r="E735" s="13" t="s">
        <v>537</v>
      </c>
      <c r="F735" s="13">
        <v>15</v>
      </c>
      <c r="G735" s="13" t="s">
        <v>465</v>
      </c>
      <c r="H735" s="13">
        <v>21</v>
      </c>
      <c r="I735" s="13" t="s">
        <v>1144</v>
      </c>
      <c r="J735" s="13">
        <v>28</v>
      </c>
      <c r="K735" s="13">
        <v>46</v>
      </c>
      <c r="L735" s="13" t="s">
        <v>556</v>
      </c>
      <c r="M735" s="13">
        <v>1</v>
      </c>
      <c r="N735" s="20">
        <v>43991</v>
      </c>
      <c r="O735" s="13" t="s">
        <v>1307</v>
      </c>
      <c r="P735" s="13" t="s">
        <v>94</v>
      </c>
      <c r="Q735" s="13">
        <v>0.45</v>
      </c>
      <c r="R735" s="13" t="s">
        <v>538</v>
      </c>
      <c r="S735" s="13" t="s">
        <v>554</v>
      </c>
      <c r="T735" s="13" t="s">
        <v>546</v>
      </c>
      <c r="U735" s="13">
        <v>5</v>
      </c>
      <c r="V735" s="13" t="s">
        <v>1760</v>
      </c>
      <c r="W735" s="13">
        <v>10</v>
      </c>
      <c r="X735" s="13">
        <v>7</v>
      </c>
      <c r="Y735" s="13" t="s">
        <v>564</v>
      </c>
      <c r="Z735" s="13">
        <v>3</v>
      </c>
      <c r="AA735" s="13">
        <v>10</v>
      </c>
      <c r="AB735" s="13">
        <v>6</v>
      </c>
    </row>
    <row r="736" spans="1:28" x14ac:dyDescent="0.5">
      <c r="A736" s="20">
        <v>45296</v>
      </c>
      <c r="B736" s="13" t="s">
        <v>531</v>
      </c>
      <c r="C736" s="13">
        <v>60</v>
      </c>
      <c r="D736" s="13">
        <v>0.31</v>
      </c>
      <c r="E736" s="13" t="s">
        <v>537</v>
      </c>
      <c r="F736" s="13">
        <v>25</v>
      </c>
      <c r="G736" s="13" t="s">
        <v>533</v>
      </c>
      <c r="H736" s="13">
        <v>30</v>
      </c>
      <c r="I736" s="13" t="s">
        <v>534</v>
      </c>
      <c r="J736" s="13">
        <v>32</v>
      </c>
      <c r="K736" s="13">
        <v>54</v>
      </c>
      <c r="L736" s="13" t="s">
        <v>556</v>
      </c>
      <c r="M736" s="13">
        <v>0</v>
      </c>
      <c r="N736" s="20">
        <v>43927</v>
      </c>
      <c r="O736" s="13" t="s">
        <v>1308</v>
      </c>
      <c r="P736" s="13" t="s">
        <v>537</v>
      </c>
      <c r="Q736" s="13">
        <v>0.85</v>
      </c>
      <c r="R736" s="13" t="s">
        <v>549</v>
      </c>
      <c r="S736" s="13" t="s">
        <v>539</v>
      </c>
      <c r="T736" s="13" t="s">
        <v>540</v>
      </c>
      <c r="U736" s="10">
        <v>6</v>
      </c>
      <c r="V736" s="10" t="s">
        <v>1762</v>
      </c>
      <c r="W736" s="10">
        <v>10</v>
      </c>
      <c r="X736" s="10">
        <v>7</v>
      </c>
      <c r="Y736" s="10" t="s">
        <v>564</v>
      </c>
      <c r="Z736" s="10">
        <v>4</v>
      </c>
      <c r="AA736" s="10">
        <v>8</v>
      </c>
      <c r="AB736" s="10">
        <v>5</v>
      </c>
    </row>
    <row r="737" spans="1:28" x14ac:dyDescent="0.5">
      <c r="A737" s="20">
        <v>45297</v>
      </c>
      <c r="B737" s="13" t="s">
        <v>547</v>
      </c>
      <c r="C737" s="13">
        <v>27</v>
      </c>
      <c r="D737" s="13">
        <v>0.31</v>
      </c>
      <c r="E737" s="13" t="s">
        <v>537</v>
      </c>
      <c r="F737" s="13">
        <v>26</v>
      </c>
      <c r="G737" s="13" t="s">
        <v>676</v>
      </c>
      <c r="H737" s="13">
        <v>27</v>
      </c>
      <c r="I737" s="13" t="s">
        <v>1050</v>
      </c>
      <c r="J737" s="13">
        <v>26</v>
      </c>
      <c r="K737" s="13">
        <v>30</v>
      </c>
      <c r="L737" s="13" t="s">
        <v>556</v>
      </c>
      <c r="M737" s="13">
        <v>1</v>
      </c>
      <c r="N737" s="20">
        <v>43577</v>
      </c>
      <c r="O737" s="13" t="s">
        <v>1309</v>
      </c>
      <c r="P737" s="13" t="s">
        <v>564</v>
      </c>
      <c r="Q737" s="13">
        <v>0.2</v>
      </c>
      <c r="R737" s="13" t="s">
        <v>538</v>
      </c>
      <c r="S737" s="13" t="s">
        <v>554</v>
      </c>
      <c r="T737" s="13" t="s">
        <v>555</v>
      </c>
      <c r="U737" s="13">
        <v>6</v>
      </c>
      <c r="V737" s="13" t="s">
        <v>1760</v>
      </c>
      <c r="W737" s="13">
        <v>10</v>
      </c>
      <c r="X737" s="13">
        <v>7</v>
      </c>
      <c r="Y737" s="13" t="s">
        <v>564</v>
      </c>
      <c r="Z737" s="13">
        <v>4</v>
      </c>
      <c r="AA737" s="13">
        <v>10</v>
      </c>
      <c r="AB737" s="13">
        <v>7</v>
      </c>
    </row>
    <row r="738" spans="1:28" x14ac:dyDescent="0.5">
      <c r="A738" s="20">
        <v>45298</v>
      </c>
      <c r="B738" s="10" t="s">
        <v>547</v>
      </c>
      <c r="C738" s="10">
        <v>44</v>
      </c>
      <c r="D738" s="10">
        <v>0.31</v>
      </c>
      <c r="E738" s="10" t="s">
        <v>537</v>
      </c>
      <c r="F738" s="10">
        <v>29</v>
      </c>
      <c r="G738" s="10" t="s">
        <v>465</v>
      </c>
      <c r="H738" s="10">
        <v>21</v>
      </c>
      <c r="I738" s="10" t="s">
        <v>534</v>
      </c>
      <c r="J738" s="10">
        <v>20</v>
      </c>
      <c r="K738" s="10">
        <v>42</v>
      </c>
      <c r="L738" s="10" t="s">
        <v>552</v>
      </c>
      <c r="M738" s="10">
        <v>1</v>
      </c>
      <c r="N738" s="18">
        <v>43764</v>
      </c>
      <c r="O738" s="10" t="s">
        <v>1310</v>
      </c>
      <c r="P738" s="10" t="s">
        <v>564</v>
      </c>
      <c r="Q738" s="10">
        <v>0.88</v>
      </c>
      <c r="R738" s="10" t="s">
        <v>549</v>
      </c>
      <c r="S738" s="10" t="s">
        <v>579</v>
      </c>
      <c r="T738" s="10" t="s">
        <v>550</v>
      </c>
      <c r="U738" s="10">
        <v>6</v>
      </c>
      <c r="V738" s="10" t="s">
        <v>1761</v>
      </c>
      <c r="W738" s="10">
        <v>7</v>
      </c>
      <c r="X738" s="10">
        <v>7</v>
      </c>
      <c r="Y738" s="10" t="s">
        <v>564</v>
      </c>
      <c r="Z738" s="10">
        <v>3</v>
      </c>
      <c r="AA738" s="10">
        <v>9</v>
      </c>
      <c r="AB738" s="10">
        <v>4</v>
      </c>
    </row>
    <row r="739" spans="1:28" x14ac:dyDescent="0.5">
      <c r="A739" s="20">
        <v>45299</v>
      </c>
      <c r="B739" s="10" t="s">
        <v>547</v>
      </c>
      <c r="C739" s="10">
        <v>48</v>
      </c>
      <c r="D739" s="10">
        <v>0.31</v>
      </c>
      <c r="E739" s="10" t="s">
        <v>537</v>
      </c>
      <c r="F739" s="10">
        <v>42</v>
      </c>
      <c r="G739" s="10" t="s">
        <v>465</v>
      </c>
      <c r="H739" s="10">
        <v>21</v>
      </c>
      <c r="I739" s="10" t="s">
        <v>1144</v>
      </c>
      <c r="J739" s="10">
        <v>28</v>
      </c>
      <c r="K739" s="10">
        <v>43</v>
      </c>
      <c r="L739" s="10" t="s">
        <v>556</v>
      </c>
      <c r="M739" s="10">
        <v>1</v>
      </c>
      <c r="N739" s="18">
        <v>43608</v>
      </c>
      <c r="O739" s="10" t="s">
        <v>1311</v>
      </c>
      <c r="P739" s="10" t="s">
        <v>537</v>
      </c>
      <c r="Q739" s="10">
        <v>0.98</v>
      </c>
      <c r="R739" s="10" t="s">
        <v>538</v>
      </c>
      <c r="S739" s="10" t="s">
        <v>545</v>
      </c>
      <c r="T739" s="10" t="s">
        <v>546</v>
      </c>
      <c r="U739" s="13">
        <v>6</v>
      </c>
      <c r="V739" s="13" t="s">
        <v>1761</v>
      </c>
      <c r="W739" s="13">
        <v>6</v>
      </c>
      <c r="X739" s="13">
        <v>7</v>
      </c>
      <c r="Y739" s="13" t="s">
        <v>564</v>
      </c>
      <c r="Z739" s="13">
        <v>6</v>
      </c>
      <c r="AA739" s="13">
        <v>6</v>
      </c>
      <c r="AB739" s="13">
        <v>3</v>
      </c>
    </row>
    <row r="740" spans="1:28" x14ac:dyDescent="0.5">
      <c r="A740" s="20">
        <v>45300</v>
      </c>
      <c r="B740" s="10" t="s">
        <v>531</v>
      </c>
      <c r="C740" s="10">
        <v>58</v>
      </c>
      <c r="D740" s="10">
        <v>0.31</v>
      </c>
      <c r="E740" s="10" t="s">
        <v>537</v>
      </c>
      <c r="F740" s="10">
        <v>31</v>
      </c>
      <c r="G740" s="10" t="s">
        <v>676</v>
      </c>
      <c r="H740" s="10">
        <v>51</v>
      </c>
      <c r="I740" s="10" t="s">
        <v>582</v>
      </c>
      <c r="J740" s="10">
        <v>39</v>
      </c>
      <c r="K740" s="10">
        <v>36</v>
      </c>
      <c r="L740" s="10" t="s">
        <v>562</v>
      </c>
      <c r="M740" s="10">
        <v>1</v>
      </c>
      <c r="N740" s="18">
        <v>43898</v>
      </c>
      <c r="O740" s="10" t="s">
        <v>1312</v>
      </c>
      <c r="P740" s="10" t="s">
        <v>94</v>
      </c>
      <c r="Q740" s="10">
        <v>0.6</v>
      </c>
      <c r="R740" s="10" t="s">
        <v>538</v>
      </c>
      <c r="S740" s="10" t="s">
        <v>559</v>
      </c>
      <c r="T740" s="10" t="s">
        <v>555</v>
      </c>
      <c r="U740" s="10">
        <v>8</v>
      </c>
      <c r="V740" s="10" t="s">
        <v>1760</v>
      </c>
      <c r="W740" s="10">
        <v>6</v>
      </c>
      <c r="X740" s="10">
        <v>7</v>
      </c>
      <c r="Y740" s="10" t="s">
        <v>564</v>
      </c>
      <c r="Z740" s="10">
        <v>1</v>
      </c>
      <c r="AA740" s="10">
        <v>9</v>
      </c>
      <c r="AB740" s="10">
        <v>4</v>
      </c>
    </row>
    <row r="741" spans="1:28" x14ac:dyDescent="0.5">
      <c r="A741" s="20">
        <v>45301</v>
      </c>
      <c r="B741" s="13" t="s">
        <v>547</v>
      </c>
      <c r="C741" s="13">
        <v>61</v>
      </c>
      <c r="D741" s="13">
        <v>0.31</v>
      </c>
      <c r="E741" s="13" t="s">
        <v>537</v>
      </c>
      <c r="F741" s="13">
        <v>15</v>
      </c>
      <c r="G741" s="13" t="s">
        <v>465</v>
      </c>
      <c r="H741" s="13">
        <v>49</v>
      </c>
      <c r="I741" s="13" t="s">
        <v>569</v>
      </c>
      <c r="J741" s="13">
        <v>30</v>
      </c>
      <c r="K741" s="13">
        <v>24</v>
      </c>
      <c r="L741" s="13" t="s">
        <v>562</v>
      </c>
      <c r="M741" s="13">
        <v>1</v>
      </c>
      <c r="N741" s="20">
        <v>44069</v>
      </c>
      <c r="O741" s="13" t="s">
        <v>1313</v>
      </c>
      <c r="P741" s="13" t="s">
        <v>544</v>
      </c>
      <c r="Q741" s="13">
        <v>0.81</v>
      </c>
      <c r="R741" s="13" t="s">
        <v>598</v>
      </c>
      <c r="S741" s="13" t="s">
        <v>559</v>
      </c>
      <c r="T741" s="13" t="s">
        <v>550</v>
      </c>
      <c r="U741" s="13">
        <v>4</v>
      </c>
      <c r="V741" s="13" t="s">
        <v>1761</v>
      </c>
      <c r="W741" s="13">
        <v>8</v>
      </c>
      <c r="X741" s="13">
        <v>8</v>
      </c>
      <c r="Y741" s="13" t="s">
        <v>564</v>
      </c>
      <c r="Z741" s="13">
        <v>3</v>
      </c>
      <c r="AA741" s="13">
        <v>2</v>
      </c>
      <c r="AB741" s="13">
        <v>10</v>
      </c>
    </row>
    <row r="742" spans="1:28" x14ac:dyDescent="0.5">
      <c r="A742" s="20">
        <v>45302</v>
      </c>
      <c r="B742" s="13" t="s">
        <v>547</v>
      </c>
      <c r="C742" s="13">
        <v>49</v>
      </c>
      <c r="D742" s="13">
        <v>0.31</v>
      </c>
      <c r="E742" s="13" t="s">
        <v>537</v>
      </c>
      <c r="F742" s="13">
        <v>39</v>
      </c>
      <c r="G742" s="13" t="s">
        <v>681</v>
      </c>
      <c r="H742" s="13">
        <v>26</v>
      </c>
      <c r="I742" s="13" t="s">
        <v>1045</v>
      </c>
      <c r="J742" s="13">
        <v>29</v>
      </c>
      <c r="K742" s="13">
        <v>36</v>
      </c>
      <c r="L742" s="13" t="s">
        <v>535</v>
      </c>
      <c r="M742" s="13">
        <v>1</v>
      </c>
      <c r="N742" s="20">
        <v>43500</v>
      </c>
      <c r="O742" s="13" t="s">
        <v>1314</v>
      </c>
      <c r="P742" s="13" t="s">
        <v>571</v>
      </c>
      <c r="Q742" s="13">
        <v>0.78</v>
      </c>
      <c r="R742" s="13" t="s">
        <v>538</v>
      </c>
      <c r="S742" s="13" t="s">
        <v>539</v>
      </c>
      <c r="T742" s="13" t="s">
        <v>546</v>
      </c>
      <c r="U742" s="10">
        <v>10</v>
      </c>
      <c r="V742" s="10" t="s">
        <v>1760</v>
      </c>
      <c r="W742" s="10">
        <v>8</v>
      </c>
      <c r="X742" s="10">
        <v>8</v>
      </c>
      <c r="Y742" s="10" t="s">
        <v>564</v>
      </c>
      <c r="Z742" s="10">
        <v>2</v>
      </c>
      <c r="AA742" s="10">
        <v>10</v>
      </c>
      <c r="AB742" s="10">
        <v>2</v>
      </c>
    </row>
    <row r="743" spans="1:28" x14ac:dyDescent="0.5">
      <c r="A743" s="20">
        <v>45303</v>
      </c>
      <c r="B743" s="13" t="s">
        <v>547</v>
      </c>
      <c r="C743" s="13">
        <v>48</v>
      </c>
      <c r="D743" s="13">
        <v>0.31</v>
      </c>
      <c r="E743" s="13" t="s">
        <v>537</v>
      </c>
      <c r="F743" s="13">
        <v>25</v>
      </c>
      <c r="G743" s="13" t="s">
        <v>465</v>
      </c>
      <c r="H743" s="13">
        <v>48</v>
      </c>
      <c r="I743" s="13" t="s">
        <v>1144</v>
      </c>
      <c r="J743" s="13">
        <v>38</v>
      </c>
      <c r="K743" s="13">
        <v>51</v>
      </c>
      <c r="L743" s="13" t="s">
        <v>552</v>
      </c>
      <c r="M743" s="13">
        <v>1</v>
      </c>
      <c r="N743" s="20">
        <v>44174</v>
      </c>
      <c r="O743" s="13" t="s">
        <v>1315</v>
      </c>
      <c r="P743" s="13" t="s">
        <v>544</v>
      </c>
      <c r="Q743" s="13">
        <v>0.2</v>
      </c>
      <c r="R743" s="13" t="s">
        <v>538</v>
      </c>
      <c r="S743" s="13" t="s">
        <v>579</v>
      </c>
      <c r="T743" s="13" t="s">
        <v>546</v>
      </c>
      <c r="U743" s="13">
        <v>4</v>
      </c>
      <c r="V743" s="13" t="s">
        <v>1761</v>
      </c>
      <c r="W743" s="13">
        <v>9</v>
      </c>
      <c r="X743" s="13">
        <v>8</v>
      </c>
      <c r="Y743" s="13" t="s">
        <v>564</v>
      </c>
      <c r="Z743" s="13">
        <v>4</v>
      </c>
      <c r="AA743" s="13">
        <v>7</v>
      </c>
      <c r="AB743" s="13">
        <v>6</v>
      </c>
    </row>
    <row r="744" spans="1:28" x14ac:dyDescent="0.5">
      <c r="A744" s="20">
        <v>45304</v>
      </c>
      <c r="B744" s="13" t="s">
        <v>547</v>
      </c>
      <c r="C744" s="13">
        <v>38</v>
      </c>
      <c r="D744" s="13">
        <v>0.31</v>
      </c>
      <c r="E744" s="13" t="s">
        <v>537</v>
      </c>
      <c r="F744" s="13">
        <v>32</v>
      </c>
      <c r="G744" s="13" t="s">
        <v>465</v>
      </c>
      <c r="H744" s="13">
        <v>45</v>
      </c>
      <c r="I744" s="13" t="s">
        <v>534</v>
      </c>
      <c r="J744" s="13">
        <v>22</v>
      </c>
      <c r="K744" s="13">
        <v>43</v>
      </c>
      <c r="L744" s="13" t="s">
        <v>535</v>
      </c>
      <c r="M744" s="13">
        <v>1</v>
      </c>
      <c r="N744" s="20">
        <v>43560</v>
      </c>
      <c r="O744" s="13" t="s">
        <v>1316</v>
      </c>
      <c r="P744" s="13" t="s">
        <v>564</v>
      </c>
      <c r="Q744" s="13">
        <v>0.22</v>
      </c>
      <c r="R744" s="13" t="s">
        <v>549</v>
      </c>
      <c r="S744" s="13" t="s">
        <v>554</v>
      </c>
      <c r="T744" s="13" t="s">
        <v>550</v>
      </c>
      <c r="U744" s="10">
        <v>4</v>
      </c>
      <c r="V744" s="10" t="s">
        <v>1763</v>
      </c>
      <c r="W744" s="10">
        <v>9</v>
      </c>
      <c r="X744" s="10">
        <v>8</v>
      </c>
      <c r="Y744" s="10" t="s">
        <v>564</v>
      </c>
      <c r="Z744" s="10">
        <v>4</v>
      </c>
      <c r="AA744" s="10">
        <v>7</v>
      </c>
      <c r="AB744" s="10">
        <v>0</v>
      </c>
    </row>
    <row r="745" spans="1:28" x14ac:dyDescent="0.5">
      <c r="A745" s="20">
        <v>45305</v>
      </c>
      <c r="B745" s="10" t="s">
        <v>547</v>
      </c>
      <c r="C745" s="10">
        <v>58</v>
      </c>
      <c r="D745" s="10">
        <v>0.31</v>
      </c>
      <c r="E745" s="10" t="s">
        <v>537</v>
      </c>
      <c r="F745" s="10">
        <v>2</v>
      </c>
      <c r="G745" s="10" t="s">
        <v>676</v>
      </c>
      <c r="H745" s="10">
        <v>45</v>
      </c>
      <c r="I745" s="10" t="s">
        <v>1050</v>
      </c>
      <c r="J745" s="10">
        <v>36</v>
      </c>
      <c r="K745" s="10">
        <v>59</v>
      </c>
      <c r="L745" s="10" t="s">
        <v>535</v>
      </c>
      <c r="M745" s="10">
        <v>0</v>
      </c>
      <c r="N745" s="18">
        <v>44078</v>
      </c>
      <c r="O745" s="10" t="s">
        <v>1317</v>
      </c>
      <c r="P745" s="10" t="s">
        <v>544</v>
      </c>
      <c r="Q745" s="10">
        <v>0.71</v>
      </c>
      <c r="R745" s="10" t="s">
        <v>538</v>
      </c>
      <c r="S745" s="10" t="s">
        <v>559</v>
      </c>
      <c r="T745" s="10" t="s">
        <v>540</v>
      </c>
      <c r="U745" s="13">
        <v>6</v>
      </c>
      <c r="V745" s="13" t="s">
        <v>1760</v>
      </c>
      <c r="W745" s="13">
        <v>9</v>
      </c>
      <c r="X745" s="13">
        <v>8</v>
      </c>
      <c r="Y745" s="13" t="s">
        <v>564</v>
      </c>
      <c r="Z745" s="13">
        <v>3</v>
      </c>
      <c r="AA745" s="13">
        <v>9</v>
      </c>
      <c r="AB745" s="13">
        <v>9</v>
      </c>
    </row>
    <row r="746" spans="1:28" x14ac:dyDescent="0.5">
      <c r="A746" s="20">
        <v>45306</v>
      </c>
      <c r="B746" s="13" t="s">
        <v>531</v>
      </c>
      <c r="C746" s="13">
        <v>43</v>
      </c>
      <c r="D746" s="13">
        <v>0.31</v>
      </c>
      <c r="E746" s="13" t="s">
        <v>558</v>
      </c>
      <c r="F746" s="13">
        <v>20</v>
      </c>
      <c r="G746" s="13" t="s">
        <v>681</v>
      </c>
      <c r="H746" s="13">
        <v>42</v>
      </c>
      <c r="I746" s="13" t="s">
        <v>551</v>
      </c>
      <c r="J746" s="13">
        <v>21</v>
      </c>
      <c r="K746" s="13">
        <v>45</v>
      </c>
      <c r="L746" s="13" t="s">
        <v>562</v>
      </c>
      <c r="M746" s="13">
        <v>0</v>
      </c>
      <c r="N746" s="20">
        <v>43538</v>
      </c>
      <c r="O746" s="13" t="s">
        <v>1318</v>
      </c>
      <c r="P746" s="13" t="s">
        <v>94</v>
      </c>
      <c r="Q746" s="13">
        <v>0.3</v>
      </c>
      <c r="R746" s="13" t="s">
        <v>598</v>
      </c>
      <c r="S746" s="13" t="s">
        <v>559</v>
      </c>
      <c r="T746" s="13" t="s">
        <v>546</v>
      </c>
      <c r="U746" s="10">
        <v>10</v>
      </c>
      <c r="V746" s="10" t="s">
        <v>1762</v>
      </c>
      <c r="W746" s="10">
        <v>9</v>
      </c>
      <c r="X746" s="10">
        <v>8</v>
      </c>
      <c r="Y746" s="10" t="s">
        <v>564</v>
      </c>
      <c r="Z746" s="10">
        <v>1</v>
      </c>
      <c r="AA746" s="10">
        <v>1</v>
      </c>
      <c r="AB746" s="10">
        <v>2</v>
      </c>
    </row>
    <row r="747" spans="1:28" x14ac:dyDescent="0.5">
      <c r="A747" s="20">
        <v>45307</v>
      </c>
      <c r="B747" s="10" t="s">
        <v>547</v>
      </c>
      <c r="C747" s="10">
        <v>51</v>
      </c>
      <c r="D747" s="10">
        <v>0.31</v>
      </c>
      <c r="E747" s="10" t="s">
        <v>532</v>
      </c>
      <c r="F747" s="10">
        <v>11</v>
      </c>
      <c r="G747" s="10" t="s">
        <v>465</v>
      </c>
      <c r="H747" s="10">
        <v>33</v>
      </c>
      <c r="I747" s="10" t="s">
        <v>567</v>
      </c>
      <c r="J747" s="10">
        <v>29</v>
      </c>
      <c r="K747" s="10">
        <v>59</v>
      </c>
      <c r="L747" s="10" t="s">
        <v>552</v>
      </c>
      <c r="M747" s="10">
        <v>0</v>
      </c>
      <c r="N747" s="18">
        <v>43834</v>
      </c>
      <c r="O747" s="10" t="s">
        <v>1319</v>
      </c>
      <c r="P747" s="10" t="s">
        <v>571</v>
      </c>
      <c r="Q747" s="10">
        <v>0.43</v>
      </c>
      <c r="R747" s="10" t="s">
        <v>538</v>
      </c>
      <c r="S747" s="10" t="s">
        <v>574</v>
      </c>
      <c r="T747" s="10" t="s">
        <v>555</v>
      </c>
      <c r="U747" s="13">
        <v>1</v>
      </c>
      <c r="V747" s="13" t="s">
        <v>1761</v>
      </c>
      <c r="W747" s="13">
        <v>10</v>
      </c>
      <c r="X747" s="13">
        <v>8</v>
      </c>
      <c r="Y747" s="13" t="s">
        <v>564</v>
      </c>
      <c r="Z747" s="13">
        <v>10</v>
      </c>
      <c r="AA747" s="13">
        <v>7</v>
      </c>
      <c r="AB747" s="13">
        <v>8</v>
      </c>
    </row>
    <row r="748" spans="1:28" x14ac:dyDescent="0.5">
      <c r="A748" s="20">
        <v>45308</v>
      </c>
      <c r="B748" s="10" t="s">
        <v>547</v>
      </c>
      <c r="C748" s="10">
        <v>33</v>
      </c>
      <c r="D748" s="10">
        <v>0.31</v>
      </c>
      <c r="E748" s="10" t="s">
        <v>532</v>
      </c>
      <c r="F748" s="10">
        <v>14</v>
      </c>
      <c r="G748" s="10" t="s">
        <v>676</v>
      </c>
      <c r="H748" s="10">
        <v>27</v>
      </c>
      <c r="I748" s="10" t="s">
        <v>1045</v>
      </c>
      <c r="J748" s="10">
        <v>27</v>
      </c>
      <c r="K748" s="10">
        <v>58</v>
      </c>
      <c r="L748" s="10" t="s">
        <v>542</v>
      </c>
      <c r="M748" s="10">
        <v>0</v>
      </c>
      <c r="N748" s="18">
        <v>43904</v>
      </c>
      <c r="O748" s="10" t="s">
        <v>1320</v>
      </c>
      <c r="P748" s="10" t="s">
        <v>558</v>
      </c>
      <c r="Q748" s="10">
        <v>0.97</v>
      </c>
      <c r="R748" s="10" t="s">
        <v>538</v>
      </c>
      <c r="S748" s="10" t="s">
        <v>539</v>
      </c>
      <c r="T748" s="10" t="s">
        <v>546</v>
      </c>
      <c r="U748" s="10">
        <v>4</v>
      </c>
      <c r="V748" s="10" t="s">
        <v>1762</v>
      </c>
      <c r="W748" s="10">
        <v>8</v>
      </c>
      <c r="X748" s="10">
        <v>8</v>
      </c>
      <c r="Y748" s="10" t="s">
        <v>564</v>
      </c>
      <c r="Z748" s="10">
        <v>5</v>
      </c>
      <c r="AA748" s="10">
        <v>5</v>
      </c>
      <c r="AB748" s="10">
        <v>6</v>
      </c>
    </row>
    <row r="749" spans="1:28" x14ac:dyDescent="0.5">
      <c r="A749" s="20">
        <v>45309</v>
      </c>
      <c r="B749" s="13" t="s">
        <v>531</v>
      </c>
      <c r="C749" s="13">
        <v>29</v>
      </c>
      <c r="D749" s="13">
        <v>0.31</v>
      </c>
      <c r="E749" s="13" t="s">
        <v>537</v>
      </c>
      <c r="F749" s="13">
        <v>42</v>
      </c>
      <c r="G749" s="13" t="s">
        <v>533</v>
      </c>
      <c r="H749" s="13">
        <v>19</v>
      </c>
      <c r="I749" s="13" t="s">
        <v>560</v>
      </c>
      <c r="J749" s="13">
        <v>28</v>
      </c>
      <c r="K749" s="13">
        <v>47</v>
      </c>
      <c r="L749" s="13" t="s">
        <v>542</v>
      </c>
      <c r="M749" s="13">
        <v>1</v>
      </c>
      <c r="N749" s="20">
        <v>43645</v>
      </c>
      <c r="O749" s="13" t="s">
        <v>1321</v>
      </c>
      <c r="P749" s="13" t="s">
        <v>571</v>
      </c>
      <c r="Q749" s="13">
        <v>0.96</v>
      </c>
      <c r="R749" s="13" t="s">
        <v>538</v>
      </c>
      <c r="S749" s="13" t="s">
        <v>574</v>
      </c>
      <c r="T749" s="13" t="s">
        <v>555</v>
      </c>
      <c r="U749" s="13">
        <v>4</v>
      </c>
      <c r="V749" s="13" t="s">
        <v>1762</v>
      </c>
      <c r="W749" s="13">
        <v>8</v>
      </c>
      <c r="X749" s="13">
        <v>8</v>
      </c>
      <c r="Y749" s="13" t="s">
        <v>564</v>
      </c>
      <c r="Z749" s="13">
        <v>3</v>
      </c>
      <c r="AA749" s="13">
        <v>9</v>
      </c>
      <c r="AB749" s="13">
        <v>10</v>
      </c>
    </row>
    <row r="750" spans="1:28" x14ac:dyDescent="0.5">
      <c r="A750" s="20">
        <v>45310</v>
      </c>
      <c r="B750" s="13" t="s">
        <v>547</v>
      </c>
      <c r="C750" s="13">
        <v>48</v>
      </c>
      <c r="D750" s="13">
        <v>0.31</v>
      </c>
      <c r="E750" s="13" t="s">
        <v>537</v>
      </c>
      <c r="F750" s="13">
        <v>16</v>
      </c>
      <c r="G750" s="13" t="s">
        <v>676</v>
      </c>
      <c r="H750" s="13">
        <v>19</v>
      </c>
      <c r="I750" s="13" t="s">
        <v>1045</v>
      </c>
      <c r="J750" s="13">
        <v>23</v>
      </c>
      <c r="K750" s="13">
        <v>55</v>
      </c>
      <c r="L750" s="13" t="s">
        <v>562</v>
      </c>
      <c r="M750" s="13">
        <v>0</v>
      </c>
      <c r="N750" s="20">
        <v>43945</v>
      </c>
      <c r="O750" s="13" t="s">
        <v>1322</v>
      </c>
      <c r="P750" s="13" t="s">
        <v>537</v>
      </c>
      <c r="Q750" s="13">
        <v>0.39</v>
      </c>
      <c r="R750" s="13" t="s">
        <v>538</v>
      </c>
      <c r="S750" s="13" t="s">
        <v>545</v>
      </c>
      <c r="T750" s="13" t="s">
        <v>550</v>
      </c>
      <c r="U750" s="10">
        <v>4</v>
      </c>
      <c r="V750" s="10" t="s">
        <v>1763</v>
      </c>
      <c r="W750" s="10">
        <v>10</v>
      </c>
      <c r="X750" s="10">
        <v>8</v>
      </c>
      <c r="Y750" s="10" t="s">
        <v>564</v>
      </c>
      <c r="Z750" s="10">
        <v>2</v>
      </c>
      <c r="AA750" s="10">
        <v>7</v>
      </c>
      <c r="AB750" s="10">
        <v>4</v>
      </c>
    </row>
    <row r="751" spans="1:28" x14ac:dyDescent="0.5">
      <c r="A751" s="20">
        <v>45311</v>
      </c>
      <c r="B751" s="10" t="s">
        <v>547</v>
      </c>
      <c r="C751" s="10">
        <v>35</v>
      </c>
      <c r="D751" s="10">
        <v>0.31</v>
      </c>
      <c r="E751" s="10" t="s">
        <v>94</v>
      </c>
      <c r="F751" s="10">
        <v>29</v>
      </c>
      <c r="G751" s="10" t="s">
        <v>533</v>
      </c>
      <c r="H751" s="10">
        <v>24</v>
      </c>
      <c r="I751" s="10" t="s">
        <v>541</v>
      </c>
      <c r="J751" s="10">
        <v>23</v>
      </c>
      <c r="K751" s="10">
        <v>48</v>
      </c>
      <c r="L751" s="10" t="s">
        <v>535</v>
      </c>
      <c r="M751" s="10">
        <v>1</v>
      </c>
      <c r="N751" s="18">
        <v>43823</v>
      </c>
      <c r="O751" s="10" t="s">
        <v>1323</v>
      </c>
      <c r="P751" s="10" t="s">
        <v>94</v>
      </c>
      <c r="Q751" s="10">
        <v>0.16</v>
      </c>
      <c r="R751" s="10" t="s">
        <v>538</v>
      </c>
      <c r="S751" s="10" t="s">
        <v>539</v>
      </c>
      <c r="T751" s="10" t="s">
        <v>555</v>
      </c>
      <c r="U751" s="13">
        <v>6</v>
      </c>
      <c r="V751" s="13" t="s">
        <v>1762</v>
      </c>
      <c r="W751" s="13">
        <v>10</v>
      </c>
      <c r="X751" s="13">
        <v>8</v>
      </c>
      <c r="Y751" s="13" t="s">
        <v>564</v>
      </c>
      <c r="Z751" s="13">
        <v>10</v>
      </c>
      <c r="AA751" s="13">
        <v>1</v>
      </c>
      <c r="AB751" s="13">
        <v>1</v>
      </c>
    </row>
    <row r="752" spans="1:28" x14ac:dyDescent="0.5">
      <c r="A752" s="20">
        <v>45312</v>
      </c>
      <c r="B752" s="10" t="s">
        <v>547</v>
      </c>
      <c r="C752" s="10">
        <v>53</v>
      </c>
      <c r="D752" s="10">
        <v>0.31</v>
      </c>
      <c r="E752" s="10" t="s">
        <v>537</v>
      </c>
      <c r="F752" s="10">
        <v>27</v>
      </c>
      <c r="G752" s="10" t="s">
        <v>676</v>
      </c>
      <c r="H752" s="10">
        <v>46</v>
      </c>
      <c r="I752" s="10" t="s">
        <v>569</v>
      </c>
      <c r="J752" s="10">
        <v>36</v>
      </c>
      <c r="K752" s="10">
        <v>55</v>
      </c>
      <c r="L752" s="10" t="s">
        <v>556</v>
      </c>
      <c r="M752" s="10">
        <v>1</v>
      </c>
      <c r="N752" s="18">
        <v>43885</v>
      </c>
      <c r="O752" s="10" t="s">
        <v>1324</v>
      </c>
      <c r="P752" s="10" t="s">
        <v>571</v>
      </c>
      <c r="Q752" s="10">
        <v>0.09</v>
      </c>
      <c r="R752" s="10" t="s">
        <v>598</v>
      </c>
      <c r="S752" s="10" t="s">
        <v>545</v>
      </c>
      <c r="T752" s="10" t="s">
        <v>540</v>
      </c>
      <c r="U752" s="10">
        <v>6</v>
      </c>
      <c r="V752" s="10" t="s">
        <v>1761</v>
      </c>
      <c r="W752" s="10">
        <v>10</v>
      </c>
      <c r="X752" s="10">
        <v>8</v>
      </c>
      <c r="Y752" s="10" t="s">
        <v>564</v>
      </c>
      <c r="Z752" s="10">
        <v>2</v>
      </c>
      <c r="AA752" s="10">
        <v>7</v>
      </c>
      <c r="AB752" s="10">
        <v>8</v>
      </c>
    </row>
    <row r="753" spans="1:28" x14ac:dyDescent="0.5">
      <c r="A753" s="20">
        <v>45313</v>
      </c>
      <c r="B753" s="10" t="s">
        <v>531</v>
      </c>
      <c r="C753" s="10">
        <v>31</v>
      </c>
      <c r="D753" s="10">
        <v>0.31</v>
      </c>
      <c r="E753" s="10" t="s">
        <v>537</v>
      </c>
      <c r="F753" s="10">
        <v>31</v>
      </c>
      <c r="G753" s="10" t="s">
        <v>533</v>
      </c>
      <c r="H753" s="10">
        <v>12</v>
      </c>
      <c r="I753" s="10" t="s">
        <v>1144</v>
      </c>
      <c r="J753" s="10">
        <v>20</v>
      </c>
      <c r="K753" s="10">
        <v>57</v>
      </c>
      <c r="L753" s="10" t="s">
        <v>535</v>
      </c>
      <c r="M753" s="10">
        <v>0</v>
      </c>
      <c r="N753" s="18">
        <v>43726</v>
      </c>
      <c r="O753" s="10" t="s">
        <v>1325</v>
      </c>
      <c r="P753" s="10" t="s">
        <v>544</v>
      </c>
      <c r="Q753" s="10">
        <v>0.14000000000000001</v>
      </c>
      <c r="R753" s="10" t="s">
        <v>538</v>
      </c>
      <c r="S753" s="10" t="s">
        <v>554</v>
      </c>
      <c r="T753" s="10" t="s">
        <v>555</v>
      </c>
      <c r="U753" s="13">
        <v>6</v>
      </c>
      <c r="V753" s="13" t="s">
        <v>1763</v>
      </c>
      <c r="W753" s="13">
        <v>7</v>
      </c>
      <c r="X753" s="13">
        <v>8</v>
      </c>
      <c r="Y753" s="13" t="s">
        <v>564</v>
      </c>
      <c r="Z753" s="13">
        <v>9</v>
      </c>
      <c r="AA753" s="13">
        <v>6</v>
      </c>
      <c r="AB753" s="13">
        <v>8</v>
      </c>
    </row>
    <row r="754" spans="1:28" x14ac:dyDescent="0.5">
      <c r="A754" s="20">
        <v>45314</v>
      </c>
      <c r="B754" s="10" t="s">
        <v>547</v>
      </c>
      <c r="C754" s="10">
        <v>38</v>
      </c>
      <c r="D754" s="10">
        <v>0.31</v>
      </c>
      <c r="E754" s="10" t="s">
        <v>558</v>
      </c>
      <c r="F754" s="10">
        <v>9</v>
      </c>
      <c r="G754" s="10" t="s">
        <v>533</v>
      </c>
      <c r="H754" s="10">
        <v>21</v>
      </c>
      <c r="I754" s="10" t="s">
        <v>1045</v>
      </c>
      <c r="J754" s="10">
        <v>36</v>
      </c>
      <c r="K754" s="10">
        <v>43</v>
      </c>
      <c r="L754" s="10" t="s">
        <v>542</v>
      </c>
      <c r="M754" s="10">
        <v>1</v>
      </c>
      <c r="N754" s="18">
        <v>44188</v>
      </c>
      <c r="O754" s="10" t="s">
        <v>1326</v>
      </c>
      <c r="P754" s="10" t="s">
        <v>544</v>
      </c>
      <c r="Q754" s="10">
        <v>0.73</v>
      </c>
      <c r="R754" s="10" t="s">
        <v>538</v>
      </c>
      <c r="S754" s="10" t="s">
        <v>559</v>
      </c>
      <c r="T754" s="10" t="s">
        <v>555</v>
      </c>
      <c r="U754" s="10">
        <v>6</v>
      </c>
      <c r="V754" s="10" t="s">
        <v>1761</v>
      </c>
      <c r="W754" s="10">
        <v>7</v>
      </c>
      <c r="X754" s="10">
        <v>8</v>
      </c>
      <c r="Y754" s="10" t="s">
        <v>564</v>
      </c>
      <c r="Z754" s="10">
        <v>9</v>
      </c>
      <c r="AA754" s="10">
        <v>3</v>
      </c>
      <c r="AB754" s="10">
        <v>1</v>
      </c>
    </row>
    <row r="755" spans="1:28" x14ac:dyDescent="0.5">
      <c r="A755" s="20">
        <v>45315</v>
      </c>
      <c r="B755" s="13" t="s">
        <v>531</v>
      </c>
      <c r="C755" s="13">
        <v>60</v>
      </c>
      <c r="D755" s="13">
        <v>0.31</v>
      </c>
      <c r="E755" s="13" t="s">
        <v>94</v>
      </c>
      <c r="F755" s="13">
        <v>40</v>
      </c>
      <c r="G755" s="13" t="s">
        <v>533</v>
      </c>
      <c r="H755" s="13">
        <v>55</v>
      </c>
      <c r="I755" s="13" t="s">
        <v>541</v>
      </c>
      <c r="J755" s="13">
        <v>26</v>
      </c>
      <c r="K755" s="13">
        <v>31</v>
      </c>
      <c r="L755" s="13" t="s">
        <v>562</v>
      </c>
      <c r="M755" s="13">
        <v>0</v>
      </c>
      <c r="N755" s="20">
        <v>43686</v>
      </c>
      <c r="O755" s="13" t="s">
        <v>1327</v>
      </c>
      <c r="P755" s="13" t="s">
        <v>558</v>
      </c>
      <c r="Q755" s="13">
        <v>0.52</v>
      </c>
      <c r="R755" s="13" t="s">
        <v>538</v>
      </c>
      <c r="S755" s="13" t="s">
        <v>574</v>
      </c>
      <c r="T755" s="13" t="s">
        <v>555</v>
      </c>
      <c r="U755" s="13">
        <v>6</v>
      </c>
      <c r="V755" s="13" t="s">
        <v>1761</v>
      </c>
      <c r="W755" s="13">
        <v>6</v>
      </c>
      <c r="X755" s="13">
        <v>8</v>
      </c>
      <c r="Y755" s="13" t="s">
        <v>564</v>
      </c>
      <c r="Z755" s="13">
        <v>9</v>
      </c>
      <c r="AA755" s="13">
        <v>4</v>
      </c>
      <c r="AB755" s="13">
        <v>8</v>
      </c>
    </row>
    <row r="756" spans="1:28" x14ac:dyDescent="0.5">
      <c r="A756" s="20">
        <v>45316</v>
      </c>
      <c r="B756" s="13" t="s">
        <v>547</v>
      </c>
      <c r="C756" s="13">
        <v>61</v>
      </c>
      <c r="D756" s="13">
        <v>0.31</v>
      </c>
      <c r="E756" s="13" t="s">
        <v>94</v>
      </c>
      <c r="F756" s="13">
        <v>39</v>
      </c>
      <c r="G756" s="13" t="s">
        <v>465</v>
      </c>
      <c r="H756" s="13">
        <v>60</v>
      </c>
      <c r="I756" s="13" t="s">
        <v>582</v>
      </c>
      <c r="J756" s="13">
        <v>22</v>
      </c>
      <c r="K756" s="13">
        <v>25</v>
      </c>
      <c r="L756" s="13" t="s">
        <v>562</v>
      </c>
      <c r="M756" s="13">
        <v>0</v>
      </c>
      <c r="N756" s="20">
        <v>44114</v>
      </c>
      <c r="O756" s="13" t="s">
        <v>1328</v>
      </c>
      <c r="P756" s="13" t="s">
        <v>571</v>
      </c>
      <c r="Q756" s="13">
        <v>0.47</v>
      </c>
      <c r="R756" s="13" t="s">
        <v>538</v>
      </c>
      <c r="S756" s="13" t="s">
        <v>574</v>
      </c>
      <c r="T756" s="13" t="s">
        <v>550</v>
      </c>
      <c r="U756" s="10">
        <v>10</v>
      </c>
      <c r="V756" s="10" t="s">
        <v>1760</v>
      </c>
      <c r="W756" s="10">
        <v>6</v>
      </c>
      <c r="X756" s="10">
        <v>8</v>
      </c>
      <c r="Y756" s="10" t="s">
        <v>564</v>
      </c>
      <c r="Z756" s="10">
        <v>7</v>
      </c>
      <c r="AA756" s="10">
        <v>8</v>
      </c>
      <c r="AB756" s="10">
        <v>4</v>
      </c>
    </row>
    <row r="757" spans="1:28" x14ac:dyDescent="0.5">
      <c r="A757" s="20">
        <v>45317</v>
      </c>
      <c r="B757" s="10" t="s">
        <v>547</v>
      </c>
      <c r="C757" s="10">
        <v>39</v>
      </c>
      <c r="D757" s="10">
        <v>0.31</v>
      </c>
      <c r="E757" s="10" t="s">
        <v>587</v>
      </c>
      <c r="F757" s="10">
        <v>9</v>
      </c>
      <c r="G757" s="10" t="s">
        <v>533</v>
      </c>
      <c r="H757" s="10">
        <v>17</v>
      </c>
      <c r="I757" s="10" t="s">
        <v>560</v>
      </c>
      <c r="J757" s="10">
        <v>33</v>
      </c>
      <c r="K757" s="10">
        <v>20</v>
      </c>
      <c r="L757" s="10" t="s">
        <v>562</v>
      </c>
      <c r="M757" s="10">
        <v>0</v>
      </c>
      <c r="N757" s="18">
        <v>43712</v>
      </c>
      <c r="O757" s="10" t="s">
        <v>1329</v>
      </c>
      <c r="P757" s="10" t="s">
        <v>544</v>
      </c>
      <c r="Q757" s="10">
        <v>0.35</v>
      </c>
      <c r="R757" s="10" t="s">
        <v>538</v>
      </c>
      <c r="S757" s="10" t="s">
        <v>539</v>
      </c>
      <c r="T757" s="10" t="s">
        <v>540</v>
      </c>
      <c r="U757" s="13">
        <v>1</v>
      </c>
      <c r="V757" s="13" t="s">
        <v>1760</v>
      </c>
      <c r="W757" s="13">
        <v>8</v>
      </c>
      <c r="X757" s="13">
        <v>9</v>
      </c>
      <c r="Y757" s="13" t="s">
        <v>564</v>
      </c>
      <c r="Z757" s="13">
        <v>5</v>
      </c>
      <c r="AA757" s="13">
        <v>5</v>
      </c>
      <c r="AB757" s="13">
        <v>7</v>
      </c>
    </row>
    <row r="758" spans="1:28" x14ac:dyDescent="0.5">
      <c r="A758" s="20">
        <v>45318</v>
      </c>
      <c r="B758" s="13" t="s">
        <v>531</v>
      </c>
      <c r="C758" s="13">
        <v>44</v>
      </c>
      <c r="D758" s="13">
        <v>0.31</v>
      </c>
      <c r="E758" s="13" t="s">
        <v>94</v>
      </c>
      <c r="F758" s="13">
        <v>40</v>
      </c>
      <c r="G758" s="13" t="s">
        <v>681</v>
      </c>
      <c r="H758" s="13">
        <v>25</v>
      </c>
      <c r="I758" s="13" t="s">
        <v>1045</v>
      </c>
      <c r="J758" s="13">
        <v>27</v>
      </c>
      <c r="K758" s="13">
        <v>23</v>
      </c>
      <c r="L758" s="13" t="s">
        <v>542</v>
      </c>
      <c r="M758" s="13">
        <v>1</v>
      </c>
      <c r="N758" s="20">
        <v>43879</v>
      </c>
      <c r="O758" s="13" t="s">
        <v>1330</v>
      </c>
      <c r="P758" s="13" t="s">
        <v>544</v>
      </c>
      <c r="Q758" s="13">
        <v>0.72</v>
      </c>
      <c r="R758" s="13" t="s">
        <v>538</v>
      </c>
      <c r="S758" s="13" t="s">
        <v>579</v>
      </c>
      <c r="T758" s="13" t="s">
        <v>550</v>
      </c>
      <c r="U758" s="10">
        <v>6</v>
      </c>
      <c r="V758" s="10" t="s">
        <v>1762</v>
      </c>
      <c r="W758" s="10">
        <v>8</v>
      </c>
      <c r="X758" s="10">
        <v>9</v>
      </c>
      <c r="Y758" s="10" t="s">
        <v>564</v>
      </c>
      <c r="Z758" s="10">
        <v>2</v>
      </c>
      <c r="AA758" s="10">
        <v>0</v>
      </c>
      <c r="AB758" s="10">
        <v>0</v>
      </c>
    </row>
    <row r="759" spans="1:28" x14ac:dyDescent="0.5">
      <c r="A759" s="20">
        <v>45319</v>
      </c>
      <c r="B759" s="13" t="s">
        <v>547</v>
      </c>
      <c r="C759" s="13">
        <v>43</v>
      </c>
      <c r="D759" s="13">
        <v>0.31</v>
      </c>
      <c r="E759" s="13" t="s">
        <v>94</v>
      </c>
      <c r="F759" s="13">
        <v>38</v>
      </c>
      <c r="G759" s="13" t="s">
        <v>681</v>
      </c>
      <c r="H759" s="13">
        <v>58</v>
      </c>
      <c r="I759" s="13" t="s">
        <v>1144</v>
      </c>
      <c r="J759" s="13">
        <v>23</v>
      </c>
      <c r="K759" s="13">
        <v>38</v>
      </c>
      <c r="L759" s="13" t="s">
        <v>562</v>
      </c>
      <c r="M759" s="13">
        <v>1</v>
      </c>
      <c r="N759" s="20">
        <v>43698</v>
      </c>
      <c r="O759" s="13" t="s">
        <v>1331</v>
      </c>
      <c r="P759" s="13" t="s">
        <v>537</v>
      </c>
      <c r="Q759" s="13">
        <v>0.61</v>
      </c>
      <c r="R759" s="13" t="s">
        <v>538</v>
      </c>
      <c r="S759" s="13" t="s">
        <v>579</v>
      </c>
      <c r="T759" s="13" t="s">
        <v>540</v>
      </c>
      <c r="U759" s="13">
        <v>6</v>
      </c>
      <c r="V759" s="13" t="s">
        <v>1761</v>
      </c>
      <c r="W759" s="13">
        <v>8</v>
      </c>
      <c r="X759" s="13">
        <v>9</v>
      </c>
      <c r="Y759" s="13" t="s">
        <v>564</v>
      </c>
      <c r="Z759" s="13">
        <v>10</v>
      </c>
      <c r="AA759" s="13">
        <v>6</v>
      </c>
      <c r="AB759" s="13">
        <v>0</v>
      </c>
    </row>
    <row r="760" spans="1:28" x14ac:dyDescent="0.5">
      <c r="A760" s="20">
        <v>45320</v>
      </c>
      <c r="B760" s="10" t="s">
        <v>547</v>
      </c>
      <c r="C760" s="10">
        <v>32</v>
      </c>
      <c r="D760" s="10">
        <v>0.31</v>
      </c>
      <c r="E760" s="10" t="s">
        <v>564</v>
      </c>
      <c r="F760" s="10">
        <v>35</v>
      </c>
      <c r="G760" s="10" t="s">
        <v>533</v>
      </c>
      <c r="H760" s="10">
        <v>50</v>
      </c>
      <c r="I760" s="10" t="s">
        <v>582</v>
      </c>
      <c r="J760" s="10">
        <v>24</v>
      </c>
      <c r="K760" s="10">
        <v>34</v>
      </c>
      <c r="L760" s="10" t="s">
        <v>552</v>
      </c>
      <c r="M760" s="10">
        <v>1</v>
      </c>
      <c r="N760" s="18">
        <v>44148</v>
      </c>
      <c r="O760" s="10" t="s">
        <v>1332</v>
      </c>
      <c r="P760" s="10" t="s">
        <v>571</v>
      </c>
      <c r="Q760" s="10">
        <v>0.35</v>
      </c>
      <c r="R760" s="10" t="s">
        <v>538</v>
      </c>
      <c r="S760" s="10" t="s">
        <v>579</v>
      </c>
      <c r="T760" s="10" t="s">
        <v>540</v>
      </c>
      <c r="U760" s="10">
        <v>6</v>
      </c>
      <c r="V760" s="10" t="s">
        <v>1761</v>
      </c>
      <c r="W760" s="10">
        <v>8</v>
      </c>
      <c r="X760" s="10">
        <v>9</v>
      </c>
      <c r="Y760" s="10" t="s">
        <v>564</v>
      </c>
      <c r="Z760" s="10">
        <v>5</v>
      </c>
      <c r="AA760" s="10">
        <v>1</v>
      </c>
      <c r="AB760" s="10">
        <v>6</v>
      </c>
    </row>
    <row r="761" spans="1:28" x14ac:dyDescent="0.5">
      <c r="A761" s="20">
        <v>45321</v>
      </c>
      <c r="B761" s="13" t="s">
        <v>547</v>
      </c>
      <c r="C761" s="13">
        <v>26</v>
      </c>
      <c r="D761" s="13">
        <v>0.31</v>
      </c>
      <c r="E761" s="13" t="s">
        <v>532</v>
      </c>
      <c r="F761" s="13">
        <v>13</v>
      </c>
      <c r="G761" s="13" t="s">
        <v>465</v>
      </c>
      <c r="H761" s="13">
        <v>42</v>
      </c>
      <c r="I761" s="13" t="s">
        <v>572</v>
      </c>
      <c r="J761" s="13">
        <v>29</v>
      </c>
      <c r="K761" s="13">
        <v>56</v>
      </c>
      <c r="L761" s="13" t="s">
        <v>562</v>
      </c>
      <c r="M761" s="13">
        <v>1</v>
      </c>
      <c r="N761" s="20">
        <v>43922</v>
      </c>
      <c r="O761" s="13" t="s">
        <v>1333</v>
      </c>
      <c r="P761" s="13" t="s">
        <v>571</v>
      </c>
      <c r="Q761" s="13">
        <v>0.32</v>
      </c>
      <c r="R761" s="13" t="s">
        <v>538</v>
      </c>
      <c r="S761" s="13" t="s">
        <v>554</v>
      </c>
      <c r="T761" s="13" t="s">
        <v>546</v>
      </c>
      <c r="U761" s="13">
        <v>1</v>
      </c>
      <c r="V761" s="13" t="s">
        <v>1760</v>
      </c>
      <c r="W761" s="13">
        <v>9</v>
      </c>
      <c r="X761" s="13">
        <v>9</v>
      </c>
      <c r="Y761" s="13" t="s">
        <v>564</v>
      </c>
      <c r="Z761" s="13">
        <v>0</v>
      </c>
      <c r="AA761" s="13">
        <v>9</v>
      </c>
      <c r="AB761" s="13">
        <v>6</v>
      </c>
    </row>
    <row r="762" spans="1:28" x14ac:dyDescent="0.5">
      <c r="A762" s="20">
        <v>45322</v>
      </c>
      <c r="B762" s="10" t="s">
        <v>547</v>
      </c>
      <c r="C762" s="10">
        <v>64</v>
      </c>
      <c r="D762" s="10">
        <v>0.31</v>
      </c>
      <c r="E762" s="10" t="s">
        <v>94</v>
      </c>
      <c r="F762" s="10">
        <v>43</v>
      </c>
      <c r="G762" s="10" t="s">
        <v>465</v>
      </c>
      <c r="H762" s="10">
        <v>42</v>
      </c>
      <c r="I762" s="10" t="s">
        <v>1045</v>
      </c>
      <c r="J762" s="10">
        <v>33</v>
      </c>
      <c r="K762" s="10">
        <v>26</v>
      </c>
      <c r="L762" s="10" t="s">
        <v>552</v>
      </c>
      <c r="M762" s="10">
        <v>0</v>
      </c>
      <c r="N762" s="18">
        <v>43837</v>
      </c>
      <c r="O762" s="10" t="s">
        <v>1334</v>
      </c>
      <c r="P762" s="10" t="s">
        <v>571</v>
      </c>
      <c r="Q762" s="10">
        <v>0.81</v>
      </c>
      <c r="R762" s="10" t="s">
        <v>538</v>
      </c>
      <c r="S762" s="10" t="s">
        <v>574</v>
      </c>
      <c r="T762" s="10" t="s">
        <v>550</v>
      </c>
      <c r="U762" s="10">
        <v>4</v>
      </c>
      <c r="V762" s="10" t="s">
        <v>1761</v>
      </c>
      <c r="W762" s="10">
        <v>9</v>
      </c>
      <c r="X762" s="10">
        <v>9</v>
      </c>
      <c r="Y762" s="10" t="s">
        <v>564</v>
      </c>
      <c r="Z762" s="10">
        <v>4</v>
      </c>
      <c r="AA762" s="10">
        <v>10</v>
      </c>
      <c r="AB762" s="10">
        <v>2</v>
      </c>
    </row>
    <row r="763" spans="1:28" x14ac:dyDescent="0.5">
      <c r="A763" s="20">
        <v>45323</v>
      </c>
      <c r="B763" s="10" t="s">
        <v>531</v>
      </c>
      <c r="C763" s="10">
        <v>45</v>
      </c>
      <c r="D763" s="10">
        <v>0.31</v>
      </c>
      <c r="E763" s="10" t="s">
        <v>587</v>
      </c>
      <c r="F763" s="10">
        <v>25</v>
      </c>
      <c r="G763" s="10" t="s">
        <v>465</v>
      </c>
      <c r="H763" s="10">
        <v>16</v>
      </c>
      <c r="I763" s="10" t="s">
        <v>1144</v>
      </c>
      <c r="J763" s="10">
        <v>32</v>
      </c>
      <c r="K763" s="10">
        <v>34</v>
      </c>
      <c r="L763" s="10" t="s">
        <v>552</v>
      </c>
      <c r="M763" s="10">
        <v>0</v>
      </c>
      <c r="N763" s="18">
        <v>43995</v>
      </c>
      <c r="O763" s="10" t="s">
        <v>1335</v>
      </c>
      <c r="P763" s="10" t="s">
        <v>558</v>
      </c>
      <c r="Q763" s="10">
        <v>0.25</v>
      </c>
      <c r="R763" s="10" t="s">
        <v>538</v>
      </c>
      <c r="S763" s="10" t="s">
        <v>579</v>
      </c>
      <c r="T763" s="10" t="s">
        <v>555</v>
      </c>
      <c r="U763" s="13">
        <v>4</v>
      </c>
      <c r="V763" s="13" t="s">
        <v>1762</v>
      </c>
      <c r="W763" s="13">
        <v>9</v>
      </c>
      <c r="X763" s="13">
        <v>9</v>
      </c>
      <c r="Y763" s="13" t="s">
        <v>564</v>
      </c>
      <c r="Z763" s="13">
        <v>3</v>
      </c>
      <c r="AA763" s="13">
        <v>6</v>
      </c>
      <c r="AB763" s="13">
        <v>10</v>
      </c>
    </row>
    <row r="764" spans="1:28" x14ac:dyDescent="0.5">
      <c r="A764" s="20">
        <v>45324</v>
      </c>
      <c r="B764" s="13" t="s">
        <v>547</v>
      </c>
      <c r="C764" s="13">
        <v>26</v>
      </c>
      <c r="D764" s="13">
        <v>0.31</v>
      </c>
      <c r="E764" s="13" t="s">
        <v>577</v>
      </c>
      <c r="F764" s="13">
        <v>45</v>
      </c>
      <c r="G764" s="13" t="s">
        <v>465</v>
      </c>
      <c r="H764" s="13">
        <v>24</v>
      </c>
      <c r="I764" s="13" t="s">
        <v>582</v>
      </c>
      <c r="J764" s="13">
        <v>29</v>
      </c>
      <c r="K764" s="13">
        <v>39</v>
      </c>
      <c r="L764" s="13" t="s">
        <v>556</v>
      </c>
      <c r="M764" s="13">
        <v>1</v>
      </c>
      <c r="N764" s="20">
        <v>43730</v>
      </c>
      <c r="O764" s="13" t="s">
        <v>1336</v>
      </c>
      <c r="P764" s="13" t="s">
        <v>571</v>
      </c>
      <c r="Q764" s="13">
        <v>0.37</v>
      </c>
      <c r="R764" s="13" t="s">
        <v>538</v>
      </c>
      <c r="S764" s="13" t="s">
        <v>579</v>
      </c>
      <c r="T764" s="13" t="s">
        <v>550</v>
      </c>
      <c r="U764" s="10">
        <v>6</v>
      </c>
      <c r="V764" s="10" t="s">
        <v>1761</v>
      </c>
      <c r="W764" s="10">
        <v>9</v>
      </c>
      <c r="X764" s="10">
        <v>9</v>
      </c>
      <c r="Y764" s="10" t="s">
        <v>564</v>
      </c>
      <c r="Z764" s="10">
        <v>9</v>
      </c>
      <c r="AA764" s="10">
        <v>4</v>
      </c>
      <c r="AB764" s="10">
        <v>5</v>
      </c>
    </row>
    <row r="765" spans="1:28" x14ac:dyDescent="0.5">
      <c r="A765" s="20">
        <v>45325</v>
      </c>
      <c r="B765" s="13" t="s">
        <v>547</v>
      </c>
      <c r="C765" s="13">
        <v>51</v>
      </c>
      <c r="D765" s="13">
        <v>0.31</v>
      </c>
      <c r="E765" s="13" t="s">
        <v>94</v>
      </c>
      <c r="F765" s="13">
        <v>6</v>
      </c>
      <c r="G765" s="13" t="s">
        <v>465</v>
      </c>
      <c r="H765" s="13">
        <v>55</v>
      </c>
      <c r="I765" s="13" t="s">
        <v>560</v>
      </c>
      <c r="J765" s="13">
        <v>29</v>
      </c>
      <c r="K765" s="13">
        <v>50</v>
      </c>
      <c r="L765" s="13" t="s">
        <v>542</v>
      </c>
      <c r="M765" s="13">
        <v>1</v>
      </c>
      <c r="N765" s="20">
        <v>43491</v>
      </c>
      <c r="O765" s="13" t="s">
        <v>1337</v>
      </c>
      <c r="P765" s="13" t="s">
        <v>558</v>
      </c>
      <c r="Q765" s="13">
        <v>0.04</v>
      </c>
      <c r="R765" s="13" t="s">
        <v>538</v>
      </c>
      <c r="S765" s="13" t="s">
        <v>539</v>
      </c>
      <c r="T765" s="13" t="s">
        <v>540</v>
      </c>
      <c r="U765" s="13">
        <v>6</v>
      </c>
      <c r="V765" s="13" t="s">
        <v>1760</v>
      </c>
      <c r="W765" s="13">
        <v>9</v>
      </c>
      <c r="X765" s="13">
        <v>9</v>
      </c>
      <c r="Y765" s="13" t="s">
        <v>564</v>
      </c>
      <c r="Z765" s="13">
        <v>8</v>
      </c>
      <c r="AA765" s="13">
        <v>9</v>
      </c>
      <c r="AB765" s="13">
        <v>10</v>
      </c>
    </row>
    <row r="766" spans="1:28" x14ac:dyDescent="0.5">
      <c r="A766" s="20">
        <v>45326</v>
      </c>
      <c r="B766" s="10" t="s">
        <v>547</v>
      </c>
      <c r="C766" s="10">
        <v>34</v>
      </c>
      <c r="D766" s="10">
        <v>0.31</v>
      </c>
      <c r="E766" s="10" t="s">
        <v>564</v>
      </c>
      <c r="F766" s="10">
        <v>17</v>
      </c>
      <c r="G766" s="10" t="s">
        <v>465</v>
      </c>
      <c r="H766" s="10">
        <v>13</v>
      </c>
      <c r="I766" s="10" t="s">
        <v>551</v>
      </c>
      <c r="J766" s="10">
        <v>39</v>
      </c>
      <c r="K766" s="10">
        <v>26</v>
      </c>
      <c r="L766" s="10" t="s">
        <v>542</v>
      </c>
      <c r="M766" s="10">
        <v>0</v>
      </c>
      <c r="N766" s="18">
        <v>44135</v>
      </c>
      <c r="O766" s="10" t="s">
        <v>1338</v>
      </c>
      <c r="P766" s="10" t="s">
        <v>94</v>
      </c>
      <c r="Q766" s="10">
        <v>0.89</v>
      </c>
      <c r="R766" s="10" t="s">
        <v>598</v>
      </c>
      <c r="S766" s="10" t="s">
        <v>579</v>
      </c>
      <c r="T766" s="10" t="s">
        <v>540</v>
      </c>
      <c r="U766" s="10">
        <v>6</v>
      </c>
      <c r="V766" s="10" t="s">
        <v>1762</v>
      </c>
      <c r="W766" s="10">
        <v>9</v>
      </c>
      <c r="X766" s="10">
        <v>9</v>
      </c>
      <c r="Y766" s="10" t="s">
        <v>564</v>
      </c>
      <c r="Z766" s="10">
        <v>5</v>
      </c>
      <c r="AA766" s="10">
        <v>8</v>
      </c>
      <c r="AB766" s="10">
        <v>7</v>
      </c>
    </row>
    <row r="767" spans="1:28" x14ac:dyDescent="0.5">
      <c r="A767" s="20">
        <v>45327</v>
      </c>
      <c r="B767" s="13" t="s">
        <v>531</v>
      </c>
      <c r="C767" s="13">
        <v>44</v>
      </c>
      <c r="D767" s="13">
        <v>0.31</v>
      </c>
      <c r="E767" s="13" t="s">
        <v>564</v>
      </c>
      <c r="F767" s="13">
        <v>4</v>
      </c>
      <c r="G767" s="13" t="s">
        <v>465</v>
      </c>
      <c r="H767" s="13">
        <v>36</v>
      </c>
      <c r="I767" s="13" t="s">
        <v>1045</v>
      </c>
      <c r="J767" s="13">
        <v>39</v>
      </c>
      <c r="K767" s="13">
        <v>24</v>
      </c>
      <c r="L767" s="13" t="s">
        <v>562</v>
      </c>
      <c r="M767" s="13">
        <v>0</v>
      </c>
      <c r="N767" s="20">
        <v>43926</v>
      </c>
      <c r="O767" s="13" t="s">
        <v>1339</v>
      </c>
      <c r="P767" s="13" t="s">
        <v>558</v>
      </c>
      <c r="Q767" s="13">
        <v>0.37</v>
      </c>
      <c r="R767" s="13" t="s">
        <v>538</v>
      </c>
      <c r="S767" s="13" t="s">
        <v>545</v>
      </c>
      <c r="T767" s="13" t="s">
        <v>540</v>
      </c>
      <c r="U767" s="13">
        <v>1</v>
      </c>
      <c r="V767" s="13" t="s">
        <v>1761</v>
      </c>
      <c r="W767" s="13">
        <v>10</v>
      </c>
      <c r="X767" s="13">
        <v>9</v>
      </c>
      <c r="Y767" s="13" t="s">
        <v>564</v>
      </c>
      <c r="Z767" s="13">
        <v>2</v>
      </c>
      <c r="AA767" s="13">
        <v>7</v>
      </c>
      <c r="AB767" s="13">
        <v>3</v>
      </c>
    </row>
    <row r="768" spans="1:28" x14ac:dyDescent="0.5">
      <c r="A768" s="20">
        <v>45328</v>
      </c>
      <c r="B768" s="10" t="s">
        <v>531</v>
      </c>
      <c r="C768" s="10">
        <v>47</v>
      </c>
      <c r="D768" s="10">
        <v>0.31</v>
      </c>
      <c r="E768" s="10" t="s">
        <v>564</v>
      </c>
      <c r="F768" s="10">
        <v>18</v>
      </c>
      <c r="G768" s="10" t="s">
        <v>465</v>
      </c>
      <c r="H768" s="10">
        <v>36</v>
      </c>
      <c r="I768" s="10" t="s">
        <v>560</v>
      </c>
      <c r="J768" s="10">
        <v>20</v>
      </c>
      <c r="K768" s="10">
        <v>25</v>
      </c>
      <c r="L768" s="10" t="s">
        <v>535</v>
      </c>
      <c r="M768" s="10">
        <v>0</v>
      </c>
      <c r="N768" s="18">
        <v>43992</v>
      </c>
      <c r="O768" s="10" t="s">
        <v>1340</v>
      </c>
      <c r="P768" s="10" t="s">
        <v>571</v>
      </c>
      <c r="Q768" s="10">
        <v>0.33</v>
      </c>
      <c r="R768" s="10" t="s">
        <v>538</v>
      </c>
      <c r="S768" s="10" t="s">
        <v>545</v>
      </c>
      <c r="T768" s="10" t="s">
        <v>540</v>
      </c>
      <c r="U768" s="10">
        <v>4</v>
      </c>
      <c r="V768" s="10" t="s">
        <v>1761</v>
      </c>
      <c r="W768" s="10">
        <v>8</v>
      </c>
      <c r="X768" s="10">
        <v>9</v>
      </c>
      <c r="Y768" s="10" t="s">
        <v>564</v>
      </c>
      <c r="Z768" s="10">
        <v>10</v>
      </c>
      <c r="AA768" s="10">
        <v>1</v>
      </c>
      <c r="AB768" s="10">
        <v>1</v>
      </c>
    </row>
    <row r="769" spans="1:28" x14ac:dyDescent="0.5">
      <c r="A769" s="20">
        <v>45329</v>
      </c>
      <c r="B769" s="10" t="s">
        <v>531</v>
      </c>
      <c r="C769" s="10">
        <v>42</v>
      </c>
      <c r="D769" s="10">
        <v>0.31</v>
      </c>
      <c r="E769" s="10" t="s">
        <v>564</v>
      </c>
      <c r="F769" s="10">
        <v>28</v>
      </c>
      <c r="G769" s="10" t="s">
        <v>465</v>
      </c>
      <c r="H769" s="10">
        <v>44</v>
      </c>
      <c r="I769" s="10" t="s">
        <v>572</v>
      </c>
      <c r="J769" s="10">
        <v>38</v>
      </c>
      <c r="K769" s="10">
        <v>60</v>
      </c>
      <c r="L769" s="10" t="s">
        <v>542</v>
      </c>
      <c r="M769" s="10">
        <v>0</v>
      </c>
      <c r="N769" s="18">
        <v>44178</v>
      </c>
      <c r="O769" s="10" t="s">
        <v>1341</v>
      </c>
      <c r="P769" s="10" t="s">
        <v>564</v>
      </c>
      <c r="Q769" s="10">
        <v>0.91</v>
      </c>
      <c r="R769" s="10" t="s">
        <v>538</v>
      </c>
      <c r="S769" s="10" t="s">
        <v>539</v>
      </c>
      <c r="T769" s="10" t="s">
        <v>546</v>
      </c>
      <c r="U769" s="13">
        <v>4</v>
      </c>
      <c r="V769" s="13" t="s">
        <v>1761</v>
      </c>
      <c r="W769" s="13">
        <v>8</v>
      </c>
      <c r="X769" s="13">
        <v>9</v>
      </c>
      <c r="Y769" s="13" t="s">
        <v>564</v>
      </c>
      <c r="Z769" s="13">
        <v>8</v>
      </c>
      <c r="AA769" s="13">
        <v>9</v>
      </c>
      <c r="AB769" s="13">
        <v>7</v>
      </c>
    </row>
    <row r="770" spans="1:28" x14ac:dyDescent="0.5">
      <c r="A770" s="20">
        <v>45330</v>
      </c>
      <c r="B770" s="10" t="s">
        <v>547</v>
      </c>
      <c r="C770" s="10">
        <v>44</v>
      </c>
      <c r="D770" s="10">
        <v>0.31</v>
      </c>
      <c r="E770" s="10" t="s">
        <v>558</v>
      </c>
      <c r="F770" s="10">
        <v>34</v>
      </c>
      <c r="G770" s="10" t="s">
        <v>465</v>
      </c>
      <c r="H770" s="10">
        <v>41</v>
      </c>
      <c r="I770" s="10" t="s">
        <v>1045</v>
      </c>
      <c r="J770" s="10">
        <v>30</v>
      </c>
      <c r="K770" s="10">
        <v>59</v>
      </c>
      <c r="L770" s="10" t="s">
        <v>556</v>
      </c>
      <c r="M770" s="10">
        <v>1</v>
      </c>
      <c r="N770" s="18">
        <v>44061</v>
      </c>
      <c r="O770" s="10" t="s">
        <v>1342</v>
      </c>
      <c r="P770" s="10" t="s">
        <v>571</v>
      </c>
      <c r="Q770" s="10">
        <v>0.75</v>
      </c>
      <c r="R770" s="10" t="s">
        <v>538</v>
      </c>
      <c r="S770" s="10" t="s">
        <v>559</v>
      </c>
      <c r="T770" s="10" t="s">
        <v>555</v>
      </c>
      <c r="U770" s="10">
        <v>4</v>
      </c>
      <c r="V770" s="10" t="s">
        <v>1761</v>
      </c>
      <c r="W770" s="10">
        <v>8</v>
      </c>
      <c r="X770" s="10">
        <v>9</v>
      </c>
      <c r="Y770" s="10" t="s">
        <v>564</v>
      </c>
      <c r="Z770" s="10">
        <v>1</v>
      </c>
      <c r="AA770" s="10">
        <v>3</v>
      </c>
      <c r="AB770" s="10">
        <v>1</v>
      </c>
    </row>
    <row r="771" spans="1:28" x14ac:dyDescent="0.5">
      <c r="A771" s="20">
        <v>45331</v>
      </c>
      <c r="B771" s="10" t="s">
        <v>547</v>
      </c>
      <c r="C771" s="10">
        <v>49</v>
      </c>
      <c r="D771" s="10">
        <v>0.31</v>
      </c>
      <c r="E771" s="10" t="s">
        <v>94</v>
      </c>
      <c r="F771" s="10">
        <v>40</v>
      </c>
      <c r="G771" s="10" t="s">
        <v>465</v>
      </c>
      <c r="H771" s="10">
        <v>47</v>
      </c>
      <c r="I771" s="10" t="s">
        <v>534</v>
      </c>
      <c r="J771" s="10">
        <v>25</v>
      </c>
      <c r="K771" s="10">
        <v>21</v>
      </c>
      <c r="L771" s="10" t="s">
        <v>542</v>
      </c>
      <c r="M771" s="10">
        <v>1</v>
      </c>
      <c r="N771" s="18">
        <v>44104</v>
      </c>
      <c r="O771" s="10" t="s">
        <v>1343</v>
      </c>
      <c r="P771" s="10" t="s">
        <v>537</v>
      </c>
      <c r="Q771" s="10">
        <v>0.53</v>
      </c>
      <c r="R771" s="10" t="s">
        <v>549</v>
      </c>
      <c r="S771" s="10" t="s">
        <v>539</v>
      </c>
      <c r="T771" s="10" t="s">
        <v>555</v>
      </c>
      <c r="U771" s="13">
        <v>4</v>
      </c>
      <c r="V771" s="13" t="s">
        <v>1762</v>
      </c>
      <c r="W771" s="13">
        <v>10</v>
      </c>
      <c r="X771" s="13">
        <v>9</v>
      </c>
      <c r="Y771" s="13" t="s">
        <v>564</v>
      </c>
      <c r="Z771" s="13">
        <v>4</v>
      </c>
      <c r="AA771" s="13">
        <v>1</v>
      </c>
      <c r="AB771" s="13">
        <v>2</v>
      </c>
    </row>
    <row r="772" spans="1:28" x14ac:dyDescent="0.5">
      <c r="A772" s="20">
        <v>45332</v>
      </c>
      <c r="B772" s="13" t="s">
        <v>531</v>
      </c>
      <c r="C772" s="13">
        <v>60</v>
      </c>
      <c r="D772" s="13">
        <v>0.31</v>
      </c>
      <c r="E772" s="13" t="s">
        <v>558</v>
      </c>
      <c r="F772" s="13">
        <v>17</v>
      </c>
      <c r="G772" s="13" t="s">
        <v>465</v>
      </c>
      <c r="H772" s="13">
        <v>34</v>
      </c>
      <c r="I772" s="13" t="s">
        <v>1045</v>
      </c>
      <c r="J772" s="13">
        <v>29</v>
      </c>
      <c r="K772" s="13">
        <v>48</v>
      </c>
      <c r="L772" s="13" t="s">
        <v>552</v>
      </c>
      <c r="M772" s="13">
        <v>1</v>
      </c>
      <c r="N772" s="20">
        <v>43587</v>
      </c>
      <c r="O772" s="13" t="s">
        <v>1344</v>
      </c>
      <c r="P772" s="13" t="s">
        <v>537</v>
      </c>
      <c r="Q772" s="13">
        <v>0.51</v>
      </c>
      <c r="R772" s="13" t="s">
        <v>538</v>
      </c>
      <c r="S772" s="13" t="s">
        <v>545</v>
      </c>
      <c r="T772" s="13" t="s">
        <v>540</v>
      </c>
      <c r="U772" s="10">
        <v>5</v>
      </c>
      <c r="V772" s="10" t="s">
        <v>1761</v>
      </c>
      <c r="W772" s="10">
        <v>10</v>
      </c>
      <c r="X772" s="10">
        <v>9</v>
      </c>
      <c r="Y772" s="10" t="s">
        <v>564</v>
      </c>
      <c r="Z772" s="10">
        <v>6</v>
      </c>
      <c r="AA772" s="10">
        <v>6</v>
      </c>
      <c r="AB772" s="10">
        <v>4</v>
      </c>
    </row>
    <row r="773" spans="1:28" x14ac:dyDescent="0.5">
      <c r="A773" s="20">
        <v>45333</v>
      </c>
      <c r="B773" s="13" t="s">
        <v>547</v>
      </c>
      <c r="C773" s="13">
        <v>31</v>
      </c>
      <c r="D773" s="13">
        <v>0.31</v>
      </c>
      <c r="E773" s="13" t="s">
        <v>577</v>
      </c>
      <c r="F773" s="13">
        <v>29</v>
      </c>
      <c r="G773" s="13" t="s">
        <v>465</v>
      </c>
      <c r="H773" s="13">
        <v>15</v>
      </c>
      <c r="I773" s="13" t="s">
        <v>551</v>
      </c>
      <c r="J773" s="13">
        <v>27</v>
      </c>
      <c r="K773" s="13">
        <v>52</v>
      </c>
      <c r="L773" s="13" t="s">
        <v>556</v>
      </c>
      <c r="M773" s="13">
        <v>0</v>
      </c>
      <c r="N773" s="20">
        <v>43650</v>
      </c>
      <c r="O773" s="13" t="s">
        <v>1345</v>
      </c>
      <c r="P773" s="13" t="s">
        <v>571</v>
      </c>
      <c r="Q773" s="13">
        <v>0.57999999999999996</v>
      </c>
      <c r="R773" s="13" t="s">
        <v>598</v>
      </c>
      <c r="S773" s="13" t="s">
        <v>554</v>
      </c>
      <c r="T773" s="13" t="s">
        <v>555</v>
      </c>
      <c r="U773" s="13">
        <v>5</v>
      </c>
      <c r="V773" s="13" t="s">
        <v>1763</v>
      </c>
      <c r="W773" s="13">
        <v>10</v>
      </c>
      <c r="X773" s="13">
        <v>9</v>
      </c>
      <c r="Y773" s="13" t="s">
        <v>564</v>
      </c>
      <c r="Z773" s="13">
        <v>1</v>
      </c>
      <c r="AA773" s="13">
        <v>7</v>
      </c>
      <c r="AB773" s="13">
        <v>0</v>
      </c>
    </row>
    <row r="774" spans="1:28" x14ac:dyDescent="0.5">
      <c r="A774" s="20">
        <v>45334</v>
      </c>
      <c r="B774" s="13" t="s">
        <v>547</v>
      </c>
      <c r="C774" s="13">
        <v>40</v>
      </c>
      <c r="D774" s="13">
        <v>0.31</v>
      </c>
      <c r="E774" s="13" t="s">
        <v>587</v>
      </c>
      <c r="F774" s="13">
        <v>28</v>
      </c>
      <c r="G774" s="13" t="s">
        <v>465</v>
      </c>
      <c r="H774" s="13">
        <v>18</v>
      </c>
      <c r="I774" s="13" t="s">
        <v>560</v>
      </c>
      <c r="J774" s="13">
        <v>28</v>
      </c>
      <c r="K774" s="13">
        <v>30</v>
      </c>
      <c r="L774" s="13" t="s">
        <v>552</v>
      </c>
      <c r="M774" s="13">
        <v>0</v>
      </c>
      <c r="N774" s="20">
        <v>43572</v>
      </c>
      <c r="O774" s="13" t="s">
        <v>1346</v>
      </c>
      <c r="P774" s="13" t="s">
        <v>544</v>
      </c>
      <c r="Q774" s="13">
        <v>0.92</v>
      </c>
      <c r="R774" s="13" t="s">
        <v>538</v>
      </c>
      <c r="S774" s="13" t="s">
        <v>539</v>
      </c>
      <c r="T774" s="13" t="s">
        <v>550</v>
      </c>
      <c r="U774" s="10">
        <v>6</v>
      </c>
      <c r="V774" s="10" t="s">
        <v>1761</v>
      </c>
      <c r="W774" s="10">
        <v>10</v>
      </c>
      <c r="X774" s="10">
        <v>9</v>
      </c>
      <c r="Y774" s="10" t="s">
        <v>564</v>
      </c>
      <c r="Z774" s="10">
        <v>7</v>
      </c>
      <c r="AA774" s="10">
        <v>9</v>
      </c>
      <c r="AB774" s="10">
        <v>5</v>
      </c>
    </row>
    <row r="775" spans="1:28" x14ac:dyDescent="0.5">
      <c r="A775" s="20">
        <v>45335</v>
      </c>
      <c r="B775" s="13" t="s">
        <v>531</v>
      </c>
      <c r="C775" s="13">
        <v>45</v>
      </c>
      <c r="D775" s="13">
        <v>0.31</v>
      </c>
      <c r="E775" s="13" t="s">
        <v>587</v>
      </c>
      <c r="F775" s="13">
        <v>18</v>
      </c>
      <c r="G775" s="13" t="s">
        <v>465</v>
      </c>
      <c r="H775" s="13">
        <v>55</v>
      </c>
      <c r="I775" s="13" t="s">
        <v>1050</v>
      </c>
      <c r="J775" s="13">
        <v>26</v>
      </c>
      <c r="K775" s="13">
        <v>48</v>
      </c>
      <c r="L775" s="13" t="s">
        <v>562</v>
      </c>
      <c r="M775" s="13">
        <v>1</v>
      </c>
      <c r="N775" s="20">
        <v>43484</v>
      </c>
      <c r="O775" s="13" t="s">
        <v>1347</v>
      </c>
      <c r="P775" s="13" t="s">
        <v>571</v>
      </c>
      <c r="Q775" s="13">
        <v>0.91</v>
      </c>
      <c r="R775" s="13" t="s">
        <v>538</v>
      </c>
      <c r="S775" s="13" t="s">
        <v>539</v>
      </c>
      <c r="T775" s="13" t="s">
        <v>555</v>
      </c>
      <c r="U775" s="13">
        <v>6</v>
      </c>
      <c r="V775" s="13" t="s">
        <v>1761</v>
      </c>
      <c r="W775" s="13">
        <v>10</v>
      </c>
      <c r="X775" s="13">
        <v>9</v>
      </c>
      <c r="Y775" s="13" t="s">
        <v>564</v>
      </c>
      <c r="Z775" s="13">
        <v>2</v>
      </c>
      <c r="AA775" s="13">
        <v>0</v>
      </c>
      <c r="AB775" s="13">
        <v>8</v>
      </c>
    </row>
    <row r="776" spans="1:28" x14ac:dyDescent="0.5">
      <c r="A776" s="20">
        <v>45336</v>
      </c>
      <c r="B776" s="10" t="s">
        <v>531</v>
      </c>
      <c r="C776" s="10">
        <v>48</v>
      </c>
      <c r="D776" s="10">
        <v>0.31</v>
      </c>
      <c r="E776" s="10" t="s">
        <v>577</v>
      </c>
      <c r="F776" s="10">
        <v>15</v>
      </c>
      <c r="G776" s="10" t="s">
        <v>465</v>
      </c>
      <c r="H776" s="10">
        <v>23</v>
      </c>
      <c r="I776" s="10" t="s">
        <v>1050</v>
      </c>
      <c r="J776" s="10">
        <v>28</v>
      </c>
      <c r="K776" s="10">
        <v>31</v>
      </c>
      <c r="L776" s="10" t="s">
        <v>562</v>
      </c>
      <c r="M776" s="10">
        <v>0</v>
      </c>
      <c r="N776" s="18">
        <v>43983</v>
      </c>
      <c r="O776" s="10" t="s">
        <v>1348</v>
      </c>
      <c r="P776" s="10" t="s">
        <v>544</v>
      </c>
      <c r="Q776" s="10">
        <v>0.52</v>
      </c>
      <c r="R776" s="10" t="s">
        <v>538</v>
      </c>
      <c r="S776" s="10" t="s">
        <v>559</v>
      </c>
      <c r="T776" s="10" t="s">
        <v>546</v>
      </c>
      <c r="U776" s="10">
        <v>6</v>
      </c>
      <c r="V776" s="10" t="s">
        <v>1760</v>
      </c>
      <c r="W776" s="10">
        <v>7</v>
      </c>
      <c r="X776" s="10">
        <v>9</v>
      </c>
      <c r="Y776" s="10" t="s">
        <v>564</v>
      </c>
      <c r="Z776" s="10">
        <v>8</v>
      </c>
      <c r="AA776" s="10">
        <v>7</v>
      </c>
      <c r="AB776" s="10">
        <v>1</v>
      </c>
    </row>
    <row r="777" spans="1:28" x14ac:dyDescent="0.5">
      <c r="A777" s="20">
        <v>45337</v>
      </c>
      <c r="B777" s="13" t="s">
        <v>531</v>
      </c>
      <c r="C777" s="13">
        <v>42</v>
      </c>
      <c r="D777" s="13">
        <v>0.31</v>
      </c>
      <c r="E777" s="13" t="s">
        <v>564</v>
      </c>
      <c r="F777" s="13">
        <v>10</v>
      </c>
      <c r="G777" s="13" t="s">
        <v>465</v>
      </c>
      <c r="H777" s="13">
        <v>17</v>
      </c>
      <c r="I777" s="13" t="s">
        <v>572</v>
      </c>
      <c r="J777" s="13">
        <v>34</v>
      </c>
      <c r="K777" s="13">
        <v>44</v>
      </c>
      <c r="L777" s="13" t="s">
        <v>542</v>
      </c>
      <c r="M777" s="13">
        <v>0</v>
      </c>
      <c r="N777" s="20">
        <v>43746</v>
      </c>
      <c r="O777" s="13" t="s">
        <v>1349</v>
      </c>
      <c r="P777" s="13" t="s">
        <v>571</v>
      </c>
      <c r="Q777" s="13">
        <v>0.77</v>
      </c>
      <c r="R777" s="13" t="s">
        <v>538</v>
      </c>
      <c r="S777" s="13" t="s">
        <v>574</v>
      </c>
      <c r="T777" s="13" t="s">
        <v>540</v>
      </c>
      <c r="U777" s="13">
        <v>6</v>
      </c>
      <c r="V777" s="13" t="s">
        <v>1761</v>
      </c>
      <c r="W777" s="13">
        <v>10</v>
      </c>
      <c r="X777" s="13">
        <v>9</v>
      </c>
      <c r="Y777" s="13" t="s">
        <v>564</v>
      </c>
      <c r="Z777" s="13">
        <v>6</v>
      </c>
      <c r="AA777" s="13">
        <v>4</v>
      </c>
      <c r="AB777" s="13">
        <v>4</v>
      </c>
    </row>
    <row r="778" spans="1:28" x14ac:dyDescent="0.5">
      <c r="A778" s="20">
        <v>45338</v>
      </c>
      <c r="B778" s="13" t="s">
        <v>531</v>
      </c>
      <c r="C778" s="13">
        <v>49</v>
      </c>
      <c r="D778" s="13">
        <v>0.31</v>
      </c>
      <c r="E778" s="13" t="s">
        <v>558</v>
      </c>
      <c r="F778" s="13">
        <v>4</v>
      </c>
      <c r="G778" s="13" t="s">
        <v>465</v>
      </c>
      <c r="H778" s="13">
        <v>13</v>
      </c>
      <c r="I778" s="13" t="s">
        <v>534</v>
      </c>
      <c r="J778" s="13">
        <v>40</v>
      </c>
      <c r="K778" s="13">
        <v>28</v>
      </c>
      <c r="L778" s="13" t="s">
        <v>562</v>
      </c>
      <c r="M778" s="13">
        <v>1</v>
      </c>
      <c r="N778" s="20">
        <v>44066</v>
      </c>
      <c r="O778" s="13" t="s">
        <v>1350</v>
      </c>
      <c r="P778" s="13" t="s">
        <v>558</v>
      </c>
      <c r="Q778" s="13">
        <v>0.99</v>
      </c>
      <c r="R778" s="13" t="s">
        <v>549</v>
      </c>
      <c r="S778" s="13" t="s">
        <v>554</v>
      </c>
      <c r="T778" s="13" t="s">
        <v>555</v>
      </c>
      <c r="U778" s="10">
        <v>8</v>
      </c>
      <c r="V778" s="10" t="s">
        <v>1761</v>
      </c>
      <c r="W778" s="10">
        <v>6</v>
      </c>
      <c r="X778" s="10">
        <v>9</v>
      </c>
      <c r="Y778" s="10" t="s">
        <v>564</v>
      </c>
      <c r="Z778" s="10">
        <v>0</v>
      </c>
      <c r="AA778" s="10">
        <v>6</v>
      </c>
      <c r="AB778" s="10">
        <v>2</v>
      </c>
    </row>
    <row r="779" spans="1:28" x14ac:dyDescent="0.5">
      <c r="A779" s="20">
        <v>45339</v>
      </c>
      <c r="B779" s="10" t="s">
        <v>547</v>
      </c>
      <c r="C779" s="10">
        <v>37</v>
      </c>
      <c r="D779" s="10">
        <v>0.31</v>
      </c>
      <c r="E779" s="10" t="s">
        <v>532</v>
      </c>
      <c r="F779" s="10">
        <v>34</v>
      </c>
      <c r="G779" s="10" t="s">
        <v>465</v>
      </c>
      <c r="H779" s="10">
        <v>20</v>
      </c>
      <c r="I779" s="10" t="s">
        <v>1045</v>
      </c>
      <c r="J779" s="10">
        <v>25</v>
      </c>
      <c r="K779" s="10">
        <v>20</v>
      </c>
      <c r="L779" s="10" t="s">
        <v>556</v>
      </c>
      <c r="M779" s="10">
        <v>0</v>
      </c>
      <c r="N779" s="18">
        <v>43810</v>
      </c>
      <c r="O779" s="10" t="s">
        <v>1351</v>
      </c>
      <c r="P779" s="10" t="s">
        <v>571</v>
      </c>
      <c r="Q779" s="10">
        <v>0.97</v>
      </c>
      <c r="R779" s="10" t="s">
        <v>538</v>
      </c>
      <c r="S779" s="10" t="s">
        <v>574</v>
      </c>
      <c r="T779" s="10" t="s">
        <v>550</v>
      </c>
      <c r="U779" s="13">
        <v>10</v>
      </c>
      <c r="V779" s="13" t="s">
        <v>1761</v>
      </c>
      <c r="W779" s="13">
        <v>6</v>
      </c>
      <c r="X779" s="13">
        <v>9</v>
      </c>
      <c r="Y779" s="13" t="s">
        <v>564</v>
      </c>
      <c r="Z779" s="13">
        <v>1</v>
      </c>
      <c r="AA779" s="13">
        <v>9</v>
      </c>
      <c r="AB779" s="13">
        <v>2</v>
      </c>
    </row>
    <row r="780" spans="1:28" x14ac:dyDescent="0.5">
      <c r="A780" s="20">
        <v>45340</v>
      </c>
      <c r="B780" s="13" t="s">
        <v>547</v>
      </c>
      <c r="C780" s="13">
        <v>54</v>
      </c>
      <c r="D780" s="13">
        <v>0.31</v>
      </c>
      <c r="E780" s="13" t="s">
        <v>564</v>
      </c>
      <c r="F780" s="13">
        <v>32</v>
      </c>
      <c r="G780" s="13" t="s">
        <v>465</v>
      </c>
      <c r="H780" s="13">
        <v>14</v>
      </c>
      <c r="I780" s="13" t="s">
        <v>1144</v>
      </c>
      <c r="J780" s="13">
        <v>30</v>
      </c>
      <c r="K780" s="13">
        <v>28</v>
      </c>
      <c r="L780" s="13" t="s">
        <v>535</v>
      </c>
      <c r="M780" s="13">
        <v>0</v>
      </c>
      <c r="N780" s="20">
        <v>43557</v>
      </c>
      <c r="O780" s="13" t="s">
        <v>1352</v>
      </c>
      <c r="P780" s="13" t="s">
        <v>537</v>
      </c>
      <c r="Q780" s="13">
        <v>0.77</v>
      </c>
      <c r="R780" s="13" t="s">
        <v>538</v>
      </c>
      <c r="S780" s="13" t="s">
        <v>539</v>
      </c>
      <c r="T780" s="13" t="s">
        <v>550</v>
      </c>
      <c r="U780" s="10">
        <v>4</v>
      </c>
      <c r="V780" s="10" t="s">
        <v>1762</v>
      </c>
      <c r="W780" s="10">
        <v>8</v>
      </c>
      <c r="X780" s="10">
        <v>10</v>
      </c>
      <c r="Y780" s="10" t="s">
        <v>564</v>
      </c>
      <c r="Z780" s="10">
        <v>1</v>
      </c>
      <c r="AA780" s="10">
        <v>5</v>
      </c>
      <c r="AB780" s="10">
        <v>4</v>
      </c>
    </row>
    <row r="781" spans="1:28" x14ac:dyDescent="0.5">
      <c r="A781" s="20">
        <v>45341</v>
      </c>
      <c r="B781" s="13" t="s">
        <v>531</v>
      </c>
      <c r="C781" s="13">
        <v>35</v>
      </c>
      <c r="D781" s="13">
        <v>0.31</v>
      </c>
      <c r="E781" s="13" t="s">
        <v>94</v>
      </c>
      <c r="F781" s="13">
        <v>44</v>
      </c>
      <c r="G781" s="13" t="s">
        <v>465</v>
      </c>
      <c r="H781" s="13">
        <v>55</v>
      </c>
      <c r="I781" s="13" t="s">
        <v>1045</v>
      </c>
      <c r="J781" s="13">
        <v>39</v>
      </c>
      <c r="K781" s="13">
        <v>51</v>
      </c>
      <c r="L781" s="13" t="s">
        <v>552</v>
      </c>
      <c r="M781" s="13">
        <v>0</v>
      </c>
      <c r="N781" s="20">
        <v>43823</v>
      </c>
      <c r="O781" s="13" t="s">
        <v>1353</v>
      </c>
      <c r="P781" s="13" t="s">
        <v>537</v>
      </c>
      <c r="Q781" s="13">
        <v>0.3</v>
      </c>
      <c r="R781" s="13" t="s">
        <v>538</v>
      </c>
      <c r="S781" s="13" t="s">
        <v>554</v>
      </c>
      <c r="T781" s="13" t="s">
        <v>550</v>
      </c>
      <c r="U781" s="13">
        <v>4</v>
      </c>
      <c r="V781" s="13" t="s">
        <v>1760</v>
      </c>
      <c r="W781" s="13">
        <v>8</v>
      </c>
      <c r="X781" s="13">
        <v>10</v>
      </c>
      <c r="Y781" s="13" t="s">
        <v>564</v>
      </c>
      <c r="Z781" s="13">
        <v>3</v>
      </c>
      <c r="AA781" s="13">
        <v>3</v>
      </c>
      <c r="AB781" s="13">
        <v>0</v>
      </c>
    </row>
    <row r="782" spans="1:28" x14ac:dyDescent="0.5">
      <c r="A782" s="20">
        <v>45342</v>
      </c>
      <c r="B782" s="10" t="s">
        <v>547</v>
      </c>
      <c r="C782" s="10">
        <v>59</v>
      </c>
      <c r="D782" s="10">
        <v>0.31</v>
      </c>
      <c r="E782" s="10" t="s">
        <v>537</v>
      </c>
      <c r="F782" s="10">
        <v>43</v>
      </c>
      <c r="G782" s="10" t="s">
        <v>465</v>
      </c>
      <c r="H782" s="10">
        <v>19</v>
      </c>
      <c r="I782" s="10" t="s">
        <v>560</v>
      </c>
      <c r="J782" s="10">
        <v>38</v>
      </c>
      <c r="K782" s="10">
        <v>38</v>
      </c>
      <c r="L782" s="10" t="s">
        <v>552</v>
      </c>
      <c r="M782" s="10">
        <v>0</v>
      </c>
      <c r="N782" s="18">
        <v>44073</v>
      </c>
      <c r="O782" s="10" t="s">
        <v>1354</v>
      </c>
      <c r="P782" s="10" t="s">
        <v>571</v>
      </c>
      <c r="Q782" s="10">
        <v>0.98</v>
      </c>
      <c r="R782" s="10" t="s">
        <v>538</v>
      </c>
      <c r="S782" s="10" t="s">
        <v>554</v>
      </c>
      <c r="T782" s="10" t="s">
        <v>546</v>
      </c>
      <c r="U782" s="10">
        <v>4</v>
      </c>
      <c r="V782" s="10" t="s">
        <v>1760</v>
      </c>
      <c r="W782" s="10">
        <v>8</v>
      </c>
      <c r="X782" s="10">
        <v>10</v>
      </c>
      <c r="Y782" s="10" t="s">
        <v>564</v>
      </c>
      <c r="Z782" s="10">
        <v>1</v>
      </c>
      <c r="AA782" s="10">
        <v>4</v>
      </c>
      <c r="AB782" s="10">
        <v>9</v>
      </c>
    </row>
    <row r="783" spans="1:28" x14ac:dyDescent="0.5">
      <c r="A783" s="20">
        <v>45343</v>
      </c>
      <c r="B783" s="10" t="s">
        <v>547</v>
      </c>
      <c r="C783" s="10">
        <v>65</v>
      </c>
      <c r="D783" s="10">
        <v>0.31</v>
      </c>
      <c r="E783" s="10" t="s">
        <v>577</v>
      </c>
      <c r="F783" s="10">
        <v>9</v>
      </c>
      <c r="G783" s="10" t="s">
        <v>465</v>
      </c>
      <c r="H783" s="10">
        <v>24</v>
      </c>
      <c r="I783" s="10" t="s">
        <v>551</v>
      </c>
      <c r="J783" s="10">
        <v>23</v>
      </c>
      <c r="K783" s="10">
        <v>37</v>
      </c>
      <c r="L783" s="10" t="s">
        <v>552</v>
      </c>
      <c r="M783" s="10">
        <v>1</v>
      </c>
      <c r="N783" s="18">
        <v>43991</v>
      </c>
      <c r="O783" s="10" t="s">
        <v>1355</v>
      </c>
      <c r="P783" s="10" t="s">
        <v>558</v>
      </c>
      <c r="Q783" s="10">
        <v>0.71</v>
      </c>
      <c r="R783" s="10" t="s">
        <v>598</v>
      </c>
      <c r="S783" s="10" t="s">
        <v>579</v>
      </c>
      <c r="T783" s="10" t="s">
        <v>555</v>
      </c>
      <c r="U783" s="13">
        <v>6</v>
      </c>
      <c r="V783" s="13" t="s">
        <v>1760</v>
      </c>
      <c r="W783" s="13">
        <v>8</v>
      </c>
      <c r="X783" s="13">
        <v>10</v>
      </c>
      <c r="Y783" s="13" t="s">
        <v>564</v>
      </c>
      <c r="Z783" s="13">
        <v>10</v>
      </c>
      <c r="AA783" s="13">
        <v>6</v>
      </c>
      <c r="AB783" s="13">
        <v>2</v>
      </c>
    </row>
    <row r="784" spans="1:28" x14ac:dyDescent="0.5">
      <c r="A784" s="20">
        <v>45344</v>
      </c>
      <c r="B784" s="10" t="s">
        <v>531</v>
      </c>
      <c r="C784" s="10">
        <v>30</v>
      </c>
      <c r="D784" s="10">
        <v>0.31</v>
      </c>
      <c r="E784" s="10" t="s">
        <v>558</v>
      </c>
      <c r="F784" s="10">
        <v>21</v>
      </c>
      <c r="G784" s="10" t="s">
        <v>465</v>
      </c>
      <c r="H784" s="10">
        <v>10</v>
      </c>
      <c r="I784" s="10" t="s">
        <v>1144</v>
      </c>
      <c r="J784" s="10">
        <v>31</v>
      </c>
      <c r="K784" s="10">
        <v>59</v>
      </c>
      <c r="L784" s="10" t="s">
        <v>562</v>
      </c>
      <c r="M784" s="10">
        <v>0</v>
      </c>
      <c r="N784" s="18">
        <v>43786</v>
      </c>
      <c r="O784" s="10" t="s">
        <v>1356</v>
      </c>
      <c r="P784" s="10" t="s">
        <v>564</v>
      </c>
      <c r="Q784" s="10">
        <v>0.95</v>
      </c>
      <c r="R784" s="10" t="s">
        <v>538</v>
      </c>
      <c r="S784" s="10" t="s">
        <v>574</v>
      </c>
      <c r="T784" s="10" t="s">
        <v>546</v>
      </c>
      <c r="U784" s="10">
        <v>6</v>
      </c>
      <c r="V784" s="10" t="s">
        <v>1760</v>
      </c>
      <c r="W784" s="10">
        <v>8</v>
      </c>
      <c r="X784" s="10">
        <v>10</v>
      </c>
      <c r="Y784" s="10" t="s">
        <v>564</v>
      </c>
      <c r="Z784" s="10">
        <v>2</v>
      </c>
      <c r="AA784" s="10">
        <v>9</v>
      </c>
      <c r="AB784" s="10">
        <v>0</v>
      </c>
    </row>
    <row r="785" spans="1:28" x14ac:dyDescent="0.5">
      <c r="A785" s="20">
        <v>45345</v>
      </c>
      <c r="B785" s="13" t="s">
        <v>547</v>
      </c>
      <c r="C785" s="13">
        <v>45</v>
      </c>
      <c r="D785" s="13">
        <v>0.31</v>
      </c>
      <c r="E785" s="13" t="s">
        <v>587</v>
      </c>
      <c r="F785" s="13">
        <v>3</v>
      </c>
      <c r="G785" s="13" t="s">
        <v>465</v>
      </c>
      <c r="H785" s="13">
        <v>58</v>
      </c>
      <c r="I785" s="13" t="s">
        <v>1050</v>
      </c>
      <c r="J785" s="13">
        <v>25</v>
      </c>
      <c r="K785" s="13">
        <v>31</v>
      </c>
      <c r="L785" s="13" t="s">
        <v>552</v>
      </c>
      <c r="M785" s="13">
        <v>1</v>
      </c>
      <c r="N785" s="20">
        <v>43525</v>
      </c>
      <c r="O785" s="13" t="s">
        <v>1357</v>
      </c>
      <c r="P785" s="13" t="s">
        <v>571</v>
      </c>
      <c r="Q785" s="13">
        <v>0.42</v>
      </c>
      <c r="R785" s="13" t="s">
        <v>538</v>
      </c>
      <c r="S785" s="13" t="s">
        <v>574</v>
      </c>
      <c r="T785" s="13" t="s">
        <v>546</v>
      </c>
      <c r="U785" s="13">
        <v>6</v>
      </c>
      <c r="V785" s="13" t="s">
        <v>1761</v>
      </c>
      <c r="W785" s="13">
        <v>8</v>
      </c>
      <c r="X785" s="13">
        <v>10</v>
      </c>
      <c r="Y785" s="13" t="s">
        <v>564</v>
      </c>
      <c r="Z785" s="13">
        <v>8</v>
      </c>
      <c r="AA785" s="13">
        <v>10</v>
      </c>
      <c r="AB785" s="13">
        <v>10</v>
      </c>
    </row>
    <row r="786" spans="1:28" x14ac:dyDescent="0.5">
      <c r="A786" s="20">
        <v>45346</v>
      </c>
      <c r="B786" s="10" t="s">
        <v>547</v>
      </c>
      <c r="C786" s="10">
        <v>51</v>
      </c>
      <c r="D786" s="10">
        <v>0.31</v>
      </c>
      <c r="E786" s="10" t="s">
        <v>558</v>
      </c>
      <c r="F786" s="10">
        <v>28</v>
      </c>
      <c r="G786" s="10" t="s">
        <v>465</v>
      </c>
      <c r="H786" s="10">
        <v>45</v>
      </c>
      <c r="I786" s="10" t="s">
        <v>1050</v>
      </c>
      <c r="J786" s="10">
        <v>29</v>
      </c>
      <c r="K786" s="10">
        <v>52</v>
      </c>
      <c r="L786" s="10" t="s">
        <v>542</v>
      </c>
      <c r="M786" s="10">
        <v>1</v>
      </c>
      <c r="N786" s="18">
        <v>44099</v>
      </c>
      <c r="O786" s="10" t="s">
        <v>1358</v>
      </c>
      <c r="P786" s="10" t="s">
        <v>571</v>
      </c>
      <c r="Q786" s="10">
        <v>0.57999999999999996</v>
      </c>
      <c r="R786" s="10" t="s">
        <v>538</v>
      </c>
      <c r="S786" s="10" t="s">
        <v>545</v>
      </c>
      <c r="T786" s="10" t="s">
        <v>550</v>
      </c>
      <c r="U786" s="10">
        <v>1</v>
      </c>
      <c r="V786" s="10" t="s">
        <v>1760</v>
      </c>
      <c r="W786" s="10">
        <v>9</v>
      </c>
      <c r="X786" s="10">
        <v>10</v>
      </c>
      <c r="Y786" s="10" t="s">
        <v>564</v>
      </c>
      <c r="Z786" s="10">
        <v>0</v>
      </c>
      <c r="AA786" s="10">
        <v>6</v>
      </c>
      <c r="AB786" s="10">
        <v>4</v>
      </c>
    </row>
    <row r="787" spans="1:28" x14ac:dyDescent="0.5">
      <c r="A787" s="20">
        <v>45347</v>
      </c>
      <c r="B787" s="10" t="s">
        <v>531</v>
      </c>
      <c r="C787" s="10">
        <v>45</v>
      </c>
      <c r="D787" s="10">
        <v>0.31</v>
      </c>
      <c r="E787" s="10" t="s">
        <v>558</v>
      </c>
      <c r="F787" s="10">
        <v>26</v>
      </c>
      <c r="G787" s="10" t="s">
        <v>465</v>
      </c>
      <c r="H787" s="10">
        <v>55</v>
      </c>
      <c r="I787" s="10" t="s">
        <v>534</v>
      </c>
      <c r="J787" s="10">
        <v>21</v>
      </c>
      <c r="K787" s="10">
        <v>40</v>
      </c>
      <c r="L787" s="10" t="s">
        <v>552</v>
      </c>
      <c r="M787" s="10">
        <v>1</v>
      </c>
      <c r="N787" s="18">
        <v>43696</v>
      </c>
      <c r="O787" s="10" t="s">
        <v>1359</v>
      </c>
      <c r="P787" s="10" t="s">
        <v>537</v>
      </c>
      <c r="Q787" s="10">
        <v>0.3</v>
      </c>
      <c r="R787" s="10" t="s">
        <v>549</v>
      </c>
      <c r="S787" s="10" t="s">
        <v>574</v>
      </c>
      <c r="T787" s="10" t="s">
        <v>540</v>
      </c>
      <c r="U787" s="13">
        <v>1</v>
      </c>
      <c r="V787" s="13" t="s">
        <v>1760</v>
      </c>
      <c r="W787" s="13">
        <v>9</v>
      </c>
      <c r="X787" s="13">
        <v>10</v>
      </c>
      <c r="Y787" s="13" t="s">
        <v>564</v>
      </c>
      <c r="Z787" s="13">
        <v>4</v>
      </c>
      <c r="AA787" s="13">
        <v>4</v>
      </c>
      <c r="AB787" s="13">
        <v>4</v>
      </c>
    </row>
    <row r="788" spans="1:28" x14ac:dyDescent="0.5">
      <c r="A788" s="20">
        <v>45348</v>
      </c>
      <c r="B788" s="13" t="s">
        <v>547</v>
      </c>
      <c r="C788" s="13">
        <v>56</v>
      </c>
      <c r="D788" s="13">
        <v>0.31</v>
      </c>
      <c r="E788" s="13" t="s">
        <v>587</v>
      </c>
      <c r="F788" s="13">
        <v>15</v>
      </c>
      <c r="G788" s="13" t="s">
        <v>465</v>
      </c>
      <c r="H788" s="13">
        <v>60</v>
      </c>
      <c r="I788" s="13" t="s">
        <v>534</v>
      </c>
      <c r="J788" s="13">
        <v>22</v>
      </c>
      <c r="K788" s="13">
        <v>59</v>
      </c>
      <c r="L788" s="13" t="s">
        <v>542</v>
      </c>
      <c r="M788" s="13">
        <v>1</v>
      </c>
      <c r="N788" s="20">
        <v>44001</v>
      </c>
      <c r="O788" s="13" t="s">
        <v>1360</v>
      </c>
      <c r="P788" s="13" t="s">
        <v>537</v>
      </c>
      <c r="Q788" s="13">
        <v>0.26</v>
      </c>
      <c r="R788" s="13" t="s">
        <v>549</v>
      </c>
      <c r="S788" s="13" t="s">
        <v>554</v>
      </c>
      <c r="T788" s="13" t="s">
        <v>555</v>
      </c>
      <c r="U788" s="10">
        <v>4</v>
      </c>
      <c r="V788" s="10" t="s">
        <v>1762</v>
      </c>
      <c r="W788" s="10">
        <v>9</v>
      </c>
      <c r="X788" s="10">
        <v>10</v>
      </c>
      <c r="Y788" s="10" t="s">
        <v>564</v>
      </c>
      <c r="Z788" s="10">
        <v>6</v>
      </c>
      <c r="AA788" s="10">
        <v>4</v>
      </c>
      <c r="AB788" s="10">
        <v>9</v>
      </c>
    </row>
    <row r="789" spans="1:28" x14ac:dyDescent="0.5">
      <c r="A789" s="20">
        <v>45349</v>
      </c>
      <c r="B789" s="10" t="s">
        <v>531</v>
      </c>
      <c r="C789" s="10">
        <v>38</v>
      </c>
      <c r="D789" s="10">
        <v>0.31</v>
      </c>
      <c r="E789" s="10" t="s">
        <v>94</v>
      </c>
      <c r="F789" s="10">
        <v>14</v>
      </c>
      <c r="G789" s="10" t="s">
        <v>465</v>
      </c>
      <c r="H789" s="10">
        <v>23</v>
      </c>
      <c r="I789" s="10" t="s">
        <v>582</v>
      </c>
      <c r="J789" s="10">
        <v>34</v>
      </c>
      <c r="K789" s="10">
        <v>22</v>
      </c>
      <c r="L789" s="10" t="s">
        <v>562</v>
      </c>
      <c r="M789" s="10">
        <v>0</v>
      </c>
      <c r="N789" s="18">
        <v>43756</v>
      </c>
      <c r="O789" s="10" t="s">
        <v>1361</v>
      </c>
      <c r="P789" s="10" t="s">
        <v>544</v>
      </c>
      <c r="Q789" s="10">
        <v>0.93</v>
      </c>
      <c r="R789" s="10" t="s">
        <v>538</v>
      </c>
      <c r="S789" s="10" t="s">
        <v>554</v>
      </c>
      <c r="T789" s="10" t="s">
        <v>555</v>
      </c>
      <c r="U789" s="13">
        <v>4</v>
      </c>
      <c r="V789" s="13" t="s">
        <v>1762</v>
      </c>
      <c r="W789" s="13">
        <v>9</v>
      </c>
      <c r="X789" s="13">
        <v>10</v>
      </c>
      <c r="Y789" s="13" t="s">
        <v>564</v>
      </c>
      <c r="Z789" s="13">
        <v>4</v>
      </c>
      <c r="AA789" s="13">
        <v>9</v>
      </c>
      <c r="AB789" s="13">
        <v>6</v>
      </c>
    </row>
    <row r="790" spans="1:28" x14ac:dyDescent="0.5">
      <c r="A790" s="20">
        <v>45350</v>
      </c>
      <c r="B790" s="13" t="s">
        <v>547</v>
      </c>
      <c r="C790" s="13">
        <v>29</v>
      </c>
      <c r="D790" s="13">
        <v>0.31</v>
      </c>
      <c r="E790" s="13" t="s">
        <v>537</v>
      </c>
      <c r="F790" s="13">
        <v>36</v>
      </c>
      <c r="G790" s="13" t="s">
        <v>465</v>
      </c>
      <c r="H790" s="13">
        <v>26</v>
      </c>
      <c r="I790" s="13" t="s">
        <v>569</v>
      </c>
      <c r="J790" s="13">
        <v>35</v>
      </c>
      <c r="K790" s="13">
        <v>28</v>
      </c>
      <c r="L790" s="13" t="s">
        <v>552</v>
      </c>
      <c r="M790" s="13">
        <v>1</v>
      </c>
      <c r="N790" s="20">
        <v>43848</v>
      </c>
      <c r="O790" s="13" t="s">
        <v>1362</v>
      </c>
      <c r="P790" s="13" t="s">
        <v>94</v>
      </c>
      <c r="Q790" s="13">
        <v>0.14000000000000001</v>
      </c>
      <c r="R790" s="13" t="s">
        <v>598</v>
      </c>
      <c r="S790" s="13" t="s">
        <v>545</v>
      </c>
      <c r="T790" s="13" t="s">
        <v>540</v>
      </c>
      <c r="U790" s="10">
        <v>5</v>
      </c>
      <c r="V790" s="10" t="s">
        <v>1761</v>
      </c>
      <c r="W790" s="10">
        <v>9</v>
      </c>
      <c r="X790" s="10">
        <v>10</v>
      </c>
      <c r="Y790" s="10" t="s">
        <v>564</v>
      </c>
      <c r="Z790" s="10">
        <v>2</v>
      </c>
      <c r="AA790" s="10">
        <v>3</v>
      </c>
      <c r="AB790" s="10">
        <v>8</v>
      </c>
    </row>
    <row r="791" spans="1:28" x14ac:dyDescent="0.5">
      <c r="A791" s="20">
        <v>45351</v>
      </c>
      <c r="B791" s="13" t="s">
        <v>531</v>
      </c>
      <c r="C791" s="13">
        <v>46</v>
      </c>
      <c r="D791" s="13">
        <v>0.31</v>
      </c>
      <c r="E791" s="13" t="s">
        <v>564</v>
      </c>
      <c r="F791" s="13">
        <v>20</v>
      </c>
      <c r="G791" s="13" t="s">
        <v>465</v>
      </c>
      <c r="H791" s="13">
        <v>36</v>
      </c>
      <c r="I791" s="13" t="s">
        <v>1050</v>
      </c>
      <c r="J791" s="13">
        <v>34</v>
      </c>
      <c r="K791" s="13">
        <v>60</v>
      </c>
      <c r="L791" s="13" t="s">
        <v>535</v>
      </c>
      <c r="M791" s="13">
        <v>1</v>
      </c>
      <c r="N791" s="20">
        <v>44102</v>
      </c>
      <c r="O791" s="13" t="s">
        <v>1363</v>
      </c>
      <c r="P791" s="13" t="s">
        <v>564</v>
      </c>
      <c r="Q791" s="13">
        <v>0.53</v>
      </c>
      <c r="R791" s="13" t="s">
        <v>538</v>
      </c>
      <c r="S791" s="13" t="s">
        <v>579</v>
      </c>
      <c r="T791" s="13" t="s">
        <v>550</v>
      </c>
      <c r="U791" s="13">
        <v>6</v>
      </c>
      <c r="V791" s="13" t="s">
        <v>1761</v>
      </c>
      <c r="W791" s="13">
        <v>9</v>
      </c>
      <c r="X791" s="13">
        <v>10</v>
      </c>
      <c r="Y791" s="13" t="s">
        <v>564</v>
      </c>
      <c r="Z791" s="13">
        <v>3</v>
      </c>
      <c r="AA791" s="13">
        <v>2</v>
      </c>
      <c r="AB791" s="13">
        <v>5</v>
      </c>
    </row>
    <row r="792" spans="1:28" x14ac:dyDescent="0.5">
      <c r="A792" s="20">
        <v>45352</v>
      </c>
      <c r="B792" s="10" t="s">
        <v>531</v>
      </c>
      <c r="C792" s="10">
        <v>51</v>
      </c>
      <c r="D792" s="10">
        <v>0.31</v>
      </c>
      <c r="E792" s="10" t="s">
        <v>571</v>
      </c>
      <c r="F792" s="10">
        <v>32</v>
      </c>
      <c r="G792" s="10" t="s">
        <v>465</v>
      </c>
      <c r="H792" s="10">
        <v>31</v>
      </c>
      <c r="I792" s="10" t="s">
        <v>1050</v>
      </c>
      <c r="J792" s="10">
        <v>32</v>
      </c>
      <c r="K792" s="10">
        <v>27</v>
      </c>
      <c r="L792" s="10" t="s">
        <v>552</v>
      </c>
      <c r="M792" s="10">
        <v>0</v>
      </c>
      <c r="N792" s="18">
        <v>43702</v>
      </c>
      <c r="O792" s="10" t="s">
        <v>1364</v>
      </c>
      <c r="P792" s="10" t="s">
        <v>571</v>
      </c>
      <c r="Q792" s="10">
        <v>0.33</v>
      </c>
      <c r="R792" s="10" t="s">
        <v>538</v>
      </c>
      <c r="S792" s="10" t="s">
        <v>574</v>
      </c>
      <c r="T792" s="10" t="s">
        <v>555</v>
      </c>
      <c r="U792" s="10">
        <v>6</v>
      </c>
      <c r="V792" s="10" t="s">
        <v>1760</v>
      </c>
      <c r="W792" s="10">
        <v>9</v>
      </c>
      <c r="X792" s="10">
        <v>10</v>
      </c>
      <c r="Y792" s="10" t="s">
        <v>564</v>
      </c>
      <c r="Z792" s="10">
        <v>0</v>
      </c>
      <c r="AA792" s="10">
        <v>1</v>
      </c>
      <c r="AB792" s="10">
        <v>0</v>
      </c>
    </row>
    <row r="793" spans="1:28" x14ac:dyDescent="0.5">
      <c r="A793" s="20">
        <v>45353</v>
      </c>
      <c r="B793" s="13" t="s">
        <v>547</v>
      </c>
      <c r="C793" s="13">
        <v>57</v>
      </c>
      <c r="D793" s="13">
        <v>0.31</v>
      </c>
      <c r="E793" s="13" t="s">
        <v>532</v>
      </c>
      <c r="F793" s="13">
        <v>32</v>
      </c>
      <c r="G793" s="13" t="s">
        <v>465</v>
      </c>
      <c r="H793" s="13">
        <v>50</v>
      </c>
      <c r="I793" s="13" t="s">
        <v>1050</v>
      </c>
      <c r="J793" s="13">
        <v>28</v>
      </c>
      <c r="K793" s="13">
        <v>33</v>
      </c>
      <c r="L793" s="13" t="s">
        <v>562</v>
      </c>
      <c r="M793" s="13">
        <v>1</v>
      </c>
      <c r="N793" s="20">
        <v>44021</v>
      </c>
      <c r="O793" s="13" t="s">
        <v>1365</v>
      </c>
      <c r="P793" s="13" t="s">
        <v>544</v>
      </c>
      <c r="Q793" s="13">
        <v>0.88</v>
      </c>
      <c r="R793" s="13" t="s">
        <v>538</v>
      </c>
      <c r="S793" s="13" t="s">
        <v>554</v>
      </c>
      <c r="T793" s="13" t="s">
        <v>546</v>
      </c>
      <c r="U793" s="13">
        <v>6</v>
      </c>
      <c r="V793" s="13" t="s">
        <v>1760</v>
      </c>
      <c r="W793" s="13">
        <v>9</v>
      </c>
      <c r="X793" s="13">
        <v>10</v>
      </c>
      <c r="Y793" s="13" t="s">
        <v>564</v>
      </c>
      <c r="Z793" s="13">
        <v>6</v>
      </c>
      <c r="AA793" s="13">
        <v>10</v>
      </c>
      <c r="AB793" s="13">
        <v>2</v>
      </c>
    </row>
    <row r="794" spans="1:28" x14ac:dyDescent="0.5">
      <c r="A794" s="20">
        <v>45354</v>
      </c>
      <c r="B794" s="10" t="s">
        <v>547</v>
      </c>
      <c r="C794" s="10">
        <v>64</v>
      </c>
      <c r="D794" s="10">
        <v>0.31</v>
      </c>
      <c r="E794" s="10" t="s">
        <v>94</v>
      </c>
      <c r="F794" s="10">
        <v>18</v>
      </c>
      <c r="G794" s="10" t="s">
        <v>465</v>
      </c>
      <c r="H794" s="10">
        <v>15</v>
      </c>
      <c r="I794" s="10" t="s">
        <v>1050</v>
      </c>
      <c r="J794" s="10">
        <v>39</v>
      </c>
      <c r="K794" s="10">
        <v>42</v>
      </c>
      <c r="L794" s="10" t="s">
        <v>542</v>
      </c>
      <c r="M794" s="10">
        <v>1</v>
      </c>
      <c r="N794" s="18">
        <v>44168</v>
      </c>
      <c r="O794" s="10" t="s">
        <v>1366</v>
      </c>
      <c r="P794" s="10" t="s">
        <v>544</v>
      </c>
      <c r="Q794" s="10">
        <v>0.78</v>
      </c>
      <c r="R794" s="10" t="s">
        <v>538</v>
      </c>
      <c r="S794" s="10" t="s">
        <v>574</v>
      </c>
      <c r="T794" s="10" t="s">
        <v>540</v>
      </c>
      <c r="U794" s="10">
        <v>6</v>
      </c>
      <c r="V794" s="10" t="s">
        <v>1762</v>
      </c>
      <c r="W794" s="10">
        <v>9</v>
      </c>
      <c r="X794" s="10">
        <v>10</v>
      </c>
      <c r="Y794" s="10" t="s">
        <v>564</v>
      </c>
      <c r="Z794" s="10">
        <v>3</v>
      </c>
      <c r="AA794" s="10">
        <v>2</v>
      </c>
      <c r="AB794" s="10">
        <v>9</v>
      </c>
    </row>
    <row r="795" spans="1:28" x14ac:dyDescent="0.5">
      <c r="A795" s="20">
        <v>45355</v>
      </c>
      <c r="B795" s="13" t="s">
        <v>547</v>
      </c>
      <c r="C795" s="13">
        <v>28</v>
      </c>
      <c r="D795" s="13">
        <v>0.31</v>
      </c>
      <c r="E795" s="13" t="s">
        <v>587</v>
      </c>
      <c r="F795" s="13">
        <v>12</v>
      </c>
      <c r="G795" s="13" t="s">
        <v>465</v>
      </c>
      <c r="H795" s="13">
        <v>55</v>
      </c>
      <c r="I795" s="13" t="s">
        <v>582</v>
      </c>
      <c r="J795" s="13">
        <v>21</v>
      </c>
      <c r="K795" s="13">
        <v>36</v>
      </c>
      <c r="L795" s="13" t="s">
        <v>552</v>
      </c>
      <c r="M795" s="13">
        <v>1</v>
      </c>
      <c r="N795" s="20">
        <v>44067</v>
      </c>
      <c r="O795" s="13" t="s">
        <v>1367</v>
      </c>
      <c r="P795" s="13" t="s">
        <v>558</v>
      </c>
      <c r="Q795" s="13">
        <v>0.55000000000000004</v>
      </c>
      <c r="R795" s="13" t="s">
        <v>538</v>
      </c>
      <c r="S795" s="13" t="s">
        <v>545</v>
      </c>
      <c r="T795" s="13" t="s">
        <v>546</v>
      </c>
      <c r="U795" s="13">
        <v>6</v>
      </c>
      <c r="V795" s="13" t="s">
        <v>1762</v>
      </c>
      <c r="W795" s="13">
        <v>9</v>
      </c>
      <c r="X795" s="13">
        <v>10</v>
      </c>
      <c r="Y795" s="13" t="s">
        <v>564</v>
      </c>
      <c r="Z795" s="13">
        <v>4</v>
      </c>
      <c r="AA795" s="13">
        <v>8</v>
      </c>
      <c r="AB795" s="13">
        <v>9</v>
      </c>
    </row>
    <row r="796" spans="1:28" x14ac:dyDescent="0.5">
      <c r="A796" s="20">
        <v>45356</v>
      </c>
      <c r="B796" s="10" t="s">
        <v>531</v>
      </c>
      <c r="C796" s="10">
        <v>43</v>
      </c>
      <c r="D796" s="10">
        <v>0.31</v>
      </c>
      <c r="E796" s="10" t="s">
        <v>537</v>
      </c>
      <c r="F796" s="10">
        <v>43</v>
      </c>
      <c r="G796" s="10" t="s">
        <v>465</v>
      </c>
      <c r="H796" s="10">
        <v>39</v>
      </c>
      <c r="I796" s="10" t="s">
        <v>572</v>
      </c>
      <c r="J796" s="10">
        <v>26</v>
      </c>
      <c r="K796" s="10">
        <v>56</v>
      </c>
      <c r="L796" s="10" t="s">
        <v>562</v>
      </c>
      <c r="M796" s="10">
        <v>1</v>
      </c>
      <c r="N796" s="18">
        <v>43712</v>
      </c>
      <c r="O796" s="10" t="s">
        <v>1368</v>
      </c>
      <c r="P796" s="10" t="s">
        <v>544</v>
      </c>
      <c r="Q796" s="10">
        <v>0.23</v>
      </c>
      <c r="R796" s="10" t="s">
        <v>538</v>
      </c>
      <c r="S796" s="10" t="s">
        <v>559</v>
      </c>
      <c r="T796" s="10" t="s">
        <v>550</v>
      </c>
      <c r="U796" s="10">
        <v>6</v>
      </c>
      <c r="V796" s="10" t="s">
        <v>1760</v>
      </c>
      <c r="W796" s="10">
        <v>9</v>
      </c>
      <c r="X796" s="10">
        <v>10</v>
      </c>
      <c r="Y796" s="10" t="s">
        <v>564</v>
      </c>
      <c r="Z796" s="10">
        <v>2</v>
      </c>
      <c r="AA796" s="10">
        <v>5</v>
      </c>
      <c r="AB796" s="10">
        <v>7</v>
      </c>
    </row>
    <row r="797" spans="1:28" x14ac:dyDescent="0.5">
      <c r="A797" s="20">
        <v>45357</v>
      </c>
      <c r="B797" s="13" t="s">
        <v>547</v>
      </c>
      <c r="C797" s="13">
        <v>32</v>
      </c>
      <c r="D797" s="13">
        <v>0.31</v>
      </c>
      <c r="E797" s="13" t="s">
        <v>94</v>
      </c>
      <c r="F797" s="13">
        <v>37</v>
      </c>
      <c r="G797" s="13" t="s">
        <v>533</v>
      </c>
      <c r="H797" s="13">
        <v>28</v>
      </c>
      <c r="I797" s="13" t="s">
        <v>560</v>
      </c>
      <c r="J797" s="13">
        <v>39</v>
      </c>
      <c r="K797" s="13">
        <v>56</v>
      </c>
      <c r="L797" s="13" t="s">
        <v>562</v>
      </c>
      <c r="M797" s="13">
        <v>1</v>
      </c>
      <c r="N797" s="20">
        <v>43555</v>
      </c>
      <c r="O797" s="13" t="s">
        <v>1369</v>
      </c>
      <c r="P797" s="13" t="s">
        <v>94</v>
      </c>
      <c r="Q797" s="13">
        <v>7.0000000000000007E-2</v>
      </c>
      <c r="R797" s="13" t="s">
        <v>538</v>
      </c>
      <c r="S797" s="13" t="s">
        <v>559</v>
      </c>
      <c r="T797" s="13" t="s">
        <v>540</v>
      </c>
      <c r="U797" s="13">
        <v>8</v>
      </c>
      <c r="V797" s="13" t="s">
        <v>1761</v>
      </c>
      <c r="W797" s="13">
        <v>9</v>
      </c>
      <c r="X797" s="13">
        <v>10</v>
      </c>
      <c r="Y797" s="13" t="s">
        <v>564</v>
      </c>
      <c r="Z797" s="13">
        <v>1</v>
      </c>
      <c r="AA797" s="13">
        <v>1</v>
      </c>
      <c r="AB797" s="13">
        <v>2</v>
      </c>
    </row>
    <row r="798" spans="1:28" x14ac:dyDescent="0.5">
      <c r="A798" s="20">
        <v>45358</v>
      </c>
      <c r="B798" s="13" t="s">
        <v>531</v>
      </c>
      <c r="C798" s="13">
        <v>29</v>
      </c>
      <c r="D798" s="13">
        <v>0.31</v>
      </c>
      <c r="E798" s="13" t="s">
        <v>564</v>
      </c>
      <c r="F798" s="13">
        <v>7</v>
      </c>
      <c r="G798" s="13" t="s">
        <v>465</v>
      </c>
      <c r="H798" s="13">
        <v>41</v>
      </c>
      <c r="I798" s="13" t="s">
        <v>551</v>
      </c>
      <c r="J798" s="13">
        <v>25</v>
      </c>
      <c r="K798" s="13">
        <v>47</v>
      </c>
      <c r="L798" s="13" t="s">
        <v>562</v>
      </c>
      <c r="M798" s="13">
        <v>1</v>
      </c>
      <c r="N798" s="20">
        <v>44033</v>
      </c>
      <c r="O798" s="13" t="s">
        <v>1370</v>
      </c>
      <c r="P798" s="13" t="s">
        <v>537</v>
      </c>
      <c r="Q798" s="13">
        <v>0.43</v>
      </c>
      <c r="R798" s="13" t="s">
        <v>549</v>
      </c>
      <c r="S798" s="13" t="s">
        <v>539</v>
      </c>
      <c r="T798" s="13" t="s">
        <v>546</v>
      </c>
      <c r="U798" s="10">
        <v>4</v>
      </c>
      <c r="V798" s="10" t="s">
        <v>1760</v>
      </c>
      <c r="W798" s="10">
        <v>8</v>
      </c>
      <c r="X798" s="10">
        <v>10</v>
      </c>
      <c r="Y798" s="10" t="s">
        <v>564</v>
      </c>
      <c r="Z798" s="10">
        <v>6</v>
      </c>
      <c r="AA798" s="10">
        <v>7</v>
      </c>
      <c r="AB798" s="10">
        <v>9</v>
      </c>
    </row>
    <row r="799" spans="1:28" x14ac:dyDescent="0.5">
      <c r="A799" s="20">
        <v>45359</v>
      </c>
      <c r="B799" s="10" t="s">
        <v>547</v>
      </c>
      <c r="C799" s="10">
        <v>64</v>
      </c>
      <c r="D799" s="10">
        <v>0.31</v>
      </c>
      <c r="E799" s="10" t="s">
        <v>577</v>
      </c>
      <c r="F799" s="10">
        <v>18</v>
      </c>
      <c r="G799" s="10" t="s">
        <v>681</v>
      </c>
      <c r="H799" s="10">
        <v>51</v>
      </c>
      <c r="I799" s="10" t="s">
        <v>551</v>
      </c>
      <c r="J799" s="10">
        <v>27</v>
      </c>
      <c r="K799" s="10">
        <v>28</v>
      </c>
      <c r="L799" s="10" t="s">
        <v>552</v>
      </c>
      <c r="M799" s="10">
        <v>0</v>
      </c>
      <c r="N799" s="18">
        <v>43509</v>
      </c>
      <c r="O799" s="10" t="s">
        <v>1371</v>
      </c>
      <c r="P799" s="10" t="s">
        <v>564</v>
      </c>
      <c r="Q799" s="10">
        <v>0.27</v>
      </c>
      <c r="R799" s="10" t="s">
        <v>549</v>
      </c>
      <c r="S799" s="10" t="s">
        <v>554</v>
      </c>
      <c r="T799" s="10" t="s">
        <v>550</v>
      </c>
      <c r="U799" s="13">
        <v>4</v>
      </c>
      <c r="V799" s="13" t="s">
        <v>1762</v>
      </c>
      <c r="W799" s="13">
        <v>8</v>
      </c>
      <c r="X799" s="13">
        <v>10</v>
      </c>
      <c r="Y799" s="13" t="s">
        <v>564</v>
      </c>
      <c r="Z799" s="13">
        <v>5</v>
      </c>
      <c r="AA799" s="13">
        <v>5</v>
      </c>
      <c r="AB799" s="13">
        <v>2</v>
      </c>
    </row>
    <row r="800" spans="1:28" x14ac:dyDescent="0.5">
      <c r="A800" s="20">
        <v>45360</v>
      </c>
      <c r="B800" s="10" t="s">
        <v>547</v>
      </c>
      <c r="C800" s="10">
        <v>33</v>
      </c>
      <c r="D800" s="10">
        <v>0.31</v>
      </c>
      <c r="E800" s="10" t="s">
        <v>564</v>
      </c>
      <c r="F800" s="10">
        <v>29</v>
      </c>
      <c r="G800" s="10" t="s">
        <v>676</v>
      </c>
      <c r="H800" s="10">
        <v>11</v>
      </c>
      <c r="I800" s="10" t="s">
        <v>582</v>
      </c>
      <c r="J800" s="10">
        <v>28</v>
      </c>
      <c r="K800" s="10">
        <v>54</v>
      </c>
      <c r="L800" s="10" t="s">
        <v>552</v>
      </c>
      <c r="M800" s="10">
        <v>1</v>
      </c>
      <c r="N800" s="18">
        <v>43976</v>
      </c>
      <c r="O800" s="10" t="s">
        <v>1372</v>
      </c>
      <c r="P800" s="10" t="s">
        <v>571</v>
      </c>
      <c r="Q800" s="10">
        <v>0.16</v>
      </c>
      <c r="R800" s="10" t="s">
        <v>538</v>
      </c>
      <c r="S800" s="10" t="s">
        <v>539</v>
      </c>
      <c r="T800" s="10" t="s">
        <v>550</v>
      </c>
      <c r="U800" s="10">
        <v>4</v>
      </c>
      <c r="V800" s="10" t="s">
        <v>1763</v>
      </c>
      <c r="W800" s="10">
        <v>8</v>
      </c>
      <c r="X800" s="10">
        <v>10</v>
      </c>
      <c r="Y800" s="10" t="s">
        <v>564</v>
      </c>
      <c r="Z800" s="10">
        <v>3</v>
      </c>
      <c r="AA800" s="10">
        <v>10</v>
      </c>
      <c r="AB800" s="10">
        <v>6</v>
      </c>
    </row>
    <row r="801" spans="1:28" x14ac:dyDescent="0.5">
      <c r="A801" s="20">
        <v>45361</v>
      </c>
      <c r="B801" s="10" t="s">
        <v>547</v>
      </c>
      <c r="C801" s="10">
        <v>40</v>
      </c>
      <c r="D801" s="10">
        <v>0.31</v>
      </c>
      <c r="E801" s="10" t="s">
        <v>577</v>
      </c>
      <c r="F801" s="10">
        <v>8</v>
      </c>
      <c r="G801" s="10" t="s">
        <v>676</v>
      </c>
      <c r="H801" s="10">
        <v>39</v>
      </c>
      <c r="I801" s="10" t="s">
        <v>541</v>
      </c>
      <c r="J801" s="10">
        <v>24</v>
      </c>
      <c r="K801" s="10">
        <v>22</v>
      </c>
      <c r="L801" s="10" t="s">
        <v>542</v>
      </c>
      <c r="M801" s="10">
        <v>1</v>
      </c>
      <c r="N801" s="18">
        <v>43848</v>
      </c>
      <c r="O801" s="10" t="s">
        <v>1373</v>
      </c>
      <c r="P801" s="10" t="s">
        <v>571</v>
      </c>
      <c r="Q801" s="10">
        <v>0.86</v>
      </c>
      <c r="R801" s="10" t="s">
        <v>538</v>
      </c>
      <c r="S801" s="10" t="s">
        <v>539</v>
      </c>
      <c r="T801" s="10" t="s">
        <v>550</v>
      </c>
      <c r="U801" s="13">
        <v>5</v>
      </c>
      <c r="V801" s="13" t="s">
        <v>1761</v>
      </c>
      <c r="W801" s="13">
        <v>10</v>
      </c>
      <c r="X801" s="13">
        <v>10</v>
      </c>
      <c r="Y801" s="13" t="s">
        <v>564</v>
      </c>
      <c r="Z801" s="13">
        <v>7</v>
      </c>
      <c r="AA801" s="13">
        <v>10</v>
      </c>
      <c r="AB801" s="13">
        <v>9</v>
      </c>
    </row>
    <row r="802" spans="1:28" x14ac:dyDescent="0.5">
      <c r="A802" s="20">
        <v>45362</v>
      </c>
      <c r="B802" s="13" t="s">
        <v>531</v>
      </c>
      <c r="C802" s="13">
        <v>52</v>
      </c>
      <c r="D802" s="13">
        <v>0.31</v>
      </c>
      <c r="E802" s="13" t="s">
        <v>532</v>
      </c>
      <c r="F802" s="13">
        <v>21</v>
      </c>
      <c r="G802" s="13" t="s">
        <v>533</v>
      </c>
      <c r="H802" s="13">
        <v>37</v>
      </c>
      <c r="I802" s="13" t="s">
        <v>541</v>
      </c>
      <c r="J802" s="13">
        <v>36</v>
      </c>
      <c r="K802" s="13">
        <v>59</v>
      </c>
      <c r="L802" s="13" t="s">
        <v>556</v>
      </c>
      <c r="M802" s="13">
        <v>0</v>
      </c>
      <c r="N802" s="20">
        <v>43519</v>
      </c>
      <c r="O802" s="13" t="s">
        <v>1374</v>
      </c>
      <c r="P802" s="13" t="s">
        <v>94</v>
      </c>
      <c r="Q802" s="13">
        <v>0.6</v>
      </c>
      <c r="R802" s="13" t="s">
        <v>538</v>
      </c>
      <c r="S802" s="13" t="s">
        <v>554</v>
      </c>
      <c r="T802" s="13" t="s">
        <v>546</v>
      </c>
      <c r="U802" s="10">
        <v>5</v>
      </c>
      <c r="V802" s="10" t="s">
        <v>1760</v>
      </c>
      <c r="W802" s="10">
        <v>10</v>
      </c>
      <c r="X802" s="10">
        <v>10</v>
      </c>
      <c r="Y802" s="10" t="s">
        <v>564</v>
      </c>
      <c r="Z802" s="10">
        <v>5</v>
      </c>
      <c r="AA802" s="10">
        <v>5</v>
      </c>
      <c r="AB802" s="10">
        <v>9</v>
      </c>
    </row>
    <row r="803" spans="1:28" x14ac:dyDescent="0.5">
      <c r="A803" s="20">
        <v>45363</v>
      </c>
      <c r="B803" s="10" t="s">
        <v>531</v>
      </c>
      <c r="C803" s="10">
        <v>60</v>
      </c>
      <c r="D803" s="10">
        <v>0.31</v>
      </c>
      <c r="E803" s="10" t="s">
        <v>558</v>
      </c>
      <c r="F803" s="10">
        <v>5</v>
      </c>
      <c r="G803" s="10" t="s">
        <v>681</v>
      </c>
      <c r="H803" s="10">
        <v>23</v>
      </c>
      <c r="I803" s="10" t="s">
        <v>541</v>
      </c>
      <c r="J803" s="10">
        <v>35</v>
      </c>
      <c r="K803" s="10">
        <v>37</v>
      </c>
      <c r="L803" s="10" t="s">
        <v>556</v>
      </c>
      <c r="M803" s="10">
        <v>0</v>
      </c>
      <c r="N803" s="18">
        <v>43924</v>
      </c>
      <c r="O803" s="10" t="s">
        <v>1375</v>
      </c>
      <c r="P803" s="10" t="s">
        <v>564</v>
      </c>
      <c r="Q803" s="10">
        <v>0.09</v>
      </c>
      <c r="R803" s="10" t="s">
        <v>538</v>
      </c>
      <c r="S803" s="10" t="s">
        <v>574</v>
      </c>
      <c r="T803" s="10" t="s">
        <v>550</v>
      </c>
      <c r="U803" s="13">
        <v>5</v>
      </c>
      <c r="V803" s="13" t="s">
        <v>1761</v>
      </c>
      <c r="W803" s="13">
        <v>10</v>
      </c>
      <c r="X803" s="13">
        <v>10</v>
      </c>
      <c r="Y803" s="13" t="s">
        <v>564</v>
      </c>
      <c r="Z803" s="13">
        <v>2</v>
      </c>
      <c r="AA803" s="13">
        <v>10</v>
      </c>
      <c r="AB803" s="13">
        <v>2</v>
      </c>
    </row>
    <row r="804" spans="1:28" x14ac:dyDescent="0.5">
      <c r="A804" s="20">
        <v>45364</v>
      </c>
      <c r="B804" s="13" t="s">
        <v>531</v>
      </c>
      <c r="C804" s="13">
        <v>31</v>
      </c>
      <c r="D804" s="13">
        <v>0.31</v>
      </c>
      <c r="E804" s="13" t="s">
        <v>571</v>
      </c>
      <c r="F804" s="13">
        <v>43</v>
      </c>
      <c r="G804" s="13" t="s">
        <v>533</v>
      </c>
      <c r="H804" s="13">
        <v>33</v>
      </c>
      <c r="I804" s="13" t="s">
        <v>551</v>
      </c>
      <c r="J804" s="13">
        <v>21</v>
      </c>
      <c r="K804" s="13">
        <v>37</v>
      </c>
      <c r="L804" s="13" t="s">
        <v>562</v>
      </c>
      <c r="M804" s="13">
        <v>1</v>
      </c>
      <c r="N804" s="20">
        <v>43805</v>
      </c>
      <c r="O804" s="13" t="s">
        <v>1376</v>
      </c>
      <c r="P804" s="13" t="s">
        <v>558</v>
      </c>
      <c r="Q804" s="13">
        <v>0.03</v>
      </c>
      <c r="R804" s="13" t="s">
        <v>549</v>
      </c>
      <c r="S804" s="13" t="s">
        <v>559</v>
      </c>
      <c r="T804" s="13" t="s">
        <v>540</v>
      </c>
      <c r="U804" s="10">
        <v>5</v>
      </c>
      <c r="V804" s="10" t="s">
        <v>1762</v>
      </c>
      <c r="W804" s="10">
        <v>10</v>
      </c>
      <c r="X804" s="10">
        <v>10</v>
      </c>
      <c r="Y804" s="10" t="s">
        <v>564</v>
      </c>
      <c r="Z804" s="10">
        <v>0</v>
      </c>
      <c r="AA804" s="10">
        <v>4</v>
      </c>
      <c r="AB804" s="10">
        <v>6</v>
      </c>
    </row>
    <row r="805" spans="1:28" x14ac:dyDescent="0.5">
      <c r="A805" s="20">
        <v>45365</v>
      </c>
      <c r="B805" s="10" t="s">
        <v>547</v>
      </c>
      <c r="C805" s="10">
        <v>32</v>
      </c>
      <c r="D805" s="10">
        <v>0.31</v>
      </c>
      <c r="E805" s="10" t="s">
        <v>564</v>
      </c>
      <c r="F805" s="10">
        <v>16</v>
      </c>
      <c r="G805" s="10" t="s">
        <v>465</v>
      </c>
      <c r="H805" s="10">
        <v>57</v>
      </c>
      <c r="I805" s="10" t="s">
        <v>569</v>
      </c>
      <c r="J805" s="10">
        <v>23</v>
      </c>
      <c r="K805" s="10">
        <v>34</v>
      </c>
      <c r="L805" s="10" t="s">
        <v>542</v>
      </c>
      <c r="M805" s="10">
        <v>1</v>
      </c>
      <c r="N805" s="18">
        <v>44138</v>
      </c>
      <c r="O805" s="10" t="s">
        <v>1377</v>
      </c>
      <c r="P805" s="10" t="s">
        <v>537</v>
      </c>
      <c r="Q805" s="10">
        <v>0.06</v>
      </c>
      <c r="R805" s="10" t="s">
        <v>598</v>
      </c>
      <c r="S805" s="10" t="s">
        <v>539</v>
      </c>
      <c r="T805" s="10" t="s">
        <v>546</v>
      </c>
      <c r="U805" s="13">
        <v>6</v>
      </c>
      <c r="V805" s="13" t="s">
        <v>1762</v>
      </c>
      <c r="W805" s="13">
        <v>7</v>
      </c>
      <c r="X805" s="13">
        <v>10</v>
      </c>
      <c r="Y805" s="13" t="s">
        <v>564</v>
      </c>
      <c r="Z805" s="13">
        <v>8</v>
      </c>
      <c r="AA805" s="13">
        <v>4</v>
      </c>
      <c r="AB805" s="13">
        <v>3</v>
      </c>
    </row>
    <row r="806" spans="1:28" x14ac:dyDescent="0.5">
      <c r="A806" s="20">
        <v>45366</v>
      </c>
      <c r="B806" s="10" t="s">
        <v>547</v>
      </c>
      <c r="C806" s="10">
        <v>64</v>
      </c>
      <c r="D806" s="10">
        <v>0.31</v>
      </c>
      <c r="E806" s="10" t="s">
        <v>587</v>
      </c>
      <c r="F806" s="10">
        <v>13</v>
      </c>
      <c r="G806" s="10" t="s">
        <v>681</v>
      </c>
      <c r="H806" s="10">
        <v>54</v>
      </c>
      <c r="I806" s="10" t="s">
        <v>551</v>
      </c>
      <c r="J806" s="10">
        <v>29</v>
      </c>
      <c r="K806" s="10">
        <v>45</v>
      </c>
      <c r="L806" s="10" t="s">
        <v>552</v>
      </c>
      <c r="M806" s="10">
        <v>0</v>
      </c>
      <c r="N806" s="18">
        <v>44119</v>
      </c>
      <c r="O806" s="10" t="s">
        <v>1378</v>
      </c>
      <c r="P806" s="10" t="s">
        <v>537</v>
      </c>
      <c r="Q806" s="10">
        <v>0.88</v>
      </c>
      <c r="R806" s="10" t="s">
        <v>549</v>
      </c>
      <c r="S806" s="10" t="s">
        <v>574</v>
      </c>
      <c r="T806" s="10" t="s">
        <v>540</v>
      </c>
      <c r="U806" s="10">
        <v>6</v>
      </c>
      <c r="V806" s="10" t="s">
        <v>1761</v>
      </c>
      <c r="W806" s="10">
        <v>7</v>
      </c>
      <c r="X806" s="10">
        <v>10</v>
      </c>
      <c r="Y806" s="10" t="s">
        <v>564</v>
      </c>
      <c r="Z806" s="10">
        <v>6</v>
      </c>
      <c r="AA806" s="10">
        <v>10</v>
      </c>
      <c r="AB806" s="10">
        <v>5</v>
      </c>
    </row>
    <row r="807" spans="1:28" x14ac:dyDescent="0.5">
      <c r="A807" s="20">
        <v>45367</v>
      </c>
      <c r="B807" s="13" t="s">
        <v>531</v>
      </c>
      <c r="C807" s="13">
        <v>40</v>
      </c>
      <c r="D807" s="13">
        <v>0.31</v>
      </c>
      <c r="E807" s="13" t="s">
        <v>532</v>
      </c>
      <c r="F807" s="13">
        <v>30</v>
      </c>
      <c r="G807" s="13" t="s">
        <v>533</v>
      </c>
      <c r="H807" s="13">
        <v>50</v>
      </c>
      <c r="I807" s="13" t="s">
        <v>569</v>
      </c>
      <c r="J807" s="13">
        <v>21</v>
      </c>
      <c r="K807" s="13">
        <v>39</v>
      </c>
      <c r="L807" s="13" t="s">
        <v>556</v>
      </c>
      <c r="M807" s="13">
        <v>1</v>
      </c>
      <c r="N807" s="20">
        <v>44179</v>
      </c>
      <c r="O807" s="13" t="s">
        <v>1379</v>
      </c>
      <c r="P807" s="13" t="s">
        <v>537</v>
      </c>
      <c r="Q807" s="13">
        <v>0.68</v>
      </c>
      <c r="R807" s="13" t="s">
        <v>598</v>
      </c>
      <c r="S807" s="13" t="s">
        <v>574</v>
      </c>
      <c r="T807" s="13" t="s">
        <v>555</v>
      </c>
      <c r="U807" s="13">
        <v>6</v>
      </c>
      <c r="V807" s="13" t="s">
        <v>1761</v>
      </c>
      <c r="W807" s="13">
        <v>7</v>
      </c>
      <c r="X807" s="13">
        <v>10</v>
      </c>
      <c r="Y807" s="13" t="s">
        <v>564</v>
      </c>
      <c r="Z807" s="13">
        <v>1</v>
      </c>
      <c r="AA807" s="13">
        <v>4</v>
      </c>
      <c r="AB807" s="13">
        <v>9</v>
      </c>
    </row>
    <row r="808" spans="1:28" x14ac:dyDescent="0.5">
      <c r="A808" s="20">
        <v>45368</v>
      </c>
      <c r="B808" s="13" t="s">
        <v>547</v>
      </c>
      <c r="C808" s="13">
        <v>59</v>
      </c>
      <c r="D808" s="13">
        <v>0.31</v>
      </c>
      <c r="E808" s="13" t="s">
        <v>577</v>
      </c>
      <c r="F808" s="13">
        <v>21</v>
      </c>
      <c r="G808" s="13" t="s">
        <v>533</v>
      </c>
      <c r="H808" s="13">
        <v>21</v>
      </c>
      <c r="I808" s="13" t="s">
        <v>551</v>
      </c>
      <c r="J808" s="13">
        <v>35</v>
      </c>
      <c r="K808" s="13">
        <v>43</v>
      </c>
      <c r="L808" s="13" t="s">
        <v>535</v>
      </c>
      <c r="M808" s="13">
        <v>0</v>
      </c>
      <c r="N808" s="20">
        <v>43879</v>
      </c>
      <c r="O808" s="13" t="s">
        <v>1380</v>
      </c>
      <c r="P808" s="13" t="s">
        <v>544</v>
      </c>
      <c r="Q808" s="13">
        <v>0.46</v>
      </c>
      <c r="R808" s="13" t="s">
        <v>549</v>
      </c>
      <c r="S808" s="13" t="s">
        <v>574</v>
      </c>
      <c r="T808" s="13" t="s">
        <v>550</v>
      </c>
      <c r="U808" s="10">
        <v>6</v>
      </c>
      <c r="V808" s="10" t="s">
        <v>1760</v>
      </c>
      <c r="W808" s="10">
        <v>6</v>
      </c>
      <c r="X808" s="10">
        <v>10</v>
      </c>
      <c r="Y808" s="10" t="s">
        <v>564</v>
      </c>
      <c r="Z808" s="10">
        <v>9</v>
      </c>
      <c r="AA808" s="10">
        <v>6</v>
      </c>
      <c r="AB808" s="10">
        <v>7</v>
      </c>
    </row>
    <row r="809" spans="1:28" x14ac:dyDescent="0.5">
      <c r="A809" s="20">
        <v>45369</v>
      </c>
      <c r="B809" s="13" t="s">
        <v>547</v>
      </c>
      <c r="C809" s="13">
        <v>25</v>
      </c>
      <c r="D809" s="13">
        <v>0.31</v>
      </c>
      <c r="E809" s="13" t="s">
        <v>532</v>
      </c>
      <c r="F809" s="13">
        <v>18</v>
      </c>
      <c r="G809" s="13" t="s">
        <v>465</v>
      </c>
      <c r="H809" s="13">
        <v>33</v>
      </c>
      <c r="I809" s="13" t="s">
        <v>582</v>
      </c>
      <c r="J809" s="13">
        <v>28</v>
      </c>
      <c r="K809" s="13">
        <v>54</v>
      </c>
      <c r="L809" s="13" t="s">
        <v>552</v>
      </c>
      <c r="M809" s="13">
        <v>0</v>
      </c>
      <c r="N809" s="20">
        <v>43841</v>
      </c>
      <c r="O809" s="13" t="s">
        <v>1381</v>
      </c>
      <c r="P809" s="13" t="s">
        <v>94</v>
      </c>
      <c r="Q809" s="13">
        <v>0.2</v>
      </c>
      <c r="R809" s="13" t="s">
        <v>538</v>
      </c>
      <c r="S809" s="13" t="s">
        <v>559</v>
      </c>
      <c r="T809" s="13" t="s">
        <v>555</v>
      </c>
      <c r="U809" s="13">
        <v>2</v>
      </c>
      <c r="V809" s="13" t="s">
        <v>1762</v>
      </c>
      <c r="W809" s="13">
        <v>9</v>
      </c>
      <c r="X809" s="13">
        <v>1</v>
      </c>
      <c r="Y809" s="13" t="s">
        <v>587</v>
      </c>
      <c r="Z809" s="13">
        <v>1</v>
      </c>
      <c r="AA809" s="13">
        <v>4</v>
      </c>
      <c r="AB809" s="13">
        <v>2</v>
      </c>
    </row>
    <row r="810" spans="1:28" x14ac:dyDescent="0.5">
      <c r="A810" s="20">
        <v>45370</v>
      </c>
      <c r="B810" s="10" t="s">
        <v>531</v>
      </c>
      <c r="C810" s="10">
        <v>58</v>
      </c>
      <c r="D810" s="10">
        <v>0.31</v>
      </c>
      <c r="E810" s="10" t="s">
        <v>571</v>
      </c>
      <c r="F810" s="10">
        <v>6</v>
      </c>
      <c r="G810" s="10" t="s">
        <v>465</v>
      </c>
      <c r="H810" s="10">
        <v>60</v>
      </c>
      <c r="I810" s="10" t="s">
        <v>551</v>
      </c>
      <c r="J810" s="10">
        <v>27</v>
      </c>
      <c r="K810" s="10">
        <v>34</v>
      </c>
      <c r="L810" s="10" t="s">
        <v>535</v>
      </c>
      <c r="M810" s="10">
        <v>1</v>
      </c>
      <c r="N810" s="18">
        <v>43967</v>
      </c>
      <c r="O810" s="10" t="s">
        <v>1382</v>
      </c>
      <c r="P810" s="10" t="s">
        <v>544</v>
      </c>
      <c r="Q810" s="10">
        <v>0.26</v>
      </c>
      <c r="R810" s="10" t="s">
        <v>549</v>
      </c>
      <c r="S810" s="10" t="s">
        <v>559</v>
      </c>
      <c r="T810" s="10" t="s">
        <v>550</v>
      </c>
      <c r="U810" s="10">
        <v>7</v>
      </c>
      <c r="V810" s="10" t="s">
        <v>1762</v>
      </c>
      <c r="W810" s="10">
        <v>4</v>
      </c>
      <c r="X810" s="10">
        <v>6</v>
      </c>
      <c r="Y810" s="10" t="s">
        <v>587</v>
      </c>
      <c r="Z810" s="10">
        <v>8</v>
      </c>
      <c r="AA810" s="10">
        <v>3</v>
      </c>
      <c r="AB810" s="10">
        <v>2</v>
      </c>
    </row>
    <row r="811" spans="1:28" x14ac:dyDescent="0.5">
      <c r="A811" s="20">
        <v>45371</v>
      </c>
      <c r="B811" s="10" t="s">
        <v>547</v>
      </c>
      <c r="C811" s="10">
        <v>62</v>
      </c>
      <c r="D811" s="10">
        <v>0.31</v>
      </c>
      <c r="E811" s="10" t="s">
        <v>537</v>
      </c>
      <c r="F811" s="10">
        <v>17</v>
      </c>
      <c r="G811" s="10" t="s">
        <v>465</v>
      </c>
      <c r="H811" s="10">
        <v>56</v>
      </c>
      <c r="I811" s="10" t="s">
        <v>1045</v>
      </c>
      <c r="J811" s="10">
        <v>34</v>
      </c>
      <c r="K811" s="10">
        <v>21</v>
      </c>
      <c r="L811" s="10" t="s">
        <v>562</v>
      </c>
      <c r="M811" s="10">
        <v>0</v>
      </c>
      <c r="N811" s="18">
        <v>43988</v>
      </c>
      <c r="O811" s="10" t="s">
        <v>1383</v>
      </c>
      <c r="P811" s="10" t="s">
        <v>544</v>
      </c>
      <c r="Q811" s="10">
        <v>0.77</v>
      </c>
      <c r="R811" s="10" t="s">
        <v>538</v>
      </c>
      <c r="S811" s="10" t="s">
        <v>579</v>
      </c>
      <c r="T811" s="10" t="s">
        <v>550</v>
      </c>
      <c r="U811" s="13">
        <v>10</v>
      </c>
      <c r="V811" s="13" t="s">
        <v>1762</v>
      </c>
      <c r="W811" s="13">
        <v>4</v>
      </c>
      <c r="X811" s="13">
        <v>1</v>
      </c>
      <c r="Y811" s="13" t="s">
        <v>587</v>
      </c>
      <c r="Z811" s="13">
        <v>6</v>
      </c>
      <c r="AA811" s="13">
        <v>7</v>
      </c>
      <c r="AB811" s="13">
        <v>0</v>
      </c>
    </row>
    <row r="812" spans="1:28" x14ac:dyDescent="0.5">
      <c r="A812" s="20">
        <v>45372</v>
      </c>
      <c r="B812" s="13" t="s">
        <v>547</v>
      </c>
      <c r="C812" s="13">
        <v>62</v>
      </c>
      <c r="D812" s="13">
        <v>0.31</v>
      </c>
      <c r="E812" s="13" t="s">
        <v>571</v>
      </c>
      <c r="F812" s="13">
        <v>23</v>
      </c>
      <c r="G812" s="13" t="s">
        <v>533</v>
      </c>
      <c r="H812" s="13">
        <v>48</v>
      </c>
      <c r="I812" s="13" t="s">
        <v>541</v>
      </c>
      <c r="J812" s="13">
        <v>29</v>
      </c>
      <c r="K812" s="13">
        <v>54</v>
      </c>
      <c r="L812" s="13" t="s">
        <v>556</v>
      </c>
      <c r="M812" s="13">
        <v>0</v>
      </c>
      <c r="N812" s="20">
        <v>43849</v>
      </c>
      <c r="O812" s="13" t="s">
        <v>1384</v>
      </c>
      <c r="P812" s="13" t="s">
        <v>94</v>
      </c>
      <c r="Q812" s="13">
        <v>0.3</v>
      </c>
      <c r="R812" s="13" t="s">
        <v>538</v>
      </c>
      <c r="S812" s="13" t="s">
        <v>579</v>
      </c>
      <c r="T812" s="13" t="s">
        <v>555</v>
      </c>
      <c r="U812" s="10">
        <v>8</v>
      </c>
      <c r="V812" s="10" t="s">
        <v>1760</v>
      </c>
      <c r="W812" s="10">
        <v>8</v>
      </c>
      <c r="X812" s="10">
        <v>7</v>
      </c>
      <c r="Y812" s="10" t="s">
        <v>587</v>
      </c>
      <c r="Z812" s="10">
        <v>8</v>
      </c>
      <c r="AA812" s="10">
        <v>3</v>
      </c>
      <c r="AB812" s="10">
        <v>9</v>
      </c>
    </row>
    <row r="813" spans="1:28" x14ac:dyDescent="0.5">
      <c r="A813" s="20">
        <v>45373</v>
      </c>
      <c r="B813" s="13" t="s">
        <v>531</v>
      </c>
      <c r="C813" s="13">
        <v>49</v>
      </c>
      <c r="D813" s="13">
        <v>0.31</v>
      </c>
      <c r="E813" s="13" t="s">
        <v>564</v>
      </c>
      <c r="F813" s="13">
        <v>28</v>
      </c>
      <c r="G813" s="13" t="s">
        <v>676</v>
      </c>
      <c r="H813" s="13">
        <v>41</v>
      </c>
      <c r="I813" s="13" t="s">
        <v>1045</v>
      </c>
      <c r="J813" s="13">
        <v>34</v>
      </c>
      <c r="K813" s="13">
        <v>30</v>
      </c>
      <c r="L813" s="13" t="s">
        <v>552</v>
      </c>
      <c r="M813" s="13">
        <v>1</v>
      </c>
      <c r="N813" s="20">
        <v>43520</v>
      </c>
      <c r="O813" s="13" t="s">
        <v>1385</v>
      </c>
      <c r="P813" s="13" t="s">
        <v>544</v>
      </c>
      <c r="Q813" s="13">
        <v>0.63</v>
      </c>
      <c r="R813" s="13" t="s">
        <v>538</v>
      </c>
      <c r="S813" s="13" t="s">
        <v>539</v>
      </c>
      <c r="T813" s="13" t="s">
        <v>540</v>
      </c>
      <c r="U813" s="13">
        <v>9</v>
      </c>
      <c r="V813" s="13" t="s">
        <v>1762</v>
      </c>
      <c r="W813" s="13">
        <v>8</v>
      </c>
      <c r="X813" s="13">
        <v>4</v>
      </c>
      <c r="Y813" s="13" t="s">
        <v>587</v>
      </c>
      <c r="Z813" s="13">
        <v>1</v>
      </c>
      <c r="AA813" s="13">
        <v>4</v>
      </c>
      <c r="AB813" s="13">
        <v>3</v>
      </c>
    </row>
    <row r="814" spans="1:28" x14ac:dyDescent="0.5">
      <c r="A814" s="20">
        <v>45374</v>
      </c>
      <c r="B814" s="13" t="s">
        <v>531</v>
      </c>
      <c r="C814" s="13">
        <v>52</v>
      </c>
      <c r="D814" s="13">
        <v>0.31</v>
      </c>
      <c r="E814" s="13" t="s">
        <v>577</v>
      </c>
      <c r="F814" s="13">
        <v>15</v>
      </c>
      <c r="G814" s="13" t="s">
        <v>676</v>
      </c>
      <c r="H814" s="13">
        <v>14</v>
      </c>
      <c r="I814" s="13" t="s">
        <v>551</v>
      </c>
      <c r="J814" s="13">
        <v>34</v>
      </c>
      <c r="K814" s="13">
        <v>29</v>
      </c>
      <c r="L814" s="13" t="s">
        <v>552</v>
      </c>
      <c r="M814" s="13">
        <v>1</v>
      </c>
      <c r="N814" s="20">
        <v>43521</v>
      </c>
      <c r="O814" s="13" t="s">
        <v>1386</v>
      </c>
      <c r="P814" s="13" t="s">
        <v>537</v>
      </c>
      <c r="Q814" s="13">
        <v>0.09</v>
      </c>
      <c r="R814" s="13" t="s">
        <v>549</v>
      </c>
      <c r="S814" s="13" t="s">
        <v>554</v>
      </c>
      <c r="T814" s="13" t="s">
        <v>555</v>
      </c>
      <c r="U814" s="10">
        <v>7</v>
      </c>
      <c r="V814" s="10" t="s">
        <v>1762</v>
      </c>
      <c r="W814" s="10">
        <v>8</v>
      </c>
      <c r="X814" s="10">
        <v>3</v>
      </c>
      <c r="Y814" s="10" t="s">
        <v>587</v>
      </c>
      <c r="Z814" s="10">
        <v>4</v>
      </c>
      <c r="AA814" s="10">
        <v>4</v>
      </c>
      <c r="AB814" s="10">
        <v>0</v>
      </c>
    </row>
    <row r="815" spans="1:28" x14ac:dyDescent="0.5">
      <c r="A815" s="20">
        <v>45375</v>
      </c>
      <c r="B815" s="13" t="s">
        <v>547</v>
      </c>
      <c r="C815" s="13">
        <v>25</v>
      </c>
      <c r="D815" s="13">
        <v>0.31</v>
      </c>
      <c r="E815" s="13" t="s">
        <v>94</v>
      </c>
      <c r="F815" s="13">
        <v>45</v>
      </c>
      <c r="G815" s="13" t="s">
        <v>533</v>
      </c>
      <c r="H815" s="13">
        <v>17</v>
      </c>
      <c r="I815" s="13" t="s">
        <v>1050</v>
      </c>
      <c r="J815" s="13">
        <v>28</v>
      </c>
      <c r="K815" s="13">
        <v>40</v>
      </c>
      <c r="L815" s="13" t="s">
        <v>562</v>
      </c>
      <c r="M815" s="13">
        <v>0</v>
      </c>
      <c r="N815" s="20">
        <v>43743</v>
      </c>
      <c r="O815" s="13" t="s">
        <v>1387</v>
      </c>
      <c r="P815" s="13" t="s">
        <v>558</v>
      </c>
      <c r="Q815" s="13">
        <v>0.89</v>
      </c>
      <c r="R815" s="13" t="s">
        <v>538</v>
      </c>
      <c r="S815" s="13" t="s">
        <v>539</v>
      </c>
      <c r="T815" s="13" t="s">
        <v>555</v>
      </c>
      <c r="U815" s="13">
        <v>6</v>
      </c>
      <c r="V815" s="13" t="s">
        <v>1762</v>
      </c>
      <c r="W815" s="13">
        <v>8</v>
      </c>
      <c r="X815" s="13">
        <v>3</v>
      </c>
      <c r="Y815" s="13" t="s">
        <v>587</v>
      </c>
      <c r="Z815" s="13">
        <v>9</v>
      </c>
      <c r="AA815" s="13">
        <v>9</v>
      </c>
      <c r="AB815" s="13">
        <v>2</v>
      </c>
    </row>
    <row r="816" spans="1:28" x14ac:dyDescent="0.5">
      <c r="A816" s="20">
        <v>45376</v>
      </c>
      <c r="B816" s="10" t="s">
        <v>547</v>
      </c>
      <c r="C816" s="10">
        <v>51</v>
      </c>
      <c r="D816" s="10">
        <v>0.31</v>
      </c>
      <c r="E816" s="10" t="s">
        <v>564</v>
      </c>
      <c r="F816" s="10">
        <v>4</v>
      </c>
      <c r="G816" s="10" t="s">
        <v>676</v>
      </c>
      <c r="H816" s="10">
        <v>23</v>
      </c>
      <c r="I816" s="10" t="s">
        <v>551</v>
      </c>
      <c r="J816" s="10">
        <v>39</v>
      </c>
      <c r="K816" s="10">
        <v>24</v>
      </c>
      <c r="L816" s="10" t="s">
        <v>542</v>
      </c>
      <c r="M816" s="10">
        <v>1</v>
      </c>
      <c r="N816" s="18">
        <v>44051</v>
      </c>
      <c r="O816" s="10" t="s">
        <v>1388</v>
      </c>
      <c r="P816" s="10" t="s">
        <v>571</v>
      </c>
      <c r="Q816" s="10">
        <v>7.0000000000000007E-2</v>
      </c>
      <c r="R816" s="10" t="s">
        <v>549</v>
      </c>
      <c r="S816" s="10" t="s">
        <v>559</v>
      </c>
      <c r="T816" s="10" t="s">
        <v>555</v>
      </c>
      <c r="U816" s="10">
        <v>3</v>
      </c>
      <c r="V816" s="10" t="s">
        <v>1761</v>
      </c>
      <c r="W816" s="10">
        <v>8</v>
      </c>
      <c r="X816" s="10">
        <v>9</v>
      </c>
      <c r="Y816" s="10" t="s">
        <v>587</v>
      </c>
      <c r="Z816" s="10">
        <v>7</v>
      </c>
      <c r="AA816" s="10">
        <v>0</v>
      </c>
      <c r="AB816" s="10">
        <v>1</v>
      </c>
    </row>
    <row r="817" spans="1:28" x14ac:dyDescent="0.5">
      <c r="A817" s="20">
        <v>45377</v>
      </c>
      <c r="B817" s="10" t="s">
        <v>547</v>
      </c>
      <c r="C817" s="10">
        <v>31</v>
      </c>
      <c r="D817" s="10">
        <v>0.31</v>
      </c>
      <c r="E817" s="10" t="s">
        <v>571</v>
      </c>
      <c r="F817" s="10">
        <v>38</v>
      </c>
      <c r="G817" s="10" t="s">
        <v>676</v>
      </c>
      <c r="H817" s="10">
        <v>18</v>
      </c>
      <c r="I817" s="10" t="s">
        <v>560</v>
      </c>
      <c r="J817" s="10">
        <v>38</v>
      </c>
      <c r="K817" s="10">
        <v>24</v>
      </c>
      <c r="L817" s="10" t="s">
        <v>556</v>
      </c>
      <c r="M817" s="10">
        <v>0</v>
      </c>
      <c r="N817" s="18">
        <v>43526</v>
      </c>
      <c r="O817" s="10" t="s">
        <v>1389</v>
      </c>
      <c r="P817" s="10" t="s">
        <v>544</v>
      </c>
      <c r="Q817" s="10">
        <v>0.54</v>
      </c>
      <c r="R817" s="10" t="s">
        <v>538</v>
      </c>
      <c r="S817" s="10" t="s">
        <v>559</v>
      </c>
      <c r="T817" s="10" t="s">
        <v>546</v>
      </c>
      <c r="U817" s="13">
        <v>10</v>
      </c>
      <c r="V817" s="13" t="s">
        <v>1763</v>
      </c>
      <c r="W817" s="13">
        <v>8</v>
      </c>
      <c r="X817" s="13">
        <v>4</v>
      </c>
      <c r="Y817" s="13" t="s">
        <v>587</v>
      </c>
      <c r="Z817" s="13">
        <v>1</v>
      </c>
      <c r="AA817" s="13">
        <v>2</v>
      </c>
      <c r="AB817" s="13">
        <v>4</v>
      </c>
    </row>
    <row r="818" spans="1:28" x14ac:dyDescent="0.5">
      <c r="A818" s="20">
        <v>45378</v>
      </c>
      <c r="B818" s="13" t="s">
        <v>547</v>
      </c>
      <c r="C818" s="13">
        <v>34</v>
      </c>
      <c r="D818" s="13">
        <v>0.31</v>
      </c>
      <c r="E818" s="13" t="s">
        <v>558</v>
      </c>
      <c r="F818" s="13">
        <v>21</v>
      </c>
      <c r="G818" s="13" t="s">
        <v>676</v>
      </c>
      <c r="H818" s="13">
        <v>58</v>
      </c>
      <c r="I818" s="13" t="s">
        <v>551</v>
      </c>
      <c r="J818" s="13">
        <v>28</v>
      </c>
      <c r="K818" s="13">
        <v>29</v>
      </c>
      <c r="L818" s="13" t="s">
        <v>562</v>
      </c>
      <c r="M818" s="13">
        <v>1</v>
      </c>
      <c r="N818" s="20">
        <v>43572</v>
      </c>
      <c r="O818" s="13" t="s">
        <v>1390</v>
      </c>
      <c r="P818" s="13" t="s">
        <v>94</v>
      </c>
      <c r="Q818" s="13">
        <v>0.74</v>
      </c>
      <c r="R818" s="13" t="s">
        <v>549</v>
      </c>
      <c r="S818" s="13" t="s">
        <v>545</v>
      </c>
      <c r="T818" s="13" t="s">
        <v>546</v>
      </c>
      <c r="U818" s="10">
        <v>8</v>
      </c>
      <c r="V818" s="10" t="s">
        <v>1763</v>
      </c>
      <c r="W818" s="10">
        <v>8</v>
      </c>
      <c r="X818" s="10">
        <v>10</v>
      </c>
      <c r="Y818" s="10" t="s">
        <v>587</v>
      </c>
      <c r="Z818" s="10">
        <v>8</v>
      </c>
      <c r="AA818" s="10">
        <v>1</v>
      </c>
      <c r="AB818" s="10">
        <v>4</v>
      </c>
    </row>
    <row r="819" spans="1:28" x14ac:dyDescent="0.5">
      <c r="A819" s="20">
        <v>45379</v>
      </c>
      <c r="B819" s="10" t="s">
        <v>547</v>
      </c>
      <c r="C819" s="10">
        <v>38</v>
      </c>
      <c r="D819" s="10">
        <v>0.31</v>
      </c>
      <c r="E819" s="10" t="s">
        <v>564</v>
      </c>
      <c r="F819" s="10">
        <v>30</v>
      </c>
      <c r="G819" s="10" t="s">
        <v>676</v>
      </c>
      <c r="H819" s="10">
        <v>15</v>
      </c>
      <c r="I819" s="10" t="s">
        <v>582</v>
      </c>
      <c r="J819" s="10">
        <v>26</v>
      </c>
      <c r="K819" s="10">
        <v>25</v>
      </c>
      <c r="L819" s="10" t="s">
        <v>535</v>
      </c>
      <c r="M819" s="10">
        <v>0</v>
      </c>
      <c r="N819" s="18">
        <v>43940</v>
      </c>
      <c r="O819" s="10" t="s">
        <v>1391</v>
      </c>
      <c r="P819" s="10" t="s">
        <v>544</v>
      </c>
      <c r="Q819" s="10">
        <v>0.08</v>
      </c>
      <c r="R819" s="10" t="s">
        <v>538</v>
      </c>
      <c r="S819" s="10" t="s">
        <v>554</v>
      </c>
      <c r="T819" s="10" t="s">
        <v>555</v>
      </c>
      <c r="U819" s="13">
        <v>2</v>
      </c>
      <c r="V819" s="13" t="s">
        <v>1763</v>
      </c>
      <c r="W819" s="13">
        <v>8</v>
      </c>
      <c r="X819" s="13">
        <v>7</v>
      </c>
      <c r="Y819" s="13" t="s">
        <v>587</v>
      </c>
      <c r="Z819" s="13">
        <v>0</v>
      </c>
      <c r="AA819" s="13">
        <v>10</v>
      </c>
      <c r="AB819" s="13">
        <v>4</v>
      </c>
    </row>
    <row r="820" spans="1:28" x14ac:dyDescent="0.5">
      <c r="A820" s="20">
        <v>45380</v>
      </c>
      <c r="B820" s="10" t="s">
        <v>547</v>
      </c>
      <c r="C820" s="10">
        <v>36</v>
      </c>
      <c r="D820" s="10">
        <v>0.31</v>
      </c>
      <c r="E820" s="10" t="s">
        <v>532</v>
      </c>
      <c r="F820" s="10">
        <v>22</v>
      </c>
      <c r="G820" s="10" t="s">
        <v>676</v>
      </c>
      <c r="H820" s="10">
        <v>50</v>
      </c>
      <c r="I820" s="10" t="s">
        <v>1050</v>
      </c>
      <c r="J820" s="10">
        <v>33</v>
      </c>
      <c r="K820" s="10">
        <v>53</v>
      </c>
      <c r="L820" s="10" t="s">
        <v>556</v>
      </c>
      <c r="M820" s="10">
        <v>1</v>
      </c>
      <c r="N820" s="18">
        <v>44155</v>
      </c>
      <c r="O820" s="10" t="s">
        <v>1392</v>
      </c>
      <c r="P820" s="10" t="s">
        <v>558</v>
      </c>
      <c r="Q820" s="10">
        <v>0.59</v>
      </c>
      <c r="R820" s="10" t="s">
        <v>538</v>
      </c>
      <c r="S820" s="10" t="s">
        <v>574</v>
      </c>
      <c r="T820" s="10" t="s">
        <v>550</v>
      </c>
      <c r="U820" s="10">
        <v>1</v>
      </c>
      <c r="V820" s="10" t="s">
        <v>1763</v>
      </c>
      <c r="W820" s="10">
        <v>8</v>
      </c>
      <c r="X820" s="10">
        <v>10</v>
      </c>
      <c r="Y820" s="10" t="s">
        <v>587</v>
      </c>
      <c r="Z820" s="10">
        <v>0</v>
      </c>
      <c r="AA820" s="10">
        <v>8</v>
      </c>
      <c r="AB820" s="10">
        <v>4</v>
      </c>
    </row>
    <row r="821" spans="1:28" x14ac:dyDescent="0.5">
      <c r="A821" s="20">
        <v>45381</v>
      </c>
      <c r="B821" s="10" t="s">
        <v>531</v>
      </c>
      <c r="C821" s="10">
        <v>54</v>
      </c>
      <c r="D821" s="10">
        <v>0.31</v>
      </c>
      <c r="E821" s="10" t="s">
        <v>564</v>
      </c>
      <c r="F821" s="10">
        <v>31</v>
      </c>
      <c r="G821" s="10" t="s">
        <v>676</v>
      </c>
      <c r="H821" s="10">
        <v>43</v>
      </c>
      <c r="I821" s="10" t="s">
        <v>541</v>
      </c>
      <c r="J821" s="10">
        <v>30</v>
      </c>
      <c r="K821" s="10">
        <v>55</v>
      </c>
      <c r="L821" s="10" t="s">
        <v>552</v>
      </c>
      <c r="M821" s="10">
        <v>0</v>
      </c>
      <c r="N821" s="18">
        <v>43746</v>
      </c>
      <c r="O821" s="10" t="s">
        <v>1393</v>
      </c>
      <c r="P821" s="10" t="s">
        <v>544</v>
      </c>
      <c r="Q821" s="10">
        <v>0.66</v>
      </c>
      <c r="R821" s="10" t="s">
        <v>538</v>
      </c>
      <c r="S821" s="10" t="s">
        <v>545</v>
      </c>
      <c r="T821" s="10" t="s">
        <v>555</v>
      </c>
      <c r="U821" s="13">
        <v>10</v>
      </c>
      <c r="V821" s="13" t="s">
        <v>1761</v>
      </c>
      <c r="W821" s="13">
        <v>10</v>
      </c>
      <c r="X821" s="13">
        <v>3</v>
      </c>
      <c r="Y821" s="13" t="s">
        <v>587</v>
      </c>
      <c r="Z821" s="13">
        <v>2</v>
      </c>
      <c r="AA821" s="13">
        <v>8</v>
      </c>
      <c r="AB821" s="13">
        <v>8</v>
      </c>
    </row>
    <row r="822" spans="1:28" x14ac:dyDescent="0.5">
      <c r="A822" s="20">
        <v>45382</v>
      </c>
      <c r="B822" s="13" t="s">
        <v>547</v>
      </c>
      <c r="C822" s="13">
        <v>56</v>
      </c>
      <c r="D822" s="13">
        <v>0.31</v>
      </c>
      <c r="E822" s="13" t="s">
        <v>537</v>
      </c>
      <c r="F822" s="13">
        <v>29</v>
      </c>
      <c r="G822" s="13" t="s">
        <v>676</v>
      </c>
      <c r="H822" s="13">
        <v>48</v>
      </c>
      <c r="I822" s="13" t="s">
        <v>541</v>
      </c>
      <c r="J822" s="13">
        <v>20</v>
      </c>
      <c r="K822" s="13">
        <v>55</v>
      </c>
      <c r="L822" s="13" t="s">
        <v>542</v>
      </c>
      <c r="M822" s="13">
        <v>1</v>
      </c>
      <c r="N822" s="20">
        <v>43683</v>
      </c>
      <c r="O822" s="13" t="s">
        <v>1394</v>
      </c>
      <c r="P822" s="13" t="s">
        <v>544</v>
      </c>
      <c r="Q822" s="13">
        <v>0.35</v>
      </c>
      <c r="R822" s="13" t="s">
        <v>538</v>
      </c>
      <c r="S822" s="13" t="s">
        <v>539</v>
      </c>
      <c r="T822" s="13" t="s">
        <v>550</v>
      </c>
      <c r="U822" s="10">
        <v>3</v>
      </c>
      <c r="V822" s="10" t="s">
        <v>1763</v>
      </c>
      <c r="W822" s="10">
        <v>10</v>
      </c>
      <c r="X822" s="10">
        <v>9</v>
      </c>
      <c r="Y822" s="10" t="s">
        <v>587</v>
      </c>
      <c r="Z822" s="10">
        <v>6</v>
      </c>
      <c r="AA822" s="10">
        <v>8</v>
      </c>
      <c r="AB822" s="10">
        <v>6</v>
      </c>
    </row>
    <row r="823" spans="1:28" x14ac:dyDescent="0.5">
      <c r="A823" s="20">
        <v>45383</v>
      </c>
      <c r="B823" s="13" t="s">
        <v>531</v>
      </c>
      <c r="C823" s="13">
        <v>25</v>
      </c>
      <c r="D823" s="13">
        <v>0.31</v>
      </c>
      <c r="E823" s="13" t="s">
        <v>558</v>
      </c>
      <c r="F823" s="13">
        <v>10</v>
      </c>
      <c r="G823" s="13" t="s">
        <v>676</v>
      </c>
      <c r="H823" s="13">
        <v>36</v>
      </c>
      <c r="I823" s="13" t="s">
        <v>1050</v>
      </c>
      <c r="J823" s="13">
        <v>40</v>
      </c>
      <c r="K823" s="13">
        <v>52</v>
      </c>
      <c r="L823" s="13" t="s">
        <v>552</v>
      </c>
      <c r="M823" s="13">
        <v>0</v>
      </c>
      <c r="N823" s="20">
        <v>43794</v>
      </c>
      <c r="O823" s="13" t="s">
        <v>1395</v>
      </c>
      <c r="P823" s="13" t="s">
        <v>564</v>
      </c>
      <c r="Q823" s="13">
        <v>0.87</v>
      </c>
      <c r="R823" s="13" t="s">
        <v>538</v>
      </c>
      <c r="S823" s="13" t="s">
        <v>574</v>
      </c>
      <c r="T823" s="13" t="s">
        <v>555</v>
      </c>
      <c r="U823" s="13">
        <v>4</v>
      </c>
      <c r="V823" s="13" t="s">
        <v>1763</v>
      </c>
      <c r="W823" s="13">
        <v>10</v>
      </c>
      <c r="X823" s="13">
        <v>7</v>
      </c>
      <c r="Y823" s="13" t="s">
        <v>587</v>
      </c>
      <c r="Z823" s="13">
        <v>3</v>
      </c>
      <c r="AA823" s="13">
        <v>6</v>
      </c>
      <c r="AB823" s="13">
        <v>1</v>
      </c>
    </row>
    <row r="824" spans="1:28" x14ac:dyDescent="0.5">
      <c r="A824" s="20">
        <v>45384</v>
      </c>
      <c r="B824" s="10" t="s">
        <v>547</v>
      </c>
      <c r="C824" s="10">
        <v>43</v>
      </c>
      <c r="D824" s="10">
        <v>0.31</v>
      </c>
      <c r="E824" s="10" t="s">
        <v>558</v>
      </c>
      <c r="F824" s="10">
        <v>5</v>
      </c>
      <c r="G824" s="10" t="s">
        <v>676</v>
      </c>
      <c r="H824" s="10">
        <v>34</v>
      </c>
      <c r="I824" s="10" t="s">
        <v>541</v>
      </c>
      <c r="J824" s="10">
        <v>30</v>
      </c>
      <c r="K824" s="10">
        <v>42</v>
      </c>
      <c r="L824" s="10" t="s">
        <v>562</v>
      </c>
      <c r="M824" s="10">
        <v>1</v>
      </c>
      <c r="N824" s="18">
        <v>43928</v>
      </c>
      <c r="O824" s="10" t="s">
        <v>1396</v>
      </c>
      <c r="P824" s="10" t="s">
        <v>94</v>
      </c>
      <c r="Q824" s="10">
        <v>0.96</v>
      </c>
      <c r="R824" s="10" t="s">
        <v>538</v>
      </c>
      <c r="S824" s="10" t="s">
        <v>574</v>
      </c>
      <c r="T824" s="10" t="s">
        <v>546</v>
      </c>
      <c r="U824" s="10">
        <v>3</v>
      </c>
      <c r="V824" s="10" t="s">
        <v>1763</v>
      </c>
      <c r="W824" s="10">
        <v>10</v>
      </c>
      <c r="X824" s="10">
        <v>1</v>
      </c>
      <c r="Y824" s="10" t="s">
        <v>587</v>
      </c>
      <c r="Z824" s="10">
        <v>4</v>
      </c>
      <c r="AA824" s="10">
        <v>10</v>
      </c>
      <c r="AB824" s="10">
        <v>2</v>
      </c>
    </row>
    <row r="825" spans="1:28" x14ac:dyDescent="0.5">
      <c r="A825" s="20">
        <v>45385</v>
      </c>
      <c r="B825" s="10" t="s">
        <v>547</v>
      </c>
      <c r="C825" s="10">
        <v>47</v>
      </c>
      <c r="D825" s="10">
        <v>0.31</v>
      </c>
      <c r="E825" s="10" t="s">
        <v>537</v>
      </c>
      <c r="F825" s="10">
        <v>8</v>
      </c>
      <c r="G825" s="10" t="s">
        <v>676</v>
      </c>
      <c r="H825" s="10">
        <v>13</v>
      </c>
      <c r="I825" s="10" t="s">
        <v>1045</v>
      </c>
      <c r="J825" s="10">
        <v>40</v>
      </c>
      <c r="K825" s="10">
        <v>47</v>
      </c>
      <c r="L825" s="10" t="s">
        <v>556</v>
      </c>
      <c r="M825" s="10">
        <v>1</v>
      </c>
      <c r="N825" s="18">
        <v>43590</v>
      </c>
      <c r="O825" s="10" t="s">
        <v>1397</v>
      </c>
      <c r="P825" s="10" t="s">
        <v>94</v>
      </c>
      <c r="Q825" s="10">
        <v>0.31</v>
      </c>
      <c r="R825" s="10" t="s">
        <v>538</v>
      </c>
      <c r="S825" s="10" t="s">
        <v>579</v>
      </c>
      <c r="T825" s="10" t="s">
        <v>540</v>
      </c>
      <c r="U825" s="13">
        <v>5</v>
      </c>
      <c r="V825" s="13" t="s">
        <v>1763</v>
      </c>
      <c r="W825" s="13">
        <v>10</v>
      </c>
      <c r="X825" s="13">
        <v>6</v>
      </c>
      <c r="Y825" s="13" t="s">
        <v>587</v>
      </c>
      <c r="Z825" s="13">
        <v>1</v>
      </c>
      <c r="AA825" s="13">
        <v>8</v>
      </c>
      <c r="AB825" s="13">
        <v>8</v>
      </c>
    </row>
    <row r="826" spans="1:28" x14ac:dyDescent="0.5">
      <c r="A826" s="20">
        <v>45386</v>
      </c>
      <c r="B826" s="10" t="s">
        <v>547</v>
      </c>
      <c r="C826" s="10">
        <v>48</v>
      </c>
      <c r="D826" s="10">
        <v>0.31</v>
      </c>
      <c r="E826" s="10" t="s">
        <v>587</v>
      </c>
      <c r="F826" s="10">
        <v>18</v>
      </c>
      <c r="G826" s="10" t="s">
        <v>676</v>
      </c>
      <c r="H826" s="10">
        <v>50</v>
      </c>
      <c r="I826" s="10" t="s">
        <v>569</v>
      </c>
      <c r="J826" s="10">
        <v>37</v>
      </c>
      <c r="K826" s="10">
        <v>39</v>
      </c>
      <c r="L826" s="10" t="s">
        <v>535</v>
      </c>
      <c r="M826" s="10">
        <v>0</v>
      </c>
      <c r="N826" s="18">
        <v>44004</v>
      </c>
      <c r="O826" s="10" t="s">
        <v>1398</v>
      </c>
      <c r="P826" s="10" t="s">
        <v>558</v>
      </c>
      <c r="Q826" s="10">
        <v>0.02</v>
      </c>
      <c r="R826" s="10" t="s">
        <v>598</v>
      </c>
      <c r="S826" s="10" t="s">
        <v>579</v>
      </c>
      <c r="T826" s="10" t="s">
        <v>550</v>
      </c>
      <c r="U826" s="10">
        <v>4</v>
      </c>
      <c r="V826" s="10" t="s">
        <v>1763</v>
      </c>
      <c r="W826" s="10">
        <v>10</v>
      </c>
      <c r="X826" s="10">
        <v>4</v>
      </c>
      <c r="Y826" s="10" t="s">
        <v>587</v>
      </c>
      <c r="Z826" s="10">
        <v>10</v>
      </c>
      <c r="AA826" s="10">
        <v>3</v>
      </c>
      <c r="AB826" s="10">
        <v>10</v>
      </c>
    </row>
    <row r="827" spans="1:28" x14ac:dyDescent="0.5">
      <c r="A827" s="20">
        <v>45387</v>
      </c>
      <c r="B827" s="10" t="s">
        <v>547</v>
      </c>
      <c r="C827" s="10">
        <v>58</v>
      </c>
      <c r="D827" s="10">
        <v>0.31</v>
      </c>
      <c r="E827" s="10" t="s">
        <v>537</v>
      </c>
      <c r="F827" s="10">
        <v>14</v>
      </c>
      <c r="G827" s="10" t="s">
        <v>676</v>
      </c>
      <c r="H827" s="10">
        <v>14</v>
      </c>
      <c r="I827" s="10" t="s">
        <v>534</v>
      </c>
      <c r="J827" s="10">
        <v>28</v>
      </c>
      <c r="K827" s="10">
        <v>44</v>
      </c>
      <c r="L827" s="10" t="s">
        <v>562</v>
      </c>
      <c r="M827" s="10">
        <v>1</v>
      </c>
      <c r="N827" s="18">
        <v>43621</v>
      </c>
      <c r="O827" s="10" t="s">
        <v>1399</v>
      </c>
      <c r="P827" s="10" t="s">
        <v>537</v>
      </c>
      <c r="Q827" s="10">
        <v>0.18</v>
      </c>
      <c r="R827" s="10" t="s">
        <v>549</v>
      </c>
      <c r="S827" s="10" t="s">
        <v>559</v>
      </c>
      <c r="T827" s="10" t="s">
        <v>555</v>
      </c>
      <c r="U827" s="13">
        <v>9</v>
      </c>
      <c r="V827" s="13" t="s">
        <v>1763</v>
      </c>
      <c r="W827" s="13">
        <v>10</v>
      </c>
      <c r="X827" s="13">
        <v>10</v>
      </c>
      <c r="Y827" s="13" t="s">
        <v>587</v>
      </c>
      <c r="Z827" s="13">
        <v>0</v>
      </c>
      <c r="AA827" s="13">
        <v>7</v>
      </c>
      <c r="AB827" s="13">
        <v>7</v>
      </c>
    </row>
    <row r="828" spans="1:28" x14ac:dyDescent="0.5">
      <c r="A828" s="20">
        <v>45388</v>
      </c>
      <c r="B828" s="13" t="s">
        <v>547</v>
      </c>
      <c r="C828" s="13">
        <v>43</v>
      </c>
      <c r="D828" s="13">
        <v>0.31</v>
      </c>
      <c r="E828" s="13" t="s">
        <v>537</v>
      </c>
      <c r="F828" s="13">
        <v>4</v>
      </c>
      <c r="G828" s="13" t="s">
        <v>676</v>
      </c>
      <c r="H828" s="13">
        <v>37</v>
      </c>
      <c r="I828" s="13" t="s">
        <v>572</v>
      </c>
      <c r="J828" s="13">
        <v>22</v>
      </c>
      <c r="K828" s="13">
        <v>39</v>
      </c>
      <c r="L828" s="13" t="s">
        <v>552</v>
      </c>
      <c r="M828" s="13">
        <v>0</v>
      </c>
      <c r="N828" s="20">
        <v>43848</v>
      </c>
      <c r="O828" s="13" t="s">
        <v>1400</v>
      </c>
      <c r="P828" s="13" t="s">
        <v>537</v>
      </c>
      <c r="Q828" s="13">
        <v>0.77</v>
      </c>
      <c r="R828" s="13" t="s">
        <v>538</v>
      </c>
      <c r="S828" s="13" t="s">
        <v>554</v>
      </c>
      <c r="T828" s="13" t="s">
        <v>546</v>
      </c>
      <c r="U828" s="10">
        <v>10</v>
      </c>
      <c r="V828" s="10" t="s">
        <v>1763</v>
      </c>
      <c r="W828" s="10">
        <v>10</v>
      </c>
      <c r="X828" s="10">
        <v>1</v>
      </c>
      <c r="Y828" s="10" t="s">
        <v>587</v>
      </c>
      <c r="Z828" s="10">
        <v>8</v>
      </c>
      <c r="AA828" s="10">
        <v>5</v>
      </c>
      <c r="AB828" s="10">
        <v>10</v>
      </c>
    </row>
    <row r="829" spans="1:28" x14ac:dyDescent="0.5">
      <c r="A829" s="20">
        <v>45389</v>
      </c>
      <c r="B829" s="10" t="s">
        <v>547</v>
      </c>
      <c r="C829" s="10">
        <v>52</v>
      </c>
      <c r="D829" s="10">
        <v>0.31</v>
      </c>
      <c r="E829" s="10" t="s">
        <v>587</v>
      </c>
      <c r="F829" s="10">
        <v>25</v>
      </c>
      <c r="G829" s="10" t="s">
        <v>676</v>
      </c>
      <c r="H829" s="10">
        <v>27</v>
      </c>
      <c r="I829" s="10" t="s">
        <v>582</v>
      </c>
      <c r="J829" s="10">
        <v>23</v>
      </c>
      <c r="K829" s="10">
        <v>24</v>
      </c>
      <c r="L829" s="10" t="s">
        <v>556</v>
      </c>
      <c r="M829" s="10">
        <v>0</v>
      </c>
      <c r="N829" s="18">
        <v>43918</v>
      </c>
      <c r="O829" s="10" t="s">
        <v>1401</v>
      </c>
      <c r="P829" s="10" t="s">
        <v>571</v>
      </c>
      <c r="Q829" s="10">
        <v>0.99</v>
      </c>
      <c r="R829" s="10" t="s">
        <v>538</v>
      </c>
      <c r="S829" s="10" t="s">
        <v>579</v>
      </c>
      <c r="T829" s="10" t="s">
        <v>546</v>
      </c>
      <c r="U829" s="13">
        <v>6</v>
      </c>
      <c r="V829" s="13" t="s">
        <v>1761</v>
      </c>
      <c r="W829" s="13">
        <v>10</v>
      </c>
      <c r="X829" s="13">
        <v>2</v>
      </c>
      <c r="Y829" s="13" t="s">
        <v>587</v>
      </c>
      <c r="Z829" s="13">
        <v>4</v>
      </c>
      <c r="AA829" s="13">
        <v>2</v>
      </c>
      <c r="AB829" s="13">
        <v>8</v>
      </c>
    </row>
    <row r="830" spans="1:28" x14ac:dyDescent="0.5">
      <c r="A830" s="20">
        <v>45390</v>
      </c>
      <c r="B830" s="10" t="s">
        <v>547</v>
      </c>
      <c r="C830" s="10">
        <v>35</v>
      </c>
      <c r="D830" s="10">
        <v>0.31</v>
      </c>
      <c r="E830" s="10" t="s">
        <v>571</v>
      </c>
      <c r="F830" s="10">
        <v>11</v>
      </c>
      <c r="G830" s="10" t="s">
        <v>676</v>
      </c>
      <c r="H830" s="10">
        <v>58</v>
      </c>
      <c r="I830" s="10" t="s">
        <v>551</v>
      </c>
      <c r="J830" s="10">
        <v>40</v>
      </c>
      <c r="K830" s="10">
        <v>38</v>
      </c>
      <c r="L830" s="10" t="s">
        <v>556</v>
      </c>
      <c r="M830" s="10">
        <v>1</v>
      </c>
      <c r="N830" s="18">
        <v>43870</v>
      </c>
      <c r="O830" s="10" t="s">
        <v>1402</v>
      </c>
      <c r="P830" s="10" t="s">
        <v>564</v>
      </c>
      <c r="Q830" s="10">
        <v>0.77</v>
      </c>
      <c r="R830" s="10" t="s">
        <v>549</v>
      </c>
      <c r="S830" s="10" t="s">
        <v>574</v>
      </c>
      <c r="T830" s="10" t="s">
        <v>555</v>
      </c>
      <c r="U830" s="10">
        <v>1</v>
      </c>
      <c r="V830" s="10" t="s">
        <v>1761</v>
      </c>
      <c r="W830" s="10">
        <v>10</v>
      </c>
      <c r="X830" s="10">
        <v>1</v>
      </c>
      <c r="Y830" s="10" t="s">
        <v>587</v>
      </c>
      <c r="Z830" s="10">
        <v>9</v>
      </c>
      <c r="AA830" s="10">
        <v>7</v>
      </c>
      <c r="AB830" s="10">
        <v>0</v>
      </c>
    </row>
    <row r="831" spans="1:28" x14ac:dyDescent="0.5">
      <c r="A831" s="20">
        <v>45391</v>
      </c>
      <c r="B831" s="10" t="s">
        <v>547</v>
      </c>
      <c r="C831" s="10">
        <v>42</v>
      </c>
      <c r="D831" s="10">
        <v>0.31</v>
      </c>
      <c r="E831" s="10" t="s">
        <v>558</v>
      </c>
      <c r="F831" s="10">
        <v>9</v>
      </c>
      <c r="G831" s="10" t="s">
        <v>676</v>
      </c>
      <c r="H831" s="10">
        <v>41</v>
      </c>
      <c r="I831" s="10" t="s">
        <v>572</v>
      </c>
      <c r="J831" s="10">
        <v>28</v>
      </c>
      <c r="K831" s="10">
        <v>51</v>
      </c>
      <c r="L831" s="10" t="s">
        <v>542</v>
      </c>
      <c r="M831" s="10">
        <v>1</v>
      </c>
      <c r="N831" s="18">
        <v>44102</v>
      </c>
      <c r="O831" s="10" t="s">
        <v>1403</v>
      </c>
      <c r="P831" s="10" t="s">
        <v>558</v>
      </c>
      <c r="Q831" s="10">
        <v>0.05</v>
      </c>
      <c r="R831" s="10" t="s">
        <v>538</v>
      </c>
      <c r="S831" s="10" t="s">
        <v>539</v>
      </c>
      <c r="T831" s="10" t="s">
        <v>550</v>
      </c>
      <c r="U831" s="13">
        <v>9</v>
      </c>
      <c r="V831" s="13" t="s">
        <v>1761</v>
      </c>
      <c r="W831" s="13">
        <v>10</v>
      </c>
      <c r="X831" s="13">
        <v>6</v>
      </c>
      <c r="Y831" s="13" t="s">
        <v>587</v>
      </c>
      <c r="Z831" s="13">
        <v>4</v>
      </c>
      <c r="AA831" s="13">
        <v>9</v>
      </c>
      <c r="AB831" s="13">
        <v>8</v>
      </c>
    </row>
    <row r="832" spans="1:28" x14ac:dyDescent="0.5">
      <c r="A832" s="20">
        <v>44063</v>
      </c>
      <c r="B832" s="13" t="s">
        <v>531</v>
      </c>
      <c r="C832" s="13">
        <v>34</v>
      </c>
      <c r="D832" s="13">
        <v>0.31</v>
      </c>
      <c r="E832" s="13" t="s">
        <v>558</v>
      </c>
      <c r="F832" s="13">
        <v>18</v>
      </c>
      <c r="G832" s="13" t="s">
        <v>676</v>
      </c>
      <c r="H832" s="13">
        <v>26</v>
      </c>
      <c r="I832" s="13" t="s">
        <v>560</v>
      </c>
      <c r="J832" s="13">
        <v>20</v>
      </c>
      <c r="K832" s="13">
        <v>39</v>
      </c>
      <c r="L832" s="13" t="s">
        <v>556</v>
      </c>
      <c r="M832" s="13">
        <v>0</v>
      </c>
      <c r="N832" s="20">
        <v>44049</v>
      </c>
      <c r="O832" s="13" t="s">
        <v>1404</v>
      </c>
      <c r="P832" s="13" t="s">
        <v>558</v>
      </c>
      <c r="Q832" s="13">
        <v>0.68</v>
      </c>
      <c r="R832" s="13" t="s">
        <v>538</v>
      </c>
      <c r="S832" s="13" t="s">
        <v>554</v>
      </c>
      <c r="T832" s="13" t="s">
        <v>550</v>
      </c>
      <c r="U832" s="10">
        <v>4</v>
      </c>
      <c r="V832" s="10" t="s">
        <v>1760</v>
      </c>
      <c r="W832" s="10">
        <v>10</v>
      </c>
      <c r="X832" s="10">
        <v>1</v>
      </c>
      <c r="Y832" s="10" t="s">
        <v>587</v>
      </c>
      <c r="Z832" s="10">
        <v>0</v>
      </c>
      <c r="AA832" s="10">
        <v>7</v>
      </c>
      <c r="AB832" s="10">
        <v>10</v>
      </c>
    </row>
    <row r="833" spans="1:28" x14ac:dyDescent="0.5">
      <c r="A833" s="20">
        <v>44063</v>
      </c>
      <c r="B833" s="13" t="s">
        <v>531</v>
      </c>
      <c r="C833" s="13">
        <v>63</v>
      </c>
      <c r="D833" s="13">
        <v>0.31</v>
      </c>
      <c r="E833" s="13" t="s">
        <v>571</v>
      </c>
      <c r="F833" s="13">
        <v>21</v>
      </c>
      <c r="G833" s="13" t="s">
        <v>676</v>
      </c>
      <c r="H833" s="13">
        <v>26</v>
      </c>
      <c r="I833" s="13" t="s">
        <v>1144</v>
      </c>
      <c r="J833" s="13">
        <v>28</v>
      </c>
      <c r="K833" s="13">
        <v>34</v>
      </c>
      <c r="L833" s="13" t="s">
        <v>556</v>
      </c>
      <c r="M833" s="13">
        <v>1</v>
      </c>
      <c r="N833" s="20">
        <v>43662</v>
      </c>
      <c r="O833" s="13" t="s">
        <v>1405</v>
      </c>
      <c r="P833" s="13" t="s">
        <v>544</v>
      </c>
      <c r="Q833" s="13">
        <v>0.79</v>
      </c>
      <c r="R833" s="13" t="s">
        <v>538</v>
      </c>
      <c r="S833" s="13" t="s">
        <v>539</v>
      </c>
      <c r="T833" s="13" t="s">
        <v>546</v>
      </c>
      <c r="U833" s="13">
        <v>4</v>
      </c>
      <c r="V833" s="13" t="s">
        <v>1760</v>
      </c>
      <c r="W833" s="13">
        <v>10</v>
      </c>
      <c r="X833" s="13">
        <v>9</v>
      </c>
      <c r="Y833" s="13" t="s">
        <v>587</v>
      </c>
      <c r="Z833" s="13">
        <v>0</v>
      </c>
      <c r="AA833" s="13">
        <v>8</v>
      </c>
      <c r="AB833" s="13">
        <v>4</v>
      </c>
    </row>
    <row r="834" spans="1:28" x14ac:dyDescent="0.5">
      <c r="A834" s="20">
        <v>44064</v>
      </c>
      <c r="B834" s="13" t="s">
        <v>531</v>
      </c>
      <c r="C834" s="13">
        <v>48</v>
      </c>
      <c r="D834" s="13">
        <v>0.31</v>
      </c>
      <c r="E834" s="13" t="s">
        <v>558</v>
      </c>
      <c r="F834" s="13">
        <v>2</v>
      </c>
      <c r="G834" s="13" t="s">
        <v>676</v>
      </c>
      <c r="H834" s="13">
        <v>20</v>
      </c>
      <c r="I834" s="13" t="s">
        <v>572</v>
      </c>
      <c r="J834" s="13">
        <v>32</v>
      </c>
      <c r="K834" s="13">
        <v>49</v>
      </c>
      <c r="L834" s="13" t="s">
        <v>562</v>
      </c>
      <c r="M834" s="13">
        <v>0</v>
      </c>
      <c r="N834" s="20">
        <v>43800</v>
      </c>
      <c r="O834" s="13" t="s">
        <v>1406</v>
      </c>
      <c r="P834" s="13" t="s">
        <v>564</v>
      </c>
      <c r="Q834" s="13">
        <v>0.36</v>
      </c>
      <c r="R834" s="13" t="s">
        <v>538</v>
      </c>
      <c r="S834" s="13" t="s">
        <v>539</v>
      </c>
      <c r="T834" s="13" t="s">
        <v>550</v>
      </c>
      <c r="U834" s="10">
        <v>3</v>
      </c>
      <c r="V834" s="10" t="s">
        <v>1760</v>
      </c>
      <c r="W834" s="10">
        <v>10</v>
      </c>
      <c r="X834" s="10">
        <v>9</v>
      </c>
      <c r="Y834" s="10" t="s">
        <v>587</v>
      </c>
      <c r="Z834" s="10">
        <v>4</v>
      </c>
      <c r="AA834" s="10">
        <v>2</v>
      </c>
      <c r="AB834" s="10">
        <v>2</v>
      </c>
    </row>
    <row r="835" spans="1:28" x14ac:dyDescent="0.5">
      <c r="A835" s="20">
        <v>44064</v>
      </c>
      <c r="B835" s="13" t="s">
        <v>531</v>
      </c>
      <c r="C835" s="13">
        <v>59</v>
      </c>
      <c r="D835" s="13">
        <v>0.31</v>
      </c>
      <c r="E835" s="13" t="s">
        <v>558</v>
      </c>
      <c r="F835" s="13">
        <v>37</v>
      </c>
      <c r="G835" s="13" t="s">
        <v>676</v>
      </c>
      <c r="H835" s="13">
        <v>49</v>
      </c>
      <c r="I835" s="13" t="s">
        <v>551</v>
      </c>
      <c r="J835" s="13">
        <v>37</v>
      </c>
      <c r="K835" s="13">
        <v>25</v>
      </c>
      <c r="L835" s="13" t="s">
        <v>542</v>
      </c>
      <c r="M835" s="13">
        <v>0</v>
      </c>
      <c r="N835" s="20">
        <v>43823</v>
      </c>
      <c r="O835" s="13" t="s">
        <v>1407</v>
      </c>
      <c r="P835" s="13" t="s">
        <v>558</v>
      </c>
      <c r="Q835" s="13">
        <v>0.15</v>
      </c>
      <c r="R835" s="13" t="s">
        <v>549</v>
      </c>
      <c r="S835" s="13" t="s">
        <v>574</v>
      </c>
      <c r="T835" s="13" t="s">
        <v>546</v>
      </c>
      <c r="U835" s="13">
        <v>1</v>
      </c>
      <c r="V835" s="13" t="s">
        <v>1760</v>
      </c>
      <c r="W835" s="13">
        <v>10</v>
      </c>
      <c r="X835" s="13">
        <v>8</v>
      </c>
      <c r="Y835" s="13" t="s">
        <v>587</v>
      </c>
      <c r="Z835" s="13">
        <v>0</v>
      </c>
      <c r="AA835" s="13">
        <v>8</v>
      </c>
      <c r="AB835" s="13">
        <v>5</v>
      </c>
    </row>
    <row r="836" spans="1:28" x14ac:dyDescent="0.5">
      <c r="A836" s="18">
        <v>44065</v>
      </c>
      <c r="B836" s="10" t="s">
        <v>531</v>
      </c>
      <c r="C836" s="10">
        <v>63</v>
      </c>
      <c r="D836" s="10">
        <v>0.31</v>
      </c>
      <c r="E836" s="10" t="s">
        <v>577</v>
      </c>
      <c r="F836" s="10">
        <v>29</v>
      </c>
      <c r="G836" s="10" t="s">
        <v>676</v>
      </c>
      <c r="H836" s="10">
        <v>10</v>
      </c>
      <c r="I836" s="10" t="s">
        <v>572</v>
      </c>
      <c r="J836" s="10">
        <v>30</v>
      </c>
      <c r="K836" s="10">
        <v>59</v>
      </c>
      <c r="L836" s="10" t="s">
        <v>552</v>
      </c>
      <c r="M836" s="10">
        <v>1</v>
      </c>
      <c r="N836" s="18">
        <v>43723</v>
      </c>
      <c r="O836" s="10" t="s">
        <v>1408</v>
      </c>
      <c r="P836" s="10" t="s">
        <v>544</v>
      </c>
      <c r="Q836" s="10">
        <v>0.18</v>
      </c>
      <c r="R836" s="10" t="s">
        <v>538</v>
      </c>
      <c r="S836" s="10" t="s">
        <v>579</v>
      </c>
      <c r="T836" s="10" t="s">
        <v>540</v>
      </c>
      <c r="U836" s="10">
        <v>9</v>
      </c>
      <c r="V836" s="10" t="s">
        <v>1760</v>
      </c>
      <c r="W836" s="10">
        <v>10</v>
      </c>
      <c r="X836" s="10">
        <v>1</v>
      </c>
      <c r="Y836" s="10" t="s">
        <v>587</v>
      </c>
      <c r="Z836" s="10">
        <v>10</v>
      </c>
      <c r="AA836" s="10">
        <v>2</v>
      </c>
      <c r="AB836" s="10">
        <v>10</v>
      </c>
    </row>
    <row r="837" spans="1:28" x14ac:dyDescent="0.5">
      <c r="A837" s="18">
        <v>44065</v>
      </c>
      <c r="B837" s="10" t="s">
        <v>531</v>
      </c>
      <c r="C837" s="10">
        <v>50</v>
      </c>
      <c r="D837" s="10">
        <v>0.31</v>
      </c>
      <c r="E837" s="10" t="s">
        <v>94</v>
      </c>
      <c r="F837" s="10">
        <v>34</v>
      </c>
      <c r="G837" s="10" t="s">
        <v>676</v>
      </c>
      <c r="H837" s="10">
        <v>26</v>
      </c>
      <c r="I837" s="10" t="s">
        <v>560</v>
      </c>
      <c r="J837" s="10">
        <v>30</v>
      </c>
      <c r="K837" s="10">
        <v>43</v>
      </c>
      <c r="L837" s="10" t="s">
        <v>535</v>
      </c>
      <c r="M837" s="10">
        <v>1</v>
      </c>
      <c r="N837" s="18">
        <v>43702</v>
      </c>
      <c r="O837" s="10" t="s">
        <v>1409</v>
      </c>
      <c r="P837" s="10" t="s">
        <v>94</v>
      </c>
      <c r="Q837" s="10">
        <v>0.45</v>
      </c>
      <c r="R837" s="10" t="s">
        <v>538</v>
      </c>
      <c r="S837" s="10" t="s">
        <v>574</v>
      </c>
      <c r="T837" s="10" t="s">
        <v>540</v>
      </c>
      <c r="U837" s="13">
        <v>9</v>
      </c>
      <c r="V837" s="13" t="s">
        <v>1762</v>
      </c>
      <c r="W837" s="13">
        <v>10</v>
      </c>
      <c r="X837" s="13">
        <v>10</v>
      </c>
      <c r="Y837" s="13" t="s">
        <v>587</v>
      </c>
      <c r="Z837" s="13">
        <v>0</v>
      </c>
      <c r="AA837" s="13">
        <v>4</v>
      </c>
      <c r="AB837" s="13">
        <v>7</v>
      </c>
    </row>
    <row r="838" spans="1:28" x14ac:dyDescent="0.5">
      <c r="A838" s="20">
        <v>44066</v>
      </c>
      <c r="B838" s="13" t="s">
        <v>547</v>
      </c>
      <c r="C838" s="13">
        <v>30</v>
      </c>
      <c r="D838" s="13">
        <v>0.31</v>
      </c>
      <c r="E838" s="13" t="s">
        <v>587</v>
      </c>
      <c r="F838" s="13">
        <v>30</v>
      </c>
      <c r="G838" s="13" t="s">
        <v>676</v>
      </c>
      <c r="H838" s="13">
        <v>45</v>
      </c>
      <c r="I838" s="13" t="s">
        <v>1045</v>
      </c>
      <c r="J838" s="13">
        <v>30</v>
      </c>
      <c r="K838" s="13">
        <v>45</v>
      </c>
      <c r="L838" s="13" t="s">
        <v>535</v>
      </c>
      <c r="M838" s="13">
        <v>1</v>
      </c>
      <c r="N838" s="20">
        <v>43779</v>
      </c>
      <c r="O838" s="13" t="s">
        <v>1410</v>
      </c>
      <c r="P838" s="13" t="s">
        <v>544</v>
      </c>
      <c r="Q838" s="13">
        <v>0.78</v>
      </c>
      <c r="R838" s="13" t="s">
        <v>538</v>
      </c>
      <c r="S838" s="13" t="s">
        <v>554</v>
      </c>
      <c r="T838" s="13" t="s">
        <v>555</v>
      </c>
      <c r="U838" s="10">
        <v>10</v>
      </c>
      <c r="V838" s="10" t="s">
        <v>1762</v>
      </c>
      <c r="W838" s="10">
        <v>10</v>
      </c>
      <c r="X838" s="10">
        <v>9</v>
      </c>
      <c r="Y838" s="10" t="s">
        <v>587</v>
      </c>
      <c r="Z838" s="10">
        <v>6</v>
      </c>
      <c r="AA838" s="10">
        <v>8</v>
      </c>
      <c r="AB838" s="10">
        <v>1</v>
      </c>
    </row>
    <row r="839" spans="1:28" x14ac:dyDescent="0.5">
      <c r="A839" s="18">
        <v>44066</v>
      </c>
      <c r="B839" s="10" t="s">
        <v>547</v>
      </c>
      <c r="C839" s="10">
        <v>32</v>
      </c>
      <c r="D839" s="10">
        <v>0.31</v>
      </c>
      <c r="E839" s="10" t="s">
        <v>577</v>
      </c>
      <c r="F839" s="10">
        <v>32</v>
      </c>
      <c r="G839" s="10" t="s">
        <v>676</v>
      </c>
      <c r="H839" s="10">
        <v>51</v>
      </c>
      <c r="I839" s="10" t="s">
        <v>1144</v>
      </c>
      <c r="J839" s="10">
        <v>28</v>
      </c>
      <c r="K839" s="10">
        <v>50</v>
      </c>
      <c r="L839" s="10" t="s">
        <v>552</v>
      </c>
      <c r="M839" s="10">
        <v>0</v>
      </c>
      <c r="N839" s="18">
        <v>43829</v>
      </c>
      <c r="O839" s="10" t="s">
        <v>1411</v>
      </c>
      <c r="P839" s="10" t="s">
        <v>544</v>
      </c>
      <c r="Q839" s="10">
        <v>0.4</v>
      </c>
      <c r="R839" s="10" t="s">
        <v>538</v>
      </c>
      <c r="S839" s="10" t="s">
        <v>545</v>
      </c>
      <c r="T839" s="10" t="s">
        <v>555</v>
      </c>
      <c r="U839" s="13">
        <v>1</v>
      </c>
      <c r="V839" s="13" t="s">
        <v>1762</v>
      </c>
      <c r="W839" s="13">
        <v>10</v>
      </c>
      <c r="X839" s="13">
        <v>3</v>
      </c>
      <c r="Y839" s="13" t="s">
        <v>587</v>
      </c>
      <c r="Z839" s="13">
        <v>5</v>
      </c>
      <c r="AA839" s="13">
        <v>2</v>
      </c>
      <c r="AB839" s="13">
        <v>1</v>
      </c>
    </row>
    <row r="840" spans="1:28" x14ac:dyDescent="0.5">
      <c r="A840" s="20">
        <v>44066</v>
      </c>
      <c r="B840" s="13" t="s">
        <v>547</v>
      </c>
      <c r="C840" s="13">
        <v>31</v>
      </c>
      <c r="D840" s="13">
        <v>0.31</v>
      </c>
      <c r="E840" s="13" t="s">
        <v>564</v>
      </c>
      <c r="F840" s="13">
        <v>19</v>
      </c>
      <c r="G840" s="13" t="s">
        <v>676</v>
      </c>
      <c r="H840" s="13">
        <v>49</v>
      </c>
      <c r="I840" s="13" t="s">
        <v>534</v>
      </c>
      <c r="J840" s="13">
        <v>34</v>
      </c>
      <c r="K840" s="13">
        <v>52</v>
      </c>
      <c r="L840" s="13" t="s">
        <v>552</v>
      </c>
      <c r="M840" s="13">
        <v>0</v>
      </c>
      <c r="N840" s="20">
        <v>44132</v>
      </c>
      <c r="O840" s="13" t="s">
        <v>1412</v>
      </c>
      <c r="P840" s="13" t="s">
        <v>94</v>
      </c>
      <c r="Q840" s="13">
        <v>0.84</v>
      </c>
      <c r="R840" s="13" t="s">
        <v>549</v>
      </c>
      <c r="S840" s="13" t="s">
        <v>554</v>
      </c>
      <c r="T840" s="13" t="s">
        <v>555</v>
      </c>
      <c r="U840" s="10">
        <v>6</v>
      </c>
      <c r="V840" s="10" t="s">
        <v>1762</v>
      </c>
      <c r="W840" s="10">
        <v>10</v>
      </c>
      <c r="X840" s="10">
        <v>2</v>
      </c>
      <c r="Y840" s="10" t="s">
        <v>587</v>
      </c>
      <c r="Z840" s="10">
        <v>7</v>
      </c>
      <c r="AA840" s="10">
        <v>9</v>
      </c>
      <c r="AB840" s="10">
        <v>5</v>
      </c>
    </row>
    <row r="841" spans="1:28" x14ac:dyDescent="0.5">
      <c r="A841" s="20">
        <v>44067</v>
      </c>
      <c r="B841" s="13" t="s">
        <v>531</v>
      </c>
      <c r="C841" s="13">
        <v>44</v>
      </c>
      <c r="D841" s="13">
        <v>0.31</v>
      </c>
      <c r="E841" s="13" t="s">
        <v>537</v>
      </c>
      <c r="F841" s="13">
        <v>14</v>
      </c>
      <c r="G841" s="13" t="s">
        <v>676</v>
      </c>
      <c r="H841" s="13">
        <v>38</v>
      </c>
      <c r="I841" s="13" t="s">
        <v>541</v>
      </c>
      <c r="J841" s="13">
        <v>23</v>
      </c>
      <c r="K841" s="13">
        <v>35</v>
      </c>
      <c r="L841" s="13" t="s">
        <v>535</v>
      </c>
      <c r="M841" s="13">
        <v>1</v>
      </c>
      <c r="N841" s="20">
        <v>43577</v>
      </c>
      <c r="O841" s="13" t="s">
        <v>1413</v>
      </c>
      <c r="P841" s="13" t="s">
        <v>571</v>
      </c>
      <c r="Q841" s="13">
        <v>0.32</v>
      </c>
      <c r="R841" s="13" t="s">
        <v>538</v>
      </c>
      <c r="S841" s="13" t="s">
        <v>559</v>
      </c>
      <c r="T841" s="13" t="s">
        <v>546</v>
      </c>
      <c r="U841" s="13">
        <v>2</v>
      </c>
      <c r="V841" s="13" t="s">
        <v>1762</v>
      </c>
      <c r="W841" s="13">
        <v>10</v>
      </c>
      <c r="X841" s="13">
        <v>8</v>
      </c>
      <c r="Y841" s="13" t="s">
        <v>587</v>
      </c>
      <c r="Z841" s="13">
        <v>3</v>
      </c>
      <c r="AA841" s="13">
        <v>1</v>
      </c>
      <c r="AB841" s="13">
        <v>4</v>
      </c>
    </row>
    <row r="842" spans="1:28" x14ac:dyDescent="0.5">
      <c r="A842" s="18">
        <v>44067</v>
      </c>
      <c r="B842" s="10" t="s">
        <v>547</v>
      </c>
      <c r="C842" s="10">
        <v>36</v>
      </c>
      <c r="D842" s="10">
        <v>0.31</v>
      </c>
      <c r="E842" s="10" t="s">
        <v>94</v>
      </c>
      <c r="F842" s="10">
        <v>18</v>
      </c>
      <c r="G842" s="10" t="s">
        <v>676</v>
      </c>
      <c r="H842" s="10">
        <v>29</v>
      </c>
      <c r="I842" s="10" t="s">
        <v>541</v>
      </c>
      <c r="J842" s="10">
        <v>20</v>
      </c>
      <c r="K842" s="10">
        <v>27</v>
      </c>
      <c r="L842" s="10" t="s">
        <v>556</v>
      </c>
      <c r="M842" s="10">
        <v>1</v>
      </c>
      <c r="N842" s="18">
        <v>43632</v>
      </c>
      <c r="O842" s="10" t="s">
        <v>1414</v>
      </c>
      <c r="P842" s="10" t="s">
        <v>558</v>
      </c>
      <c r="Q842" s="10">
        <v>0.42</v>
      </c>
      <c r="R842" s="10" t="s">
        <v>538</v>
      </c>
      <c r="S842" s="10" t="s">
        <v>579</v>
      </c>
      <c r="T842" s="10" t="s">
        <v>546</v>
      </c>
      <c r="U842" s="10">
        <v>4</v>
      </c>
      <c r="V842" s="10" t="s">
        <v>1762</v>
      </c>
      <c r="W842" s="10">
        <v>10</v>
      </c>
      <c r="X842" s="10">
        <v>6</v>
      </c>
      <c r="Y842" s="10" t="s">
        <v>587</v>
      </c>
      <c r="Z842" s="10">
        <v>7</v>
      </c>
      <c r="AA842" s="10">
        <v>1</v>
      </c>
      <c r="AB842" s="10">
        <v>2</v>
      </c>
    </row>
    <row r="843" spans="1:28" x14ac:dyDescent="0.5">
      <c r="A843" s="20">
        <v>44067</v>
      </c>
      <c r="B843" s="13" t="s">
        <v>531</v>
      </c>
      <c r="C843" s="13">
        <v>35</v>
      </c>
      <c r="D843" s="13">
        <v>0.31</v>
      </c>
      <c r="E843" s="13" t="s">
        <v>532</v>
      </c>
      <c r="F843" s="13">
        <v>43</v>
      </c>
      <c r="G843" s="13" t="s">
        <v>676</v>
      </c>
      <c r="H843" s="13">
        <v>51</v>
      </c>
      <c r="I843" s="13" t="s">
        <v>569</v>
      </c>
      <c r="J843" s="13">
        <v>38</v>
      </c>
      <c r="K843" s="13">
        <v>53</v>
      </c>
      <c r="L843" s="13" t="s">
        <v>552</v>
      </c>
      <c r="M843" s="13">
        <v>1</v>
      </c>
      <c r="N843" s="20">
        <v>43504</v>
      </c>
      <c r="O843" s="13" t="s">
        <v>1415</v>
      </c>
      <c r="P843" s="13" t="s">
        <v>94</v>
      </c>
      <c r="Q843" s="13">
        <v>0.61</v>
      </c>
      <c r="R843" s="13" t="s">
        <v>598</v>
      </c>
      <c r="S843" s="13" t="s">
        <v>574</v>
      </c>
      <c r="T843" s="13" t="s">
        <v>546</v>
      </c>
      <c r="U843" s="13">
        <v>6</v>
      </c>
      <c r="V843" s="13" t="s">
        <v>1764</v>
      </c>
      <c r="W843" s="13">
        <v>10</v>
      </c>
      <c r="X843" s="13">
        <v>2</v>
      </c>
      <c r="Y843" s="13" t="s">
        <v>587</v>
      </c>
      <c r="Z843" s="13">
        <v>9</v>
      </c>
      <c r="AA843" s="13">
        <v>3</v>
      </c>
      <c r="AB843" s="13">
        <v>7</v>
      </c>
    </row>
    <row r="844" spans="1:28" x14ac:dyDescent="0.5">
      <c r="A844" s="20">
        <v>44068</v>
      </c>
      <c r="B844" s="13" t="s">
        <v>547</v>
      </c>
      <c r="C844" s="13">
        <v>28</v>
      </c>
      <c r="D844" s="13">
        <v>0.31</v>
      </c>
      <c r="E844" s="13" t="s">
        <v>558</v>
      </c>
      <c r="F844" s="13">
        <v>29</v>
      </c>
      <c r="G844" s="13" t="s">
        <v>676</v>
      </c>
      <c r="H844" s="13">
        <v>56</v>
      </c>
      <c r="I844" s="13" t="s">
        <v>541</v>
      </c>
      <c r="J844" s="13">
        <v>23</v>
      </c>
      <c r="K844" s="13">
        <v>47</v>
      </c>
      <c r="L844" s="13" t="s">
        <v>542</v>
      </c>
      <c r="M844" s="13">
        <v>0</v>
      </c>
      <c r="N844" s="20">
        <v>44080</v>
      </c>
      <c r="O844" s="13" t="s">
        <v>1416</v>
      </c>
      <c r="P844" s="13" t="s">
        <v>94</v>
      </c>
      <c r="Q844" s="13">
        <v>0.33</v>
      </c>
      <c r="R844" s="13" t="s">
        <v>538</v>
      </c>
      <c r="S844" s="13" t="s">
        <v>574</v>
      </c>
      <c r="T844" s="13" t="s">
        <v>555</v>
      </c>
      <c r="U844" s="10">
        <v>6</v>
      </c>
      <c r="V844" s="10" t="s">
        <v>1764</v>
      </c>
      <c r="W844" s="10">
        <v>10</v>
      </c>
      <c r="X844" s="10">
        <v>4</v>
      </c>
      <c r="Y844" s="10" t="s">
        <v>587</v>
      </c>
      <c r="Z844" s="10">
        <v>3</v>
      </c>
      <c r="AA844" s="10">
        <v>7</v>
      </c>
      <c r="AB844" s="10">
        <v>5</v>
      </c>
    </row>
    <row r="845" spans="1:28" x14ac:dyDescent="0.5">
      <c r="A845" s="18">
        <v>44068</v>
      </c>
      <c r="B845" s="10" t="s">
        <v>531</v>
      </c>
      <c r="C845" s="10">
        <v>38</v>
      </c>
      <c r="D845" s="10">
        <v>0.31</v>
      </c>
      <c r="E845" s="10" t="s">
        <v>571</v>
      </c>
      <c r="F845" s="10">
        <v>35</v>
      </c>
      <c r="G845" s="10" t="s">
        <v>676</v>
      </c>
      <c r="H845" s="10">
        <v>48</v>
      </c>
      <c r="I845" s="10" t="s">
        <v>551</v>
      </c>
      <c r="J845" s="10">
        <v>25</v>
      </c>
      <c r="K845" s="10">
        <v>37</v>
      </c>
      <c r="L845" s="10" t="s">
        <v>535</v>
      </c>
      <c r="M845" s="10">
        <v>0</v>
      </c>
      <c r="N845" s="18">
        <v>43929</v>
      </c>
      <c r="O845" s="10" t="s">
        <v>1417</v>
      </c>
      <c r="P845" s="10" t="s">
        <v>571</v>
      </c>
      <c r="Q845" s="10">
        <v>0.81</v>
      </c>
      <c r="R845" s="10" t="s">
        <v>549</v>
      </c>
      <c r="S845" s="10" t="s">
        <v>554</v>
      </c>
      <c r="T845" s="10" t="s">
        <v>550</v>
      </c>
      <c r="U845" s="13">
        <v>2</v>
      </c>
      <c r="V845" s="13" t="s">
        <v>1763</v>
      </c>
      <c r="W845" s="13">
        <v>10</v>
      </c>
      <c r="X845" s="13">
        <v>1</v>
      </c>
      <c r="Y845" s="13" t="s">
        <v>587</v>
      </c>
      <c r="Z845" s="13">
        <v>5</v>
      </c>
      <c r="AA845" s="13">
        <v>6</v>
      </c>
      <c r="AB845" s="13">
        <v>8</v>
      </c>
    </row>
    <row r="846" spans="1:28" x14ac:dyDescent="0.5">
      <c r="A846" s="18">
        <v>44070</v>
      </c>
      <c r="B846" s="10" t="s">
        <v>531</v>
      </c>
      <c r="C846" s="10">
        <v>37</v>
      </c>
      <c r="D846" s="10">
        <v>0.31</v>
      </c>
      <c r="E846" s="10" t="s">
        <v>537</v>
      </c>
      <c r="F846" s="10">
        <v>4</v>
      </c>
      <c r="G846" s="10" t="s">
        <v>676</v>
      </c>
      <c r="H846" s="10">
        <v>45</v>
      </c>
      <c r="I846" s="10" t="s">
        <v>1045</v>
      </c>
      <c r="J846" s="10">
        <v>20</v>
      </c>
      <c r="K846" s="10">
        <v>44</v>
      </c>
      <c r="L846" s="10" t="s">
        <v>552</v>
      </c>
      <c r="M846" s="10">
        <v>1</v>
      </c>
      <c r="N846" s="18">
        <v>44095</v>
      </c>
      <c r="O846" s="10" t="s">
        <v>1418</v>
      </c>
      <c r="P846" s="10" t="s">
        <v>544</v>
      </c>
      <c r="Q846" s="10">
        <v>0.94</v>
      </c>
      <c r="R846" s="10" t="s">
        <v>538</v>
      </c>
      <c r="S846" s="10" t="s">
        <v>539</v>
      </c>
      <c r="T846" s="10" t="s">
        <v>546</v>
      </c>
      <c r="U846" s="10">
        <v>7</v>
      </c>
      <c r="V846" s="10" t="s">
        <v>1763</v>
      </c>
      <c r="W846" s="10">
        <v>10</v>
      </c>
      <c r="X846" s="10">
        <v>8</v>
      </c>
      <c r="Y846" s="10" t="s">
        <v>587</v>
      </c>
      <c r="Z846" s="10">
        <v>9</v>
      </c>
      <c r="AA846" s="10">
        <v>6</v>
      </c>
      <c r="AB846" s="10">
        <v>0</v>
      </c>
    </row>
    <row r="847" spans="1:28" x14ac:dyDescent="0.5">
      <c r="A847" s="18">
        <v>44070</v>
      </c>
      <c r="B847" s="10" t="s">
        <v>531</v>
      </c>
      <c r="C847" s="10">
        <v>29</v>
      </c>
      <c r="D847" s="10">
        <v>0.31</v>
      </c>
      <c r="E847" s="10" t="s">
        <v>94</v>
      </c>
      <c r="F847" s="10">
        <v>35</v>
      </c>
      <c r="G847" s="10" t="s">
        <v>676</v>
      </c>
      <c r="H847" s="10">
        <v>11</v>
      </c>
      <c r="I847" s="10" t="s">
        <v>541</v>
      </c>
      <c r="J847" s="10">
        <v>26</v>
      </c>
      <c r="K847" s="10">
        <v>51</v>
      </c>
      <c r="L847" s="10" t="s">
        <v>535</v>
      </c>
      <c r="M847" s="10">
        <v>0</v>
      </c>
      <c r="N847" s="18">
        <v>44118</v>
      </c>
      <c r="O847" s="10" t="s">
        <v>1419</v>
      </c>
      <c r="P847" s="10" t="s">
        <v>571</v>
      </c>
      <c r="Q847" s="10">
        <v>0.36</v>
      </c>
      <c r="R847" s="10" t="s">
        <v>538</v>
      </c>
      <c r="S847" s="10" t="s">
        <v>554</v>
      </c>
      <c r="T847" s="10" t="s">
        <v>550</v>
      </c>
      <c r="U847" s="13">
        <v>1</v>
      </c>
      <c r="V847" s="13" t="s">
        <v>1761</v>
      </c>
      <c r="W847" s="13">
        <v>10</v>
      </c>
      <c r="X847" s="13">
        <v>3</v>
      </c>
      <c r="Y847" s="13" t="s">
        <v>587</v>
      </c>
      <c r="Z847" s="13">
        <v>2</v>
      </c>
      <c r="AA847" s="13">
        <v>7</v>
      </c>
      <c r="AB847" s="13">
        <v>9</v>
      </c>
    </row>
    <row r="848" spans="1:28" x14ac:dyDescent="0.5">
      <c r="A848" s="20">
        <v>44070</v>
      </c>
      <c r="B848" s="13" t="s">
        <v>547</v>
      </c>
      <c r="C848" s="13">
        <v>46</v>
      </c>
      <c r="D848" s="13">
        <v>0.31</v>
      </c>
      <c r="E848" s="13" t="s">
        <v>577</v>
      </c>
      <c r="F848" s="13">
        <v>32</v>
      </c>
      <c r="G848" s="13" t="s">
        <v>676</v>
      </c>
      <c r="H848" s="13">
        <v>21</v>
      </c>
      <c r="I848" s="13" t="s">
        <v>541</v>
      </c>
      <c r="J848" s="13">
        <v>36</v>
      </c>
      <c r="K848" s="13">
        <v>43</v>
      </c>
      <c r="L848" s="13" t="s">
        <v>562</v>
      </c>
      <c r="M848" s="13">
        <v>0</v>
      </c>
      <c r="N848" s="20">
        <v>43754</v>
      </c>
      <c r="O848" s="13" t="s">
        <v>1420</v>
      </c>
      <c r="P848" s="13" t="s">
        <v>564</v>
      </c>
      <c r="Q848" s="13">
        <v>0.15</v>
      </c>
      <c r="R848" s="13" t="s">
        <v>538</v>
      </c>
      <c r="S848" s="13" t="s">
        <v>579</v>
      </c>
      <c r="T848" s="13" t="s">
        <v>540</v>
      </c>
      <c r="U848" s="10">
        <v>9</v>
      </c>
      <c r="V848" s="10" t="s">
        <v>1761</v>
      </c>
      <c r="W848" s="10">
        <v>10</v>
      </c>
      <c r="X848" s="10">
        <v>7</v>
      </c>
      <c r="Y848" s="10" t="s">
        <v>587</v>
      </c>
      <c r="Z848" s="10">
        <v>5</v>
      </c>
      <c r="AA848" s="10">
        <v>7</v>
      </c>
      <c r="AB848" s="10">
        <v>3</v>
      </c>
    </row>
    <row r="849" spans="1:28" x14ac:dyDescent="0.5">
      <c r="A849" s="18">
        <v>44070</v>
      </c>
      <c r="B849" s="10" t="s">
        <v>547</v>
      </c>
      <c r="C849" s="10">
        <v>56</v>
      </c>
      <c r="D849" s="10">
        <v>0.31</v>
      </c>
      <c r="E849" s="10" t="s">
        <v>537</v>
      </c>
      <c r="F849" s="10">
        <v>34</v>
      </c>
      <c r="G849" s="10" t="s">
        <v>676</v>
      </c>
      <c r="H849" s="10">
        <v>43</v>
      </c>
      <c r="I849" s="10" t="s">
        <v>569</v>
      </c>
      <c r="J849" s="10">
        <v>27</v>
      </c>
      <c r="K849" s="10">
        <v>28</v>
      </c>
      <c r="L849" s="10" t="s">
        <v>542</v>
      </c>
      <c r="M849" s="10">
        <v>0</v>
      </c>
      <c r="N849" s="18">
        <v>43550</v>
      </c>
      <c r="O849" s="10" t="s">
        <v>1421</v>
      </c>
      <c r="P849" s="10" t="s">
        <v>571</v>
      </c>
      <c r="Q849" s="10">
        <v>0.69</v>
      </c>
      <c r="R849" s="10" t="s">
        <v>598</v>
      </c>
      <c r="S849" s="10" t="s">
        <v>545</v>
      </c>
      <c r="T849" s="10" t="s">
        <v>540</v>
      </c>
      <c r="U849" s="13">
        <v>8</v>
      </c>
      <c r="V849" s="13" t="s">
        <v>1761</v>
      </c>
      <c r="W849" s="13">
        <v>10</v>
      </c>
      <c r="X849" s="13">
        <v>6</v>
      </c>
      <c r="Y849" s="13" t="s">
        <v>587</v>
      </c>
      <c r="Z849" s="13">
        <v>1</v>
      </c>
      <c r="AA849" s="13">
        <v>1</v>
      </c>
      <c r="AB849" s="13">
        <v>0</v>
      </c>
    </row>
    <row r="850" spans="1:28" x14ac:dyDescent="0.5">
      <c r="A850" s="18">
        <v>44070</v>
      </c>
      <c r="B850" s="10" t="s">
        <v>531</v>
      </c>
      <c r="C850" s="10">
        <v>37</v>
      </c>
      <c r="D850" s="10">
        <v>0.31</v>
      </c>
      <c r="E850" s="10" t="s">
        <v>537</v>
      </c>
      <c r="F850" s="10">
        <v>36</v>
      </c>
      <c r="G850" s="10" t="s">
        <v>676</v>
      </c>
      <c r="H850" s="10">
        <v>52</v>
      </c>
      <c r="I850" s="10" t="s">
        <v>534</v>
      </c>
      <c r="J850" s="10">
        <v>33</v>
      </c>
      <c r="K850" s="10">
        <v>24</v>
      </c>
      <c r="L850" s="10" t="s">
        <v>556</v>
      </c>
      <c r="M850" s="10">
        <v>0</v>
      </c>
      <c r="N850" s="18">
        <v>43737</v>
      </c>
      <c r="O850" s="10" t="s">
        <v>1422</v>
      </c>
      <c r="P850" s="10" t="s">
        <v>564</v>
      </c>
      <c r="Q850" s="10">
        <v>0.84</v>
      </c>
      <c r="R850" s="10" t="s">
        <v>549</v>
      </c>
      <c r="S850" s="10" t="s">
        <v>545</v>
      </c>
      <c r="T850" s="10" t="s">
        <v>546</v>
      </c>
      <c r="U850" s="10">
        <v>8</v>
      </c>
      <c r="V850" s="10" t="s">
        <v>1761</v>
      </c>
      <c r="W850" s="10">
        <v>10</v>
      </c>
      <c r="X850" s="10">
        <v>9</v>
      </c>
      <c r="Y850" s="10" t="s">
        <v>587</v>
      </c>
      <c r="Z850" s="10">
        <v>10</v>
      </c>
      <c r="AA850" s="10">
        <v>9</v>
      </c>
      <c r="AB850" s="10">
        <v>1</v>
      </c>
    </row>
    <row r="851" spans="1:28" x14ac:dyDescent="0.5">
      <c r="A851" s="20">
        <v>44070</v>
      </c>
      <c r="B851" s="13" t="s">
        <v>547</v>
      </c>
      <c r="C851" s="13">
        <v>61</v>
      </c>
      <c r="D851" s="13">
        <v>0.31</v>
      </c>
      <c r="E851" s="13" t="s">
        <v>587</v>
      </c>
      <c r="F851" s="13">
        <v>7</v>
      </c>
      <c r="G851" s="13" t="s">
        <v>676</v>
      </c>
      <c r="H851" s="13">
        <v>42</v>
      </c>
      <c r="I851" s="13" t="s">
        <v>582</v>
      </c>
      <c r="J851" s="13">
        <v>29</v>
      </c>
      <c r="K851" s="13">
        <v>27</v>
      </c>
      <c r="L851" s="13" t="s">
        <v>542</v>
      </c>
      <c r="M851" s="13">
        <v>1</v>
      </c>
      <c r="N851" s="20">
        <v>43856</v>
      </c>
      <c r="O851" s="13" t="s">
        <v>1423</v>
      </c>
      <c r="P851" s="13" t="s">
        <v>564</v>
      </c>
      <c r="Q851" s="13">
        <v>0.95</v>
      </c>
      <c r="R851" s="13" t="s">
        <v>538</v>
      </c>
      <c r="S851" s="13" t="s">
        <v>545</v>
      </c>
      <c r="T851" s="13" t="s">
        <v>555</v>
      </c>
      <c r="U851" s="13">
        <v>1</v>
      </c>
      <c r="V851" s="13" t="s">
        <v>1761</v>
      </c>
      <c r="W851" s="13">
        <v>10</v>
      </c>
      <c r="X851" s="13">
        <v>5</v>
      </c>
      <c r="Y851" s="13" t="s">
        <v>587</v>
      </c>
      <c r="Z851" s="13">
        <v>9</v>
      </c>
      <c r="AA851" s="13">
        <v>2</v>
      </c>
      <c r="AB851" s="13">
        <v>9</v>
      </c>
    </row>
    <row r="852" spans="1:28" x14ac:dyDescent="0.5">
      <c r="A852" s="20">
        <v>44073</v>
      </c>
      <c r="B852" s="13" t="s">
        <v>531</v>
      </c>
      <c r="C852" s="13">
        <v>61</v>
      </c>
      <c r="D852" s="13">
        <v>0.31</v>
      </c>
      <c r="E852" s="13" t="s">
        <v>587</v>
      </c>
      <c r="F852" s="13">
        <v>36</v>
      </c>
      <c r="G852" s="13" t="s">
        <v>676</v>
      </c>
      <c r="H852" s="13">
        <v>31</v>
      </c>
      <c r="I852" s="13" t="s">
        <v>572</v>
      </c>
      <c r="J852" s="13">
        <v>22</v>
      </c>
      <c r="K852" s="13">
        <v>50</v>
      </c>
      <c r="L852" s="13" t="s">
        <v>542</v>
      </c>
      <c r="M852" s="13">
        <v>0</v>
      </c>
      <c r="N852" s="20">
        <v>44046</v>
      </c>
      <c r="O852" s="13" t="s">
        <v>1424</v>
      </c>
      <c r="P852" s="13" t="s">
        <v>564</v>
      </c>
      <c r="Q852" s="13">
        <v>0.91</v>
      </c>
      <c r="R852" s="13" t="s">
        <v>538</v>
      </c>
      <c r="S852" s="13" t="s">
        <v>554</v>
      </c>
      <c r="T852" s="13" t="s">
        <v>546</v>
      </c>
      <c r="U852" s="10">
        <v>7</v>
      </c>
      <c r="V852" s="10" t="s">
        <v>1760</v>
      </c>
      <c r="W852" s="10">
        <v>10</v>
      </c>
      <c r="X852" s="10">
        <v>7</v>
      </c>
      <c r="Y852" s="10" t="s">
        <v>587</v>
      </c>
      <c r="Z852" s="10">
        <v>0</v>
      </c>
      <c r="AA852" s="10">
        <v>7</v>
      </c>
      <c r="AB852" s="10">
        <v>2</v>
      </c>
    </row>
    <row r="853" spans="1:28" x14ac:dyDescent="0.5">
      <c r="A853" s="20">
        <v>44073</v>
      </c>
      <c r="B853" s="13" t="s">
        <v>531</v>
      </c>
      <c r="C853" s="13">
        <v>45</v>
      </c>
      <c r="D853" s="13">
        <v>0.31</v>
      </c>
      <c r="E853" s="13" t="s">
        <v>532</v>
      </c>
      <c r="F853" s="13">
        <v>31</v>
      </c>
      <c r="G853" s="13" t="s">
        <v>676</v>
      </c>
      <c r="H853" s="13">
        <v>50</v>
      </c>
      <c r="I853" s="13" t="s">
        <v>569</v>
      </c>
      <c r="J853" s="13">
        <v>39</v>
      </c>
      <c r="K853" s="13">
        <v>42</v>
      </c>
      <c r="L853" s="13" t="s">
        <v>542</v>
      </c>
      <c r="M853" s="13">
        <v>0</v>
      </c>
      <c r="N853" s="20">
        <v>43775</v>
      </c>
      <c r="O853" s="13" t="s">
        <v>1425</v>
      </c>
      <c r="P853" s="13" t="s">
        <v>537</v>
      </c>
      <c r="Q853" s="13">
        <v>0.3</v>
      </c>
      <c r="R853" s="13" t="s">
        <v>598</v>
      </c>
      <c r="S853" s="13" t="s">
        <v>545</v>
      </c>
      <c r="T853" s="13" t="s">
        <v>550</v>
      </c>
      <c r="U853" s="13">
        <v>1</v>
      </c>
      <c r="V853" s="13" t="s">
        <v>1760</v>
      </c>
      <c r="W853" s="13">
        <v>10</v>
      </c>
      <c r="X853" s="13">
        <v>9</v>
      </c>
      <c r="Y853" s="13" t="s">
        <v>587</v>
      </c>
      <c r="Z853" s="13">
        <v>6</v>
      </c>
      <c r="AA853" s="13">
        <v>5</v>
      </c>
      <c r="AB853" s="13">
        <v>9</v>
      </c>
    </row>
    <row r="854" spans="1:28" x14ac:dyDescent="0.5">
      <c r="A854" s="20">
        <v>44073</v>
      </c>
      <c r="B854" s="13" t="s">
        <v>547</v>
      </c>
      <c r="C854" s="13">
        <v>36</v>
      </c>
      <c r="D854" s="13">
        <v>0.31</v>
      </c>
      <c r="E854" s="13" t="s">
        <v>532</v>
      </c>
      <c r="F854" s="13">
        <v>2</v>
      </c>
      <c r="G854" s="13" t="s">
        <v>676</v>
      </c>
      <c r="H854" s="13">
        <v>44</v>
      </c>
      <c r="I854" s="13" t="s">
        <v>534</v>
      </c>
      <c r="J854" s="13">
        <v>20</v>
      </c>
      <c r="K854" s="13">
        <v>54</v>
      </c>
      <c r="L854" s="13" t="s">
        <v>542</v>
      </c>
      <c r="M854" s="13">
        <v>0</v>
      </c>
      <c r="N854" s="20">
        <v>43958</v>
      </c>
      <c r="O854" s="13" t="s">
        <v>1426</v>
      </c>
      <c r="P854" s="13" t="s">
        <v>571</v>
      </c>
      <c r="Q854" s="13">
        <v>0.99</v>
      </c>
      <c r="R854" s="13" t="s">
        <v>549</v>
      </c>
      <c r="S854" s="13" t="s">
        <v>554</v>
      </c>
      <c r="T854" s="13" t="s">
        <v>546</v>
      </c>
      <c r="U854" s="10">
        <v>6</v>
      </c>
      <c r="V854" s="10" t="s">
        <v>1760</v>
      </c>
      <c r="W854" s="10">
        <v>10</v>
      </c>
      <c r="X854" s="10">
        <v>8</v>
      </c>
      <c r="Y854" s="10" t="s">
        <v>587</v>
      </c>
      <c r="Z854" s="10">
        <v>5</v>
      </c>
      <c r="AA854" s="10">
        <v>2</v>
      </c>
      <c r="AB854" s="10">
        <v>8</v>
      </c>
    </row>
    <row r="855" spans="1:28" x14ac:dyDescent="0.5">
      <c r="A855" s="20">
        <v>44074</v>
      </c>
      <c r="B855" s="13" t="s">
        <v>531</v>
      </c>
      <c r="C855" s="13">
        <v>63</v>
      </c>
      <c r="D855" s="13">
        <v>0.31</v>
      </c>
      <c r="E855" s="13" t="s">
        <v>537</v>
      </c>
      <c r="F855" s="13">
        <v>21</v>
      </c>
      <c r="G855" s="13" t="s">
        <v>676</v>
      </c>
      <c r="H855" s="13">
        <v>33</v>
      </c>
      <c r="I855" s="13" t="s">
        <v>560</v>
      </c>
      <c r="J855" s="13">
        <v>37</v>
      </c>
      <c r="K855" s="13">
        <v>26</v>
      </c>
      <c r="L855" s="13" t="s">
        <v>562</v>
      </c>
      <c r="M855" s="13">
        <v>1</v>
      </c>
      <c r="N855" s="20">
        <v>43602</v>
      </c>
      <c r="O855" s="13" t="s">
        <v>1427</v>
      </c>
      <c r="P855" s="13" t="s">
        <v>544</v>
      </c>
      <c r="Q855" s="13">
        <v>0.95</v>
      </c>
      <c r="R855" s="13" t="s">
        <v>538</v>
      </c>
      <c r="S855" s="13" t="s">
        <v>545</v>
      </c>
      <c r="T855" s="13" t="s">
        <v>546</v>
      </c>
      <c r="U855" s="13">
        <v>1</v>
      </c>
      <c r="V855" s="13" t="s">
        <v>1760</v>
      </c>
      <c r="W855" s="13">
        <v>10</v>
      </c>
      <c r="X855" s="13">
        <v>5</v>
      </c>
      <c r="Y855" s="13" t="s">
        <v>587</v>
      </c>
      <c r="Z855" s="13">
        <v>8</v>
      </c>
      <c r="AA855" s="13">
        <v>9</v>
      </c>
      <c r="AB855" s="13">
        <v>3</v>
      </c>
    </row>
    <row r="856" spans="1:28" x14ac:dyDescent="0.5">
      <c r="A856" s="20">
        <v>44074</v>
      </c>
      <c r="B856" s="13" t="s">
        <v>531</v>
      </c>
      <c r="C856" s="13">
        <v>28</v>
      </c>
      <c r="D856" s="13">
        <v>0.31</v>
      </c>
      <c r="E856" s="13" t="s">
        <v>571</v>
      </c>
      <c r="F856" s="13">
        <v>11</v>
      </c>
      <c r="G856" s="13" t="s">
        <v>676</v>
      </c>
      <c r="H856" s="13">
        <v>43</v>
      </c>
      <c r="I856" s="13" t="s">
        <v>1144</v>
      </c>
      <c r="J856" s="13">
        <v>26</v>
      </c>
      <c r="K856" s="13">
        <v>32</v>
      </c>
      <c r="L856" s="13" t="s">
        <v>542</v>
      </c>
      <c r="M856" s="13">
        <v>0</v>
      </c>
      <c r="N856" s="20">
        <v>44033</v>
      </c>
      <c r="O856" s="13" t="s">
        <v>1428</v>
      </c>
      <c r="P856" s="13" t="s">
        <v>537</v>
      </c>
      <c r="Q856" s="13">
        <v>0.2</v>
      </c>
      <c r="R856" s="13" t="s">
        <v>538</v>
      </c>
      <c r="S856" s="13" t="s">
        <v>545</v>
      </c>
      <c r="T856" s="13" t="s">
        <v>540</v>
      </c>
      <c r="U856" s="10">
        <v>5</v>
      </c>
      <c r="V856" s="10" t="s">
        <v>1760</v>
      </c>
      <c r="W856" s="10">
        <v>10</v>
      </c>
      <c r="X856" s="10">
        <v>1</v>
      </c>
      <c r="Y856" s="10" t="s">
        <v>587</v>
      </c>
      <c r="Z856" s="10">
        <v>5</v>
      </c>
      <c r="AA856" s="10">
        <v>1</v>
      </c>
      <c r="AB856" s="10">
        <v>5</v>
      </c>
    </row>
    <row r="857" spans="1:28" x14ac:dyDescent="0.5">
      <c r="A857" s="18">
        <v>44075</v>
      </c>
      <c r="B857" s="10" t="s">
        <v>531</v>
      </c>
      <c r="C857" s="10">
        <v>55</v>
      </c>
      <c r="D857" s="10">
        <v>0.31</v>
      </c>
      <c r="E857" s="10" t="s">
        <v>571</v>
      </c>
      <c r="F857" s="10">
        <v>12</v>
      </c>
      <c r="G857" s="10" t="s">
        <v>676</v>
      </c>
      <c r="H857" s="10">
        <v>26</v>
      </c>
      <c r="I857" s="10" t="s">
        <v>572</v>
      </c>
      <c r="J857" s="10">
        <v>22</v>
      </c>
      <c r="K857" s="10">
        <v>35</v>
      </c>
      <c r="L857" s="10" t="s">
        <v>535</v>
      </c>
      <c r="M857" s="10">
        <v>0</v>
      </c>
      <c r="N857" s="18">
        <v>43878</v>
      </c>
      <c r="O857" s="10" t="s">
        <v>1429</v>
      </c>
      <c r="P857" s="10" t="s">
        <v>558</v>
      </c>
      <c r="Q857" s="10">
        <v>0.49</v>
      </c>
      <c r="R857" s="10" t="s">
        <v>538</v>
      </c>
      <c r="S857" s="10" t="s">
        <v>554</v>
      </c>
      <c r="T857" s="10" t="s">
        <v>546</v>
      </c>
      <c r="U857" s="13">
        <v>3</v>
      </c>
      <c r="V857" s="13" t="s">
        <v>1760</v>
      </c>
      <c r="W857" s="13">
        <v>10</v>
      </c>
      <c r="X857" s="13">
        <v>9</v>
      </c>
      <c r="Y857" s="13" t="s">
        <v>587</v>
      </c>
      <c r="Z857" s="13">
        <v>3</v>
      </c>
      <c r="AA857" s="13">
        <v>3</v>
      </c>
      <c r="AB857" s="13">
        <v>6</v>
      </c>
    </row>
    <row r="858" spans="1:28" x14ac:dyDescent="0.5">
      <c r="A858" s="20">
        <v>44075</v>
      </c>
      <c r="B858" s="13" t="s">
        <v>531</v>
      </c>
      <c r="C858" s="13">
        <v>30</v>
      </c>
      <c r="D858" s="13">
        <v>0.31</v>
      </c>
      <c r="E858" s="13" t="s">
        <v>558</v>
      </c>
      <c r="F858" s="13">
        <v>38</v>
      </c>
      <c r="G858" s="13" t="s">
        <v>676</v>
      </c>
      <c r="H858" s="13">
        <v>17</v>
      </c>
      <c r="I858" s="13" t="s">
        <v>572</v>
      </c>
      <c r="J858" s="13">
        <v>40</v>
      </c>
      <c r="K858" s="13">
        <v>28</v>
      </c>
      <c r="L858" s="13" t="s">
        <v>552</v>
      </c>
      <c r="M858" s="13">
        <v>1</v>
      </c>
      <c r="N858" s="20">
        <v>43777</v>
      </c>
      <c r="O858" s="13" t="s">
        <v>1430</v>
      </c>
      <c r="P858" s="13" t="s">
        <v>558</v>
      </c>
      <c r="Q858" s="13">
        <v>0.21</v>
      </c>
      <c r="R858" s="13" t="s">
        <v>538</v>
      </c>
      <c r="S858" s="13" t="s">
        <v>554</v>
      </c>
      <c r="T858" s="13" t="s">
        <v>555</v>
      </c>
      <c r="U858" s="10">
        <v>6</v>
      </c>
      <c r="V858" s="10" t="s">
        <v>1760</v>
      </c>
      <c r="W858" s="10">
        <v>10</v>
      </c>
      <c r="X858" s="10">
        <v>6</v>
      </c>
      <c r="Y858" s="10" t="s">
        <v>587</v>
      </c>
      <c r="Z858" s="10">
        <v>1</v>
      </c>
      <c r="AA858" s="10">
        <v>10</v>
      </c>
      <c r="AB858" s="10">
        <v>5</v>
      </c>
    </row>
    <row r="859" spans="1:28" x14ac:dyDescent="0.5">
      <c r="A859" s="18">
        <v>44075</v>
      </c>
      <c r="B859" s="10" t="s">
        <v>547</v>
      </c>
      <c r="C859" s="10">
        <v>36</v>
      </c>
      <c r="D859" s="10">
        <v>0.31</v>
      </c>
      <c r="E859" s="10" t="s">
        <v>564</v>
      </c>
      <c r="F859" s="10">
        <v>6</v>
      </c>
      <c r="G859" s="10" t="s">
        <v>676</v>
      </c>
      <c r="H859" s="10">
        <v>27</v>
      </c>
      <c r="I859" s="10" t="s">
        <v>534</v>
      </c>
      <c r="J859" s="10">
        <v>39</v>
      </c>
      <c r="K859" s="10">
        <v>31</v>
      </c>
      <c r="L859" s="10" t="s">
        <v>556</v>
      </c>
      <c r="M859" s="10">
        <v>1</v>
      </c>
      <c r="N859" s="18">
        <v>44174</v>
      </c>
      <c r="O859" s="10" t="s">
        <v>1431</v>
      </c>
      <c r="P859" s="10" t="s">
        <v>558</v>
      </c>
      <c r="Q859" s="10">
        <v>0.83</v>
      </c>
      <c r="R859" s="10" t="s">
        <v>549</v>
      </c>
      <c r="S859" s="10" t="s">
        <v>545</v>
      </c>
      <c r="T859" s="10" t="s">
        <v>555</v>
      </c>
      <c r="U859" s="13">
        <v>5</v>
      </c>
      <c r="V859" s="13" t="s">
        <v>1760</v>
      </c>
      <c r="W859" s="13">
        <v>10</v>
      </c>
      <c r="X859" s="13">
        <v>6</v>
      </c>
      <c r="Y859" s="13" t="s">
        <v>587</v>
      </c>
      <c r="Z859" s="13">
        <v>4</v>
      </c>
      <c r="AA859" s="13">
        <v>1</v>
      </c>
      <c r="AB859" s="13">
        <v>10</v>
      </c>
    </row>
    <row r="860" spans="1:28" x14ac:dyDescent="0.5">
      <c r="A860" s="20">
        <v>44075</v>
      </c>
      <c r="B860" s="13" t="s">
        <v>531</v>
      </c>
      <c r="C860" s="13">
        <v>44</v>
      </c>
      <c r="D860" s="13">
        <v>0.31</v>
      </c>
      <c r="E860" s="13" t="s">
        <v>94</v>
      </c>
      <c r="F860" s="13">
        <v>33</v>
      </c>
      <c r="G860" s="13" t="s">
        <v>676</v>
      </c>
      <c r="H860" s="13">
        <v>13</v>
      </c>
      <c r="I860" s="13" t="s">
        <v>567</v>
      </c>
      <c r="J860" s="13">
        <v>23</v>
      </c>
      <c r="K860" s="13">
        <v>53</v>
      </c>
      <c r="L860" s="13" t="s">
        <v>556</v>
      </c>
      <c r="M860" s="13">
        <v>1</v>
      </c>
      <c r="N860" s="20">
        <v>43911</v>
      </c>
      <c r="O860" s="13" t="s">
        <v>1432</v>
      </c>
      <c r="P860" s="13" t="s">
        <v>544</v>
      </c>
      <c r="Q860" s="13">
        <v>0.74</v>
      </c>
      <c r="R860" s="13" t="s">
        <v>538</v>
      </c>
      <c r="S860" s="13" t="s">
        <v>559</v>
      </c>
      <c r="T860" s="13" t="s">
        <v>555</v>
      </c>
      <c r="U860" s="10">
        <v>10</v>
      </c>
      <c r="V860" s="10" t="s">
        <v>1760</v>
      </c>
      <c r="W860" s="10">
        <v>10</v>
      </c>
      <c r="X860" s="10">
        <v>8</v>
      </c>
      <c r="Y860" s="10" t="s">
        <v>587</v>
      </c>
      <c r="Z860" s="10">
        <v>3</v>
      </c>
      <c r="AA860" s="10">
        <v>9</v>
      </c>
      <c r="AB860" s="10">
        <v>6</v>
      </c>
    </row>
    <row r="861" spans="1:28" x14ac:dyDescent="0.5">
      <c r="A861" s="18">
        <v>44076</v>
      </c>
      <c r="B861" s="10" t="s">
        <v>547</v>
      </c>
      <c r="C861" s="10">
        <v>44</v>
      </c>
      <c r="D861" s="10">
        <v>0.31</v>
      </c>
      <c r="E861" s="10" t="s">
        <v>558</v>
      </c>
      <c r="F861" s="10">
        <v>10</v>
      </c>
      <c r="G861" s="10" t="s">
        <v>676</v>
      </c>
      <c r="H861" s="10">
        <v>26</v>
      </c>
      <c r="I861" s="10" t="s">
        <v>582</v>
      </c>
      <c r="J861" s="10">
        <v>22</v>
      </c>
      <c r="K861" s="10">
        <v>40</v>
      </c>
      <c r="L861" s="10" t="s">
        <v>562</v>
      </c>
      <c r="M861" s="10">
        <v>1</v>
      </c>
      <c r="N861" s="18">
        <v>44186</v>
      </c>
      <c r="O861" s="10" t="s">
        <v>1433</v>
      </c>
      <c r="P861" s="10" t="s">
        <v>564</v>
      </c>
      <c r="Q861" s="10">
        <v>0.02</v>
      </c>
      <c r="R861" s="10" t="s">
        <v>538</v>
      </c>
      <c r="S861" s="10" t="s">
        <v>539</v>
      </c>
      <c r="T861" s="10" t="s">
        <v>546</v>
      </c>
      <c r="U861" s="13">
        <v>6</v>
      </c>
      <c r="V861" s="13" t="s">
        <v>1761</v>
      </c>
      <c r="W861" s="13">
        <v>10</v>
      </c>
      <c r="X861" s="13">
        <v>8</v>
      </c>
      <c r="Y861" s="13" t="s">
        <v>587</v>
      </c>
      <c r="Z861" s="13">
        <v>9</v>
      </c>
      <c r="AA861" s="13">
        <v>6</v>
      </c>
      <c r="AB861" s="13">
        <v>7</v>
      </c>
    </row>
    <row r="862" spans="1:28" x14ac:dyDescent="0.5">
      <c r="A862" s="20">
        <v>44077</v>
      </c>
      <c r="B862" s="13" t="s">
        <v>547</v>
      </c>
      <c r="C862" s="13">
        <v>54</v>
      </c>
      <c r="D862" s="13">
        <v>0.31</v>
      </c>
      <c r="E862" s="13" t="s">
        <v>532</v>
      </c>
      <c r="F862" s="13">
        <v>35</v>
      </c>
      <c r="G862" s="13" t="s">
        <v>676</v>
      </c>
      <c r="H862" s="13">
        <v>26</v>
      </c>
      <c r="I862" s="13" t="s">
        <v>582</v>
      </c>
      <c r="J862" s="13">
        <v>21</v>
      </c>
      <c r="K862" s="13">
        <v>48</v>
      </c>
      <c r="L862" s="13" t="s">
        <v>535</v>
      </c>
      <c r="M862" s="13">
        <v>1</v>
      </c>
      <c r="N862" s="20">
        <v>44063</v>
      </c>
      <c r="O862" s="13" t="s">
        <v>1434</v>
      </c>
      <c r="P862" s="13" t="s">
        <v>558</v>
      </c>
      <c r="Q862" s="13">
        <v>0.26</v>
      </c>
      <c r="R862" s="13" t="s">
        <v>538</v>
      </c>
      <c r="S862" s="13" t="s">
        <v>539</v>
      </c>
      <c r="T862" s="13" t="s">
        <v>555</v>
      </c>
      <c r="U862" s="10">
        <v>3</v>
      </c>
      <c r="V862" s="10" t="s">
        <v>1761</v>
      </c>
      <c r="W862" s="10">
        <v>10</v>
      </c>
      <c r="X862" s="10">
        <v>6</v>
      </c>
      <c r="Y862" s="10" t="s">
        <v>587</v>
      </c>
      <c r="Z862" s="10">
        <v>3</v>
      </c>
      <c r="AA862" s="10">
        <v>3</v>
      </c>
      <c r="AB862" s="10">
        <v>4</v>
      </c>
    </row>
    <row r="863" spans="1:28" x14ac:dyDescent="0.5">
      <c r="A863" s="18">
        <v>44077</v>
      </c>
      <c r="B863" s="10" t="s">
        <v>531</v>
      </c>
      <c r="C863" s="10">
        <v>36</v>
      </c>
      <c r="D863" s="10">
        <v>0.31</v>
      </c>
      <c r="E863" s="10" t="s">
        <v>537</v>
      </c>
      <c r="F863" s="10">
        <v>28</v>
      </c>
      <c r="G863" s="10" t="s">
        <v>676</v>
      </c>
      <c r="H863" s="10">
        <v>19</v>
      </c>
      <c r="I863" s="10" t="s">
        <v>567</v>
      </c>
      <c r="J863" s="10">
        <v>32</v>
      </c>
      <c r="K863" s="10">
        <v>54</v>
      </c>
      <c r="L863" s="10" t="s">
        <v>562</v>
      </c>
      <c r="M863" s="10">
        <v>1</v>
      </c>
      <c r="N863" s="18">
        <v>43496</v>
      </c>
      <c r="O863" s="10" t="s">
        <v>1435</v>
      </c>
      <c r="P863" s="10" t="s">
        <v>571</v>
      </c>
      <c r="Q863" s="10">
        <v>0.23</v>
      </c>
      <c r="R863" s="10" t="s">
        <v>538</v>
      </c>
      <c r="S863" s="10" t="s">
        <v>539</v>
      </c>
      <c r="T863" s="10" t="s">
        <v>555</v>
      </c>
      <c r="U863" s="13">
        <v>3</v>
      </c>
      <c r="V863" s="13" t="s">
        <v>1761</v>
      </c>
      <c r="W863" s="13">
        <v>10</v>
      </c>
      <c r="X863" s="13">
        <v>3</v>
      </c>
      <c r="Y863" s="13" t="s">
        <v>587</v>
      </c>
      <c r="Z863" s="13">
        <v>1</v>
      </c>
      <c r="AA863" s="13">
        <v>10</v>
      </c>
      <c r="AB863" s="13">
        <v>1</v>
      </c>
    </row>
    <row r="864" spans="1:28" x14ac:dyDescent="0.5">
      <c r="A864" s="18">
        <v>44079</v>
      </c>
      <c r="B864" s="10" t="s">
        <v>531</v>
      </c>
      <c r="C864" s="10">
        <v>47</v>
      </c>
      <c r="D864" s="10">
        <v>0.31</v>
      </c>
      <c r="E864" s="10" t="s">
        <v>537</v>
      </c>
      <c r="F864" s="10">
        <v>32</v>
      </c>
      <c r="G864" s="10" t="s">
        <v>676</v>
      </c>
      <c r="H864" s="10">
        <v>55</v>
      </c>
      <c r="I864" s="10" t="s">
        <v>572</v>
      </c>
      <c r="J864" s="10">
        <v>40</v>
      </c>
      <c r="K864" s="10">
        <v>29</v>
      </c>
      <c r="L864" s="10" t="s">
        <v>552</v>
      </c>
      <c r="M864" s="10">
        <v>0</v>
      </c>
      <c r="N864" s="18">
        <v>43687</v>
      </c>
      <c r="O864" s="10" t="s">
        <v>1436</v>
      </c>
      <c r="P864" s="10" t="s">
        <v>564</v>
      </c>
      <c r="Q864" s="10">
        <v>0.56999999999999995</v>
      </c>
      <c r="R864" s="10" t="s">
        <v>538</v>
      </c>
      <c r="S864" s="10" t="s">
        <v>539</v>
      </c>
      <c r="T864" s="10" t="s">
        <v>540</v>
      </c>
      <c r="U864" s="10">
        <v>6</v>
      </c>
      <c r="V864" s="10" t="s">
        <v>1760</v>
      </c>
      <c r="W864" s="10">
        <v>10</v>
      </c>
      <c r="X864" s="10">
        <v>5</v>
      </c>
      <c r="Y864" s="10" t="s">
        <v>587</v>
      </c>
      <c r="Z864" s="10">
        <v>0</v>
      </c>
      <c r="AA864" s="10">
        <v>5</v>
      </c>
      <c r="AB864" s="10">
        <v>3</v>
      </c>
    </row>
    <row r="865" spans="1:28" x14ac:dyDescent="0.5">
      <c r="A865" s="18">
        <v>44079</v>
      </c>
      <c r="B865" s="10" t="s">
        <v>547</v>
      </c>
      <c r="C865" s="10">
        <v>30</v>
      </c>
      <c r="D865" s="10">
        <v>0.31</v>
      </c>
      <c r="E865" s="10" t="s">
        <v>537</v>
      </c>
      <c r="F865" s="10">
        <v>19</v>
      </c>
      <c r="G865" s="10" t="s">
        <v>676</v>
      </c>
      <c r="H865" s="10">
        <v>56</v>
      </c>
      <c r="I865" s="10" t="s">
        <v>541</v>
      </c>
      <c r="J865" s="10">
        <v>39</v>
      </c>
      <c r="K865" s="10">
        <v>57</v>
      </c>
      <c r="L865" s="10" t="s">
        <v>562</v>
      </c>
      <c r="M865" s="10">
        <v>0</v>
      </c>
      <c r="N865" s="18">
        <v>43904</v>
      </c>
      <c r="O865" s="10" t="s">
        <v>1437</v>
      </c>
      <c r="P865" s="10" t="s">
        <v>558</v>
      </c>
      <c r="Q865" s="10">
        <v>0.7</v>
      </c>
      <c r="R865" s="10" t="s">
        <v>538</v>
      </c>
      <c r="S865" s="10" t="s">
        <v>574</v>
      </c>
      <c r="T865" s="10" t="s">
        <v>550</v>
      </c>
      <c r="U865" s="13">
        <v>10</v>
      </c>
      <c r="V865" s="13" t="s">
        <v>1760</v>
      </c>
      <c r="W865" s="13">
        <v>10</v>
      </c>
      <c r="X865" s="13">
        <v>2</v>
      </c>
      <c r="Y865" s="13" t="s">
        <v>587</v>
      </c>
      <c r="Z865" s="13">
        <v>1</v>
      </c>
      <c r="AA865" s="13">
        <v>6</v>
      </c>
      <c r="AB865" s="13">
        <v>7</v>
      </c>
    </row>
    <row r="866" spans="1:28" x14ac:dyDescent="0.5">
      <c r="A866" s="20">
        <v>44080</v>
      </c>
      <c r="B866" s="13" t="s">
        <v>531</v>
      </c>
      <c r="C866" s="13">
        <v>60</v>
      </c>
      <c r="D866" s="13">
        <v>0.31</v>
      </c>
      <c r="E866" s="13" t="s">
        <v>564</v>
      </c>
      <c r="F866" s="13">
        <v>4</v>
      </c>
      <c r="G866" s="13" t="s">
        <v>676</v>
      </c>
      <c r="H866" s="13">
        <v>11</v>
      </c>
      <c r="I866" s="13" t="s">
        <v>572</v>
      </c>
      <c r="J866" s="13">
        <v>20</v>
      </c>
      <c r="K866" s="13">
        <v>37</v>
      </c>
      <c r="L866" s="13" t="s">
        <v>542</v>
      </c>
      <c r="M866" s="13">
        <v>1</v>
      </c>
      <c r="N866" s="20">
        <v>43758</v>
      </c>
      <c r="O866" s="13" t="s">
        <v>1438</v>
      </c>
      <c r="P866" s="13" t="s">
        <v>537</v>
      </c>
      <c r="Q866" s="13">
        <v>0.48</v>
      </c>
      <c r="R866" s="13" t="s">
        <v>538</v>
      </c>
      <c r="S866" s="13" t="s">
        <v>574</v>
      </c>
      <c r="T866" s="13" t="s">
        <v>546</v>
      </c>
      <c r="U866" s="10">
        <v>1</v>
      </c>
      <c r="V866" s="10" t="s">
        <v>1760</v>
      </c>
      <c r="W866" s="10">
        <v>10</v>
      </c>
      <c r="X866" s="10">
        <v>1</v>
      </c>
      <c r="Y866" s="10" t="s">
        <v>587</v>
      </c>
      <c r="Z866" s="10">
        <v>4</v>
      </c>
      <c r="AA866" s="10">
        <v>8</v>
      </c>
      <c r="AB866" s="10">
        <v>2</v>
      </c>
    </row>
    <row r="867" spans="1:28" x14ac:dyDescent="0.5">
      <c r="A867" s="20">
        <v>44080</v>
      </c>
      <c r="B867" s="13" t="s">
        <v>531</v>
      </c>
      <c r="C867" s="13">
        <v>43</v>
      </c>
      <c r="D867" s="13">
        <v>0.31</v>
      </c>
      <c r="E867" s="13" t="s">
        <v>537</v>
      </c>
      <c r="F867" s="13">
        <v>12</v>
      </c>
      <c r="G867" s="13" t="s">
        <v>676</v>
      </c>
      <c r="H867" s="13">
        <v>58</v>
      </c>
      <c r="I867" s="13" t="s">
        <v>567</v>
      </c>
      <c r="J867" s="13">
        <v>21</v>
      </c>
      <c r="K867" s="13">
        <v>46</v>
      </c>
      <c r="L867" s="13" t="s">
        <v>535</v>
      </c>
      <c r="M867" s="13">
        <v>1</v>
      </c>
      <c r="N867" s="20">
        <v>43883</v>
      </c>
      <c r="O867" s="13" t="s">
        <v>1439</v>
      </c>
      <c r="P867" s="13" t="s">
        <v>537</v>
      </c>
      <c r="Q867" s="13">
        <v>0.61</v>
      </c>
      <c r="R867" s="13" t="s">
        <v>538</v>
      </c>
      <c r="S867" s="13" t="s">
        <v>545</v>
      </c>
      <c r="T867" s="13" t="s">
        <v>550</v>
      </c>
      <c r="U867" s="13">
        <v>3</v>
      </c>
      <c r="V867" s="13" t="s">
        <v>1760</v>
      </c>
      <c r="W867" s="13">
        <v>10</v>
      </c>
      <c r="X867" s="13">
        <v>10</v>
      </c>
      <c r="Y867" s="13" t="s">
        <v>587</v>
      </c>
      <c r="Z867" s="13">
        <v>1</v>
      </c>
      <c r="AA867" s="13">
        <v>0</v>
      </c>
      <c r="AB867" s="13">
        <v>5</v>
      </c>
    </row>
    <row r="868" spans="1:28" x14ac:dyDescent="0.5">
      <c r="A868" s="20">
        <v>44082</v>
      </c>
      <c r="B868" s="13" t="s">
        <v>547</v>
      </c>
      <c r="C868" s="13">
        <v>28</v>
      </c>
      <c r="D868" s="13">
        <v>0.31</v>
      </c>
      <c r="E868" s="13" t="s">
        <v>587</v>
      </c>
      <c r="F868" s="13">
        <v>27</v>
      </c>
      <c r="G868" s="13" t="s">
        <v>676</v>
      </c>
      <c r="H868" s="13">
        <v>40</v>
      </c>
      <c r="I868" s="13" t="s">
        <v>541</v>
      </c>
      <c r="J868" s="13">
        <v>20</v>
      </c>
      <c r="K868" s="13">
        <v>46</v>
      </c>
      <c r="L868" s="13" t="s">
        <v>562</v>
      </c>
      <c r="M868" s="13">
        <v>1</v>
      </c>
      <c r="N868" s="20">
        <v>43683</v>
      </c>
      <c r="O868" s="13" t="s">
        <v>1440</v>
      </c>
      <c r="P868" s="13" t="s">
        <v>537</v>
      </c>
      <c r="Q868" s="13">
        <v>0.13</v>
      </c>
      <c r="R868" s="13" t="s">
        <v>538</v>
      </c>
      <c r="S868" s="13" t="s">
        <v>545</v>
      </c>
      <c r="T868" s="13" t="s">
        <v>550</v>
      </c>
      <c r="U868" s="10">
        <v>6</v>
      </c>
      <c r="V868" s="10" t="s">
        <v>1760</v>
      </c>
      <c r="W868" s="10">
        <v>10</v>
      </c>
      <c r="X868" s="10">
        <v>2</v>
      </c>
      <c r="Y868" s="10" t="s">
        <v>587</v>
      </c>
      <c r="Z868" s="10">
        <v>3</v>
      </c>
      <c r="AA868" s="10">
        <v>7</v>
      </c>
      <c r="AB868" s="10">
        <v>5</v>
      </c>
    </row>
    <row r="869" spans="1:28" x14ac:dyDescent="0.5">
      <c r="A869" s="18">
        <v>44082</v>
      </c>
      <c r="B869" s="10" t="s">
        <v>547</v>
      </c>
      <c r="C869" s="10">
        <v>45</v>
      </c>
      <c r="D869" s="10">
        <v>0.31</v>
      </c>
      <c r="E869" s="10" t="s">
        <v>577</v>
      </c>
      <c r="F869" s="10">
        <v>38</v>
      </c>
      <c r="G869" s="10" t="s">
        <v>676</v>
      </c>
      <c r="H869" s="10">
        <v>10</v>
      </c>
      <c r="I869" s="10" t="s">
        <v>582</v>
      </c>
      <c r="J869" s="10">
        <v>39</v>
      </c>
      <c r="K869" s="10">
        <v>27</v>
      </c>
      <c r="L869" s="10" t="s">
        <v>552</v>
      </c>
      <c r="M869" s="10">
        <v>0</v>
      </c>
      <c r="N869" s="18">
        <v>44076</v>
      </c>
      <c r="O869" s="10" t="s">
        <v>1441</v>
      </c>
      <c r="P869" s="10" t="s">
        <v>537</v>
      </c>
      <c r="Q869" s="10">
        <v>0.83</v>
      </c>
      <c r="R869" s="10" t="s">
        <v>538</v>
      </c>
      <c r="S869" s="10" t="s">
        <v>574</v>
      </c>
      <c r="T869" s="10" t="s">
        <v>555</v>
      </c>
      <c r="U869" s="13">
        <v>6</v>
      </c>
      <c r="V869" s="13" t="s">
        <v>1760</v>
      </c>
      <c r="W869" s="13">
        <v>10</v>
      </c>
      <c r="X869" s="13">
        <v>2</v>
      </c>
      <c r="Y869" s="13" t="s">
        <v>587</v>
      </c>
      <c r="Z869" s="13">
        <v>5</v>
      </c>
      <c r="AA869" s="13">
        <v>5</v>
      </c>
      <c r="AB869" s="13">
        <v>10</v>
      </c>
    </row>
    <row r="870" spans="1:28" x14ac:dyDescent="0.5">
      <c r="A870" s="20">
        <v>44082</v>
      </c>
      <c r="B870" s="13" t="s">
        <v>547</v>
      </c>
      <c r="C870" s="13">
        <v>57</v>
      </c>
      <c r="D870" s="13">
        <v>0.31</v>
      </c>
      <c r="E870" s="13" t="s">
        <v>577</v>
      </c>
      <c r="F870" s="13">
        <v>5</v>
      </c>
      <c r="G870" s="13" t="s">
        <v>676</v>
      </c>
      <c r="H870" s="13">
        <v>37</v>
      </c>
      <c r="I870" s="13" t="s">
        <v>582</v>
      </c>
      <c r="J870" s="13">
        <v>26</v>
      </c>
      <c r="K870" s="13">
        <v>49</v>
      </c>
      <c r="L870" s="13" t="s">
        <v>556</v>
      </c>
      <c r="M870" s="13">
        <v>0</v>
      </c>
      <c r="N870" s="20">
        <v>43611</v>
      </c>
      <c r="O870" s="13" t="s">
        <v>1442</v>
      </c>
      <c r="P870" s="13" t="s">
        <v>571</v>
      </c>
      <c r="Q870" s="13">
        <v>0.93</v>
      </c>
      <c r="R870" s="13" t="s">
        <v>538</v>
      </c>
      <c r="S870" s="13" t="s">
        <v>539</v>
      </c>
      <c r="T870" s="13" t="s">
        <v>540</v>
      </c>
      <c r="U870" s="10">
        <v>7</v>
      </c>
      <c r="V870" s="10" t="s">
        <v>1760</v>
      </c>
      <c r="W870" s="10">
        <v>10</v>
      </c>
      <c r="X870" s="10">
        <v>2</v>
      </c>
      <c r="Y870" s="10" t="s">
        <v>587</v>
      </c>
      <c r="Z870" s="10">
        <v>7</v>
      </c>
      <c r="AA870" s="10">
        <v>4</v>
      </c>
      <c r="AB870" s="10">
        <v>4</v>
      </c>
    </row>
    <row r="871" spans="1:28" x14ac:dyDescent="0.5">
      <c r="A871" s="18">
        <v>44083</v>
      </c>
      <c r="B871" s="10" t="s">
        <v>547</v>
      </c>
      <c r="C871" s="10">
        <v>61</v>
      </c>
      <c r="D871" s="10">
        <v>0.31</v>
      </c>
      <c r="E871" s="10" t="s">
        <v>571</v>
      </c>
      <c r="F871" s="10">
        <v>25</v>
      </c>
      <c r="G871" s="10" t="s">
        <v>676</v>
      </c>
      <c r="H871" s="10">
        <v>29</v>
      </c>
      <c r="I871" s="10" t="s">
        <v>572</v>
      </c>
      <c r="J871" s="10">
        <v>21</v>
      </c>
      <c r="K871" s="10">
        <v>21</v>
      </c>
      <c r="L871" s="10" t="s">
        <v>535</v>
      </c>
      <c r="M871" s="10">
        <v>0</v>
      </c>
      <c r="N871" s="18">
        <v>43923</v>
      </c>
      <c r="O871" s="10" t="s">
        <v>1443</v>
      </c>
      <c r="P871" s="10" t="s">
        <v>558</v>
      </c>
      <c r="Q871" s="10">
        <v>0.05</v>
      </c>
      <c r="R871" s="10" t="s">
        <v>538</v>
      </c>
      <c r="S871" s="10" t="s">
        <v>545</v>
      </c>
      <c r="T871" s="10" t="s">
        <v>546</v>
      </c>
      <c r="U871" s="13">
        <v>6</v>
      </c>
      <c r="V871" s="13" t="s">
        <v>1760</v>
      </c>
      <c r="W871" s="13">
        <v>10</v>
      </c>
      <c r="X871" s="13">
        <v>7</v>
      </c>
      <c r="Y871" s="13" t="s">
        <v>587</v>
      </c>
      <c r="Z871" s="13">
        <v>6</v>
      </c>
      <c r="AA871" s="13">
        <v>2</v>
      </c>
      <c r="AB871" s="13">
        <v>6</v>
      </c>
    </row>
    <row r="872" spans="1:28" x14ac:dyDescent="0.5">
      <c r="A872" s="18">
        <v>44084</v>
      </c>
      <c r="B872" s="10" t="s">
        <v>531</v>
      </c>
      <c r="C872" s="10">
        <v>58</v>
      </c>
      <c r="D872" s="10">
        <v>0.31</v>
      </c>
      <c r="E872" s="10" t="s">
        <v>564</v>
      </c>
      <c r="F872" s="10">
        <v>2</v>
      </c>
      <c r="G872" s="10" t="s">
        <v>676</v>
      </c>
      <c r="H872" s="10">
        <v>30</v>
      </c>
      <c r="I872" s="10" t="s">
        <v>582</v>
      </c>
      <c r="J872" s="10">
        <v>23</v>
      </c>
      <c r="K872" s="10">
        <v>32</v>
      </c>
      <c r="L872" s="10" t="s">
        <v>562</v>
      </c>
      <c r="M872" s="10">
        <v>1</v>
      </c>
      <c r="N872" s="18">
        <v>43585</v>
      </c>
      <c r="O872" s="10" t="s">
        <v>1444</v>
      </c>
      <c r="P872" s="10" t="s">
        <v>558</v>
      </c>
      <c r="Q872" s="10">
        <v>0.15</v>
      </c>
      <c r="R872" s="10" t="s">
        <v>538</v>
      </c>
      <c r="S872" s="10" t="s">
        <v>539</v>
      </c>
      <c r="T872" s="10" t="s">
        <v>546</v>
      </c>
      <c r="U872" s="10">
        <v>4</v>
      </c>
      <c r="V872" s="10" t="s">
        <v>1760</v>
      </c>
      <c r="W872" s="10">
        <v>10</v>
      </c>
      <c r="X872" s="10">
        <v>6</v>
      </c>
      <c r="Y872" s="10" t="s">
        <v>587</v>
      </c>
      <c r="Z872" s="10">
        <v>6</v>
      </c>
      <c r="AA872" s="10">
        <v>2</v>
      </c>
      <c r="AB872" s="10">
        <v>3</v>
      </c>
    </row>
    <row r="873" spans="1:28" x14ac:dyDescent="0.5">
      <c r="A873" s="18">
        <v>44084</v>
      </c>
      <c r="B873" s="10" t="s">
        <v>547</v>
      </c>
      <c r="C873" s="10">
        <v>59</v>
      </c>
      <c r="D873" s="10">
        <v>0.31</v>
      </c>
      <c r="E873" s="10" t="s">
        <v>577</v>
      </c>
      <c r="F873" s="10">
        <v>2</v>
      </c>
      <c r="G873" s="10" t="s">
        <v>676</v>
      </c>
      <c r="H873" s="10">
        <v>27</v>
      </c>
      <c r="I873" s="10" t="s">
        <v>567</v>
      </c>
      <c r="J873" s="10">
        <v>28</v>
      </c>
      <c r="K873" s="10">
        <v>27</v>
      </c>
      <c r="L873" s="10" t="s">
        <v>562</v>
      </c>
      <c r="M873" s="10">
        <v>1</v>
      </c>
      <c r="N873" s="18">
        <v>43476</v>
      </c>
      <c r="O873" s="10" t="s">
        <v>1445</v>
      </c>
      <c r="P873" s="10" t="s">
        <v>571</v>
      </c>
      <c r="Q873" s="10">
        <v>0.3</v>
      </c>
      <c r="R873" s="10" t="s">
        <v>538</v>
      </c>
      <c r="S873" s="10" t="s">
        <v>574</v>
      </c>
      <c r="T873" s="10" t="s">
        <v>540</v>
      </c>
      <c r="U873" s="13">
        <v>9</v>
      </c>
      <c r="V873" s="13" t="s">
        <v>1762</v>
      </c>
      <c r="W873" s="13">
        <v>7</v>
      </c>
      <c r="X873" s="13">
        <v>10</v>
      </c>
      <c r="Y873" s="13" t="s">
        <v>587</v>
      </c>
      <c r="Z873" s="13">
        <v>2</v>
      </c>
      <c r="AA873" s="13">
        <v>6</v>
      </c>
      <c r="AB873" s="13">
        <v>6</v>
      </c>
    </row>
    <row r="874" spans="1:28" x14ac:dyDescent="0.5">
      <c r="A874" s="18">
        <v>44085</v>
      </c>
      <c r="B874" s="10" t="s">
        <v>547</v>
      </c>
      <c r="C874" s="10">
        <v>56</v>
      </c>
      <c r="D874" s="10">
        <v>0.31</v>
      </c>
      <c r="E874" s="10" t="s">
        <v>564</v>
      </c>
      <c r="F874" s="10">
        <v>24</v>
      </c>
      <c r="G874" s="10" t="s">
        <v>676</v>
      </c>
      <c r="H874" s="10">
        <v>55</v>
      </c>
      <c r="I874" s="10" t="s">
        <v>569</v>
      </c>
      <c r="J874" s="10">
        <v>22</v>
      </c>
      <c r="K874" s="10">
        <v>30</v>
      </c>
      <c r="L874" s="10" t="s">
        <v>562</v>
      </c>
      <c r="M874" s="10">
        <v>0</v>
      </c>
      <c r="N874" s="18">
        <v>43828</v>
      </c>
      <c r="O874" s="10" t="s">
        <v>1446</v>
      </c>
      <c r="P874" s="10" t="s">
        <v>564</v>
      </c>
      <c r="Q874" s="10">
        <v>0.08</v>
      </c>
      <c r="R874" s="10" t="s">
        <v>598</v>
      </c>
      <c r="S874" s="10" t="s">
        <v>545</v>
      </c>
      <c r="T874" s="10" t="s">
        <v>550</v>
      </c>
      <c r="U874" s="10">
        <v>5</v>
      </c>
      <c r="V874" s="10" t="s">
        <v>1762</v>
      </c>
      <c r="W874" s="10">
        <v>7</v>
      </c>
      <c r="X874" s="10">
        <v>8</v>
      </c>
      <c r="Y874" s="10" t="s">
        <v>587</v>
      </c>
      <c r="Z874" s="10">
        <v>0</v>
      </c>
      <c r="AA874" s="10">
        <v>10</v>
      </c>
      <c r="AB874" s="10">
        <v>1</v>
      </c>
    </row>
    <row r="875" spans="1:28" x14ac:dyDescent="0.5">
      <c r="A875" s="20">
        <v>44085</v>
      </c>
      <c r="B875" s="13" t="s">
        <v>547</v>
      </c>
      <c r="C875" s="13">
        <v>58</v>
      </c>
      <c r="D875" s="13">
        <v>0.31</v>
      </c>
      <c r="E875" s="13" t="s">
        <v>537</v>
      </c>
      <c r="F875" s="13">
        <v>44</v>
      </c>
      <c r="G875" s="13" t="s">
        <v>676</v>
      </c>
      <c r="H875" s="13">
        <v>28</v>
      </c>
      <c r="I875" s="13" t="s">
        <v>582</v>
      </c>
      <c r="J875" s="13">
        <v>34</v>
      </c>
      <c r="K875" s="13">
        <v>30</v>
      </c>
      <c r="L875" s="13" t="s">
        <v>535</v>
      </c>
      <c r="M875" s="13">
        <v>0</v>
      </c>
      <c r="N875" s="20">
        <v>44026</v>
      </c>
      <c r="O875" s="13" t="s">
        <v>1447</v>
      </c>
      <c r="P875" s="13" t="s">
        <v>571</v>
      </c>
      <c r="Q875" s="13">
        <v>0.92</v>
      </c>
      <c r="R875" s="13" t="s">
        <v>538</v>
      </c>
      <c r="S875" s="13" t="s">
        <v>545</v>
      </c>
      <c r="T875" s="13" t="s">
        <v>546</v>
      </c>
      <c r="U875" s="13">
        <v>10</v>
      </c>
      <c r="V875" s="13" t="s">
        <v>1762</v>
      </c>
      <c r="W875" s="13">
        <v>7</v>
      </c>
      <c r="X875" s="13">
        <v>3</v>
      </c>
      <c r="Y875" s="13" t="s">
        <v>587</v>
      </c>
      <c r="Z875" s="13">
        <v>2</v>
      </c>
      <c r="AA875" s="13">
        <v>2</v>
      </c>
      <c r="AB875" s="13">
        <v>3</v>
      </c>
    </row>
    <row r="876" spans="1:28" x14ac:dyDescent="0.5">
      <c r="A876" s="20">
        <v>44086</v>
      </c>
      <c r="B876" s="13" t="s">
        <v>547</v>
      </c>
      <c r="C876" s="13">
        <v>62</v>
      </c>
      <c r="D876" s="13">
        <v>0.31</v>
      </c>
      <c r="E876" s="13" t="s">
        <v>532</v>
      </c>
      <c r="F876" s="13">
        <v>8</v>
      </c>
      <c r="G876" s="13" t="s">
        <v>676</v>
      </c>
      <c r="H876" s="13">
        <v>25</v>
      </c>
      <c r="I876" s="13" t="s">
        <v>1045</v>
      </c>
      <c r="J876" s="13">
        <v>34</v>
      </c>
      <c r="K876" s="13">
        <v>50</v>
      </c>
      <c r="L876" s="13" t="s">
        <v>552</v>
      </c>
      <c r="M876" s="13">
        <v>0</v>
      </c>
      <c r="N876" s="20">
        <v>43548</v>
      </c>
      <c r="O876" s="13" t="s">
        <v>1448</v>
      </c>
      <c r="P876" s="13" t="s">
        <v>544</v>
      </c>
      <c r="Q876" s="13">
        <v>0.45</v>
      </c>
      <c r="R876" s="13" t="s">
        <v>538</v>
      </c>
      <c r="S876" s="13" t="s">
        <v>574</v>
      </c>
      <c r="T876" s="13" t="s">
        <v>550</v>
      </c>
      <c r="U876" s="10">
        <v>5</v>
      </c>
      <c r="V876" s="10" t="s">
        <v>1762</v>
      </c>
      <c r="W876" s="10">
        <v>7</v>
      </c>
      <c r="X876" s="10">
        <v>9</v>
      </c>
      <c r="Y876" s="10" t="s">
        <v>587</v>
      </c>
      <c r="Z876" s="10">
        <v>4</v>
      </c>
      <c r="AA876" s="10">
        <v>10</v>
      </c>
      <c r="AB876" s="10">
        <v>9</v>
      </c>
    </row>
    <row r="877" spans="1:28" x14ac:dyDescent="0.5">
      <c r="A877" s="18">
        <v>44087</v>
      </c>
      <c r="B877" s="10" t="s">
        <v>531</v>
      </c>
      <c r="C877" s="10">
        <v>51</v>
      </c>
      <c r="D877" s="10">
        <v>0.31</v>
      </c>
      <c r="E877" s="10" t="s">
        <v>571</v>
      </c>
      <c r="F877" s="10">
        <v>15</v>
      </c>
      <c r="G877" s="10" t="s">
        <v>676</v>
      </c>
      <c r="H877" s="10">
        <v>42</v>
      </c>
      <c r="I877" s="10" t="s">
        <v>582</v>
      </c>
      <c r="J877" s="10">
        <v>36</v>
      </c>
      <c r="K877" s="10">
        <v>24</v>
      </c>
      <c r="L877" s="10" t="s">
        <v>552</v>
      </c>
      <c r="M877" s="10">
        <v>0</v>
      </c>
      <c r="N877" s="18">
        <v>44027</v>
      </c>
      <c r="O877" s="10" t="s">
        <v>1449</v>
      </c>
      <c r="P877" s="10" t="s">
        <v>544</v>
      </c>
      <c r="Q877" s="10">
        <v>0.45</v>
      </c>
      <c r="R877" s="10" t="s">
        <v>538</v>
      </c>
      <c r="S877" s="10" t="s">
        <v>559</v>
      </c>
      <c r="T877" s="10" t="s">
        <v>550</v>
      </c>
      <c r="U877" s="13">
        <v>5</v>
      </c>
      <c r="V877" s="13" t="s">
        <v>1762</v>
      </c>
      <c r="W877" s="13">
        <v>7</v>
      </c>
      <c r="X877" s="13">
        <v>3</v>
      </c>
      <c r="Y877" s="13" t="s">
        <v>587</v>
      </c>
      <c r="Z877" s="13">
        <v>10</v>
      </c>
      <c r="AA877" s="13">
        <v>9</v>
      </c>
      <c r="AB877" s="13">
        <v>6</v>
      </c>
    </row>
    <row r="878" spans="1:28" x14ac:dyDescent="0.5">
      <c r="A878" s="20">
        <v>44087</v>
      </c>
      <c r="B878" s="13" t="s">
        <v>547</v>
      </c>
      <c r="C878" s="13">
        <v>62</v>
      </c>
      <c r="D878" s="13">
        <v>0.31</v>
      </c>
      <c r="E878" s="13" t="s">
        <v>94</v>
      </c>
      <c r="F878" s="13">
        <v>13</v>
      </c>
      <c r="G878" s="13" t="s">
        <v>676</v>
      </c>
      <c r="H878" s="13">
        <v>21</v>
      </c>
      <c r="I878" s="13" t="s">
        <v>582</v>
      </c>
      <c r="J878" s="13">
        <v>40</v>
      </c>
      <c r="K878" s="13">
        <v>52</v>
      </c>
      <c r="L878" s="13" t="s">
        <v>542</v>
      </c>
      <c r="M878" s="13">
        <v>0</v>
      </c>
      <c r="N878" s="20">
        <v>44195</v>
      </c>
      <c r="O878" s="13" t="s">
        <v>1450</v>
      </c>
      <c r="P878" s="13" t="s">
        <v>571</v>
      </c>
      <c r="Q878" s="13">
        <v>0.63</v>
      </c>
      <c r="R878" s="13" t="s">
        <v>538</v>
      </c>
      <c r="S878" s="13" t="s">
        <v>579</v>
      </c>
      <c r="T878" s="13" t="s">
        <v>546</v>
      </c>
      <c r="U878" s="10">
        <v>5</v>
      </c>
      <c r="V878" s="10" t="s">
        <v>1762</v>
      </c>
      <c r="W878" s="10">
        <v>7</v>
      </c>
      <c r="X878" s="10">
        <v>9</v>
      </c>
      <c r="Y878" s="10" t="s">
        <v>587</v>
      </c>
      <c r="Z878" s="10">
        <v>0</v>
      </c>
      <c r="AA878" s="10">
        <v>4</v>
      </c>
      <c r="AB878" s="10">
        <v>1</v>
      </c>
    </row>
    <row r="879" spans="1:28" x14ac:dyDescent="0.5">
      <c r="A879" s="18">
        <v>44088</v>
      </c>
      <c r="B879" s="10" t="s">
        <v>547</v>
      </c>
      <c r="C879" s="10">
        <v>59</v>
      </c>
      <c r="D879" s="10">
        <v>0.31</v>
      </c>
      <c r="E879" s="10" t="s">
        <v>564</v>
      </c>
      <c r="F879" s="10">
        <v>37</v>
      </c>
      <c r="G879" s="10" t="s">
        <v>676</v>
      </c>
      <c r="H879" s="10">
        <v>53</v>
      </c>
      <c r="I879" s="10" t="s">
        <v>541</v>
      </c>
      <c r="J879" s="10">
        <v>23</v>
      </c>
      <c r="K879" s="10">
        <v>25</v>
      </c>
      <c r="L879" s="10" t="s">
        <v>535</v>
      </c>
      <c r="M879" s="10">
        <v>1</v>
      </c>
      <c r="N879" s="18">
        <v>44112</v>
      </c>
      <c r="O879" s="10" t="s">
        <v>1451</v>
      </c>
      <c r="P879" s="10" t="s">
        <v>564</v>
      </c>
      <c r="Q879" s="10">
        <v>0.73</v>
      </c>
      <c r="R879" s="10" t="s">
        <v>538</v>
      </c>
      <c r="S879" s="10" t="s">
        <v>574</v>
      </c>
      <c r="T879" s="10" t="s">
        <v>550</v>
      </c>
      <c r="U879" s="13">
        <v>6</v>
      </c>
      <c r="V879" s="13" t="s">
        <v>1763</v>
      </c>
      <c r="W879" s="13">
        <v>7</v>
      </c>
      <c r="X879" s="13">
        <v>10</v>
      </c>
      <c r="Y879" s="13" t="s">
        <v>587</v>
      </c>
      <c r="Z879" s="13">
        <v>8</v>
      </c>
      <c r="AA879" s="13">
        <v>1</v>
      </c>
      <c r="AB879" s="13">
        <v>1</v>
      </c>
    </row>
    <row r="880" spans="1:28" x14ac:dyDescent="0.5">
      <c r="A880" s="18">
        <v>44089</v>
      </c>
      <c r="B880" s="10" t="s">
        <v>531</v>
      </c>
      <c r="C880" s="10">
        <v>40</v>
      </c>
      <c r="D880" s="10">
        <v>0.31</v>
      </c>
      <c r="E880" s="10" t="s">
        <v>94</v>
      </c>
      <c r="F880" s="10">
        <v>20</v>
      </c>
      <c r="G880" s="10" t="s">
        <v>676</v>
      </c>
      <c r="H880" s="10">
        <v>60</v>
      </c>
      <c r="I880" s="10" t="s">
        <v>1045</v>
      </c>
      <c r="J880" s="10">
        <v>32</v>
      </c>
      <c r="K880" s="10">
        <v>54</v>
      </c>
      <c r="L880" s="10" t="s">
        <v>542</v>
      </c>
      <c r="M880" s="10">
        <v>1</v>
      </c>
      <c r="N880" s="18">
        <v>43809</v>
      </c>
      <c r="O880" s="10" t="s">
        <v>1452</v>
      </c>
      <c r="P880" s="10" t="s">
        <v>571</v>
      </c>
      <c r="Q880" s="10">
        <v>0.63</v>
      </c>
      <c r="R880" s="10" t="s">
        <v>538</v>
      </c>
      <c r="S880" s="10" t="s">
        <v>539</v>
      </c>
      <c r="T880" s="10" t="s">
        <v>550</v>
      </c>
      <c r="U880" s="10">
        <v>1</v>
      </c>
      <c r="V880" s="10" t="s">
        <v>1763</v>
      </c>
      <c r="W880" s="10">
        <v>7</v>
      </c>
      <c r="X880" s="10">
        <v>3</v>
      </c>
      <c r="Y880" s="10" t="s">
        <v>587</v>
      </c>
      <c r="Z880" s="10">
        <v>7</v>
      </c>
      <c r="AA880" s="10">
        <v>9</v>
      </c>
      <c r="AB880" s="10">
        <v>1</v>
      </c>
    </row>
    <row r="881" spans="1:28" x14ac:dyDescent="0.5">
      <c r="A881" s="20">
        <v>44089</v>
      </c>
      <c r="B881" s="13" t="s">
        <v>531</v>
      </c>
      <c r="C881" s="13">
        <v>43</v>
      </c>
      <c r="D881" s="13">
        <v>0.31</v>
      </c>
      <c r="E881" s="13" t="s">
        <v>537</v>
      </c>
      <c r="F881" s="13">
        <v>19</v>
      </c>
      <c r="G881" s="13" t="s">
        <v>676</v>
      </c>
      <c r="H881" s="13">
        <v>36</v>
      </c>
      <c r="I881" s="13" t="s">
        <v>569</v>
      </c>
      <c r="J881" s="13">
        <v>23</v>
      </c>
      <c r="K881" s="13">
        <v>60</v>
      </c>
      <c r="L881" s="13" t="s">
        <v>556</v>
      </c>
      <c r="M881" s="13">
        <v>1</v>
      </c>
      <c r="N881" s="20">
        <v>43960</v>
      </c>
      <c r="O881" s="13" t="s">
        <v>1453</v>
      </c>
      <c r="P881" s="13" t="s">
        <v>571</v>
      </c>
      <c r="Q881" s="13">
        <v>0.56999999999999995</v>
      </c>
      <c r="R881" s="13" t="s">
        <v>598</v>
      </c>
      <c r="S881" s="13" t="s">
        <v>539</v>
      </c>
      <c r="T881" s="13" t="s">
        <v>540</v>
      </c>
      <c r="U881" s="13">
        <v>5</v>
      </c>
      <c r="V881" s="13" t="s">
        <v>1762</v>
      </c>
      <c r="W881" s="13">
        <v>8</v>
      </c>
      <c r="X881" s="13">
        <v>10</v>
      </c>
      <c r="Y881" s="13" t="s">
        <v>587</v>
      </c>
      <c r="Z881" s="13">
        <v>10</v>
      </c>
      <c r="AA881" s="13">
        <v>3</v>
      </c>
      <c r="AB881" s="13">
        <v>9</v>
      </c>
    </row>
    <row r="882" spans="1:28" x14ac:dyDescent="0.5">
      <c r="A882" s="20">
        <v>44089</v>
      </c>
      <c r="B882" s="13" t="s">
        <v>547</v>
      </c>
      <c r="C882" s="13">
        <v>39</v>
      </c>
      <c r="D882" s="13">
        <v>0.31</v>
      </c>
      <c r="E882" s="13" t="s">
        <v>571</v>
      </c>
      <c r="F882" s="13">
        <v>18</v>
      </c>
      <c r="G882" s="13" t="s">
        <v>676</v>
      </c>
      <c r="H882" s="13">
        <v>26</v>
      </c>
      <c r="I882" s="13" t="s">
        <v>534</v>
      </c>
      <c r="J882" s="13">
        <v>34</v>
      </c>
      <c r="K882" s="13">
        <v>54</v>
      </c>
      <c r="L882" s="13" t="s">
        <v>535</v>
      </c>
      <c r="M882" s="13">
        <v>0</v>
      </c>
      <c r="N882" s="20">
        <v>43762</v>
      </c>
      <c r="O882" s="13" t="s">
        <v>1454</v>
      </c>
      <c r="P882" s="13" t="s">
        <v>564</v>
      </c>
      <c r="Q882" s="13">
        <v>0.72</v>
      </c>
      <c r="R882" s="13" t="s">
        <v>549</v>
      </c>
      <c r="S882" s="13" t="s">
        <v>554</v>
      </c>
      <c r="T882" s="13" t="s">
        <v>555</v>
      </c>
      <c r="U882" s="10">
        <v>1</v>
      </c>
      <c r="V882" s="10" t="s">
        <v>1762</v>
      </c>
      <c r="W882" s="10">
        <v>8</v>
      </c>
      <c r="X882" s="10">
        <v>4</v>
      </c>
      <c r="Y882" s="10" t="s">
        <v>587</v>
      </c>
      <c r="Z882" s="10">
        <v>7</v>
      </c>
      <c r="AA882" s="10">
        <v>0</v>
      </c>
      <c r="AB882" s="10">
        <v>3</v>
      </c>
    </row>
    <row r="883" spans="1:28" x14ac:dyDescent="0.5">
      <c r="A883" s="18">
        <v>44090</v>
      </c>
      <c r="B883" s="10" t="s">
        <v>531</v>
      </c>
      <c r="C883" s="10">
        <v>51</v>
      </c>
      <c r="D883" s="10">
        <v>0.31</v>
      </c>
      <c r="E883" s="10" t="s">
        <v>532</v>
      </c>
      <c r="F883" s="10">
        <v>7</v>
      </c>
      <c r="G883" s="10" t="s">
        <v>676</v>
      </c>
      <c r="H883" s="10">
        <v>11</v>
      </c>
      <c r="I883" s="10" t="s">
        <v>582</v>
      </c>
      <c r="J883" s="10">
        <v>36</v>
      </c>
      <c r="K883" s="10">
        <v>27</v>
      </c>
      <c r="L883" s="10" t="s">
        <v>552</v>
      </c>
      <c r="M883" s="10">
        <v>1</v>
      </c>
      <c r="N883" s="18">
        <v>44078</v>
      </c>
      <c r="O883" s="10" t="s">
        <v>1455</v>
      </c>
      <c r="P883" s="10" t="s">
        <v>94</v>
      </c>
      <c r="Q883" s="10">
        <v>0.68</v>
      </c>
      <c r="R883" s="10" t="s">
        <v>538</v>
      </c>
      <c r="S883" s="10" t="s">
        <v>574</v>
      </c>
      <c r="T883" s="10" t="s">
        <v>550</v>
      </c>
      <c r="U883" s="13">
        <v>3</v>
      </c>
      <c r="V883" s="13" t="s">
        <v>1762</v>
      </c>
      <c r="W883" s="13">
        <v>8</v>
      </c>
      <c r="X883" s="13">
        <v>1</v>
      </c>
      <c r="Y883" s="13" t="s">
        <v>587</v>
      </c>
      <c r="Z883" s="13">
        <v>0</v>
      </c>
      <c r="AA883" s="13">
        <v>7</v>
      </c>
      <c r="AB883" s="13">
        <v>1</v>
      </c>
    </row>
    <row r="884" spans="1:28" x14ac:dyDescent="0.5">
      <c r="A884" s="20">
        <v>44091</v>
      </c>
      <c r="B884" s="13" t="s">
        <v>531</v>
      </c>
      <c r="C884" s="13">
        <v>32</v>
      </c>
      <c r="D884" s="13">
        <v>0.31</v>
      </c>
      <c r="E884" s="13" t="s">
        <v>94</v>
      </c>
      <c r="F884" s="13">
        <v>41</v>
      </c>
      <c r="G884" s="13" t="s">
        <v>676</v>
      </c>
      <c r="H884" s="13">
        <v>58</v>
      </c>
      <c r="I884" s="13" t="s">
        <v>541</v>
      </c>
      <c r="J884" s="13">
        <v>30</v>
      </c>
      <c r="K884" s="13">
        <v>31</v>
      </c>
      <c r="L884" s="13" t="s">
        <v>552</v>
      </c>
      <c r="M884" s="13">
        <v>0</v>
      </c>
      <c r="N884" s="20">
        <v>43583</v>
      </c>
      <c r="O884" s="13" t="s">
        <v>1456</v>
      </c>
      <c r="P884" s="13" t="s">
        <v>544</v>
      </c>
      <c r="Q884" s="13">
        <v>0.23</v>
      </c>
      <c r="R884" s="13" t="s">
        <v>538</v>
      </c>
      <c r="S884" s="13" t="s">
        <v>554</v>
      </c>
      <c r="T884" s="13" t="s">
        <v>550</v>
      </c>
      <c r="U884" s="10">
        <v>3</v>
      </c>
      <c r="V884" s="10" t="s">
        <v>1762</v>
      </c>
      <c r="W884" s="10">
        <v>8</v>
      </c>
      <c r="X884" s="10">
        <v>10</v>
      </c>
      <c r="Y884" s="10" t="s">
        <v>587</v>
      </c>
      <c r="Z884" s="10">
        <v>4</v>
      </c>
      <c r="AA884" s="10">
        <v>4</v>
      </c>
      <c r="AB884" s="10">
        <v>6</v>
      </c>
    </row>
    <row r="885" spans="1:28" x14ac:dyDescent="0.5">
      <c r="A885" s="18">
        <v>44093</v>
      </c>
      <c r="B885" s="10" t="s">
        <v>531</v>
      </c>
      <c r="C885" s="10">
        <v>56</v>
      </c>
      <c r="D885" s="10">
        <v>0.31</v>
      </c>
      <c r="E885" s="10" t="s">
        <v>532</v>
      </c>
      <c r="F885" s="10">
        <v>34</v>
      </c>
      <c r="G885" s="10" t="s">
        <v>676</v>
      </c>
      <c r="H885" s="10">
        <v>23</v>
      </c>
      <c r="I885" s="10" t="s">
        <v>534</v>
      </c>
      <c r="J885" s="10">
        <v>31</v>
      </c>
      <c r="K885" s="10">
        <v>26</v>
      </c>
      <c r="L885" s="10" t="s">
        <v>562</v>
      </c>
      <c r="M885" s="10">
        <v>1</v>
      </c>
      <c r="N885" s="18">
        <v>43754</v>
      </c>
      <c r="O885" s="10" t="s">
        <v>1457</v>
      </c>
      <c r="P885" s="10" t="s">
        <v>537</v>
      </c>
      <c r="Q885" s="10">
        <v>0.04</v>
      </c>
      <c r="R885" s="10" t="s">
        <v>549</v>
      </c>
      <c r="S885" s="10" t="s">
        <v>559</v>
      </c>
      <c r="T885" s="10" t="s">
        <v>540</v>
      </c>
      <c r="U885" s="13">
        <v>8</v>
      </c>
      <c r="V885" s="13" t="s">
        <v>1762</v>
      </c>
      <c r="W885" s="13">
        <v>8</v>
      </c>
      <c r="X885" s="13">
        <v>10</v>
      </c>
      <c r="Y885" s="13" t="s">
        <v>587</v>
      </c>
      <c r="Z885" s="13">
        <v>3</v>
      </c>
      <c r="AA885" s="13">
        <v>9</v>
      </c>
      <c r="AB885" s="13">
        <v>8</v>
      </c>
    </row>
    <row r="886" spans="1:28" x14ac:dyDescent="0.5">
      <c r="A886" s="20">
        <v>44093</v>
      </c>
      <c r="B886" s="13" t="s">
        <v>531</v>
      </c>
      <c r="C886" s="13">
        <v>26</v>
      </c>
      <c r="D886" s="13">
        <v>0.31</v>
      </c>
      <c r="E886" s="13" t="s">
        <v>532</v>
      </c>
      <c r="F886" s="13">
        <v>25</v>
      </c>
      <c r="G886" s="13" t="s">
        <v>676</v>
      </c>
      <c r="H886" s="13">
        <v>21</v>
      </c>
      <c r="I886" s="13" t="s">
        <v>534</v>
      </c>
      <c r="J886" s="13">
        <v>32</v>
      </c>
      <c r="K886" s="13">
        <v>52</v>
      </c>
      <c r="L886" s="13" t="s">
        <v>562</v>
      </c>
      <c r="M886" s="13">
        <v>1</v>
      </c>
      <c r="N886" s="20">
        <v>44101</v>
      </c>
      <c r="O886" s="13" t="s">
        <v>1458</v>
      </c>
      <c r="P886" s="13" t="s">
        <v>544</v>
      </c>
      <c r="Q886" s="13">
        <v>0.42</v>
      </c>
      <c r="R886" s="13" t="s">
        <v>549</v>
      </c>
      <c r="S886" s="13" t="s">
        <v>554</v>
      </c>
      <c r="T886" s="13" t="s">
        <v>546</v>
      </c>
      <c r="U886" s="10">
        <v>9</v>
      </c>
      <c r="V886" s="10" t="s">
        <v>1762</v>
      </c>
      <c r="W886" s="10">
        <v>8</v>
      </c>
      <c r="X886" s="10">
        <v>8</v>
      </c>
      <c r="Y886" s="10" t="s">
        <v>587</v>
      </c>
      <c r="Z886" s="10">
        <v>1</v>
      </c>
      <c r="AA886" s="10">
        <v>1</v>
      </c>
      <c r="AB886" s="10">
        <v>8</v>
      </c>
    </row>
    <row r="887" spans="1:28" x14ac:dyDescent="0.5">
      <c r="A887" s="20">
        <v>44095</v>
      </c>
      <c r="B887" s="13" t="s">
        <v>531</v>
      </c>
      <c r="C887" s="13">
        <v>42</v>
      </c>
      <c r="D887" s="13">
        <v>0.31</v>
      </c>
      <c r="E887" s="13" t="s">
        <v>577</v>
      </c>
      <c r="F887" s="13">
        <v>37</v>
      </c>
      <c r="G887" s="13" t="s">
        <v>676</v>
      </c>
      <c r="H887" s="13">
        <v>50</v>
      </c>
      <c r="I887" s="13" t="s">
        <v>541</v>
      </c>
      <c r="J887" s="13">
        <v>33</v>
      </c>
      <c r="K887" s="13">
        <v>34</v>
      </c>
      <c r="L887" s="13" t="s">
        <v>562</v>
      </c>
      <c r="M887" s="13">
        <v>1</v>
      </c>
      <c r="N887" s="20">
        <v>43896</v>
      </c>
      <c r="O887" s="13" t="s">
        <v>1459</v>
      </c>
      <c r="P887" s="13" t="s">
        <v>571</v>
      </c>
      <c r="Q887" s="13">
        <v>0.26</v>
      </c>
      <c r="R887" s="13" t="s">
        <v>538</v>
      </c>
      <c r="S887" s="13" t="s">
        <v>545</v>
      </c>
      <c r="T887" s="13" t="s">
        <v>540</v>
      </c>
      <c r="U887" s="13">
        <v>10</v>
      </c>
      <c r="V887" s="13" t="s">
        <v>1761</v>
      </c>
      <c r="W887" s="13">
        <v>8</v>
      </c>
      <c r="X887" s="13">
        <v>4</v>
      </c>
      <c r="Y887" s="13" t="s">
        <v>587</v>
      </c>
      <c r="Z887" s="13">
        <v>8</v>
      </c>
      <c r="AA887" s="13">
        <v>6</v>
      </c>
      <c r="AB887" s="13">
        <v>1</v>
      </c>
    </row>
    <row r="888" spans="1:28" x14ac:dyDescent="0.5">
      <c r="A888" s="18">
        <v>44095</v>
      </c>
      <c r="B888" s="10" t="s">
        <v>547</v>
      </c>
      <c r="C888" s="10">
        <v>38</v>
      </c>
      <c r="D888" s="10">
        <v>0.31</v>
      </c>
      <c r="E888" s="10" t="s">
        <v>558</v>
      </c>
      <c r="F888" s="10">
        <v>9</v>
      </c>
      <c r="G888" s="10" t="s">
        <v>676</v>
      </c>
      <c r="H888" s="10">
        <v>55</v>
      </c>
      <c r="I888" s="10" t="s">
        <v>569</v>
      </c>
      <c r="J888" s="10">
        <v>38</v>
      </c>
      <c r="K888" s="10">
        <v>35</v>
      </c>
      <c r="L888" s="10" t="s">
        <v>542</v>
      </c>
      <c r="M888" s="10">
        <v>1</v>
      </c>
      <c r="N888" s="18">
        <v>43888</v>
      </c>
      <c r="O888" s="10" t="s">
        <v>1460</v>
      </c>
      <c r="P888" s="10" t="s">
        <v>558</v>
      </c>
      <c r="Q888" s="10">
        <v>0.39</v>
      </c>
      <c r="R888" s="10" t="s">
        <v>598</v>
      </c>
      <c r="S888" s="10" t="s">
        <v>559</v>
      </c>
      <c r="T888" s="10" t="s">
        <v>555</v>
      </c>
      <c r="U888" s="10">
        <v>7</v>
      </c>
      <c r="V888" s="10" t="s">
        <v>1761</v>
      </c>
      <c r="W888" s="10">
        <v>8</v>
      </c>
      <c r="X888" s="10">
        <v>3</v>
      </c>
      <c r="Y888" s="10" t="s">
        <v>587</v>
      </c>
      <c r="Z888" s="10">
        <v>9</v>
      </c>
      <c r="AA888" s="10">
        <v>2</v>
      </c>
      <c r="AB888" s="10">
        <v>5</v>
      </c>
    </row>
    <row r="889" spans="1:28" x14ac:dyDescent="0.5">
      <c r="A889" s="18">
        <v>44096</v>
      </c>
      <c r="B889" s="10" t="s">
        <v>531</v>
      </c>
      <c r="C889" s="10">
        <v>58</v>
      </c>
      <c r="D889" s="10">
        <v>0.31</v>
      </c>
      <c r="E889" s="10" t="s">
        <v>577</v>
      </c>
      <c r="F889" s="10">
        <v>32</v>
      </c>
      <c r="G889" s="10" t="s">
        <v>676</v>
      </c>
      <c r="H889" s="10">
        <v>21</v>
      </c>
      <c r="I889" s="10" t="s">
        <v>560</v>
      </c>
      <c r="J889" s="10">
        <v>21</v>
      </c>
      <c r="K889" s="10">
        <v>39</v>
      </c>
      <c r="L889" s="10" t="s">
        <v>535</v>
      </c>
      <c r="M889" s="10">
        <v>1</v>
      </c>
      <c r="N889" s="18">
        <v>43869</v>
      </c>
      <c r="O889" s="10" t="s">
        <v>1461</v>
      </c>
      <c r="P889" s="10" t="s">
        <v>537</v>
      </c>
      <c r="Q889" s="10">
        <v>0.86</v>
      </c>
      <c r="R889" s="10" t="s">
        <v>538</v>
      </c>
      <c r="S889" s="10" t="s">
        <v>579</v>
      </c>
      <c r="T889" s="10" t="s">
        <v>555</v>
      </c>
      <c r="U889" s="13">
        <v>7</v>
      </c>
      <c r="V889" s="13" t="s">
        <v>1763</v>
      </c>
      <c r="W889" s="13">
        <v>8</v>
      </c>
      <c r="X889" s="13">
        <v>5</v>
      </c>
      <c r="Y889" s="13" t="s">
        <v>587</v>
      </c>
      <c r="Z889" s="13">
        <v>3</v>
      </c>
      <c r="AA889" s="13">
        <v>5</v>
      </c>
      <c r="AB889" s="13">
        <v>4</v>
      </c>
    </row>
    <row r="890" spans="1:28" x14ac:dyDescent="0.5">
      <c r="A890" s="20">
        <v>44097</v>
      </c>
      <c r="B890" s="13" t="s">
        <v>547</v>
      </c>
      <c r="C890" s="13">
        <v>37</v>
      </c>
      <c r="D890" s="13">
        <v>0.31</v>
      </c>
      <c r="E890" s="13" t="s">
        <v>571</v>
      </c>
      <c r="F890" s="13">
        <v>40</v>
      </c>
      <c r="G890" s="13" t="s">
        <v>676</v>
      </c>
      <c r="H890" s="13">
        <v>28</v>
      </c>
      <c r="I890" s="13" t="s">
        <v>560</v>
      </c>
      <c r="J890" s="13">
        <v>36</v>
      </c>
      <c r="K890" s="13">
        <v>44</v>
      </c>
      <c r="L890" s="13" t="s">
        <v>556</v>
      </c>
      <c r="M890" s="13">
        <v>1</v>
      </c>
      <c r="N890" s="20">
        <v>43604</v>
      </c>
      <c r="O890" s="13" t="s">
        <v>1462</v>
      </c>
      <c r="P890" s="13" t="s">
        <v>571</v>
      </c>
      <c r="Q890" s="13">
        <v>0.39</v>
      </c>
      <c r="R890" s="13" t="s">
        <v>538</v>
      </c>
      <c r="S890" s="13" t="s">
        <v>539</v>
      </c>
      <c r="T890" s="13" t="s">
        <v>546</v>
      </c>
      <c r="U890" s="10">
        <v>3</v>
      </c>
      <c r="V890" s="10" t="s">
        <v>1763</v>
      </c>
      <c r="W890" s="10">
        <v>8</v>
      </c>
      <c r="X890" s="10">
        <v>5</v>
      </c>
      <c r="Y890" s="10" t="s">
        <v>587</v>
      </c>
      <c r="Z890" s="10">
        <v>5</v>
      </c>
      <c r="AA890" s="10">
        <v>5</v>
      </c>
      <c r="AB890" s="10">
        <v>7</v>
      </c>
    </row>
    <row r="891" spans="1:28" x14ac:dyDescent="0.5">
      <c r="A891" s="18">
        <v>44097</v>
      </c>
      <c r="B891" s="10" t="s">
        <v>547</v>
      </c>
      <c r="C891" s="10">
        <v>31</v>
      </c>
      <c r="D891" s="10">
        <v>0.31</v>
      </c>
      <c r="E891" s="10" t="s">
        <v>564</v>
      </c>
      <c r="F891" s="10">
        <v>16</v>
      </c>
      <c r="G891" s="10" t="s">
        <v>676</v>
      </c>
      <c r="H891" s="10">
        <v>17</v>
      </c>
      <c r="I891" s="10" t="s">
        <v>541</v>
      </c>
      <c r="J891" s="10">
        <v>37</v>
      </c>
      <c r="K891" s="10">
        <v>40</v>
      </c>
      <c r="L891" s="10" t="s">
        <v>556</v>
      </c>
      <c r="M891" s="10">
        <v>0</v>
      </c>
      <c r="N891" s="18">
        <v>43925</v>
      </c>
      <c r="O891" s="10" t="s">
        <v>1463</v>
      </c>
      <c r="P891" s="10" t="s">
        <v>558</v>
      </c>
      <c r="Q891" s="10">
        <v>0.81</v>
      </c>
      <c r="R891" s="10" t="s">
        <v>538</v>
      </c>
      <c r="S891" s="10" t="s">
        <v>574</v>
      </c>
      <c r="T891" s="10" t="s">
        <v>555</v>
      </c>
      <c r="U891" s="13">
        <v>9</v>
      </c>
      <c r="V891" s="13" t="s">
        <v>1763</v>
      </c>
      <c r="W891" s="13">
        <v>8</v>
      </c>
      <c r="X891" s="13">
        <v>9</v>
      </c>
      <c r="Y891" s="13" t="s">
        <v>587</v>
      </c>
      <c r="Z891" s="13">
        <v>3</v>
      </c>
      <c r="AA891" s="13">
        <v>9</v>
      </c>
      <c r="AB891" s="13">
        <v>10</v>
      </c>
    </row>
    <row r="892" spans="1:28" x14ac:dyDescent="0.5">
      <c r="A892" s="20">
        <v>44097</v>
      </c>
      <c r="B892" s="13" t="s">
        <v>547</v>
      </c>
      <c r="C892" s="13">
        <v>38</v>
      </c>
      <c r="D892" s="13">
        <v>0.31</v>
      </c>
      <c r="E892" s="13" t="s">
        <v>558</v>
      </c>
      <c r="F892" s="13">
        <v>30</v>
      </c>
      <c r="G892" s="13" t="s">
        <v>676</v>
      </c>
      <c r="H892" s="13">
        <v>26</v>
      </c>
      <c r="I892" s="13" t="s">
        <v>582</v>
      </c>
      <c r="J892" s="13">
        <v>36</v>
      </c>
      <c r="K892" s="13">
        <v>53</v>
      </c>
      <c r="L892" s="13" t="s">
        <v>552</v>
      </c>
      <c r="M892" s="13">
        <v>1</v>
      </c>
      <c r="N892" s="20">
        <v>43864</v>
      </c>
      <c r="O892" s="13" t="s">
        <v>1464</v>
      </c>
      <c r="P892" s="13" t="s">
        <v>537</v>
      </c>
      <c r="Q892" s="13">
        <v>0.92</v>
      </c>
      <c r="R892" s="13" t="s">
        <v>538</v>
      </c>
      <c r="S892" s="13" t="s">
        <v>539</v>
      </c>
      <c r="T892" s="13" t="s">
        <v>546</v>
      </c>
      <c r="U892" s="10">
        <v>1</v>
      </c>
      <c r="V892" s="10" t="s">
        <v>1763</v>
      </c>
      <c r="W892" s="10">
        <v>8</v>
      </c>
      <c r="X892" s="10">
        <v>2</v>
      </c>
      <c r="Y892" s="10" t="s">
        <v>587</v>
      </c>
      <c r="Z892" s="10">
        <v>9</v>
      </c>
      <c r="AA892" s="10">
        <v>10</v>
      </c>
      <c r="AB892" s="10">
        <v>4</v>
      </c>
    </row>
    <row r="893" spans="1:28" x14ac:dyDescent="0.5">
      <c r="A893" s="18">
        <v>44100</v>
      </c>
      <c r="B893" s="10" t="s">
        <v>531</v>
      </c>
      <c r="C893" s="10">
        <v>53</v>
      </c>
      <c r="D893" s="10">
        <v>0.31</v>
      </c>
      <c r="E893" s="10" t="s">
        <v>564</v>
      </c>
      <c r="F893" s="10">
        <v>41</v>
      </c>
      <c r="G893" s="10" t="s">
        <v>676</v>
      </c>
      <c r="H893" s="10">
        <v>17</v>
      </c>
      <c r="I893" s="10" t="s">
        <v>560</v>
      </c>
      <c r="J893" s="10">
        <v>31</v>
      </c>
      <c r="K893" s="10">
        <v>55</v>
      </c>
      <c r="L893" s="10" t="s">
        <v>556</v>
      </c>
      <c r="M893" s="10">
        <v>1</v>
      </c>
      <c r="N893" s="18">
        <v>43603</v>
      </c>
      <c r="O893" s="10" t="s">
        <v>1465</v>
      </c>
      <c r="P893" s="10" t="s">
        <v>544</v>
      </c>
      <c r="Q893" s="10">
        <v>0.4</v>
      </c>
      <c r="R893" s="10" t="s">
        <v>538</v>
      </c>
      <c r="S893" s="10" t="s">
        <v>559</v>
      </c>
      <c r="T893" s="10" t="s">
        <v>540</v>
      </c>
      <c r="U893" s="13">
        <v>2</v>
      </c>
      <c r="V893" s="13" t="s">
        <v>1761</v>
      </c>
      <c r="W893" s="13">
        <v>8</v>
      </c>
      <c r="X893" s="13">
        <v>3</v>
      </c>
      <c r="Y893" s="13" t="s">
        <v>587</v>
      </c>
      <c r="Z893" s="13">
        <v>7</v>
      </c>
      <c r="AA893" s="13">
        <v>0</v>
      </c>
      <c r="AB893" s="13">
        <v>4</v>
      </c>
    </row>
    <row r="894" spans="1:28" x14ac:dyDescent="0.5">
      <c r="A894" s="20">
        <v>44101</v>
      </c>
      <c r="B894" s="13" t="s">
        <v>547</v>
      </c>
      <c r="C894" s="13">
        <v>45</v>
      </c>
      <c r="D894" s="13">
        <v>0.31</v>
      </c>
      <c r="E894" s="13" t="s">
        <v>558</v>
      </c>
      <c r="F894" s="13">
        <v>38</v>
      </c>
      <c r="G894" s="13" t="s">
        <v>676</v>
      </c>
      <c r="H894" s="13">
        <v>24</v>
      </c>
      <c r="I894" s="13" t="s">
        <v>569</v>
      </c>
      <c r="J894" s="13">
        <v>38</v>
      </c>
      <c r="K894" s="13">
        <v>56</v>
      </c>
      <c r="L894" s="13" t="s">
        <v>552</v>
      </c>
      <c r="M894" s="13">
        <v>1</v>
      </c>
      <c r="N894" s="20">
        <v>43496</v>
      </c>
      <c r="O894" s="13" t="s">
        <v>1466</v>
      </c>
      <c r="P894" s="13" t="s">
        <v>544</v>
      </c>
      <c r="Q894" s="13">
        <v>0.32</v>
      </c>
      <c r="R894" s="13" t="s">
        <v>598</v>
      </c>
      <c r="S894" s="13" t="s">
        <v>574</v>
      </c>
      <c r="T894" s="13" t="s">
        <v>550</v>
      </c>
      <c r="U894" s="10">
        <v>2</v>
      </c>
      <c r="V894" s="10" t="s">
        <v>1761</v>
      </c>
      <c r="W894" s="10">
        <v>8</v>
      </c>
      <c r="X894" s="10">
        <v>9</v>
      </c>
      <c r="Y894" s="10" t="s">
        <v>587</v>
      </c>
      <c r="Z894" s="10">
        <v>7</v>
      </c>
      <c r="AA894" s="10">
        <v>5</v>
      </c>
      <c r="AB894" s="10">
        <v>7</v>
      </c>
    </row>
    <row r="895" spans="1:28" x14ac:dyDescent="0.5">
      <c r="A895" s="18">
        <v>44102</v>
      </c>
      <c r="B895" s="10" t="s">
        <v>547</v>
      </c>
      <c r="C895" s="10">
        <v>34</v>
      </c>
      <c r="D895" s="10">
        <v>0.31</v>
      </c>
      <c r="E895" s="10" t="s">
        <v>537</v>
      </c>
      <c r="F895" s="10">
        <v>2</v>
      </c>
      <c r="G895" s="10" t="s">
        <v>676</v>
      </c>
      <c r="H895" s="10">
        <v>31</v>
      </c>
      <c r="I895" s="10" t="s">
        <v>569</v>
      </c>
      <c r="J895" s="10">
        <v>31</v>
      </c>
      <c r="K895" s="10">
        <v>41</v>
      </c>
      <c r="L895" s="10" t="s">
        <v>542</v>
      </c>
      <c r="M895" s="10">
        <v>1</v>
      </c>
      <c r="N895" s="18">
        <v>43509</v>
      </c>
      <c r="O895" s="10" t="s">
        <v>1467</v>
      </c>
      <c r="P895" s="10" t="s">
        <v>571</v>
      </c>
      <c r="Q895" s="10">
        <v>0.64</v>
      </c>
      <c r="R895" s="10" t="s">
        <v>598</v>
      </c>
      <c r="S895" s="10" t="s">
        <v>574</v>
      </c>
      <c r="T895" s="10" t="s">
        <v>546</v>
      </c>
      <c r="U895" s="13">
        <v>3</v>
      </c>
      <c r="V895" s="13" t="s">
        <v>1761</v>
      </c>
      <c r="W895" s="13">
        <v>8</v>
      </c>
      <c r="X895" s="13">
        <v>9</v>
      </c>
      <c r="Y895" s="13" t="s">
        <v>587</v>
      </c>
      <c r="Z895" s="13">
        <v>9</v>
      </c>
      <c r="AA895" s="13">
        <v>7</v>
      </c>
      <c r="AB895" s="13">
        <v>2</v>
      </c>
    </row>
    <row r="896" spans="1:28" x14ac:dyDescent="0.5">
      <c r="A896" s="18">
        <v>44102</v>
      </c>
      <c r="B896" s="10" t="s">
        <v>547</v>
      </c>
      <c r="C896" s="10">
        <v>60</v>
      </c>
      <c r="D896" s="10">
        <v>0.31</v>
      </c>
      <c r="E896" s="10" t="s">
        <v>571</v>
      </c>
      <c r="F896" s="10">
        <v>16</v>
      </c>
      <c r="G896" s="10" t="s">
        <v>676</v>
      </c>
      <c r="H896" s="10">
        <v>12</v>
      </c>
      <c r="I896" s="10" t="s">
        <v>1144</v>
      </c>
      <c r="J896" s="10">
        <v>38</v>
      </c>
      <c r="K896" s="10">
        <v>28</v>
      </c>
      <c r="L896" s="10" t="s">
        <v>562</v>
      </c>
      <c r="M896" s="10">
        <v>0</v>
      </c>
      <c r="N896" s="18">
        <v>43649</v>
      </c>
      <c r="O896" s="10" t="s">
        <v>1468</v>
      </c>
      <c r="P896" s="10" t="s">
        <v>558</v>
      </c>
      <c r="Q896" s="10">
        <v>0.22</v>
      </c>
      <c r="R896" s="10" t="s">
        <v>538</v>
      </c>
      <c r="S896" s="10" t="s">
        <v>539</v>
      </c>
      <c r="T896" s="10" t="s">
        <v>550</v>
      </c>
      <c r="U896" s="10">
        <v>1</v>
      </c>
      <c r="V896" s="10" t="s">
        <v>1761</v>
      </c>
      <c r="W896" s="10">
        <v>8</v>
      </c>
      <c r="X896" s="10">
        <v>7</v>
      </c>
      <c r="Y896" s="10" t="s">
        <v>587</v>
      </c>
      <c r="Z896" s="10">
        <v>3</v>
      </c>
      <c r="AA896" s="10">
        <v>9</v>
      </c>
      <c r="AB896" s="10">
        <v>9</v>
      </c>
    </row>
    <row r="897" spans="1:28" x14ac:dyDescent="0.5">
      <c r="A897" s="18">
        <v>44102</v>
      </c>
      <c r="B897" s="10" t="s">
        <v>531</v>
      </c>
      <c r="C897" s="10">
        <v>56</v>
      </c>
      <c r="D897" s="10">
        <v>0.31</v>
      </c>
      <c r="E897" s="10" t="s">
        <v>587</v>
      </c>
      <c r="F897" s="10">
        <v>32</v>
      </c>
      <c r="G897" s="10" t="s">
        <v>676</v>
      </c>
      <c r="H897" s="10">
        <v>49</v>
      </c>
      <c r="I897" s="10" t="s">
        <v>582</v>
      </c>
      <c r="J897" s="10">
        <v>31</v>
      </c>
      <c r="K897" s="10">
        <v>31</v>
      </c>
      <c r="L897" s="10" t="s">
        <v>556</v>
      </c>
      <c r="M897" s="10">
        <v>1</v>
      </c>
      <c r="N897" s="18">
        <v>43721</v>
      </c>
      <c r="O897" s="10" t="s">
        <v>1469</v>
      </c>
      <c r="P897" s="10" t="s">
        <v>571</v>
      </c>
      <c r="Q897" s="10">
        <v>0.34</v>
      </c>
      <c r="R897" s="10" t="s">
        <v>538</v>
      </c>
      <c r="S897" s="10" t="s">
        <v>574</v>
      </c>
      <c r="T897" s="10" t="s">
        <v>540</v>
      </c>
      <c r="U897" s="13">
        <v>9</v>
      </c>
      <c r="V897" s="13" t="s">
        <v>1760</v>
      </c>
      <c r="W897" s="13">
        <v>8</v>
      </c>
      <c r="X897" s="13">
        <v>2</v>
      </c>
      <c r="Y897" s="13" t="s">
        <v>587</v>
      </c>
      <c r="Z897" s="13">
        <v>3</v>
      </c>
      <c r="AA897" s="13">
        <v>6</v>
      </c>
      <c r="AB897" s="13">
        <v>6</v>
      </c>
    </row>
    <row r="898" spans="1:28" x14ac:dyDescent="0.5">
      <c r="A898" s="20">
        <v>44103</v>
      </c>
      <c r="B898" s="13" t="s">
        <v>531</v>
      </c>
      <c r="C898" s="13">
        <v>25</v>
      </c>
      <c r="D898" s="13">
        <v>0.31</v>
      </c>
      <c r="E898" s="13" t="s">
        <v>94</v>
      </c>
      <c r="F898" s="13">
        <v>31</v>
      </c>
      <c r="G898" s="13" t="s">
        <v>676</v>
      </c>
      <c r="H898" s="13">
        <v>59</v>
      </c>
      <c r="I898" s="13" t="s">
        <v>541</v>
      </c>
      <c r="J898" s="13">
        <v>34</v>
      </c>
      <c r="K898" s="13">
        <v>37</v>
      </c>
      <c r="L898" s="13" t="s">
        <v>542</v>
      </c>
      <c r="M898" s="13">
        <v>0</v>
      </c>
      <c r="N898" s="20">
        <v>43537</v>
      </c>
      <c r="O898" s="13" t="s">
        <v>1470</v>
      </c>
      <c r="P898" s="13" t="s">
        <v>544</v>
      </c>
      <c r="Q898" s="13">
        <v>0.47</v>
      </c>
      <c r="R898" s="13" t="s">
        <v>538</v>
      </c>
      <c r="S898" s="13" t="s">
        <v>554</v>
      </c>
      <c r="T898" s="13" t="s">
        <v>540</v>
      </c>
      <c r="U898" s="10">
        <v>9</v>
      </c>
      <c r="V898" s="10" t="s">
        <v>1762</v>
      </c>
      <c r="W898" s="10">
        <v>8</v>
      </c>
      <c r="X898" s="10">
        <v>7</v>
      </c>
      <c r="Y898" s="10" t="s">
        <v>587</v>
      </c>
      <c r="Z898" s="10">
        <v>4</v>
      </c>
      <c r="AA898" s="10">
        <v>10</v>
      </c>
      <c r="AB898" s="10">
        <v>9</v>
      </c>
    </row>
    <row r="899" spans="1:28" x14ac:dyDescent="0.5">
      <c r="A899" s="20">
        <v>44103</v>
      </c>
      <c r="B899" s="13" t="s">
        <v>547</v>
      </c>
      <c r="C899" s="13">
        <v>65</v>
      </c>
      <c r="D899" s="13">
        <v>0.31</v>
      </c>
      <c r="E899" s="13" t="s">
        <v>571</v>
      </c>
      <c r="F899" s="13">
        <v>41</v>
      </c>
      <c r="G899" s="13" t="s">
        <v>676</v>
      </c>
      <c r="H899" s="13">
        <v>16</v>
      </c>
      <c r="I899" s="13" t="s">
        <v>582</v>
      </c>
      <c r="J899" s="13">
        <v>37</v>
      </c>
      <c r="K899" s="13">
        <v>40</v>
      </c>
      <c r="L899" s="13" t="s">
        <v>556</v>
      </c>
      <c r="M899" s="13">
        <v>0</v>
      </c>
      <c r="N899" s="20">
        <v>43714</v>
      </c>
      <c r="O899" s="13" t="s">
        <v>1471</v>
      </c>
      <c r="P899" s="13" t="s">
        <v>94</v>
      </c>
      <c r="Q899" s="13">
        <v>0.76</v>
      </c>
      <c r="R899" s="13" t="s">
        <v>538</v>
      </c>
      <c r="S899" s="13" t="s">
        <v>579</v>
      </c>
      <c r="T899" s="13" t="s">
        <v>550</v>
      </c>
      <c r="U899" s="13">
        <v>10</v>
      </c>
      <c r="V899" s="13" t="s">
        <v>1761</v>
      </c>
      <c r="W899" s="13">
        <v>8</v>
      </c>
      <c r="X899" s="13">
        <v>5</v>
      </c>
      <c r="Y899" s="13" t="s">
        <v>587</v>
      </c>
      <c r="Z899" s="13">
        <v>7</v>
      </c>
      <c r="AA899" s="13">
        <v>0</v>
      </c>
      <c r="AB899" s="13">
        <v>10</v>
      </c>
    </row>
    <row r="900" spans="1:28" x14ac:dyDescent="0.5">
      <c r="A900" s="20">
        <v>44104</v>
      </c>
      <c r="B900" s="13" t="s">
        <v>547</v>
      </c>
      <c r="C900" s="13">
        <v>45</v>
      </c>
      <c r="D900" s="13">
        <v>0.31</v>
      </c>
      <c r="E900" s="13" t="s">
        <v>571</v>
      </c>
      <c r="F900" s="13">
        <v>15</v>
      </c>
      <c r="G900" s="13" t="s">
        <v>676</v>
      </c>
      <c r="H900" s="13">
        <v>10</v>
      </c>
      <c r="I900" s="13" t="s">
        <v>1144</v>
      </c>
      <c r="J900" s="13">
        <v>35</v>
      </c>
      <c r="K900" s="13">
        <v>45</v>
      </c>
      <c r="L900" s="13" t="s">
        <v>535</v>
      </c>
      <c r="M900" s="13">
        <v>1</v>
      </c>
      <c r="N900" s="20">
        <v>43547</v>
      </c>
      <c r="O900" s="13" t="s">
        <v>1472</v>
      </c>
      <c r="P900" s="13" t="s">
        <v>94</v>
      </c>
      <c r="Q900" s="13">
        <v>0.92</v>
      </c>
      <c r="R900" s="13" t="s">
        <v>538</v>
      </c>
      <c r="S900" s="13" t="s">
        <v>559</v>
      </c>
      <c r="T900" s="13" t="s">
        <v>550</v>
      </c>
      <c r="U900" s="10">
        <v>8</v>
      </c>
      <c r="V900" s="10" t="s">
        <v>1761</v>
      </c>
      <c r="W900" s="10">
        <v>8</v>
      </c>
      <c r="X900" s="10">
        <v>7</v>
      </c>
      <c r="Y900" s="10" t="s">
        <v>587</v>
      </c>
      <c r="Z900" s="10">
        <v>0</v>
      </c>
      <c r="AA900" s="10">
        <v>5</v>
      </c>
      <c r="AB900" s="10">
        <v>4</v>
      </c>
    </row>
    <row r="901" spans="1:28" x14ac:dyDescent="0.5">
      <c r="A901" s="18">
        <v>44104</v>
      </c>
      <c r="B901" s="10" t="s">
        <v>547</v>
      </c>
      <c r="C901" s="10">
        <v>44</v>
      </c>
      <c r="D901" s="10">
        <v>0.31</v>
      </c>
      <c r="E901" s="10" t="s">
        <v>532</v>
      </c>
      <c r="F901" s="10">
        <v>42</v>
      </c>
      <c r="G901" s="10" t="s">
        <v>676</v>
      </c>
      <c r="H901" s="10">
        <v>18</v>
      </c>
      <c r="I901" s="10" t="s">
        <v>534</v>
      </c>
      <c r="J901" s="10">
        <v>35</v>
      </c>
      <c r="K901" s="10">
        <v>35</v>
      </c>
      <c r="L901" s="10" t="s">
        <v>542</v>
      </c>
      <c r="M901" s="10">
        <v>1</v>
      </c>
      <c r="N901" s="18">
        <v>44189</v>
      </c>
      <c r="O901" s="10" t="s">
        <v>1473</v>
      </c>
      <c r="P901" s="10" t="s">
        <v>544</v>
      </c>
      <c r="Q901" s="10">
        <v>0.71</v>
      </c>
      <c r="R901" s="10" t="s">
        <v>538</v>
      </c>
      <c r="S901" s="10" t="s">
        <v>574</v>
      </c>
      <c r="T901" s="10" t="s">
        <v>550</v>
      </c>
      <c r="U901" s="13">
        <v>3</v>
      </c>
      <c r="V901" s="13" t="s">
        <v>1761</v>
      </c>
      <c r="W901" s="13">
        <v>8</v>
      </c>
      <c r="X901" s="13">
        <v>1</v>
      </c>
      <c r="Y901" s="13" t="s">
        <v>587</v>
      </c>
      <c r="Z901" s="13">
        <v>7</v>
      </c>
      <c r="AA901" s="13">
        <v>2</v>
      </c>
      <c r="AB901" s="13">
        <v>3</v>
      </c>
    </row>
    <row r="902" spans="1:28" x14ac:dyDescent="0.5">
      <c r="A902" s="18">
        <v>44107</v>
      </c>
      <c r="B902" s="10" t="s">
        <v>547</v>
      </c>
      <c r="C902" s="10">
        <v>61</v>
      </c>
      <c r="D902" s="10">
        <v>0.31</v>
      </c>
      <c r="E902" s="10" t="s">
        <v>94</v>
      </c>
      <c r="F902" s="10">
        <v>36</v>
      </c>
      <c r="G902" s="10" t="s">
        <v>676</v>
      </c>
      <c r="H902" s="10">
        <v>31</v>
      </c>
      <c r="I902" s="10" t="s">
        <v>541</v>
      </c>
      <c r="J902" s="10">
        <v>32</v>
      </c>
      <c r="K902" s="10">
        <v>39</v>
      </c>
      <c r="L902" s="10" t="s">
        <v>542</v>
      </c>
      <c r="M902" s="10">
        <v>1</v>
      </c>
      <c r="N902" s="18">
        <v>43834</v>
      </c>
      <c r="O902" s="10" t="s">
        <v>1474</v>
      </c>
      <c r="P902" s="10" t="s">
        <v>564</v>
      </c>
      <c r="Q902" s="10">
        <v>0.96</v>
      </c>
      <c r="R902" s="10" t="s">
        <v>538</v>
      </c>
      <c r="S902" s="10" t="s">
        <v>559</v>
      </c>
      <c r="T902" s="10" t="s">
        <v>540</v>
      </c>
      <c r="U902" s="10">
        <v>10</v>
      </c>
      <c r="V902" s="10" t="s">
        <v>1761</v>
      </c>
      <c r="W902" s="10">
        <v>8</v>
      </c>
      <c r="X902" s="10">
        <v>6</v>
      </c>
      <c r="Y902" s="10" t="s">
        <v>587</v>
      </c>
      <c r="Z902" s="10">
        <v>9</v>
      </c>
      <c r="AA902" s="10">
        <v>5</v>
      </c>
      <c r="AB902" s="10">
        <v>3</v>
      </c>
    </row>
    <row r="903" spans="1:28" x14ac:dyDescent="0.5">
      <c r="A903" s="20">
        <v>44107</v>
      </c>
      <c r="B903" s="13" t="s">
        <v>547</v>
      </c>
      <c r="C903" s="13">
        <v>61</v>
      </c>
      <c r="D903" s="13">
        <v>0.31</v>
      </c>
      <c r="E903" s="13" t="s">
        <v>564</v>
      </c>
      <c r="F903" s="13">
        <v>9</v>
      </c>
      <c r="G903" s="13" t="s">
        <v>676</v>
      </c>
      <c r="H903" s="13">
        <v>26</v>
      </c>
      <c r="I903" s="13" t="s">
        <v>569</v>
      </c>
      <c r="J903" s="13">
        <v>40</v>
      </c>
      <c r="K903" s="13">
        <v>30</v>
      </c>
      <c r="L903" s="13" t="s">
        <v>535</v>
      </c>
      <c r="M903" s="13">
        <v>0</v>
      </c>
      <c r="N903" s="20">
        <v>43549</v>
      </c>
      <c r="O903" s="13" t="s">
        <v>1475</v>
      </c>
      <c r="P903" s="13" t="s">
        <v>558</v>
      </c>
      <c r="Q903" s="13">
        <v>0.69</v>
      </c>
      <c r="R903" s="13" t="s">
        <v>598</v>
      </c>
      <c r="S903" s="13" t="s">
        <v>545</v>
      </c>
      <c r="T903" s="13" t="s">
        <v>540</v>
      </c>
      <c r="U903" s="13">
        <v>1</v>
      </c>
      <c r="V903" s="13" t="s">
        <v>1761</v>
      </c>
      <c r="W903" s="13">
        <v>8</v>
      </c>
      <c r="X903" s="13">
        <v>4</v>
      </c>
      <c r="Y903" s="13" t="s">
        <v>587</v>
      </c>
      <c r="Z903" s="13">
        <v>10</v>
      </c>
      <c r="AA903" s="13">
        <v>2</v>
      </c>
      <c r="AB903" s="13">
        <v>0</v>
      </c>
    </row>
    <row r="904" spans="1:28" x14ac:dyDescent="0.5">
      <c r="A904" s="20">
        <v>44108</v>
      </c>
      <c r="B904" s="13" t="s">
        <v>547</v>
      </c>
      <c r="C904" s="13">
        <v>47</v>
      </c>
      <c r="D904" s="13">
        <v>0.31</v>
      </c>
      <c r="E904" s="13" t="s">
        <v>564</v>
      </c>
      <c r="F904" s="13">
        <v>11</v>
      </c>
      <c r="G904" s="13" t="s">
        <v>676</v>
      </c>
      <c r="H904" s="13">
        <v>10</v>
      </c>
      <c r="I904" s="13" t="s">
        <v>534</v>
      </c>
      <c r="J904" s="13">
        <v>36</v>
      </c>
      <c r="K904" s="13">
        <v>28</v>
      </c>
      <c r="L904" s="13" t="s">
        <v>535</v>
      </c>
      <c r="M904" s="13">
        <v>0</v>
      </c>
      <c r="N904" s="20">
        <v>44013</v>
      </c>
      <c r="O904" s="13" t="s">
        <v>1476</v>
      </c>
      <c r="P904" s="13" t="s">
        <v>571</v>
      </c>
      <c r="Q904" s="13">
        <v>0.22</v>
      </c>
      <c r="R904" s="13" t="s">
        <v>538</v>
      </c>
      <c r="S904" s="13" t="s">
        <v>554</v>
      </c>
      <c r="T904" s="13" t="s">
        <v>550</v>
      </c>
      <c r="U904" s="10">
        <v>6</v>
      </c>
      <c r="V904" s="10" t="s">
        <v>1761</v>
      </c>
      <c r="W904" s="10">
        <v>8</v>
      </c>
      <c r="X904" s="10">
        <v>3</v>
      </c>
      <c r="Y904" s="10" t="s">
        <v>587</v>
      </c>
      <c r="Z904" s="10">
        <v>7</v>
      </c>
      <c r="AA904" s="10">
        <v>8</v>
      </c>
      <c r="AB904" s="10">
        <v>9</v>
      </c>
    </row>
    <row r="905" spans="1:28" x14ac:dyDescent="0.5">
      <c r="A905" s="20">
        <v>44109</v>
      </c>
      <c r="B905" s="13" t="s">
        <v>531</v>
      </c>
      <c r="C905" s="13">
        <v>63</v>
      </c>
      <c r="D905" s="13">
        <v>0.31</v>
      </c>
      <c r="E905" s="13" t="s">
        <v>587</v>
      </c>
      <c r="F905" s="13">
        <v>42</v>
      </c>
      <c r="G905" s="13" t="s">
        <v>676</v>
      </c>
      <c r="H905" s="13">
        <v>27</v>
      </c>
      <c r="I905" s="13" t="s">
        <v>572</v>
      </c>
      <c r="J905" s="13">
        <v>26</v>
      </c>
      <c r="K905" s="13">
        <v>33</v>
      </c>
      <c r="L905" s="13" t="s">
        <v>535</v>
      </c>
      <c r="M905" s="13">
        <v>0</v>
      </c>
      <c r="N905" s="20">
        <v>44019</v>
      </c>
      <c r="O905" s="13" t="s">
        <v>1477</v>
      </c>
      <c r="P905" s="13" t="s">
        <v>94</v>
      </c>
      <c r="Q905" s="13">
        <v>0.65</v>
      </c>
      <c r="R905" s="13" t="s">
        <v>538</v>
      </c>
      <c r="S905" s="13" t="s">
        <v>539</v>
      </c>
      <c r="T905" s="13" t="s">
        <v>540</v>
      </c>
      <c r="U905" s="13">
        <v>1</v>
      </c>
      <c r="V905" s="13" t="s">
        <v>1760</v>
      </c>
      <c r="W905" s="13">
        <v>8</v>
      </c>
      <c r="X905" s="13">
        <v>5</v>
      </c>
      <c r="Y905" s="13" t="s">
        <v>587</v>
      </c>
      <c r="Z905" s="13">
        <v>1</v>
      </c>
      <c r="AA905" s="13">
        <v>1</v>
      </c>
      <c r="AB905" s="13">
        <v>2</v>
      </c>
    </row>
    <row r="906" spans="1:28" x14ac:dyDescent="0.5">
      <c r="A906" s="18">
        <v>44109</v>
      </c>
      <c r="B906" s="10" t="s">
        <v>531</v>
      </c>
      <c r="C906" s="10">
        <v>43</v>
      </c>
      <c r="D906" s="10">
        <v>0.31</v>
      </c>
      <c r="E906" s="10" t="s">
        <v>94</v>
      </c>
      <c r="F906" s="10">
        <v>37</v>
      </c>
      <c r="G906" s="10" t="s">
        <v>676</v>
      </c>
      <c r="H906" s="10">
        <v>53</v>
      </c>
      <c r="I906" s="10" t="s">
        <v>534</v>
      </c>
      <c r="J906" s="10">
        <v>28</v>
      </c>
      <c r="K906" s="10">
        <v>47</v>
      </c>
      <c r="L906" s="10" t="s">
        <v>542</v>
      </c>
      <c r="M906" s="10">
        <v>1</v>
      </c>
      <c r="N906" s="18">
        <v>43510</v>
      </c>
      <c r="O906" s="10" t="s">
        <v>1478</v>
      </c>
      <c r="P906" s="10" t="s">
        <v>537</v>
      </c>
      <c r="Q906" s="10">
        <v>0.55000000000000004</v>
      </c>
      <c r="R906" s="10" t="s">
        <v>538</v>
      </c>
      <c r="S906" s="10" t="s">
        <v>579</v>
      </c>
      <c r="T906" s="10" t="s">
        <v>540</v>
      </c>
      <c r="U906" s="10">
        <v>9</v>
      </c>
      <c r="V906" s="10" t="s">
        <v>1760</v>
      </c>
      <c r="W906" s="10">
        <v>8</v>
      </c>
      <c r="X906" s="10">
        <v>9</v>
      </c>
      <c r="Y906" s="10" t="s">
        <v>587</v>
      </c>
      <c r="Z906" s="10">
        <v>3</v>
      </c>
      <c r="AA906" s="10">
        <v>3</v>
      </c>
      <c r="AB906" s="10">
        <v>10</v>
      </c>
    </row>
    <row r="907" spans="1:28" x14ac:dyDescent="0.5">
      <c r="A907" s="18">
        <v>44110</v>
      </c>
      <c r="B907" s="10" t="s">
        <v>531</v>
      </c>
      <c r="C907" s="10">
        <v>42</v>
      </c>
      <c r="D907" s="10">
        <v>0.31</v>
      </c>
      <c r="E907" s="10" t="s">
        <v>587</v>
      </c>
      <c r="F907" s="10">
        <v>13</v>
      </c>
      <c r="G907" s="10" t="s">
        <v>676</v>
      </c>
      <c r="H907" s="10">
        <v>23</v>
      </c>
      <c r="I907" s="10" t="s">
        <v>572</v>
      </c>
      <c r="J907" s="10">
        <v>30</v>
      </c>
      <c r="K907" s="10">
        <v>32</v>
      </c>
      <c r="L907" s="10" t="s">
        <v>542</v>
      </c>
      <c r="M907" s="10">
        <v>1</v>
      </c>
      <c r="N907" s="18">
        <v>43725</v>
      </c>
      <c r="O907" s="10" t="s">
        <v>1479</v>
      </c>
      <c r="P907" s="10" t="s">
        <v>94</v>
      </c>
      <c r="Q907" s="10">
        <v>0.28999999999999998</v>
      </c>
      <c r="R907" s="10" t="s">
        <v>538</v>
      </c>
      <c r="S907" s="10" t="s">
        <v>579</v>
      </c>
      <c r="T907" s="10" t="s">
        <v>550</v>
      </c>
      <c r="U907" s="13">
        <v>9</v>
      </c>
      <c r="V907" s="13" t="s">
        <v>1760</v>
      </c>
      <c r="W907" s="13">
        <v>8</v>
      </c>
      <c r="X907" s="13">
        <v>6</v>
      </c>
      <c r="Y907" s="13" t="s">
        <v>587</v>
      </c>
      <c r="Z907" s="13">
        <v>10</v>
      </c>
      <c r="AA907" s="13">
        <v>5</v>
      </c>
      <c r="AB907" s="13">
        <v>8</v>
      </c>
    </row>
    <row r="908" spans="1:28" x14ac:dyDescent="0.5">
      <c r="A908" s="20">
        <v>44111</v>
      </c>
      <c r="B908" s="13" t="s">
        <v>547</v>
      </c>
      <c r="C908" s="13">
        <v>39</v>
      </c>
      <c r="D908" s="13">
        <v>0.31</v>
      </c>
      <c r="E908" s="13" t="s">
        <v>558</v>
      </c>
      <c r="F908" s="13">
        <v>9</v>
      </c>
      <c r="G908" s="13" t="s">
        <v>676</v>
      </c>
      <c r="H908" s="13">
        <v>42</v>
      </c>
      <c r="I908" s="13" t="s">
        <v>541</v>
      </c>
      <c r="J908" s="13">
        <v>27</v>
      </c>
      <c r="K908" s="13">
        <v>37</v>
      </c>
      <c r="L908" s="13" t="s">
        <v>552</v>
      </c>
      <c r="M908" s="13">
        <v>0</v>
      </c>
      <c r="N908" s="20">
        <v>43643</v>
      </c>
      <c r="O908" s="13" t="s">
        <v>1480</v>
      </c>
      <c r="P908" s="13" t="s">
        <v>544</v>
      </c>
      <c r="Q908" s="13">
        <v>0.24</v>
      </c>
      <c r="R908" s="13" t="s">
        <v>538</v>
      </c>
      <c r="S908" s="13" t="s">
        <v>574</v>
      </c>
      <c r="T908" s="13" t="s">
        <v>550</v>
      </c>
      <c r="U908" s="10">
        <v>8</v>
      </c>
      <c r="V908" s="10" t="s">
        <v>1760</v>
      </c>
      <c r="W908" s="10">
        <v>8</v>
      </c>
      <c r="X908" s="10">
        <v>2</v>
      </c>
      <c r="Y908" s="10" t="s">
        <v>587</v>
      </c>
      <c r="Z908" s="10">
        <v>4</v>
      </c>
      <c r="AA908" s="10">
        <v>4</v>
      </c>
      <c r="AB908" s="10">
        <v>0</v>
      </c>
    </row>
    <row r="909" spans="1:28" x14ac:dyDescent="0.5">
      <c r="A909" s="18">
        <v>44111</v>
      </c>
      <c r="B909" s="10" t="s">
        <v>547</v>
      </c>
      <c r="C909" s="10">
        <v>34</v>
      </c>
      <c r="D909" s="10">
        <v>0.31</v>
      </c>
      <c r="E909" s="10" t="s">
        <v>577</v>
      </c>
      <c r="F909" s="10">
        <v>45</v>
      </c>
      <c r="G909" s="10" t="s">
        <v>676</v>
      </c>
      <c r="H909" s="10">
        <v>30</v>
      </c>
      <c r="I909" s="10" t="s">
        <v>567</v>
      </c>
      <c r="J909" s="10">
        <v>21</v>
      </c>
      <c r="K909" s="10">
        <v>56</v>
      </c>
      <c r="L909" s="10" t="s">
        <v>552</v>
      </c>
      <c r="M909" s="10">
        <v>1</v>
      </c>
      <c r="N909" s="18">
        <v>43467</v>
      </c>
      <c r="O909" s="10" t="s">
        <v>1481</v>
      </c>
      <c r="P909" s="10" t="s">
        <v>544</v>
      </c>
      <c r="Q909" s="10">
        <v>0.41</v>
      </c>
      <c r="R909" s="10" t="s">
        <v>538</v>
      </c>
      <c r="S909" s="10" t="s">
        <v>545</v>
      </c>
      <c r="T909" s="10" t="s">
        <v>540</v>
      </c>
      <c r="U909" s="13">
        <v>5</v>
      </c>
      <c r="V909" s="13" t="s">
        <v>1760</v>
      </c>
      <c r="W909" s="13">
        <v>8</v>
      </c>
      <c r="X909" s="13">
        <v>8</v>
      </c>
      <c r="Y909" s="13" t="s">
        <v>587</v>
      </c>
      <c r="Z909" s="13">
        <v>10</v>
      </c>
      <c r="AA909" s="13">
        <v>4</v>
      </c>
      <c r="AB909" s="13">
        <v>0</v>
      </c>
    </row>
    <row r="910" spans="1:28" x14ac:dyDescent="0.5">
      <c r="A910" s="18">
        <v>44112</v>
      </c>
      <c r="B910" s="10" t="s">
        <v>547</v>
      </c>
      <c r="C910" s="10">
        <v>26</v>
      </c>
      <c r="D910" s="10">
        <v>0.31</v>
      </c>
      <c r="E910" s="10" t="s">
        <v>94</v>
      </c>
      <c r="F910" s="10">
        <v>39</v>
      </c>
      <c r="G910" s="10" t="s">
        <v>676</v>
      </c>
      <c r="H910" s="10">
        <v>34</v>
      </c>
      <c r="I910" s="10" t="s">
        <v>534</v>
      </c>
      <c r="J910" s="10">
        <v>40</v>
      </c>
      <c r="K910" s="10">
        <v>25</v>
      </c>
      <c r="L910" s="10" t="s">
        <v>542</v>
      </c>
      <c r="M910" s="10">
        <v>0</v>
      </c>
      <c r="N910" s="18">
        <v>43831</v>
      </c>
      <c r="O910" s="10" t="s">
        <v>1482</v>
      </c>
      <c r="P910" s="10" t="s">
        <v>537</v>
      </c>
      <c r="Q910" s="10">
        <v>0.09</v>
      </c>
      <c r="R910" s="10" t="s">
        <v>549</v>
      </c>
      <c r="S910" s="10" t="s">
        <v>559</v>
      </c>
      <c r="T910" s="10" t="s">
        <v>546</v>
      </c>
      <c r="U910" s="10">
        <v>1</v>
      </c>
      <c r="V910" s="10" t="s">
        <v>1760</v>
      </c>
      <c r="W910" s="10">
        <v>8</v>
      </c>
      <c r="X910" s="10">
        <v>5</v>
      </c>
      <c r="Y910" s="10" t="s">
        <v>587</v>
      </c>
      <c r="Z910" s="10">
        <v>7</v>
      </c>
      <c r="AA910" s="10">
        <v>2</v>
      </c>
      <c r="AB910" s="10">
        <v>2</v>
      </c>
    </row>
    <row r="911" spans="1:28" x14ac:dyDescent="0.5">
      <c r="A911" s="20">
        <v>44114</v>
      </c>
      <c r="B911" s="13" t="s">
        <v>547</v>
      </c>
      <c r="C911" s="13">
        <v>58</v>
      </c>
      <c r="D911" s="13">
        <v>0.31</v>
      </c>
      <c r="E911" s="13" t="s">
        <v>94</v>
      </c>
      <c r="F911" s="13">
        <v>23</v>
      </c>
      <c r="G911" s="13" t="s">
        <v>676</v>
      </c>
      <c r="H911" s="13">
        <v>59</v>
      </c>
      <c r="I911" s="13" t="s">
        <v>534</v>
      </c>
      <c r="J911" s="13">
        <v>39</v>
      </c>
      <c r="K911" s="13">
        <v>21</v>
      </c>
      <c r="L911" s="13" t="s">
        <v>562</v>
      </c>
      <c r="M911" s="13">
        <v>0</v>
      </c>
      <c r="N911" s="20">
        <v>43918</v>
      </c>
      <c r="O911" s="13" t="s">
        <v>1483</v>
      </c>
      <c r="P911" s="13" t="s">
        <v>537</v>
      </c>
      <c r="Q911" s="13">
        <v>0.88</v>
      </c>
      <c r="R911" s="13" t="s">
        <v>538</v>
      </c>
      <c r="S911" s="13" t="s">
        <v>559</v>
      </c>
      <c r="T911" s="13" t="s">
        <v>546</v>
      </c>
      <c r="U911" s="13">
        <v>9</v>
      </c>
      <c r="V911" s="13" t="s">
        <v>1760</v>
      </c>
      <c r="W911" s="13">
        <v>8</v>
      </c>
      <c r="X911" s="13">
        <v>8</v>
      </c>
      <c r="Y911" s="13" t="s">
        <v>587</v>
      </c>
      <c r="Z911" s="13">
        <v>8</v>
      </c>
      <c r="AA911" s="13">
        <v>0</v>
      </c>
      <c r="AB911" s="13">
        <v>4</v>
      </c>
    </row>
    <row r="912" spans="1:28" x14ac:dyDescent="0.5">
      <c r="A912" s="18">
        <v>44116</v>
      </c>
      <c r="B912" s="10" t="s">
        <v>531</v>
      </c>
      <c r="C912" s="10">
        <v>45</v>
      </c>
      <c r="D912" s="10">
        <v>0.31</v>
      </c>
      <c r="E912" s="10" t="s">
        <v>571</v>
      </c>
      <c r="F912" s="10">
        <v>40</v>
      </c>
      <c r="G912" s="10" t="s">
        <v>676</v>
      </c>
      <c r="H912" s="10">
        <v>55</v>
      </c>
      <c r="I912" s="10" t="s">
        <v>541</v>
      </c>
      <c r="J912" s="10">
        <v>37</v>
      </c>
      <c r="K912" s="10">
        <v>59</v>
      </c>
      <c r="L912" s="10" t="s">
        <v>552</v>
      </c>
      <c r="M912" s="10">
        <v>0</v>
      </c>
      <c r="N912" s="18">
        <v>44010</v>
      </c>
      <c r="O912" s="10" t="s">
        <v>1484</v>
      </c>
      <c r="P912" s="10" t="s">
        <v>558</v>
      </c>
      <c r="Q912" s="10">
        <v>0.81</v>
      </c>
      <c r="R912" s="10" t="s">
        <v>538</v>
      </c>
      <c r="S912" s="10" t="s">
        <v>545</v>
      </c>
      <c r="T912" s="10" t="s">
        <v>555</v>
      </c>
      <c r="U912" s="10">
        <v>2</v>
      </c>
      <c r="V912" s="10" t="s">
        <v>1762</v>
      </c>
      <c r="W912" s="10">
        <v>8</v>
      </c>
      <c r="X912" s="10">
        <v>6</v>
      </c>
      <c r="Y912" s="10" t="s">
        <v>587</v>
      </c>
      <c r="Z912" s="10">
        <v>1</v>
      </c>
      <c r="AA912" s="10">
        <v>9</v>
      </c>
      <c r="AB912" s="10">
        <v>3</v>
      </c>
    </row>
    <row r="913" spans="1:28" x14ac:dyDescent="0.5">
      <c r="A913" s="18">
        <v>44119</v>
      </c>
      <c r="B913" s="10" t="s">
        <v>531</v>
      </c>
      <c r="C913" s="10">
        <v>44</v>
      </c>
      <c r="D913" s="10">
        <v>0.31</v>
      </c>
      <c r="E913" s="10" t="s">
        <v>537</v>
      </c>
      <c r="F913" s="10">
        <v>27</v>
      </c>
      <c r="G913" s="10" t="s">
        <v>465</v>
      </c>
      <c r="H913" s="10">
        <v>10</v>
      </c>
      <c r="I913" s="10" t="s">
        <v>541</v>
      </c>
      <c r="J913" s="10">
        <v>38</v>
      </c>
      <c r="K913" s="10">
        <v>35</v>
      </c>
      <c r="L913" s="10" t="s">
        <v>552</v>
      </c>
      <c r="M913" s="10">
        <v>0</v>
      </c>
      <c r="N913" s="18">
        <v>44173</v>
      </c>
      <c r="O913" s="10" t="s">
        <v>1485</v>
      </c>
      <c r="P913" s="10" t="s">
        <v>544</v>
      </c>
      <c r="Q913" s="10">
        <v>0.54</v>
      </c>
      <c r="R913" s="10" t="s">
        <v>538</v>
      </c>
      <c r="S913" s="10" t="s">
        <v>545</v>
      </c>
      <c r="T913" s="10" t="s">
        <v>546</v>
      </c>
      <c r="U913" s="13">
        <v>4</v>
      </c>
      <c r="V913" s="13" t="s">
        <v>1762</v>
      </c>
      <c r="W913" s="13">
        <v>8</v>
      </c>
      <c r="X913" s="13">
        <v>8</v>
      </c>
      <c r="Y913" s="13" t="s">
        <v>587</v>
      </c>
      <c r="Z913" s="13">
        <v>7</v>
      </c>
      <c r="AA913" s="13">
        <v>4</v>
      </c>
      <c r="AB913" s="13">
        <v>0</v>
      </c>
    </row>
    <row r="914" spans="1:28" x14ac:dyDescent="0.5">
      <c r="A914" s="20">
        <v>44119</v>
      </c>
      <c r="B914" s="13" t="s">
        <v>547</v>
      </c>
      <c r="C914" s="13">
        <v>48</v>
      </c>
      <c r="D914" s="13">
        <v>0.31</v>
      </c>
      <c r="E914" s="13" t="s">
        <v>532</v>
      </c>
      <c r="F914" s="13">
        <v>22</v>
      </c>
      <c r="G914" s="13" t="s">
        <v>465</v>
      </c>
      <c r="H914" s="13">
        <v>13</v>
      </c>
      <c r="I914" s="13" t="s">
        <v>541</v>
      </c>
      <c r="J914" s="13">
        <v>36</v>
      </c>
      <c r="K914" s="13">
        <v>34</v>
      </c>
      <c r="L914" s="13" t="s">
        <v>556</v>
      </c>
      <c r="M914" s="13">
        <v>1</v>
      </c>
      <c r="N914" s="20">
        <v>44162</v>
      </c>
      <c r="O914" s="13" t="s">
        <v>1486</v>
      </c>
      <c r="P914" s="13" t="s">
        <v>571</v>
      </c>
      <c r="Q914" s="13">
        <v>0.13</v>
      </c>
      <c r="R914" s="13" t="s">
        <v>538</v>
      </c>
      <c r="S914" s="13" t="s">
        <v>545</v>
      </c>
      <c r="T914" s="13" t="s">
        <v>550</v>
      </c>
      <c r="U914" s="10">
        <v>9</v>
      </c>
      <c r="V914" s="10" t="s">
        <v>1762</v>
      </c>
      <c r="W914" s="10">
        <v>8</v>
      </c>
      <c r="X914" s="10">
        <v>1</v>
      </c>
      <c r="Y914" s="10" t="s">
        <v>587</v>
      </c>
      <c r="Z914" s="10">
        <v>5</v>
      </c>
      <c r="AA914" s="10">
        <v>10</v>
      </c>
      <c r="AB914" s="10">
        <v>8</v>
      </c>
    </row>
    <row r="915" spans="1:28" x14ac:dyDescent="0.5">
      <c r="A915" s="20">
        <v>44119</v>
      </c>
      <c r="B915" s="13" t="s">
        <v>531</v>
      </c>
      <c r="C915" s="13">
        <v>32</v>
      </c>
      <c r="D915" s="13">
        <v>0.31</v>
      </c>
      <c r="E915" s="13" t="s">
        <v>587</v>
      </c>
      <c r="F915" s="13">
        <v>34</v>
      </c>
      <c r="G915" s="13" t="s">
        <v>465</v>
      </c>
      <c r="H915" s="13">
        <v>43</v>
      </c>
      <c r="I915" s="13" t="s">
        <v>567</v>
      </c>
      <c r="J915" s="13">
        <v>26</v>
      </c>
      <c r="K915" s="13">
        <v>39</v>
      </c>
      <c r="L915" s="13" t="s">
        <v>552</v>
      </c>
      <c r="M915" s="13">
        <v>1</v>
      </c>
      <c r="N915" s="20">
        <v>43792</v>
      </c>
      <c r="O915" s="13" t="s">
        <v>1487</v>
      </c>
      <c r="P915" s="13" t="s">
        <v>537</v>
      </c>
      <c r="Q915" s="13">
        <v>0.56999999999999995</v>
      </c>
      <c r="R915" s="13" t="s">
        <v>538</v>
      </c>
      <c r="S915" s="13" t="s">
        <v>539</v>
      </c>
      <c r="T915" s="13" t="s">
        <v>546</v>
      </c>
      <c r="U915" s="13">
        <v>2</v>
      </c>
      <c r="V915" s="13" t="s">
        <v>1761</v>
      </c>
      <c r="W915" s="13">
        <v>8</v>
      </c>
      <c r="X915" s="13">
        <v>5</v>
      </c>
      <c r="Y915" s="13" t="s">
        <v>587</v>
      </c>
      <c r="Z915" s="13">
        <v>3</v>
      </c>
      <c r="AA915" s="13">
        <v>10</v>
      </c>
      <c r="AB915" s="13">
        <v>4</v>
      </c>
    </row>
    <row r="916" spans="1:28" x14ac:dyDescent="0.5">
      <c r="A916" s="20">
        <v>44120</v>
      </c>
      <c r="B916" s="13" t="s">
        <v>531</v>
      </c>
      <c r="C916" s="13">
        <v>41</v>
      </c>
      <c r="D916" s="13">
        <v>0.31</v>
      </c>
      <c r="E916" s="13" t="s">
        <v>587</v>
      </c>
      <c r="F916" s="13">
        <v>10</v>
      </c>
      <c r="G916" s="13" t="s">
        <v>676</v>
      </c>
      <c r="H916" s="13">
        <v>35</v>
      </c>
      <c r="I916" s="13" t="s">
        <v>551</v>
      </c>
      <c r="J916" s="13">
        <v>27</v>
      </c>
      <c r="K916" s="13">
        <v>43</v>
      </c>
      <c r="L916" s="13" t="s">
        <v>562</v>
      </c>
      <c r="M916" s="13">
        <v>0</v>
      </c>
      <c r="N916" s="20">
        <v>43671</v>
      </c>
      <c r="O916" s="13" t="s">
        <v>1488</v>
      </c>
      <c r="P916" s="13" t="s">
        <v>571</v>
      </c>
      <c r="Q916" s="13">
        <v>0.49</v>
      </c>
      <c r="R916" s="13" t="s">
        <v>549</v>
      </c>
      <c r="S916" s="13" t="s">
        <v>574</v>
      </c>
      <c r="T916" s="13" t="s">
        <v>555</v>
      </c>
      <c r="U916" s="10">
        <v>1</v>
      </c>
      <c r="V916" s="10" t="s">
        <v>1761</v>
      </c>
      <c r="W916" s="10">
        <v>8</v>
      </c>
      <c r="X916" s="10">
        <v>1</v>
      </c>
      <c r="Y916" s="10" t="s">
        <v>587</v>
      </c>
      <c r="Z916" s="10">
        <v>7</v>
      </c>
      <c r="AA916" s="10">
        <v>10</v>
      </c>
      <c r="AB916" s="10">
        <v>0</v>
      </c>
    </row>
    <row r="917" spans="1:28" x14ac:dyDescent="0.5">
      <c r="A917" s="18">
        <v>44120</v>
      </c>
      <c r="B917" s="10" t="s">
        <v>547</v>
      </c>
      <c r="C917" s="10">
        <v>64</v>
      </c>
      <c r="D917" s="10">
        <v>0.31</v>
      </c>
      <c r="E917" s="10" t="s">
        <v>577</v>
      </c>
      <c r="F917" s="10">
        <v>17</v>
      </c>
      <c r="G917" s="10" t="s">
        <v>681</v>
      </c>
      <c r="H917" s="10">
        <v>31</v>
      </c>
      <c r="I917" s="10" t="s">
        <v>551</v>
      </c>
      <c r="J917" s="10">
        <v>20</v>
      </c>
      <c r="K917" s="10">
        <v>38</v>
      </c>
      <c r="L917" s="10" t="s">
        <v>552</v>
      </c>
      <c r="M917" s="10">
        <v>0</v>
      </c>
      <c r="N917" s="18">
        <v>43581</v>
      </c>
      <c r="O917" s="10" t="s">
        <v>1489</v>
      </c>
      <c r="P917" s="10" t="s">
        <v>558</v>
      </c>
      <c r="Q917" s="10">
        <v>0.6</v>
      </c>
      <c r="R917" s="10" t="s">
        <v>549</v>
      </c>
      <c r="S917" s="10" t="s">
        <v>559</v>
      </c>
      <c r="T917" s="10" t="s">
        <v>555</v>
      </c>
      <c r="U917" s="13">
        <v>7</v>
      </c>
      <c r="V917" s="13" t="s">
        <v>1761</v>
      </c>
      <c r="W917" s="13">
        <v>8</v>
      </c>
      <c r="X917" s="13">
        <v>4</v>
      </c>
      <c r="Y917" s="13" t="s">
        <v>587</v>
      </c>
      <c r="Z917" s="13">
        <v>6</v>
      </c>
      <c r="AA917" s="13">
        <v>7</v>
      </c>
      <c r="AB917" s="13">
        <v>5</v>
      </c>
    </row>
    <row r="918" spans="1:28" x14ac:dyDescent="0.5">
      <c r="A918" s="20">
        <v>44120</v>
      </c>
      <c r="B918" s="13" t="s">
        <v>547</v>
      </c>
      <c r="C918" s="13">
        <v>35</v>
      </c>
      <c r="D918" s="13">
        <v>0.31</v>
      </c>
      <c r="E918" s="13" t="s">
        <v>94</v>
      </c>
      <c r="F918" s="13">
        <v>23</v>
      </c>
      <c r="G918" s="13" t="s">
        <v>681</v>
      </c>
      <c r="H918" s="13">
        <v>45</v>
      </c>
      <c r="I918" s="13" t="s">
        <v>582</v>
      </c>
      <c r="J918" s="13">
        <v>33</v>
      </c>
      <c r="K918" s="13">
        <v>31</v>
      </c>
      <c r="L918" s="13" t="s">
        <v>552</v>
      </c>
      <c r="M918" s="13">
        <v>0</v>
      </c>
      <c r="N918" s="20">
        <v>43846</v>
      </c>
      <c r="O918" s="13" t="s">
        <v>1490</v>
      </c>
      <c r="P918" s="13" t="s">
        <v>537</v>
      </c>
      <c r="Q918" s="13">
        <v>0.5</v>
      </c>
      <c r="R918" s="13" t="s">
        <v>538</v>
      </c>
      <c r="S918" s="13" t="s">
        <v>545</v>
      </c>
      <c r="T918" s="13" t="s">
        <v>550</v>
      </c>
      <c r="U918" s="10">
        <v>5</v>
      </c>
      <c r="V918" s="10" t="s">
        <v>1761</v>
      </c>
      <c r="W918" s="10">
        <v>8</v>
      </c>
      <c r="X918" s="10">
        <v>3</v>
      </c>
      <c r="Y918" s="10" t="s">
        <v>587</v>
      </c>
      <c r="Z918" s="10">
        <v>2</v>
      </c>
      <c r="AA918" s="10">
        <v>7</v>
      </c>
      <c r="AB918" s="10">
        <v>8</v>
      </c>
    </row>
    <row r="919" spans="1:28" x14ac:dyDescent="0.5">
      <c r="A919" s="20">
        <v>44121</v>
      </c>
      <c r="B919" s="13" t="s">
        <v>531</v>
      </c>
      <c r="C919" s="13">
        <v>36</v>
      </c>
      <c r="D919" s="13">
        <v>0.31</v>
      </c>
      <c r="E919" s="13" t="s">
        <v>94</v>
      </c>
      <c r="F919" s="13">
        <v>30</v>
      </c>
      <c r="G919" s="13" t="s">
        <v>465</v>
      </c>
      <c r="H919" s="13">
        <v>30</v>
      </c>
      <c r="I919" s="13" t="s">
        <v>560</v>
      </c>
      <c r="J919" s="13">
        <v>40</v>
      </c>
      <c r="K919" s="13">
        <v>29</v>
      </c>
      <c r="L919" s="13" t="s">
        <v>542</v>
      </c>
      <c r="M919" s="13">
        <v>0</v>
      </c>
      <c r="N919" s="20">
        <v>44145</v>
      </c>
      <c r="O919" s="13" t="s">
        <v>1491</v>
      </c>
      <c r="P919" s="13" t="s">
        <v>94</v>
      </c>
      <c r="Q919" s="13">
        <v>0.98</v>
      </c>
      <c r="R919" s="13" t="s">
        <v>538</v>
      </c>
      <c r="S919" s="13" t="s">
        <v>574</v>
      </c>
      <c r="T919" s="13" t="s">
        <v>540</v>
      </c>
      <c r="U919" s="13">
        <v>2</v>
      </c>
      <c r="V919" s="13" t="s">
        <v>1761</v>
      </c>
      <c r="W919" s="13">
        <v>8</v>
      </c>
      <c r="X919" s="13">
        <v>8</v>
      </c>
      <c r="Y919" s="13" t="s">
        <v>587</v>
      </c>
      <c r="Z919" s="13">
        <v>7</v>
      </c>
      <c r="AA919" s="13">
        <v>5</v>
      </c>
      <c r="AB919" s="13">
        <v>10</v>
      </c>
    </row>
    <row r="920" spans="1:28" x14ac:dyDescent="0.5">
      <c r="A920" s="20">
        <v>44122</v>
      </c>
      <c r="B920" s="13" t="s">
        <v>547</v>
      </c>
      <c r="C920" s="13">
        <v>59</v>
      </c>
      <c r="D920" s="13">
        <v>0.31</v>
      </c>
      <c r="E920" s="13" t="s">
        <v>564</v>
      </c>
      <c r="F920" s="13">
        <v>20</v>
      </c>
      <c r="G920" s="13" t="s">
        <v>681</v>
      </c>
      <c r="H920" s="13">
        <v>41</v>
      </c>
      <c r="I920" s="13" t="s">
        <v>534</v>
      </c>
      <c r="J920" s="13">
        <v>35</v>
      </c>
      <c r="K920" s="13">
        <v>57</v>
      </c>
      <c r="L920" s="13" t="s">
        <v>542</v>
      </c>
      <c r="M920" s="13">
        <v>1</v>
      </c>
      <c r="N920" s="20">
        <v>44137</v>
      </c>
      <c r="O920" s="13" t="s">
        <v>1492</v>
      </c>
      <c r="P920" s="13" t="s">
        <v>558</v>
      </c>
      <c r="Q920" s="13">
        <v>0.21</v>
      </c>
      <c r="R920" s="13" t="s">
        <v>549</v>
      </c>
      <c r="S920" s="13" t="s">
        <v>559</v>
      </c>
      <c r="T920" s="13" t="s">
        <v>540</v>
      </c>
      <c r="U920" s="10">
        <v>8</v>
      </c>
      <c r="V920" s="10" t="s">
        <v>1761</v>
      </c>
      <c r="W920" s="10">
        <v>9</v>
      </c>
      <c r="X920" s="10">
        <v>6</v>
      </c>
      <c r="Y920" s="10" t="s">
        <v>587</v>
      </c>
      <c r="Z920" s="10">
        <v>8</v>
      </c>
      <c r="AA920" s="10">
        <v>1</v>
      </c>
      <c r="AB920" s="10">
        <v>6</v>
      </c>
    </row>
    <row r="921" spans="1:28" x14ac:dyDescent="0.5">
      <c r="A921" s="18">
        <v>44122</v>
      </c>
      <c r="B921" s="10" t="s">
        <v>547</v>
      </c>
      <c r="C921" s="10">
        <v>43</v>
      </c>
      <c r="D921" s="10">
        <v>0.31</v>
      </c>
      <c r="E921" s="10" t="s">
        <v>558</v>
      </c>
      <c r="F921" s="10">
        <v>9</v>
      </c>
      <c r="G921" s="10" t="s">
        <v>533</v>
      </c>
      <c r="H921" s="10">
        <v>46</v>
      </c>
      <c r="I921" s="10" t="s">
        <v>567</v>
      </c>
      <c r="J921" s="10">
        <v>25</v>
      </c>
      <c r="K921" s="10">
        <v>38</v>
      </c>
      <c r="L921" s="10" t="s">
        <v>535</v>
      </c>
      <c r="M921" s="10">
        <v>0</v>
      </c>
      <c r="N921" s="18">
        <v>44186</v>
      </c>
      <c r="O921" s="10" t="s">
        <v>1493</v>
      </c>
      <c r="P921" s="10" t="s">
        <v>94</v>
      </c>
      <c r="Q921" s="10">
        <v>0.7</v>
      </c>
      <c r="R921" s="10" t="s">
        <v>538</v>
      </c>
      <c r="S921" s="10" t="s">
        <v>545</v>
      </c>
      <c r="T921" s="10" t="s">
        <v>555</v>
      </c>
      <c r="U921" s="13">
        <v>6</v>
      </c>
      <c r="V921" s="13" t="s">
        <v>1761</v>
      </c>
      <c r="W921" s="13">
        <v>9</v>
      </c>
      <c r="X921" s="13">
        <v>8</v>
      </c>
      <c r="Y921" s="13" t="s">
        <v>587</v>
      </c>
      <c r="Z921" s="13">
        <v>4</v>
      </c>
      <c r="AA921" s="13">
        <v>8</v>
      </c>
      <c r="AB921" s="13">
        <v>2</v>
      </c>
    </row>
    <row r="922" spans="1:28" x14ac:dyDescent="0.5">
      <c r="A922" s="18">
        <v>44123</v>
      </c>
      <c r="B922" s="10" t="s">
        <v>531</v>
      </c>
      <c r="C922" s="10">
        <v>45</v>
      </c>
      <c r="D922" s="10">
        <v>0.31</v>
      </c>
      <c r="E922" s="10" t="s">
        <v>94</v>
      </c>
      <c r="F922" s="10">
        <v>31</v>
      </c>
      <c r="G922" s="10" t="s">
        <v>681</v>
      </c>
      <c r="H922" s="10">
        <v>30</v>
      </c>
      <c r="I922" s="10" t="s">
        <v>582</v>
      </c>
      <c r="J922" s="10">
        <v>27</v>
      </c>
      <c r="K922" s="10">
        <v>34</v>
      </c>
      <c r="L922" s="10" t="s">
        <v>552</v>
      </c>
      <c r="M922" s="10">
        <v>0</v>
      </c>
      <c r="N922" s="18">
        <v>43546</v>
      </c>
      <c r="O922" s="10" t="s">
        <v>1494</v>
      </c>
      <c r="P922" s="10" t="s">
        <v>558</v>
      </c>
      <c r="Q922" s="10">
        <v>0.25</v>
      </c>
      <c r="R922" s="10" t="s">
        <v>538</v>
      </c>
      <c r="S922" s="10" t="s">
        <v>539</v>
      </c>
      <c r="T922" s="10" t="s">
        <v>546</v>
      </c>
      <c r="U922" s="10">
        <v>7</v>
      </c>
      <c r="V922" s="10" t="s">
        <v>1761</v>
      </c>
      <c r="W922" s="10">
        <v>9</v>
      </c>
      <c r="X922" s="10">
        <v>5</v>
      </c>
      <c r="Y922" s="10" t="s">
        <v>587</v>
      </c>
      <c r="Z922" s="10">
        <v>3</v>
      </c>
      <c r="AA922" s="10">
        <v>8</v>
      </c>
      <c r="AB922" s="10">
        <v>7</v>
      </c>
    </row>
    <row r="923" spans="1:28" x14ac:dyDescent="0.5">
      <c r="A923" s="20">
        <v>44124</v>
      </c>
      <c r="B923" s="13" t="s">
        <v>531</v>
      </c>
      <c r="C923" s="13">
        <v>55</v>
      </c>
      <c r="D923" s="13">
        <v>0.31</v>
      </c>
      <c r="E923" s="13" t="s">
        <v>94</v>
      </c>
      <c r="F923" s="13">
        <v>27</v>
      </c>
      <c r="G923" s="13" t="s">
        <v>681</v>
      </c>
      <c r="H923" s="13">
        <v>37</v>
      </c>
      <c r="I923" s="13" t="s">
        <v>572</v>
      </c>
      <c r="J923" s="13">
        <v>39</v>
      </c>
      <c r="K923" s="13">
        <v>30</v>
      </c>
      <c r="L923" s="13" t="s">
        <v>562</v>
      </c>
      <c r="M923" s="13">
        <v>0</v>
      </c>
      <c r="N923" s="20">
        <v>43520</v>
      </c>
      <c r="O923" s="13" t="s">
        <v>1495</v>
      </c>
      <c r="P923" s="13" t="s">
        <v>544</v>
      </c>
      <c r="Q923" s="13">
        <v>0.69</v>
      </c>
      <c r="R923" s="13" t="s">
        <v>538</v>
      </c>
      <c r="S923" s="13" t="s">
        <v>574</v>
      </c>
      <c r="T923" s="13" t="s">
        <v>550</v>
      </c>
      <c r="U923" s="13">
        <v>8</v>
      </c>
      <c r="V923" s="13" t="s">
        <v>1761</v>
      </c>
      <c r="W923" s="13">
        <v>9</v>
      </c>
      <c r="X923" s="13">
        <v>8</v>
      </c>
      <c r="Y923" s="13" t="s">
        <v>587</v>
      </c>
      <c r="Z923" s="13">
        <v>10</v>
      </c>
      <c r="AA923" s="13">
        <v>10</v>
      </c>
      <c r="AB923" s="13">
        <v>7</v>
      </c>
    </row>
    <row r="924" spans="1:28" x14ac:dyDescent="0.5">
      <c r="A924" s="20">
        <v>44124</v>
      </c>
      <c r="B924" s="13" t="s">
        <v>547</v>
      </c>
      <c r="C924" s="13">
        <v>31</v>
      </c>
      <c r="D924" s="13">
        <v>0.31</v>
      </c>
      <c r="E924" s="13" t="s">
        <v>577</v>
      </c>
      <c r="F924" s="13">
        <v>41</v>
      </c>
      <c r="G924" s="13" t="s">
        <v>681</v>
      </c>
      <c r="H924" s="13">
        <v>52</v>
      </c>
      <c r="I924" s="13" t="s">
        <v>551</v>
      </c>
      <c r="J924" s="13">
        <v>36</v>
      </c>
      <c r="K924" s="13">
        <v>33</v>
      </c>
      <c r="L924" s="13" t="s">
        <v>552</v>
      </c>
      <c r="M924" s="13">
        <v>0</v>
      </c>
      <c r="N924" s="20">
        <v>43603</v>
      </c>
      <c r="O924" s="13" t="s">
        <v>1496</v>
      </c>
      <c r="P924" s="13" t="s">
        <v>544</v>
      </c>
      <c r="Q924" s="13">
        <v>0.13</v>
      </c>
      <c r="R924" s="13" t="s">
        <v>549</v>
      </c>
      <c r="S924" s="13" t="s">
        <v>545</v>
      </c>
      <c r="T924" s="13" t="s">
        <v>550</v>
      </c>
      <c r="U924" s="10">
        <v>8</v>
      </c>
      <c r="V924" s="10" t="s">
        <v>1760</v>
      </c>
      <c r="W924" s="10">
        <v>9</v>
      </c>
      <c r="X924" s="10">
        <v>2</v>
      </c>
      <c r="Y924" s="10" t="s">
        <v>587</v>
      </c>
      <c r="Z924" s="10">
        <v>7</v>
      </c>
      <c r="AA924" s="10">
        <v>7</v>
      </c>
      <c r="AB924" s="10">
        <v>6</v>
      </c>
    </row>
    <row r="925" spans="1:28" x14ac:dyDescent="0.5">
      <c r="A925" s="20">
        <v>44124</v>
      </c>
      <c r="B925" s="13" t="s">
        <v>547</v>
      </c>
      <c r="C925" s="13">
        <v>57</v>
      </c>
      <c r="D925" s="13">
        <v>0.31</v>
      </c>
      <c r="E925" s="13" t="s">
        <v>558</v>
      </c>
      <c r="F925" s="13">
        <v>15</v>
      </c>
      <c r="G925" s="13" t="s">
        <v>681</v>
      </c>
      <c r="H925" s="13">
        <v>28</v>
      </c>
      <c r="I925" s="13" t="s">
        <v>582</v>
      </c>
      <c r="J925" s="13">
        <v>31</v>
      </c>
      <c r="K925" s="13">
        <v>32</v>
      </c>
      <c r="L925" s="13" t="s">
        <v>542</v>
      </c>
      <c r="M925" s="13">
        <v>0</v>
      </c>
      <c r="N925" s="20">
        <v>43626</v>
      </c>
      <c r="O925" s="13" t="s">
        <v>1497</v>
      </c>
      <c r="P925" s="13" t="s">
        <v>537</v>
      </c>
      <c r="Q925" s="13">
        <v>0.79</v>
      </c>
      <c r="R925" s="13" t="s">
        <v>538</v>
      </c>
      <c r="S925" s="13" t="s">
        <v>545</v>
      </c>
      <c r="T925" s="13" t="s">
        <v>550</v>
      </c>
      <c r="U925" s="13">
        <v>10</v>
      </c>
      <c r="V925" s="13" t="s">
        <v>1760</v>
      </c>
      <c r="W925" s="13">
        <v>9</v>
      </c>
      <c r="X925" s="13">
        <v>9</v>
      </c>
      <c r="Y925" s="13" t="s">
        <v>587</v>
      </c>
      <c r="Z925" s="13">
        <v>7</v>
      </c>
      <c r="AA925" s="13">
        <v>9</v>
      </c>
      <c r="AB925" s="13">
        <v>9</v>
      </c>
    </row>
    <row r="926" spans="1:28" x14ac:dyDescent="0.5">
      <c r="A926" s="18">
        <v>44125</v>
      </c>
      <c r="B926" s="10" t="s">
        <v>531</v>
      </c>
      <c r="C926" s="10">
        <v>41</v>
      </c>
      <c r="D926" s="10">
        <v>0.31</v>
      </c>
      <c r="E926" s="10" t="s">
        <v>571</v>
      </c>
      <c r="F926" s="10">
        <v>3</v>
      </c>
      <c r="G926" s="10" t="s">
        <v>681</v>
      </c>
      <c r="H926" s="10">
        <v>49</v>
      </c>
      <c r="I926" s="10" t="s">
        <v>582</v>
      </c>
      <c r="J926" s="10">
        <v>23</v>
      </c>
      <c r="K926" s="10">
        <v>45</v>
      </c>
      <c r="L926" s="10" t="s">
        <v>535</v>
      </c>
      <c r="M926" s="10">
        <v>0</v>
      </c>
      <c r="N926" s="18">
        <v>43713</v>
      </c>
      <c r="O926" s="10" t="s">
        <v>1498</v>
      </c>
      <c r="P926" s="10" t="s">
        <v>544</v>
      </c>
      <c r="Q926" s="10">
        <v>0.23</v>
      </c>
      <c r="R926" s="10" t="s">
        <v>538</v>
      </c>
      <c r="S926" s="10" t="s">
        <v>554</v>
      </c>
      <c r="T926" s="10" t="s">
        <v>555</v>
      </c>
      <c r="U926" s="10">
        <v>5</v>
      </c>
      <c r="V926" s="10" t="s">
        <v>1760</v>
      </c>
      <c r="W926" s="10">
        <v>9</v>
      </c>
      <c r="X926" s="10">
        <v>5</v>
      </c>
      <c r="Y926" s="10" t="s">
        <v>587</v>
      </c>
      <c r="Z926" s="10">
        <v>6</v>
      </c>
      <c r="AA926" s="10">
        <v>1</v>
      </c>
      <c r="AB926" s="10">
        <v>10</v>
      </c>
    </row>
    <row r="927" spans="1:28" x14ac:dyDescent="0.5">
      <c r="A927" s="18">
        <v>44126</v>
      </c>
      <c r="B927" s="10" t="s">
        <v>547</v>
      </c>
      <c r="C927" s="10">
        <v>61</v>
      </c>
      <c r="D927" s="10">
        <v>0.31</v>
      </c>
      <c r="E927" s="10" t="s">
        <v>577</v>
      </c>
      <c r="F927" s="10">
        <v>12</v>
      </c>
      <c r="G927" s="10" t="s">
        <v>681</v>
      </c>
      <c r="H927" s="10">
        <v>23</v>
      </c>
      <c r="I927" s="10" t="s">
        <v>572</v>
      </c>
      <c r="J927" s="10">
        <v>28</v>
      </c>
      <c r="K927" s="10">
        <v>34</v>
      </c>
      <c r="L927" s="10" t="s">
        <v>542</v>
      </c>
      <c r="M927" s="10">
        <v>1</v>
      </c>
      <c r="N927" s="18">
        <v>44013</v>
      </c>
      <c r="O927" s="10" t="s">
        <v>1499</v>
      </c>
      <c r="P927" s="10" t="s">
        <v>571</v>
      </c>
      <c r="Q927" s="10">
        <v>0.99</v>
      </c>
      <c r="R927" s="10" t="s">
        <v>538</v>
      </c>
      <c r="S927" s="10" t="s">
        <v>559</v>
      </c>
      <c r="T927" s="10" t="s">
        <v>540</v>
      </c>
      <c r="U927" s="13">
        <v>3</v>
      </c>
      <c r="V927" s="13" t="s">
        <v>1762</v>
      </c>
      <c r="W927" s="13">
        <v>9</v>
      </c>
      <c r="X927" s="13">
        <v>9</v>
      </c>
      <c r="Y927" s="13" t="s">
        <v>587</v>
      </c>
      <c r="Z927" s="13">
        <v>3</v>
      </c>
      <c r="AA927" s="13">
        <v>6</v>
      </c>
      <c r="AB927" s="13">
        <v>0</v>
      </c>
    </row>
    <row r="928" spans="1:28" x14ac:dyDescent="0.5">
      <c r="A928" s="20">
        <v>44129</v>
      </c>
      <c r="B928" s="13" t="s">
        <v>531</v>
      </c>
      <c r="C928" s="13">
        <v>43</v>
      </c>
      <c r="D928" s="13">
        <v>0.31</v>
      </c>
      <c r="E928" s="13" t="s">
        <v>532</v>
      </c>
      <c r="F928" s="13">
        <v>41</v>
      </c>
      <c r="G928" s="13" t="s">
        <v>681</v>
      </c>
      <c r="H928" s="13">
        <v>50</v>
      </c>
      <c r="I928" s="13" t="s">
        <v>572</v>
      </c>
      <c r="J928" s="13">
        <v>30</v>
      </c>
      <c r="K928" s="13">
        <v>42</v>
      </c>
      <c r="L928" s="13" t="s">
        <v>562</v>
      </c>
      <c r="M928" s="13">
        <v>1</v>
      </c>
      <c r="N928" s="20">
        <v>43478</v>
      </c>
      <c r="O928" s="13" t="s">
        <v>1500</v>
      </c>
      <c r="P928" s="13" t="s">
        <v>564</v>
      </c>
      <c r="Q928" s="13">
        <v>0.54</v>
      </c>
      <c r="R928" s="13" t="s">
        <v>538</v>
      </c>
      <c r="S928" s="13" t="s">
        <v>545</v>
      </c>
      <c r="T928" s="13" t="s">
        <v>555</v>
      </c>
      <c r="U928" s="10">
        <v>8</v>
      </c>
      <c r="V928" s="10" t="s">
        <v>1762</v>
      </c>
      <c r="W928" s="10">
        <v>9</v>
      </c>
      <c r="X928" s="10">
        <v>6</v>
      </c>
      <c r="Y928" s="10" t="s">
        <v>587</v>
      </c>
      <c r="Z928" s="10">
        <v>6</v>
      </c>
      <c r="AA928" s="10">
        <v>5</v>
      </c>
      <c r="AB928" s="10">
        <v>7</v>
      </c>
    </row>
    <row r="929" spans="1:28" x14ac:dyDescent="0.5">
      <c r="A929" s="20">
        <v>44129</v>
      </c>
      <c r="B929" s="13" t="s">
        <v>547</v>
      </c>
      <c r="C929" s="13">
        <v>45</v>
      </c>
      <c r="D929" s="13">
        <v>0.31</v>
      </c>
      <c r="E929" s="13" t="s">
        <v>94</v>
      </c>
      <c r="F929" s="13">
        <v>20</v>
      </c>
      <c r="G929" s="13" t="s">
        <v>681</v>
      </c>
      <c r="H929" s="13">
        <v>23</v>
      </c>
      <c r="I929" s="13" t="s">
        <v>541</v>
      </c>
      <c r="J929" s="13">
        <v>20</v>
      </c>
      <c r="K929" s="13">
        <v>49</v>
      </c>
      <c r="L929" s="13" t="s">
        <v>556</v>
      </c>
      <c r="M929" s="13">
        <v>0</v>
      </c>
      <c r="N929" s="20">
        <v>44105</v>
      </c>
      <c r="O929" s="13" t="s">
        <v>1501</v>
      </c>
      <c r="P929" s="13" t="s">
        <v>558</v>
      </c>
      <c r="Q929" s="13">
        <v>0.26</v>
      </c>
      <c r="R929" s="13" t="s">
        <v>538</v>
      </c>
      <c r="S929" s="13" t="s">
        <v>579</v>
      </c>
      <c r="T929" s="13" t="s">
        <v>546</v>
      </c>
      <c r="U929" s="13">
        <v>2</v>
      </c>
      <c r="V929" s="13" t="s">
        <v>1762</v>
      </c>
      <c r="W929" s="13">
        <v>9</v>
      </c>
      <c r="X929" s="13">
        <v>2</v>
      </c>
      <c r="Y929" s="13" t="s">
        <v>587</v>
      </c>
      <c r="Z929" s="13">
        <v>3</v>
      </c>
      <c r="AA929" s="13">
        <v>8</v>
      </c>
      <c r="AB929" s="13">
        <v>7</v>
      </c>
    </row>
    <row r="930" spans="1:28" x14ac:dyDescent="0.5">
      <c r="A930" s="18">
        <v>44130</v>
      </c>
      <c r="B930" s="10" t="s">
        <v>531</v>
      </c>
      <c r="C930" s="10">
        <v>27</v>
      </c>
      <c r="D930" s="10">
        <v>0.31</v>
      </c>
      <c r="E930" s="10" t="s">
        <v>558</v>
      </c>
      <c r="F930" s="10">
        <v>7</v>
      </c>
      <c r="G930" s="10" t="s">
        <v>681</v>
      </c>
      <c r="H930" s="10">
        <v>21</v>
      </c>
      <c r="I930" s="10" t="s">
        <v>572</v>
      </c>
      <c r="J930" s="10">
        <v>22</v>
      </c>
      <c r="K930" s="10">
        <v>36</v>
      </c>
      <c r="L930" s="10" t="s">
        <v>542</v>
      </c>
      <c r="M930" s="10">
        <v>1</v>
      </c>
      <c r="N930" s="18">
        <v>44028</v>
      </c>
      <c r="O930" s="10" t="s">
        <v>1502</v>
      </c>
      <c r="P930" s="10" t="s">
        <v>571</v>
      </c>
      <c r="Q930" s="10">
        <v>0.99</v>
      </c>
      <c r="R930" s="10" t="s">
        <v>538</v>
      </c>
      <c r="S930" s="10" t="s">
        <v>574</v>
      </c>
      <c r="T930" s="10" t="s">
        <v>555</v>
      </c>
      <c r="U930" s="10">
        <v>9</v>
      </c>
      <c r="V930" s="10" t="s">
        <v>1761</v>
      </c>
      <c r="W930" s="10">
        <v>9</v>
      </c>
      <c r="X930" s="10">
        <v>4</v>
      </c>
      <c r="Y930" s="10" t="s">
        <v>587</v>
      </c>
      <c r="Z930" s="10">
        <v>10</v>
      </c>
      <c r="AA930" s="10">
        <v>10</v>
      </c>
      <c r="AB930" s="10">
        <v>0</v>
      </c>
    </row>
    <row r="931" spans="1:28" x14ac:dyDescent="0.5">
      <c r="A931" s="18">
        <v>44132</v>
      </c>
      <c r="B931" s="10" t="s">
        <v>531</v>
      </c>
      <c r="C931" s="10">
        <v>28</v>
      </c>
      <c r="D931" s="10">
        <v>0.31</v>
      </c>
      <c r="E931" s="10" t="s">
        <v>558</v>
      </c>
      <c r="F931" s="10">
        <v>45</v>
      </c>
      <c r="G931" s="10" t="s">
        <v>681</v>
      </c>
      <c r="H931" s="10">
        <v>13</v>
      </c>
      <c r="I931" s="10" t="s">
        <v>569</v>
      </c>
      <c r="J931" s="10">
        <v>24</v>
      </c>
      <c r="K931" s="10">
        <v>59</v>
      </c>
      <c r="L931" s="10" t="s">
        <v>552</v>
      </c>
      <c r="M931" s="10">
        <v>1</v>
      </c>
      <c r="N931" s="18">
        <v>43931</v>
      </c>
      <c r="O931" s="10" t="s">
        <v>1503</v>
      </c>
      <c r="P931" s="10" t="s">
        <v>537</v>
      </c>
      <c r="Q931" s="10">
        <v>0.51</v>
      </c>
      <c r="R931" s="10" t="s">
        <v>598</v>
      </c>
      <c r="S931" s="10" t="s">
        <v>545</v>
      </c>
      <c r="T931" s="10" t="s">
        <v>540</v>
      </c>
      <c r="U931" s="13">
        <v>3</v>
      </c>
      <c r="V931" s="13" t="s">
        <v>1763</v>
      </c>
      <c r="W931" s="13">
        <v>9</v>
      </c>
      <c r="X931" s="13">
        <v>4</v>
      </c>
      <c r="Y931" s="13" t="s">
        <v>587</v>
      </c>
      <c r="Z931" s="13">
        <v>1</v>
      </c>
      <c r="AA931" s="13">
        <v>2</v>
      </c>
      <c r="AB931" s="13">
        <v>9</v>
      </c>
    </row>
    <row r="932" spans="1:28" x14ac:dyDescent="0.5">
      <c r="A932" s="20">
        <v>44133</v>
      </c>
      <c r="B932" s="13" t="s">
        <v>531</v>
      </c>
      <c r="C932" s="13">
        <v>52</v>
      </c>
      <c r="D932" s="13">
        <v>0.31</v>
      </c>
      <c r="E932" s="13" t="s">
        <v>532</v>
      </c>
      <c r="F932" s="13">
        <v>42</v>
      </c>
      <c r="G932" s="13" t="s">
        <v>681</v>
      </c>
      <c r="H932" s="13">
        <v>30</v>
      </c>
      <c r="I932" s="13" t="s">
        <v>572</v>
      </c>
      <c r="J932" s="13">
        <v>39</v>
      </c>
      <c r="K932" s="13">
        <v>50</v>
      </c>
      <c r="L932" s="13" t="s">
        <v>562</v>
      </c>
      <c r="M932" s="13">
        <v>1</v>
      </c>
      <c r="N932" s="20">
        <v>43975</v>
      </c>
      <c r="O932" s="13" t="s">
        <v>1504</v>
      </c>
      <c r="P932" s="13" t="s">
        <v>564</v>
      </c>
      <c r="Q932" s="13">
        <v>0.21</v>
      </c>
      <c r="R932" s="13" t="s">
        <v>538</v>
      </c>
      <c r="S932" s="13" t="s">
        <v>545</v>
      </c>
      <c r="T932" s="13" t="s">
        <v>546</v>
      </c>
      <c r="U932" s="10">
        <v>8</v>
      </c>
      <c r="V932" s="10" t="s">
        <v>1763</v>
      </c>
      <c r="W932" s="10">
        <v>9</v>
      </c>
      <c r="X932" s="10">
        <v>2</v>
      </c>
      <c r="Y932" s="10" t="s">
        <v>587</v>
      </c>
      <c r="Z932" s="10">
        <v>1</v>
      </c>
      <c r="AA932" s="10">
        <v>9</v>
      </c>
      <c r="AB932" s="10">
        <v>5</v>
      </c>
    </row>
    <row r="933" spans="1:28" x14ac:dyDescent="0.5">
      <c r="A933" s="20">
        <v>44134</v>
      </c>
      <c r="B933" s="13" t="s">
        <v>547</v>
      </c>
      <c r="C933" s="13">
        <v>41</v>
      </c>
      <c r="D933" s="13">
        <v>0.31</v>
      </c>
      <c r="E933" s="13" t="s">
        <v>571</v>
      </c>
      <c r="F933" s="13">
        <v>2</v>
      </c>
      <c r="G933" s="13" t="s">
        <v>681</v>
      </c>
      <c r="H933" s="13">
        <v>17</v>
      </c>
      <c r="I933" s="13" t="s">
        <v>582</v>
      </c>
      <c r="J933" s="13">
        <v>30</v>
      </c>
      <c r="K933" s="13">
        <v>50</v>
      </c>
      <c r="L933" s="13" t="s">
        <v>556</v>
      </c>
      <c r="M933" s="13">
        <v>0</v>
      </c>
      <c r="N933" s="20">
        <v>43676</v>
      </c>
      <c r="O933" s="13" t="s">
        <v>1505</v>
      </c>
      <c r="P933" s="13" t="s">
        <v>558</v>
      </c>
      <c r="Q933" s="13">
        <v>0.18</v>
      </c>
      <c r="R933" s="13" t="s">
        <v>538</v>
      </c>
      <c r="S933" s="13" t="s">
        <v>554</v>
      </c>
      <c r="T933" s="13" t="s">
        <v>555</v>
      </c>
      <c r="U933" s="13">
        <v>6</v>
      </c>
      <c r="V933" s="13" t="s">
        <v>1761</v>
      </c>
      <c r="W933" s="13">
        <v>9</v>
      </c>
      <c r="X933" s="13">
        <v>8</v>
      </c>
      <c r="Y933" s="13" t="s">
        <v>587</v>
      </c>
      <c r="Z933" s="13">
        <v>9</v>
      </c>
      <c r="AA933" s="13">
        <v>0</v>
      </c>
      <c r="AB933" s="13">
        <v>10</v>
      </c>
    </row>
    <row r="934" spans="1:28" x14ac:dyDescent="0.5">
      <c r="A934" s="20">
        <v>44134</v>
      </c>
      <c r="B934" s="13" t="s">
        <v>531</v>
      </c>
      <c r="C934" s="13">
        <v>44</v>
      </c>
      <c r="D934" s="13">
        <v>0.31</v>
      </c>
      <c r="E934" s="13" t="s">
        <v>537</v>
      </c>
      <c r="F934" s="13">
        <v>13</v>
      </c>
      <c r="G934" s="13" t="s">
        <v>681</v>
      </c>
      <c r="H934" s="13">
        <v>36</v>
      </c>
      <c r="I934" s="13" t="s">
        <v>567</v>
      </c>
      <c r="J934" s="13">
        <v>22</v>
      </c>
      <c r="K934" s="13">
        <v>54</v>
      </c>
      <c r="L934" s="13" t="s">
        <v>552</v>
      </c>
      <c r="M934" s="13">
        <v>1</v>
      </c>
      <c r="N934" s="20">
        <v>43629</v>
      </c>
      <c r="O934" s="13" t="s">
        <v>1506</v>
      </c>
      <c r="P934" s="13" t="s">
        <v>94</v>
      </c>
      <c r="Q934" s="13">
        <v>0.45</v>
      </c>
      <c r="R934" s="13" t="s">
        <v>538</v>
      </c>
      <c r="S934" s="13" t="s">
        <v>574</v>
      </c>
      <c r="T934" s="13" t="s">
        <v>550</v>
      </c>
      <c r="U934" s="10">
        <v>4</v>
      </c>
      <c r="V934" s="10" t="s">
        <v>1761</v>
      </c>
      <c r="W934" s="10">
        <v>9</v>
      </c>
      <c r="X934" s="10">
        <v>4</v>
      </c>
      <c r="Y934" s="10" t="s">
        <v>587</v>
      </c>
      <c r="Z934" s="10">
        <v>4</v>
      </c>
      <c r="AA934" s="10">
        <v>0</v>
      </c>
      <c r="AB934" s="10">
        <v>1</v>
      </c>
    </row>
    <row r="935" spans="1:28" x14ac:dyDescent="0.5">
      <c r="A935" s="20">
        <v>44135</v>
      </c>
      <c r="B935" s="13" t="s">
        <v>547</v>
      </c>
      <c r="C935" s="13">
        <v>62</v>
      </c>
      <c r="D935" s="13">
        <v>0.31</v>
      </c>
      <c r="E935" s="13" t="s">
        <v>558</v>
      </c>
      <c r="F935" s="13">
        <v>2</v>
      </c>
      <c r="G935" s="13" t="s">
        <v>681</v>
      </c>
      <c r="H935" s="13">
        <v>51</v>
      </c>
      <c r="I935" s="13" t="s">
        <v>567</v>
      </c>
      <c r="J935" s="13">
        <v>21</v>
      </c>
      <c r="K935" s="13">
        <v>30</v>
      </c>
      <c r="L935" s="13" t="s">
        <v>552</v>
      </c>
      <c r="M935" s="13">
        <v>0</v>
      </c>
      <c r="N935" s="20">
        <v>43913</v>
      </c>
      <c r="O935" s="13" t="s">
        <v>1507</v>
      </c>
      <c r="P935" s="13" t="s">
        <v>94</v>
      </c>
      <c r="Q935" s="13">
        <v>0.36</v>
      </c>
      <c r="R935" s="13" t="s">
        <v>538</v>
      </c>
      <c r="S935" s="13" t="s">
        <v>574</v>
      </c>
      <c r="T935" s="13" t="s">
        <v>550</v>
      </c>
      <c r="U935" s="13">
        <v>5</v>
      </c>
      <c r="V935" s="13" t="s">
        <v>1761</v>
      </c>
      <c r="W935" s="13">
        <v>9</v>
      </c>
      <c r="X935" s="13">
        <v>7</v>
      </c>
      <c r="Y935" s="13" t="s">
        <v>587</v>
      </c>
      <c r="Z935" s="13">
        <v>10</v>
      </c>
      <c r="AA935" s="13">
        <v>6</v>
      </c>
      <c r="AB935" s="13">
        <v>7</v>
      </c>
    </row>
    <row r="936" spans="1:28" x14ac:dyDescent="0.5">
      <c r="A936" s="20">
        <v>44138</v>
      </c>
      <c r="B936" s="13" t="s">
        <v>531</v>
      </c>
      <c r="C936" s="13">
        <v>53</v>
      </c>
      <c r="D936" s="13">
        <v>0.31</v>
      </c>
      <c r="E936" s="13" t="s">
        <v>532</v>
      </c>
      <c r="F936" s="13">
        <v>19</v>
      </c>
      <c r="G936" s="13" t="s">
        <v>681</v>
      </c>
      <c r="H936" s="13">
        <v>51</v>
      </c>
      <c r="I936" s="13" t="s">
        <v>569</v>
      </c>
      <c r="J936" s="13">
        <v>36</v>
      </c>
      <c r="K936" s="13">
        <v>24</v>
      </c>
      <c r="L936" s="13" t="s">
        <v>535</v>
      </c>
      <c r="M936" s="13">
        <v>1</v>
      </c>
      <c r="N936" s="20">
        <v>43643</v>
      </c>
      <c r="O936" s="13" t="s">
        <v>1508</v>
      </c>
      <c r="P936" s="13" t="s">
        <v>544</v>
      </c>
      <c r="Q936" s="13">
        <v>0.68</v>
      </c>
      <c r="R936" s="13" t="s">
        <v>598</v>
      </c>
      <c r="S936" s="13" t="s">
        <v>579</v>
      </c>
      <c r="T936" s="13" t="s">
        <v>546</v>
      </c>
      <c r="U936" s="10">
        <v>9</v>
      </c>
      <c r="V936" s="10" t="s">
        <v>1761</v>
      </c>
      <c r="W936" s="10">
        <v>9</v>
      </c>
      <c r="X936" s="10">
        <v>5</v>
      </c>
      <c r="Y936" s="10" t="s">
        <v>587</v>
      </c>
      <c r="Z936" s="10">
        <v>2</v>
      </c>
      <c r="AA936" s="10">
        <v>6</v>
      </c>
      <c r="AB936" s="10">
        <v>1</v>
      </c>
    </row>
    <row r="937" spans="1:28" x14ac:dyDescent="0.5">
      <c r="A937" s="18">
        <v>44138</v>
      </c>
      <c r="B937" s="10" t="s">
        <v>531</v>
      </c>
      <c r="C937" s="10">
        <v>30</v>
      </c>
      <c r="D937" s="10">
        <v>0.31</v>
      </c>
      <c r="E937" s="10" t="s">
        <v>558</v>
      </c>
      <c r="F937" s="10">
        <v>39</v>
      </c>
      <c r="G937" s="10" t="s">
        <v>681</v>
      </c>
      <c r="H937" s="10">
        <v>56</v>
      </c>
      <c r="I937" s="10" t="s">
        <v>569</v>
      </c>
      <c r="J937" s="10">
        <v>36</v>
      </c>
      <c r="K937" s="10">
        <v>56</v>
      </c>
      <c r="L937" s="10" t="s">
        <v>556</v>
      </c>
      <c r="M937" s="10">
        <v>0</v>
      </c>
      <c r="N937" s="18">
        <v>43664</v>
      </c>
      <c r="O937" s="10" t="s">
        <v>1509</v>
      </c>
      <c r="P937" s="10" t="s">
        <v>571</v>
      </c>
      <c r="Q937" s="10">
        <v>0.89</v>
      </c>
      <c r="R937" s="10" t="s">
        <v>598</v>
      </c>
      <c r="S937" s="10" t="s">
        <v>559</v>
      </c>
      <c r="T937" s="10" t="s">
        <v>546</v>
      </c>
      <c r="U937" s="13">
        <v>7</v>
      </c>
      <c r="V937" s="13" t="s">
        <v>1760</v>
      </c>
      <c r="W937" s="13">
        <v>9</v>
      </c>
      <c r="X937" s="13">
        <v>10</v>
      </c>
      <c r="Y937" s="13" t="s">
        <v>587</v>
      </c>
      <c r="Z937" s="13">
        <v>1</v>
      </c>
      <c r="AA937" s="13">
        <v>2</v>
      </c>
      <c r="AB937" s="13">
        <v>8</v>
      </c>
    </row>
    <row r="938" spans="1:28" x14ac:dyDescent="0.5">
      <c r="A938" s="18">
        <v>44139</v>
      </c>
      <c r="B938" s="10" t="s">
        <v>547</v>
      </c>
      <c r="C938" s="10">
        <v>61</v>
      </c>
      <c r="D938" s="10">
        <v>0.31</v>
      </c>
      <c r="E938" s="10" t="s">
        <v>558</v>
      </c>
      <c r="F938" s="10">
        <v>43</v>
      </c>
      <c r="G938" s="10" t="s">
        <v>681</v>
      </c>
      <c r="H938" s="10">
        <v>38</v>
      </c>
      <c r="I938" s="10" t="s">
        <v>572</v>
      </c>
      <c r="J938" s="10">
        <v>32</v>
      </c>
      <c r="K938" s="10">
        <v>39</v>
      </c>
      <c r="L938" s="10" t="s">
        <v>556</v>
      </c>
      <c r="M938" s="10">
        <v>1</v>
      </c>
      <c r="N938" s="18">
        <v>44173</v>
      </c>
      <c r="O938" s="10" t="s">
        <v>1510</v>
      </c>
      <c r="P938" s="10" t="s">
        <v>544</v>
      </c>
      <c r="Q938" s="10">
        <v>0.12</v>
      </c>
      <c r="R938" s="10" t="s">
        <v>538</v>
      </c>
      <c r="S938" s="10" t="s">
        <v>539</v>
      </c>
      <c r="T938" s="10" t="s">
        <v>555</v>
      </c>
      <c r="U938" s="10">
        <v>8</v>
      </c>
      <c r="V938" s="10" t="s">
        <v>1760</v>
      </c>
      <c r="W938" s="10">
        <v>9</v>
      </c>
      <c r="X938" s="10">
        <v>1</v>
      </c>
      <c r="Y938" s="10" t="s">
        <v>587</v>
      </c>
      <c r="Z938" s="10">
        <v>7</v>
      </c>
      <c r="AA938" s="10">
        <v>3</v>
      </c>
      <c r="AB938" s="10">
        <v>6</v>
      </c>
    </row>
    <row r="939" spans="1:28" x14ac:dyDescent="0.5">
      <c r="A939" s="18">
        <v>44139</v>
      </c>
      <c r="B939" s="10" t="s">
        <v>547</v>
      </c>
      <c r="C939" s="10">
        <v>32</v>
      </c>
      <c r="D939" s="10">
        <v>0.31</v>
      </c>
      <c r="E939" s="10" t="s">
        <v>577</v>
      </c>
      <c r="F939" s="10">
        <v>20</v>
      </c>
      <c r="G939" s="10" t="s">
        <v>681</v>
      </c>
      <c r="H939" s="10">
        <v>53</v>
      </c>
      <c r="I939" s="10" t="s">
        <v>541</v>
      </c>
      <c r="J939" s="10">
        <v>20</v>
      </c>
      <c r="K939" s="10">
        <v>58</v>
      </c>
      <c r="L939" s="10" t="s">
        <v>556</v>
      </c>
      <c r="M939" s="10">
        <v>0</v>
      </c>
      <c r="N939" s="18">
        <v>44161</v>
      </c>
      <c r="O939" s="10" t="s">
        <v>1511</v>
      </c>
      <c r="P939" s="10" t="s">
        <v>564</v>
      </c>
      <c r="Q939" s="10">
        <v>0.5</v>
      </c>
      <c r="R939" s="10" t="s">
        <v>538</v>
      </c>
      <c r="S939" s="10" t="s">
        <v>559</v>
      </c>
      <c r="T939" s="10" t="s">
        <v>555</v>
      </c>
      <c r="U939" s="13">
        <v>8</v>
      </c>
      <c r="V939" s="13" t="s">
        <v>1760</v>
      </c>
      <c r="W939" s="13">
        <v>9</v>
      </c>
      <c r="X939" s="13">
        <v>6</v>
      </c>
      <c r="Y939" s="13" t="s">
        <v>587</v>
      </c>
      <c r="Z939" s="13">
        <v>2</v>
      </c>
      <c r="AA939" s="13">
        <v>3</v>
      </c>
      <c r="AB939" s="13">
        <v>2</v>
      </c>
    </row>
    <row r="940" spans="1:28" x14ac:dyDescent="0.5">
      <c r="A940" s="20">
        <v>44140</v>
      </c>
      <c r="B940" s="13" t="s">
        <v>547</v>
      </c>
      <c r="C940" s="13">
        <v>61</v>
      </c>
      <c r="D940" s="13">
        <v>0.31</v>
      </c>
      <c r="E940" s="13" t="s">
        <v>532</v>
      </c>
      <c r="F940" s="13">
        <v>45</v>
      </c>
      <c r="G940" s="13" t="s">
        <v>681</v>
      </c>
      <c r="H940" s="13">
        <v>44</v>
      </c>
      <c r="I940" s="13" t="s">
        <v>569</v>
      </c>
      <c r="J940" s="13">
        <v>36</v>
      </c>
      <c r="K940" s="13">
        <v>47</v>
      </c>
      <c r="L940" s="13" t="s">
        <v>556</v>
      </c>
      <c r="M940" s="13">
        <v>0</v>
      </c>
      <c r="N940" s="20">
        <v>44073</v>
      </c>
      <c r="O940" s="13" t="s">
        <v>1512</v>
      </c>
      <c r="P940" s="13" t="s">
        <v>537</v>
      </c>
      <c r="Q940" s="13">
        <v>0.36</v>
      </c>
      <c r="R940" s="13" t="s">
        <v>598</v>
      </c>
      <c r="S940" s="13" t="s">
        <v>545</v>
      </c>
      <c r="T940" s="13" t="s">
        <v>540</v>
      </c>
      <c r="U940" s="10">
        <v>5</v>
      </c>
      <c r="V940" s="10" t="s">
        <v>1760</v>
      </c>
      <c r="W940" s="10">
        <v>9</v>
      </c>
      <c r="X940" s="10">
        <v>4</v>
      </c>
      <c r="Y940" s="10" t="s">
        <v>587</v>
      </c>
      <c r="Z940" s="10">
        <v>10</v>
      </c>
      <c r="AA940" s="10">
        <v>5</v>
      </c>
      <c r="AB940" s="10">
        <v>8</v>
      </c>
    </row>
    <row r="941" spans="1:28" x14ac:dyDescent="0.5">
      <c r="A941" s="18">
        <v>44140</v>
      </c>
      <c r="B941" s="10" t="s">
        <v>547</v>
      </c>
      <c r="C941" s="10">
        <v>53</v>
      </c>
      <c r="D941" s="10">
        <v>0.31</v>
      </c>
      <c r="E941" s="10" t="s">
        <v>564</v>
      </c>
      <c r="F941" s="10">
        <v>18</v>
      </c>
      <c r="G941" s="10" t="s">
        <v>681</v>
      </c>
      <c r="H941" s="10">
        <v>31</v>
      </c>
      <c r="I941" s="10" t="s">
        <v>551</v>
      </c>
      <c r="J941" s="10">
        <v>20</v>
      </c>
      <c r="K941" s="10">
        <v>44</v>
      </c>
      <c r="L941" s="10" t="s">
        <v>552</v>
      </c>
      <c r="M941" s="10">
        <v>1</v>
      </c>
      <c r="N941" s="18">
        <v>44135</v>
      </c>
      <c r="O941" s="10" t="s">
        <v>1513</v>
      </c>
      <c r="P941" s="10" t="s">
        <v>571</v>
      </c>
      <c r="Q941" s="10">
        <v>0.19</v>
      </c>
      <c r="R941" s="10" t="s">
        <v>549</v>
      </c>
      <c r="S941" s="10" t="s">
        <v>539</v>
      </c>
      <c r="T941" s="10" t="s">
        <v>550</v>
      </c>
      <c r="U941" s="13">
        <v>10</v>
      </c>
      <c r="V941" s="13" t="s">
        <v>1760</v>
      </c>
      <c r="W941" s="13">
        <v>9</v>
      </c>
      <c r="X941" s="13">
        <v>9</v>
      </c>
      <c r="Y941" s="13" t="s">
        <v>587</v>
      </c>
      <c r="Z941" s="13">
        <v>5</v>
      </c>
      <c r="AA941" s="13">
        <v>0</v>
      </c>
      <c r="AB941" s="13">
        <v>7</v>
      </c>
    </row>
    <row r="942" spans="1:28" x14ac:dyDescent="0.5">
      <c r="A942" s="18">
        <v>44141</v>
      </c>
      <c r="B942" s="10" t="s">
        <v>547</v>
      </c>
      <c r="C942" s="10">
        <v>27</v>
      </c>
      <c r="D942" s="10">
        <v>0.31</v>
      </c>
      <c r="E942" s="10" t="s">
        <v>558</v>
      </c>
      <c r="F942" s="10">
        <v>43</v>
      </c>
      <c r="G942" s="10" t="s">
        <v>681</v>
      </c>
      <c r="H942" s="10">
        <v>50</v>
      </c>
      <c r="I942" s="10" t="s">
        <v>541</v>
      </c>
      <c r="J942" s="10">
        <v>32</v>
      </c>
      <c r="K942" s="10">
        <v>38</v>
      </c>
      <c r="L942" s="10" t="s">
        <v>535</v>
      </c>
      <c r="M942" s="10">
        <v>1</v>
      </c>
      <c r="N942" s="18">
        <v>44162</v>
      </c>
      <c r="O942" s="10" t="s">
        <v>1514</v>
      </c>
      <c r="P942" s="10" t="s">
        <v>94</v>
      </c>
      <c r="Q942" s="10">
        <v>0.79</v>
      </c>
      <c r="R942" s="10" t="s">
        <v>538</v>
      </c>
      <c r="S942" s="10" t="s">
        <v>554</v>
      </c>
      <c r="T942" s="10" t="s">
        <v>540</v>
      </c>
      <c r="U942" s="10">
        <v>2</v>
      </c>
      <c r="V942" s="10" t="s">
        <v>1760</v>
      </c>
      <c r="W942" s="10">
        <v>9</v>
      </c>
      <c r="X942" s="10">
        <v>10</v>
      </c>
      <c r="Y942" s="10" t="s">
        <v>587</v>
      </c>
      <c r="Z942" s="10">
        <v>4</v>
      </c>
      <c r="AA942" s="10">
        <v>3</v>
      </c>
      <c r="AB942" s="10">
        <v>0</v>
      </c>
    </row>
    <row r="943" spans="1:28" x14ac:dyDescent="0.5">
      <c r="A943" s="18">
        <v>44145</v>
      </c>
      <c r="B943" s="10" t="s">
        <v>531</v>
      </c>
      <c r="C943" s="10">
        <v>55</v>
      </c>
      <c r="D943" s="10">
        <v>0.31</v>
      </c>
      <c r="E943" s="10" t="s">
        <v>537</v>
      </c>
      <c r="F943" s="10">
        <v>40</v>
      </c>
      <c r="G943" s="10" t="s">
        <v>681</v>
      </c>
      <c r="H943" s="10">
        <v>10</v>
      </c>
      <c r="I943" s="10" t="s">
        <v>582</v>
      </c>
      <c r="J943" s="10">
        <v>27</v>
      </c>
      <c r="K943" s="10">
        <v>25</v>
      </c>
      <c r="L943" s="10" t="s">
        <v>552</v>
      </c>
      <c r="M943" s="10">
        <v>1</v>
      </c>
      <c r="N943" s="18">
        <v>43799</v>
      </c>
      <c r="O943" s="10" t="s">
        <v>1515</v>
      </c>
      <c r="P943" s="10" t="s">
        <v>544</v>
      </c>
      <c r="Q943" s="10">
        <v>0.78</v>
      </c>
      <c r="R943" s="10" t="s">
        <v>538</v>
      </c>
      <c r="S943" s="10" t="s">
        <v>574</v>
      </c>
      <c r="T943" s="10" t="s">
        <v>550</v>
      </c>
      <c r="U943" s="13">
        <v>2</v>
      </c>
      <c r="V943" s="13" t="s">
        <v>1760</v>
      </c>
      <c r="W943" s="13">
        <v>9</v>
      </c>
      <c r="X943" s="13">
        <v>4</v>
      </c>
      <c r="Y943" s="13" t="s">
        <v>587</v>
      </c>
      <c r="Z943" s="13">
        <v>7</v>
      </c>
      <c r="AA943" s="13">
        <v>4</v>
      </c>
      <c r="AB943" s="13">
        <v>9</v>
      </c>
    </row>
    <row r="944" spans="1:28" x14ac:dyDescent="0.5">
      <c r="A944" s="20">
        <v>44145</v>
      </c>
      <c r="B944" s="13" t="s">
        <v>531</v>
      </c>
      <c r="C944" s="13">
        <v>37</v>
      </c>
      <c r="D944" s="13">
        <v>0.31</v>
      </c>
      <c r="E944" s="13" t="s">
        <v>571</v>
      </c>
      <c r="F944" s="13">
        <v>19</v>
      </c>
      <c r="G944" s="13" t="s">
        <v>681</v>
      </c>
      <c r="H944" s="13">
        <v>31</v>
      </c>
      <c r="I944" s="13" t="s">
        <v>582</v>
      </c>
      <c r="J944" s="13">
        <v>22</v>
      </c>
      <c r="K944" s="13">
        <v>26</v>
      </c>
      <c r="L944" s="13" t="s">
        <v>542</v>
      </c>
      <c r="M944" s="13">
        <v>0</v>
      </c>
      <c r="N944" s="20">
        <v>43823</v>
      </c>
      <c r="O944" s="13" t="s">
        <v>1516</v>
      </c>
      <c r="P944" s="13" t="s">
        <v>94</v>
      </c>
      <c r="Q944" s="13">
        <v>0.89</v>
      </c>
      <c r="R944" s="13" t="s">
        <v>538</v>
      </c>
      <c r="S944" s="13" t="s">
        <v>559</v>
      </c>
      <c r="T944" s="13" t="s">
        <v>540</v>
      </c>
      <c r="U944" s="10">
        <v>6</v>
      </c>
      <c r="V944" s="10" t="s">
        <v>1760</v>
      </c>
      <c r="W944" s="10">
        <v>9</v>
      </c>
      <c r="X944" s="10">
        <v>4</v>
      </c>
      <c r="Y944" s="10" t="s">
        <v>587</v>
      </c>
      <c r="Z944" s="10">
        <v>3</v>
      </c>
      <c r="AA944" s="10">
        <v>4</v>
      </c>
      <c r="AB944" s="10">
        <v>2</v>
      </c>
    </row>
    <row r="945" spans="1:28" x14ac:dyDescent="0.5">
      <c r="A945" s="18">
        <v>44146</v>
      </c>
      <c r="B945" s="10" t="s">
        <v>531</v>
      </c>
      <c r="C945" s="10">
        <v>45</v>
      </c>
      <c r="D945" s="10">
        <v>0.31</v>
      </c>
      <c r="E945" s="10" t="s">
        <v>537</v>
      </c>
      <c r="F945" s="10">
        <v>31</v>
      </c>
      <c r="G945" s="10" t="s">
        <v>681</v>
      </c>
      <c r="H945" s="10">
        <v>44</v>
      </c>
      <c r="I945" s="10" t="s">
        <v>534</v>
      </c>
      <c r="J945" s="10">
        <v>23</v>
      </c>
      <c r="K945" s="10">
        <v>39</v>
      </c>
      <c r="L945" s="10" t="s">
        <v>556</v>
      </c>
      <c r="M945" s="10">
        <v>0</v>
      </c>
      <c r="N945" s="18">
        <v>43914</v>
      </c>
      <c r="O945" s="10" t="s">
        <v>1517</v>
      </c>
      <c r="P945" s="10" t="s">
        <v>544</v>
      </c>
      <c r="Q945" s="10">
        <v>0.1</v>
      </c>
      <c r="R945" s="10" t="s">
        <v>538</v>
      </c>
      <c r="S945" s="10" t="s">
        <v>545</v>
      </c>
      <c r="T945" s="10" t="s">
        <v>540</v>
      </c>
      <c r="U945" s="13">
        <v>1</v>
      </c>
      <c r="V945" s="13" t="s">
        <v>1761</v>
      </c>
      <c r="W945" s="13">
        <v>9</v>
      </c>
      <c r="X945" s="13">
        <v>3</v>
      </c>
      <c r="Y945" s="13" t="s">
        <v>587</v>
      </c>
      <c r="Z945" s="13">
        <v>7</v>
      </c>
      <c r="AA945" s="13">
        <v>4</v>
      </c>
      <c r="AB945" s="13">
        <v>4</v>
      </c>
    </row>
    <row r="946" spans="1:28" x14ac:dyDescent="0.5">
      <c r="A946" s="18">
        <v>44147</v>
      </c>
      <c r="B946" s="10" t="s">
        <v>547</v>
      </c>
      <c r="C946" s="10">
        <v>54</v>
      </c>
      <c r="D946" s="10">
        <v>0.31</v>
      </c>
      <c r="E946" s="10" t="s">
        <v>577</v>
      </c>
      <c r="F946" s="10">
        <v>22</v>
      </c>
      <c r="G946" s="10" t="s">
        <v>681</v>
      </c>
      <c r="H946" s="10">
        <v>21</v>
      </c>
      <c r="I946" s="10" t="s">
        <v>560</v>
      </c>
      <c r="J946" s="10">
        <v>40</v>
      </c>
      <c r="K946" s="10">
        <v>21</v>
      </c>
      <c r="L946" s="10" t="s">
        <v>542</v>
      </c>
      <c r="M946" s="10">
        <v>0</v>
      </c>
      <c r="N946" s="18">
        <v>43838</v>
      </c>
      <c r="O946" s="10" t="s">
        <v>1518</v>
      </c>
      <c r="P946" s="10" t="s">
        <v>571</v>
      </c>
      <c r="Q946" s="10">
        <v>0.88</v>
      </c>
      <c r="R946" s="10" t="s">
        <v>538</v>
      </c>
      <c r="S946" s="10" t="s">
        <v>554</v>
      </c>
      <c r="T946" s="10" t="s">
        <v>546</v>
      </c>
      <c r="U946" s="10">
        <v>1</v>
      </c>
      <c r="V946" s="10" t="s">
        <v>1761</v>
      </c>
      <c r="W946" s="10">
        <v>9</v>
      </c>
      <c r="X946" s="10">
        <v>1</v>
      </c>
      <c r="Y946" s="10" t="s">
        <v>587</v>
      </c>
      <c r="Z946" s="10">
        <v>6</v>
      </c>
      <c r="AA946" s="10">
        <v>9</v>
      </c>
      <c r="AB946" s="10">
        <v>7</v>
      </c>
    </row>
    <row r="947" spans="1:28" x14ac:dyDescent="0.5">
      <c r="A947" s="20">
        <v>44147</v>
      </c>
      <c r="B947" s="13" t="s">
        <v>531</v>
      </c>
      <c r="C947" s="13">
        <v>44</v>
      </c>
      <c r="D947" s="13">
        <v>0.31</v>
      </c>
      <c r="E947" s="13" t="s">
        <v>587</v>
      </c>
      <c r="F947" s="13">
        <v>9</v>
      </c>
      <c r="G947" s="13" t="s">
        <v>681</v>
      </c>
      <c r="H947" s="13">
        <v>40</v>
      </c>
      <c r="I947" s="13" t="s">
        <v>541</v>
      </c>
      <c r="J947" s="13">
        <v>26</v>
      </c>
      <c r="K947" s="13">
        <v>32</v>
      </c>
      <c r="L947" s="13" t="s">
        <v>556</v>
      </c>
      <c r="M947" s="13">
        <v>0</v>
      </c>
      <c r="N947" s="20">
        <v>43934</v>
      </c>
      <c r="O947" s="13" t="s">
        <v>1519</v>
      </c>
      <c r="P947" s="13" t="s">
        <v>537</v>
      </c>
      <c r="Q947" s="13">
        <v>0.53</v>
      </c>
      <c r="R947" s="13" t="s">
        <v>538</v>
      </c>
      <c r="S947" s="13" t="s">
        <v>539</v>
      </c>
      <c r="T947" s="13" t="s">
        <v>540</v>
      </c>
      <c r="U947" s="13">
        <v>1</v>
      </c>
      <c r="V947" s="13" t="s">
        <v>1760</v>
      </c>
      <c r="W947" s="13">
        <v>9</v>
      </c>
      <c r="X947" s="13">
        <v>4</v>
      </c>
      <c r="Y947" s="13" t="s">
        <v>587</v>
      </c>
      <c r="Z947" s="13">
        <v>6</v>
      </c>
      <c r="AA947" s="13">
        <v>10</v>
      </c>
      <c r="AB947" s="13">
        <v>4</v>
      </c>
    </row>
    <row r="948" spans="1:28" x14ac:dyDescent="0.5">
      <c r="A948" s="20">
        <v>44147</v>
      </c>
      <c r="B948" s="13" t="s">
        <v>547</v>
      </c>
      <c r="C948" s="13">
        <v>42</v>
      </c>
      <c r="D948" s="13">
        <v>0.31</v>
      </c>
      <c r="E948" s="13" t="s">
        <v>571</v>
      </c>
      <c r="F948" s="13">
        <v>14</v>
      </c>
      <c r="G948" s="13" t="s">
        <v>681</v>
      </c>
      <c r="H948" s="13">
        <v>44</v>
      </c>
      <c r="I948" s="13" t="s">
        <v>569</v>
      </c>
      <c r="J948" s="13">
        <v>40</v>
      </c>
      <c r="K948" s="13">
        <v>23</v>
      </c>
      <c r="L948" s="13" t="s">
        <v>562</v>
      </c>
      <c r="M948" s="13">
        <v>1</v>
      </c>
      <c r="N948" s="20">
        <v>43685</v>
      </c>
      <c r="O948" s="13" t="s">
        <v>1520</v>
      </c>
      <c r="P948" s="13" t="s">
        <v>544</v>
      </c>
      <c r="Q948" s="13">
        <v>0.82</v>
      </c>
      <c r="R948" s="13" t="s">
        <v>538</v>
      </c>
      <c r="S948" s="13" t="s">
        <v>559</v>
      </c>
      <c r="T948" s="13" t="s">
        <v>550</v>
      </c>
      <c r="U948" s="10">
        <v>9</v>
      </c>
      <c r="V948" s="10" t="s">
        <v>1760</v>
      </c>
      <c r="W948" s="10">
        <v>9</v>
      </c>
      <c r="X948" s="10">
        <v>9</v>
      </c>
      <c r="Y948" s="10" t="s">
        <v>587</v>
      </c>
      <c r="Z948" s="10">
        <v>0</v>
      </c>
      <c r="AA948" s="10">
        <v>8</v>
      </c>
      <c r="AB948" s="10">
        <v>2</v>
      </c>
    </row>
    <row r="949" spans="1:28" x14ac:dyDescent="0.5">
      <c r="A949" s="18">
        <v>44147</v>
      </c>
      <c r="B949" s="10" t="s">
        <v>547</v>
      </c>
      <c r="C949" s="10">
        <v>62</v>
      </c>
      <c r="D949" s="10">
        <v>0.31</v>
      </c>
      <c r="E949" s="10" t="s">
        <v>94</v>
      </c>
      <c r="F949" s="10">
        <v>28</v>
      </c>
      <c r="G949" s="10" t="s">
        <v>681</v>
      </c>
      <c r="H949" s="10">
        <v>39</v>
      </c>
      <c r="I949" s="10" t="s">
        <v>567</v>
      </c>
      <c r="J949" s="10">
        <v>26</v>
      </c>
      <c r="K949" s="10">
        <v>22</v>
      </c>
      <c r="L949" s="10" t="s">
        <v>542</v>
      </c>
      <c r="M949" s="10">
        <v>1</v>
      </c>
      <c r="N949" s="18">
        <v>43634</v>
      </c>
      <c r="O949" s="10" t="s">
        <v>1521</v>
      </c>
      <c r="P949" s="10" t="s">
        <v>537</v>
      </c>
      <c r="Q949" s="10">
        <v>0.19</v>
      </c>
      <c r="R949" s="10" t="s">
        <v>538</v>
      </c>
      <c r="S949" s="10" t="s">
        <v>579</v>
      </c>
      <c r="T949" s="10" t="s">
        <v>555</v>
      </c>
      <c r="U949" s="13">
        <v>4</v>
      </c>
      <c r="V949" s="13" t="s">
        <v>1760</v>
      </c>
      <c r="W949" s="13">
        <v>9</v>
      </c>
      <c r="X949" s="13">
        <v>9</v>
      </c>
      <c r="Y949" s="13" t="s">
        <v>587</v>
      </c>
      <c r="Z949" s="13">
        <v>6</v>
      </c>
      <c r="AA949" s="13">
        <v>1</v>
      </c>
      <c r="AB949" s="13">
        <v>7</v>
      </c>
    </row>
    <row r="950" spans="1:28" x14ac:dyDescent="0.5">
      <c r="A950" s="18">
        <v>44147</v>
      </c>
      <c r="B950" s="10" t="s">
        <v>547</v>
      </c>
      <c r="C950" s="10">
        <v>52</v>
      </c>
      <c r="D950" s="10">
        <v>0.31</v>
      </c>
      <c r="E950" s="10" t="s">
        <v>558</v>
      </c>
      <c r="F950" s="10">
        <v>13</v>
      </c>
      <c r="G950" s="10" t="s">
        <v>681</v>
      </c>
      <c r="H950" s="10">
        <v>56</v>
      </c>
      <c r="I950" s="10" t="s">
        <v>567</v>
      </c>
      <c r="J950" s="10">
        <v>23</v>
      </c>
      <c r="K950" s="10">
        <v>29</v>
      </c>
      <c r="L950" s="10" t="s">
        <v>552</v>
      </c>
      <c r="M950" s="10">
        <v>0</v>
      </c>
      <c r="N950" s="18">
        <v>43610</v>
      </c>
      <c r="O950" s="10" t="s">
        <v>1522</v>
      </c>
      <c r="P950" s="10" t="s">
        <v>558</v>
      </c>
      <c r="Q950" s="10">
        <v>0.62</v>
      </c>
      <c r="R950" s="10" t="s">
        <v>538</v>
      </c>
      <c r="S950" s="10" t="s">
        <v>539</v>
      </c>
      <c r="T950" s="10" t="s">
        <v>546</v>
      </c>
      <c r="U950" s="10">
        <v>3</v>
      </c>
      <c r="V950" s="10" t="s">
        <v>1762</v>
      </c>
      <c r="W950" s="10">
        <v>9</v>
      </c>
      <c r="X950" s="10">
        <v>7</v>
      </c>
      <c r="Y950" s="10" t="s">
        <v>587</v>
      </c>
      <c r="Z950" s="10">
        <v>0</v>
      </c>
      <c r="AA950" s="10">
        <v>2</v>
      </c>
      <c r="AB950" s="10">
        <v>7</v>
      </c>
    </row>
    <row r="951" spans="1:28" x14ac:dyDescent="0.5">
      <c r="A951" s="20">
        <v>44148</v>
      </c>
      <c r="B951" s="13" t="s">
        <v>531</v>
      </c>
      <c r="C951" s="13">
        <v>38</v>
      </c>
      <c r="D951" s="13">
        <v>0.31</v>
      </c>
      <c r="E951" s="13" t="s">
        <v>577</v>
      </c>
      <c r="F951" s="13">
        <v>22</v>
      </c>
      <c r="G951" s="13" t="s">
        <v>681</v>
      </c>
      <c r="H951" s="13">
        <v>31</v>
      </c>
      <c r="I951" s="13" t="s">
        <v>572</v>
      </c>
      <c r="J951" s="13">
        <v>31</v>
      </c>
      <c r="K951" s="13">
        <v>29</v>
      </c>
      <c r="L951" s="13" t="s">
        <v>552</v>
      </c>
      <c r="M951" s="13">
        <v>0</v>
      </c>
      <c r="N951" s="20">
        <v>44146</v>
      </c>
      <c r="O951" s="13" t="s">
        <v>1523</v>
      </c>
      <c r="P951" s="13" t="s">
        <v>94</v>
      </c>
      <c r="Q951" s="13">
        <v>0.76</v>
      </c>
      <c r="R951" s="13" t="s">
        <v>538</v>
      </c>
      <c r="S951" s="13" t="s">
        <v>554</v>
      </c>
      <c r="T951" s="13" t="s">
        <v>540</v>
      </c>
      <c r="U951" s="13">
        <v>1</v>
      </c>
      <c r="V951" s="13" t="s">
        <v>1762</v>
      </c>
      <c r="W951" s="13">
        <v>9</v>
      </c>
      <c r="X951" s="13">
        <v>1</v>
      </c>
      <c r="Y951" s="13" t="s">
        <v>587</v>
      </c>
      <c r="Z951" s="13">
        <v>6</v>
      </c>
      <c r="AA951" s="13">
        <v>5</v>
      </c>
      <c r="AB951" s="13">
        <v>2</v>
      </c>
    </row>
    <row r="952" spans="1:28" x14ac:dyDescent="0.5">
      <c r="A952" s="18">
        <v>44150</v>
      </c>
      <c r="B952" s="10" t="s">
        <v>531</v>
      </c>
      <c r="C952" s="10">
        <v>42</v>
      </c>
      <c r="D952" s="10">
        <v>0.31</v>
      </c>
      <c r="E952" s="10" t="s">
        <v>577</v>
      </c>
      <c r="F952" s="10">
        <v>18</v>
      </c>
      <c r="G952" s="10" t="s">
        <v>681</v>
      </c>
      <c r="H952" s="10">
        <v>31</v>
      </c>
      <c r="I952" s="10" t="s">
        <v>569</v>
      </c>
      <c r="J952" s="10">
        <v>38</v>
      </c>
      <c r="K952" s="10">
        <v>40</v>
      </c>
      <c r="L952" s="10" t="s">
        <v>535</v>
      </c>
      <c r="M952" s="10">
        <v>0</v>
      </c>
      <c r="N952" s="18">
        <v>43904</v>
      </c>
      <c r="O952" s="10" t="s">
        <v>1524</v>
      </c>
      <c r="P952" s="10" t="s">
        <v>571</v>
      </c>
      <c r="Q952" s="10">
        <v>0.08</v>
      </c>
      <c r="R952" s="10" t="s">
        <v>538</v>
      </c>
      <c r="S952" s="10" t="s">
        <v>545</v>
      </c>
      <c r="T952" s="10" t="s">
        <v>540</v>
      </c>
      <c r="U952" s="10">
        <v>9</v>
      </c>
      <c r="V952" s="10" t="s">
        <v>1761</v>
      </c>
      <c r="W952" s="10">
        <v>9</v>
      </c>
      <c r="X952" s="10">
        <v>3</v>
      </c>
      <c r="Y952" s="10" t="s">
        <v>587</v>
      </c>
      <c r="Z952" s="10">
        <v>3</v>
      </c>
      <c r="AA952" s="10">
        <v>9</v>
      </c>
      <c r="AB952" s="10">
        <v>6</v>
      </c>
    </row>
    <row r="953" spans="1:28" x14ac:dyDescent="0.5">
      <c r="A953" s="20">
        <v>44150</v>
      </c>
      <c r="B953" s="13" t="s">
        <v>547</v>
      </c>
      <c r="C953" s="13">
        <v>48</v>
      </c>
      <c r="D953" s="13">
        <v>0.31</v>
      </c>
      <c r="E953" s="13" t="s">
        <v>577</v>
      </c>
      <c r="F953" s="13">
        <v>9</v>
      </c>
      <c r="G953" s="13" t="s">
        <v>681</v>
      </c>
      <c r="H953" s="13">
        <v>30</v>
      </c>
      <c r="I953" s="13" t="s">
        <v>551</v>
      </c>
      <c r="J953" s="13">
        <v>23</v>
      </c>
      <c r="K953" s="13">
        <v>52</v>
      </c>
      <c r="L953" s="13" t="s">
        <v>535</v>
      </c>
      <c r="M953" s="13">
        <v>0</v>
      </c>
      <c r="N953" s="20">
        <v>43793</v>
      </c>
      <c r="O953" s="13" t="s">
        <v>1525</v>
      </c>
      <c r="P953" s="13" t="s">
        <v>571</v>
      </c>
      <c r="Q953" s="13">
        <v>0.59</v>
      </c>
      <c r="R953" s="13" t="s">
        <v>549</v>
      </c>
      <c r="S953" s="13" t="s">
        <v>539</v>
      </c>
      <c r="T953" s="13" t="s">
        <v>555</v>
      </c>
      <c r="U953" s="13">
        <v>8</v>
      </c>
      <c r="V953" s="13" t="s">
        <v>1761</v>
      </c>
      <c r="W953" s="13">
        <v>9</v>
      </c>
      <c r="X953" s="13">
        <v>1</v>
      </c>
      <c r="Y953" s="13" t="s">
        <v>587</v>
      </c>
      <c r="Z953" s="13">
        <v>9</v>
      </c>
      <c r="AA953" s="13">
        <v>0</v>
      </c>
      <c r="AB953" s="13">
        <v>9</v>
      </c>
    </row>
    <row r="954" spans="1:28" x14ac:dyDescent="0.5">
      <c r="A954" s="18">
        <v>44152</v>
      </c>
      <c r="B954" s="10" t="s">
        <v>531</v>
      </c>
      <c r="C954" s="10">
        <v>27</v>
      </c>
      <c r="D954" s="10">
        <v>0.31</v>
      </c>
      <c r="E954" s="10" t="s">
        <v>537</v>
      </c>
      <c r="F954" s="10">
        <v>22</v>
      </c>
      <c r="G954" s="10" t="s">
        <v>681</v>
      </c>
      <c r="H954" s="10">
        <v>39</v>
      </c>
      <c r="I954" s="10" t="s">
        <v>569</v>
      </c>
      <c r="J954" s="10">
        <v>21</v>
      </c>
      <c r="K954" s="10">
        <v>48</v>
      </c>
      <c r="L954" s="10" t="s">
        <v>562</v>
      </c>
      <c r="M954" s="10">
        <v>1</v>
      </c>
      <c r="N954" s="18">
        <v>43682</v>
      </c>
      <c r="O954" s="10" t="s">
        <v>1526</v>
      </c>
      <c r="P954" s="10" t="s">
        <v>558</v>
      </c>
      <c r="Q954" s="10">
        <v>0.32</v>
      </c>
      <c r="R954" s="10" t="s">
        <v>598</v>
      </c>
      <c r="S954" s="10" t="s">
        <v>579</v>
      </c>
      <c r="T954" s="10" t="s">
        <v>540</v>
      </c>
      <c r="U954" s="10">
        <v>4</v>
      </c>
      <c r="V954" s="10" t="s">
        <v>1763</v>
      </c>
      <c r="W954" s="10">
        <v>9</v>
      </c>
      <c r="X954" s="10">
        <v>10</v>
      </c>
      <c r="Y954" s="10" t="s">
        <v>587</v>
      </c>
      <c r="Z954" s="10">
        <v>9</v>
      </c>
      <c r="AA954" s="10">
        <v>5</v>
      </c>
      <c r="AB954" s="10">
        <v>2</v>
      </c>
    </row>
    <row r="955" spans="1:28" x14ac:dyDescent="0.5">
      <c r="A955" s="18">
        <v>44152</v>
      </c>
      <c r="B955" s="10" t="s">
        <v>531</v>
      </c>
      <c r="C955" s="10">
        <v>64</v>
      </c>
      <c r="D955" s="10">
        <v>0.31</v>
      </c>
      <c r="E955" s="10" t="s">
        <v>532</v>
      </c>
      <c r="F955" s="10">
        <v>8</v>
      </c>
      <c r="G955" s="10" t="s">
        <v>681</v>
      </c>
      <c r="H955" s="10">
        <v>36</v>
      </c>
      <c r="I955" s="10" t="s">
        <v>582</v>
      </c>
      <c r="J955" s="10">
        <v>29</v>
      </c>
      <c r="K955" s="10">
        <v>41</v>
      </c>
      <c r="L955" s="10" t="s">
        <v>552</v>
      </c>
      <c r="M955" s="10">
        <v>1</v>
      </c>
      <c r="N955" s="18">
        <v>44073</v>
      </c>
      <c r="O955" s="10" t="s">
        <v>1527</v>
      </c>
      <c r="P955" s="10" t="s">
        <v>537</v>
      </c>
      <c r="Q955" s="10">
        <v>7.0000000000000007E-2</v>
      </c>
      <c r="R955" s="10" t="s">
        <v>538</v>
      </c>
      <c r="S955" s="10" t="s">
        <v>559</v>
      </c>
      <c r="T955" s="10" t="s">
        <v>555</v>
      </c>
      <c r="U955" s="13">
        <v>8</v>
      </c>
      <c r="V955" s="13" t="s">
        <v>1763</v>
      </c>
      <c r="W955" s="13">
        <v>9</v>
      </c>
      <c r="X955" s="13">
        <v>4</v>
      </c>
      <c r="Y955" s="13" t="s">
        <v>587</v>
      </c>
      <c r="Z955" s="13">
        <v>5</v>
      </c>
      <c r="AA955" s="13">
        <v>4</v>
      </c>
      <c r="AB955" s="13">
        <v>8</v>
      </c>
    </row>
    <row r="956" spans="1:28" x14ac:dyDescent="0.5">
      <c r="A956" s="18">
        <v>44154</v>
      </c>
      <c r="B956" s="10" t="s">
        <v>547</v>
      </c>
      <c r="C956" s="10">
        <v>54</v>
      </c>
      <c r="D956" s="10">
        <v>0.31</v>
      </c>
      <c r="E956" s="10" t="s">
        <v>558</v>
      </c>
      <c r="F956" s="10">
        <v>42</v>
      </c>
      <c r="G956" s="10" t="s">
        <v>681</v>
      </c>
      <c r="H956" s="10">
        <v>49</v>
      </c>
      <c r="I956" s="10" t="s">
        <v>541</v>
      </c>
      <c r="J956" s="10">
        <v>21</v>
      </c>
      <c r="K956" s="10">
        <v>39</v>
      </c>
      <c r="L956" s="10" t="s">
        <v>556</v>
      </c>
      <c r="M956" s="10">
        <v>1</v>
      </c>
      <c r="N956" s="18">
        <v>43943</v>
      </c>
      <c r="O956" s="10" t="s">
        <v>1528</v>
      </c>
      <c r="P956" s="10" t="s">
        <v>558</v>
      </c>
      <c r="Q956" s="10">
        <v>0.88</v>
      </c>
      <c r="R956" s="10" t="s">
        <v>538</v>
      </c>
      <c r="S956" s="10" t="s">
        <v>579</v>
      </c>
      <c r="T956" s="10" t="s">
        <v>555</v>
      </c>
      <c r="U956" s="10">
        <v>9</v>
      </c>
      <c r="V956" s="10" t="s">
        <v>1763</v>
      </c>
      <c r="W956" s="10">
        <v>9</v>
      </c>
      <c r="X956" s="10">
        <v>3</v>
      </c>
      <c r="Y956" s="10" t="s">
        <v>587</v>
      </c>
      <c r="Z956" s="10">
        <v>9</v>
      </c>
      <c r="AA956" s="10">
        <v>4</v>
      </c>
      <c r="AB956" s="10">
        <v>0</v>
      </c>
    </row>
    <row r="957" spans="1:28" x14ac:dyDescent="0.5">
      <c r="A957" s="18">
        <v>44155</v>
      </c>
      <c r="B957" s="10" t="s">
        <v>547</v>
      </c>
      <c r="C957" s="10">
        <v>32</v>
      </c>
      <c r="D957" s="10">
        <v>0.31</v>
      </c>
      <c r="E957" s="10" t="s">
        <v>587</v>
      </c>
      <c r="F957" s="10">
        <v>29</v>
      </c>
      <c r="G957" s="10" t="s">
        <v>681</v>
      </c>
      <c r="H957" s="10">
        <v>58</v>
      </c>
      <c r="I957" s="10" t="s">
        <v>534</v>
      </c>
      <c r="J957" s="10">
        <v>21</v>
      </c>
      <c r="K957" s="10">
        <v>35</v>
      </c>
      <c r="L957" s="10" t="s">
        <v>556</v>
      </c>
      <c r="M957" s="10">
        <v>1</v>
      </c>
      <c r="N957" s="18">
        <v>43731</v>
      </c>
      <c r="O957" s="10" t="s">
        <v>1529</v>
      </c>
      <c r="P957" s="10" t="s">
        <v>537</v>
      </c>
      <c r="Q957" s="10">
        <v>0.28000000000000003</v>
      </c>
      <c r="R957" s="10" t="s">
        <v>549</v>
      </c>
      <c r="S957" s="10" t="s">
        <v>554</v>
      </c>
      <c r="T957" s="10" t="s">
        <v>546</v>
      </c>
      <c r="U957" s="13">
        <v>1</v>
      </c>
      <c r="V957" s="13" t="s">
        <v>1763</v>
      </c>
      <c r="W957" s="13">
        <v>9</v>
      </c>
      <c r="X957" s="13">
        <v>1</v>
      </c>
      <c r="Y957" s="13" t="s">
        <v>587</v>
      </c>
      <c r="Z957" s="13">
        <v>5</v>
      </c>
      <c r="AA957" s="13">
        <v>1</v>
      </c>
      <c r="AB957" s="13">
        <v>6</v>
      </c>
    </row>
    <row r="958" spans="1:28" x14ac:dyDescent="0.5">
      <c r="A958" s="18">
        <v>44156</v>
      </c>
      <c r="B958" s="10" t="s">
        <v>547</v>
      </c>
      <c r="C958" s="10">
        <v>58</v>
      </c>
      <c r="D958" s="10">
        <v>0.31</v>
      </c>
      <c r="E958" s="10" t="s">
        <v>571</v>
      </c>
      <c r="F958" s="10">
        <v>38</v>
      </c>
      <c r="G958" s="10" t="s">
        <v>465</v>
      </c>
      <c r="H958" s="10">
        <v>17</v>
      </c>
      <c r="I958" s="10" t="s">
        <v>551</v>
      </c>
      <c r="J958" s="10">
        <v>24</v>
      </c>
      <c r="K958" s="10">
        <v>31</v>
      </c>
      <c r="L958" s="10" t="s">
        <v>552</v>
      </c>
      <c r="M958" s="10">
        <v>1</v>
      </c>
      <c r="N958" s="18">
        <v>44088</v>
      </c>
      <c r="O958" s="10" t="s">
        <v>1530</v>
      </c>
      <c r="P958" s="10" t="s">
        <v>564</v>
      </c>
      <c r="Q958" s="10">
        <v>0.1</v>
      </c>
      <c r="R958" s="10" t="s">
        <v>549</v>
      </c>
      <c r="S958" s="10" t="s">
        <v>545</v>
      </c>
      <c r="T958" s="10" t="s">
        <v>546</v>
      </c>
      <c r="U958" s="10">
        <v>7</v>
      </c>
      <c r="V958" s="10" t="s">
        <v>1761</v>
      </c>
      <c r="W958" s="10">
        <v>10</v>
      </c>
      <c r="X958" s="10">
        <v>10</v>
      </c>
      <c r="Y958" s="10" t="s">
        <v>587</v>
      </c>
      <c r="Z958" s="10">
        <v>1</v>
      </c>
      <c r="AA958" s="10">
        <v>3</v>
      </c>
      <c r="AB958" s="10">
        <v>0</v>
      </c>
    </row>
    <row r="959" spans="1:28" x14ac:dyDescent="0.5">
      <c r="A959" s="20">
        <v>44159</v>
      </c>
      <c r="B959" s="13" t="s">
        <v>547</v>
      </c>
      <c r="C959" s="13">
        <v>44</v>
      </c>
      <c r="D959" s="13">
        <v>0.31</v>
      </c>
      <c r="E959" s="13" t="s">
        <v>571</v>
      </c>
      <c r="F959" s="13">
        <v>10</v>
      </c>
      <c r="G959" s="13" t="s">
        <v>676</v>
      </c>
      <c r="H959" s="13">
        <v>53</v>
      </c>
      <c r="I959" s="13" t="s">
        <v>534</v>
      </c>
      <c r="J959" s="13">
        <v>29</v>
      </c>
      <c r="K959" s="13">
        <v>24</v>
      </c>
      <c r="L959" s="13" t="s">
        <v>562</v>
      </c>
      <c r="M959" s="13">
        <v>0</v>
      </c>
      <c r="N959" s="20">
        <v>44113</v>
      </c>
      <c r="O959" s="13" t="s">
        <v>1531</v>
      </c>
      <c r="P959" s="13" t="s">
        <v>558</v>
      </c>
      <c r="Q959" s="13">
        <v>0.83</v>
      </c>
      <c r="R959" s="13" t="s">
        <v>549</v>
      </c>
      <c r="S959" s="13" t="s">
        <v>559</v>
      </c>
      <c r="T959" s="13" t="s">
        <v>540</v>
      </c>
      <c r="U959" s="13">
        <v>9</v>
      </c>
      <c r="V959" s="13" t="s">
        <v>1761</v>
      </c>
      <c r="W959" s="13">
        <v>10</v>
      </c>
      <c r="X959" s="13">
        <v>3</v>
      </c>
      <c r="Y959" s="13" t="s">
        <v>587</v>
      </c>
      <c r="Z959" s="13">
        <v>8</v>
      </c>
      <c r="AA959" s="13">
        <v>7</v>
      </c>
      <c r="AB959" s="13">
        <v>10</v>
      </c>
    </row>
    <row r="960" spans="1:28" x14ac:dyDescent="0.5">
      <c r="A960" s="20">
        <v>44159</v>
      </c>
      <c r="B960" s="13" t="s">
        <v>531</v>
      </c>
      <c r="C960" s="13">
        <v>52</v>
      </c>
      <c r="D960" s="13">
        <v>0.31</v>
      </c>
      <c r="E960" s="13" t="s">
        <v>587</v>
      </c>
      <c r="F960" s="13">
        <v>27</v>
      </c>
      <c r="G960" s="13" t="s">
        <v>533</v>
      </c>
      <c r="H960" s="13">
        <v>30</v>
      </c>
      <c r="I960" s="13" t="s">
        <v>567</v>
      </c>
      <c r="J960" s="13">
        <v>30</v>
      </c>
      <c r="K960" s="13">
        <v>54</v>
      </c>
      <c r="L960" s="13" t="s">
        <v>542</v>
      </c>
      <c r="M960" s="13">
        <v>1</v>
      </c>
      <c r="N960" s="20">
        <v>43866</v>
      </c>
      <c r="O960" s="13" t="s">
        <v>1532</v>
      </c>
      <c r="P960" s="13" t="s">
        <v>537</v>
      </c>
      <c r="Q960" s="13">
        <v>0.8</v>
      </c>
      <c r="R960" s="13" t="s">
        <v>538</v>
      </c>
      <c r="S960" s="13" t="s">
        <v>554</v>
      </c>
      <c r="T960" s="13" t="s">
        <v>550</v>
      </c>
      <c r="U960" s="10">
        <v>10</v>
      </c>
      <c r="V960" s="10" t="s">
        <v>1761</v>
      </c>
      <c r="W960" s="10">
        <v>10</v>
      </c>
      <c r="X960" s="10">
        <v>6</v>
      </c>
      <c r="Y960" s="10" t="s">
        <v>587</v>
      </c>
      <c r="Z960" s="10">
        <v>0</v>
      </c>
      <c r="AA960" s="10">
        <v>9</v>
      </c>
      <c r="AB960" s="10">
        <v>2</v>
      </c>
    </row>
    <row r="961" spans="1:28" x14ac:dyDescent="0.5">
      <c r="A961" s="20">
        <v>44160</v>
      </c>
      <c r="B961" s="13" t="s">
        <v>531</v>
      </c>
      <c r="C961" s="13">
        <v>43</v>
      </c>
      <c r="D961" s="13">
        <v>0.31</v>
      </c>
      <c r="E961" s="13" t="s">
        <v>537</v>
      </c>
      <c r="F961" s="13">
        <v>39</v>
      </c>
      <c r="G961" s="13" t="s">
        <v>533</v>
      </c>
      <c r="H961" s="13">
        <v>21</v>
      </c>
      <c r="I961" s="13" t="s">
        <v>569</v>
      </c>
      <c r="J961" s="13">
        <v>33</v>
      </c>
      <c r="K961" s="13">
        <v>47</v>
      </c>
      <c r="L961" s="13" t="s">
        <v>535</v>
      </c>
      <c r="M961" s="13">
        <v>1</v>
      </c>
      <c r="N961" s="20">
        <v>43512</v>
      </c>
      <c r="O961" s="13" t="s">
        <v>1533</v>
      </c>
      <c r="P961" s="13" t="s">
        <v>564</v>
      </c>
      <c r="Q961" s="13">
        <v>0.03</v>
      </c>
      <c r="R961" s="13" t="s">
        <v>538</v>
      </c>
      <c r="S961" s="13" t="s">
        <v>539</v>
      </c>
      <c r="T961" s="13" t="s">
        <v>555</v>
      </c>
      <c r="U961" s="13">
        <v>3</v>
      </c>
      <c r="V961" s="13" t="s">
        <v>1761</v>
      </c>
      <c r="W961" s="13">
        <v>10</v>
      </c>
      <c r="X961" s="13">
        <v>1</v>
      </c>
      <c r="Y961" s="13" t="s">
        <v>587</v>
      </c>
      <c r="Z961" s="13">
        <v>10</v>
      </c>
      <c r="AA961" s="13">
        <v>9</v>
      </c>
      <c r="AB961" s="13">
        <v>2</v>
      </c>
    </row>
    <row r="962" spans="1:28" x14ac:dyDescent="0.5">
      <c r="A962" s="20">
        <v>44160</v>
      </c>
      <c r="B962" s="13" t="s">
        <v>547</v>
      </c>
      <c r="C962" s="13">
        <v>50</v>
      </c>
      <c r="D962" s="13">
        <v>0.31</v>
      </c>
      <c r="E962" s="13" t="s">
        <v>532</v>
      </c>
      <c r="F962" s="13">
        <v>21</v>
      </c>
      <c r="G962" s="13" t="s">
        <v>681</v>
      </c>
      <c r="H962" s="13">
        <v>57</v>
      </c>
      <c r="I962" s="13" t="s">
        <v>569</v>
      </c>
      <c r="J962" s="13">
        <v>36</v>
      </c>
      <c r="K962" s="13">
        <v>20</v>
      </c>
      <c r="L962" s="13" t="s">
        <v>556</v>
      </c>
      <c r="M962" s="13">
        <v>0</v>
      </c>
      <c r="N962" s="20">
        <v>43922</v>
      </c>
      <c r="O962" s="13" t="s">
        <v>1534</v>
      </c>
      <c r="P962" s="13" t="s">
        <v>564</v>
      </c>
      <c r="Q962" s="13">
        <v>0.28999999999999998</v>
      </c>
      <c r="R962" s="13" t="s">
        <v>598</v>
      </c>
      <c r="S962" s="13" t="s">
        <v>579</v>
      </c>
      <c r="T962" s="13" t="s">
        <v>546</v>
      </c>
      <c r="U962" s="10">
        <v>5</v>
      </c>
      <c r="V962" s="10" t="s">
        <v>1761</v>
      </c>
      <c r="W962" s="10">
        <v>10</v>
      </c>
      <c r="X962" s="10">
        <v>1</v>
      </c>
      <c r="Y962" s="10" t="s">
        <v>587</v>
      </c>
      <c r="Z962" s="10">
        <v>6</v>
      </c>
      <c r="AA962" s="10">
        <v>9</v>
      </c>
      <c r="AB962" s="10">
        <v>2</v>
      </c>
    </row>
    <row r="963" spans="1:28" x14ac:dyDescent="0.5">
      <c r="A963" s="20">
        <v>44162</v>
      </c>
      <c r="B963" s="13" t="s">
        <v>531</v>
      </c>
      <c r="C963" s="13">
        <v>29</v>
      </c>
      <c r="D963" s="13">
        <v>0.31</v>
      </c>
      <c r="E963" s="13" t="s">
        <v>558</v>
      </c>
      <c r="F963" s="13">
        <v>44</v>
      </c>
      <c r="G963" s="13" t="s">
        <v>533</v>
      </c>
      <c r="H963" s="13">
        <v>19</v>
      </c>
      <c r="I963" s="13" t="s">
        <v>534</v>
      </c>
      <c r="J963" s="13">
        <v>29</v>
      </c>
      <c r="K963" s="13">
        <v>59</v>
      </c>
      <c r="L963" s="13" t="s">
        <v>542</v>
      </c>
      <c r="M963" s="13">
        <v>1</v>
      </c>
      <c r="N963" s="20">
        <v>44076</v>
      </c>
      <c r="O963" s="13" t="s">
        <v>1535</v>
      </c>
      <c r="P963" s="13" t="s">
        <v>94</v>
      </c>
      <c r="Q963" s="13">
        <v>0.8</v>
      </c>
      <c r="R963" s="13" t="s">
        <v>538</v>
      </c>
      <c r="S963" s="13" t="s">
        <v>539</v>
      </c>
      <c r="T963" s="13" t="s">
        <v>540</v>
      </c>
      <c r="U963" s="13">
        <v>1</v>
      </c>
      <c r="V963" s="13" t="s">
        <v>1761</v>
      </c>
      <c r="W963" s="13">
        <v>10</v>
      </c>
      <c r="X963" s="13">
        <v>6</v>
      </c>
      <c r="Y963" s="13" t="s">
        <v>587</v>
      </c>
      <c r="Z963" s="13">
        <v>5</v>
      </c>
      <c r="AA963" s="13">
        <v>2</v>
      </c>
      <c r="AB963" s="13">
        <v>5</v>
      </c>
    </row>
    <row r="964" spans="1:28" x14ac:dyDescent="0.5">
      <c r="A964" s="20">
        <v>44163</v>
      </c>
      <c r="B964" s="13" t="s">
        <v>531</v>
      </c>
      <c r="C964" s="13">
        <v>44</v>
      </c>
      <c r="D964" s="13">
        <v>0.31</v>
      </c>
      <c r="E964" s="13" t="s">
        <v>577</v>
      </c>
      <c r="F964" s="13">
        <v>38</v>
      </c>
      <c r="G964" s="13" t="s">
        <v>676</v>
      </c>
      <c r="H964" s="13">
        <v>42</v>
      </c>
      <c r="I964" s="13" t="s">
        <v>551</v>
      </c>
      <c r="J964" s="13">
        <v>34</v>
      </c>
      <c r="K964" s="13">
        <v>33</v>
      </c>
      <c r="L964" s="13" t="s">
        <v>542</v>
      </c>
      <c r="M964" s="13">
        <v>1</v>
      </c>
      <c r="N964" s="20">
        <v>43511</v>
      </c>
      <c r="O964" s="13" t="s">
        <v>1536</v>
      </c>
      <c r="P964" s="13" t="s">
        <v>537</v>
      </c>
      <c r="Q964" s="13">
        <v>0.51</v>
      </c>
      <c r="R964" s="13" t="s">
        <v>549</v>
      </c>
      <c r="S964" s="13" t="s">
        <v>539</v>
      </c>
      <c r="T964" s="13" t="s">
        <v>550</v>
      </c>
      <c r="U964" s="10">
        <v>7</v>
      </c>
      <c r="V964" s="10" t="s">
        <v>1761</v>
      </c>
      <c r="W964" s="10">
        <v>10</v>
      </c>
      <c r="X964" s="10">
        <v>3</v>
      </c>
      <c r="Y964" s="10" t="s">
        <v>587</v>
      </c>
      <c r="Z964" s="10">
        <v>4</v>
      </c>
      <c r="AA964" s="10">
        <v>8</v>
      </c>
      <c r="AB964" s="10">
        <v>4</v>
      </c>
    </row>
    <row r="965" spans="1:28" x14ac:dyDescent="0.5">
      <c r="A965" s="18">
        <v>44163</v>
      </c>
      <c r="B965" s="10" t="s">
        <v>531</v>
      </c>
      <c r="C965" s="10">
        <v>54</v>
      </c>
      <c r="D965" s="10">
        <v>0.31</v>
      </c>
      <c r="E965" s="10" t="s">
        <v>571</v>
      </c>
      <c r="F965" s="10">
        <v>28</v>
      </c>
      <c r="G965" s="10" t="s">
        <v>533</v>
      </c>
      <c r="H965" s="10">
        <v>50</v>
      </c>
      <c r="I965" s="10" t="s">
        <v>534</v>
      </c>
      <c r="J965" s="10">
        <v>33</v>
      </c>
      <c r="K965" s="10">
        <v>59</v>
      </c>
      <c r="L965" s="10" t="s">
        <v>535</v>
      </c>
      <c r="M965" s="10">
        <v>0</v>
      </c>
      <c r="N965" s="18">
        <v>43610</v>
      </c>
      <c r="O965" s="10" t="s">
        <v>1537</v>
      </c>
      <c r="P965" s="10" t="s">
        <v>558</v>
      </c>
      <c r="Q965" s="10">
        <v>0.21</v>
      </c>
      <c r="R965" s="10" t="s">
        <v>549</v>
      </c>
      <c r="S965" s="10" t="s">
        <v>554</v>
      </c>
      <c r="T965" s="10" t="s">
        <v>546</v>
      </c>
      <c r="U965" s="13">
        <v>9</v>
      </c>
      <c r="V965" s="13" t="s">
        <v>1760</v>
      </c>
      <c r="W965" s="13">
        <v>10</v>
      </c>
      <c r="X965" s="13">
        <v>5</v>
      </c>
      <c r="Y965" s="13" t="s">
        <v>587</v>
      </c>
      <c r="Z965" s="13">
        <v>1</v>
      </c>
      <c r="AA965" s="13">
        <v>4</v>
      </c>
      <c r="AB965" s="13">
        <v>0</v>
      </c>
    </row>
    <row r="966" spans="1:28" x14ac:dyDescent="0.5">
      <c r="A966" s="18">
        <v>44163</v>
      </c>
      <c r="B966" s="10" t="s">
        <v>547</v>
      </c>
      <c r="C966" s="10">
        <v>34</v>
      </c>
      <c r="D966" s="10">
        <v>0.31</v>
      </c>
      <c r="E966" s="10" t="s">
        <v>564</v>
      </c>
      <c r="F966" s="10">
        <v>41</v>
      </c>
      <c r="G966" s="10" t="s">
        <v>465</v>
      </c>
      <c r="H966" s="10">
        <v>38</v>
      </c>
      <c r="I966" s="10" t="s">
        <v>567</v>
      </c>
      <c r="J966" s="10">
        <v>21</v>
      </c>
      <c r="K966" s="10">
        <v>31</v>
      </c>
      <c r="L966" s="10" t="s">
        <v>562</v>
      </c>
      <c r="M966" s="10">
        <v>1</v>
      </c>
      <c r="N966" s="18">
        <v>43607</v>
      </c>
      <c r="O966" s="10" t="s">
        <v>1538</v>
      </c>
      <c r="P966" s="10" t="s">
        <v>558</v>
      </c>
      <c r="Q966" s="10">
        <v>0.32</v>
      </c>
      <c r="R966" s="10" t="s">
        <v>538</v>
      </c>
      <c r="S966" s="10" t="s">
        <v>539</v>
      </c>
      <c r="T966" s="10" t="s">
        <v>550</v>
      </c>
      <c r="U966" s="10">
        <v>3</v>
      </c>
      <c r="V966" s="10" t="s">
        <v>1760</v>
      </c>
      <c r="W966" s="10">
        <v>10</v>
      </c>
      <c r="X966" s="10">
        <v>1</v>
      </c>
      <c r="Y966" s="10" t="s">
        <v>587</v>
      </c>
      <c r="Z966" s="10">
        <v>3</v>
      </c>
      <c r="AA966" s="10">
        <v>4</v>
      </c>
      <c r="AB966" s="10">
        <v>4</v>
      </c>
    </row>
    <row r="967" spans="1:28" x14ac:dyDescent="0.5">
      <c r="A967" s="20">
        <v>44163</v>
      </c>
      <c r="B967" s="13" t="s">
        <v>547</v>
      </c>
      <c r="C967" s="13">
        <v>45</v>
      </c>
      <c r="D967" s="13">
        <v>0.31</v>
      </c>
      <c r="E967" s="13" t="s">
        <v>94</v>
      </c>
      <c r="F967" s="13">
        <v>44</v>
      </c>
      <c r="G967" s="13" t="s">
        <v>676</v>
      </c>
      <c r="H967" s="13">
        <v>11</v>
      </c>
      <c r="I967" s="13" t="s">
        <v>567</v>
      </c>
      <c r="J967" s="13">
        <v>33</v>
      </c>
      <c r="K967" s="13">
        <v>26</v>
      </c>
      <c r="L967" s="13" t="s">
        <v>556</v>
      </c>
      <c r="M967" s="13">
        <v>1</v>
      </c>
      <c r="N967" s="20">
        <v>43529</v>
      </c>
      <c r="O967" s="13" t="s">
        <v>1539</v>
      </c>
      <c r="P967" s="13" t="s">
        <v>544</v>
      </c>
      <c r="Q967" s="13">
        <v>0.36</v>
      </c>
      <c r="R967" s="13" t="s">
        <v>538</v>
      </c>
      <c r="S967" s="13" t="s">
        <v>559</v>
      </c>
      <c r="T967" s="13" t="s">
        <v>550</v>
      </c>
      <c r="U967" s="13">
        <v>9</v>
      </c>
      <c r="V967" s="13" t="s">
        <v>1760</v>
      </c>
      <c r="W967" s="13">
        <v>10</v>
      </c>
      <c r="X967" s="13">
        <v>4</v>
      </c>
      <c r="Y967" s="13" t="s">
        <v>587</v>
      </c>
      <c r="Z967" s="13">
        <v>5</v>
      </c>
      <c r="AA967" s="13">
        <v>1</v>
      </c>
      <c r="AB967" s="13">
        <v>9</v>
      </c>
    </row>
    <row r="968" spans="1:28" x14ac:dyDescent="0.5">
      <c r="A968" s="18">
        <v>44164</v>
      </c>
      <c r="B968" s="10" t="s">
        <v>547</v>
      </c>
      <c r="C968" s="10">
        <v>65</v>
      </c>
      <c r="D968" s="10">
        <v>0.31</v>
      </c>
      <c r="E968" s="10" t="s">
        <v>571</v>
      </c>
      <c r="F968" s="10">
        <v>44</v>
      </c>
      <c r="G968" s="10" t="s">
        <v>465</v>
      </c>
      <c r="H968" s="10">
        <v>41</v>
      </c>
      <c r="I968" s="10" t="s">
        <v>572</v>
      </c>
      <c r="J968" s="10">
        <v>20</v>
      </c>
      <c r="K968" s="10">
        <v>40</v>
      </c>
      <c r="L968" s="10" t="s">
        <v>556</v>
      </c>
      <c r="M968" s="10">
        <v>1</v>
      </c>
      <c r="N968" s="18">
        <v>43876</v>
      </c>
      <c r="O968" s="10" t="s">
        <v>1540</v>
      </c>
      <c r="P968" s="10" t="s">
        <v>544</v>
      </c>
      <c r="Q968" s="10">
        <v>0.57999999999999996</v>
      </c>
      <c r="R968" s="10" t="s">
        <v>538</v>
      </c>
      <c r="S968" s="10" t="s">
        <v>574</v>
      </c>
      <c r="T968" s="10" t="s">
        <v>550</v>
      </c>
      <c r="U968" s="10">
        <v>4</v>
      </c>
      <c r="V968" s="10" t="s">
        <v>1760</v>
      </c>
      <c r="W968" s="10">
        <v>10</v>
      </c>
      <c r="X968" s="10">
        <v>4</v>
      </c>
      <c r="Y968" s="10" t="s">
        <v>587</v>
      </c>
      <c r="Z968" s="10">
        <v>5</v>
      </c>
      <c r="AA968" s="10">
        <v>7</v>
      </c>
      <c r="AB968" s="10">
        <v>4</v>
      </c>
    </row>
    <row r="969" spans="1:28" x14ac:dyDescent="0.5">
      <c r="A969" s="20">
        <v>44164</v>
      </c>
      <c r="B969" s="13" t="s">
        <v>531</v>
      </c>
      <c r="C969" s="13">
        <v>62</v>
      </c>
      <c r="D969" s="13">
        <v>0.31</v>
      </c>
      <c r="E969" s="13" t="s">
        <v>537</v>
      </c>
      <c r="F969" s="13">
        <v>21</v>
      </c>
      <c r="G969" s="13" t="s">
        <v>533</v>
      </c>
      <c r="H969" s="13">
        <v>50</v>
      </c>
      <c r="I969" s="13" t="s">
        <v>560</v>
      </c>
      <c r="J969" s="13">
        <v>29</v>
      </c>
      <c r="K969" s="13">
        <v>53</v>
      </c>
      <c r="L969" s="13" t="s">
        <v>556</v>
      </c>
      <c r="M969" s="13">
        <v>1</v>
      </c>
      <c r="N969" s="20">
        <v>44100</v>
      </c>
      <c r="O969" s="13" t="s">
        <v>1541</v>
      </c>
      <c r="P969" s="13" t="s">
        <v>558</v>
      </c>
      <c r="Q969" s="13">
        <v>0.85</v>
      </c>
      <c r="R969" s="13" t="s">
        <v>538</v>
      </c>
      <c r="S969" s="13" t="s">
        <v>579</v>
      </c>
      <c r="T969" s="13" t="s">
        <v>555</v>
      </c>
      <c r="U969" s="13">
        <v>10</v>
      </c>
      <c r="V969" s="13" t="s">
        <v>1760</v>
      </c>
      <c r="W969" s="13">
        <v>10</v>
      </c>
      <c r="X969" s="13">
        <v>6</v>
      </c>
      <c r="Y969" s="13" t="s">
        <v>587</v>
      </c>
      <c r="Z969" s="13">
        <v>2</v>
      </c>
      <c r="AA969" s="13">
        <v>4</v>
      </c>
      <c r="AB969" s="13">
        <v>8</v>
      </c>
    </row>
    <row r="970" spans="1:28" x14ac:dyDescent="0.5">
      <c r="A970" s="18">
        <v>44167</v>
      </c>
      <c r="B970" s="10" t="s">
        <v>547</v>
      </c>
      <c r="C970" s="10">
        <v>29</v>
      </c>
      <c r="D970" s="10">
        <v>0.31</v>
      </c>
      <c r="E970" s="10" t="s">
        <v>537</v>
      </c>
      <c r="F970" s="10">
        <v>14</v>
      </c>
      <c r="G970" s="10" t="s">
        <v>533</v>
      </c>
      <c r="H970" s="10">
        <v>47</v>
      </c>
      <c r="I970" s="10" t="s">
        <v>551</v>
      </c>
      <c r="J970" s="10">
        <v>26</v>
      </c>
      <c r="K970" s="10">
        <v>56</v>
      </c>
      <c r="L970" s="10" t="s">
        <v>542</v>
      </c>
      <c r="M970" s="10">
        <v>1</v>
      </c>
      <c r="N970" s="18">
        <v>43883</v>
      </c>
      <c r="O970" s="10" t="s">
        <v>1542</v>
      </c>
      <c r="P970" s="10" t="s">
        <v>571</v>
      </c>
      <c r="Q970" s="10">
        <v>0.64</v>
      </c>
      <c r="R970" s="10" t="s">
        <v>549</v>
      </c>
      <c r="S970" s="10" t="s">
        <v>559</v>
      </c>
      <c r="T970" s="10" t="s">
        <v>546</v>
      </c>
      <c r="U970" s="10">
        <v>7</v>
      </c>
      <c r="V970" s="10" t="s">
        <v>1760</v>
      </c>
      <c r="W970" s="10">
        <v>10</v>
      </c>
      <c r="X970" s="10">
        <v>2</v>
      </c>
      <c r="Y970" s="10" t="s">
        <v>587</v>
      </c>
      <c r="Z970" s="10">
        <v>1</v>
      </c>
      <c r="AA970" s="10">
        <v>8</v>
      </c>
      <c r="AB970" s="10">
        <v>9</v>
      </c>
    </row>
    <row r="971" spans="1:28" x14ac:dyDescent="0.5">
      <c r="A971" s="18">
        <v>44167</v>
      </c>
      <c r="B971" s="10" t="s">
        <v>531</v>
      </c>
      <c r="C971" s="10">
        <v>29</v>
      </c>
      <c r="D971" s="10">
        <v>0.31</v>
      </c>
      <c r="E971" s="10" t="s">
        <v>532</v>
      </c>
      <c r="F971" s="10">
        <v>12</v>
      </c>
      <c r="G971" s="10" t="s">
        <v>533</v>
      </c>
      <c r="H971" s="10">
        <v>42</v>
      </c>
      <c r="I971" s="10" t="s">
        <v>534</v>
      </c>
      <c r="J971" s="10">
        <v>39</v>
      </c>
      <c r="K971" s="10">
        <v>56</v>
      </c>
      <c r="L971" s="10" t="s">
        <v>542</v>
      </c>
      <c r="M971" s="10">
        <v>0</v>
      </c>
      <c r="N971" s="18">
        <v>43635</v>
      </c>
      <c r="O971" s="10" t="s">
        <v>1543</v>
      </c>
      <c r="P971" s="10" t="s">
        <v>537</v>
      </c>
      <c r="Q971" s="10">
        <v>0.79</v>
      </c>
      <c r="R971" s="10" t="s">
        <v>538</v>
      </c>
      <c r="S971" s="10" t="s">
        <v>554</v>
      </c>
      <c r="T971" s="10" t="s">
        <v>546</v>
      </c>
      <c r="U971" s="13">
        <v>6</v>
      </c>
      <c r="V971" s="13" t="s">
        <v>1760</v>
      </c>
      <c r="W971" s="13">
        <v>10</v>
      </c>
      <c r="X971" s="13">
        <v>10</v>
      </c>
      <c r="Y971" s="13" t="s">
        <v>587</v>
      </c>
      <c r="Z971" s="13">
        <v>7</v>
      </c>
      <c r="AA971" s="13">
        <v>9</v>
      </c>
      <c r="AB971" s="13">
        <v>2</v>
      </c>
    </row>
    <row r="972" spans="1:28" x14ac:dyDescent="0.5">
      <c r="A972" s="20">
        <v>44167</v>
      </c>
      <c r="B972" s="13" t="s">
        <v>547</v>
      </c>
      <c r="C972" s="13">
        <v>44</v>
      </c>
      <c r="D972" s="13">
        <v>0.31</v>
      </c>
      <c r="E972" s="13" t="s">
        <v>571</v>
      </c>
      <c r="F972" s="13">
        <v>21</v>
      </c>
      <c r="G972" s="13" t="s">
        <v>533</v>
      </c>
      <c r="H972" s="13">
        <v>47</v>
      </c>
      <c r="I972" s="13" t="s">
        <v>582</v>
      </c>
      <c r="J972" s="13">
        <v>22</v>
      </c>
      <c r="K972" s="13">
        <v>46</v>
      </c>
      <c r="L972" s="13" t="s">
        <v>535</v>
      </c>
      <c r="M972" s="13">
        <v>0</v>
      </c>
      <c r="N972" s="20">
        <v>43684</v>
      </c>
      <c r="O972" s="13" t="s">
        <v>1544</v>
      </c>
      <c r="P972" s="13" t="s">
        <v>571</v>
      </c>
      <c r="Q972" s="13">
        <v>0.91</v>
      </c>
      <c r="R972" s="13" t="s">
        <v>538</v>
      </c>
      <c r="S972" s="13" t="s">
        <v>545</v>
      </c>
      <c r="T972" s="13" t="s">
        <v>550</v>
      </c>
      <c r="U972" s="10">
        <v>2</v>
      </c>
      <c r="V972" s="10" t="s">
        <v>1762</v>
      </c>
      <c r="W972" s="10">
        <v>10</v>
      </c>
      <c r="X972" s="10">
        <v>9</v>
      </c>
      <c r="Y972" s="10" t="s">
        <v>587</v>
      </c>
      <c r="Z972" s="10">
        <v>5</v>
      </c>
      <c r="AA972" s="10">
        <v>7</v>
      </c>
      <c r="AB972" s="10">
        <v>7</v>
      </c>
    </row>
    <row r="973" spans="1:28" x14ac:dyDescent="0.5">
      <c r="A973" s="18">
        <v>44167</v>
      </c>
      <c r="B973" s="10" t="s">
        <v>547</v>
      </c>
      <c r="C973" s="10">
        <v>35</v>
      </c>
      <c r="D973" s="10">
        <v>0.31</v>
      </c>
      <c r="E973" s="10" t="s">
        <v>571</v>
      </c>
      <c r="F973" s="10">
        <v>6</v>
      </c>
      <c r="G973" s="10" t="s">
        <v>533</v>
      </c>
      <c r="H973" s="10">
        <v>55</v>
      </c>
      <c r="I973" s="10" t="s">
        <v>567</v>
      </c>
      <c r="J973" s="10">
        <v>28</v>
      </c>
      <c r="K973" s="10">
        <v>24</v>
      </c>
      <c r="L973" s="10" t="s">
        <v>542</v>
      </c>
      <c r="M973" s="10">
        <v>0</v>
      </c>
      <c r="N973" s="18">
        <v>43521</v>
      </c>
      <c r="O973" s="10" t="s">
        <v>1545</v>
      </c>
      <c r="P973" s="10" t="s">
        <v>94</v>
      </c>
      <c r="Q973" s="10">
        <v>0.16</v>
      </c>
      <c r="R973" s="10" t="s">
        <v>538</v>
      </c>
      <c r="S973" s="10" t="s">
        <v>559</v>
      </c>
      <c r="T973" s="10" t="s">
        <v>550</v>
      </c>
      <c r="U973" s="13">
        <v>3</v>
      </c>
      <c r="V973" s="13" t="s">
        <v>1762</v>
      </c>
      <c r="W973" s="13">
        <v>10</v>
      </c>
      <c r="X973" s="13">
        <v>3</v>
      </c>
      <c r="Y973" s="13" t="s">
        <v>587</v>
      </c>
      <c r="Z973" s="13">
        <v>6</v>
      </c>
      <c r="AA973" s="13">
        <v>8</v>
      </c>
      <c r="AB973" s="13">
        <v>6</v>
      </c>
    </row>
    <row r="974" spans="1:28" x14ac:dyDescent="0.5">
      <c r="A974" s="20">
        <v>44168</v>
      </c>
      <c r="B974" s="13" t="s">
        <v>547</v>
      </c>
      <c r="C974" s="13">
        <v>43</v>
      </c>
      <c r="D974" s="13">
        <v>0.31</v>
      </c>
      <c r="E974" s="13" t="s">
        <v>577</v>
      </c>
      <c r="F974" s="13">
        <v>3</v>
      </c>
      <c r="G974" s="13" t="s">
        <v>533</v>
      </c>
      <c r="H974" s="13">
        <v>26</v>
      </c>
      <c r="I974" s="13" t="s">
        <v>551</v>
      </c>
      <c r="J974" s="13">
        <v>33</v>
      </c>
      <c r="K974" s="13">
        <v>55</v>
      </c>
      <c r="L974" s="13" t="s">
        <v>562</v>
      </c>
      <c r="M974" s="13">
        <v>1</v>
      </c>
      <c r="N974" s="20">
        <v>44008</v>
      </c>
      <c r="O974" s="13" t="s">
        <v>1546</v>
      </c>
      <c r="P974" s="13" t="s">
        <v>558</v>
      </c>
      <c r="Q974" s="13">
        <v>0.38</v>
      </c>
      <c r="R974" s="13" t="s">
        <v>549</v>
      </c>
      <c r="S974" s="13" t="s">
        <v>545</v>
      </c>
      <c r="T974" s="13" t="s">
        <v>555</v>
      </c>
      <c r="U974" s="10">
        <v>6</v>
      </c>
      <c r="V974" s="10" t="s">
        <v>1762</v>
      </c>
      <c r="W974" s="10">
        <v>10</v>
      </c>
      <c r="X974" s="10">
        <v>7</v>
      </c>
      <c r="Y974" s="10" t="s">
        <v>587</v>
      </c>
      <c r="Z974" s="10">
        <v>3</v>
      </c>
      <c r="AA974" s="10">
        <v>3</v>
      </c>
      <c r="AB974" s="10">
        <v>0</v>
      </c>
    </row>
    <row r="975" spans="1:28" x14ac:dyDescent="0.5">
      <c r="A975" s="20">
        <v>44170</v>
      </c>
      <c r="B975" s="13" t="s">
        <v>531</v>
      </c>
      <c r="C975" s="13">
        <v>41</v>
      </c>
      <c r="D975" s="13">
        <v>0.31</v>
      </c>
      <c r="E975" s="13" t="s">
        <v>571</v>
      </c>
      <c r="F975" s="13">
        <v>9</v>
      </c>
      <c r="G975" s="13" t="s">
        <v>533</v>
      </c>
      <c r="H975" s="13">
        <v>28</v>
      </c>
      <c r="I975" s="13" t="s">
        <v>541</v>
      </c>
      <c r="J975" s="13">
        <v>21</v>
      </c>
      <c r="K975" s="13">
        <v>59</v>
      </c>
      <c r="L975" s="13" t="s">
        <v>552</v>
      </c>
      <c r="M975" s="13">
        <v>1</v>
      </c>
      <c r="N975" s="20">
        <v>43801</v>
      </c>
      <c r="O975" s="13" t="s">
        <v>1547</v>
      </c>
      <c r="P975" s="13" t="s">
        <v>537</v>
      </c>
      <c r="Q975" s="13">
        <v>0.94</v>
      </c>
      <c r="R975" s="13" t="s">
        <v>538</v>
      </c>
      <c r="S975" s="13" t="s">
        <v>579</v>
      </c>
      <c r="T975" s="13" t="s">
        <v>546</v>
      </c>
      <c r="U975" s="13">
        <v>2</v>
      </c>
      <c r="V975" s="13" t="s">
        <v>1762</v>
      </c>
      <c r="W975" s="13">
        <v>10</v>
      </c>
      <c r="X975" s="13">
        <v>5</v>
      </c>
      <c r="Y975" s="13" t="s">
        <v>587</v>
      </c>
      <c r="Z975" s="13">
        <v>5</v>
      </c>
      <c r="AA975" s="13">
        <v>6</v>
      </c>
      <c r="AB975" s="13">
        <v>6</v>
      </c>
    </row>
    <row r="976" spans="1:28" x14ac:dyDescent="0.5">
      <c r="A976" s="18">
        <v>44170</v>
      </c>
      <c r="B976" s="10" t="s">
        <v>531</v>
      </c>
      <c r="C976" s="10">
        <v>40</v>
      </c>
      <c r="D976" s="10">
        <v>0.31</v>
      </c>
      <c r="E976" s="10" t="s">
        <v>558</v>
      </c>
      <c r="F976" s="10">
        <v>11</v>
      </c>
      <c r="G976" s="10" t="s">
        <v>533</v>
      </c>
      <c r="H976" s="10">
        <v>33</v>
      </c>
      <c r="I976" s="10" t="s">
        <v>569</v>
      </c>
      <c r="J976" s="10">
        <v>29</v>
      </c>
      <c r="K976" s="10">
        <v>46</v>
      </c>
      <c r="L976" s="10" t="s">
        <v>562</v>
      </c>
      <c r="M976" s="10">
        <v>1</v>
      </c>
      <c r="N976" s="18">
        <v>43631</v>
      </c>
      <c r="O976" s="10" t="s">
        <v>1548</v>
      </c>
      <c r="P976" s="10" t="s">
        <v>537</v>
      </c>
      <c r="Q976" s="10">
        <v>0.73</v>
      </c>
      <c r="R976" s="10" t="s">
        <v>598</v>
      </c>
      <c r="S976" s="10" t="s">
        <v>539</v>
      </c>
      <c r="T976" s="10" t="s">
        <v>550</v>
      </c>
      <c r="U976" s="10">
        <v>1</v>
      </c>
      <c r="V976" s="10" t="s">
        <v>1762</v>
      </c>
      <c r="W976" s="10">
        <v>10</v>
      </c>
      <c r="X976" s="10">
        <v>8</v>
      </c>
      <c r="Y976" s="10" t="s">
        <v>587</v>
      </c>
      <c r="Z976" s="10">
        <v>4</v>
      </c>
      <c r="AA976" s="10">
        <v>9</v>
      </c>
      <c r="AB976" s="10">
        <v>5</v>
      </c>
    </row>
    <row r="977" spans="1:28" x14ac:dyDescent="0.5">
      <c r="A977" s="20">
        <v>44170</v>
      </c>
      <c r="B977" s="13" t="s">
        <v>547</v>
      </c>
      <c r="C977" s="13">
        <v>38</v>
      </c>
      <c r="D977" s="13">
        <v>0.31</v>
      </c>
      <c r="E977" s="13" t="s">
        <v>571</v>
      </c>
      <c r="F977" s="13">
        <v>19</v>
      </c>
      <c r="G977" s="13" t="s">
        <v>533</v>
      </c>
      <c r="H977" s="13">
        <v>37</v>
      </c>
      <c r="I977" s="13" t="s">
        <v>567</v>
      </c>
      <c r="J977" s="13">
        <v>26</v>
      </c>
      <c r="K977" s="13">
        <v>36</v>
      </c>
      <c r="L977" s="13" t="s">
        <v>556</v>
      </c>
      <c r="M977" s="13">
        <v>0</v>
      </c>
      <c r="N977" s="20">
        <v>43864</v>
      </c>
      <c r="O977" s="13" t="s">
        <v>1549</v>
      </c>
      <c r="P977" s="13" t="s">
        <v>537</v>
      </c>
      <c r="Q977" s="13">
        <v>0.12</v>
      </c>
      <c r="R977" s="13" t="s">
        <v>538</v>
      </c>
      <c r="S977" s="13" t="s">
        <v>545</v>
      </c>
      <c r="T977" s="13" t="s">
        <v>550</v>
      </c>
      <c r="U977" s="13">
        <v>8</v>
      </c>
      <c r="V977" s="13" t="s">
        <v>1762</v>
      </c>
      <c r="W977" s="13">
        <v>10</v>
      </c>
      <c r="X977" s="13">
        <v>6</v>
      </c>
      <c r="Y977" s="13" t="s">
        <v>587</v>
      </c>
      <c r="Z977" s="13">
        <v>8</v>
      </c>
      <c r="AA977" s="13">
        <v>10</v>
      </c>
      <c r="AB977" s="13">
        <v>6</v>
      </c>
    </row>
    <row r="978" spans="1:28" x14ac:dyDescent="0.5">
      <c r="A978" s="18">
        <v>44173</v>
      </c>
      <c r="B978" s="10" t="s">
        <v>547</v>
      </c>
      <c r="C978" s="10">
        <v>50</v>
      </c>
      <c r="D978" s="10">
        <v>0.31</v>
      </c>
      <c r="E978" s="10" t="s">
        <v>532</v>
      </c>
      <c r="F978" s="10">
        <v>6</v>
      </c>
      <c r="G978" s="10" t="s">
        <v>533</v>
      </c>
      <c r="H978" s="10">
        <v>57</v>
      </c>
      <c r="I978" s="10" t="s">
        <v>551</v>
      </c>
      <c r="J978" s="10">
        <v>37</v>
      </c>
      <c r="K978" s="10">
        <v>32</v>
      </c>
      <c r="L978" s="10" t="s">
        <v>552</v>
      </c>
      <c r="M978" s="10">
        <v>1</v>
      </c>
      <c r="N978" s="18">
        <v>43655</v>
      </c>
      <c r="O978" s="10" t="s">
        <v>1550</v>
      </c>
      <c r="P978" s="10" t="s">
        <v>537</v>
      </c>
      <c r="Q978" s="10">
        <v>0.42</v>
      </c>
      <c r="R978" s="10" t="s">
        <v>549</v>
      </c>
      <c r="S978" s="10" t="s">
        <v>579</v>
      </c>
      <c r="T978" s="10" t="s">
        <v>550</v>
      </c>
      <c r="U978" s="10">
        <v>5</v>
      </c>
      <c r="V978" s="10" t="s">
        <v>1762</v>
      </c>
      <c r="W978" s="10">
        <v>10</v>
      </c>
      <c r="X978" s="10">
        <v>3</v>
      </c>
      <c r="Y978" s="10" t="s">
        <v>587</v>
      </c>
      <c r="Z978" s="10">
        <v>6</v>
      </c>
      <c r="AA978" s="10">
        <v>8</v>
      </c>
      <c r="AB978" s="10">
        <v>7</v>
      </c>
    </row>
    <row r="979" spans="1:28" x14ac:dyDescent="0.5">
      <c r="A979" s="20">
        <v>44173</v>
      </c>
      <c r="B979" s="13" t="s">
        <v>531</v>
      </c>
      <c r="C979" s="13">
        <v>51</v>
      </c>
      <c r="D979" s="13">
        <v>0.31</v>
      </c>
      <c r="E979" s="13" t="s">
        <v>558</v>
      </c>
      <c r="F979" s="13">
        <v>16</v>
      </c>
      <c r="G979" s="13" t="s">
        <v>533</v>
      </c>
      <c r="H979" s="13">
        <v>44</v>
      </c>
      <c r="I979" s="13" t="s">
        <v>534</v>
      </c>
      <c r="J979" s="13">
        <v>39</v>
      </c>
      <c r="K979" s="13">
        <v>39</v>
      </c>
      <c r="L979" s="13" t="s">
        <v>556</v>
      </c>
      <c r="M979" s="13">
        <v>1</v>
      </c>
      <c r="N979" s="20">
        <v>43836</v>
      </c>
      <c r="O979" s="13" t="s">
        <v>1551</v>
      </c>
      <c r="P979" s="13" t="s">
        <v>571</v>
      </c>
      <c r="Q979" s="13">
        <v>0.28999999999999998</v>
      </c>
      <c r="R979" s="13" t="s">
        <v>538</v>
      </c>
      <c r="S979" s="13" t="s">
        <v>579</v>
      </c>
      <c r="T979" s="13" t="s">
        <v>555</v>
      </c>
      <c r="U979" s="13">
        <v>6</v>
      </c>
      <c r="V979" s="13" t="s">
        <v>1762</v>
      </c>
      <c r="W979" s="13">
        <v>10</v>
      </c>
      <c r="X979" s="13">
        <v>6</v>
      </c>
      <c r="Y979" s="13" t="s">
        <v>587</v>
      </c>
      <c r="Z979" s="13">
        <v>6</v>
      </c>
      <c r="AA979" s="13">
        <v>10</v>
      </c>
      <c r="AB979" s="13">
        <v>10</v>
      </c>
    </row>
    <row r="980" spans="1:28" x14ac:dyDescent="0.5">
      <c r="A980" s="20">
        <v>44177</v>
      </c>
      <c r="B980" s="13" t="s">
        <v>547</v>
      </c>
      <c r="C980" s="13">
        <v>43</v>
      </c>
      <c r="D980" s="13">
        <v>0.31</v>
      </c>
      <c r="E980" s="13" t="s">
        <v>94</v>
      </c>
      <c r="F980" s="13">
        <v>13</v>
      </c>
      <c r="G980" s="13" t="s">
        <v>533</v>
      </c>
      <c r="H980" s="13">
        <v>20</v>
      </c>
      <c r="I980" s="13" t="s">
        <v>551</v>
      </c>
      <c r="J980" s="13">
        <v>34</v>
      </c>
      <c r="K980" s="13">
        <v>42</v>
      </c>
      <c r="L980" s="13" t="s">
        <v>535</v>
      </c>
      <c r="M980" s="13">
        <v>1</v>
      </c>
      <c r="N980" s="20">
        <v>44099</v>
      </c>
      <c r="O980" s="13" t="s">
        <v>1552</v>
      </c>
      <c r="P980" s="13" t="s">
        <v>544</v>
      </c>
      <c r="Q980" s="13">
        <v>0.32</v>
      </c>
      <c r="R980" s="13" t="s">
        <v>549</v>
      </c>
      <c r="S980" s="13" t="s">
        <v>579</v>
      </c>
      <c r="T980" s="13" t="s">
        <v>540</v>
      </c>
      <c r="U980" s="10">
        <v>1</v>
      </c>
      <c r="V980" s="10" t="s">
        <v>1761</v>
      </c>
      <c r="W980" s="10">
        <v>10</v>
      </c>
      <c r="X980" s="10">
        <v>5</v>
      </c>
      <c r="Y980" s="10" t="s">
        <v>587</v>
      </c>
      <c r="Z980" s="10">
        <v>0</v>
      </c>
      <c r="AA980" s="10">
        <v>2</v>
      </c>
      <c r="AB980" s="10">
        <v>2</v>
      </c>
    </row>
    <row r="981" spans="1:28" x14ac:dyDescent="0.5">
      <c r="A981" s="18">
        <v>44178</v>
      </c>
      <c r="B981" s="10" t="s">
        <v>547</v>
      </c>
      <c r="C981" s="10">
        <v>52</v>
      </c>
      <c r="D981" s="10">
        <v>0.31</v>
      </c>
      <c r="E981" s="10" t="s">
        <v>564</v>
      </c>
      <c r="F981" s="10">
        <v>41</v>
      </c>
      <c r="G981" s="10" t="s">
        <v>533</v>
      </c>
      <c r="H981" s="10">
        <v>46</v>
      </c>
      <c r="I981" s="10" t="s">
        <v>569</v>
      </c>
      <c r="J981" s="10">
        <v>20</v>
      </c>
      <c r="K981" s="10">
        <v>52</v>
      </c>
      <c r="L981" s="10" t="s">
        <v>552</v>
      </c>
      <c r="M981" s="10">
        <v>0</v>
      </c>
      <c r="N981" s="18">
        <v>43642</v>
      </c>
      <c r="O981" s="10" t="s">
        <v>1553</v>
      </c>
      <c r="P981" s="10" t="s">
        <v>558</v>
      </c>
      <c r="Q981" s="10">
        <v>0.02</v>
      </c>
      <c r="R981" s="10" t="s">
        <v>538</v>
      </c>
      <c r="S981" s="10" t="s">
        <v>574</v>
      </c>
      <c r="T981" s="10" t="s">
        <v>540</v>
      </c>
      <c r="U981" s="13">
        <v>9</v>
      </c>
      <c r="V981" s="13" t="s">
        <v>1761</v>
      </c>
      <c r="W981" s="13">
        <v>10</v>
      </c>
      <c r="X981" s="13">
        <v>10</v>
      </c>
      <c r="Y981" s="13" t="s">
        <v>587</v>
      </c>
      <c r="Z981" s="13">
        <v>3</v>
      </c>
      <c r="AA981" s="13">
        <v>2</v>
      </c>
      <c r="AB981" s="13">
        <v>3</v>
      </c>
    </row>
    <row r="982" spans="1:28" x14ac:dyDescent="0.5">
      <c r="A982" s="20">
        <v>44179</v>
      </c>
      <c r="B982" s="13" t="s">
        <v>531</v>
      </c>
      <c r="C982" s="13">
        <v>45</v>
      </c>
      <c r="D982" s="13">
        <v>0.31</v>
      </c>
      <c r="E982" s="13" t="s">
        <v>564</v>
      </c>
      <c r="F982" s="13">
        <v>34</v>
      </c>
      <c r="G982" s="13" t="s">
        <v>533</v>
      </c>
      <c r="H982" s="13">
        <v>35</v>
      </c>
      <c r="I982" s="13" t="s">
        <v>572</v>
      </c>
      <c r="J982" s="13">
        <v>21</v>
      </c>
      <c r="K982" s="13">
        <v>53</v>
      </c>
      <c r="L982" s="13" t="s">
        <v>535</v>
      </c>
      <c r="M982" s="13">
        <v>1</v>
      </c>
      <c r="N982" s="20">
        <v>44030</v>
      </c>
      <c r="O982" s="13" t="s">
        <v>1554</v>
      </c>
      <c r="P982" s="13" t="s">
        <v>571</v>
      </c>
      <c r="Q982" s="13">
        <v>0.83</v>
      </c>
      <c r="R982" s="13" t="s">
        <v>538</v>
      </c>
      <c r="S982" s="13" t="s">
        <v>539</v>
      </c>
      <c r="T982" s="13" t="s">
        <v>540</v>
      </c>
      <c r="U982" s="10">
        <v>1</v>
      </c>
      <c r="V982" s="10" t="s">
        <v>1761</v>
      </c>
      <c r="W982" s="10">
        <v>10</v>
      </c>
      <c r="X982" s="10">
        <v>10</v>
      </c>
      <c r="Y982" s="10" t="s">
        <v>587</v>
      </c>
      <c r="Z982" s="10">
        <v>9</v>
      </c>
      <c r="AA982" s="10">
        <v>0</v>
      </c>
      <c r="AB982" s="10">
        <v>4</v>
      </c>
    </row>
    <row r="983" spans="1:28" x14ac:dyDescent="0.5">
      <c r="A983" s="20">
        <v>44179</v>
      </c>
      <c r="B983" s="13" t="s">
        <v>531</v>
      </c>
      <c r="C983" s="13">
        <v>61</v>
      </c>
      <c r="D983" s="13">
        <v>0.31</v>
      </c>
      <c r="E983" s="13" t="s">
        <v>571</v>
      </c>
      <c r="F983" s="13">
        <v>26</v>
      </c>
      <c r="G983" s="13" t="s">
        <v>533</v>
      </c>
      <c r="H983" s="13">
        <v>25</v>
      </c>
      <c r="I983" s="13" t="s">
        <v>569</v>
      </c>
      <c r="J983" s="13">
        <v>36</v>
      </c>
      <c r="K983" s="13">
        <v>31</v>
      </c>
      <c r="L983" s="13" t="s">
        <v>556</v>
      </c>
      <c r="M983" s="13">
        <v>0</v>
      </c>
      <c r="N983" s="20">
        <v>43897</v>
      </c>
      <c r="O983" s="13" t="s">
        <v>1555</v>
      </c>
      <c r="P983" s="13" t="s">
        <v>558</v>
      </c>
      <c r="Q983" s="13">
        <v>0.12</v>
      </c>
      <c r="R983" s="13" t="s">
        <v>598</v>
      </c>
      <c r="S983" s="13" t="s">
        <v>559</v>
      </c>
      <c r="T983" s="13" t="s">
        <v>550</v>
      </c>
      <c r="U983" s="13">
        <v>3</v>
      </c>
      <c r="V983" s="13" t="s">
        <v>1763</v>
      </c>
      <c r="W983" s="13">
        <v>10</v>
      </c>
      <c r="X983" s="13">
        <v>7</v>
      </c>
      <c r="Y983" s="13" t="s">
        <v>587</v>
      </c>
      <c r="Z983" s="13">
        <v>8</v>
      </c>
      <c r="AA983" s="13">
        <v>9</v>
      </c>
      <c r="AB983" s="13">
        <v>3</v>
      </c>
    </row>
    <row r="984" spans="1:28" x14ac:dyDescent="0.5">
      <c r="A984" s="20">
        <v>44179</v>
      </c>
      <c r="B984" s="13" t="s">
        <v>531</v>
      </c>
      <c r="C984" s="13">
        <v>48</v>
      </c>
      <c r="D984" s="13">
        <v>0.31</v>
      </c>
      <c r="E984" s="13" t="s">
        <v>537</v>
      </c>
      <c r="F984" s="13">
        <v>40</v>
      </c>
      <c r="G984" s="13" t="s">
        <v>533</v>
      </c>
      <c r="H984" s="13">
        <v>45</v>
      </c>
      <c r="I984" s="13" t="s">
        <v>567</v>
      </c>
      <c r="J984" s="13">
        <v>30</v>
      </c>
      <c r="K984" s="13">
        <v>48</v>
      </c>
      <c r="L984" s="13" t="s">
        <v>556</v>
      </c>
      <c r="M984" s="13">
        <v>1</v>
      </c>
      <c r="N984" s="20">
        <v>43523</v>
      </c>
      <c r="O984" s="13" t="s">
        <v>1556</v>
      </c>
      <c r="P984" s="13" t="s">
        <v>544</v>
      </c>
      <c r="Q984" s="13">
        <v>0.36</v>
      </c>
      <c r="R984" s="13" t="s">
        <v>538</v>
      </c>
      <c r="S984" s="13" t="s">
        <v>554</v>
      </c>
      <c r="T984" s="13" t="s">
        <v>555</v>
      </c>
      <c r="U984" s="10">
        <v>1</v>
      </c>
      <c r="V984" s="10" t="s">
        <v>1763</v>
      </c>
      <c r="W984" s="10">
        <v>10</v>
      </c>
      <c r="X984" s="10">
        <v>2</v>
      </c>
      <c r="Y984" s="10" t="s">
        <v>587</v>
      </c>
      <c r="Z984" s="10">
        <v>8</v>
      </c>
      <c r="AA984" s="10">
        <v>10</v>
      </c>
      <c r="AB984" s="10">
        <v>2</v>
      </c>
    </row>
    <row r="985" spans="1:28" x14ac:dyDescent="0.5">
      <c r="A985" s="18">
        <v>44182</v>
      </c>
      <c r="B985" s="10" t="s">
        <v>547</v>
      </c>
      <c r="C985" s="10">
        <v>60</v>
      </c>
      <c r="D985" s="10">
        <v>0.31</v>
      </c>
      <c r="E985" s="10" t="s">
        <v>564</v>
      </c>
      <c r="F985" s="10">
        <v>29</v>
      </c>
      <c r="G985" s="10" t="s">
        <v>533</v>
      </c>
      <c r="H985" s="10">
        <v>22</v>
      </c>
      <c r="I985" s="10" t="s">
        <v>551</v>
      </c>
      <c r="J985" s="10">
        <v>27</v>
      </c>
      <c r="K985" s="10">
        <v>59</v>
      </c>
      <c r="L985" s="10" t="s">
        <v>535</v>
      </c>
      <c r="M985" s="10">
        <v>0</v>
      </c>
      <c r="N985" s="18">
        <v>43673</v>
      </c>
      <c r="O985" s="10" t="s">
        <v>1557</v>
      </c>
      <c r="P985" s="10" t="s">
        <v>94</v>
      </c>
      <c r="Q985" s="10">
        <v>0.93</v>
      </c>
      <c r="R985" s="10" t="s">
        <v>549</v>
      </c>
      <c r="S985" s="10" t="s">
        <v>545</v>
      </c>
      <c r="T985" s="10" t="s">
        <v>546</v>
      </c>
      <c r="U985" s="13">
        <v>10</v>
      </c>
      <c r="V985" s="13" t="s">
        <v>1761</v>
      </c>
      <c r="W985" s="13">
        <v>10</v>
      </c>
      <c r="X985" s="13">
        <v>4</v>
      </c>
      <c r="Y985" s="13" t="s">
        <v>587</v>
      </c>
      <c r="Z985" s="13">
        <v>6</v>
      </c>
      <c r="AA985" s="13">
        <v>2</v>
      </c>
      <c r="AB985" s="13">
        <v>7</v>
      </c>
    </row>
    <row r="986" spans="1:28" x14ac:dyDescent="0.5">
      <c r="A986" s="20">
        <v>44182</v>
      </c>
      <c r="B986" s="13" t="s">
        <v>547</v>
      </c>
      <c r="C986" s="13">
        <v>40</v>
      </c>
      <c r="D986" s="13">
        <v>0.31</v>
      </c>
      <c r="E986" s="13" t="s">
        <v>537</v>
      </c>
      <c r="F986" s="13">
        <v>26</v>
      </c>
      <c r="G986" s="13" t="s">
        <v>533</v>
      </c>
      <c r="H986" s="13">
        <v>50</v>
      </c>
      <c r="I986" s="13" t="s">
        <v>534</v>
      </c>
      <c r="J986" s="13">
        <v>37</v>
      </c>
      <c r="K986" s="13">
        <v>25</v>
      </c>
      <c r="L986" s="13" t="s">
        <v>552</v>
      </c>
      <c r="M986" s="13">
        <v>1</v>
      </c>
      <c r="N986" s="20">
        <v>44013</v>
      </c>
      <c r="O986" s="13" t="s">
        <v>1558</v>
      </c>
      <c r="P986" s="13" t="s">
        <v>564</v>
      </c>
      <c r="Q986" s="13">
        <v>0.68</v>
      </c>
      <c r="R986" s="13" t="s">
        <v>549</v>
      </c>
      <c r="S986" s="13" t="s">
        <v>539</v>
      </c>
      <c r="T986" s="13" t="s">
        <v>555</v>
      </c>
      <c r="U986" s="10">
        <v>6</v>
      </c>
      <c r="V986" s="10" t="s">
        <v>1761</v>
      </c>
      <c r="W986" s="10">
        <v>10</v>
      </c>
      <c r="X986" s="10">
        <v>7</v>
      </c>
      <c r="Y986" s="10" t="s">
        <v>587</v>
      </c>
      <c r="Z986" s="10">
        <v>4</v>
      </c>
      <c r="AA986" s="10">
        <v>1</v>
      </c>
      <c r="AB986" s="10">
        <v>10</v>
      </c>
    </row>
    <row r="987" spans="1:28" x14ac:dyDescent="0.5">
      <c r="A987" s="18">
        <v>44183</v>
      </c>
      <c r="B987" s="10" t="s">
        <v>547</v>
      </c>
      <c r="C987" s="10">
        <v>64</v>
      </c>
      <c r="D987" s="10">
        <v>0.31</v>
      </c>
      <c r="E987" s="10" t="s">
        <v>587</v>
      </c>
      <c r="F987" s="10">
        <v>8</v>
      </c>
      <c r="G987" s="10" t="s">
        <v>533</v>
      </c>
      <c r="H987" s="10">
        <v>42</v>
      </c>
      <c r="I987" s="10" t="s">
        <v>534</v>
      </c>
      <c r="J987" s="10">
        <v>21</v>
      </c>
      <c r="K987" s="10">
        <v>26</v>
      </c>
      <c r="L987" s="10" t="s">
        <v>556</v>
      </c>
      <c r="M987" s="10">
        <v>0</v>
      </c>
      <c r="N987" s="18">
        <v>44015</v>
      </c>
      <c r="O987" s="10" t="s">
        <v>1559</v>
      </c>
      <c r="P987" s="10" t="s">
        <v>558</v>
      </c>
      <c r="Q987" s="10">
        <v>0.8</v>
      </c>
      <c r="R987" s="10" t="s">
        <v>549</v>
      </c>
      <c r="S987" s="10" t="s">
        <v>579</v>
      </c>
      <c r="T987" s="10" t="s">
        <v>555</v>
      </c>
      <c r="U987" s="13">
        <v>3</v>
      </c>
      <c r="V987" s="13" t="s">
        <v>1761</v>
      </c>
      <c r="W987" s="13">
        <v>10</v>
      </c>
      <c r="X987" s="13">
        <v>9</v>
      </c>
      <c r="Y987" s="13" t="s">
        <v>587</v>
      </c>
      <c r="Z987" s="13">
        <v>10</v>
      </c>
      <c r="AA987" s="13">
        <v>5</v>
      </c>
      <c r="AB987" s="13">
        <v>6</v>
      </c>
    </row>
    <row r="988" spans="1:28" x14ac:dyDescent="0.5">
      <c r="A988" s="20">
        <v>44184</v>
      </c>
      <c r="B988" s="13" t="s">
        <v>547</v>
      </c>
      <c r="C988" s="13">
        <v>45</v>
      </c>
      <c r="D988" s="13">
        <v>0.61</v>
      </c>
      <c r="E988" s="13" t="s">
        <v>537</v>
      </c>
      <c r="F988" s="13">
        <v>41</v>
      </c>
      <c r="G988" s="13" t="s">
        <v>676</v>
      </c>
      <c r="H988" s="13">
        <v>14</v>
      </c>
      <c r="I988" s="13" t="s">
        <v>551</v>
      </c>
      <c r="J988" s="13">
        <v>38</v>
      </c>
      <c r="K988" s="13">
        <v>40</v>
      </c>
      <c r="L988" s="13" t="s">
        <v>542</v>
      </c>
      <c r="M988" s="13">
        <v>0</v>
      </c>
      <c r="N988" s="20">
        <v>43733</v>
      </c>
      <c r="O988" s="13" t="s">
        <v>1560</v>
      </c>
      <c r="P988" s="13" t="s">
        <v>558</v>
      </c>
      <c r="Q988" s="13">
        <v>0.52</v>
      </c>
      <c r="R988" s="13" t="s">
        <v>549</v>
      </c>
      <c r="S988" s="13" t="s">
        <v>574</v>
      </c>
      <c r="T988" s="13" t="s">
        <v>546</v>
      </c>
      <c r="U988" s="10">
        <v>4</v>
      </c>
      <c r="V988" s="10" t="s">
        <v>1761</v>
      </c>
      <c r="W988" s="10">
        <v>10</v>
      </c>
      <c r="X988" s="10">
        <v>5</v>
      </c>
      <c r="Y988" s="10" t="s">
        <v>587</v>
      </c>
      <c r="Z988" s="10">
        <v>9</v>
      </c>
      <c r="AA988" s="10">
        <v>10</v>
      </c>
      <c r="AB988" s="10">
        <v>4</v>
      </c>
    </row>
    <row r="989" spans="1:28" x14ac:dyDescent="0.5">
      <c r="A989" s="18">
        <v>44184</v>
      </c>
      <c r="B989" s="10" t="s">
        <v>547</v>
      </c>
      <c r="C989" s="10">
        <v>25</v>
      </c>
      <c r="D989" s="10">
        <v>0.26</v>
      </c>
      <c r="E989" s="10" t="s">
        <v>587</v>
      </c>
      <c r="F989" s="10">
        <v>7</v>
      </c>
      <c r="G989" s="10" t="s">
        <v>533</v>
      </c>
      <c r="H989" s="10">
        <v>48</v>
      </c>
      <c r="I989" s="10" t="s">
        <v>534</v>
      </c>
      <c r="J989" s="10">
        <v>33</v>
      </c>
      <c r="K989" s="10">
        <v>20</v>
      </c>
      <c r="L989" s="10" t="s">
        <v>542</v>
      </c>
      <c r="M989" s="10">
        <v>0</v>
      </c>
      <c r="N989" s="18">
        <v>43499</v>
      </c>
      <c r="O989" s="10" t="s">
        <v>1561</v>
      </c>
      <c r="P989" s="10" t="s">
        <v>571</v>
      </c>
      <c r="Q989" s="10">
        <v>0.85</v>
      </c>
      <c r="R989" s="10" t="s">
        <v>538</v>
      </c>
      <c r="S989" s="10" t="s">
        <v>559</v>
      </c>
      <c r="T989" s="10" t="s">
        <v>546</v>
      </c>
      <c r="U989" s="13">
        <v>6</v>
      </c>
      <c r="V989" s="13" t="s">
        <v>1761</v>
      </c>
      <c r="W989" s="13">
        <v>10</v>
      </c>
      <c r="X989" s="13">
        <v>10</v>
      </c>
      <c r="Y989" s="13" t="s">
        <v>587</v>
      </c>
      <c r="Z989" s="13">
        <v>2</v>
      </c>
      <c r="AA989" s="13">
        <v>3</v>
      </c>
      <c r="AB989" s="13">
        <v>4</v>
      </c>
    </row>
    <row r="990" spans="1:28" x14ac:dyDescent="0.5">
      <c r="A990" s="18">
        <v>44186</v>
      </c>
      <c r="B990" s="10" t="s">
        <v>547</v>
      </c>
      <c r="C990" s="10">
        <v>63</v>
      </c>
      <c r="D990" s="10">
        <v>0.61</v>
      </c>
      <c r="E990" s="10" t="s">
        <v>587</v>
      </c>
      <c r="F990" s="10">
        <v>33</v>
      </c>
      <c r="G990" s="10" t="s">
        <v>681</v>
      </c>
      <c r="H990" s="10">
        <v>26</v>
      </c>
      <c r="I990" s="10" t="s">
        <v>572</v>
      </c>
      <c r="J990" s="10">
        <v>34</v>
      </c>
      <c r="K990" s="10">
        <v>47</v>
      </c>
      <c r="L990" s="10" t="s">
        <v>535</v>
      </c>
      <c r="M990" s="10">
        <v>1</v>
      </c>
      <c r="N990" s="18">
        <v>44002</v>
      </c>
      <c r="O990" s="10" t="s">
        <v>1562</v>
      </c>
      <c r="P990" s="10" t="s">
        <v>558</v>
      </c>
      <c r="Q990" s="10">
        <v>0</v>
      </c>
      <c r="R990" s="10" t="s">
        <v>538</v>
      </c>
      <c r="S990" s="10" t="s">
        <v>579</v>
      </c>
      <c r="T990" s="10" t="s">
        <v>546</v>
      </c>
      <c r="U990" s="10">
        <v>7</v>
      </c>
      <c r="V990" s="10" t="s">
        <v>1760</v>
      </c>
      <c r="W990" s="10">
        <v>10</v>
      </c>
      <c r="X990" s="10">
        <v>8</v>
      </c>
      <c r="Y990" s="10" t="s">
        <v>587</v>
      </c>
      <c r="Z990" s="10">
        <v>3</v>
      </c>
      <c r="AA990" s="10">
        <v>8</v>
      </c>
      <c r="AB990" s="10">
        <v>6</v>
      </c>
    </row>
    <row r="991" spans="1:28" x14ac:dyDescent="0.5">
      <c r="A991" s="20">
        <v>44186</v>
      </c>
      <c r="B991" s="13" t="s">
        <v>547</v>
      </c>
      <c r="C991" s="13">
        <v>60</v>
      </c>
      <c r="D991" s="13">
        <v>0.61</v>
      </c>
      <c r="E991" s="13" t="s">
        <v>537</v>
      </c>
      <c r="F991" s="13">
        <v>12</v>
      </c>
      <c r="G991" s="13" t="s">
        <v>533</v>
      </c>
      <c r="H991" s="13">
        <v>51</v>
      </c>
      <c r="I991" s="13" t="s">
        <v>569</v>
      </c>
      <c r="J991" s="13">
        <v>30</v>
      </c>
      <c r="K991" s="13">
        <v>33</v>
      </c>
      <c r="L991" s="13" t="s">
        <v>562</v>
      </c>
      <c r="M991" s="13">
        <v>0</v>
      </c>
      <c r="N991" s="20">
        <v>43819</v>
      </c>
      <c r="O991" s="13" t="s">
        <v>1563</v>
      </c>
      <c r="P991" s="13" t="s">
        <v>571</v>
      </c>
      <c r="Q991" s="13">
        <v>0.38</v>
      </c>
      <c r="R991" s="13" t="s">
        <v>538</v>
      </c>
      <c r="S991" s="13" t="s">
        <v>539</v>
      </c>
      <c r="T991" s="13" t="s">
        <v>550</v>
      </c>
      <c r="U991" s="13">
        <v>9</v>
      </c>
      <c r="V991" s="13" t="s">
        <v>1760</v>
      </c>
      <c r="W991" s="13">
        <v>10</v>
      </c>
      <c r="X991" s="13">
        <v>7</v>
      </c>
      <c r="Y991" s="13" t="s">
        <v>587</v>
      </c>
      <c r="Z991" s="13">
        <v>4</v>
      </c>
      <c r="AA991" s="13">
        <v>10</v>
      </c>
      <c r="AB991" s="13">
        <v>5</v>
      </c>
    </row>
    <row r="992" spans="1:28" x14ac:dyDescent="0.5">
      <c r="A992" s="18">
        <v>44186</v>
      </c>
      <c r="B992" s="10" t="s">
        <v>531</v>
      </c>
      <c r="C992" s="10">
        <v>44</v>
      </c>
      <c r="D992" s="10">
        <v>0.61</v>
      </c>
      <c r="E992" s="10" t="s">
        <v>577</v>
      </c>
      <c r="F992" s="10">
        <v>9</v>
      </c>
      <c r="G992" s="10" t="s">
        <v>676</v>
      </c>
      <c r="H992" s="10">
        <v>57</v>
      </c>
      <c r="I992" s="10" t="s">
        <v>551</v>
      </c>
      <c r="J992" s="10">
        <v>32</v>
      </c>
      <c r="K992" s="10">
        <v>25</v>
      </c>
      <c r="L992" s="10" t="s">
        <v>535</v>
      </c>
      <c r="M992" s="10">
        <v>1</v>
      </c>
      <c r="N992" s="18">
        <v>43740</v>
      </c>
      <c r="O992" s="10" t="s">
        <v>1564</v>
      </c>
      <c r="P992" s="10" t="s">
        <v>544</v>
      </c>
      <c r="Q992" s="10">
        <v>0.57999999999999996</v>
      </c>
      <c r="R992" s="10" t="s">
        <v>549</v>
      </c>
      <c r="S992" s="10" t="s">
        <v>539</v>
      </c>
      <c r="T992" s="10" t="s">
        <v>540</v>
      </c>
      <c r="U992" s="10">
        <v>2</v>
      </c>
      <c r="V992" s="10" t="s">
        <v>1762</v>
      </c>
      <c r="W992" s="10">
        <v>10</v>
      </c>
      <c r="X992" s="10">
        <v>9</v>
      </c>
      <c r="Y992" s="10" t="s">
        <v>587</v>
      </c>
      <c r="Z992" s="10">
        <v>2</v>
      </c>
      <c r="AA992" s="10">
        <v>10</v>
      </c>
      <c r="AB992" s="10">
        <v>8</v>
      </c>
    </row>
    <row r="993" spans="1:28" x14ac:dyDescent="0.5">
      <c r="A993" s="20">
        <v>44187</v>
      </c>
      <c r="B993" s="13" t="s">
        <v>531</v>
      </c>
      <c r="C993" s="13">
        <v>58</v>
      </c>
      <c r="D993" s="13">
        <v>0.61</v>
      </c>
      <c r="E993" s="13" t="s">
        <v>537</v>
      </c>
      <c r="F993" s="13">
        <v>9</v>
      </c>
      <c r="G993" s="13" t="s">
        <v>676</v>
      </c>
      <c r="H993" s="13">
        <v>27</v>
      </c>
      <c r="I993" s="13" t="s">
        <v>534</v>
      </c>
      <c r="J993" s="13">
        <v>27</v>
      </c>
      <c r="K993" s="13">
        <v>41</v>
      </c>
      <c r="L993" s="13" t="s">
        <v>552</v>
      </c>
      <c r="M993" s="13">
        <v>1</v>
      </c>
      <c r="N993" s="20">
        <v>44157</v>
      </c>
      <c r="O993" s="13" t="s">
        <v>1565</v>
      </c>
      <c r="P993" s="13" t="s">
        <v>558</v>
      </c>
      <c r="Q993" s="13">
        <v>0.35</v>
      </c>
      <c r="R993" s="13" t="s">
        <v>538</v>
      </c>
      <c r="S993" s="13" t="s">
        <v>539</v>
      </c>
      <c r="T993" s="13" t="s">
        <v>546</v>
      </c>
      <c r="U993" s="13">
        <v>10</v>
      </c>
      <c r="V993" s="13" t="s">
        <v>1762</v>
      </c>
      <c r="W993" s="13">
        <v>10</v>
      </c>
      <c r="X993" s="13">
        <v>2</v>
      </c>
      <c r="Y993" s="13" t="s">
        <v>587</v>
      </c>
      <c r="Z993" s="13">
        <v>5</v>
      </c>
      <c r="AA993" s="13">
        <v>6</v>
      </c>
      <c r="AB993" s="13">
        <v>10</v>
      </c>
    </row>
    <row r="994" spans="1:28" x14ac:dyDescent="0.5">
      <c r="A994" s="18">
        <v>44189</v>
      </c>
      <c r="B994" s="10" t="s">
        <v>547</v>
      </c>
      <c r="C994" s="10">
        <v>38</v>
      </c>
      <c r="D994" s="10">
        <v>0.61</v>
      </c>
      <c r="E994" s="10" t="s">
        <v>577</v>
      </c>
      <c r="F994" s="10">
        <v>37</v>
      </c>
      <c r="G994" s="10" t="s">
        <v>676</v>
      </c>
      <c r="H994" s="10">
        <v>32</v>
      </c>
      <c r="I994" s="10" t="s">
        <v>534</v>
      </c>
      <c r="J994" s="10">
        <v>40</v>
      </c>
      <c r="K994" s="10">
        <v>42</v>
      </c>
      <c r="L994" s="10" t="s">
        <v>542</v>
      </c>
      <c r="M994" s="10">
        <v>0</v>
      </c>
      <c r="N994" s="18">
        <v>43901</v>
      </c>
      <c r="O994" s="10" t="s">
        <v>1566</v>
      </c>
      <c r="P994" s="10" t="s">
        <v>544</v>
      </c>
      <c r="Q994" s="10">
        <v>0.6</v>
      </c>
      <c r="R994" s="10" t="s">
        <v>538</v>
      </c>
      <c r="S994" s="10" t="s">
        <v>539</v>
      </c>
      <c r="T994" s="10" t="s">
        <v>555</v>
      </c>
      <c r="U994" s="10">
        <v>5</v>
      </c>
      <c r="V994" s="10" t="s">
        <v>1762</v>
      </c>
      <c r="W994" s="10">
        <v>10</v>
      </c>
      <c r="X994" s="10">
        <v>3</v>
      </c>
      <c r="Y994" s="10" t="s">
        <v>587</v>
      </c>
      <c r="Z994" s="10">
        <v>5</v>
      </c>
      <c r="AA994" s="10">
        <v>6</v>
      </c>
      <c r="AB994" s="10">
        <v>3</v>
      </c>
    </row>
    <row r="995" spans="1:28" x14ac:dyDescent="0.5">
      <c r="A995" s="18">
        <v>44189</v>
      </c>
      <c r="B995" s="10" t="s">
        <v>531</v>
      </c>
      <c r="C995" s="10">
        <v>59</v>
      </c>
      <c r="D995" s="10">
        <v>0.61</v>
      </c>
      <c r="E995" s="10" t="s">
        <v>558</v>
      </c>
      <c r="F995" s="10">
        <v>30</v>
      </c>
      <c r="G995" s="10" t="s">
        <v>676</v>
      </c>
      <c r="H995" s="10">
        <v>20</v>
      </c>
      <c r="I995" s="10" t="s">
        <v>567</v>
      </c>
      <c r="J995" s="10">
        <v>26</v>
      </c>
      <c r="K995" s="10">
        <v>49</v>
      </c>
      <c r="L995" s="10" t="s">
        <v>562</v>
      </c>
      <c r="M995" s="10">
        <v>0</v>
      </c>
      <c r="N995" s="18">
        <v>43638</v>
      </c>
      <c r="O995" s="10" t="s">
        <v>1567</v>
      </c>
      <c r="P995" s="10" t="s">
        <v>564</v>
      </c>
      <c r="Q995" s="10">
        <v>0.15</v>
      </c>
      <c r="R995" s="10" t="s">
        <v>538</v>
      </c>
      <c r="S995" s="10" t="s">
        <v>554</v>
      </c>
      <c r="T995" s="10" t="s">
        <v>550</v>
      </c>
      <c r="U995" s="13">
        <v>1</v>
      </c>
      <c r="V995" s="13" t="s">
        <v>1762</v>
      </c>
      <c r="W995" s="13">
        <v>10</v>
      </c>
      <c r="X995" s="13">
        <v>1</v>
      </c>
      <c r="Y995" s="13" t="s">
        <v>587</v>
      </c>
      <c r="Z995" s="13">
        <v>8</v>
      </c>
      <c r="AA995" s="13">
        <v>3</v>
      </c>
      <c r="AB995" s="13">
        <v>10</v>
      </c>
    </row>
    <row r="996" spans="1:28" x14ac:dyDescent="0.5">
      <c r="A996" s="18">
        <v>44190</v>
      </c>
      <c r="B996" s="10" t="s">
        <v>531</v>
      </c>
      <c r="C996" s="10">
        <v>31</v>
      </c>
      <c r="D996" s="10">
        <v>0.61</v>
      </c>
      <c r="E996" s="10" t="s">
        <v>532</v>
      </c>
      <c r="F996" s="10">
        <v>15</v>
      </c>
      <c r="G996" s="10" t="s">
        <v>676</v>
      </c>
      <c r="H996" s="10">
        <v>15</v>
      </c>
      <c r="I996" s="10" t="s">
        <v>582</v>
      </c>
      <c r="J996" s="10">
        <v>36</v>
      </c>
      <c r="K996" s="10">
        <v>20</v>
      </c>
      <c r="L996" s="10" t="s">
        <v>556</v>
      </c>
      <c r="M996" s="10">
        <v>1</v>
      </c>
      <c r="N996" s="18">
        <v>43962</v>
      </c>
      <c r="O996" s="10" t="s">
        <v>1568</v>
      </c>
      <c r="P996" s="10" t="s">
        <v>544</v>
      </c>
      <c r="Q996" s="10">
        <v>7.0000000000000007E-2</v>
      </c>
      <c r="R996" s="10" t="s">
        <v>538</v>
      </c>
      <c r="S996" s="10" t="s">
        <v>574</v>
      </c>
      <c r="T996" s="10" t="s">
        <v>546</v>
      </c>
      <c r="U996" s="10">
        <v>10</v>
      </c>
      <c r="V996" s="10" t="s">
        <v>1762</v>
      </c>
      <c r="W996" s="10">
        <v>10</v>
      </c>
      <c r="X996" s="10">
        <v>6</v>
      </c>
      <c r="Y996" s="10" t="s">
        <v>587</v>
      </c>
      <c r="Z996" s="10">
        <v>4</v>
      </c>
      <c r="AA996" s="10">
        <v>7</v>
      </c>
      <c r="AB996" s="10">
        <v>3</v>
      </c>
    </row>
    <row r="997" spans="1:28" x14ac:dyDescent="0.5">
      <c r="A997" s="18">
        <v>44190</v>
      </c>
      <c r="B997" s="10" t="s">
        <v>531</v>
      </c>
      <c r="C997" s="10">
        <v>28</v>
      </c>
      <c r="D997" s="10">
        <v>0.61</v>
      </c>
      <c r="E997" s="10" t="s">
        <v>571</v>
      </c>
      <c r="F997" s="10">
        <v>15</v>
      </c>
      <c r="G997" s="10" t="s">
        <v>676</v>
      </c>
      <c r="H997" s="10">
        <v>35</v>
      </c>
      <c r="I997" s="10" t="s">
        <v>567</v>
      </c>
      <c r="J997" s="10">
        <v>32</v>
      </c>
      <c r="K997" s="10">
        <v>30</v>
      </c>
      <c r="L997" s="10" t="s">
        <v>556</v>
      </c>
      <c r="M997" s="10">
        <v>0</v>
      </c>
      <c r="N997" s="18">
        <v>43867</v>
      </c>
      <c r="O997" s="10" t="s">
        <v>1569</v>
      </c>
      <c r="P997" s="10" t="s">
        <v>571</v>
      </c>
      <c r="Q997" s="10">
        <v>0.87</v>
      </c>
      <c r="R997" s="10" t="s">
        <v>538</v>
      </c>
      <c r="S997" s="10" t="s">
        <v>539</v>
      </c>
      <c r="T997" s="10" t="s">
        <v>555</v>
      </c>
      <c r="U997" s="13">
        <v>3</v>
      </c>
      <c r="V997" s="13" t="s">
        <v>1762</v>
      </c>
      <c r="W997" s="13">
        <v>10</v>
      </c>
      <c r="X997" s="13">
        <v>6</v>
      </c>
      <c r="Y997" s="13" t="s">
        <v>587</v>
      </c>
      <c r="Z997" s="13">
        <v>3</v>
      </c>
      <c r="AA997" s="13">
        <v>10</v>
      </c>
      <c r="AB997" s="13">
        <v>4</v>
      </c>
    </row>
    <row r="998" spans="1:28" x14ac:dyDescent="0.5">
      <c r="A998" s="20">
        <v>44191</v>
      </c>
      <c r="B998" s="13" t="s">
        <v>531</v>
      </c>
      <c r="C998" s="13">
        <v>40</v>
      </c>
      <c r="D998" s="13">
        <v>0.61</v>
      </c>
      <c r="E998" s="13" t="s">
        <v>564</v>
      </c>
      <c r="F998" s="13">
        <v>14</v>
      </c>
      <c r="G998" s="13" t="s">
        <v>676</v>
      </c>
      <c r="H998" s="13">
        <v>34</v>
      </c>
      <c r="I998" s="13" t="s">
        <v>582</v>
      </c>
      <c r="J998" s="13">
        <v>34</v>
      </c>
      <c r="K998" s="13">
        <v>50</v>
      </c>
      <c r="L998" s="13" t="s">
        <v>556</v>
      </c>
      <c r="M998" s="13">
        <v>1</v>
      </c>
      <c r="N998" s="20">
        <v>43745</v>
      </c>
      <c r="O998" s="13" t="s">
        <v>1570</v>
      </c>
      <c r="P998" s="13" t="s">
        <v>94</v>
      </c>
      <c r="Q998" s="13">
        <v>0.39</v>
      </c>
      <c r="R998" s="13" t="s">
        <v>538</v>
      </c>
      <c r="S998" s="13" t="s">
        <v>574</v>
      </c>
      <c r="T998" s="13" t="s">
        <v>555</v>
      </c>
      <c r="U998" s="10">
        <v>8</v>
      </c>
      <c r="V998" s="10" t="s">
        <v>1762</v>
      </c>
      <c r="W998" s="10">
        <v>10</v>
      </c>
      <c r="X998" s="10">
        <v>5</v>
      </c>
      <c r="Y998" s="10" t="s">
        <v>587</v>
      </c>
      <c r="Z998" s="10">
        <v>2</v>
      </c>
      <c r="AA998" s="10">
        <v>9</v>
      </c>
      <c r="AB998" s="10">
        <v>5</v>
      </c>
    </row>
    <row r="999" spans="1:28" x14ac:dyDescent="0.5">
      <c r="A999" s="20">
        <v>44191</v>
      </c>
      <c r="B999" s="13" t="s">
        <v>547</v>
      </c>
      <c r="C999" s="13">
        <v>40</v>
      </c>
      <c r="D999" s="13">
        <v>0.61</v>
      </c>
      <c r="E999" s="13" t="s">
        <v>571</v>
      </c>
      <c r="F999" s="13">
        <v>42</v>
      </c>
      <c r="G999" s="13" t="s">
        <v>676</v>
      </c>
      <c r="H999" s="13">
        <v>55</v>
      </c>
      <c r="I999" s="13" t="s">
        <v>567</v>
      </c>
      <c r="J999" s="13">
        <v>31</v>
      </c>
      <c r="K999" s="13">
        <v>55</v>
      </c>
      <c r="L999" s="13" t="s">
        <v>542</v>
      </c>
      <c r="M999" s="13">
        <v>1</v>
      </c>
      <c r="N999" s="20">
        <v>43819</v>
      </c>
      <c r="O999" s="13" t="s">
        <v>1571</v>
      </c>
      <c r="P999" s="13" t="s">
        <v>558</v>
      </c>
      <c r="Q999" s="13">
        <v>0.56000000000000005</v>
      </c>
      <c r="R999" s="13" t="s">
        <v>538</v>
      </c>
      <c r="S999" s="13" t="s">
        <v>545</v>
      </c>
      <c r="T999" s="13" t="s">
        <v>550</v>
      </c>
      <c r="U999" s="13">
        <v>3</v>
      </c>
      <c r="V999" s="13" t="s">
        <v>1763</v>
      </c>
      <c r="W999" s="13">
        <v>10</v>
      </c>
      <c r="X999" s="13">
        <v>3</v>
      </c>
      <c r="Y999" s="13" t="s">
        <v>587</v>
      </c>
      <c r="Z999" s="13">
        <v>8</v>
      </c>
      <c r="AA999" s="13">
        <v>1</v>
      </c>
      <c r="AB999" s="13">
        <v>8</v>
      </c>
    </row>
    <row r="1000" spans="1:28" x14ac:dyDescent="0.5">
      <c r="A1000" s="20">
        <v>44192</v>
      </c>
      <c r="B1000" s="13" t="s">
        <v>531</v>
      </c>
      <c r="C1000" s="13">
        <v>50</v>
      </c>
      <c r="D1000" s="13">
        <v>0.61</v>
      </c>
      <c r="E1000" s="13" t="s">
        <v>564</v>
      </c>
      <c r="F1000" s="13">
        <v>17</v>
      </c>
      <c r="G1000" s="13" t="s">
        <v>676</v>
      </c>
      <c r="H1000" s="13">
        <v>13</v>
      </c>
      <c r="I1000" s="13" t="s">
        <v>567</v>
      </c>
      <c r="J1000" s="13">
        <v>39</v>
      </c>
      <c r="K1000" s="13">
        <v>50</v>
      </c>
      <c r="L1000" s="13" t="s">
        <v>556</v>
      </c>
      <c r="M1000" s="13">
        <v>1</v>
      </c>
      <c r="N1000" s="20">
        <v>43849</v>
      </c>
      <c r="O1000" s="13" t="s">
        <v>1572</v>
      </c>
      <c r="P1000" s="13" t="s">
        <v>537</v>
      </c>
      <c r="Q1000" s="13">
        <v>0.97</v>
      </c>
      <c r="R1000" s="13" t="s">
        <v>538</v>
      </c>
      <c r="S1000" s="13" t="s">
        <v>545</v>
      </c>
      <c r="T1000" s="13" t="s">
        <v>540</v>
      </c>
      <c r="U1000" s="10">
        <v>9</v>
      </c>
      <c r="V1000" s="10" t="s">
        <v>1763</v>
      </c>
      <c r="W1000" s="10">
        <v>10</v>
      </c>
      <c r="X1000" s="10">
        <v>3</v>
      </c>
      <c r="Y1000" s="10" t="s">
        <v>587</v>
      </c>
      <c r="Z1000" s="10">
        <v>0</v>
      </c>
      <c r="AA1000" s="10">
        <v>4</v>
      </c>
      <c r="AB1000" s="10">
        <v>1</v>
      </c>
    </row>
    <row r="1001" spans="1:28" x14ac:dyDescent="0.5">
      <c r="A1001" s="18">
        <v>44194</v>
      </c>
      <c r="B1001" s="10" t="s">
        <v>531</v>
      </c>
      <c r="C1001" s="10">
        <v>28</v>
      </c>
      <c r="D1001" s="10">
        <v>0.61</v>
      </c>
      <c r="E1001" s="10" t="s">
        <v>94</v>
      </c>
      <c r="F1001" s="10">
        <v>37</v>
      </c>
      <c r="G1001" s="10" t="s">
        <v>676</v>
      </c>
      <c r="H1001" s="10">
        <v>36</v>
      </c>
      <c r="I1001" s="10" t="s">
        <v>569</v>
      </c>
      <c r="J1001" s="10">
        <v>27</v>
      </c>
      <c r="K1001" s="10">
        <v>42</v>
      </c>
      <c r="L1001" s="10" t="s">
        <v>562</v>
      </c>
      <c r="M1001" s="10">
        <v>1</v>
      </c>
      <c r="N1001" s="18">
        <v>43951</v>
      </c>
      <c r="O1001" s="10" t="s">
        <v>1573</v>
      </c>
      <c r="P1001" s="10" t="s">
        <v>537</v>
      </c>
      <c r="Q1001" s="10">
        <v>0.09</v>
      </c>
      <c r="R1001" s="10" t="s">
        <v>538</v>
      </c>
      <c r="S1001" s="10" t="s">
        <v>579</v>
      </c>
      <c r="T1001" s="10" t="s">
        <v>550</v>
      </c>
      <c r="U1001" s="13">
        <v>9</v>
      </c>
      <c r="V1001" s="13" t="s">
        <v>1763</v>
      </c>
      <c r="W1001" s="13">
        <v>10</v>
      </c>
      <c r="X1001" s="13">
        <v>5</v>
      </c>
      <c r="Y1001" s="13" t="s">
        <v>587</v>
      </c>
      <c r="Z1001" s="13">
        <v>2</v>
      </c>
      <c r="AA1001" s="13">
        <v>4</v>
      </c>
      <c r="AB1001" s="13">
        <v>0</v>
      </c>
    </row>
    <row r="1002" spans="1:28" x14ac:dyDescent="0.5">
      <c r="U1002" s="13"/>
      <c r="V1002" s="13"/>
      <c r="W1002" s="13"/>
      <c r="X1002" s="13"/>
      <c r="Y1002" s="13"/>
      <c r="Z1002" s="13"/>
      <c r="AA1002" s="13"/>
      <c r="AB1002" s="13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543DE-EFBB-B548-8147-E0D388CFE028}">
  <dimension ref="A1:X1001"/>
  <sheetViews>
    <sheetView topLeftCell="A969" workbookViewId="0">
      <selection activeCell="G1005" sqref="G1005"/>
    </sheetView>
  </sheetViews>
  <sheetFormatPr defaultColWidth="11" defaultRowHeight="15.75" x14ac:dyDescent="0.5"/>
  <cols>
    <col min="3" max="3" width="24.3125" customWidth="1"/>
    <col min="9" max="9" width="14.5" customWidth="1"/>
  </cols>
  <sheetData>
    <row r="1" spans="1:24" x14ac:dyDescent="0.5">
      <c r="A1" s="8" t="s">
        <v>0</v>
      </c>
      <c r="B1" s="8" t="s">
        <v>1574</v>
      </c>
      <c r="C1" s="8" t="s">
        <v>1575</v>
      </c>
      <c r="D1" s="8" t="s">
        <v>1576</v>
      </c>
      <c r="E1" s="8" t="s">
        <v>1577</v>
      </c>
      <c r="F1" s="8" t="s">
        <v>1578</v>
      </c>
      <c r="G1" s="8" t="s">
        <v>1579</v>
      </c>
      <c r="H1" s="8" t="s">
        <v>1580</v>
      </c>
      <c r="I1" s="8" t="s">
        <v>1581</v>
      </c>
      <c r="J1" s="8" t="s">
        <v>1582</v>
      </c>
      <c r="K1" s="8" t="s">
        <v>1583</v>
      </c>
      <c r="L1" s="8" t="s">
        <v>1584</v>
      </c>
      <c r="M1" s="8" t="s">
        <v>1585</v>
      </c>
      <c r="N1" s="8" t="s">
        <v>1586</v>
      </c>
      <c r="O1" s="8" t="s">
        <v>1587</v>
      </c>
      <c r="P1" s="8" t="s">
        <v>1588</v>
      </c>
      <c r="Q1" s="8" t="s">
        <v>1589</v>
      </c>
      <c r="R1" s="8" t="s">
        <v>1590</v>
      </c>
      <c r="S1" s="8" t="s">
        <v>1591</v>
      </c>
      <c r="T1" s="8" t="s">
        <v>1592</v>
      </c>
      <c r="U1" s="8" t="s">
        <v>1593</v>
      </c>
      <c r="V1" s="8" t="s">
        <v>1594</v>
      </c>
      <c r="W1" s="8" t="s">
        <v>1595</v>
      </c>
      <c r="X1" s="8" t="s">
        <v>11</v>
      </c>
    </row>
    <row r="2" spans="1:24" x14ac:dyDescent="0.5">
      <c r="A2" s="20">
        <v>44911</v>
      </c>
      <c r="B2" s="13" t="s">
        <v>475</v>
      </c>
      <c r="C2" s="13">
        <v>52.9</v>
      </c>
      <c r="D2" s="13">
        <v>16.75</v>
      </c>
      <c r="E2" s="13">
        <v>88.77</v>
      </c>
      <c r="F2" s="13" t="s">
        <v>324</v>
      </c>
      <c r="G2" s="13" t="s">
        <v>1596</v>
      </c>
      <c r="H2" s="13">
        <v>0.26</v>
      </c>
      <c r="I2" s="13" t="s">
        <v>1597</v>
      </c>
      <c r="J2" s="13">
        <v>550</v>
      </c>
      <c r="K2" s="13">
        <v>8.2200000000000006</v>
      </c>
      <c r="L2" s="13">
        <v>49.26</v>
      </c>
      <c r="M2" s="13" t="s">
        <v>1598</v>
      </c>
      <c r="N2" s="13">
        <v>248.69</v>
      </c>
      <c r="O2" s="13" t="s">
        <v>1599</v>
      </c>
      <c r="P2" s="13">
        <v>52</v>
      </c>
      <c r="Q2" s="13">
        <v>66</v>
      </c>
      <c r="R2" s="13">
        <v>88</v>
      </c>
      <c r="S2" s="13">
        <v>1</v>
      </c>
      <c r="T2" s="13" t="s">
        <v>1600</v>
      </c>
      <c r="U2" s="13">
        <v>55</v>
      </c>
      <c r="V2" s="13">
        <v>3</v>
      </c>
      <c r="W2" s="13">
        <v>43</v>
      </c>
      <c r="X2" s="13" t="s">
        <v>1600</v>
      </c>
    </row>
    <row r="3" spans="1:24" x14ac:dyDescent="0.5">
      <c r="A3" s="20">
        <v>44912</v>
      </c>
      <c r="B3" s="13" t="s">
        <v>1601</v>
      </c>
      <c r="C3" s="13">
        <v>96.14</v>
      </c>
      <c r="D3" s="13">
        <v>73.44</v>
      </c>
      <c r="E3" s="13">
        <v>75.3</v>
      </c>
      <c r="F3" s="13" t="s">
        <v>324</v>
      </c>
      <c r="G3" s="13" t="s">
        <v>1596</v>
      </c>
      <c r="H3" s="13">
        <v>0.35</v>
      </c>
      <c r="I3" s="13" t="s">
        <v>1602</v>
      </c>
      <c r="J3" s="13">
        <v>384</v>
      </c>
      <c r="K3" s="13">
        <v>3.64</v>
      </c>
      <c r="L3" s="13">
        <v>76.05</v>
      </c>
      <c r="M3" s="13" t="s">
        <v>1603</v>
      </c>
      <c r="N3" s="13">
        <v>543.77</v>
      </c>
      <c r="O3" s="13" t="s">
        <v>1604</v>
      </c>
      <c r="P3" s="13">
        <v>76</v>
      </c>
      <c r="Q3" s="13">
        <v>73</v>
      </c>
      <c r="R3" s="13">
        <v>76</v>
      </c>
      <c r="S3" s="13">
        <v>3</v>
      </c>
      <c r="T3" s="13" t="s">
        <v>1605</v>
      </c>
      <c r="U3" s="13">
        <v>12</v>
      </c>
      <c r="V3" s="13">
        <v>1</v>
      </c>
      <c r="W3" s="13">
        <v>64</v>
      </c>
      <c r="X3" s="13" t="s">
        <v>1605</v>
      </c>
    </row>
    <row r="4" spans="1:24" x14ac:dyDescent="0.5">
      <c r="A4" s="20">
        <v>44913</v>
      </c>
      <c r="B4" s="10" t="s">
        <v>324</v>
      </c>
      <c r="C4" s="10">
        <v>7.5</v>
      </c>
      <c r="D4" s="10">
        <v>63.48</v>
      </c>
      <c r="E4" s="10">
        <v>51.27</v>
      </c>
      <c r="F4" s="10" t="s">
        <v>1606</v>
      </c>
      <c r="G4" s="10" t="s">
        <v>1607</v>
      </c>
      <c r="H4" s="10">
        <v>0.35</v>
      </c>
      <c r="I4" s="10" t="s">
        <v>1597</v>
      </c>
      <c r="J4" s="10">
        <v>899</v>
      </c>
      <c r="K4" s="10">
        <v>6.83</v>
      </c>
      <c r="L4" s="10">
        <v>45.81</v>
      </c>
      <c r="M4" s="10" t="s">
        <v>1598</v>
      </c>
      <c r="N4" s="10">
        <v>598.83000000000004</v>
      </c>
      <c r="O4" s="10" t="s">
        <v>1608</v>
      </c>
      <c r="P4" s="13">
        <v>38</v>
      </c>
      <c r="Q4" s="13">
        <v>48</v>
      </c>
      <c r="R4" s="13">
        <v>73</v>
      </c>
      <c r="S4" s="13">
        <v>1</v>
      </c>
      <c r="T4" s="13" t="s">
        <v>1609</v>
      </c>
      <c r="U4" s="13">
        <v>8</v>
      </c>
      <c r="V4" s="13">
        <v>5</v>
      </c>
      <c r="W4" s="13">
        <v>21</v>
      </c>
      <c r="X4" s="13" t="s">
        <v>1609</v>
      </c>
    </row>
    <row r="5" spans="1:24" x14ac:dyDescent="0.5">
      <c r="A5" s="20">
        <v>44914</v>
      </c>
      <c r="B5" s="13" t="s">
        <v>397</v>
      </c>
      <c r="C5" s="13">
        <v>66.959999999999994</v>
      </c>
      <c r="D5" s="13">
        <v>45.94</v>
      </c>
      <c r="E5" s="13">
        <v>26.66</v>
      </c>
      <c r="F5" s="13" t="s">
        <v>324</v>
      </c>
      <c r="G5" s="13" t="s">
        <v>1596</v>
      </c>
      <c r="H5" s="13">
        <v>0.09</v>
      </c>
      <c r="I5" s="13" t="s">
        <v>1602</v>
      </c>
      <c r="J5" s="13">
        <v>998</v>
      </c>
      <c r="K5" s="13">
        <v>4.8</v>
      </c>
      <c r="L5" s="13">
        <v>3.5</v>
      </c>
      <c r="M5" s="13" t="s">
        <v>1598</v>
      </c>
      <c r="N5" s="13">
        <v>721.91</v>
      </c>
      <c r="O5" s="13" t="s">
        <v>1599</v>
      </c>
      <c r="P5" s="13">
        <v>44</v>
      </c>
      <c r="Q5" s="13">
        <v>16</v>
      </c>
      <c r="R5" s="13">
        <v>51</v>
      </c>
      <c r="S5" s="13">
        <v>2</v>
      </c>
      <c r="T5" s="13" t="s">
        <v>1600</v>
      </c>
      <c r="U5" s="13">
        <v>87</v>
      </c>
      <c r="V5" s="13">
        <v>12</v>
      </c>
      <c r="W5" s="13">
        <v>60</v>
      </c>
      <c r="X5" s="13" t="s">
        <v>1600</v>
      </c>
    </row>
    <row r="6" spans="1:24" x14ac:dyDescent="0.5">
      <c r="A6" s="20">
        <v>44915</v>
      </c>
      <c r="B6" s="13" t="s">
        <v>475</v>
      </c>
      <c r="C6" s="13">
        <v>76.099999999999994</v>
      </c>
      <c r="D6" s="13">
        <v>32.54</v>
      </c>
      <c r="E6" s="13">
        <v>58.3</v>
      </c>
      <c r="F6" s="13" t="s">
        <v>1606</v>
      </c>
      <c r="G6" s="13" t="s">
        <v>324</v>
      </c>
      <c r="H6" s="13">
        <v>0.38</v>
      </c>
      <c r="I6" s="13" t="s">
        <v>1602</v>
      </c>
      <c r="J6" s="13">
        <v>254</v>
      </c>
      <c r="K6" s="13">
        <v>1.74</v>
      </c>
      <c r="L6" s="13">
        <v>49.77</v>
      </c>
      <c r="M6" s="13" t="s">
        <v>1598</v>
      </c>
      <c r="N6" s="13">
        <v>591.96</v>
      </c>
      <c r="O6" s="13" t="s">
        <v>1599</v>
      </c>
      <c r="P6" s="13">
        <v>100</v>
      </c>
      <c r="Q6" s="13">
        <v>40</v>
      </c>
      <c r="R6" s="13">
        <v>10</v>
      </c>
      <c r="S6" s="13">
        <v>5</v>
      </c>
      <c r="T6" s="13" t="s">
        <v>1605</v>
      </c>
      <c r="U6" s="13">
        <v>1</v>
      </c>
      <c r="V6" s="13">
        <v>15</v>
      </c>
      <c r="W6" s="13">
        <v>2</v>
      </c>
      <c r="X6" s="13" t="s">
        <v>1605</v>
      </c>
    </row>
    <row r="7" spans="1:24" x14ac:dyDescent="0.5">
      <c r="A7" s="20">
        <v>44916</v>
      </c>
      <c r="B7" s="10" t="s">
        <v>1601</v>
      </c>
      <c r="C7" s="10">
        <v>75.25</v>
      </c>
      <c r="D7" s="10">
        <v>73.09</v>
      </c>
      <c r="E7" s="10">
        <v>90.73</v>
      </c>
      <c r="F7" s="10" t="s">
        <v>1610</v>
      </c>
      <c r="G7" s="10" t="s">
        <v>1596</v>
      </c>
      <c r="H7" s="10">
        <v>0.45</v>
      </c>
      <c r="I7" s="10" t="s">
        <v>1597</v>
      </c>
      <c r="J7" s="10">
        <v>546</v>
      </c>
      <c r="K7" s="10">
        <v>5.35</v>
      </c>
      <c r="L7" s="10">
        <v>68.459999999999994</v>
      </c>
      <c r="M7" s="10" t="s">
        <v>1603</v>
      </c>
      <c r="N7" s="10">
        <v>364.44</v>
      </c>
      <c r="O7" s="10" t="s">
        <v>1599</v>
      </c>
      <c r="P7" s="13">
        <v>78</v>
      </c>
      <c r="Q7" s="13">
        <v>67</v>
      </c>
      <c r="R7" s="13">
        <v>80</v>
      </c>
      <c r="S7" s="13">
        <v>4</v>
      </c>
      <c r="T7" s="13" t="s">
        <v>1609</v>
      </c>
      <c r="U7" s="13">
        <v>73</v>
      </c>
      <c r="V7" s="13">
        <v>3</v>
      </c>
      <c r="W7" s="13">
        <v>23</v>
      </c>
      <c r="X7" s="13" t="s">
        <v>1609</v>
      </c>
    </row>
    <row r="8" spans="1:24" x14ac:dyDescent="0.5">
      <c r="A8" s="20">
        <v>44917</v>
      </c>
      <c r="B8" s="13" t="s">
        <v>324</v>
      </c>
      <c r="C8" s="13">
        <v>62.4</v>
      </c>
      <c r="D8" s="13">
        <v>79.08</v>
      </c>
      <c r="E8" s="13">
        <v>22.01</v>
      </c>
      <c r="F8" s="13" t="s">
        <v>1610</v>
      </c>
      <c r="G8" s="13" t="s">
        <v>1596</v>
      </c>
      <c r="H8" s="13">
        <v>0.12</v>
      </c>
      <c r="I8" s="13" t="s">
        <v>1597</v>
      </c>
      <c r="J8" s="13">
        <v>720</v>
      </c>
      <c r="K8" s="13">
        <v>4.8</v>
      </c>
      <c r="L8" s="13">
        <v>17.11</v>
      </c>
      <c r="M8" s="13" t="s">
        <v>1598</v>
      </c>
      <c r="N8" s="13">
        <v>398.42</v>
      </c>
      <c r="O8" s="13" t="s">
        <v>1599</v>
      </c>
      <c r="P8" s="13">
        <v>95</v>
      </c>
      <c r="Q8" s="13">
        <v>63</v>
      </c>
      <c r="R8" s="13">
        <v>12</v>
      </c>
      <c r="S8" s="13">
        <v>5</v>
      </c>
      <c r="T8" s="13" t="s">
        <v>1600</v>
      </c>
      <c r="U8" s="13">
        <v>37</v>
      </c>
      <c r="V8" s="13">
        <v>3</v>
      </c>
      <c r="W8" s="13">
        <v>68</v>
      </c>
      <c r="X8" s="13" t="s">
        <v>1600</v>
      </c>
    </row>
    <row r="9" spans="1:24" x14ac:dyDescent="0.5">
      <c r="A9" s="20">
        <v>44918</v>
      </c>
      <c r="B9" s="13" t="s">
        <v>475</v>
      </c>
      <c r="C9" s="13">
        <v>37.68</v>
      </c>
      <c r="D9" s="13">
        <v>88.37</v>
      </c>
      <c r="E9" s="13">
        <v>78.680000000000007</v>
      </c>
      <c r="F9" s="13" t="s">
        <v>324</v>
      </c>
      <c r="G9" s="13" t="s">
        <v>1611</v>
      </c>
      <c r="H9" s="13">
        <v>0.04</v>
      </c>
      <c r="I9" s="13" t="s">
        <v>1602</v>
      </c>
      <c r="J9" s="13">
        <v>668</v>
      </c>
      <c r="K9" s="13">
        <v>8.51</v>
      </c>
      <c r="L9" s="13">
        <v>90.6</v>
      </c>
      <c r="M9" s="13" t="s">
        <v>1598</v>
      </c>
      <c r="N9" s="13">
        <v>797.66</v>
      </c>
      <c r="O9" s="13" t="s">
        <v>1612</v>
      </c>
      <c r="P9" s="13">
        <v>55</v>
      </c>
      <c r="Q9" s="13">
        <v>16</v>
      </c>
      <c r="R9" s="13">
        <v>35</v>
      </c>
      <c r="S9" s="13">
        <v>4</v>
      </c>
      <c r="T9" s="13" t="s">
        <v>1605</v>
      </c>
      <c r="U9" s="13">
        <v>70</v>
      </c>
      <c r="V9" s="13">
        <v>18</v>
      </c>
      <c r="W9" s="13">
        <v>55</v>
      </c>
      <c r="X9" s="13" t="s">
        <v>1605</v>
      </c>
    </row>
    <row r="10" spans="1:24" x14ac:dyDescent="0.5">
      <c r="A10" s="20">
        <v>44919</v>
      </c>
      <c r="B10" s="13" t="s">
        <v>324</v>
      </c>
      <c r="C10" s="13">
        <v>83.17</v>
      </c>
      <c r="D10" s="13">
        <v>47.69</v>
      </c>
      <c r="E10" s="13">
        <v>80.430000000000007</v>
      </c>
      <c r="F10" s="13" t="s">
        <v>324</v>
      </c>
      <c r="G10" s="13" t="s">
        <v>1611</v>
      </c>
      <c r="H10" s="13">
        <v>0.34</v>
      </c>
      <c r="I10" s="13" t="s">
        <v>1613</v>
      </c>
      <c r="J10" s="13">
        <v>542</v>
      </c>
      <c r="K10" s="13">
        <v>5.14</v>
      </c>
      <c r="L10" s="13">
        <v>35.14</v>
      </c>
      <c r="M10" s="13" t="s">
        <v>1598</v>
      </c>
      <c r="N10" s="13">
        <v>763.02</v>
      </c>
      <c r="O10" s="13" t="s">
        <v>1599</v>
      </c>
      <c r="P10" s="13">
        <v>56</v>
      </c>
      <c r="Q10" s="13">
        <v>95</v>
      </c>
      <c r="R10" s="13">
        <v>25</v>
      </c>
      <c r="S10" s="13">
        <v>3</v>
      </c>
      <c r="T10" s="13" t="s">
        <v>1609</v>
      </c>
      <c r="U10" s="13">
        <v>60</v>
      </c>
      <c r="V10" s="13">
        <v>10</v>
      </c>
      <c r="W10" s="13">
        <v>11</v>
      </c>
      <c r="X10" s="13" t="s">
        <v>1609</v>
      </c>
    </row>
    <row r="11" spans="1:24" x14ac:dyDescent="0.5">
      <c r="A11" s="20">
        <v>44920</v>
      </c>
      <c r="B11" s="10" t="s">
        <v>324</v>
      </c>
      <c r="C11" s="10">
        <v>73.209999999999994</v>
      </c>
      <c r="D11" s="10">
        <v>89.21</v>
      </c>
      <c r="E11" s="10">
        <v>36.14</v>
      </c>
      <c r="F11" s="10" t="s">
        <v>324</v>
      </c>
      <c r="G11" s="10" t="s">
        <v>1596</v>
      </c>
      <c r="H11" s="10">
        <v>7.0000000000000007E-2</v>
      </c>
      <c r="I11" s="10" t="s">
        <v>1613</v>
      </c>
      <c r="J11" s="10">
        <v>649</v>
      </c>
      <c r="K11" s="10">
        <v>5.17</v>
      </c>
      <c r="L11" s="10">
        <v>92.32</v>
      </c>
      <c r="M11" s="10" t="s">
        <v>1598</v>
      </c>
      <c r="N11" s="10">
        <v>785.31</v>
      </c>
      <c r="O11" s="10" t="s">
        <v>1599</v>
      </c>
      <c r="P11" s="13">
        <v>82</v>
      </c>
      <c r="Q11" s="13">
        <v>65</v>
      </c>
      <c r="R11" s="13">
        <v>18</v>
      </c>
      <c r="S11" s="13">
        <v>4</v>
      </c>
      <c r="T11" s="13" t="s">
        <v>1600</v>
      </c>
      <c r="U11" s="13">
        <v>54</v>
      </c>
      <c r="V11" s="13">
        <v>11</v>
      </c>
      <c r="W11" s="13">
        <v>66</v>
      </c>
      <c r="X11" s="13" t="s">
        <v>1600</v>
      </c>
    </row>
    <row r="12" spans="1:24" x14ac:dyDescent="0.5">
      <c r="A12" s="20">
        <v>44921</v>
      </c>
      <c r="B12" s="13" t="s">
        <v>475</v>
      </c>
      <c r="C12" s="13">
        <v>78.739999999999995</v>
      </c>
      <c r="D12" s="13">
        <v>91.66</v>
      </c>
      <c r="E12" s="13">
        <v>82.7</v>
      </c>
      <c r="F12" s="13" t="s">
        <v>324</v>
      </c>
      <c r="G12" s="13" t="s">
        <v>324</v>
      </c>
      <c r="H12" s="13">
        <v>0.18</v>
      </c>
      <c r="I12" s="13" t="s">
        <v>1614</v>
      </c>
      <c r="J12" s="13">
        <v>118</v>
      </c>
      <c r="K12" s="13">
        <v>5.16</v>
      </c>
      <c r="L12" s="13">
        <v>44.37</v>
      </c>
      <c r="M12" s="13" t="s">
        <v>1598</v>
      </c>
      <c r="N12" s="13">
        <v>210.24</v>
      </c>
      <c r="O12" s="13" t="s">
        <v>1599</v>
      </c>
      <c r="P12" s="13">
        <v>22</v>
      </c>
      <c r="Q12" s="13">
        <v>9</v>
      </c>
      <c r="R12" s="13">
        <v>16</v>
      </c>
      <c r="S12" s="13">
        <v>3</v>
      </c>
      <c r="T12" s="13" t="s">
        <v>1605</v>
      </c>
      <c r="U12" s="13">
        <v>66</v>
      </c>
      <c r="V12" s="13">
        <v>10</v>
      </c>
      <c r="W12" s="13">
        <v>51</v>
      </c>
      <c r="X12" s="13" t="s">
        <v>1605</v>
      </c>
    </row>
    <row r="13" spans="1:24" x14ac:dyDescent="0.5">
      <c r="A13" s="20">
        <v>44922</v>
      </c>
      <c r="B13" s="10" t="s">
        <v>475</v>
      </c>
      <c r="C13" s="10">
        <v>56.42</v>
      </c>
      <c r="D13" s="10">
        <v>16.850000000000001</v>
      </c>
      <c r="E13" s="10">
        <v>31.69</v>
      </c>
      <c r="F13" s="10" t="s">
        <v>324</v>
      </c>
      <c r="G13" s="10" t="s">
        <v>324</v>
      </c>
      <c r="H13" s="10">
        <v>0.21</v>
      </c>
      <c r="I13" s="10" t="s">
        <v>1615</v>
      </c>
      <c r="J13" s="10">
        <v>964</v>
      </c>
      <c r="K13" s="10">
        <v>1.62</v>
      </c>
      <c r="L13" s="10">
        <v>84.47</v>
      </c>
      <c r="M13" s="10" t="s">
        <v>1603</v>
      </c>
      <c r="N13" s="10">
        <v>660.85</v>
      </c>
      <c r="O13" s="10" t="s">
        <v>1599</v>
      </c>
      <c r="P13" s="13">
        <v>61</v>
      </c>
      <c r="Q13" s="13">
        <v>34</v>
      </c>
      <c r="R13" s="13">
        <v>97</v>
      </c>
      <c r="S13" s="13">
        <v>1</v>
      </c>
      <c r="T13" s="13" t="s">
        <v>1609</v>
      </c>
      <c r="U13" s="13">
        <v>13</v>
      </c>
      <c r="V13" s="13">
        <v>11</v>
      </c>
      <c r="W13" s="13">
        <v>43</v>
      </c>
      <c r="X13" s="13" t="s">
        <v>1609</v>
      </c>
    </row>
    <row r="14" spans="1:24" x14ac:dyDescent="0.5">
      <c r="A14" s="20">
        <v>44923</v>
      </c>
      <c r="B14" s="10" t="s">
        <v>397</v>
      </c>
      <c r="C14" s="10">
        <v>88.08</v>
      </c>
      <c r="D14" s="10">
        <v>46.56</v>
      </c>
      <c r="E14" s="10">
        <v>73.709999999999994</v>
      </c>
      <c r="F14" s="10" t="s">
        <v>1610</v>
      </c>
      <c r="G14" s="10" t="s">
        <v>324</v>
      </c>
      <c r="H14" s="10">
        <v>0.41</v>
      </c>
      <c r="I14" s="10" t="s">
        <v>1597</v>
      </c>
      <c r="J14" s="10">
        <v>505</v>
      </c>
      <c r="K14" s="10">
        <v>4.18</v>
      </c>
      <c r="L14" s="10">
        <v>54.25</v>
      </c>
      <c r="M14" s="10" t="s">
        <v>1598</v>
      </c>
      <c r="N14" s="10">
        <v>807.88</v>
      </c>
      <c r="O14" s="10" t="s">
        <v>1599</v>
      </c>
      <c r="P14" s="13">
        <v>76</v>
      </c>
      <c r="Q14" s="13">
        <v>3</v>
      </c>
      <c r="R14" s="13">
        <v>90</v>
      </c>
      <c r="S14" s="13">
        <v>1</v>
      </c>
      <c r="T14" s="13" t="s">
        <v>1600</v>
      </c>
      <c r="U14" s="13">
        <v>41</v>
      </c>
      <c r="V14" s="13">
        <v>2</v>
      </c>
      <c r="W14" s="13">
        <v>16</v>
      </c>
      <c r="X14" s="13" t="s">
        <v>1600</v>
      </c>
    </row>
    <row r="15" spans="1:24" x14ac:dyDescent="0.5">
      <c r="A15" s="20">
        <v>44924</v>
      </c>
      <c r="B15" s="10" t="s">
        <v>324</v>
      </c>
      <c r="C15" s="10">
        <v>30.84</v>
      </c>
      <c r="D15" s="10">
        <v>60.05</v>
      </c>
      <c r="E15" s="10">
        <v>87.95</v>
      </c>
      <c r="F15" s="10" t="s">
        <v>1606</v>
      </c>
      <c r="G15" s="10" t="s">
        <v>324</v>
      </c>
      <c r="H15" s="10">
        <v>0.46</v>
      </c>
      <c r="I15" s="10" t="s">
        <v>1597</v>
      </c>
      <c r="J15" s="10">
        <v>597</v>
      </c>
      <c r="K15" s="10">
        <v>7.79</v>
      </c>
      <c r="L15" s="10">
        <v>68.05</v>
      </c>
      <c r="M15" s="10" t="s">
        <v>1603</v>
      </c>
      <c r="N15" s="10">
        <v>107.16</v>
      </c>
      <c r="O15" s="10" t="s">
        <v>1612</v>
      </c>
      <c r="P15" s="13">
        <v>79</v>
      </c>
      <c r="Q15" s="13">
        <v>12</v>
      </c>
      <c r="R15" s="13">
        <v>62</v>
      </c>
      <c r="S15" s="13">
        <v>4</v>
      </c>
      <c r="T15" s="13" t="s">
        <v>1605</v>
      </c>
      <c r="U15" s="13">
        <v>1</v>
      </c>
      <c r="V15" s="13">
        <v>19</v>
      </c>
      <c r="W15" s="13">
        <v>67</v>
      </c>
      <c r="X15" s="13" t="s">
        <v>1605</v>
      </c>
    </row>
    <row r="16" spans="1:24" x14ac:dyDescent="0.5">
      <c r="A16" s="20">
        <v>44925</v>
      </c>
      <c r="B16" s="13" t="s">
        <v>1601</v>
      </c>
      <c r="C16" s="13">
        <v>87.55</v>
      </c>
      <c r="D16" s="13">
        <v>69.98</v>
      </c>
      <c r="E16" s="13">
        <v>71.14</v>
      </c>
      <c r="F16" s="13" t="s">
        <v>1610</v>
      </c>
      <c r="G16" s="13" t="s">
        <v>1611</v>
      </c>
      <c r="H16" s="13">
        <v>0.19</v>
      </c>
      <c r="I16" s="13" t="s">
        <v>1597</v>
      </c>
      <c r="J16" s="13">
        <v>481</v>
      </c>
      <c r="K16" s="13">
        <v>5.63</v>
      </c>
      <c r="L16" s="13">
        <v>79.09</v>
      </c>
      <c r="M16" s="13" t="s">
        <v>1603</v>
      </c>
      <c r="N16" s="13">
        <v>527.62</v>
      </c>
      <c r="O16" s="13" t="s">
        <v>1599</v>
      </c>
      <c r="P16" s="13">
        <v>73</v>
      </c>
      <c r="Q16" s="13">
        <v>11</v>
      </c>
      <c r="R16" s="13">
        <v>79</v>
      </c>
      <c r="S16" s="13">
        <v>1</v>
      </c>
      <c r="T16" s="13" t="s">
        <v>1609</v>
      </c>
      <c r="U16" s="13">
        <v>8</v>
      </c>
      <c r="V16" s="13">
        <v>14</v>
      </c>
      <c r="W16" s="13">
        <v>52</v>
      </c>
      <c r="X16" s="13" t="s">
        <v>1609</v>
      </c>
    </row>
    <row r="17" spans="1:24" x14ac:dyDescent="0.5">
      <c r="A17" s="20">
        <v>44926</v>
      </c>
      <c r="B17" s="13" t="s">
        <v>397</v>
      </c>
      <c r="C17" s="13">
        <v>24.21</v>
      </c>
      <c r="D17" s="13">
        <v>5.09</v>
      </c>
      <c r="E17" s="13">
        <v>68.88</v>
      </c>
      <c r="F17" s="13" t="s">
        <v>1610</v>
      </c>
      <c r="G17" s="13" t="s">
        <v>324</v>
      </c>
      <c r="H17" s="13">
        <v>0.3</v>
      </c>
      <c r="I17" s="13" t="s">
        <v>1597</v>
      </c>
      <c r="J17" s="13">
        <v>625</v>
      </c>
      <c r="K17" s="13">
        <v>6.63</v>
      </c>
      <c r="L17" s="13">
        <v>76.510000000000005</v>
      </c>
      <c r="M17" s="13" t="s">
        <v>1598</v>
      </c>
      <c r="N17" s="13">
        <v>810.53</v>
      </c>
      <c r="O17" s="13" t="s">
        <v>1612</v>
      </c>
      <c r="P17" s="13">
        <v>6</v>
      </c>
      <c r="Q17" s="13">
        <v>60</v>
      </c>
      <c r="R17" s="13">
        <v>69</v>
      </c>
      <c r="S17" s="13">
        <v>4</v>
      </c>
      <c r="T17" s="13" t="s">
        <v>1600</v>
      </c>
      <c r="U17" s="13">
        <v>49</v>
      </c>
      <c r="V17" s="13">
        <v>11</v>
      </c>
      <c r="W17" s="13">
        <v>56</v>
      </c>
      <c r="X17" s="13" t="s">
        <v>1600</v>
      </c>
    </row>
    <row r="18" spans="1:24" x14ac:dyDescent="0.5">
      <c r="A18" s="20">
        <v>44927</v>
      </c>
      <c r="B18" s="10" t="s">
        <v>324</v>
      </c>
      <c r="C18" s="10">
        <v>24.08</v>
      </c>
      <c r="D18" s="10">
        <v>51.48</v>
      </c>
      <c r="E18" s="10">
        <v>41.07</v>
      </c>
      <c r="F18" s="10" t="s">
        <v>324</v>
      </c>
      <c r="G18" s="10" t="s">
        <v>324</v>
      </c>
      <c r="H18" s="10">
        <v>0.34</v>
      </c>
      <c r="I18" s="10" t="s">
        <v>1597</v>
      </c>
      <c r="J18" s="10">
        <v>168</v>
      </c>
      <c r="K18" s="10">
        <v>8.39</v>
      </c>
      <c r="L18" s="10">
        <v>21.86</v>
      </c>
      <c r="M18" s="10" t="s">
        <v>1598</v>
      </c>
      <c r="N18" s="10">
        <v>414.11</v>
      </c>
      <c r="O18" s="10" t="s">
        <v>1612</v>
      </c>
      <c r="P18" s="13">
        <v>4</v>
      </c>
      <c r="Q18" s="13">
        <v>8</v>
      </c>
      <c r="R18" s="13">
        <v>77</v>
      </c>
      <c r="S18" s="13">
        <v>1</v>
      </c>
      <c r="T18" s="13" t="s">
        <v>1605</v>
      </c>
      <c r="U18" s="13">
        <v>42</v>
      </c>
      <c r="V18" s="13">
        <v>13</v>
      </c>
      <c r="W18" s="13">
        <v>71</v>
      </c>
      <c r="X18" s="13" t="s">
        <v>1605</v>
      </c>
    </row>
    <row r="19" spans="1:24" x14ac:dyDescent="0.5">
      <c r="A19" s="20">
        <v>44928</v>
      </c>
      <c r="B19" s="13" t="s">
        <v>1601</v>
      </c>
      <c r="C19" s="13">
        <v>49.84</v>
      </c>
      <c r="D19" s="13">
        <v>81.59</v>
      </c>
      <c r="E19" s="13">
        <v>12.58</v>
      </c>
      <c r="F19" s="13" t="s">
        <v>1606</v>
      </c>
      <c r="G19" s="13" t="s">
        <v>1611</v>
      </c>
      <c r="H19" s="13">
        <v>7.0000000000000007E-2</v>
      </c>
      <c r="I19" s="13" t="s">
        <v>1597</v>
      </c>
      <c r="J19" s="13">
        <v>362</v>
      </c>
      <c r="K19" s="13">
        <v>5.33</v>
      </c>
      <c r="L19" s="13">
        <v>24.18</v>
      </c>
      <c r="M19" s="13" t="s">
        <v>1598</v>
      </c>
      <c r="N19" s="13">
        <v>746.86</v>
      </c>
      <c r="O19" s="13" t="s">
        <v>1612</v>
      </c>
      <c r="P19" s="13">
        <v>69</v>
      </c>
      <c r="Q19" s="13">
        <v>99</v>
      </c>
      <c r="R19" s="13">
        <v>94</v>
      </c>
      <c r="S19" s="13">
        <v>3</v>
      </c>
      <c r="T19" s="13" t="s">
        <v>1609</v>
      </c>
      <c r="U19" s="13">
        <v>29</v>
      </c>
      <c r="V19" s="13">
        <v>7</v>
      </c>
      <c r="W19" s="13">
        <v>57</v>
      </c>
      <c r="X19" s="13" t="s">
        <v>1609</v>
      </c>
    </row>
    <row r="20" spans="1:24" x14ac:dyDescent="0.5">
      <c r="A20" s="20">
        <v>44929</v>
      </c>
      <c r="B20" s="13" t="s">
        <v>324</v>
      </c>
      <c r="C20" s="13">
        <v>96.99</v>
      </c>
      <c r="D20" s="13">
        <v>58.51</v>
      </c>
      <c r="E20" s="13">
        <v>31.47</v>
      </c>
      <c r="F20" s="13" t="s">
        <v>324</v>
      </c>
      <c r="G20" s="13" t="s">
        <v>324</v>
      </c>
      <c r="H20" s="13">
        <v>0.16</v>
      </c>
      <c r="I20" s="13" t="s">
        <v>1616</v>
      </c>
      <c r="J20" s="13">
        <v>308</v>
      </c>
      <c r="K20" s="13">
        <v>6.36</v>
      </c>
      <c r="L20" s="13">
        <v>1.75</v>
      </c>
      <c r="M20" s="13" t="s">
        <v>1598</v>
      </c>
      <c r="N20" s="13">
        <v>484.66</v>
      </c>
      <c r="O20" s="13" t="s">
        <v>1604</v>
      </c>
      <c r="P20" s="13">
        <v>21</v>
      </c>
      <c r="Q20" s="13">
        <v>11</v>
      </c>
      <c r="R20" s="13">
        <v>79</v>
      </c>
      <c r="S20" s="13">
        <v>4</v>
      </c>
      <c r="T20" s="13" t="s">
        <v>1600</v>
      </c>
      <c r="U20" s="13">
        <v>47</v>
      </c>
      <c r="V20" s="13">
        <v>13</v>
      </c>
      <c r="W20" s="13">
        <v>72</v>
      </c>
      <c r="X20" s="13" t="s">
        <v>1600</v>
      </c>
    </row>
    <row r="21" spans="1:24" x14ac:dyDescent="0.5">
      <c r="A21" s="20">
        <v>44930</v>
      </c>
      <c r="B21" s="10" t="s">
        <v>1601</v>
      </c>
      <c r="C21" s="10">
        <v>1.25</v>
      </c>
      <c r="D21" s="10">
        <v>69.75</v>
      </c>
      <c r="E21" s="10">
        <v>75.569999999999993</v>
      </c>
      <c r="F21" s="10" t="s">
        <v>324</v>
      </c>
      <c r="G21" s="10" t="s">
        <v>1596</v>
      </c>
      <c r="H21" s="10">
        <v>0.06</v>
      </c>
      <c r="I21" s="10" t="s">
        <v>1597</v>
      </c>
      <c r="J21" s="10">
        <v>995</v>
      </c>
      <c r="K21" s="10">
        <v>1.48</v>
      </c>
      <c r="L21" s="10">
        <v>89.7</v>
      </c>
      <c r="M21" s="10" t="s">
        <v>1598</v>
      </c>
      <c r="N21" s="10">
        <v>338</v>
      </c>
      <c r="O21" s="10" t="s">
        <v>1608</v>
      </c>
      <c r="P21" s="13">
        <v>21</v>
      </c>
      <c r="Q21" s="13">
        <v>51</v>
      </c>
      <c r="R21" s="13">
        <v>17</v>
      </c>
      <c r="S21" s="13">
        <v>4</v>
      </c>
      <c r="T21" s="13" t="s">
        <v>1605</v>
      </c>
      <c r="U21" s="13">
        <v>87</v>
      </c>
      <c r="V21" s="13">
        <v>6</v>
      </c>
      <c r="W21" s="13">
        <v>52</v>
      </c>
      <c r="X21" s="13" t="s">
        <v>1605</v>
      </c>
    </row>
    <row r="22" spans="1:24" x14ac:dyDescent="0.5">
      <c r="A22" s="20">
        <v>44931</v>
      </c>
      <c r="B22" s="10" t="s">
        <v>475</v>
      </c>
      <c r="C22" s="10">
        <v>52.87</v>
      </c>
      <c r="D22" s="10">
        <v>43.18</v>
      </c>
      <c r="E22" s="10">
        <v>88.29</v>
      </c>
      <c r="F22" s="10" t="s">
        <v>1610</v>
      </c>
      <c r="G22" s="10" t="s">
        <v>324</v>
      </c>
      <c r="H22" s="10">
        <v>0.28999999999999998</v>
      </c>
      <c r="I22" s="10" t="s">
        <v>1617</v>
      </c>
      <c r="J22" s="10">
        <v>360</v>
      </c>
      <c r="K22" s="10">
        <v>8.94</v>
      </c>
      <c r="L22" s="10">
        <v>18.059999999999999</v>
      </c>
      <c r="M22" s="10" t="s">
        <v>1598</v>
      </c>
      <c r="N22" s="10">
        <v>230.07</v>
      </c>
      <c r="O22" s="10" t="s">
        <v>1599</v>
      </c>
      <c r="P22" s="13">
        <v>76</v>
      </c>
      <c r="Q22" s="13">
        <v>73</v>
      </c>
      <c r="R22" s="13">
        <v>28</v>
      </c>
      <c r="S22" s="13">
        <v>2</v>
      </c>
      <c r="T22" s="13" t="s">
        <v>1609</v>
      </c>
      <c r="U22" s="13">
        <v>1</v>
      </c>
      <c r="V22" s="13">
        <v>15</v>
      </c>
      <c r="W22" s="13">
        <v>52</v>
      </c>
      <c r="X22" s="13" t="s">
        <v>1609</v>
      </c>
    </row>
    <row r="23" spans="1:24" x14ac:dyDescent="0.5">
      <c r="A23" s="20">
        <v>44932</v>
      </c>
      <c r="B23" s="13" t="s">
        <v>1601</v>
      </c>
      <c r="C23" s="13">
        <v>70.430000000000007</v>
      </c>
      <c r="D23" s="13">
        <v>48.32</v>
      </c>
      <c r="E23" s="13">
        <v>35.76</v>
      </c>
      <c r="F23" s="13" t="s">
        <v>324</v>
      </c>
      <c r="G23" s="13" t="s">
        <v>1596</v>
      </c>
      <c r="H23" s="13">
        <v>0.2</v>
      </c>
      <c r="I23" s="13" t="s">
        <v>1597</v>
      </c>
      <c r="J23" s="13">
        <v>395</v>
      </c>
      <c r="K23" s="13">
        <v>2.92</v>
      </c>
      <c r="L23" s="13">
        <v>71.459999999999994</v>
      </c>
      <c r="M23" s="13" t="s">
        <v>1603</v>
      </c>
      <c r="N23" s="13">
        <v>986.87</v>
      </c>
      <c r="O23" s="13" t="s">
        <v>1599</v>
      </c>
      <c r="P23" s="13">
        <v>83</v>
      </c>
      <c r="Q23" s="13">
        <v>95</v>
      </c>
      <c r="R23" s="13">
        <v>17</v>
      </c>
      <c r="S23" s="13">
        <v>4</v>
      </c>
      <c r="T23" s="13" t="s">
        <v>1600</v>
      </c>
      <c r="U23" s="13">
        <v>34</v>
      </c>
      <c r="V23" s="13">
        <v>4</v>
      </c>
      <c r="W23" s="13">
        <v>55</v>
      </c>
      <c r="X23" s="13" t="s">
        <v>1600</v>
      </c>
    </row>
    <row r="24" spans="1:24" x14ac:dyDescent="0.5">
      <c r="A24" s="18">
        <v>44563</v>
      </c>
      <c r="B24" s="10" t="s">
        <v>475</v>
      </c>
      <c r="C24" s="10">
        <v>2</v>
      </c>
      <c r="D24" s="10">
        <v>68.14</v>
      </c>
      <c r="E24" s="10">
        <v>6.12</v>
      </c>
      <c r="F24" s="10" t="s">
        <v>1606</v>
      </c>
      <c r="G24" s="10" t="s">
        <v>1596</v>
      </c>
      <c r="H24" s="10">
        <v>0.41</v>
      </c>
      <c r="I24" s="10" t="s">
        <v>1597</v>
      </c>
      <c r="J24" s="10">
        <v>998</v>
      </c>
      <c r="K24" s="10">
        <v>5.78</v>
      </c>
      <c r="L24" s="10">
        <v>99.62</v>
      </c>
      <c r="M24" s="10" t="s">
        <v>1603</v>
      </c>
      <c r="N24" s="10">
        <v>774.8</v>
      </c>
      <c r="O24" s="10" t="s">
        <v>1608</v>
      </c>
      <c r="P24" s="13">
        <v>23</v>
      </c>
      <c r="Q24" s="13">
        <v>40</v>
      </c>
      <c r="R24" s="13">
        <v>24</v>
      </c>
      <c r="S24" s="13">
        <v>4</v>
      </c>
      <c r="T24" s="13" t="s">
        <v>1605</v>
      </c>
      <c r="U24" s="13">
        <v>43</v>
      </c>
      <c r="V24" s="13">
        <v>20</v>
      </c>
      <c r="W24" s="13">
        <v>71</v>
      </c>
      <c r="X24" s="13" t="s">
        <v>1605</v>
      </c>
    </row>
    <row r="25" spans="1:24" x14ac:dyDescent="0.5">
      <c r="A25" s="18">
        <v>44564</v>
      </c>
      <c r="B25" s="10" t="s">
        <v>1601</v>
      </c>
      <c r="C25" s="10">
        <v>54.81</v>
      </c>
      <c r="D25" s="10">
        <v>69.430000000000007</v>
      </c>
      <c r="E25" s="10">
        <v>9.4499999999999993</v>
      </c>
      <c r="F25" s="10" t="s">
        <v>1606</v>
      </c>
      <c r="G25" s="10" t="s">
        <v>1596</v>
      </c>
      <c r="H25" s="10">
        <v>0.19</v>
      </c>
      <c r="I25" s="10" t="s">
        <v>1613</v>
      </c>
      <c r="J25" s="10">
        <v>646</v>
      </c>
      <c r="K25" s="10">
        <v>7.82</v>
      </c>
      <c r="L25" s="10">
        <v>19.45</v>
      </c>
      <c r="M25" s="10" t="s">
        <v>1598</v>
      </c>
      <c r="N25" s="10">
        <v>245.99</v>
      </c>
      <c r="O25" s="10" t="s">
        <v>1599</v>
      </c>
      <c r="P25" s="13">
        <v>50</v>
      </c>
      <c r="Q25" s="13">
        <v>93</v>
      </c>
      <c r="R25" s="13">
        <v>66</v>
      </c>
      <c r="S25" s="13">
        <v>5</v>
      </c>
      <c r="T25" s="13" t="s">
        <v>1609</v>
      </c>
      <c r="U25" s="13">
        <v>16</v>
      </c>
      <c r="V25" s="13">
        <v>19</v>
      </c>
      <c r="W25" s="13">
        <v>69</v>
      </c>
      <c r="X25" s="13" t="s">
        <v>1609</v>
      </c>
    </row>
    <row r="26" spans="1:24" x14ac:dyDescent="0.5">
      <c r="A26" s="18">
        <v>44565</v>
      </c>
      <c r="B26" s="10" t="s">
        <v>475</v>
      </c>
      <c r="C26" s="10">
        <v>96.17</v>
      </c>
      <c r="D26" s="10">
        <v>1.92</v>
      </c>
      <c r="E26" s="10">
        <v>52.4</v>
      </c>
      <c r="F26" s="10" t="s">
        <v>324</v>
      </c>
      <c r="G26" s="10" t="s">
        <v>1596</v>
      </c>
      <c r="H26" s="10">
        <v>0.17</v>
      </c>
      <c r="I26" s="10" t="s">
        <v>1597</v>
      </c>
      <c r="J26" s="10">
        <v>145</v>
      </c>
      <c r="K26" s="10">
        <v>6.27</v>
      </c>
      <c r="L26" s="10">
        <v>65.53</v>
      </c>
      <c r="M26" s="10" t="s">
        <v>1603</v>
      </c>
      <c r="N26" s="10">
        <v>927.11</v>
      </c>
      <c r="O26" s="10" t="s">
        <v>1604</v>
      </c>
      <c r="P26" s="13">
        <v>36</v>
      </c>
      <c r="Q26" s="13">
        <v>8</v>
      </c>
      <c r="R26" s="13">
        <v>77</v>
      </c>
      <c r="S26" s="13">
        <v>4</v>
      </c>
      <c r="T26" s="13" t="s">
        <v>1600</v>
      </c>
      <c r="U26" s="13">
        <v>50</v>
      </c>
      <c r="V26" s="13">
        <v>16</v>
      </c>
      <c r="W26" s="13">
        <v>59</v>
      </c>
      <c r="X26" s="13" t="s">
        <v>1600</v>
      </c>
    </row>
    <row r="27" spans="1:24" x14ac:dyDescent="0.5">
      <c r="A27" s="18">
        <v>44566</v>
      </c>
      <c r="B27" s="10" t="s">
        <v>1601</v>
      </c>
      <c r="C27" s="10">
        <v>14.41</v>
      </c>
      <c r="D27" s="10">
        <v>35.28</v>
      </c>
      <c r="E27" s="10">
        <v>89.78</v>
      </c>
      <c r="F27" s="10" t="s">
        <v>1610</v>
      </c>
      <c r="G27" s="10" t="s">
        <v>1596</v>
      </c>
      <c r="H27" s="10">
        <v>0.42</v>
      </c>
      <c r="I27" s="10" t="s">
        <v>1597</v>
      </c>
      <c r="J27" s="10">
        <v>409</v>
      </c>
      <c r="K27" s="10">
        <v>7.71</v>
      </c>
      <c r="L27" s="10">
        <v>36.49</v>
      </c>
      <c r="M27" s="10" t="s">
        <v>1603</v>
      </c>
      <c r="N27" s="10">
        <v>253.19</v>
      </c>
      <c r="O27" s="10" t="s">
        <v>1612</v>
      </c>
      <c r="P27" s="13">
        <v>13</v>
      </c>
      <c r="Q27" s="13">
        <v>56</v>
      </c>
      <c r="R27" s="13">
        <v>25</v>
      </c>
      <c r="S27" s="13">
        <v>2</v>
      </c>
      <c r="T27" s="13" t="s">
        <v>1605</v>
      </c>
      <c r="U27" s="13">
        <v>48</v>
      </c>
      <c r="V27" s="13">
        <v>16</v>
      </c>
      <c r="W27" s="13">
        <v>74</v>
      </c>
      <c r="X27" s="13" t="s">
        <v>1605</v>
      </c>
    </row>
    <row r="28" spans="1:24" x14ac:dyDescent="0.5">
      <c r="A28" s="18">
        <v>44567</v>
      </c>
      <c r="B28" s="10" t="s">
        <v>397</v>
      </c>
      <c r="C28" s="10">
        <v>19.260000000000002</v>
      </c>
      <c r="D28" s="10">
        <v>92.29</v>
      </c>
      <c r="E28" s="10">
        <v>16.23</v>
      </c>
      <c r="F28" s="10" t="s">
        <v>324</v>
      </c>
      <c r="G28" s="10" t="s">
        <v>324</v>
      </c>
      <c r="H28" s="10">
        <v>0.05</v>
      </c>
      <c r="I28" s="10" t="s">
        <v>1616</v>
      </c>
      <c r="J28" s="10">
        <v>816</v>
      </c>
      <c r="K28" s="10">
        <v>4.46</v>
      </c>
      <c r="L28" s="10">
        <v>24.17</v>
      </c>
      <c r="M28" s="10" t="s">
        <v>1598</v>
      </c>
      <c r="N28" s="10">
        <v>190.31</v>
      </c>
      <c r="O28" s="10" t="s">
        <v>1612</v>
      </c>
      <c r="P28" s="13">
        <v>73</v>
      </c>
      <c r="Q28" s="13">
        <v>42</v>
      </c>
      <c r="R28" s="13">
        <v>72</v>
      </c>
      <c r="S28" s="13">
        <v>2</v>
      </c>
      <c r="T28" s="13" t="s">
        <v>1609</v>
      </c>
      <c r="U28" s="13">
        <v>5</v>
      </c>
      <c r="V28" s="13">
        <v>9</v>
      </c>
      <c r="W28" s="13">
        <v>14</v>
      </c>
      <c r="X28" s="13" t="s">
        <v>1609</v>
      </c>
    </row>
    <row r="29" spans="1:24" x14ac:dyDescent="0.5">
      <c r="A29" s="18">
        <v>44568</v>
      </c>
      <c r="B29" s="13" t="s">
        <v>475</v>
      </c>
      <c r="C29" s="13">
        <v>81.510000000000005</v>
      </c>
      <c r="D29" s="13">
        <v>61.21</v>
      </c>
      <c r="E29" s="13">
        <v>57.71</v>
      </c>
      <c r="F29" s="13" t="s">
        <v>1610</v>
      </c>
      <c r="G29" s="13" t="s">
        <v>324</v>
      </c>
      <c r="H29" s="13">
        <v>0.44</v>
      </c>
      <c r="I29" s="13" t="s">
        <v>1597</v>
      </c>
      <c r="J29" s="13">
        <v>538</v>
      </c>
      <c r="K29" s="13">
        <v>5.27</v>
      </c>
      <c r="L29" s="13">
        <v>15.14</v>
      </c>
      <c r="M29" s="13" t="s">
        <v>1603</v>
      </c>
      <c r="N29" s="13">
        <v>748.3</v>
      </c>
      <c r="O29" s="13" t="s">
        <v>1599</v>
      </c>
      <c r="P29" s="13">
        <v>52</v>
      </c>
      <c r="Q29" s="13">
        <v>35</v>
      </c>
      <c r="R29" s="13">
        <v>72</v>
      </c>
      <c r="S29" s="13">
        <v>2</v>
      </c>
      <c r="T29" s="13" t="s">
        <v>1600</v>
      </c>
      <c r="U29" s="13">
        <v>22</v>
      </c>
      <c r="V29" s="13">
        <v>12</v>
      </c>
      <c r="W29" s="13">
        <v>40</v>
      </c>
      <c r="X29" s="13" t="s">
        <v>1600</v>
      </c>
    </row>
    <row r="30" spans="1:24" x14ac:dyDescent="0.5">
      <c r="A30" s="18">
        <v>44569</v>
      </c>
      <c r="B30" s="10" t="s">
        <v>475</v>
      </c>
      <c r="C30" s="10">
        <v>43.83</v>
      </c>
      <c r="D30" s="10">
        <v>36.32</v>
      </c>
      <c r="E30" s="10">
        <v>28.87</v>
      </c>
      <c r="F30" s="10" t="s">
        <v>1606</v>
      </c>
      <c r="G30" s="10" t="s">
        <v>1611</v>
      </c>
      <c r="H30" s="10">
        <v>0.19</v>
      </c>
      <c r="I30" s="10" t="s">
        <v>1614</v>
      </c>
      <c r="J30" s="10">
        <v>843</v>
      </c>
      <c r="K30" s="10">
        <v>1.66</v>
      </c>
      <c r="L30" s="10">
        <v>52.68</v>
      </c>
      <c r="M30" s="10" t="s">
        <v>1598</v>
      </c>
      <c r="N30" s="10">
        <v>802.26</v>
      </c>
      <c r="O30" s="10" t="s">
        <v>1612</v>
      </c>
      <c r="P30" s="13">
        <v>46</v>
      </c>
      <c r="Q30" s="13">
        <v>5</v>
      </c>
      <c r="R30" s="13">
        <v>40</v>
      </c>
      <c r="S30" s="13">
        <v>2</v>
      </c>
      <c r="T30" s="13" t="s">
        <v>1605</v>
      </c>
      <c r="U30" s="13">
        <v>81</v>
      </c>
      <c r="V30" s="13">
        <v>18</v>
      </c>
      <c r="W30" s="13">
        <v>38</v>
      </c>
      <c r="X30" s="13" t="s">
        <v>1605</v>
      </c>
    </row>
    <row r="31" spans="1:24" x14ac:dyDescent="0.5">
      <c r="A31" s="18">
        <v>44570</v>
      </c>
      <c r="B31" s="10" t="s">
        <v>1601</v>
      </c>
      <c r="C31" s="10">
        <v>46.6</v>
      </c>
      <c r="D31" s="10">
        <v>72.91</v>
      </c>
      <c r="E31" s="10">
        <v>28.11</v>
      </c>
      <c r="F31" s="10" t="s">
        <v>324</v>
      </c>
      <c r="G31" s="10" t="s">
        <v>1611</v>
      </c>
      <c r="H31" s="10">
        <v>0.26</v>
      </c>
      <c r="I31" s="10" t="s">
        <v>1616</v>
      </c>
      <c r="J31" s="10">
        <v>779</v>
      </c>
      <c r="K31" s="10">
        <v>8.57</v>
      </c>
      <c r="L31" s="10">
        <v>99.29</v>
      </c>
      <c r="M31" s="10" t="s">
        <v>1603</v>
      </c>
      <c r="N31" s="10">
        <v>711.29</v>
      </c>
      <c r="O31" s="10" t="s">
        <v>1612</v>
      </c>
      <c r="P31" s="13">
        <v>88</v>
      </c>
      <c r="Q31" s="13">
        <v>84</v>
      </c>
      <c r="R31" s="13">
        <v>94</v>
      </c>
      <c r="S31" s="13">
        <v>2</v>
      </c>
      <c r="T31" s="13" t="s">
        <v>1609</v>
      </c>
      <c r="U31" s="13">
        <v>14</v>
      </c>
      <c r="V31" s="13">
        <v>15</v>
      </c>
      <c r="W31" s="13">
        <v>35</v>
      </c>
      <c r="X31" s="13" t="s">
        <v>1609</v>
      </c>
    </row>
    <row r="32" spans="1:24" x14ac:dyDescent="0.5">
      <c r="A32" s="18">
        <v>44571</v>
      </c>
      <c r="B32" s="10" t="s">
        <v>324</v>
      </c>
      <c r="C32" s="10">
        <v>78.87</v>
      </c>
      <c r="D32" s="10">
        <v>91.16</v>
      </c>
      <c r="E32" s="10">
        <v>2.09</v>
      </c>
      <c r="F32" s="10" t="s">
        <v>1610</v>
      </c>
      <c r="G32" s="10" t="s">
        <v>1596</v>
      </c>
      <c r="H32" s="10">
        <v>0.32</v>
      </c>
      <c r="I32" s="10" t="s">
        <v>1597</v>
      </c>
      <c r="J32" s="10">
        <v>856</v>
      </c>
      <c r="K32" s="10">
        <v>1.99</v>
      </c>
      <c r="L32" s="10">
        <v>22.19</v>
      </c>
      <c r="M32" s="10" t="s">
        <v>1598</v>
      </c>
      <c r="N32" s="10">
        <v>799.11</v>
      </c>
      <c r="O32" s="10" t="s">
        <v>1599</v>
      </c>
      <c r="P32" s="13">
        <v>54</v>
      </c>
      <c r="Q32" s="13">
        <v>79</v>
      </c>
      <c r="R32" s="13">
        <v>61</v>
      </c>
      <c r="S32" s="13">
        <v>4</v>
      </c>
      <c r="T32" s="13" t="s">
        <v>1600</v>
      </c>
      <c r="U32" s="13">
        <v>88</v>
      </c>
      <c r="V32" s="13">
        <v>14</v>
      </c>
      <c r="W32" s="13">
        <v>69</v>
      </c>
      <c r="X32" s="13" t="s">
        <v>1600</v>
      </c>
    </row>
    <row r="33" spans="1:24" x14ac:dyDescent="0.5">
      <c r="A33" s="18">
        <v>44572</v>
      </c>
      <c r="B33" s="13" t="s">
        <v>324</v>
      </c>
      <c r="C33" s="13">
        <v>93.24</v>
      </c>
      <c r="D33" s="13">
        <v>37.21</v>
      </c>
      <c r="E33" s="13">
        <v>21.88</v>
      </c>
      <c r="F33" s="13" t="s">
        <v>324</v>
      </c>
      <c r="G33" s="13" t="s">
        <v>324</v>
      </c>
      <c r="H33" s="13">
        <v>0.23</v>
      </c>
      <c r="I33" s="13" t="s">
        <v>1613</v>
      </c>
      <c r="J33" s="13">
        <v>700</v>
      </c>
      <c r="K33" s="13">
        <v>8.25</v>
      </c>
      <c r="L33" s="13">
        <v>35.21</v>
      </c>
      <c r="M33" s="13" t="s">
        <v>1603</v>
      </c>
      <c r="N33" s="13">
        <v>386.46</v>
      </c>
      <c r="O33" s="13" t="s">
        <v>1604</v>
      </c>
      <c r="P33" s="13">
        <v>43</v>
      </c>
      <c r="Q33" s="13">
        <v>12</v>
      </c>
      <c r="R33" s="13">
        <v>55</v>
      </c>
      <c r="S33" s="13">
        <v>5</v>
      </c>
      <c r="T33" s="13" t="s">
        <v>1605</v>
      </c>
      <c r="U33" s="13">
        <v>35</v>
      </c>
      <c r="V33" s="13">
        <v>10</v>
      </c>
      <c r="W33" s="13">
        <v>64</v>
      </c>
      <c r="X33" s="13" t="s">
        <v>1605</v>
      </c>
    </row>
    <row r="34" spans="1:24" x14ac:dyDescent="0.5">
      <c r="A34" s="18">
        <v>44573</v>
      </c>
      <c r="B34" s="13" t="s">
        <v>324</v>
      </c>
      <c r="C34" s="13">
        <v>42.61</v>
      </c>
      <c r="D34" s="13">
        <v>56.85</v>
      </c>
      <c r="E34" s="13">
        <v>10.23</v>
      </c>
      <c r="F34" s="13" t="s">
        <v>1610</v>
      </c>
      <c r="G34" s="13" t="s">
        <v>1596</v>
      </c>
      <c r="H34" s="13">
        <v>0.26</v>
      </c>
      <c r="I34" s="13" t="s">
        <v>1613</v>
      </c>
      <c r="J34" s="13">
        <v>411</v>
      </c>
      <c r="K34" s="13">
        <v>3.16</v>
      </c>
      <c r="L34" s="13">
        <v>56.84</v>
      </c>
      <c r="M34" s="13" t="s">
        <v>1598</v>
      </c>
      <c r="N34" s="13">
        <v>416.63</v>
      </c>
      <c r="O34" s="13" t="s">
        <v>1612</v>
      </c>
      <c r="P34" s="13">
        <v>48</v>
      </c>
      <c r="Q34" s="13">
        <v>81</v>
      </c>
      <c r="R34" s="13">
        <v>13</v>
      </c>
      <c r="S34" s="13">
        <v>4</v>
      </c>
      <c r="T34" s="13" t="s">
        <v>1609</v>
      </c>
      <c r="U34" s="13">
        <v>20</v>
      </c>
      <c r="V34" s="13">
        <v>9</v>
      </c>
      <c r="W34" s="13">
        <v>20</v>
      </c>
      <c r="X34" s="13" t="s">
        <v>1609</v>
      </c>
    </row>
    <row r="35" spans="1:24" x14ac:dyDescent="0.5">
      <c r="A35" s="18">
        <v>44574</v>
      </c>
      <c r="B35" s="13" t="s">
        <v>324</v>
      </c>
      <c r="C35" s="13">
        <v>56.07</v>
      </c>
      <c r="D35" s="13">
        <v>12.85</v>
      </c>
      <c r="E35" s="13">
        <v>15.66</v>
      </c>
      <c r="F35" s="13" t="s">
        <v>1606</v>
      </c>
      <c r="G35" s="13" t="s">
        <v>1611</v>
      </c>
      <c r="H35" s="13">
        <v>0.27</v>
      </c>
      <c r="I35" s="13" t="s">
        <v>1597</v>
      </c>
      <c r="J35" s="13">
        <v>370</v>
      </c>
      <c r="K35" s="13">
        <v>2.4900000000000002</v>
      </c>
      <c r="L35" s="13">
        <v>82.88</v>
      </c>
      <c r="M35" s="13" t="s">
        <v>1598</v>
      </c>
      <c r="N35" s="13">
        <v>241.98</v>
      </c>
      <c r="O35" s="13" t="s">
        <v>1599</v>
      </c>
      <c r="P35" s="13">
        <v>73</v>
      </c>
      <c r="Q35" s="13">
        <v>32</v>
      </c>
      <c r="R35" s="13">
        <v>60</v>
      </c>
      <c r="S35" s="13">
        <v>3</v>
      </c>
      <c r="T35" s="13" t="s">
        <v>1600</v>
      </c>
      <c r="U35" s="13">
        <v>55</v>
      </c>
      <c r="V35" s="13">
        <v>11</v>
      </c>
      <c r="W35" s="13">
        <v>27</v>
      </c>
      <c r="X35" s="13" t="s">
        <v>1600</v>
      </c>
    </row>
    <row r="36" spans="1:24" x14ac:dyDescent="0.5">
      <c r="A36" s="18">
        <v>44575</v>
      </c>
      <c r="B36" s="10" t="s">
        <v>1601</v>
      </c>
      <c r="C36" s="10">
        <v>9.0299999999999994</v>
      </c>
      <c r="D36" s="10">
        <v>1.05</v>
      </c>
      <c r="E36" s="10">
        <v>82.04</v>
      </c>
      <c r="F36" s="10" t="s">
        <v>324</v>
      </c>
      <c r="G36" s="10" t="s">
        <v>1607</v>
      </c>
      <c r="H36" s="10">
        <v>0.16</v>
      </c>
      <c r="I36" s="10" t="s">
        <v>1597</v>
      </c>
      <c r="J36" s="10">
        <v>679</v>
      </c>
      <c r="K36" s="10">
        <v>3.2</v>
      </c>
      <c r="L36" s="10">
        <v>11.21</v>
      </c>
      <c r="M36" s="10" t="s">
        <v>1603</v>
      </c>
      <c r="N36" s="10">
        <v>535.29999999999995</v>
      </c>
      <c r="O36" s="10" t="s">
        <v>1608</v>
      </c>
      <c r="P36" s="13">
        <v>59</v>
      </c>
      <c r="Q36" s="13">
        <v>17</v>
      </c>
      <c r="R36" s="13">
        <v>24</v>
      </c>
      <c r="S36" s="13">
        <v>4</v>
      </c>
      <c r="T36" s="13" t="s">
        <v>1605</v>
      </c>
      <c r="U36" s="13">
        <v>90</v>
      </c>
      <c r="V36" s="13">
        <v>17</v>
      </c>
      <c r="W36" s="13">
        <v>22</v>
      </c>
      <c r="X36" s="13" t="s">
        <v>1605</v>
      </c>
    </row>
    <row r="37" spans="1:24" x14ac:dyDescent="0.5">
      <c r="A37" s="18">
        <v>44576</v>
      </c>
      <c r="B37" s="10" t="s">
        <v>397</v>
      </c>
      <c r="C37" s="10">
        <v>84.1</v>
      </c>
      <c r="D37" s="10">
        <v>66.56</v>
      </c>
      <c r="E37" s="10">
        <v>71.75</v>
      </c>
      <c r="F37" s="10" t="s">
        <v>324</v>
      </c>
      <c r="G37" s="10" t="s">
        <v>1611</v>
      </c>
      <c r="H37" s="10">
        <v>0.2</v>
      </c>
      <c r="I37" s="10" t="s">
        <v>1597</v>
      </c>
      <c r="J37" s="10">
        <v>463</v>
      </c>
      <c r="K37" s="10">
        <v>4.88</v>
      </c>
      <c r="L37" s="10">
        <v>52.61</v>
      </c>
      <c r="M37" s="10" t="s">
        <v>1603</v>
      </c>
      <c r="N37" s="10">
        <v>703.03</v>
      </c>
      <c r="O37" s="10" t="s">
        <v>1599</v>
      </c>
      <c r="P37" s="13">
        <v>51</v>
      </c>
      <c r="Q37" s="13">
        <v>89</v>
      </c>
      <c r="R37" s="13">
        <v>62</v>
      </c>
      <c r="S37" s="13">
        <v>1</v>
      </c>
      <c r="T37" s="13" t="s">
        <v>1609</v>
      </c>
      <c r="U37" s="13">
        <v>38</v>
      </c>
      <c r="V37" s="13">
        <v>3</v>
      </c>
      <c r="W37" s="13">
        <v>52</v>
      </c>
      <c r="X37" s="13" t="s">
        <v>1609</v>
      </c>
    </row>
    <row r="38" spans="1:24" x14ac:dyDescent="0.5">
      <c r="A38" s="18">
        <v>44577</v>
      </c>
      <c r="B38" s="13" t="s">
        <v>324</v>
      </c>
      <c r="C38" s="13">
        <v>10.33</v>
      </c>
      <c r="D38" s="13">
        <v>10.65</v>
      </c>
      <c r="E38" s="13">
        <v>92.8</v>
      </c>
      <c r="F38" s="13" t="s">
        <v>1606</v>
      </c>
      <c r="G38" s="13" t="s">
        <v>1607</v>
      </c>
      <c r="H38" s="13">
        <v>0.13</v>
      </c>
      <c r="I38" s="13" t="s">
        <v>1597</v>
      </c>
      <c r="J38" s="13">
        <v>124</v>
      </c>
      <c r="K38" s="13">
        <v>2.12</v>
      </c>
      <c r="L38" s="13">
        <v>73.77</v>
      </c>
      <c r="M38" s="13" t="s">
        <v>1598</v>
      </c>
      <c r="N38" s="13">
        <v>220.33</v>
      </c>
      <c r="O38" s="13" t="s">
        <v>1608</v>
      </c>
      <c r="P38" s="13">
        <v>10</v>
      </c>
      <c r="Q38" s="13">
        <v>94</v>
      </c>
      <c r="R38" s="13">
        <v>43</v>
      </c>
      <c r="S38" s="13">
        <v>2</v>
      </c>
      <c r="T38" s="13" t="s">
        <v>1600</v>
      </c>
      <c r="U38" s="13">
        <v>28</v>
      </c>
      <c r="V38" s="13">
        <v>14</v>
      </c>
      <c r="W38" s="13">
        <v>59</v>
      </c>
      <c r="X38" s="13" t="s">
        <v>1600</v>
      </c>
    </row>
    <row r="39" spans="1:24" x14ac:dyDescent="0.5">
      <c r="A39" s="18">
        <v>44578</v>
      </c>
      <c r="B39" s="10" t="s">
        <v>1601</v>
      </c>
      <c r="C39" s="10">
        <v>35.58</v>
      </c>
      <c r="D39" s="10">
        <v>33.11</v>
      </c>
      <c r="E39" s="10">
        <v>44.28</v>
      </c>
      <c r="F39" s="10" t="s">
        <v>1610</v>
      </c>
      <c r="G39" s="10" t="s">
        <v>1611</v>
      </c>
      <c r="H39" s="10">
        <v>0.45</v>
      </c>
      <c r="I39" s="10" t="s">
        <v>1597</v>
      </c>
      <c r="J39" s="10">
        <v>193</v>
      </c>
      <c r="K39" s="10">
        <v>6.78</v>
      </c>
      <c r="L39" s="10">
        <v>75.44</v>
      </c>
      <c r="M39" s="10" t="s">
        <v>1603</v>
      </c>
      <c r="N39" s="10">
        <v>787.36</v>
      </c>
      <c r="O39" s="10" t="s">
        <v>1612</v>
      </c>
      <c r="P39" s="13">
        <v>45</v>
      </c>
      <c r="Q39" s="13">
        <v>23</v>
      </c>
      <c r="R39" s="13">
        <v>32</v>
      </c>
      <c r="S39" s="13">
        <v>5</v>
      </c>
      <c r="T39" s="13" t="s">
        <v>1605</v>
      </c>
      <c r="U39" s="13">
        <v>76</v>
      </c>
      <c r="V39" s="13">
        <v>4</v>
      </c>
      <c r="W39" s="13">
        <v>63</v>
      </c>
      <c r="X39" s="13" t="s">
        <v>1605</v>
      </c>
    </row>
    <row r="40" spans="1:24" x14ac:dyDescent="0.5">
      <c r="A40" s="18">
        <v>44579</v>
      </c>
      <c r="B40" s="13" t="s">
        <v>324</v>
      </c>
      <c r="C40" s="13">
        <v>14.06</v>
      </c>
      <c r="D40" s="13">
        <v>5.36</v>
      </c>
      <c r="E40" s="13">
        <v>78.819999999999993</v>
      </c>
      <c r="F40" s="13" t="s">
        <v>1606</v>
      </c>
      <c r="G40" s="13" t="s">
        <v>324</v>
      </c>
      <c r="H40" s="13">
        <v>0.5</v>
      </c>
      <c r="I40" s="13" t="s">
        <v>1597</v>
      </c>
      <c r="J40" s="13">
        <v>232</v>
      </c>
      <c r="K40" s="13">
        <v>6.03</v>
      </c>
      <c r="L40" s="13">
        <v>55.91</v>
      </c>
      <c r="M40" s="13" t="s">
        <v>1598</v>
      </c>
      <c r="N40" s="13">
        <v>329.63</v>
      </c>
      <c r="O40" s="13" t="s">
        <v>1612</v>
      </c>
      <c r="P40" s="13">
        <v>75</v>
      </c>
      <c r="Q40" s="13">
        <v>9</v>
      </c>
      <c r="R40" s="13">
        <v>18</v>
      </c>
      <c r="S40" s="13">
        <v>5</v>
      </c>
      <c r="T40" s="13" t="s">
        <v>1609</v>
      </c>
      <c r="U40" s="13">
        <v>50</v>
      </c>
      <c r="V40" s="13">
        <v>17</v>
      </c>
      <c r="W40" s="13">
        <v>34</v>
      </c>
      <c r="X40" s="13" t="s">
        <v>1609</v>
      </c>
    </row>
    <row r="41" spans="1:24" x14ac:dyDescent="0.5">
      <c r="A41" s="18">
        <v>44580</v>
      </c>
      <c r="B41" s="10" t="s">
        <v>397</v>
      </c>
      <c r="C41" s="10">
        <v>50.56</v>
      </c>
      <c r="D41" s="10">
        <v>89.34</v>
      </c>
      <c r="E41" s="10">
        <v>13.03</v>
      </c>
      <c r="F41" s="10" t="s">
        <v>324</v>
      </c>
      <c r="G41" s="10" t="s">
        <v>1611</v>
      </c>
      <c r="H41" s="10">
        <v>0.24</v>
      </c>
      <c r="I41" s="10" t="s">
        <v>1597</v>
      </c>
      <c r="J41" s="10">
        <v>682</v>
      </c>
      <c r="K41" s="10">
        <v>5.68</v>
      </c>
      <c r="L41" s="10">
        <v>56.16</v>
      </c>
      <c r="M41" s="10" t="s">
        <v>1598</v>
      </c>
      <c r="N41" s="10">
        <v>308.31</v>
      </c>
      <c r="O41" s="10" t="s">
        <v>1612</v>
      </c>
      <c r="P41" s="13">
        <v>73</v>
      </c>
      <c r="Q41" s="13">
        <v>55</v>
      </c>
      <c r="R41" s="13">
        <v>90</v>
      </c>
      <c r="S41" s="13">
        <v>2</v>
      </c>
      <c r="T41" s="13" t="s">
        <v>1600</v>
      </c>
      <c r="U41" s="13">
        <v>38</v>
      </c>
      <c r="V41" s="13">
        <v>3</v>
      </c>
      <c r="W41" s="13">
        <v>10</v>
      </c>
      <c r="X41" s="13" t="s">
        <v>1600</v>
      </c>
    </row>
    <row r="42" spans="1:24" x14ac:dyDescent="0.5">
      <c r="A42" s="18">
        <v>44581</v>
      </c>
      <c r="B42" s="10" t="s">
        <v>475</v>
      </c>
      <c r="C42" s="10">
        <v>62.69</v>
      </c>
      <c r="D42" s="10">
        <v>78.040000000000006</v>
      </c>
      <c r="E42" s="10">
        <v>97.36</v>
      </c>
      <c r="F42" s="10" t="s">
        <v>1606</v>
      </c>
      <c r="G42" s="10" t="s">
        <v>324</v>
      </c>
      <c r="H42" s="10">
        <v>0.4</v>
      </c>
      <c r="I42" s="10" t="s">
        <v>1613</v>
      </c>
      <c r="J42" s="10">
        <v>509</v>
      </c>
      <c r="K42" s="10">
        <v>8.57</v>
      </c>
      <c r="L42" s="10">
        <v>18.170000000000002</v>
      </c>
      <c r="M42" s="10" t="s">
        <v>1598</v>
      </c>
      <c r="N42" s="10">
        <v>328.37</v>
      </c>
      <c r="O42" s="10" t="s">
        <v>1599</v>
      </c>
      <c r="P42" s="13">
        <v>36</v>
      </c>
      <c r="Q42" s="13">
        <v>85</v>
      </c>
      <c r="R42" s="13">
        <v>24</v>
      </c>
      <c r="S42" s="13">
        <v>1</v>
      </c>
      <c r="T42" s="13" t="s">
        <v>1605</v>
      </c>
      <c r="U42" s="13">
        <v>66</v>
      </c>
      <c r="V42" s="13">
        <v>16</v>
      </c>
      <c r="W42" s="13">
        <v>75</v>
      </c>
      <c r="X42" s="13" t="s">
        <v>1605</v>
      </c>
    </row>
    <row r="43" spans="1:24" x14ac:dyDescent="0.5">
      <c r="A43" s="18">
        <v>44582</v>
      </c>
      <c r="B43" s="13" t="s">
        <v>324</v>
      </c>
      <c r="C43" s="13">
        <v>94.52</v>
      </c>
      <c r="D43" s="13">
        <v>53.95</v>
      </c>
      <c r="E43" s="13">
        <v>73.53</v>
      </c>
      <c r="F43" s="13" t="s">
        <v>324</v>
      </c>
      <c r="G43" s="13" t="s">
        <v>1611</v>
      </c>
      <c r="H43" s="13">
        <v>0.31</v>
      </c>
      <c r="I43" s="13" t="s">
        <v>1602</v>
      </c>
      <c r="J43" s="13">
        <v>586</v>
      </c>
      <c r="K43" s="13">
        <v>5.71</v>
      </c>
      <c r="L43" s="13">
        <v>52.54</v>
      </c>
      <c r="M43" s="13" t="s">
        <v>1603</v>
      </c>
      <c r="N43" s="13">
        <v>125.08</v>
      </c>
      <c r="O43" s="13" t="s">
        <v>1604</v>
      </c>
      <c r="P43" s="13">
        <v>63</v>
      </c>
      <c r="Q43" s="13">
        <v>29</v>
      </c>
      <c r="R43" s="13">
        <v>51</v>
      </c>
      <c r="S43" s="13">
        <v>2</v>
      </c>
      <c r="T43" s="13" t="s">
        <v>1609</v>
      </c>
      <c r="U43" s="13">
        <v>67</v>
      </c>
      <c r="V43" s="13">
        <v>2</v>
      </c>
      <c r="W43" s="13">
        <v>46</v>
      </c>
      <c r="X43" s="13" t="s">
        <v>1609</v>
      </c>
    </row>
    <row r="44" spans="1:24" x14ac:dyDescent="0.5">
      <c r="A44" s="18">
        <v>44583</v>
      </c>
      <c r="B44" s="10" t="s">
        <v>397</v>
      </c>
      <c r="C44" s="10">
        <v>73.900000000000006</v>
      </c>
      <c r="D44" s="10">
        <v>64.13</v>
      </c>
      <c r="E44" s="10">
        <v>50.88</v>
      </c>
      <c r="F44" s="10" t="s">
        <v>1610</v>
      </c>
      <c r="G44" s="10" t="s">
        <v>324</v>
      </c>
      <c r="H44" s="10">
        <v>0.41</v>
      </c>
      <c r="I44" s="10" t="s">
        <v>1597</v>
      </c>
      <c r="J44" s="10">
        <v>460</v>
      </c>
      <c r="K44" s="10">
        <v>2.72</v>
      </c>
      <c r="L44" s="10">
        <v>23.94</v>
      </c>
      <c r="M44" s="10" t="s">
        <v>1603</v>
      </c>
      <c r="N44" s="10">
        <v>615.95000000000005</v>
      </c>
      <c r="O44" s="10" t="s">
        <v>1599</v>
      </c>
      <c r="P44" s="13">
        <v>61</v>
      </c>
      <c r="Q44" s="13">
        <v>94</v>
      </c>
      <c r="R44" s="13">
        <v>80</v>
      </c>
      <c r="S44" s="13">
        <v>5</v>
      </c>
      <c r="T44" s="13" t="s">
        <v>1600</v>
      </c>
      <c r="U44" s="13">
        <v>81</v>
      </c>
      <c r="V44" s="13">
        <v>1</v>
      </c>
      <c r="W44" s="13">
        <v>19</v>
      </c>
      <c r="X44" s="13" t="s">
        <v>1600</v>
      </c>
    </row>
    <row r="45" spans="1:24" x14ac:dyDescent="0.5">
      <c r="A45" s="18">
        <v>44584</v>
      </c>
      <c r="B45" s="13" t="s">
        <v>475</v>
      </c>
      <c r="C45" s="13">
        <v>16.09</v>
      </c>
      <c r="D45" s="13">
        <v>67.8</v>
      </c>
      <c r="E45" s="13">
        <v>69.08</v>
      </c>
      <c r="F45" s="13" t="s">
        <v>1610</v>
      </c>
      <c r="G45" s="13" t="s">
        <v>324</v>
      </c>
      <c r="H45" s="13">
        <v>0.17</v>
      </c>
      <c r="I45" s="13" t="s">
        <v>1617</v>
      </c>
      <c r="J45" s="13">
        <v>567</v>
      </c>
      <c r="K45" s="13">
        <v>5.13</v>
      </c>
      <c r="L45" s="13">
        <v>97.54</v>
      </c>
      <c r="M45" s="13" t="s">
        <v>1598</v>
      </c>
      <c r="N45" s="13">
        <v>718.07</v>
      </c>
      <c r="O45" s="13" t="s">
        <v>1612</v>
      </c>
      <c r="P45" s="13">
        <v>24</v>
      </c>
      <c r="Q45" s="13">
        <v>71</v>
      </c>
      <c r="R45" s="13">
        <v>23</v>
      </c>
      <c r="S45" s="13">
        <v>3</v>
      </c>
      <c r="T45" s="13" t="s">
        <v>1605</v>
      </c>
      <c r="U45" s="13">
        <v>84</v>
      </c>
      <c r="V45" s="13">
        <v>12</v>
      </c>
      <c r="W45" s="13">
        <v>21</v>
      </c>
      <c r="X45" s="13" t="s">
        <v>1605</v>
      </c>
    </row>
    <row r="46" spans="1:24" x14ac:dyDescent="0.5">
      <c r="A46" s="18">
        <v>44585</v>
      </c>
      <c r="B46" s="13" t="s">
        <v>1601</v>
      </c>
      <c r="C46" s="13">
        <v>23.22</v>
      </c>
      <c r="D46" s="13">
        <v>93.08</v>
      </c>
      <c r="E46" s="13">
        <v>86.21</v>
      </c>
      <c r="F46" s="13" t="s">
        <v>1610</v>
      </c>
      <c r="G46" s="13" t="s">
        <v>1611</v>
      </c>
      <c r="H46" s="13">
        <v>0.41</v>
      </c>
      <c r="I46" s="13" t="s">
        <v>1597</v>
      </c>
      <c r="J46" s="13">
        <v>433</v>
      </c>
      <c r="K46" s="13">
        <v>3.95</v>
      </c>
      <c r="L46" s="13">
        <v>49.78</v>
      </c>
      <c r="M46" s="13" t="s">
        <v>1603</v>
      </c>
      <c r="N46" s="13">
        <v>339.66</v>
      </c>
      <c r="O46" s="13" t="s">
        <v>1612</v>
      </c>
      <c r="P46" s="13">
        <v>20</v>
      </c>
      <c r="Q46" s="13">
        <v>38</v>
      </c>
      <c r="R46" s="13">
        <v>62</v>
      </c>
      <c r="S46" s="13">
        <v>5</v>
      </c>
      <c r="T46" s="13" t="s">
        <v>1609</v>
      </c>
      <c r="U46" s="13">
        <v>45</v>
      </c>
      <c r="V46" s="13">
        <v>8</v>
      </c>
      <c r="W46" s="13">
        <v>4</v>
      </c>
      <c r="X46" s="13" t="s">
        <v>1609</v>
      </c>
    </row>
    <row r="47" spans="1:24" x14ac:dyDescent="0.5">
      <c r="A47" s="18">
        <v>44586</v>
      </c>
      <c r="B47" s="13" t="s">
        <v>1601</v>
      </c>
      <c r="C47" s="13">
        <v>26.31</v>
      </c>
      <c r="D47" s="13">
        <v>38.49</v>
      </c>
      <c r="E47" s="13">
        <v>79.08</v>
      </c>
      <c r="F47" s="13" t="s">
        <v>324</v>
      </c>
      <c r="G47" s="13" t="s">
        <v>1607</v>
      </c>
      <c r="H47" s="13">
        <v>0.06</v>
      </c>
      <c r="I47" s="13" t="s">
        <v>1597</v>
      </c>
      <c r="J47" s="13">
        <v>744</v>
      </c>
      <c r="K47" s="13">
        <v>4.53</v>
      </c>
      <c r="L47" s="13">
        <v>35.56</v>
      </c>
      <c r="M47" s="13" t="s">
        <v>1603</v>
      </c>
      <c r="N47" s="13">
        <v>686.9</v>
      </c>
      <c r="O47" s="13" t="s">
        <v>1612</v>
      </c>
      <c r="P47" s="13">
        <v>93</v>
      </c>
      <c r="Q47" s="13">
        <v>1</v>
      </c>
      <c r="R47" s="13">
        <v>71</v>
      </c>
      <c r="S47" s="13">
        <v>2</v>
      </c>
      <c r="T47" s="13" t="s">
        <v>1600</v>
      </c>
      <c r="U47" s="13">
        <v>59</v>
      </c>
      <c r="V47" s="13">
        <v>8</v>
      </c>
      <c r="W47" s="13">
        <v>66</v>
      </c>
      <c r="X47" s="13" t="s">
        <v>1600</v>
      </c>
    </row>
    <row r="48" spans="1:24" x14ac:dyDescent="0.5">
      <c r="A48" s="18">
        <v>44587</v>
      </c>
      <c r="B48" s="10" t="s">
        <v>475</v>
      </c>
      <c r="C48" s="10">
        <v>35.54</v>
      </c>
      <c r="D48" s="10">
        <v>24.05</v>
      </c>
      <c r="E48" s="10">
        <v>27.62</v>
      </c>
      <c r="F48" s="10" t="s">
        <v>1606</v>
      </c>
      <c r="G48" s="10" t="s">
        <v>1596</v>
      </c>
      <c r="H48" s="10">
        <v>0.06</v>
      </c>
      <c r="I48" s="10" t="s">
        <v>1597</v>
      </c>
      <c r="J48" s="10">
        <v>772</v>
      </c>
      <c r="K48" s="10">
        <v>2.99</v>
      </c>
      <c r="L48" s="10">
        <v>12.26</v>
      </c>
      <c r="M48" s="10" t="s">
        <v>1603</v>
      </c>
      <c r="N48" s="10">
        <v>261.07</v>
      </c>
      <c r="O48" s="10" t="s">
        <v>1612</v>
      </c>
      <c r="P48" s="13">
        <v>50</v>
      </c>
      <c r="Q48" s="13">
        <v>50</v>
      </c>
      <c r="R48" s="13">
        <v>9</v>
      </c>
      <c r="S48" s="13">
        <v>2</v>
      </c>
      <c r="T48" s="13" t="s">
        <v>1605</v>
      </c>
      <c r="U48" s="13">
        <v>24</v>
      </c>
      <c r="V48" s="13">
        <v>11</v>
      </c>
      <c r="W48" s="13">
        <v>59</v>
      </c>
      <c r="X48" s="13" t="s">
        <v>1605</v>
      </c>
    </row>
    <row r="49" spans="1:24" x14ac:dyDescent="0.5">
      <c r="A49" s="18">
        <v>44588</v>
      </c>
      <c r="B49" s="10" t="s">
        <v>1601</v>
      </c>
      <c r="C49" s="10">
        <v>38.090000000000003</v>
      </c>
      <c r="D49" s="10">
        <v>26.87</v>
      </c>
      <c r="E49" s="10">
        <v>83.2</v>
      </c>
      <c r="F49" s="10" t="s">
        <v>1610</v>
      </c>
      <c r="G49" s="10" t="s">
        <v>1607</v>
      </c>
      <c r="H49" s="10">
        <v>0.15</v>
      </c>
      <c r="I49" s="10" t="s">
        <v>1616</v>
      </c>
      <c r="J49" s="10">
        <v>708</v>
      </c>
      <c r="K49" s="10">
        <v>4.54</v>
      </c>
      <c r="L49" s="10">
        <v>72.180000000000007</v>
      </c>
      <c r="M49" s="10" t="s">
        <v>1603</v>
      </c>
      <c r="N49" s="10">
        <v>623.92999999999995</v>
      </c>
      <c r="O49" s="10" t="s">
        <v>1612</v>
      </c>
      <c r="P49" s="13">
        <v>95</v>
      </c>
      <c r="Q49" s="13">
        <v>62</v>
      </c>
      <c r="R49" s="13">
        <v>42</v>
      </c>
      <c r="S49" s="13">
        <v>4</v>
      </c>
      <c r="T49" s="13" t="s">
        <v>1609</v>
      </c>
      <c r="U49" s="13">
        <v>30</v>
      </c>
      <c r="V49" s="13">
        <v>18</v>
      </c>
      <c r="W49" s="13">
        <v>57</v>
      </c>
      <c r="X49" s="13" t="s">
        <v>1609</v>
      </c>
    </row>
    <row r="50" spans="1:24" x14ac:dyDescent="0.5">
      <c r="A50" s="18">
        <v>44589</v>
      </c>
      <c r="B50" s="10" t="s">
        <v>397</v>
      </c>
      <c r="C50" s="10">
        <v>8.93</v>
      </c>
      <c r="D50" s="10">
        <v>37.75</v>
      </c>
      <c r="E50" s="10">
        <v>42.21</v>
      </c>
      <c r="F50" s="10" t="s">
        <v>1610</v>
      </c>
      <c r="G50" s="10" t="s">
        <v>1611</v>
      </c>
      <c r="H50" s="10">
        <v>0.3</v>
      </c>
      <c r="I50" s="10" t="s">
        <v>1616</v>
      </c>
      <c r="J50" s="10">
        <v>133</v>
      </c>
      <c r="K50" s="10">
        <v>5.75</v>
      </c>
      <c r="L50" s="10">
        <v>22.17</v>
      </c>
      <c r="M50" s="10" t="s">
        <v>1598</v>
      </c>
      <c r="N50" s="10">
        <v>445.69</v>
      </c>
      <c r="O50" s="10" t="s">
        <v>1608</v>
      </c>
      <c r="P50" s="13">
        <v>28</v>
      </c>
      <c r="Q50" s="13">
        <v>9</v>
      </c>
      <c r="R50" s="13">
        <v>49</v>
      </c>
      <c r="S50" s="13">
        <v>1</v>
      </c>
      <c r="T50" s="13" t="s">
        <v>1600</v>
      </c>
      <c r="U50" s="13">
        <v>48</v>
      </c>
      <c r="V50" s="13">
        <v>20</v>
      </c>
      <c r="W50" s="13">
        <v>17</v>
      </c>
      <c r="X50" s="13" t="s">
        <v>1600</v>
      </c>
    </row>
    <row r="51" spans="1:24" x14ac:dyDescent="0.5">
      <c r="A51" s="18">
        <v>44590</v>
      </c>
      <c r="B51" s="13" t="s">
        <v>324</v>
      </c>
      <c r="C51" s="13">
        <v>65.69</v>
      </c>
      <c r="D51" s="13">
        <v>34.049999999999997</v>
      </c>
      <c r="E51" s="13">
        <v>82.94</v>
      </c>
      <c r="F51" s="13" t="s">
        <v>1610</v>
      </c>
      <c r="G51" s="13" t="s">
        <v>324</v>
      </c>
      <c r="H51" s="13">
        <v>0.12</v>
      </c>
      <c r="I51" s="13" t="s">
        <v>1597</v>
      </c>
      <c r="J51" s="13">
        <v>613</v>
      </c>
      <c r="K51" s="13">
        <v>4.5</v>
      </c>
      <c r="L51" s="13">
        <v>89.99</v>
      </c>
      <c r="M51" s="13" t="s">
        <v>1598</v>
      </c>
      <c r="N51" s="13">
        <v>191.13</v>
      </c>
      <c r="O51" s="13" t="s">
        <v>1599</v>
      </c>
      <c r="P51" s="13">
        <v>100</v>
      </c>
      <c r="Q51" s="13">
        <v>89</v>
      </c>
      <c r="R51" s="13">
        <v>52</v>
      </c>
      <c r="S51" s="13">
        <v>1</v>
      </c>
      <c r="T51" s="13" t="s">
        <v>1605</v>
      </c>
      <c r="U51" s="13">
        <v>31</v>
      </c>
      <c r="V51" s="13">
        <v>11</v>
      </c>
      <c r="W51" s="13">
        <v>6</v>
      </c>
      <c r="X51" s="13" t="s">
        <v>1605</v>
      </c>
    </row>
    <row r="52" spans="1:24" x14ac:dyDescent="0.5">
      <c r="A52" s="18">
        <v>44591</v>
      </c>
      <c r="B52" s="10" t="s">
        <v>475</v>
      </c>
      <c r="C52" s="10">
        <v>45.85</v>
      </c>
      <c r="D52" s="10">
        <v>85.49</v>
      </c>
      <c r="E52" s="10">
        <v>14.78</v>
      </c>
      <c r="F52" s="10" t="s">
        <v>1606</v>
      </c>
      <c r="G52" s="10" t="s">
        <v>1611</v>
      </c>
      <c r="H52" s="10">
        <v>0.01</v>
      </c>
      <c r="I52" s="10" t="s">
        <v>1613</v>
      </c>
      <c r="J52" s="10">
        <v>379</v>
      </c>
      <c r="K52" s="10">
        <v>2.77</v>
      </c>
      <c r="L52" s="10">
        <v>78.400000000000006</v>
      </c>
      <c r="M52" s="10" t="s">
        <v>1598</v>
      </c>
      <c r="N52" s="10">
        <v>609.08000000000004</v>
      </c>
      <c r="O52" s="10" t="s">
        <v>1612</v>
      </c>
      <c r="P52" s="13">
        <v>58</v>
      </c>
      <c r="Q52" s="13">
        <v>71</v>
      </c>
      <c r="R52" s="13">
        <v>94</v>
      </c>
      <c r="S52" s="13">
        <v>4</v>
      </c>
      <c r="T52" s="13" t="s">
        <v>1609</v>
      </c>
      <c r="U52" s="13">
        <v>99</v>
      </c>
      <c r="V52" s="13">
        <v>16</v>
      </c>
      <c r="W52" s="13">
        <v>51</v>
      </c>
      <c r="X52" s="13" t="s">
        <v>1609</v>
      </c>
    </row>
    <row r="53" spans="1:24" x14ac:dyDescent="0.5">
      <c r="A53" s="18">
        <v>44592</v>
      </c>
      <c r="B53" s="10" t="s">
        <v>1601</v>
      </c>
      <c r="C53" s="10">
        <v>61.01</v>
      </c>
      <c r="D53" s="10">
        <v>11.04</v>
      </c>
      <c r="E53" s="10">
        <v>56.85</v>
      </c>
      <c r="F53" s="10" t="s">
        <v>1610</v>
      </c>
      <c r="G53" s="10" t="s">
        <v>1596</v>
      </c>
      <c r="H53" s="10">
        <v>0.34</v>
      </c>
      <c r="I53" s="10" t="s">
        <v>1597</v>
      </c>
      <c r="J53" s="10">
        <v>683</v>
      </c>
      <c r="K53" s="10">
        <v>7.15</v>
      </c>
      <c r="L53" s="10">
        <v>52.67</v>
      </c>
      <c r="M53" s="10" t="s">
        <v>1598</v>
      </c>
      <c r="N53" s="10">
        <v>230.04</v>
      </c>
      <c r="O53" s="10" t="s">
        <v>1599</v>
      </c>
      <c r="P53" s="13">
        <v>3</v>
      </c>
      <c r="Q53" s="13">
        <v>55</v>
      </c>
      <c r="R53" s="13">
        <v>54</v>
      </c>
      <c r="S53" s="13">
        <v>5</v>
      </c>
      <c r="T53" s="13" t="s">
        <v>1600</v>
      </c>
      <c r="U53" s="13">
        <v>12</v>
      </c>
      <c r="V53" s="13">
        <v>16</v>
      </c>
      <c r="W53" s="13">
        <v>1</v>
      </c>
      <c r="X53" s="13" t="s">
        <v>1600</v>
      </c>
    </row>
    <row r="54" spans="1:24" x14ac:dyDescent="0.5">
      <c r="A54" s="18">
        <v>44593</v>
      </c>
      <c r="B54" s="10" t="s">
        <v>1601</v>
      </c>
      <c r="C54" s="10">
        <v>99.08</v>
      </c>
      <c r="D54" s="10">
        <v>63.4</v>
      </c>
      <c r="E54" s="10">
        <v>24.5</v>
      </c>
      <c r="F54" s="10" t="s">
        <v>324</v>
      </c>
      <c r="G54" s="10" t="s">
        <v>1596</v>
      </c>
      <c r="H54" s="10">
        <v>0.42</v>
      </c>
      <c r="I54" s="10" t="s">
        <v>1597</v>
      </c>
      <c r="J54" s="10">
        <v>179</v>
      </c>
      <c r="K54" s="10">
        <v>4.37</v>
      </c>
      <c r="L54" s="10">
        <v>41.4</v>
      </c>
      <c r="M54" s="10" t="s">
        <v>1603</v>
      </c>
      <c r="N54" s="10">
        <v>108.25</v>
      </c>
      <c r="O54" s="10" t="s">
        <v>1604</v>
      </c>
      <c r="P54" s="13">
        <v>9</v>
      </c>
      <c r="Q54" s="13">
        <v>73</v>
      </c>
      <c r="R54" s="13">
        <v>65</v>
      </c>
      <c r="S54" s="13">
        <v>4</v>
      </c>
      <c r="T54" s="13" t="s">
        <v>1605</v>
      </c>
      <c r="U54" s="13">
        <v>100</v>
      </c>
      <c r="V54" s="13">
        <v>10</v>
      </c>
      <c r="W54" s="13">
        <v>47</v>
      </c>
      <c r="X54" s="13" t="s">
        <v>1605</v>
      </c>
    </row>
    <row r="55" spans="1:24" x14ac:dyDescent="0.5">
      <c r="A55" s="18">
        <v>44594</v>
      </c>
      <c r="B55" s="13" t="s">
        <v>475</v>
      </c>
      <c r="C55" s="13">
        <v>23.4</v>
      </c>
      <c r="D55" s="13">
        <v>29.77</v>
      </c>
      <c r="E55" s="13">
        <v>21.35</v>
      </c>
      <c r="F55" s="13" t="s">
        <v>1610</v>
      </c>
      <c r="G55" s="13" t="s">
        <v>324</v>
      </c>
      <c r="H55" s="13">
        <v>0.19</v>
      </c>
      <c r="I55" s="13" t="s">
        <v>1613</v>
      </c>
      <c r="J55" s="13">
        <v>947</v>
      </c>
      <c r="K55" s="13">
        <v>3.03</v>
      </c>
      <c r="L55" s="13">
        <v>68.52</v>
      </c>
      <c r="M55" s="13" t="s">
        <v>1603</v>
      </c>
      <c r="N55" s="13">
        <v>873.09</v>
      </c>
      <c r="O55" s="13" t="s">
        <v>1612</v>
      </c>
      <c r="P55" s="13">
        <v>16</v>
      </c>
      <c r="Q55" s="13">
        <v>32</v>
      </c>
      <c r="R55" s="13">
        <v>26</v>
      </c>
      <c r="S55" s="13">
        <v>4</v>
      </c>
      <c r="T55" s="13" t="s">
        <v>1609</v>
      </c>
      <c r="U55" s="13">
        <v>3</v>
      </c>
      <c r="V55" s="13">
        <v>2</v>
      </c>
      <c r="W55" s="13">
        <v>50</v>
      </c>
      <c r="X55" s="13" t="s">
        <v>1609</v>
      </c>
    </row>
    <row r="56" spans="1:24" x14ac:dyDescent="0.5">
      <c r="A56" s="18">
        <v>44595</v>
      </c>
      <c r="B56" s="10" t="s">
        <v>397</v>
      </c>
      <c r="C56" s="10">
        <v>90.32</v>
      </c>
      <c r="D56" s="10">
        <v>86.58</v>
      </c>
      <c r="E56" s="10">
        <v>54.59</v>
      </c>
      <c r="F56" s="10" t="s">
        <v>1610</v>
      </c>
      <c r="G56" s="10" t="s">
        <v>324</v>
      </c>
      <c r="H56" s="10">
        <v>0.21</v>
      </c>
      <c r="I56" s="10" t="s">
        <v>1616</v>
      </c>
      <c r="J56" s="10">
        <v>377</v>
      </c>
      <c r="K56" s="10">
        <v>4.68</v>
      </c>
      <c r="L56" s="10">
        <v>89.55</v>
      </c>
      <c r="M56" s="10" t="s">
        <v>1603</v>
      </c>
      <c r="N56" s="10">
        <v>159.04</v>
      </c>
      <c r="O56" s="10" t="s">
        <v>1599</v>
      </c>
      <c r="P56" s="13">
        <v>72</v>
      </c>
      <c r="Q56" s="13">
        <v>28</v>
      </c>
      <c r="R56" s="13">
        <v>19</v>
      </c>
      <c r="S56" s="13">
        <v>4</v>
      </c>
      <c r="T56" s="13" t="s">
        <v>1600</v>
      </c>
      <c r="U56" s="13">
        <v>66</v>
      </c>
      <c r="V56" s="13">
        <v>17</v>
      </c>
      <c r="W56" s="13">
        <v>31</v>
      </c>
      <c r="X56" s="13" t="s">
        <v>1600</v>
      </c>
    </row>
    <row r="57" spans="1:24" x14ac:dyDescent="0.5">
      <c r="A57" s="18">
        <v>44596</v>
      </c>
      <c r="B57" s="10" t="s">
        <v>397</v>
      </c>
      <c r="C57" s="10">
        <v>42.72</v>
      </c>
      <c r="D57" s="10">
        <v>63.07</v>
      </c>
      <c r="E57" s="10">
        <v>23.11</v>
      </c>
      <c r="F57" s="10" t="s">
        <v>1610</v>
      </c>
      <c r="G57" s="10" t="s">
        <v>1596</v>
      </c>
      <c r="H57" s="10">
        <v>0</v>
      </c>
      <c r="I57" s="10" t="s">
        <v>1614</v>
      </c>
      <c r="J57" s="10">
        <v>209</v>
      </c>
      <c r="K57" s="10">
        <v>7.1</v>
      </c>
      <c r="L57" s="10">
        <v>75.3</v>
      </c>
      <c r="M57" s="10" t="s">
        <v>1598</v>
      </c>
      <c r="N57" s="10">
        <v>966.16</v>
      </c>
      <c r="O57" s="10" t="s">
        <v>1612</v>
      </c>
      <c r="P57" s="13">
        <v>77</v>
      </c>
      <c r="Q57" s="13">
        <v>61</v>
      </c>
      <c r="R57" s="13">
        <v>8</v>
      </c>
      <c r="S57" s="13">
        <v>2</v>
      </c>
      <c r="T57" s="13" t="s">
        <v>1605</v>
      </c>
      <c r="U57" s="13">
        <v>64</v>
      </c>
      <c r="V57" s="13">
        <v>14</v>
      </c>
      <c r="W57" s="13">
        <v>7</v>
      </c>
      <c r="X57" s="13" t="s">
        <v>1605</v>
      </c>
    </row>
    <row r="58" spans="1:24" x14ac:dyDescent="0.5">
      <c r="A58" s="18">
        <v>44597</v>
      </c>
      <c r="B58" s="13" t="s">
        <v>1601</v>
      </c>
      <c r="C58" s="13">
        <v>7.11</v>
      </c>
      <c r="D58" s="13">
        <v>82.21</v>
      </c>
      <c r="E58" s="13">
        <v>16.29</v>
      </c>
      <c r="F58" s="13" t="s">
        <v>1606</v>
      </c>
      <c r="G58" s="13" t="s">
        <v>1607</v>
      </c>
      <c r="H58" s="13">
        <v>0.06</v>
      </c>
      <c r="I58" s="13" t="s">
        <v>1615</v>
      </c>
      <c r="J58" s="13">
        <v>311</v>
      </c>
      <c r="K58" s="13">
        <v>5.3</v>
      </c>
      <c r="L58" s="13">
        <v>57.45</v>
      </c>
      <c r="M58" s="13" t="s">
        <v>1598</v>
      </c>
      <c r="N58" s="13">
        <v>605.38</v>
      </c>
      <c r="O58" s="13" t="s">
        <v>1608</v>
      </c>
      <c r="P58" s="13">
        <v>39</v>
      </c>
      <c r="Q58" s="13">
        <v>45</v>
      </c>
      <c r="R58" s="13">
        <v>57</v>
      </c>
      <c r="S58" s="13">
        <v>5</v>
      </c>
      <c r="T58" s="13" t="s">
        <v>1609</v>
      </c>
      <c r="U58" s="13">
        <v>45</v>
      </c>
      <c r="V58" s="13">
        <v>2</v>
      </c>
      <c r="W58" s="13">
        <v>39</v>
      </c>
      <c r="X58" s="13" t="s">
        <v>1609</v>
      </c>
    </row>
    <row r="59" spans="1:24" x14ac:dyDescent="0.5">
      <c r="A59" s="18">
        <v>44598</v>
      </c>
      <c r="B59" s="10" t="s">
        <v>397</v>
      </c>
      <c r="C59" s="10">
        <v>19.100000000000001</v>
      </c>
      <c r="D59" s="10">
        <v>77.59</v>
      </c>
      <c r="E59" s="10">
        <v>84.15</v>
      </c>
      <c r="F59" s="10" t="s">
        <v>324</v>
      </c>
      <c r="G59" s="10" t="s">
        <v>324</v>
      </c>
      <c r="H59" s="10">
        <v>0.15</v>
      </c>
      <c r="I59" s="10" t="s">
        <v>1616</v>
      </c>
      <c r="J59" s="10">
        <v>111</v>
      </c>
      <c r="K59" s="10">
        <v>8.02</v>
      </c>
      <c r="L59" s="10">
        <v>25.06</v>
      </c>
      <c r="M59" s="10" t="s">
        <v>1603</v>
      </c>
      <c r="N59" s="10">
        <v>485.68</v>
      </c>
      <c r="O59" s="10" t="s">
        <v>1612</v>
      </c>
      <c r="P59" s="13">
        <v>41</v>
      </c>
      <c r="Q59" s="13">
        <v>27</v>
      </c>
      <c r="R59" s="13">
        <v>58</v>
      </c>
      <c r="S59" s="13">
        <v>3</v>
      </c>
      <c r="T59" s="13" t="s">
        <v>1600</v>
      </c>
      <c r="U59" s="13">
        <v>29</v>
      </c>
      <c r="V59" s="13">
        <v>14</v>
      </c>
      <c r="W59" s="13">
        <v>20</v>
      </c>
      <c r="X59" s="13" t="s">
        <v>1600</v>
      </c>
    </row>
    <row r="60" spans="1:24" x14ac:dyDescent="0.5">
      <c r="A60" s="18">
        <v>44599</v>
      </c>
      <c r="B60" s="13" t="s">
        <v>1601</v>
      </c>
      <c r="C60" s="13">
        <v>1.38</v>
      </c>
      <c r="D60" s="13">
        <v>46.74</v>
      </c>
      <c r="E60" s="13">
        <v>73.2</v>
      </c>
      <c r="F60" s="13" t="s">
        <v>324</v>
      </c>
      <c r="G60" s="13" t="s">
        <v>1611</v>
      </c>
      <c r="H60" s="13">
        <v>0.32</v>
      </c>
      <c r="I60" s="13" t="s">
        <v>1616</v>
      </c>
      <c r="J60" s="13">
        <v>520</v>
      </c>
      <c r="K60" s="13">
        <v>3.45</v>
      </c>
      <c r="L60" s="13">
        <v>93.34</v>
      </c>
      <c r="M60" s="13" t="s">
        <v>1603</v>
      </c>
      <c r="N60" s="13">
        <v>596.17999999999995</v>
      </c>
      <c r="O60" s="13" t="s">
        <v>1608</v>
      </c>
      <c r="P60" s="13">
        <v>55</v>
      </c>
      <c r="Q60" s="13">
        <v>5</v>
      </c>
      <c r="R60" s="13">
        <v>15</v>
      </c>
      <c r="S60" s="13">
        <v>5</v>
      </c>
      <c r="T60" s="13" t="s">
        <v>1605</v>
      </c>
      <c r="U60" s="13">
        <v>19</v>
      </c>
      <c r="V60" s="13">
        <v>12</v>
      </c>
      <c r="W60" s="13">
        <v>19</v>
      </c>
      <c r="X60" s="13" t="s">
        <v>1605</v>
      </c>
    </row>
    <row r="61" spans="1:24" x14ac:dyDescent="0.5">
      <c r="A61" s="18">
        <v>44600</v>
      </c>
      <c r="B61" s="10" t="s">
        <v>475</v>
      </c>
      <c r="C61" s="10">
        <v>42.85</v>
      </c>
      <c r="D61" s="10">
        <v>99.94</v>
      </c>
      <c r="E61" s="10">
        <v>46.38</v>
      </c>
      <c r="F61" s="10" t="s">
        <v>1606</v>
      </c>
      <c r="G61" s="10" t="s">
        <v>324</v>
      </c>
      <c r="H61" s="10">
        <v>0.27</v>
      </c>
      <c r="I61" s="10" t="s">
        <v>1597</v>
      </c>
      <c r="J61" s="10">
        <v>132</v>
      </c>
      <c r="K61" s="10">
        <v>1.91</v>
      </c>
      <c r="L61" s="10">
        <v>58.45</v>
      </c>
      <c r="M61" s="10" t="s">
        <v>1603</v>
      </c>
      <c r="N61" s="10">
        <v>723.79</v>
      </c>
      <c r="O61" s="10" t="s">
        <v>1612</v>
      </c>
      <c r="P61" s="13">
        <v>85</v>
      </c>
      <c r="Q61" s="13">
        <v>25</v>
      </c>
      <c r="R61" s="13">
        <v>1</v>
      </c>
      <c r="S61" s="13">
        <v>5</v>
      </c>
      <c r="T61" s="13" t="s">
        <v>1609</v>
      </c>
      <c r="U61" s="13">
        <v>9</v>
      </c>
      <c r="V61" s="13">
        <v>13</v>
      </c>
      <c r="W61" s="13">
        <v>62</v>
      </c>
      <c r="X61" s="13" t="s">
        <v>1609</v>
      </c>
    </row>
    <row r="62" spans="1:24" x14ac:dyDescent="0.5">
      <c r="A62" s="18">
        <v>44601</v>
      </c>
      <c r="B62" s="13" t="s">
        <v>475</v>
      </c>
      <c r="C62" s="13">
        <v>56.89</v>
      </c>
      <c r="D62" s="13">
        <v>94.07</v>
      </c>
      <c r="E62" s="13">
        <v>54.25</v>
      </c>
      <c r="F62" s="13" t="s">
        <v>324</v>
      </c>
      <c r="G62" s="13" t="s">
        <v>1611</v>
      </c>
      <c r="H62" s="13">
        <v>0.41</v>
      </c>
      <c r="I62" s="13" t="s">
        <v>1616</v>
      </c>
      <c r="J62" s="13">
        <v>649</v>
      </c>
      <c r="K62" s="13">
        <v>2.34</v>
      </c>
      <c r="L62" s="13">
        <v>1.45</v>
      </c>
      <c r="M62" s="13" t="s">
        <v>1603</v>
      </c>
      <c r="N62" s="13">
        <v>830.97</v>
      </c>
      <c r="O62" s="13" t="s">
        <v>1599</v>
      </c>
      <c r="P62" s="13">
        <v>99</v>
      </c>
      <c r="Q62" s="13">
        <v>19</v>
      </c>
      <c r="R62" s="13">
        <v>43</v>
      </c>
      <c r="S62" s="13">
        <v>3</v>
      </c>
      <c r="T62" s="13" t="s">
        <v>1600</v>
      </c>
      <c r="U62" s="13">
        <v>15</v>
      </c>
      <c r="V62" s="13">
        <v>8</v>
      </c>
      <c r="W62" s="13">
        <v>50</v>
      </c>
      <c r="X62" s="13" t="s">
        <v>1600</v>
      </c>
    </row>
    <row r="63" spans="1:24" x14ac:dyDescent="0.5">
      <c r="A63" s="18">
        <v>44602</v>
      </c>
      <c r="B63" s="10" t="s">
        <v>397</v>
      </c>
      <c r="C63" s="10">
        <v>21.36</v>
      </c>
      <c r="D63" s="10">
        <v>28.65</v>
      </c>
      <c r="E63" s="10">
        <v>35.29</v>
      </c>
      <c r="F63" s="10" t="s">
        <v>1610</v>
      </c>
      <c r="G63" s="10" t="s">
        <v>324</v>
      </c>
      <c r="H63" s="10">
        <v>0.08</v>
      </c>
      <c r="I63" s="10" t="s">
        <v>1616</v>
      </c>
      <c r="J63" s="10">
        <v>762</v>
      </c>
      <c r="K63" s="10">
        <v>1.48</v>
      </c>
      <c r="L63" s="10">
        <v>6.9</v>
      </c>
      <c r="M63" s="10" t="s">
        <v>1598</v>
      </c>
      <c r="N63" s="10">
        <v>812.87</v>
      </c>
      <c r="O63" s="10" t="s">
        <v>1612</v>
      </c>
      <c r="P63" s="13">
        <v>26</v>
      </c>
      <c r="Q63" s="13">
        <v>78</v>
      </c>
      <c r="R63" s="13">
        <v>51</v>
      </c>
      <c r="S63" s="13">
        <v>3</v>
      </c>
      <c r="T63" s="13" t="s">
        <v>1605</v>
      </c>
      <c r="U63" s="13">
        <v>46</v>
      </c>
      <c r="V63" s="13">
        <v>3</v>
      </c>
      <c r="W63" s="13">
        <v>68</v>
      </c>
      <c r="X63" s="13" t="s">
        <v>1605</v>
      </c>
    </row>
    <row r="64" spans="1:24" x14ac:dyDescent="0.5">
      <c r="A64" s="18">
        <v>44603</v>
      </c>
      <c r="B64" s="10" t="s">
        <v>1601</v>
      </c>
      <c r="C64" s="10">
        <v>21.61</v>
      </c>
      <c r="D64" s="10">
        <v>43.9</v>
      </c>
      <c r="E64" s="10">
        <v>39.51</v>
      </c>
      <c r="F64" s="10" t="s">
        <v>1606</v>
      </c>
      <c r="G64" s="10" t="s">
        <v>1611</v>
      </c>
      <c r="H64" s="10">
        <v>0.15</v>
      </c>
      <c r="I64" s="10" t="s">
        <v>1616</v>
      </c>
      <c r="J64" s="10">
        <v>256</v>
      </c>
      <c r="K64" s="10">
        <v>1.85</v>
      </c>
      <c r="L64" s="10">
        <v>33.71</v>
      </c>
      <c r="M64" s="10" t="s">
        <v>1598</v>
      </c>
      <c r="N64" s="10">
        <v>460.81</v>
      </c>
      <c r="O64" s="10" t="s">
        <v>1612</v>
      </c>
      <c r="P64" s="13">
        <v>17</v>
      </c>
      <c r="Q64" s="13">
        <v>69</v>
      </c>
      <c r="R64" s="13">
        <v>31</v>
      </c>
      <c r="S64" s="13">
        <v>4</v>
      </c>
      <c r="T64" s="13" t="s">
        <v>1609</v>
      </c>
      <c r="U64" s="13">
        <v>50</v>
      </c>
      <c r="V64" s="13">
        <v>5</v>
      </c>
      <c r="W64" s="13">
        <v>12</v>
      </c>
      <c r="X64" s="13" t="s">
        <v>1609</v>
      </c>
    </row>
    <row r="65" spans="1:24" x14ac:dyDescent="0.5">
      <c r="A65" s="18">
        <v>44604</v>
      </c>
      <c r="B65" s="13" t="s">
        <v>475</v>
      </c>
      <c r="C65" s="13">
        <v>7.84</v>
      </c>
      <c r="D65" s="13">
        <v>35.14</v>
      </c>
      <c r="E65" s="13">
        <v>29.07</v>
      </c>
      <c r="F65" s="13" t="s">
        <v>1610</v>
      </c>
      <c r="G65" s="13" t="s">
        <v>1596</v>
      </c>
      <c r="H65" s="13">
        <v>0.16</v>
      </c>
      <c r="I65" s="13" t="s">
        <v>1616</v>
      </c>
      <c r="J65" s="13">
        <v>923</v>
      </c>
      <c r="K65" s="13">
        <v>8.59</v>
      </c>
      <c r="L65" s="13">
        <v>14.48</v>
      </c>
      <c r="M65" s="13" t="s">
        <v>1603</v>
      </c>
      <c r="N65" s="13">
        <v>292.49</v>
      </c>
      <c r="O65" s="13" t="s">
        <v>1608</v>
      </c>
      <c r="P65" s="13">
        <v>78</v>
      </c>
      <c r="Q65" s="13">
        <v>20</v>
      </c>
      <c r="R65" s="13">
        <v>53</v>
      </c>
      <c r="S65" s="13">
        <v>2</v>
      </c>
      <c r="T65" s="13" t="s">
        <v>1600</v>
      </c>
      <c r="U65" s="13">
        <v>54</v>
      </c>
      <c r="V65" s="13">
        <v>9</v>
      </c>
      <c r="W65" s="13">
        <v>58</v>
      </c>
      <c r="X65" s="13" t="s">
        <v>1600</v>
      </c>
    </row>
    <row r="66" spans="1:24" x14ac:dyDescent="0.5">
      <c r="A66" s="18">
        <v>44605</v>
      </c>
      <c r="B66" s="10" t="s">
        <v>397</v>
      </c>
      <c r="C66" s="10">
        <v>81.349999999999994</v>
      </c>
      <c r="D66" s="10">
        <v>9.9499999999999993</v>
      </c>
      <c r="E66" s="10">
        <v>38.08</v>
      </c>
      <c r="F66" s="10" t="s">
        <v>324</v>
      </c>
      <c r="G66" s="10" t="s">
        <v>1596</v>
      </c>
      <c r="H66" s="10">
        <v>0.46</v>
      </c>
      <c r="I66" s="10" t="s">
        <v>1613</v>
      </c>
      <c r="J66" s="10">
        <v>280</v>
      </c>
      <c r="K66" s="10">
        <v>3.27</v>
      </c>
      <c r="L66" s="10">
        <v>87.58</v>
      </c>
      <c r="M66" s="10" t="s">
        <v>1598</v>
      </c>
      <c r="N66" s="10">
        <v>598.27</v>
      </c>
      <c r="O66" s="10" t="s">
        <v>1599</v>
      </c>
      <c r="P66" s="13">
        <v>42</v>
      </c>
      <c r="Q66" s="13">
        <v>87</v>
      </c>
      <c r="R66" s="13">
        <v>78</v>
      </c>
      <c r="S66" s="13">
        <v>3</v>
      </c>
      <c r="T66" s="13" t="s">
        <v>1605</v>
      </c>
      <c r="U66" s="13">
        <v>8</v>
      </c>
      <c r="V66" s="13">
        <v>1</v>
      </c>
      <c r="W66" s="13">
        <v>4</v>
      </c>
      <c r="X66" s="13" t="s">
        <v>1605</v>
      </c>
    </row>
    <row r="67" spans="1:24" x14ac:dyDescent="0.5">
      <c r="A67" s="18">
        <v>44606</v>
      </c>
      <c r="B67" s="10" t="s">
        <v>397</v>
      </c>
      <c r="C67" s="10">
        <v>27.56</v>
      </c>
      <c r="D67" s="10">
        <v>14.32</v>
      </c>
      <c r="E67" s="10">
        <v>79.23</v>
      </c>
      <c r="F67" s="10" t="s">
        <v>1610</v>
      </c>
      <c r="G67" s="10" t="s">
        <v>324</v>
      </c>
      <c r="H67" s="10">
        <v>0.08</v>
      </c>
      <c r="I67" s="10" t="s">
        <v>1616</v>
      </c>
      <c r="J67" s="10">
        <v>911</v>
      </c>
      <c r="K67" s="10">
        <v>2.5</v>
      </c>
      <c r="L67" s="10">
        <v>20.079999999999998</v>
      </c>
      <c r="M67" s="10" t="s">
        <v>1598</v>
      </c>
      <c r="N67" s="10">
        <v>378.53</v>
      </c>
      <c r="O67" s="10" t="s">
        <v>1612</v>
      </c>
      <c r="P67" s="13">
        <v>46</v>
      </c>
      <c r="Q67" s="13">
        <v>96</v>
      </c>
      <c r="R67" s="13">
        <v>17</v>
      </c>
      <c r="S67" s="13">
        <v>2</v>
      </c>
      <c r="T67" s="13" t="s">
        <v>1609</v>
      </c>
      <c r="U67" s="13">
        <v>5</v>
      </c>
      <c r="V67" s="13">
        <v>2</v>
      </c>
      <c r="W67" s="13">
        <v>73</v>
      </c>
      <c r="X67" s="13" t="s">
        <v>1609</v>
      </c>
    </row>
    <row r="68" spans="1:24" x14ac:dyDescent="0.5">
      <c r="A68" s="18">
        <v>44607</v>
      </c>
      <c r="B68" s="13" t="s">
        <v>324</v>
      </c>
      <c r="C68" s="13">
        <v>56.25</v>
      </c>
      <c r="D68" s="13">
        <v>24.76</v>
      </c>
      <c r="E68" s="13">
        <v>36.42</v>
      </c>
      <c r="F68" s="13" t="s">
        <v>1610</v>
      </c>
      <c r="G68" s="13" t="s">
        <v>1596</v>
      </c>
      <c r="H68" s="13">
        <v>0.23</v>
      </c>
      <c r="I68" s="13" t="s">
        <v>1597</v>
      </c>
      <c r="J68" s="13">
        <v>815</v>
      </c>
      <c r="K68" s="13">
        <v>7.18</v>
      </c>
      <c r="L68" s="13">
        <v>92.9</v>
      </c>
      <c r="M68" s="13" t="s">
        <v>1598</v>
      </c>
      <c r="N68" s="13">
        <v>339.41</v>
      </c>
      <c r="O68" s="13" t="s">
        <v>1599</v>
      </c>
      <c r="P68" s="13">
        <v>71</v>
      </c>
      <c r="Q68" s="13">
        <v>2</v>
      </c>
      <c r="R68" s="13">
        <v>80</v>
      </c>
      <c r="S68" s="13">
        <v>3</v>
      </c>
      <c r="T68" s="13" t="s">
        <v>1600</v>
      </c>
      <c r="U68" s="13">
        <v>20</v>
      </c>
      <c r="V68" s="13">
        <v>7</v>
      </c>
      <c r="W68" s="13">
        <v>67</v>
      </c>
      <c r="X68" s="13" t="s">
        <v>1600</v>
      </c>
    </row>
    <row r="69" spans="1:24" x14ac:dyDescent="0.5">
      <c r="A69" s="18">
        <v>44608</v>
      </c>
      <c r="B69" s="13" t="s">
        <v>397</v>
      </c>
      <c r="C69" s="13">
        <v>78.849999999999994</v>
      </c>
      <c r="D69" s="13">
        <v>80.36</v>
      </c>
      <c r="E69" s="13">
        <v>78.94</v>
      </c>
      <c r="F69" s="13" t="s">
        <v>324</v>
      </c>
      <c r="G69" s="13" t="s">
        <v>1596</v>
      </c>
      <c r="H69" s="13">
        <v>0.33</v>
      </c>
      <c r="I69" s="13" t="s">
        <v>1613</v>
      </c>
      <c r="J69" s="13">
        <v>127</v>
      </c>
      <c r="K69" s="13">
        <v>8.73</v>
      </c>
      <c r="L69" s="13">
        <v>82.86</v>
      </c>
      <c r="M69" s="13" t="s">
        <v>1603</v>
      </c>
      <c r="N69" s="13">
        <v>774.19</v>
      </c>
      <c r="O69" s="13" t="s">
        <v>1599</v>
      </c>
      <c r="P69" s="13">
        <v>75</v>
      </c>
      <c r="Q69" s="13">
        <v>47</v>
      </c>
      <c r="R69" s="13">
        <v>33</v>
      </c>
      <c r="S69" s="13">
        <v>2</v>
      </c>
      <c r="T69" s="13" t="s">
        <v>1605</v>
      </c>
      <c r="U69" s="13">
        <v>26</v>
      </c>
      <c r="V69" s="13">
        <v>8</v>
      </c>
      <c r="W69" s="13">
        <v>27</v>
      </c>
      <c r="X69" s="13" t="s">
        <v>1605</v>
      </c>
    </row>
    <row r="70" spans="1:24" x14ac:dyDescent="0.5">
      <c r="A70" s="18">
        <v>44609</v>
      </c>
      <c r="B70" s="13" t="s">
        <v>324</v>
      </c>
      <c r="C70" s="13">
        <v>21.58</v>
      </c>
      <c r="D70" s="13">
        <v>15.11</v>
      </c>
      <c r="E70" s="13">
        <v>57.38</v>
      </c>
      <c r="F70" s="13" t="s">
        <v>1610</v>
      </c>
      <c r="G70" s="13" t="s">
        <v>1611</v>
      </c>
      <c r="H70" s="13">
        <v>0.14000000000000001</v>
      </c>
      <c r="I70" s="13" t="s">
        <v>1613</v>
      </c>
      <c r="J70" s="13">
        <v>687</v>
      </c>
      <c r="K70" s="13">
        <v>1.21</v>
      </c>
      <c r="L70" s="13">
        <v>9.18</v>
      </c>
      <c r="M70" s="13" t="s">
        <v>1603</v>
      </c>
      <c r="N70" s="13">
        <v>762.78</v>
      </c>
      <c r="O70" s="13" t="s">
        <v>1612</v>
      </c>
      <c r="P70" s="13">
        <v>34</v>
      </c>
      <c r="Q70" s="13">
        <v>92</v>
      </c>
      <c r="R70" s="13">
        <v>44</v>
      </c>
      <c r="S70" s="13">
        <v>3</v>
      </c>
      <c r="T70" s="13" t="s">
        <v>1609</v>
      </c>
      <c r="U70" s="13">
        <v>64</v>
      </c>
      <c r="V70" s="13">
        <v>12</v>
      </c>
      <c r="W70" s="13">
        <v>4</v>
      </c>
      <c r="X70" s="13" t="s">
        <v>1609</v>
      </c>
    </row>
    <row r="71" spans="1:24" x14ac:dyDescent="0.5">
      <c r="A71" s="18">
        <v>44610</v>
      </c>
      <c r="B71" s="10" t="s">
        <v>475</v>
      </c>
      <c r="C71" s="10">
        <v>98.65</v>
      </c>
      <c r="D71" s="10">
        <v>42.4</v>
      </c>
      <c r="E71" s="10">
        <v>49.81</v>
      </c>
      <c r="F71" s="10" t="s">
        <v>1610</v>
      </c>
      <c r="G71" s="10" t="s">
        <v>1596</v>
      </c>
      <c r="H71" s="10">
        <v>0.22</v>
      </c>
      <c r="I71" s="10" t="s">
        <v>1597</v>
      </c>
      <c r="J71" s="10">
        <v>634</v>
      </c>
      <c r="K71" s="10">
        <v>2.67</v>
      </c>
      <c r="L71" s="10">
        <v>70.430000000000007</v>
      </c>
      <c r="M71" s="10" t="s">
        <v>1598</v>
      </c>
      <c r="N71" s="10">
        <v>474.93</v>
      </c>
      <c r="O71" s="10" t="s">
        <v>1604</v>
      </c>
      <c r="P71" s="13">
        <v>44</v>
      </c>
      <c r="Q71" s="13">
        <v>57</v>
      </c>
      <c r="R71" s="13">
        <v>6</v>
      </c>
      <c r="S71" s="13">
        <v>1</v>
      </c>
      <c r="T71" s="13" t="s">
        <v>1600</v>
      </c>
      <c r="U71" s="13">
        <v>77</v>
      </c>
      <c r="V71" s="13">
        <v>12</v>
      </c>
      <c r="W71" s="13">
        <v>10</v>
      </c>
      <c r="X71" s="13" t="s">
        <v>1600</v>
      </c>
    </row>
    <row r="72" spans="1:24" x14ac:dyDescent="0.5">
      <c r="A72" s="18">
        <v>44611</v>
      </c>
      <c r="B72" s="13" t="s">
        <v>397</v>
      </c>
      <c r="C72" s="13">
        <v>81.28</v>
      </c>
      <c r="D72" s="13">
        <v>66.11</v>
      </c>
      <c r="E72" s="13">
        <v>73.010000000000005</v>
      </c>
      <c r="F72" s="13" t="s">
        <v>1610</v>
      </c>
      <c r="G72" s="13" t="s">
        <v>324</v>
      </c>
      <c r="H72" s="13">
        <v>0.45</v>
      </c>
      <c r="I72" s="13" t="s">
        <v>1597</v>
      </c>
      <c r="J72" s="13">
        <v>526</v>
      </c>
      <c r="K72" s="13">
        <v>3.23</v>
      </c>
      <c r="L72" s="13">
        <v>43.81</v>
      </c>
      <c r="M72" s="13" t="s">
        <v>1603</v>
      </c>
      <c r="N72" s="13">
        <v>455.61</v>
      </c>
      <c r="O72" s="13" t="s">
        <v>1599</v>
      </c>
      <c r="P72" s="13">
        <v>70</v>
      </c>
      <c r="Q72" s="13">
        <v>28</v>
      </c>
      <c r="R72" s="13">
        <v>94</v>
      </c>
      <c r="S72" s="13">
        <v>3</v>
      </c>
      <c r="T72" s="13" t="s">
        <v>1605</v>
      </c>
      <c r="U72" s="13">
        <v>48</v>
      </c>
      <c r="V72" s="13">
        <v>2</v>
      </c>
      <c r="W72" s="13">
        <v>10</v>
      </c>
      <c r="X72" s="13" t="s">
        <v>1605</v>
      </c>
    </row>
    <row r="73" spans="1:24" x14ac:dyDescent="0.5">
      <c r="A73" s="18">
        <v>44612</v>
      </c>
      <c r="B73" s="13" t="s">
        <v>324</v>
      </c>
      <c r="C73" s="13">
        <v>93.16</v>
      </c>
      <c r="D73" s="13">
        <v>94.72</v>
      </c>
      <c r="E73" s="13">
        <v>82.7</v>
      </c>
      <c r="F73" s="13" t="s">
        <v>1606</v>
      </c>
      <c r="G73" s="13" t="s">
        <v>1611</v>
      </c>
      <c r="H73" s="13">
        <v>0.17</v>
      </c>
      <c r="I73" s="13" t="s">
        <v>1602</v>
      </c>
      <c r="J73" s="13">
        <v>515</v>
      </c>
      <c r="K73" s="13">
        <v>1.23</v>
      </c>
      <c r="L73" s="13">
        <v>43.41</v>
      </c>
      <c r="M73" s="13" t="s">
        <v>1598</v>
      </c>
      <c r="N73" s="13">
        <v>634.55999999999995</v>
      </c>
      <c r="O73" s="13" t="s">
        <v>1604</v>
      </c>
      <c r="P73" s="13">
        <v>25</v>
      </c>
      <c r="Q73" s="13">
        <v>30</v>
      </c>
      <c r="R73" s="13">
        <v>48</v>
      </c>
      <c r="S73" s="13">
        <v>1</v>
      </c>
      <c r="T73" s="13" t="s">
        <v>1609</v>
      </c>
      <c r="U73" s="13">
        <v>39</v>
      </c>
      <c r="V73" s="13">
        <v>14</v>
      </c>
      <c r="W73" s="13">
        <v>2</v>
      </c>
      <c r="X73" s="13" t="s">
        <v>1609</v>
      </c>
    </row>
    <row r="74" spans="1:24" x14ac:dyDescent="0.5">
      <c r="A74" s="18">
        <v>44613</v>
      </c>
      <c r="B74" s="10" t="s">
        <v>1601</v>
      </c>
      <c r="C74" s="10">
        <v>73.010000000000005</v>
      </c>
      <c r="D74" s="10">
        <v>83.41</v>
      </c>
      <c r="E74" s="10">
        <v>25.52</v>
      </c>
      <c r="F74" s="10" t="s">
        <v>1610</v>
      </c>
      <c r="G74" s="10" t="s">
        <v>1596</v>
      </c>
      <c r="H74" s="10">
        <v>0.13</v>
      </c>
      <c r="I74" s="10" t="s">
        <v>1616</v>
      </c>
      <c r="J74" s="10">
        <v>814</v>
      </c>
      <c r="K74" s="10">
        <v>7.44</v>
      </c>
      <c r="L74" s="10">
        <v>50.68</v>
      </c>
      <c r="M74" s="10" t="s">
        <v>1598</v>
      </c>
      <c r="N74" s="10">
        <v>137.08000000000001</v>
      </c>
      <c r="O74" s="10" t="s">
        <v>1599</v>
      </c>
      <c r="P74" s="13">
        <v>48</v>
      </c>
      <c r="Q74" s="13">
        <v>33</v>
      </c>
      <c r="R74" s="13">
        <v>78</v>
      </c>
      <c r="S74" s="13">
        <v>3</v>
      </c>
      <c r="T74" s="13" t="s">
        <v>1600</v>
      </c>
      <c r="U74" s="13">
        <v>48</v>
      </c>
      <c r="V74" s="13">
        <v>12</v>
      </c>
      <c r="W74" s="13">
        <v>39</v>
      </c>
      <c r="X74" s="13" t="s">
        <v>1600</v>
      </c>
    </row>
    <row r="75" spans="1:24" x14ac:dyDescent="0.5">
      <c r="A75" s="18">
        <v>44614</v>
      </c>
      <c r="B75" s="13" t="s">
        <v>324</v>
      </c>
      <c r="C75" s="13">
        <v>32.46</v>
      </c>
      <c r="D75" s="13">
        <v>26.91</v>
      </c>
      <c r="E75" s="13">
        <v>67.42</v>
      </c>
      <c r="F75" s="13" t="s">
        <v>1606</v>
      </c>
      <c r="G75" s="13" t="s">
        <v>1611</v>
      </c>
      <c r="H75" s="13">
        <v>0.47</v>
      </c>
      <c r="I75" s="13" t="s">
        <v>1616</v>
      </c>
      <c r="J75" s="13">
        <v>536</v>
      </c>
      <c r="K75" s="13">
        <v>1.54</v>
      </c>
      <c r="L75" s="13">
        <v>5.35</v>
      </c>
      <c r="M75" s="13" t="s">
        <v>1598</v>
      </c>
      <c r="N75" s="13">
        <v>366.14</v>
      </c>
      <c r="O75" s="13" t="s">
        <v>1612</v>
      </c>
      <c r="P75" s="13">
        <v>94</v>
      </c>
      <c r="Q75" s="13">
        <v>34</v>
      </c>
      <c r="R75" s="13">
        <v>99</v>
      </c>
      <c r="S75" s="13">
        <v>2</v>
      </c>
      <c r="T75" s="13" t="s">
        <v>1605</v>
      </c>
      <c r="U75" s="13">
        <v>35</v>
      </c>
      <c r="V75" s="13">
        <v>8</v>
      </c>
      <c r="W75" s="13">
        <v>44</v>
      </c>
      <c r="X75" s="13" t="s">
        <v>1605</v>
      </c>
    </row>
    <row r="76" spans="1:24" x14ac:dyDescent="0.5">
      <c r="A76" s="18">
        <v>44615</v>
      </c>
      <c r="B76" s="10" t="s">
        <v>324</v>
      </c>
      <c r="C76" s="10">
        <v>52.66</v>
      </c>
      <c r="D76" s="10">
        <v>51.83</v>
      </c>
      <c r="E76" s="10">
        <v>6.16</v>
      </c>
      <c r="F76" s="10" t="s">
        <v>1606</v>
      </c>
      <c r="G76" s="10" t="s">
        <v>1611</v>
      </c>
      <c r="H76" s="10">
        <v>0.25</v>
      </c>
      <c r="I76" s="10" t="s">
        <v>1597</v>
      </c>
      <c r="J76" s="10">
        <v>958</v>
      </c>
      <c r="K76" s="10">
        <v>6.65</v>
      </c>
      <c r="L76" s="10">
        <v>50.47</v>
      </c>
      <c r="M76" s="10" t="s">
        <v>1603</v>
      </c>
      <c r="N76" s="10">
        <v>274.45999999999998</v>
      </c>
      <c r="O76" s="10" t="s">
        <v>1599</v>
      </c>
      <c r="P76" s="13">
        <v>26</v>
      </c>
      <c r="Q76" s="13">
        <v>35</v>
      </c>
      <c r="R76" s="13">
        <v>52</v>
      </c>
      <c r="S76" s="13">
        <v>1</v>
      </c>
      <c r="T76" s="13" t="s">
        <v>1609</v>
      </c>
      <c r="U76" s="13">
        <v>82</v>
      </c>
      <c r="V76" s="13">
        <v>7</v>
      </c>
      <c r="W76" s="13">
        <v>57</v>
      </c>
      <c r="X76" s="13" t="s">
        <v>1609</v>
      </c>
    </row>
    <row r="77" spans="1:24" x14ac:dyDescent="0.5">
      <c r="A77" s="18">
        <v>44616</v>
      </c>
      <c r="B77" s="13" t="s">
        <v>475</v>
      </c>
      <c r="C77" s="13">
        <v>70.5</v>
      </c>
      <c r="D77" s="13">
        <v>4.95</v>
      </c>
      <c r="E77" s="13">
        <v>23.83</v>
      </c>
      <c r="F77" s="13" t="s">
        <v>1606</v>
      </c>
      <c r="G77" s="13" t="s">
        <v>324</v>
      </c>
      <c r="H77" s="13">
        <v>0.02</v>
      </c>
      <c r="I77" s="13" t="s">
        <v>1602</v>
      </c>
      <c r="J77" s="13">
        <v>261</v>
      </c>
      <c r="K77" s="13">
        <v>8.48</v>
      </c>
      <c r="L77" s="13">
        <v>74.900000000000006</v>
      </c>
      <c r="M77" s="13" t="s">
        <v>1603</v>
      </c>
      <c r="N77" s="13">
        <v>584.80999999999995</v>
      </c>
      <c r="O77" s="13" t="s">
        <v>1599</v>
      </c>
      <c r="P77" s="13">
        <v>56</v>
      </c>
      <c r="Q77" s="13">
        <v>10</v>
      </c>
      <c r="R77" s="13">
        <v>47</v>
      </c>
      <c r="S77" s="13">
        <v>1</v>
      </c>
      <c r="T77" s="13" t="s">
        <v>1600</v>
      </c>
      <c r="U77" s="13">
        <v>90</v>
      </c>
      <c r="V77" s="13">
        <v>5</v>
      </c>
      <c r="W77" s="13">
        <v>42</v>
      </c>
      <c r="X77" s="13" t="s">
        <v>1600</v>
      </c>
    </row>
    <row r="78" spans="1:24" x14ac:dyDescent="0.5">
      <c r="A78" s="18">
        <v>44617</v>
      </c>
      <c r="B78" s="13" t="s">
        <v>475</v>
      </c>
      <c r="C78" s="13">
        <v>84.44</v>
      </c>
      <c r="D78" s="13">
        <v>95.81</v>
      </c>
      <c r="E78" s="13">
        <v>33.68</v>
      </c>
      <c r="F78" s="13" t="s">
        <v>1606</v>
      </c>
      <c r="G78" s="13" t="s">
        <v>1596</v>
      </c>
      <c r="H78" s="13">
        <v>0.33</v>
      </c>
      <c r="I78" s="13" t="s">
        <v>1616</v>
      </c>
      <c r="J78" s="13">
        <v>783</v>
      </c>
      <c r="K78" s="13">
        <v>2.31</v>
      </c>
      <c r="L78" s="13">
        <v>42.17</v>
      </c>
      <c r="M78" s="13" t="s">
        <v>1603</v>
      </c>
      <c r="N78" s="13">
        <v>997.65</v>
      </c>
      <c r="O78" s="13" t="s">
        <v>1599</v>
      </c>
      <c r="P78" s="13">
        <v>82</v>
      </c>
      <c r="Q78" s="13">
        <v>40</v>
      </c>
      <c r="R78" s="13">
        <v>17</v>
      </c>
      <c r="S78" s="13">
        <v>3</v>
      </c>
      <c r="T78" s="13" t="s">
        <v>1605</v>
      </c>
      <c r="U78" s="13">
        <v>3</v>
      </c>
      <c r="V78" s="13">
        <v>6</v>
      </c>
      <c r="W78" s="13">
        <v>64</v>
      </c>
      <c r="X78" s="13" t="s">
        <v>1605</v>
      </c>
    </row>
    <row r="79" spans="1:24" x14ac:dyDescent="0.5">
      <c r="A79" s="18">
        <v>44618</v>
      </c>
      <c r="B79" s="10" t="s">
        <v>1601</v>
      </c>
      <c r="C79" s="10">
        <v>21.1</v>
      </c>
      <c r="D79" s="10">
        <v>31.49</v>
      </c>
      <c r="E79" s="10">
        <v>41.89</v>
      </c>
      <c r="F79" s="10" t="s">
        <v>1610</v>
      </c>
      <c r="G79" s="10" t="s">
        <v>1607</v>
      </c>
      <c r="H79" s="10">
        <v>0.19</v>
      </c>
      <c r="I79" s="10" t="s">
        <v>1597</v>
      </c>
      <c r="J79" s="10">
        <v>926</v>
      </c>
      <c r="K79" s="10">
        <v>6.72</v>
      </c>
      <c r="L79" s="10">
        <v>7.33</v>
      </c>
      <c r="M79" s="10" t="s">
        <v>1598</v>
      </c>
      <c r="N79" s="10">
        <v>255.99</v>
      </c>
      <c r="O79" s="10" t="s">
        <v>1612</v>
      </c>
      <c r="P79" s="13">
        <v>62</v>
      </c>
      <c r="Q79" s="13">
        <v>57</v>
      </c>
      <c r="R79" s="13">
        <v>35</v>
      </c>
      <c r="S79" s="13">
        <v>2</v>
      </c>
      <c r="T79" s="13" t="s">
        <v>1609</v>
      </c>
      <c r="U79" s="13">
        <v>33</v>
      </c>
      <c r="V79" s="13">
        <v>2</v>
      </c>
      <c r="W79" s="13">
        <v>25</v>
      </c>
      <c r="X79" s="13" t="s">
        <v>1609</v>
      </c>
    </row>
    <row r="80" spans="1:24" x14ac:dyDescent="0.5">
      <c r="A80" s="18">
        <v>44619</v>
      </c>
      <c r="B80" s="10" t="s">
        <v>324</v>
      </c>
      <c r="C80" s="10">
        <v>25.9</v>
      </c>
      <c r="D80" s="10">
        <v>70.400000000000006</v>
      </c>
      <c r="E80" s="10">
        <v>28.78</v>
      </c>
      <c r="F80" s="10" t="s">
        <v>1606</v>
      </c>
      <c r="G80" s="10" t="s">
        <v>1596</v>
      </c>
      <c r="H80" s="10">
        <v>0.43</v>
      </c>
      <c r="I80" s="10" t="s">
        <v>1597</v>
      </c>
      <c r="J80" s="10">
        <v>878</v>
      </c>
      <c r="K80" s="10">
        <v>1.96</v>
      </c>
      <c r="L80" s="10">
        <v>36.5</v>
      </c>
      <c r="M80" s="10" t="s">
        <v>1603</v>
      </c>
      <c r="N80" s="10">
        <v>504.58</v>
      </c>
      <c r="O80" s="10" t="s">
        <v>1612</v>
      </c>
      <c r="P80" s="13">
        <v>79</v>
      </c>
      <c r="Q80" s="13">
        <v>10</v>
      </c>
      <c r="R80" s="13">
        <v>3</v>
      </c>
      <c r="S80" s="13">
        <v>5</v>
      </c>
      <c r="T80" s="13" t="s">
        <v>1600</v>
      </c>
      <c r="U80" s="13">
        <v>25</v>
      </c>
      <c r="V80" s="13">
        <v>19</v>
      </c>
      <c r="W80" s="13">
        <v>44</v>
      </c>
      <c r="X80" s="13" t="s">
        <v>1600</v>
      </c>
    </row>
    <row r="81" spans="1:24" x14ac:dyDescent="0.5">
      <c r="A81" s="18">
        <v>44620</v>
      </c>
      <c r="B81" s="10" t="s">
        <v>1601</v>
      </c>
      <c r="C81" s="10">
        <v>2.63</v>
      </c>
      <c r="D81" s="10">
        <v>94.6</v>
      </c>
      <c r="E81" s="10">
        <v>64.37</v>
      </c>
      <c r="F81" s="10" t="s">
        <v>324</v>
      </c>
      <c r="G81" s="10" t="s">
        <v>1607</v>
      </c>
      <c r="H81" s="10">
        <v>0.04</v>
      </c>
      <c r="I81" s="10" t="s">
        <v>1597</v>
      </c>
      <c r="J81" s="10">
        <v>615</v>
      </c>
      <c r="K81" s="10">
        <v>1.03</v>
      </c>
      <c r="L81" s="10">
        <v>26.83</v>
      </c>
      <c r="M81" s="10" t="s">
        <v>1603</v>
      </c>
      <c r="N81" s="10">
        <v>198.77</v>
      </c>
      <c r="O81" s="10" t="s">
        <v>1608</v>
      </c>
      <c r="P81" s="13">
        <v>47</v>
      </c>
      <c r="Q81" s="13">
        <v>72</v>
      </c>
      <c r="R81" s="13">
        <v>86</v>
      </c>
      <c r="S81" s="13">
        <v>3</v>
      </c>
      <c r="T81" s="13" t="s">
        <v>1605</v>
      </c>
      <c r="U81" s="13">
        <v>76</v>
      </c>
      <c r="V81" s="13">
        <v>19</v>
      </c>
      <c r="W81" s="13">
        <v>38</v>
      </c>
      <c r="X81" s="13" t="s">
        <v>1605</v>
      </c>
    </row>
    <row r="82" spans="1:24" x14ac:dyDescent="0.5">
      <c r="A82" s="18">
        <v>44621</v>
      </c>
      <c r="B82" s="13" t="s">
        <v>397</v>
      </c>
      <c r="C82" s="13">
        <v>26.99</v>
      </c>
      <c r="D82" s="13">
        <v>36.700000000000003</v>
      </c>
      <c r="E82" s="13">
        <v>5.22</v>
      </c>
      <c r="F82" s="13" t="s">
        <v>1610</v>
      </c>
      <c r="G82" s="13" t="s">
        <v>1611</v>
      </c>
      <c r="H82" s="13">
        <v>0.22</v>
      </c>
      <c r="I82" s="13" t="s">
        <v>1597</v>
      </c>
      <c r="J82" s="13">
        <v>140</v>
      </c>
      <c r="K82" s="13">
        <v>3.68</v>
      </c>
      <c r="L82" s="13">
        <v>15.16</v>
      </c>
      <c r="M82" s="13" t="s">
        <v>1598</v>
      </c>
      <c r="N82" s="13">
        <v>283.77</v>
      </c>
      <c r="O82" s="13" t="s">
        <v>1612</v>
      </c>
      <c r="P82" s="13">
        <v>59</v>
      </c>
      <c r="Q82" s="13">
        <v>57</v>
      </c>
      <c r="R82" s="13">
        <v>23</v>
      </c>
      <c r="S82" s="13">
        <v>4</v>
      </c>
      <c r="T82" s="13" t="s">
        <v>1609</v>
      </c>
      <c r="U82" s="13">
        <v>38</v>
      </c>
      <c r="V82" s="13">
        <v>6</v>
      </c>
      <c r="W82" s="13">
        <v>2</v>
      </c>
      <c r="X82" s="13" t="s">
        <v>1609</v>
      </c>
    </row>
    <row r="83" spans="1:24" x14ac:dyDescent="0.5">
      <c r="A83" s="18">
        <v>44622</v>
      </c>
      <c r="B83" s="13" t="s">
        <v>397</v>
      </c>
      <c r="C83" s="13">
        <v>73.459999999999994</v>
      </c>
      <c r="D83" s="13">
        <v>80.48</v>
      </c>
      <c r="E83" s="13">
        <v>12.25</v>
      </c>
      <c r="F83" s="13" t="s">
        <v>324</v>
      </c>
      <c r="G83" s="13" t="s">
        <v>324</v>
      </c>
      <c r="H83" s="13">
        <v>0.37</v>
      </c>
      <c r="I83" s="13" t="s">
        <v>1597</v>
      </c>
      <c r="J83" s="13">
        <v>235</v>
      </c>
      <c r="K83" s="13">
        <v>4.66</v>
      </c>
      <c r="L83" s="13">
        <v>98.67</v>
      </c>
      <c r="M83" s="13" t="s">
        <v>1603</v>
      </c>
      <c r="N83" s="13">
        <v>313.5</v>
      </c>
      <c r="O83" s="13" t="s">
        <v>1599</v>
      </c>
      <c r="P83" s="13">
        <v>83</v>
      </c>
      <c r="Q83" s="13">
        <v>28</v>
      </c>
      <c r="R83" s="13">
        <v>92</v>
      </c>
      <c r="S83" s="13">
        <v>1</v>
      </c>
      <c r="T83" s="13" t="s">
        <v>1600</v>
      </c>
      <c r="U83" s="13">
        <v>7</v>
      </c>
      <c r="V83" s="13">
        <v>18</v>
      </c>
      <c r="W83" s="13">
        <v>39</v>
      </c>
      <c r="X83" s="13" t="s">
        <v>1600</v>
      </c>
    </row>
    <row r="84" spans="1:24" x14ac:dyDescent="0.5">
      <c r="A84" s="18">
        <v>44623</v>
      </c>
      <c r="B84" s="13" t="s">
        <v>1601</v>
      </c>
      <c r="C84" s="13">
        <v>84.52</v>
      </c>
      <c r="D84" s="13">
        <v>77.84</v>
      </c>
      <c r="E84" s="13">
        <v>19.5</v>
      </c>
      <c r="F84" s="13" t="s">
        <v>1610</v>
      </c>
      <c r="G84" s="13" t="s">
        <v>1611</v>
      </c>
      <c r="H84" s="13">
        <v>0.04</v>
      </c>
      <c r="I84" s="13" t="s">
        <v>1597</v>
      </c>
      <c r="J84" s="13">
        <v>354</v>
      </c>
      <c r="K84" s="13">
        <v>6.09</v>
      </c>
      <c r="L84" s="13">
        <v>85.48</v>
      </c>
      <c r="M84" s="13" t="s">
        <v>1603</v>
      </c>
      <c r="N84" s="13">
        <v>393.17</v>
      </c>
      <c r="O84" s="13" t="s">
        <v>1599</v>
      </c>
      <c r="P84" s="13">
        <v>71</v>
      </c>
      <c r="Q84" s="13">
        <v>6</v>
      </c>
      <c r="R84" s="13">
        <v>64</v>
      </c>
      <c r="S84" s="13">
        <v>4</v>
      </c>
      <c r="T84" s="13" t="s">
        <v>1605</v>
      </c>
      <c r="U84" s="13">
        <v>29</v>
      </c>
      <c r="V84" s="13">
        <v>20</v>
      </c>
      <c r="W84" s="13">
        <v>36</v>
      </c>
      <c r="X84" s="13" t="s">
        <v>1605</v>
      </c>
    </row>
    <row r="85" spans="1:24" x14ac:dyDescent="0.5">
      <c r="A85" s="18">
        <v>44624</v>
      </c>
      <c r="B85" s="10" t="s">
        <v>1601</v>
      </c>
      <c r="C85" s="10">
        <v>86.93</v>
      </c>
      <c r="D85" s="10">
        <v>31.13</v>
      </c>
      <c r="E85" s="10">
        <v>50.11</v>
      </c>
      <c r="F85" s="10" t="s">
        <v>324</v>
      </c>
      <c r="G85" s="10" t="s">
        <v>1596</v>
      </c>
      <c r="H85" s="10">
        <v>0.13</v>
      </c>
      <c r="I85" s="10" t="s">
        <v>1613</v>
      </c>
      <c r="J85" s="10">
        <v>440</v>
      </c>
      <c r="K85" s="10">
        <v>2.0099999999999998</v>
      </c>
      <c r="L85" s="10">
        <v>40.24</v>
      </c>
      <c r="M85" s="10" t="s">
        <v>1603</v>
      </c>
      <c r="N85" s="10">
        <v>755.89</v>
      </c>
      <c r="O85" s="10" t="s">
        <v>1599</v>
      </c>
      <c r="P85" s="13">
        <v>45</v>
      </c>
      <c r="Q85" s="13">
        <v>76</v>
      </c>
      <c r="R85" s="13">
        <v>14</v>
      </c>
      <c r="S85" s="13">
        <v>4</v>
      </c>
      <c r="T85" s="13" t="s">
        <v>1609</v>
      </c>
      <c r="U85" s="13">
        <v>81</v>
      </c>
      <c r="V85" s="13">
        <v>10</v>
      </c>
      <c r="W85" s="13">
        <v>41</v>
      </c>
      <c r="X85" s="13" t="s">
        <v>1609</v>
      </c>
    </row>
    <row r="86" spans="1:24" x14ac:dyDescent="0.5">
      <c r="A86" s="18">
        <v>44625</v>
      </c>
      <c r="B86" s="13" t="s">
        <v>324</v>
      </c>
      <c r="C86" s="13">
        <v>1.97</v>
      </c>
      <c r="D86" s="13">
        <v>11.43</v>
      </c>
      <c r="E86" s="13">
        <v>95.52</v>
      </c>
      <c r="F86" s="13" t="s">
        <v>1606</v>
      </c>
      <c r="G86" s="13" t="s">
        <v>324</v>
      </c>
      <c r="H86" s="13">
        <v>7.0000000000000007E-2</v>
      </c>
      <c r="I86" s="13" t="s">
        <v>1597</v>
      </c>
      <c r="J86" s="13">
        <v>547</v>
      </c>
      <c r="K86" s="13">
        <v>4.37</v>
      </c>
      <c r="L86" s="13">
        <v>53.87</v>
      </c>
      <c r="M86" s="13" t="s">
        <v>1598</v>
      </c>
      <c r="N86" s="13">
        <v>970.96</v>
      </c>
      <c r="O86" s="13" t="s">
        <v>1608</v>
      </c>
      <c r="P86" s="13">
        <v>87</v>
      </c>
      <c r="Q86" s="13">
        <v>83</v>
      </c>
      <c r="R86" s="13">
        <v>10</v>
      </c>
      <c r="S86" s="13">
        <v>3</v>
      </c>
      <c r="T86" s="13" t="s">
        <v>1600</v>
      </c>
      <c r="U86" s="13">
        <v>55</v>
      </c>
      <c r="V86" s="13">
        <v>6</v>
      </c>
      <c r="W86" s="13">
        <v>43</v>
      </c>
      <c r="X86" s="13" t="s">
        <v>1600</v>
      </c>
    </row>
    <row r="87" spans="1:24" x14ac:dyDescent="0.5">
      <c r="A87" s="18">
        <v>44626</v>
      </c>
      <c r="B87" s="10" t="s">
        <v>475</v>
      </c>
      <c r="C87" s="10">
        <v>14.46</v>
      </c>
      <c r="D87" s="10">
        <v>52.69</v>
      </c>
      <c r="E87" s="10">
        <v>91.47</v>
      </c>
      <c r="F87" s="10" t="s">
        <v>1610</v>
      </c>
      <c r="G87" s="10" t="s">
        <v>1596</v>
      </c>
      <c r="H87" s="10">
        <v>0.26</v>
      </c>
      <c r="I87" s="10" t="s">
        <v>1614</v>
      </c>
      <c r="J87" s="10">
        <v>388</v>
      </c>
      <c r="K87" s="10">
        <v>1.42</v>
      </c>
      <c r="L87" s="10">
        <v>47.57</v>
      </c>
      <c r="M87" s="10" t="s">
        <v>1603</v>
      </c>
      <c r="N87" s="10">
        <v>235.2</v>
      </c>
      <c r="O87" s="10" t="s">
        <v>1612</v>
      </c>
      <c r="P87" s="13">
        <v>22</v>
      </c>
      <c r="Q87" s="13">
        <v>60</v>
      </c>
      <c r="R87" s="13">
        <v>93</v>
      </c>
      <c r="S87" s="13">
        <v>2</v>
      </c>
      <c r="T87" s="13" t="s">
        <v>1605</v>
      </c>
      <c r="U87" s="13">
        <v>31</v>
      </c>
      <c r="V87" s="13">
        <v>4</v>
      </c>
      <c r="W87" s="13">
        <v>14</v>
      </c>
      <c r="X87" s="13" t="s">
        <v>1605</v>
      </c>
    </row>
    <row r="88" spans="1:24" x14ac:dyDescent="0.5">
      <c r="A88" s="18">
        <v>44627</v>
      </c>
      <c r="B88" s="10" t="s">
        <v>1601</v>
      </c>
      <c r="C88" s="10">
        <v>88.18</v>
      </c>
      <c r="D88" s="10">
        <v>12.21</v>
      </c>
      <c r="E88" s="10">
        <v>58.93</v>
      </c>
      <c r="F88" s="10" t="s">
        <v>1610</v>
      </c>
      <c r="G88" s="10" t="s">
        <v>1596</v>
      </c>
      <c r="H88" s="10">
        <v>0.12</v>
      </c>
      <c r="I88" s="10" t="s">
        <v>1597</v>
      </c>
      <c r="J88" s="10">
        <v>305</v>
      </c>
      <c r="K88" s="10">
        <v>2.44</v>
      </c>
      <c r="L88" s="10">
        <v>70.88</v>
      </c>
      <c r="M88" s="10" t="s">
        <v>1598</v>
      </c>
      <c r="N88" s="10">
        <v>259.33999999999997</v>
      </c>
      <c r="O88" s="10" t="s">
        <v>1599</v>
      </c>
      <c r="P88" s="13">
        <v>23</v>
      </c>
      <c r="Q88" s="13">
        <v>80</v>
      </c>
      <c r="R88" s="13">
        <v>15</v>
      </c>
      <c r="S88" s="13">
        <v>4</v>
      </c>
      <c r="T88" s="13" t="s">
        <v>1609</v>
      </c>
      <c r="U88" s="13">
        <v>51</v>
      </c>
      <c r="V88" s="13">
        <v>12</v>
      </c>
      <c r="W88" s="13">
        <v>3</v>
      </c>
      <c r="X88" s="13" t="s">
        <v>1609</v>
      </c>
    </row>
    <row r="89" spans="1:24" x14ac:dyDescent="0.5">
      <c r="A89" s="18">
        <v>44628</v>
      </c>
      <c r="B89" s="10" t="s">
        <v>324</v>
      </c>
      <c r="C89" s="10">
        <v>94.85</v>
      </c>
      <c r="D89" s="10">
        <v>48.45</v>
      </c>
      <c r="E89" s="10">
        <v>98.88</v>
      </c>
      <c r="F89" s="10" t="s">
        <v>324</v>
      </c>
      <c r="G89" s="10" t="s">
        <v>324</v>
      </c>
      <c r="H89" s="10">
        <v>0.06</v>
      </c>
      <c r="I89" s="10" t="s">
        <v>1597</v>
      </c>
      <c r="J89" s="10">
        <v>839</v>
      </c>
      <c r="K89" s="10">
        <v>6.02</v>
      </c>
      <c r="L89" s="10">
        <v>87.07</v>
      </c>
      <c r="M89" s="10" t="s">
        <v>1598</v>
      </c>
      <c r="N89" s="10">
        <v>135.71</v>
      </c>
      <c r="O89" s="10" t="s">
        <v>1604</v>
      </c>
      <c r="P89" s="13">
        <v>73</v>
      </c>
      <c r="Q89" s="13">
        <v>13</v>
      </c>
      <c r="R89" s="13">
        <v>21</v>
      </c>
      <c r="S89" s="13">
        <v>2</v>
      </c>
      <c r="T89" s="13" t="s">
        <v>1600</v>
      </c>
      <c r="U89" s="13">
        <v>25</v>
      </c>
      <c r="V89" s="13">
        <v>12</v>
      </c>
      <c r="W89" s="13">
        <v>19</v>
      </c>
      <c r="X89" s="13" t="s">
        <v>1600</v>
      </c>
    </row>
    <row r="90" spans="1:24" x14ac:dyDescent="0.5">
      <c r="A90" s="18">
        <v>44629</v>
      </c>
      <c r="B90" s="13" t="s">
        <v>397</v>
      </c>
      <c r="C90" s="13">
        <v>88.51</v>
      </c>
      <c r="D90" s="13">
        <v>2.84</v>
      </c>
      <c r="E90" s="13">
        <v>87.3</v>
      </c>
      <c r="F90" s="13" t="s">
        <v>1610</v>
      </c>
      <c r="G90" s="13" t="s">
        <v>324</v>
      </c>
      <c r="H90" s="13">
        <v>0.27</v>
      </c>
      <c r="I90" s="13" t="s">
        <v>1597</v>
      </c>
      <c r="J90" s="13">
        <v>849</v>
      </c>
      <c r="K90" s="13">
        <v>1.91</v>
      </c>
      <c r="L90" s="13">
        <v>17.87</v>
      </c>
      <c r="M90" s="13" t="s">
        <v>1598</v>
      </c>
      <c r="N90" s="13">
        <v>810.48</v>
      </c>
      <c r="O90" s="13" t="s">
        <v>1599</v>
      </c>
      <c r="P90" s="13">
        <v>87</v>
      </c>
      <c r="Q90" s="13">
        <v>10</v>
      </c>
      <c r="R90" s="13">
        <v>42</v>
      </c>
      <c r="S90" s="13">
        <v>3</v>
      </c>
      <c r="T90" s="13" t="s">
        <v>1605</v>
      </c>
      <c r="U90" s="13">
        <v>82</v>
      </c>
      <c r="V90" s="13">
        <v>2</v>
      </c>
      <c r="W90" s="13">
        <v>50</v>
      </c>
      <c r="X90" s="13" t="s">
        <v>1605</v>
      </c>
    </row>
    <row r="91" spans="1:24" x14ac:dyDescent="0.5">
      <c r="A91" s="18">
        <v>44630</v>
      </c>
      <c r="B91" s="10" t="s">
        <v>475</v>
      </c>
      <c r="C91" s="10">
        <v>97.7</v>
      </c>
      <c r="D91" s="10">
        <v>44.48</v>
      </c>
      <c r="E91" s="10">
        <v>55.08</v>
      </c>
      <c r="F91" s="10" t="s">
        <v>1610</v>
      </c>
      <c r="G91" s="10" t="s">
        <v>324</v>
      </c>
      <c r="H91" s="10">
        <v>0.37</v>
      </c>
      <c r="I91" s="10" t="s">
        <v>1618</v>
      </c>
      <c r="J91" s="10">
        <v>518</v>
      </c>
      <c r="K91" s="10">
        <v>2.76</v>
      </c>
      <c r="L91" s="10">
        <v>80.459999999999994</v>
      </c>
      <c r="M91" s="10" t="s">
        <v>1598</v>
      </c>
      <c r="N91" s="10">
        <v>901.25</v>
      </c>
      <c r="O91" s="10" t="s">
        <v>1604</v>
      </c>
      <c r="P91" s="13">
        <v>5</v>
      </c>
      <c r="Q91" s="13">
        <v>86</v>
      </c>
      <c r="R91" s="13">
        <v>77</v>
      </c>
      <c r="S91" s="13">
        <v>5</v>
      </c>
      <c r="T91" s="13" t="s">
        <v>1609</v>
      </c>
      <c r="U91" s="13">
        <v>20</v>
      </c>
      <c r="V91" s="13">
        <v>18</v>
      </c>
      <c r="W91" s="13">
        <v>61</v>
      </c>
      <c r="X91" s="13" t="s">
        <v>1609</v>
      </c>
    </row>
    <row r="92" spans="1:24" x14ac:dyDescent="0.5">
      <c r="A92" s="18">
        <v>44631</v>
      </c>
      <c r="B92" s="13" t="s">
        <v>397</v>
      </c>
      <c r="C92" s="13">
        <v>11.4</v>
      </c>
      <c r="D92" s="13">
        <v>61.44</v>
      </c>
      <c r="E92" s="13">
        <v>79.47</v>
      </c>
      <c r="F92" s="13" t="s">
        <v>1610</v>
      </c>
      <c r="G92" s="13" t="s">
        <v>324</v>
      </c>
      <c r="H92" s="13">
        <v>0.3</v>
      </c>
      <c r="I92" s="13" t="s">
        <v>1597</v>
      </c>
      <c r="J92" s="13">
        <v>773</v>
      </c>
      <c r="K92" s="13">
        <v>4.91</v>
      </c>
      <c r="L92" s="13">
        <v>27.4</v>
      </c>
      <c r="M92" s="13" t="s">
        <v>1598</v>
      </c>
      <c r="N92" s="13">
        <v>139.46</v>
      </c>
      <c r="O92" s="13" t="s">
        <v>1608</v>
      </c>
      <c r="P92" s="13">
        <v>47</v>
      </c>
      <c r="Q92" s="13">
        <v>34</v>
      </c>
      <c r="R92" s="13">
        <v>70</v>
      </c>
      <c r="S92" s="13">
        <v>5</v>
      </c>
      <c r="T92" s="13" t="s">
        <v>1600</v>
      </c>
      <c r="U92" s="13">
        <v>22</v>
      </c>
      <c r="V92" s="13">
        <v>15</v>
      </c>
      <c r="W92" s="13">
        <v>53</v>
      </c>
      <c r="X92" s="13" t="s">
        <v>1600</v>
      </c>
    </row>
    <row r="93" spans="1:24" x14ac:dyDescent="0.5">
      <c r="A93" s="18">
        <v>44632</v>
      </c>
      <c r="B93" s="10" t="s">
        <v>397</v>
      </c>
      <c r="C93" s="10">
        <v>30.33</v>
      </c>
      <c r="D93" s="10">
        <v>85.32</v>
      </c>
      <c r="E93" s="10">
        <v>17.13</v>
      </c>
      <c r="F93" s="10" t="s">
        <v>324</v>
      </c>
      <c r="G93" s="10" t="s">
        <v>1596</v>
      </c>
      <c r="H93" s="10">
        <v>0.28999999999999998</v>
      </c>
      <c r="I93" s="10" t="s">
        <v>1613</v>
      </c>
      <c r="J93" s="10">
        <v>765</v>
      </c>
      <c r="K93" s="10">
        <v>4.41</v>
      </c>
      <c r="L93" s="10">
        <v>74.75</v>
      </c>
      <c r="M93" s="10" t="s">
        <v>1603</v>
      </c>
      <c r="N93" s="10">
        <v>464.79</v>
      </c>
      <c r="O93" s="10" t="s">
        <v>1612</v>
      </c>
      <c r="P93" s="13">
        <v>37</v>
      </c>
      <c r="Q93" s="13">
        <v>56</v>
      </c>
      <c r="R93" s="13">
        <v>26</v>
      </c>
      <c r="S93" s="13">
        <v>5</v>
      </c>
      <c r="T93" s="13" t="s">
        <v>1605</v>
      </c>
      <c r="U93" s="13">
        <v>9</v>
      </c>
      <c r="V93" s="13">
        <v>10</v>
      </c>
      <c r="W93" s="13">
        <v>19</v>
      </c>
      <c r="X93" s="13" t="s">
        <v>1605</v>
      </c>
    </row>
    <row r="94" spans="1:24" x14ac:dyDescent="0.5">
      <c r="A94" s="18">
        <v>44633</v>
      </c>
      <c r="B94" s="13" t="s">
        <v>475</v>
      </c>
      <c r="C94" s="13">
        <v>49.61</v>
      </c>
      <c r="D94" s="13">
        <v>95.69</v>
      </c>
      <c r="E94" s="13">
        <v>18.79</v>
      </c>
      <c r="F94" s="13" t="s">
        <v>1606</v>
      </c>
      <c r="G94" s="13" t="s">
        <v>324</v>
      </c>
      <c r="H94" s="13">
        <v>0.3</v>
      </c>
      <c r="I94" s="13" t="s">
        <v>1618</v>
      </c>
      <c r="J94" s="13">
        <v>372</v>
      </c>
      <c r="K94" s="13">
        <v>5.83</v>
      </c>
      <c r="L94" s="13">
        <v>11.25</v>
      </c>
      <c r="M94" s="13" t="s">
        <v>1603</v>
      </c>
      <c r="N94" s="13">
        <v>147.94</v>
      </c>
      <c r="O94" s="13" t="s">
        <v>1612</v>
      </c>
      <c r="P94" s="13">
        <v>62</v>
      </c>
      <c r="Q94" s="13">
        <v>55</v>
      </c>
      <c r="R94" s="13">
        <v>28</v>
      </c>
      <c r="S94" s="13">
        <v>3</v>
      </c>
      <c r="T94" s="13" t="s">
        <v>1609</v>
      </c>
      <c r="U94" s="13">
        <v>7</v>
      </c>
      <c r="V94" s="13">
        <v>10</v>
      </c>
      <c r="W94" s="13">
        <v>63</v>
      </c>
      <c r="X94" s="13" t="s">
        <v>1609</v>
      </c>
    </row>
    <row r="95" spans="1:24" x14ac:dyDescent="0.5">
      <c r="A95" s="18">
        <v>44634</v>
      </c>
      <c r="B95" s="13" t="s">
        <v>1601</v>
      </c>
      <c r="C95" s="13">
        <v>56.52</v>
      </c>
      <c r="D95" s="13">
        <v>71.11</v>
      </c>
      <c r="E95" s="13">
        <v>94.03</v>
      </c>
      <c r="F95" s="13" t="s">
        <v>324</v>
      </c>
      <c r="G95" s="13" t="s">
        <v>1611</v>
      </c>
      <c r="H95" s="13">
        <v>0.26</v>
      </c>
      <c r="I95" s="13" t="s">
        <v>1616</v>
      </c>
      <c r="J95" s="13">
        <v>452</v>
      </c>
      <c r="K95" s="13">
        <v>1.67</v>
      </c>
      <c r="L95" s="13">
        <v>11.81</v>
      </c>
      <c r="M95" s="13" t="s">
        <v>1598</v>
      </c>
      <c r="N95" s="13">
        <v>502.77</v>
      </c>
      <c r="O95" s="13" t="s">
        <v>1599</v>
      </c>
      <c r="P95" s="13">
        <v>14</v>
      </c>
      <c r="Q95" s="13">
        <v>5</v>
      </c>
      <c r="R95" s="13">
        <v>20</v>
      </c>
      <c r="S95" s="13">
        <v>2</v>
      </c>
      <c r="T95" s="13" t="s">
        <v>1600</v>
      </c>
      <c r="U95" s="13">
        <v>81</v>
      </c>
      <c r="V95" s="13">
        <v>19</v>
      </c>
      <c r="W95" s="13">
        <v>22</v>
      </c>
      <c r="X95" s="13" t="s">
        <v>1600</v>
      </c>
    </row>
    <row r="96" spans="1:24" x14ac:dyDescent="0.5">
      <c r="A96" s="18">
        <v>44635</v>
      </c>
      <c r="B96" s="10" t="s">
        <v>475</v>
      </c>
      <c r="C96" s="10">
        <v>73.349999999999994</v>
      </c>
      <c r="D96" s="10">
        <v>91.07</v>
      </c>
      <c r="E96" s="10">
        <v>27.95</v>
      </c>
      <c r="F96" s="10" t="s">
        <v>1606</v>
      </c>
      <c r="G96" s="10" t="s">
        <v>324</v>
      </c>
      <c r="H96" s="10">
        <v>0.14000000000000001</v>
      </c>
      <c r="I96" s="10" t="s">
        <v>1597</v>
      </c>
      <c r="J96" s="10">
        <v>581</v>
      </c>
      <c r="K96" s="10">
        <v>5.84</v>
      </c>
      <c r="L96" s="10">
        <v>70.58</v>
      </c>
      <c r="M96" s="10" t="s">
        <v>1598</v>
      </c>
      <c r="N96" s="10">
        <v>440.89</v>
      </c>
      <c r="O96" s="10" t="s">
        <v>1599</v>
      </c>
      <c r="P96" s="13">
        <v>6</v>
      </c>
      <c r="Q96" s="13">
        <v>32</v>
      </c>
      <c r="R96" s="13">
        <v>72</v>
      </c>
      <c r="S96" s="13">
        <v>3</v>
      </c>
      <c r="T96" s="13" t="s">
        <v>1605</v>
      </c>
      <c r="U96" s="13">
        <v>14</v>
      </c>
      <c r="V96" s="13">
        <v>12</v>
      </c>
      <c r="W96" s="13">
        <v>17</v>
      </c>
      <c r="X96" s="13" t="s">
        <v>1605</v>
      </c>
    </row>
    <row r="97" spans="1:24" x14ac:dyDescent="0.5">
      <c r="A97" s="18">
        <v>44636</v>
      </c>
      <c r="B97" s="13" t="s">
        <v>324</v>
      </c>
      <c r="C97" s="13">
        <v>87.09</v>
      </c>
      <c r="D97" s="13">
        <v>46.25</v>
      </c>
      <c r="E97" s="13">
        <v>38.18</v>
      </c>
      <c r="F97" s="13" t="s">
        <v>324</v>
      </c>
      <c r="G97" s="13" t="s">
        <v>1611</v>
      </c>
      <c r="H97" s="13">
        <v>0.05</v>
      </c>
      <c r="I97" s="13" t="s">
        <v>1597</v>
      </c>
      <c r="J97" s="13">
        <v>368</v>
      </c>
      <c r="K97" s="13">
        <v>2.34</v>
      </c>
      <c r="L97" s="13">
        <v>59.38</v>
      </c>
      <c r="M97" s="13" t="s">
        <v>1598</v>
      </c>
      <c r="N97" s="13">
        <v>978.28</v>
      </c>
      <c r="O97" s="13" t="s">
        <v>1599</v>
      </c>
      <c r="P97" s="13">
        <v>49</v>
      </c>
      <c r="Q97" s="13">
        <v>98</v>
      </c>
      <c r="R97" s="13">
        <v>19</v>
      </c>
      <c r="S97" s="13">
        <v>1</v>
      </c>
      <c r="T97" s="13" t="s">
        <v>1609</v>
      </c>
      <c r="U97" s="13">
        <v>19</v>
      </c>
      <c r="V97" s="13">
        <v>12</v>
      </c>
      <c r="W97" s="13">
        <v>23</v>
      </c>
      <c r="X97" s="13" t="s">
        <v>1609</v>
      </c>
    </row>
    <row r="98" spans="1:24" x14ac:dyDescent="0.5">
      <c r="A98" s="18">
        <v>44637</v>
      </c>
      <c r="B98" s="10" t="s">
        <v>475</v>
      </c>
      <c r="C98" s="10">
        <v>25.07</v>
      </c>
      <c r="D98" s="10">
        <v>59.55</v>
      </c>
      <c r="E98" s="10">
        <v>89.26</v>
      </c>
      <c r="F98" s="10" t="s">
        <v>1610</v>
      </c>
      <c r="G98" s="10" t="s">
        <v>1596</v>
      </c>
      <c r="H98" s="10">
        <v>0.12</v>
      </c>
      <c r="I98" s="10" t="s">
        <v>1597</v>
      </c>
      <c r="J98" s="10">
        <v>927</v>
      </c>
      <c r="K98" s="10">
        <v>7.47</v>
      </c>
      <c r="L98" s="10">
        <v>70.55</v>
      </c>
      <c r="M98" s="10" t="s">
        <v>1598</v>
      </c>
      <c r="N98" s="10">
        <v>283.57</v>
      </c>
      <c r="O98" s="10" t="s">
        <v>1612</v>
      </c>
      <c r="P98" s="13">
        <v>81</v>
      </c>
      <c r="Q98" s="13">
        <v>21</v>
      </c>
      <c r="R98" s="13">
        <v>54</v>
      </c>
      <c r="S98" s="13">
        <v>4</v>
      </c>
      <c r="T98" s="13" t="s">
        <v>1600</v>
      </c>
      <c r="U98" s="13">
        <v>28</v>
      </c>
      <c r="V98" s="13">
        <v>6</v>
      </c>
      <c r="W98" s="13">
        <v>10</v>
      </c>
      <c r="X98" s="13" t="s">
        <v>1600</v>
      </c>
    </row>
    <row r="99" spans="1:24" x14ac:dyDescent="0.5">
      <c r="A99" s="18">
        <v>44638</v>
      </c>
      <c r="B99" s="13" t="s">
        <v>475</v>
      </c>
      <c r="C99" s="13">
        <v>63.97</v>
      </c>
      <c r="D99" s="13">
        <v>59.61</v>
      </c>
      <c r="E99" s="13">
        <v>63.24</v>
      </c>
      <c r="F99" s="13" t="s">
        <v>1610</v>
      </c>
      <c r="G99" s="13" t="s">
        <v>1596</v>
      </c>
      <c r="H99" s="13">
        <v>0.08</v>
      </c>
      <c r="I99" s="13" t="s">
        <v>1617</v>
      </c>
      <c r="J99" s="13">
        <v>353</v>
      </c>
      <c r="K99" s="13">
        <v>7.05</v>
      </c>
      <c r="L99" s="13">
        <v>21.44</v>
      </c>
      <c r="M99" s="13" t="s">
        <v>1603</v>
      </c>
      <c r="N99" s="13">
        <v>331.74</v>
      </c>
      <c r="O99" s="13" t="s">
        <v>1599</v>
      </c>
      <c r="P99" s="13">
        <v>38</v>
      </c>
      <c r="Q99" s="13">
        <v>24</v>
      </c>
      <c r="R99" s="13">
        <v>7</v>
      </c>
      <c r="S99" s="13">
        <v>4</v>
      </c>
      <c r="T99" s="13" t="s">
        <v>1605</v>
      </c>
      <c r="U99" s="13">
        <v>33</v>
      </c>
      <c r="V99" s="13">
        <v>4</v>
      </c>
      <c r="W99" s="13">
        <v>21</v>
      </c>
      <c r="X99" s="13" t="s">
        <v>1605</v>
      </c>
    </row>
    <row r="100" spans="1:24" x14ac:dyDescent="0.5">
      <c r="A100" s="18">
        <v>44639</v>
      </c>
      <c r="B100" s="10" t="s">
        <v>475</v>
      </c>
      <c r="C100" s="10">
        <v>12.3</v>
      </c>
      <c r="D100" s="10">
        <v>97.1</v>
      </c>
      <c r="E100" s="10">
        <v>36.020000000000003</v>
      </c>
      <c r="F100" s="10" t="s">
        <v>1606</v>
      </c>
      <c r="G100" s="10" t="s">
        <v>1596</v>
      </c>
      <c r="H100" s="10">
        <v>0.24</v>
      </c>
      <c r="I100" s="10" t="s">
        <v>1614</v>
      </c>
      <c r="J100" s="10">
        <v>728</v>
      </c>
      <c r="K100" s="10">
        <v>5.64</v>
      </c>
      <c r="L100" s="10">
        <v>53.3</v>
      </c>
      <c r="M100" s="10" t="s">
        <v>1598</v>
      </c>
      <c r="N100" s="10">
        <v>697.94</v>
      </c>
      <c r="O100" s="10" t="s">
        <v>1612</v>
      </c>
      <c r="P100" s="13">
        <v>34</v>
      </c>
      <c r="Q100" s="13">
        <v>33</v>
      </c>
      <c r="R100" s="13">
        <v>27</v>
      </c>
      <c r="S100" s="13">
        <v>3</v>
      </c>
      <c r="T100" s="13" t="s">
        <v>1609</v>
      </c>
      <c r="U100" s="13">
        <v>27</v>
      </c>
      <c r="V100" s="13">
        <v>16</v>
      </c>
      <c r="W100" s="13">
        <v>64</v>
      </c>
      <c r="X100" s="13" t="s">
        <v>1609</v>
      </c>
    </row>
    <row r="101" spans="1:24" x14ac:dyDescent="0.5">
      <c r="A101" s="18">
        <v>44640</v>
      </c>
      <c r="B101" s="13" t="s">
        <v>324</v>
      </c>
      <c r="C101" s="13">
        <v>27.57</v>
      </c>
      <c r="D101" s="13">
        <v>92.93</v>
      </c>
      <c r="E101" s="13">
        <v>3.58</v>
      </c>
      <c r="F101" s="13" t="s">
        <v>324</v>
      </c>
      <c r="G101" s="13" t="s">
        <v>1596</v>
      </c>
      <c r="H101" s="13">
        <v>0.11</v>
      </c>
      <c r="I101" s="13" t="s">
        <v>1613</v>
      </c>
      <c r="J101" s="13">
        <v>241</v>
      </c>
      <c r="K101" s="13">
        <v>4.24</v>
      </c>
      <c r="L101" s="13">
        <v>29.68</v>
      </c>
      <c r="M101" s="13" t="s">
        <v>1603</v>
      </c>
      <c r="N101" s="13">
        <v>842.62</v>
      </c>
      <c r="O101" s="13" t="s">
        <v>1612</v>
      </c>
      <c r="P101" s="13">
        <v>23</v>
      </c>
      <c r="Q101" s="13">
        <v>68</v>
      </c>
      <c r="R101" s="13">
        <v>27</v>
      </c>
      <c r="S101" s="13">
        <v>4</v>
      </c>
      <c r="T101" s="13" t="s">
        <v>1600</v>
      </c>
      <c r="U101" s="13">
        <v>46</v>
      </c>
      <c r="V101" s="13">
        <v>2</v>
      </c>
      <c r="W101" s="13">
        <v>23</v>
      </c>
      <c r="X101" s="13" t="s">
        <v>1600</v>
      </c>
    </row>
    <row r="102" spans="1:24" x14ac:dyDescent="0.5">
      <c r="A102" s="18">
        <v>44641</v>
      </c>
      <c r="B102" s="10" t="s">
        <v>475</v>
      </c>
      <c r="C102" s="10">
        <v>65.67</v>
      </c>
      <c r="D102" s="10">
        <v>53.31</v>
      </c>
      <c r="E102" s="10">
        <v>57.04</v>
      </c>
      <c r="F102" s="10" t="s">
        <v>1606</v>
      </c>
      <c r="G102" s="10" t="s">
        <v>1596</v>
      </c>
      <c r="H102" s="10">
        <v>0.13</v>
      </c>
      <c r="I102" s="10" t="s">
        <v>1597</v>
      </c>
      <c r="J102" s="10">
        <v>191</v>
      </c>
      <c r="K102" s="10">
        <v>7.47</v>
      </c>
      <c r="L102" s="10">
        <v>82.91</v>
      </c>
      <c r="M102" s="10" t="s">
        <v>1598</v>
      </c>
      <c r="N102" s="10">
        <v>211.4</v>
      </c>
      <c r="O102" s="10" t="s">
        <v>1599</v>
      </c>
      <c r="P102" s="13">
        <v>95</v>
      </c>
      <c r="Q102" s="13">
        <v>63</v>
      </c>
      <c r="R102" s="13">
        <v>12</v>
      </c>
      <c r="S102" s="13">
        <v>5</v>
      </c>
      <c r="T102" s="13" t="s">
        <v>1600</v>
      </c>
      <c r="U102" s="13">
        <v>55</v>
      </c>
      <c r="V102" s="13">
        <v>3</v>
      </c>
      <c r="W102" s="13">
        <v>43</v>
      </c>
      <c r="X102" s="13" t="s">
        <v>1600</v>
      </c>
    </row>
    <row r="103" spans="1:24" x14ac:dyDescent="0.5">
      <c r="A103" s="18">
        <v>44642</v>
      </c>
      <c r="B103" s="13" t="s">
        <v>475</v>
      </c>
      <c r="C103" s="13">
        <v>41.55</v>
      </c>
      <c r="D103" s="13">
        <v>40.4</v>
      </c>
      <c r="E103" s="13">
        <v>53.72</v>
      </c>
      <c r="F103" s="13" t="s">
        <v>1606</v>
      </c>
      <c r="G103" s="13" t="s">
        <v>1596</v>
      </c>
      <c r="H103" s="13">
        <v>0.28000000000000003</v>
      </c>
      <c r="I103" s="13" t="s">
        <v>1618</v>
      </c>
      <c r="J103" s="13">
        <v>954</v>
      </c>
      <c r="K103" s="13">
        <v>8.07</v>
      </c>
      <c r="L103" s="13">
        <v>91.85</v>
      </c>
      <c r="M103" s="13" t="s">
        <v>1598</v>
      </c>
      <c r="N103" s="13">
        <v>756.07</v>
      </c>
      <c r="O103" s="13" t="s">
        <v>1612</v>
      </c>
      <c r="P103" s="13">
        <v>55</v>
      </c>
      <c r="Q103" s="13">
        <v>16</v>
      </c>
      <c r="R103" s="13">
        <v>35</v>
      </c>
      <c r="S103" s="13">
        <v>4</v>
      </c>
      <c r="T103" s="13" t="s">
        <v>1605</v>
      </c>
      <c r="U103" s="13">
        <v>12</v>
      </c>
      <c r="V103" s="13">
        <v>1</v>
      </c>
      <c r="W103" s="13">
        <v>64</v>
      </c>
      <c r="X103" s="13" t="s">
        <v>1605</v>
      </c>
    </row>
    <row r="104" spans="1:24" x14ac:dyDescent="0.5">
      <c r="A104" s="18">
        <v>44643</v>
      </c>
      <c r="B104" s="10" t="s">
        <v>397</v>
      </c>
      <c r="C104" s="10">
        <v>97.58</v>
      </c>
      <c r="D104" s="10">
        <v>55.22</v>
      </c>
      <c r="E104" s="10">
        <v>80.34</v>
      </c>
      <c r="F104" s="10" t="s">
        <v>324</v>
      </c>
      <c r="G104" s="10" t="s">
        <v>1596</v>
      </c>
      <c r="H104" s="10">
        <v>0.25</v>
      </c>
      <c r="I104" s="10" t="s">
        <v>1613</v>
      </c>
      <c r="J104" s="10">
        <v>544</v>
      </c>
      <c r="K104" s="10">
        <v>5.09</v>
      </c>
      <c r="L104" s="10">
        <v>93.88</v>
      </c>
      <c r="M104" s="10" t="s">
        <v>1598</v>
      </c>
      <c r="N104" s="10">
        <v>363.14</v>
      </c>
      <c r="O104" s="10" t="s">
        <v>1604</v>
      </c>
      <c r="P104" s="13">
        <v>56</v>
      </c>
      <c r="Q104" s="13">
        <v>95</v>
      </c>
      <c r="R104" s="13">
        <v>25</v>
      </c>
      <c r="S104" s="13">
        <v>3</v>
      </c>
      <c r="T104" s="13" t="s">
        <v>1609</v>
      </c>
      <c r="U104" s="13">
        <v>8</v>
      </c>
      <c r="V104" s="13">
        <v>5</v>
      </c>
      <c r="W104" s="13">
        <v>21</v>
      </c>
      <c r="X104" s="13" t="s">
        <v>1609</v>
      </c>
    </row>
    <row r="105" spans="1:24" x14ac:dyDescent="0.5">
      <c r="A105" s="18">
        <v>44644</v>
      </c>
      <c r="B105" s="13" t="s">
        <v>397</v>
      </c>
      <c r="C105" s="13">
        <v>98.6</v>
      </c>
      <c r="D105" s="13">
        <v>93.5</v>
      </c>
      <c r="E105" s="13">
        <v>2.63</v>
      </c>
      <c r="F105" s="13" t="s">
        <v>324</v>
      </c>
      <c r="G105" s="13" t="s">
        <v>1611</v>
      </c>
      <c r="H105" s="13">
        <v>0.46</v>
      </c>
      <c r="I105" s="13" t="s">
        <v>1597</v>
      </c>
      <c r="J105" s="13">
        <v>330</v>
      </c>
      <c r="K105" s="13">
        <v>6.6</v>
      </c>
      <c r="L105" s="13">
        <v>73.989999999999995</v>
      </c>
      <c r="M105" s="13" t="s">
        <v>1603</v>
      </c>
      <c r="N105" s="13">
        <v>416.41</v>
      </c>
      <c r="O105" s="13" t="s">
        <v>1604</v>
      </c>
      <c r="P105" s="13">
        <v>82</v>
      </c>
      <c r="Q105" s="13">
        <v>65</v>
      </c>
      <c r="R105" s="13">
        <v>18</v>
      </c>
      <c r="S105" s="13">
        <v>4</v>
      </c>
      <c r="T105" s="13" t="s">
        <v>1600</v>
      </c>
      <c r="U105" s="13">
        <v>87</v>
      </c>
      <c r="V105" s="13">
        <v>12</v>
      </c>
      <c r="W105" s="13">
        <v>60</v>
      </c>
      <c r="X105" s="13" t="s">
        <v>1600</v>
      </c>
    </row>
    <row r="106" spans="1:24" x14ac:dyDescent="0.5">
      <c r="A106" s="18">
        <v>44645</v>
      </c>
      <c r="B106" s="13" t="s">
        <v>324</v>
      </c>
      <c r="C106" s="13">
        <v>19.239999999999998</v>
      </c>
      <c r="D106" s="13">
        <v>48.36</v>
      </c>
      <c r="E106" s="13">
        <v>60.82</v>
      </c>
      <c r="F106" s="13" t="s">
        <v>324</v>
      </c>
      <c r="G106" s="13" t="s">
        <v>1596</v>
      </c>
      <c r="H106" s="13">
        <v>0.25</v>
      </c>
      <c r="I106" s="13" t="s">
        <v>1613</v>
      </c>
      <c r="J106" s="13">
        <v>340</v>
      </c>
      <c r="K106" s="13">
        <v>8.4700000000000006</v>
      </c>
      <c r="L106" s="13">
        <v>14.55</v>
      </c>
      <c r="M106" s="13" t="s">
        <v>1603</v>
      </c>
      <c r="N106" s="13">
        <v>512.55999999999995</v>
      </c>
      <c r="O106" s="13" t="s">
        <v>1612</v>
      </c>
      <c r="P106" s="13">
        <v>22</v>
      </c>
      <c r="Q106" s="13">
        <v>9</v>
      </c>
      <c r="R106" s="13">
        <v>16</v>
      </c>
      <c r="S106" s="13">
        <v>3</v>
      </c>
      <c r="T106" s="13" t="s">
        <v>1605</v>
      </c>
      <c r="U106" s="13">
        <v>1</v>
      </c>
      <c r="V106" s="13">
        <v>15</v>
      </c>
      <c r="W106" s="13">
        <v>2</v>
      </c>
      <c r="X106" s="13" t="s">
        <v>1605</v>
      </c>
    </row>
    <row r="107" spans="1:24" x14ac:dyDescent="0.5">
      <c r="A107" s="18">
        <v>44646</v>
      </c>
      <c r="B107" s="13" t="s">
        <v>324</v>
      </c>
      <c r="C107" s="13">
        <v>80.95</v>
      </c>
      <c r="D107" s="13">
        <v>71.64</v>
      </c>
      <c r="E107" s="13">
        <v>29.18</v>
      </c>
      <c r="F107" s="13" t="s">
        <v>324</v>
      </c>
      <c r="G107" s="13" t="s">
        <v>1596</v>
      </c>
      <c r="H107" s="13">
        <v>0.35</v>
      </c>
      <c r="I107" s="13" t="s">
        <v>1613</v>
      </c>
      <c r="J107" s="13">
        <v>295</v>
      </c>
      <c r="K107" s="13">
        <v>7.21</v>
      </c>
      <c r="L107" s="13">
        <v>24.08</v>
      </c>
      <c r="M107" s="13" t="s">
        <v>1603</v>
      </c>
      <c r="N107" s="13">
        <v>641.23</v>
      </c>
      <c r="O107" s="13" t="s">
        <v>1599</v>
      </c>
      <c r="P107" s="13">
        <v>61</v>
      </c>
      <c r="Q107" s="13">
        <v>34</v>
      </c>
      <c r="R107" s="13">
        <v>97</v>
      </c>
      <c r="S107" s="13">
        <v>1</v>
      </c>
      <c r="T107" s="13" t="s">
        <v>1609</v>
      </c>
      <c r="U107" s="13">
        <v>73</v>
      </c>
      <c r="V107" s="13">
        <v>3</v>
      </c>
      <c r="W107" s="13">
        <v>23</v>
      </c>
      <c r="X107" s="13" t="s">
        <v>1609</v>
      </c>
    </row>
    <row r="108" spans="1:24" x14ac:dyDescent="0.5">
      <c r="A108" s="18">
        <v>44647</v>
      </c>
      <c r="B108" s="10" t="s">
        <v>1601</v>
      </c>
      <c r="C108" s="10">
        <v>95.68</v>
      </c>
      <c r="D108" s="10">
        <v>53.19</v>
      </c>
      <c r="E108" s="10">
        <v>20.6</v>
      </c>
      <c r="F108" s="10" t="s">
        <v>324</v>
      </c>
      <c r="G108" s="10" t="s">
        <v>1607</v>
      </c>
      <c r="H108" s="10">
        <v>0.12</v>
      </c>
      <c r="I108" s="10" t="s">
        <v>1615</v>
      </c>
      <c r="J108" s="10">
        <v>680</v>
      </c>
      <c r="K108" s="10">
        <v>3.73</v>
      </c>
      <c r="L108" s="10">
        <v>9.94</v>
      </c>
      <c r="M108" s="10" t="s">
        <v>1603</v>
      </c>
      <c r="N108" s="10">
        <v>907.51</v>
      </c>
      <c r="O108" s="10" t="s">
        <v>1604</v>
      </c>
      <c r="P108" s="13">
        <v>76</v>
      </c>
      <c r="Q108" s="13">
        <v>3</v>
      </c>
      <c r="R108" s="13">
        <v>90</v>
      </c>
      <c r="S108" s="13">
        <v>1</v>
      </c>
      <c r="T108" s="13" t="s">
        <v>1600</v>
      </c>
      <c r="U108" s="13">
        <v>37</v>
      </c>
      <c r="V108" s="13">
        <v>3</v>
      </c>
      <c r="W108" s="13">
        <v>68</v>
      </c>
      <c r="X108" s="13" t="s">
        <v>1600</v>
      </c>
    </row>
    <row r="109" spans="1:24" x14ac:dyDescent="0.5">
      <c r="A109" s="18">
        <v>44648</v>
      </c>
      <c r="B109" s="13" t="s">
        <v>1601</v>
      </c>
      <c r="C109" s="13">
        <v>99.74</v>
      </c>
      <c r="D109" s="13">
        <v>4.38</v>
      </c>
      <c r="E109" s="13">
        <v>47.11</v>
      </c>
      <c r="F109" s="13" t="s">
        <v>324</v>
      </c>
      <c r="G109" s="13" t="s">
        <v>1611</v>
      </c>
      <c r="H109" s="13">
        <v>0.38</v>
      </c>
      <c r="I109" s="13" t="s">
        <v>1616</v>
      </c>
      <c r="J109" s="13">
        <v>433</v>
      </c>
      <c r="K109" s="13">
        <v>1.78</v>
      </c>
      <c r="L109" s="13">
        <v>18.34</v>
      </c>
      <c r="M109" s="13" t="s">
        <v>1598</v>
      </c>
      <c r="N109" s="13">
        <v>448.24</v>
      </c>
      <c r="O109" s="13" t="s">
        <v>1604</v>
      </c>
      <c r="P109" s="13">
        <v>79</v>
      </c>
      <c r="Q109" s="13">
        <v>12</v>
      </c>
      <c r="R109" s="13">
        <v>62</v>
      </c>
      <c r="S109" s="13">
        <v>4</v>
      </c>
      <c r="T109" s="13" t="s">
        <v>1605</v>
      </c>
      <c r="U109" s="13">
        <v>70</v>
      </c>
      <c r="V109" s="13">
        <v>18</v>
      </c>
      <c r="W109" s="13">
        <v>55</v>
      </c>
      <c r="X109" s="13" t="s">
        <v>1605</v>
      </c>
    </row>
    <row r="110" spans="1:24" x14ac:dyDescent="0.5">
      <c r="A110" s="18">
        <v>44649</v>
      </c>
      <c r="B110" s="13" t="s">
        <v>1601</v>
      </c>
      <c r="C110" s="13">
        <v>13.26</v>
      </c>
      <c r="D110" s="13">
        <v>69.48</v>
      </c>
      <c r="E110" s="13">
        <v>42.01</v>
      </c>
      <c r="F110" s="13" t="s">
        <v>1610</v>
      </c>
      <c r="G110" s="13" t="s">
        <v>1596</v>
      </c>
      <c r="H110" s="13">
        <v>0.13</v>
      </c>
      <c r="I110" s="13" t="s">
        <v>1616</v>
      </c>
      <c r="J110" s="13">
        <v>441</v>
      </c>
      <c r="K110" s="13">
        <v>8.99</v>
      </c>
      <c r="L110" s="13">
        <v>98.89</v>
      </c>
      <c r="M110" s="13" t="s">
        <v>1603</v>
      </c>
      <c r="N110" s="13">
        <v>298.42</v>
      </c>
      <c r="O110" s="13" t="s">
        <v>1612</v>
      </c>
      <c r="P110" s="13">
        <v>73</v>
      </c>
      <c r="Q110" s="13">
        <v>11</v>
      </c>
      <c r="R110" s="13">
        <v>79</v>
      </c>
      <c r="S110" s="13">
        <v>1</v>
      </c>
      <c r="T110" s="13" t="s">
        <v>1609</v>
      </c>
      <c r="U110" s="13">
        <v>60</v>
      </c>
      <c r="V110" s="13">
        <v>10</v>
      </c>
      <c r="W110" s="13">
        <v>11</v>
      </c>
      <c r="X110" s="13" t="s">
        <v>1609</v>
      </c>
    </row>
    <row r="111" spans="1:24" x14ac:dyDescent="0.5">
      <c r="A111" s="18">
        <v>44650</v>
      </c>
      <c r="B111" s="10" t="s">
        <v>1601</v>
      </c>
      <c r="C111" s="10">
        <v>65.260000000000005</v>
      </c>
      <c r="D111" s="10">
        <v>85.89</v>
      </c>
      <c r="E111" s="10">
        <v>95.33</v>
      </c>
      <c r="F111" s="10" t="s">
        <v>324</v>
      </c>
      <c r="G111" s="10" t="s">
        <v>1607</v>
      </c>
      <c r="H111" s="10">
        <v>0.4</v>
      </c>
      <c r="I111" s="10" t="s">
        <v>1597</v>
      </c>
      <c r="J111" s="10">
        <v>167</v>
      </c>
      <c r="K111" s="10">
        <v>5.94</v>
      </c>
      <c r="L111" s="10">
        <v>46.55</v>
      </c>
      <c r="M111" s="10" t="s">
        <v>1603</v>
      </c>
      <c r="N111" s="10">
        <v>783.62</v>
      </c>
      <c r="O111" s="10" t="s">
        <v>1599</v>
      </c>
      <c r="P111" s="13">
        <v>6</v>
      </c>
      <c r="Q111" s="13">
        <v>60</v>
      </c>
      <c r="R111" s="13">
        <v>69</v>
      </c>
      <c r="S111" s="13">
        <v>4</v>
      </c>
      <c r="T111" s="13" t="s">
        <v>1600</v>
      </c>
      <c r="U111" s="13">
        <v>54</v>
      </c>
      <c r="V111" s="13">
        <v>11</v>
      </c>
      <c r="W111" s="13">
        <v>66</v>
      </c>
      <c r="X111" s="13" t="s">
        <v>1600</v>
      </c>
    </row>
    <row r="112" spans="1:24" x14ac:dyDescent="0.5">
      <c r="A112" s="18">
        <v>44651</v>
      </c>
      <c r="B112" s="10" t="s">
        <v>324</v>
      </c>
      <c r="C112" s="10">
        <v>46.86</v>
      </c>
      <c r="D112" s="10">
        <v>29.74</v>
      </c>
      <c r="E112" s="10">
        <v>45.85</v>
      </c>
      <c r="F112" s="10" t="s">
        <v>1610</v>
      </c>
      <c r="G112" s="10" t="s">
        <v>1611</v>
      </c>
      <c r="H112" s="10">
        <v>0.16</v>
      </c>
      <c r="I112" s="10" t="s">
        <v>1597</v>
      </c>
      <c r="J112" s="10">
        <v>274</v>
      </c>
      <c r="K112" s="10">
        <v>1.1399999999999999</v>
      </c>
      <c r="L112" s="10">
        <v>58.9</v>
      </c>
      <c r="M112" s="10" t="s">
        <v>1603</v>
      </c>
      <c r="N112" s="10">
        <v>728.21</v>
      </c>
      <c r="O112" s="10" t="s">
        <v>1612</v>
      </c>
      <c r="P112" s="13">
        <v>4</v>
      </c>
      <c r="Q112" s="13">
        <v>8</v>
      </c>
      <c r="R112" s="13">
        <v>77</v>
      </c>
      <c r="S112" s="13">
        <v>1</v>
      </c>
      <c r="T112" s="13" t="s">
        <v>1605</v>
      </c>
      <c r="U112" s="13">
        <v>66</v>
      </c>
      <c r="V112" s="13">
        <v>10</v>
      </c>
      <c r="W112" s="13">
        <v>51</v>
      </c>
      <c r="X112" s="13" t="s">
        <v>1605</v>
      </c>
    </row>
    <row r="113" spans="1:24" x14ac:dyDescent="0.5">
      <c r="A113" s="18">
        <v>44652</v>
      </c>
      <c r="B113" s="10" t="s">
        <v>324</v>
      </c>
      <c r="C113" s="10">
        <v>73.459999999999994</v>
      </c>
      <c r="D113" s="10">
        <v>78.69</v>
      </c>
      <c r="E113" s="10">
        <v>86.69</v>
      </c>
      <c r="F113" s="10" t="s">
        <v>324</v>
      </c>
      <c r="G113" s="10" t="s">
        <v>1611</v>
      </c>
      <c r="H113" s="10">
        <v>0.12</v>
      </c>
      <c r="I113" s="10" t="s">
        <v>1613</v>
      </c>
      <c r="J113" s="10">
        <v>213</v>
      </c>
      <c r="K113" s="10">
        <v>1.54</v>
      </c>
      <c r="L113" s="10">
        <v>14.55</v>
      </c>
      <c r="M113" s="10" t="s">
        <v>1598</v>
      </c>
      <c r="N113" s="10">
        <v>588.16999999999996</v>
      </c>
      <c r="O113" s="10" t="s">
        <v>1599</v>
      </c>
      <c r="P113" s="13">
        <v>69</v>
      </c>
      <c r="Q113" s="13">
        <v>99</v>
      </c>
      <c r="R113" s="13">
        <v>94</v>
      </c>
      <c r="S113" s="13">
        <v>3</v>
      </c>
      <c r="T113" s="13" t="s">
        <v>1609</v>
      </c>
      <c r="U113" s="13">
        <v>13</v>
      </c>
      <c r="V113" s="13">
        <v>11</v>
      </c>
      <c r="W113" s="13">
        <v>43</v>
      </c>
      <c r="X113" s="13" t="s">
        <v>1609</v>
      </c>
    </row>
    <row r="114" spans="1:24" x14ac:dyDescent="0.5">
      <c r="A114" s="18">
        <v>44653</v>
      </c>
      <c r="B114" s="13" t="s">
        <v>1601</v>
      </c>
      <c r="C114" s="13">
        <v>12.82</v>
      </c>
      <c r="D114" s="13">
        <v>95.94</v>
      </c>
      <c r="E114" s="13">
        <v>69.53</v>
      </c>
      <c r="F114" s="13" t="s">
        <v>324</v>
      </c>
      <c r="G114" s="13" t="s">
        <v>1596</v>
      </c>
      <c r="H114" s="13">
        <v>0.19</v>
      </c>
      <c r="I114" s="13" t="s">
        <v>1616</v>
      </c>
      <c r="J114" s="13">
        <v>392</v>
      </c>
      <c r="K114" s="13">
        <v>4.67</v>
      </c>
      <c r="L114" s="13">
        <v>66.45</v>
      </c>
      <c r="M114" s="13" t="s">
        <v>1603</v>
      </c>
      <c r="N114" s="13">
        <v>159.33000000000001</v>
      </c>
      <c r="O114" s="13" t="s">
        <v>1612</v>
      </c>
      <c r="P114" s="13">
        <v>21</v>
      </c>
      <c r="Q114" s="13">
        <v>11</v>
      </c>
      <c r="R114" s="13">
        <v>79</v>
      </c>
      <c r="S114" s="13">
        <v>4</v>
      </c>
      <c r="T114" s="13" t="s">
        <v>1600</v>
      </c>
      <c r="U114" s="13">
        <v>41</v>
      </c>
      <c r="V114" s="13">
        <v>2</v>
      </c>
      <c r="W114" s="13">
        <v>16</v>
      </c>
      <c r="X114" s="13" t="s">
        <v>1600</v>
      </c>
    </row>
    <row r="115" spans="1:24" x14ac:dyDescent="0.5">
      <c r="A115" s="18">
        <v>44654</v>
      </c>
      <c r="B115" s="13" t="s">
        <v>1601</v>
      </c>
      <c r="C115" s="13">
        <v>91.64</v>
      </c>
      <c r="D115" s="13">
        <v>55.19</v>
      </c>
      <c r="E115" s="13">
        <v>57.44</v>
      </c>
      <c r="F115" s="13" t="s">
        <v>1606</v>
      </c>
      <c r="G115" s="13" t="s">
        <v>1596</v>
      </c>
      <c r="H115" s="13">
        <v>0.31</v>
      </c>
      <c r="I115" s="13" t="s">
        <v>1615</v>
      </c>
      <c r="J115" s="13">
        <v>352</v>
      </c>
      <c r="K115" s="13">
        <v>4.46</v>
      </c>
      <c r="L115" s="13">
        <v>18.690000000000001</v>
      </c>
      <c r="M115" s="13" t="s">
        <v>1603</v>
      </c>
      <c r="N115" s="13">
        <v>207.83</v>
      </c>
      <c r="O115" s="13" t="s">
        <v>1604</v>
      </c>
      <c r="P115" s="13">
        <v>21</v>
      </c>
      <c r="Q115" s="13">
        <v>51</v>
      </c>
      <c r="R115" s="13">
        <v>17</v>
      </c>
      <c r="S115" s="13">
        <v>4</v>
      </c>
      <c r="T115" s="13" t="s">
        <v>1605</v>
      </c>
      <c r="U115" s="13">
        <v>1</v>
      </c>
      <c r="V115" s="13">
        <v>19</v>
      </c>
      <c r="W115" s="13">
        <v>67</v>
      </c>
      <c r="X115" s="13" t="s">
        <v>1605</v>
      </c>
    </row>
    <row r="116" spans="1:24" x14ac:dyDescent="0.5">
      <c r="A116" s="18">
        <v>44655</v>
      </c>
      <c r="B116" s="13" t="s">
        <v>475</v>
      </c>
      <c r="C116" s="13">
        <v>2.66</v>
      </c>
      <c r="D116" s="13">
        <v>78.2</v>
      </c>
      <c r="E116" s="13">
        <v>52.71</v>
      </c>
      <c r="F116" s="13" t="s">
        <v>1606</v>
      </c>
      <c r="G116" s="13" t="s">
        <v>1596</v>
      </c>
      <c r="H116" s="13">
        <v>0.31</v>
      </c>
      <c r="I116" s="13" t="s">
        <v>1597</v>
      </c>
      <c r="J116" s="13">
        <v>207</v>
      </c>
      <c r="K116" s="13">
        <v>2.25</v>
      </c>
      <c r="L116" s="13">
        <v>48.24</v>
      </c>
      <c r="M116" s="13" t="s">
        <v>1598</v>
      </c>
      <c r="N116" s="13">
        <v>935.14</v>
      </c>
      <c r="O116" s="13" t="s">
        <v>1608</v>
      </c>
      <c r="P116" s="13">
        <v>76</v>
      </c>
      <c r="Q116" s="13">
        <v>73</v>
      </c>
      <c r="R116" s="13">
        <v>28</v>
      </c>
      <c r="S116" s="13">
        <v>2</v>
      </c>
      <c r="T116" s="13" t="s">
        <v>1609</v>
      </c>
      <c r="U116" s="13">
        <v>8</v>
      </c>
      <c r="V116" s="13">
        <v>14</v>
      </c>
      <c r="W116" s="13">
        <v>52</v>
      </c>
      <c r="X116" s="13" t="s">
        <v>1609</v>
      </c>
    </row>
    <row r="117" spans="1:24" x14ac:dyDescent="0.5">
      <c r="A117" s="18">
        <v>44656</v>
      </c>
      <c r="B117" s="13" t="s">
        <v>1601</v>
      </c>
      <c r="C117" s="13">
        <v>17.13</v>
      </c>
      <c r="D117" s="13">
        <v>24.42</v>
      </c>
      <c r="E117" s="13">
        <v>8.74</v>
      </c>
      <c r="F117" s="13" t="s">
        <v>1610</v>
      </c>
      <c r="G117" s="13" t="s">
        <v>1611</v>
      </c>
      <c r="H117" s="13">
        <v>0</v>
      </c>
      <c r="I117" s="13" t="s">
        <v>1597</v>
      </c>
      <c r="J117" s="13">
        <v>145</v>
      </c>
      <c r="K117" s="13">
        <v>8.42</v>
      </c>
      <c r="L117" s="13">
        <v>32.06</v>
      </c>
      <c r="M117" s="13" t="s">
        <v>1598</v>
      </c>
      <c r="N117" s="13">
        <v>642.02</v>
      </c>
      <c r="O117" s="13" t="s">
        <v>1612</v>
      </c>
      <c r="P117" s="13">
        <v>83</v>
      </c>
      <c r="Q117" s="13">
        <v>95</v>
      </c>
      <c r="R117" s="13">
        <v>17</v>
      </c>
      <c r="S117" s="13">
        <v>4</v>
      </c>
      <c r="T117" s="13" t="s">
        <v>1600</v>
      </c>
      <c r="U117" s="13">
        <v>49</v>
      </c>
      <c r="V117" s="13">
        <v>11</v>
      </c>
      <c r="W117" s="13">
        <v>56</v>
      </c>
      <c r="X117" s="13" t="s">
        <v>1600</v>
      </c>
    </row>
    <row r="118" spans="1:24" x14ac:dyDescent="0.5">
      <c r="A118" s="18">
        <v>44657</v>
      </c>
      <c r="B118" s="10" t="s">
        <v>324</v>
      </c>
      <c r="C118" s="10">
        <v>47.55</v>
      </c>
      <c r="D118" s="10">
        <v>42.76</v>
      </c>
      <c r="E118" s="10">
        <v>70.45</v>
      </c>
      <c r="F118" s="10" t="s">
        <v>1610</v>
      </c>
      <c r="G118" s="10" t="s">
        <v>1596</v>
      </c>
      <c r="H118" s="10">
        <v>0.23</v>
      </c>
      <c r="I118" s="10" t="s">
        <v>1597</v>
      </c>
      <c r="J118" s="10">
        <v>838</v>
      </c>
      <c r="K118" s="10">
        <v>7.77</v>
      </c>
      <c r="L118" s="10">
        <v>44.83</v>
      </c>
      <c r="M118" s="10" t="s">
        <v>1598</v>
      </c>
      <c r="N118" s="10">
        <v>450.05</v>
      </c>
      <c r="O118" s="10" t="s">
        <v>1612</v>
      </c>
      <c r="P118" s="13">
        <v>23</v>
      </c>
      <c r="Q118" s="13">
        <v>40</v>
      </c>
      <c r="R118" s="13">
        <v>24</v>
      </c>
      <c r="S118" s="13">
        <v>4</v>
      </c>
      <c r="T118" s="13" t="s">
        <v>1605</v>
      </c>
      <c r="U118" s="13">
        <v>42</v>
      </c>
      <c r="V118" s="13">
        <v>13</v>
      </c>
      <c r="W118" s="13">
        <v>71</v>
      </c>
      <c r="X118" s="13" t="s">
        <v>1605</v>
      </c>
    </row>
    <row r="119" spans="1:24" x14ac:dyDescent="0.5">
      <c r="A119" s="18">
        <v>44658</v>
      </c>
      <c r="B119" s="13" t="s">
        <v>324</v>
      </c>
      <c r="C119" s="13">
        <v>30.79</v>
      </c>
      <c r="D119" s="13">
        <v>9.27</v>
      </c>
      <c r="E119" s="13">
        <v>88.99</v>
      </c>
      <c r="F119" s="13" t="s">
        <v>1610</v>
      </c>
      <c r="G119" s="13" t="s">
        <v>1596</v>
      </c>
      <c r="H119" s="13">
        <v>0.48</v>
      </c>
      <c r="I119" s="13" t="s">
        <v>1597</v>
      </c>
      <c r="J119" s="13">
        <v>402</v>
      </c>
      <c r="K119" s="13">
        <v>6.16</v>
      </c>
      <c r="L119" s="13">
        <v>17.38</v>
      </c>
      <c r="M119" s="13" t="s">
        <v>1603</v>
      </c>
      <c r="N119" s="13">
        <v>472.77</v>
      </c>
      <c r="O119" s="13" t="s">
        <v>1612</v>
      </c>
      <c r="P119" s="13">
        <v>50</v>
      </c>
      <c r="Q119" s="13">
        <v>93</v>
      </c>
      <c r="R119" s="13">
        <v>66</v>
      </c>
      <c r="S119" s="13">
        <v>5</v>
      </c>
      <c r="T119" s="13" t="s">
        <v>1609</v>
      </c>
      <c r="U119" s="13">
        <v>29</v>
      </c>
      <c r="V119" s="13">
        <v>7</v>
      </c>
      <c r="W119" s="13">
        <v>57</v>
      </c>
      <c r="X119" s="13" t="s">
        <v>1609</v>
      </c>
    </row>
    <row r="120" spans="1:24" x14ac:dyDescent="0.5">
      <c r="A120" s="18">
        <v>44659</v>
      </c>
      <c r="B120" s="13" t="s">
        <v>324</v>
      </c>
      <c r="C120" s="13">
        <v>3.67</v>
      </c>
      <c r="D120" s="13">
        <v>8.85</v>
      </c>
      <c r="E120" s="13">
        <v>87.62</v>
      </c>
      <c r="F120" s="13" t="s">
        <v>1606</v>
      </c>
      <c r="G120" s="13" t="s">
        <v>1596</v>
      </c>
      <c r="H120" s="13">
        <v>0.39</v>
      </c>
      <c r="I120" s="13" t="s">
        <v>1602</v>
      </c>
      <c r="J120" s="13">
        <v>815</v>
      </c>
      <c r="K120" s="13">
        <v>8.08</v>
      </c>
      <c r="L120" s="13">
        <v>6.19</v>
      </c>
      <c r="M120" s="13" t="s">
        <v>1603</v>
      </c>
      <c r="N120" s="13">
        <v>295.64999999999998</v>
      </c>
      <c r="O120" s="13" t="s">
        <v>1608</v>
      </c>
      <c r="P120" s="13">
        <v>36</v>
      </c>
      <c r="Q120" s="13">
        <v>8</v>
      </c>
      <c r="R120" s="13">
        <v>77</v>
      </c>
      <c r="S120" s="13">
        <v>4</v>
      </c>
      <c r="T120" s="13" t="s">
        <v>1600</v>
      </c>
      <c r="U120" s="13">
        <v>47</v>
      </c>
      <c r="V120" s="13">
        <v>13</v>
      </c>
      <c r="W120" s="13">
        <v>72</v>
      </c>
      <c r="X120" s="13" t="s">
        <v>1600</v>
      </c>
    </row>
    <row r="121" spans="1:24" x14ac:dyDescent="0.5">
      <c r="A121" s="18">
        <v>44660</v>
      </c>
      <c r="B121" s="10" t="s">
        <v>397</v>
      </c>
      <c r="C121" s="10">
        <v>49.21</v>
      </c>
      <c r="D121" s="10">
        <v>7.94</v>
      </c>
      <c r="E121" s="10">
        <v>20.94</v>
      </c>
      <c r="F121" s="10" t="s">
        <v>1610</v>
      </c>
      <c r="G121" s="10" t="s">
        <v>1596</v>
      </c>
      <c r="H121" s="10">
        <v>0.34</v>
      </c>
      <c r="I121" s="10" t="s">
        <v>1614</v>
      </c>
      <c r="J121" s="10">
        <v>370</v>
      </c>
      <c r="K121" s="10">
        <v>6.77</v>
      </c>
      <c r="L121" s="10">
        <v>70.930000000000007</v>
      </c>
      <c r="M121" s="10" t="s">
        <v>1598</v>
      </c>
      <c r="N121" s="10">
        <v>296.76</v>
      </c>
      <c r="O121" s="10" t="s">
        <v>1612</v>
      </c>
      <c r="P121" s="13">
        <v>13</v>
      </c>
      <c r="Q121" s="13">
        <v>56</v>
      </c>
      <c r="R121" s="13">
        <v>25</v>
      </c>
      <c r="S121" s="13">
        <v>2</v>
      </c>
      <c r="T121" s="13" t="s">
        <v>1605</v>
      </c>
      <c r="U121" s="13">
        <v>87</v>
      </c>
      <c r="V121" s="13">
        <v>6</v>
      </c>
      <c r="W121" s="13">
        <v>52</v>
      </c>
      <c r="X121" s="13" t="s">
        <v>1605</v>
      </c>
    </row>
    <row r="122" spans="1:24" x14ac:dyDescent="0.5">
      <c r="A122" s="18">
        <v>44661</v>
      </c>
      <c r="B122" s="13" t="s">
        <v>397</v>
      </c>
      <c r="C122" s="13">
        <v>71.209999999999994</v>
      </c>
      <c r="D122" s="13">
        <v>67</v>
      </c>
      <c r="E122" s="13">
        <v>24.88</v>
      </c>
      <c r="F122" s="13" t="s">
        <v>324</v>
      </c>
      <c r="G122" s="13" t="s">
        <v>1611</v>
      </c>
      <c r="H122" s="13">
        <v>0.18</v>
      </c>
      <c r="I122" s="13" t="s">
        <v>1617</v>
      </c>
      <c r="J122" s="13">
        <v>958</v>
      </c>
      <c r="K122" s="13">
        <v>4.45</v>
      </c>
      <c r="L122" s="13">
        <v>16.38</v>
      </c>
      <c r="M122" s="13" t="s">
        <v>1603</v>
      </c>
      <c r="N122" s="13">
        <v>198.62</v>
      </c>
      <c r="O122" s="13" t="s">
        <v>1599</v>
      </c>
      <c r="P122" s="13">
        <v>73</v>
      </c>
      <c r="Q122" s="13">
        <v>42</v>
      </c>
      <c r="R122" s="13">
        <v>72</v>
      </c>
      <c r="S122" s="13">
        <v>2</v>
      </c>
      <c r="T122" s="13" t="s">
        <v>1609</v>
      </c>
      <c r="U122" s="13">
        <v>1</v>
      </c>
      <c r="V122" s="13">
        <v>15</v>
      </c>
      <c r="W122" s="13">
        <v>52</v>
      </c>
      <c r="X122" s="13" t="s">
        <v>1609</v>
      </c>
    </row>
    <row r="123" spans="1:24" x14ac:dyDescent="0.5">
      <c r="A123" s="18">
        <v>44662</v>
      </c>
      <c r="B123" s="10" t="s">
        <v>475</v>
      </c>
      <c r="C123" s="10">
        <v>56.91</v>
      </c>
      <c r="D123" s="10">
        <v>12.45</v>
      </c>
      <c r="E123" s="10">
        <v>75.400000000000006</v>
      </c>
      <c r="F123" s="10" t="s">
        <v>1606</v>
      </c>
      <c r="G123" s="10" t="s">
        <v>1611</v>
      </c>
      <c r="H123" s="10">
        <v>0.48</v>
      </c>
      <c r="I123" s="10" t="s">
        <v>1597</v>
      </c>
      <c r="J123" s="10">
        <v>157</v>
      </c>
      <c r="K123" s="10">
        <v>2.2200000000000002</v>
      </c>
      <c r="L123" s="10">
        <v>21.33</v>
      </c>
      <c r="M123" s="10" t="s">
        <v>1603</v>
      </c>
      <c r="N123" s="10">
        <v>856.45</v>
      </c>
      <c r="O123" s="10" t="s">
        <v>1599</v>
      </c>
      <c r="P123" s="13">
        <v>52</v>
      </c>
      <c r="Q123" s="13">
        <v>35</v>
      </c>
      <c r="R123" s="13">
        <v>72</v>
      </c>
      <c r="S123" s="13">
        <v>2</v>
      </c>
      <c r="T123" s="13" t="s">
        <v>1600</v>
      </c>
      <c r="U123" s="13">
        <v>34</v>
      </c>
      <c r="V123" s="13">
        <v>4</v>
      </c>
      <c r="W123" s="13">
        <v>55</v>
      </c>
      <c r="X123" s="13" t="s">
        <v>1600</v>
      </c>
    </row>
    <row r="124" spans="1:24" x14ac:dyDescent="0.5">
      <c r="A124" s="18">
        <v>44663</v>
      </c>
      <c r="B124" s="13" t="s">
        <v>1601</v>
      </c>
      <c r="C124" s="13">
        <v>71.930000000000007</v>
      </c>
      <c r="D124" s="13">
        <v>94.76</v>
      </c>
      <c r="E124" s="13">
        <v>81.290000000000006</v>
      </c>
      <c r="F124" s="13" t="s">
        <v>324</v>
      </c>
      <c r="G124" s="13" t="s">
        <v>1596</v>
      </c>
      <c r="H124" s="13">
        <v>0.22</v>
      </c>
      <c r="I124" s="13" t="s">
        <v>1602</v>
      </c>
      <c r="J124" s="13">
        <v>400</v>
      </c>
      <c r="K124" s="13">
        <v>8.43</v>
      </c>
      <c r="L124" s="13">
        <v>82.29</v>
      </c>
      <c r="M124" s="13" t="s">
        <v>1598</v>
      </c>
      <c r="N124" s="13">
        <v>473.58</v>
      </c>
      <c r="O124" s="13" t="s">
        <v>1599</v>
      </c>
      <c r="P124" s="13">
        <v>46</v>
      </c>
      <c r="Q124" s="13">
        <v>5</v>
      </c>
      <c r="R124" s="13">
        <v>40</v>
      </c>
      <c r="S124" s="13">
        <v>2</v>
      </c>
      <c r="T124" s="13" t="s">
        <v>1605</v>
      </c>
      <c r="U124" s="13">
        <v>43</v>
      </c>
      <c r="V124" s="13">
        <v>20</v>
      </c>
      <c r="W124" s="13">
        <v>71</v>
      </c>
      <c r="X124" s="13" t="s">
        <v>1605</v>
      </c>
    </row>
    <row r="125" spans="1:24" x14ac:dyDescent="0.5">
      <c r="A125" s="18">
        <v>44664</v>
      </c>
      <c r="B125" s="10" t="s">
        <v>324</v>
      </c>
      <c r="C125" s="10">
        <v>3.52</v>
      </c>
      <c r="D125" s="10">
        <v>46.36</v>
      </c>
      <c r="E125" s="10">
        <v>81.88</v>
      </c>
      <c r="F125" s="10" t="s">
        <v>1606</v>
      </c>
      <c r="G125" s="10" t="s">
        <v>1611</v>
      </c>
      <c r="H125" s="10">
        <v>0.11</v>
      </c>
      <c r="I125" s="10" t="s">
        <v>1597</v>
      </c>
      <c r="J125" s="10">
        <v>946</v>
      </c>
      <c r="K125" s="10">
        <v>3.61</v>
      </c>
      <c r="L125" s="10">
        <v>3.84</v>
      </c>
      <c r="M125" s="10" t="s">
        <v>1598</v>
      </c>
      <c r="N125" s="10">
        <v>826.48</v>
      </c>
      <c r="O125" s="10" t="s">
        <v>1608</v>
      </c>
      <c r="P125" s="13">
        <v>88</v>
      </c>
      <c r="Q125" s="13">
        <v>84</v>
      </c>
      <c r="R125" s="13">
        <v>94</v>
      </c>
      <c r="S125" s="13">
        <v>2</v>
      </c>
      <c r="T125" s="13" t="s">
        <v>1609</v>
      </c>
      <c r="U125" s="13">
        <v>16</v>
      </c>
      <c r="V125" s="13">
        <v>19</v>
      </c>
      <c r="W125" s="13">
        <v>69</v>
      </c>
      <c r="X125" s="13" t="s">
        <v>1609</v>
      </c>
    </row>
    <row r="126" spans="1:24" x14ac:dyDescent="0.5">
      <c r="A126" s="18">
        <v>44665</v>
      </c>
      <c r="B126" s="10" t="s">
        <v>475</v>
      </c>
      <c r="C126" s="10">
        <v>66.709999999999994</v>
      </c>
      <c r="D126" s="10">
        <v>72.430000000000007</v>
      </c>
      <c r="E126" s="10">
        <v>49.82</v>
      </c>
      <c r="F126" s="10" t="s">
        <v>324</v>
      </c>
      <c r="G126" s="10" t="s">
        <v>324</v>
      </c>
      <c r="H126" s="10">
        <v>0.08</v>
      </c>
      <c r="I126" s="10" t="s">
        <v>1597</v>
      </c>
      <c r="J126" s="10">
        <v>851</v>
      </c>
      <c r="K126" s="10">
        <v>5.85</v>
      </c>
      <c r="L126" s="10">
        <v>7.27</v>
      </c>
      <c r="M126" s="10" t="s">
        <v>1603</v>
      </c>
      <c r="N126" s="10">
        <v>496.46</v>
      </c>
      <c r="O126" s="10" t="s">
        <v>1599</v>
      </c>
      <c r="P126" s="13">
        <v>54</v>
      </c>
      <c r="Q126" s="13">
        <v>79</v>
      </c>
      <c r="R126" s="13">
        <v>61</v>
      </c>
      <c r="S126" s="13">
        <v>4</v>
      </c>
      <c r="T126" s="13" t="s">
        <v>1600</v>
      </c>
      <c r="U126" s="13">
        <v>50</v>
      </c>
      <c r="V126" s="13">
        <v>16</v>
      </c>
      <c r="W126" s="13">
        <v>59</v>
      </c>
      <c r="X126" s="13" t="s">
        <v>1600</v>
      </c>
    </row>
    <row r="127" spans="1:24" x14ac:dyDescent="0.5">
      <c r="A127" s="18">
        <v>44666</v>
      </c>
      <c r="B127" s="13" t="s">
        <v>475</v>
      </c>
      <c r="C127" s="13">
        <v>35.549999999999997</v>
      </c>
      <c r="D127" s="13">
        <v>66.62</v>
      </c>
      <c r="E127" s="13">
        <v>77.41</v>
      </c>
      <c r="F127" s="13" t="s">
        <v>1610</v>
      </c>
      <c r="G127" s="13" t="s">
        <v>324</v>
      </c>
      <c r="H127" s="13">
        <v>0.34</v>
      </c>
      <c r="I127" s="13" t="s">
        <v>1597</v>
      </c>
      <c r="J127" s="13">
        <v>829</v>
      </c>
      <c r="K127" s="13">
        <v>4.16</v>
      </c>
      <c r="L127" s="13">
        <v>92.16</v>
      </c>
      <c r="M127" s="13" t="s">
        <v>1598</v>
      </c>
      <c r="N127" s="13">
        <v>824.74</v>
      </c>
      <c r="O127" s="13" t="s">
        <v>1612</v>
      </c>
      <c r="P127" s="13">
        <v>43</v>
      </c>
      <c r="Q127" s="13">
        <v>12</v>
      </c>
      <c r="R127" s="13">
        <v>55</v>
      </c>
      <c r="S127" s="13">
        <v>5</v>
      </c>
      <c r="T127" s="13" t="s">
        <v>1605</v>
      </c>
      <c r="U127" s="13">
        <v>48</v>
      </c>
      <c r="V127" s="13">
        <v>16</v>
      </c>
      <c r="W127" s="13">
        <v>74</v>
      </c>
      <c r="X127" s="13" t="s">
        <v>1605</v>
      </c>
    </row>
    <row r="128" spans="1:24" x14ac:dyDescent="0.5">
      <c r="A128" s="18">
        <v>44667</v>
      </c>
      <c r="B128" s="13" t="s">
        <v>324</v>
      </c>
      <c r="C128" s="13">
        <v>93.64</v>
      </c>
      <c r="D128" s="13">
        <v>28.65</v>
      </c>
      <c r="E128" s="13">
        <v>33.32</v>
      </c>
      <c r="F128" s="13" t="s">
        <v>1610</v>
      </c>
      <c r="G128" s="13" t="s">
        <v>1611</v>
      </c>
      <c r="H128" s="13">
        <v>0.44</v>
      </c>
      <c r="I128" s="13" t="s">
        <v>1613</v>
      </c>
      <c r="J128" s="13">
        <v>263</v>
      </c>
      <c r="K128" s="13">
        <v>3.71</v>
      </c>
      <c r="L128" s="13">
        <v>30.66</v>
      </c>
      <c r="M128" s="13" t="s">
        <v>1598</v>
      </c>
      <c r="N128" s="13">
        <v>657.74</v>
      </c>
      <c r="O128" s="13" t="s">
        <v>1604</v>
      </c>
      <c r="P128" s="13">
        <v>48</v>
      </c>
      <c r="Q128" s="13">
        <v>81</v>
      </c>
      <c r="R128" s="13">
        <v>13</v>
      </c>
      <c r="S128" s="13">
        <v>4</v>
      </c>
      <c r="T128" s="13" t="s">
        <v>1609</v>
      </c>
      <c r="U128" s="13">
        <v>5</v>
      </c>
      <c r="V128" s="13">
        <v>9</v>
      </c>
      <c r="W128" s="13">
        <v>14</v>
      </c>
      <c r="X128" s="13" t="s">
        <v>1609</v>
      </c>
    </row>
    <row r="129" spans="1:24" x14ac:dyDescent="0.5">
      <c r="A129" s="18">
        <v>44668</v>
      </c>
      <c r="B129" s="10" t="s">
        <v>475</v>
      </c>
      <c r="C129" s="10">
        <v>7.41</v>
      </c>
      <c r="D129" s="10">
        <v>26.45</v>
      </c>
      <c r="E129" s="10">
        <v>60.15</v>
      </c>
      <c r="F129" s="10" t="s">
        <v>324</v>
      </c>
      <c r="G129" s="10" t="s">
        <v>1611</v>
      </c>
      <c r="H129" s="10">
        <v>0.31</v>
      </c>
      <c r="I129" s="10" t="s">
        <v>1615</v>
      </c>
      <c r="J129" s="10">
        <v>574</v>
      </c>
      <c r="K129" s="10">
        <v>2.98</v>
      </c>
      <c r="L129" s="10">
        <v>66.22</v>
      </c>
      <c r="M129" s="10" t="s">
        <v>1603</v>
      </c>
      <c r="N129" s="10">
        <v>682.23</v>
      </c>
      <c r="O129" s="10" t="s">
        <v>1608</v>
      </c>
      <c r="P129" s="13">
        <v>73</v>
      </c>
      <c r="Q129" s="13">
        <v>32</v>
      </c>
      <c r="R129" s="13">
        <v>60</v>
      </c>
      <c r="S129" s="13">
        <v>3</v>
      </c>
      <c r="T129" s="13" t="s">
        <v>1600</v>
      </c>
      <c r="U129" s="13">
        <v>22</v>
      </c>
      <c r="V129" s="13">
        <v>12</v>
      </c>
      <c r="W129" s="13">
        <v>40</v>
      </c>
      <c r="X129" s="13" t="s">
        <v>1600</v>
      </c>
    </row>
    <row r="130" spans="1:24" x14ac:dyDescent="0.5">
      <c r="A130" s="18">
        <v>44669</v>
      </c>
      <c r="B130" s="13" t="s">
        <v>475</v>
      </c>
      <c r="C130" s="13">
        <v>65.94</v>
      </c>
      <c r="D130" s="13">
        <v>91.46</v>
      </c>
      <c r="E130" s="13">
        <v>42.51</v>
      </c>
      <c r="F130" s="13" t="s">
        <v>1606</v>
      </c>
      <c r="G130" s="13" t="s">
        <v>1611</v>
      </c>
      <c r="H130" s="13">
        <v>0.28000000000000003</v>
      </c>
      <c r="I130" s="13" t="s">
        <v>1597</v>
      </c>
      <c r="J130" s="13">
        <v>761</v>
      </c>
      <c r="K130" s="13">
        <v>8.64</v>
      </c>
      <c r="L130" s="13">
        <v>43.76</v>
      </c>
      <c r="M130" s="13" t="s">
        <v>1598</v>
      </c>
      <c r="N130" s="13">
        <v>398.48</v>
      </c>
      <c r="O130" s="13" t="s">
        <v>1599</v>
      </c>
      <c r="P130" s="13">
        <v>59</v>
      </c>
      <c r="Q130" s="13">
        <v>17</v>
      </c>
      <c r="R130" s="13">
        <v>24</v>
      </c>
      <c r="S130" s="13">
        <v>4</v>
      </c>
      <c r="T130" s="13" t="s">
        <v>1605</v>
      </c>
      <c r="U130" s="13">
        <v>81</v>
      </c>
      <c r="V130" s="13">
        <v>18</v>
      </c>
      <c r="W130" s="13">
        <v>38</v>
      </c>
      <c r="X130" s="13" t="s">
        <v>1605</v>
      </c>
    </row>
    <row r="131" spans="1:24" x14ac:dyDescent="0.5">
      <c r="A131" s="18">
        <v>44670</v>
      </c>
      <c r="B131" s="10" t="s">
        <v>475</v>
      </c>
      <c r="C131" s="10">
        <v>82.08</v>
      </c>
      <c r="D131" s="10">
        <v>98.64</v>
      </c>
      <c r="E131" s="10">
        <v>56.41</v>
      </c>
      <c r="F131" s="10" t="s">
        <v>1606</v>
      </c>
      <c r="G131" s="10" t="s">
        <v>324</v>
      </c>
      <c r="H131" s="10">
        <v>0.31</v>
      </c>
      <c r="I131" s="10" t="s">
        <v>1597</v>
      </c>
      <c r="J131" s="10">
        <v>177</v>
      </c>
      <c r="K131" s="10">
        <v>1.03</v>
      </c>
      <c r="L131" s="10">
        <v>88.43</v>
      </c>
      <c r="M131" s="10" t="s">
        <v>1603</v>
      </c>
      <c r="N131" s="10">
        <v>379.32</v>
      </c>
      <c r="O131" s="10" t="s">
        <v>1599</v>
      </c>
      <c r="P131" s="13">
        <v>51</v>
      </c>
      <c r="Q131" s="13">
        <v>89</v>
      </c>
      <c r="R131" s="13">
        <v>62</v>
      </c>
      <c r="S131" s="13">
        <v>1</v>
      </c>
      <c r="T131" s="13" t="s">
        <v>1609</v>
      </c>
      <c r="U131" s="13">
        <v>14</v>
      </c>
      <c r="V131" s="13">
        <v>15</v>
      </c>
      <c r="W131" s="13">
        <v>35</v>
      </c>
      <c r="X131" s="13" t="s">
        <v>1609</v>
      </c>
    </row>
    <row r="132" spans="1:24" x14ac:dyDescent="0.5">
      <c r="A132" s="18">
        <v>44671</v>
      </c>
      <c r="B132" s="13" t="s">
        <v>1601</v>
      </c>
      <c r="C132" s="13">
        <v>86.77</v>
      </c>
      <c r="D132" s="13">
        <v>91.13</v>
      </c>
      <c r="E132" s="13">
        <v>84.42</v>
      </c>
      <c r="F132" s="13" t="s">
        <v>324</v>
      </c>
      <c r="G132" s="13" t="s">
        <v>1607</v>
      </c>
      <c r="H132" s="13">
        <v>0.4</v>
      </c>
      <c r="I132" s="13" t="s">
        <v>1597</v>
      </c>
      <c r="J132" s="13">
        <v>909</v>
      </c>
      <c r="K132" s="13">
        <v>1.36</v>
      </c>
      <c r="L132" s="13">
        <v>13.92</v>
      </c>
      <c r="M132" s="13" t="s">
        <v>1603</v>
      </c>
      <c r="N132" s="13">
        <v>729.69</v>
      </c>
      <c r="O132" s="13" t="s">
        <v>1599</v>
      </c>
      <c r="P132" s="13">
        <v>10</v>
      </c>
      <c r="Q132" s="13">
        <v>94</v>
      </c>
      <c r="R132" s="13">
        <v>43</v>
      </c>
      <c r="S132" s="13">
        <v>2</v>
      </c>
      <c r="T132" s="13" t="s">
        <v>1600</v>
      </c>
      <c r="U132" s="13">
        <v>88</v>
      </c>
      <c r="V132" s="13">
        <v>14</v>
      </c>
      <c r="W132" s="13">
        <v>69</v>
      </c>
      <c r="X132" s="13" t="s">
        <v>1600</v>
      </c>
    </row>
    <row r="133" spans="1:24" x14ac:dyDescent="0.5">
      <c r="A133" s="18">
        <v>44672</v>
      </c>
      <c r="B133" s="13" t="s">
        <v>475</v>
      </c>
      <c r="C133" s="13">
        <v>78.88</v>
      </c>
      <c r="D133" s="13">
        <v>55.36</v>
      </c>
      <c r="E133" s="13">
        <v>49.54</v>
      </c>
      <c r="F133" s="13" t="s">
        <v>1606</v>
      </c>
      <c r="G133" s="13" t="s">
        <v>1596</v>
      </c>
      <c r="H133" s="13">
        <v>0.11</v>
      </c>
      <c r="I133" s="13" t="s">
        <v>1597</v>
      </c>
      <c r="J133" s="13">
        <v>714</v>
      </c>
      <c r="K133" s="13">
        <v>7.82</v>
      </c>
      <c r="L133" s="13">
        <v>58.45</v>
      </c>
      <c r="M133" s="13" t="s">
        <v>1603</v>
      </c>
      <c r="N133" s="13">
        <v>340.58</v>
      </c>
      <c r="O133" s="13" t="s">
        <v>1599</v>
      </c>
      <c r="P133" s="13">
        <v>45</v>
      </c>
      <c r="Q133" s="13">
        <v>23</v>
      </c>
      <c r="R133" s="13">
        <v>32</v>
      </c>
      <c r="S133" s="13">
        <v>5</v>
      </c>
      <c r="T133" s="13" t="s">
        <v>1605</v>
      </c>
      <c r="U133" s="13">
        <v>35</v>
      </c>
      <c r="V133" s="13">
        <v>10</v>
      </c>
      <c r="W133" s="13">
        <v>64</v>
      </c>
      <c r="X133" s="13" t="s">
        <v>1605</v>
      </c>
    </row>
    <row r="134" spans="1:24" x14ac:dyDescent="0.5">
      <c r="A134" s="18">
        <v>44673</v>
      </c>
      <c r="B134" s="13" t="s">
        <v>324</v>
      </c>
      <c r="C134" s="13">
        <v>73.739999999999995</v>
      </c>
      <c r="D134" s="13">
        <v>90.08</v>
      </c>
      <c r="E134" s="13">
        <v>54.02</v>
      </c>
      <c r="F134" s="13" t="s">
        <v>324</v>
      </c>
      <c r="G134" s="13" t="s">
        <v>324</v>
      </c>
      <c r="H134" s="13">
        <v>0.45</v>
      </c>
      <c r="I134" s="13" t="s">
        <v>1613</v>
      </c>
      <c r="J134" s="13">
        <v>372</v>
      </c>
      <c r="K134" s="13">
        <v>2.48</v>
      </c>
      <c r="L134" s="13">
        <v>39.159999999999997</v>
      </c>
      <c r="M134" s="13" t="s">
        <v>1598</v>
      </c>
      <c r="N134" s="13">
        <v>365.58</v>
      </c>
      <c r="O134" s="13" t="s">
        <v>1599</v>
      </c>
      <c r="P134" s="13">
        <v>75</v>
      </c>
      <c r="Q134" s="13">
        <v>9</v>
      </c>
      <c r="R134" s="13">
        <v>18</v>
      </c>
      <c r="S134" s="13">
        <v>5</v>
      </c>
      <c r="T134" s="13" t="s">
        <v>1609</v>
      </c>
      <c r="U134" s="13">
        <v>20</v>
      </c>
      <c r="V134" s="13">
        <v>9</v>
      </c>
      <c r="W134" s="13">
        <v>20</v>
      </c>
      <c r="X134" s="13" t="s">
        <v>1609</v>
      </c>
    </row>
    <row r="135" spans="1:24" x14ac:dyDescent="0.5">
      <c r="A135" s="18">
        <v>44674</v>
      </c>
      <c r="B135" s="10" t="s">
        <v>475</v>
      </c>
      <c r="C135" s="10">
        <v>9.31</v>
      </c>
      <c r="D135" s="10">
        <v>71.28</v>
      </c>
      <c r="E135" s="10">
        <v>20.76</v>
      </c>
      <c r="F135" s="10" t="s">
        <v>1606</v>
      </c>
      <c r="G135" s="10" t="s">
        <v>324</v>
      </c>
      <c r="H135" s="10">
        <v>0.02</v>
      </c>
      <c r="I135" s="10" t="s">
        <v>1597</v>
      </c>
      <c r="J135" s="10">
        <v>217</v>
      </c>
      <c r="K135" s="10">
        <v>4.8600000000000003</v>
      </c>
      <c r="L135" s="10">
        <v>64.88</v>
      </c>
      <c r="M135" s="10" t="s">
        <v>1598</v>
      </c>
      <c r="N135" s="10">
        <v>592.54999999999995</v>
      </c>
      <c r="O135" s="10" t="s">
        <v>1608</v>
      </c>
      <c r="P135" s="13">
        <v>73</v>
      </c>
      <c r="Q135" s="13">
        <v>55</v>
      </c>
      <c r="R135" s="13">
        <v>90</v>
      </c>
      <c r="S135" s="13">
        <v>2</v>
      </c>
      <c r="T135" s="13" t="s">
        <v>1600</v>
      </c>
      <c r="U135" s="13">
        <v>55</v>
      </c>
      <c r="V135" s="13">
        <v>11</v>
      </c>
      <c r="W135" s="13">
        <v>27</v>
      </c>
      <c r="X135" s="13" t="s">
        <v>1600</v>
      </c>
    </row>
    <row r="136" spans="1:24" x14ac:dyDescent="0.5">
      <c r="A136" s="18">
        <v>44675</v>
      </c>
      <c r="B136" s="13" t="s">
        <v>324</v>
      </c>
      <c r="C136" s="13">
        <v>10.01</v>
      </c>
      <c r="D136" s="13">
        <v>37.06</v>
      </c>
      <c r="E136" s="13">
        <v>63.16</v>
      </c>
      <c r="F136" s="13" t="s">
        <v>324</v>
      </c>
      <c r="G136" s="13" t="s">
        <v>1607</v>
      </c>
      <c r="H136" s="13">
        <v>0.3</v>
      </c>
      <c r="I136" s="13" t="s">
        <v>1602</v>
      </c>
      <c r="J136" s="13">
        <v>995</v>
      </c>
      <c r="K136" s="13">
        <v>8.4600000000000009</v>
      </c>
      <c r="L136" s="13">
        <v>76.209999999999994</v>
      </c>
      <c r="M136" s="13" t="s">
        <v>1603</v>
      </c>
      <c r="N136" s="13">
        <v>334.81</v>
      </c>
      <c r="O136" s="13" t="s">
        <v>1608</v>
      </c>
      <c r="P136" s="13">
        <v>36</v>
      </c>
      <c r="Q136" s="13">
        <v>85</v>
      </c>
      <c r="R136" s="13">
        <v>24</v>
      </c>
      <c r="S136" s="13">
        <v>1</v>
      </c>
      <c r="T136" s="13" t="s">
        <v>1605</v>
      </c>
      <c r="U136" s="13">
        <v>90</v>
      </c>
      <c r="V136" s="13">
        <v>17</v>
      </c>
      <c r="W136" s="13">
        <v>22</v>
      </c>
      <c r="X136" s="13" t="s">
        <v>1605</v>
      </c>
    </row>
    <row r="137" spans="1:24" x14ac:dyDescent="0.5">
      <c r="A137" s="18">
        <v>44676</v>
      </c>
      <c r="B137" s="10" t="s">
        <v>324</v>
      </c>
      <c r="C137" s="10">
        <v>53.02</v>
      </c>
      <c r="D137" s="10">
        <v>87.28</v>
      </c>
      <c r="E137" s="10">
        <v>64.58</v>
      </c>
      <c r="F137" s="10" t="s">
        <v>1610</v>
      </c>
      <c r="G137" s="10" t="s">
        <v>324</v>
      </c>
      <c r="H137" s="10">
        <v>0.44</v>
      </c>
      <c r="I137" s="10" t="s">
        <v>1597</v>
      </c>
      <c r="J137" s="10">
        <v>576</v>
      </c>
      <c r="K137" s="10">
        <v>8.25</v>
      </c>
      <c r="L137" s="10">
        <v>36.03</v>
      </c>
      <c r="M137" s="10" t="s">
        <v>1603</v>
      </c>
      <c r="N137" s="10">
        <v>646.72</v>
      </c>
      <c r="O137" s="10" t="s">
        <v>1599</v>
      </c>
      <c r="P137" s="13">
        <v>63</v>
      </c>
      <c r="Q137" s="13">
        <v>29</v>
      </c>
      <c r="R137" s="13">
        <v>51</v>
      </c>
      <c r="S137" s="13">
        <v>2</v>
      </c>
      <c r="T137" s="13" t="s">
        <v>1609</v>
      </c>
      <c r="U137" s="13">
        <v>38</v>
      </c>
      <c r="V137" s="13">
        <v>3</v>
      </c>
      <c r="W137" s="13">
        <v>52</v>
      </c>
      <c r="X137" s="13" t="s">
        <v>1609</v>
      </c>
    </row>
    <row r="138" spans="1:24" x14ac:dyDescent="0.5">
      <c r="A138" s="18">
        <v>44677</v>
      </c>
      <c r="B138" s="10" t="s">
        <v>475</v>
      </c>
      <c r="C138" s="10">
        <v>7.59</v>
      </c>
      <c r="D138" s="10">
        <v>35.51</v>
      </c>
      <c r="E138" s="10">
        <v>22.21</v>
      </c>
      <c r="F138" s="10" t="s">
        <v>1606</v>
      </c>
      <c r="G138" s="10" t="s">
        <v>1596</v>
      </c>
      <c r="H138" s="10">
        <v>0.22</v>
      </c>
      <c r="I138" s="10" t="s">
        <v>1597</v>
      </c>
      <c r="J138" s="10">
        <v>119</v>
      </c>
      <c r="K138" s="10">
        <v>8.7200000000000006</v>
      </c>
      <c r="L138" s="10">
        <v>2.58</v>
      </c>
      <c r="M138" s="10" t="s">
        <v>1598</v>
      </c>
      <c r="N138" s="10">
        <v>224.15</v>
      </c>
      <c r="O138" s="10" t="s">
        <v>1608</v>
      </c>
      <c r="P138" s="13">
        <v>61</v>
      </c>
      <c r="Q138" s="13">
        <v>94</v>
      </c>
      <c r="R138" s="13">
        <v>80</v>
      </c>
      <c r="S138" s="13">
        <v>5</v>
      </c>
      <c r="T138" s="13" t="s">
        <v>1600</v>
      </c>
      <c r="U138" s="13">
        <v>28</v>
      </c>
      <c r="V138" s="13">
        <v>14</v>
      </c>
      <c r="W138" s="13">
        <v>59</v>
      </c>
      <c r="X138" s="13" t="s">
        <v>1600</v>
      </c>
    </row>
    <row r="139" spans="1:24" x14ac:dyDescent="0.5">
      <c r="A139" s="18">
        <v>44678</v>
      </c>
      <c r="B139" s="13" t="s">
        <v>324</v>
      </c>
      <c r="C139" s="13">
        <v>37.08</v>
      </c>
      <c r="D139" s="13">
        <v>18.440000000000001</v>
      </c>
      <c r="E139" s="13">
        <v>41.82</v>
      </c>
      <c r="F139" s="13" t="s">
        <v>1606</v>
      </c>
      <c r="G139" s="13" t="s">
        <v>1611</v>
      </c>
      <c r="H139" s="13">
        <v>0.19</v>
      </c>
      <c r="I139" s="13" t="s">
        <v>1597</v>
      </c>
      <c r="J139" s="13">
        <v>823</v>
      </c>
      <c r="K139" s="13">
        <v>8.7100000000000009</v>
      </c>
      <c r="L139" s="13">
        <v>59.19</v>
      </c>
      <c r="M139" s="13" t="s">
        <v>1598</v>
      </c>
      <c r="N139" s="13">
        <v>836.26</v>
      </c>
      <c r="O139" s="13" t="s">
        <v>1612</v>
      </c>
      <c r="P139" s="13">
        <v>24</v>
      </c>
      <c r="Q139" s="13">
        <v>71</v>
      </c>
      <c r="R139" s="13">
        <v>23</v>
      </c>
      <c r="S139" s="13">
        <v>3</v>
      </c>
      <c r="T139" s="13" t="s">
        <v>1605</v>
      </c>
      <c r="U139" s="13">
        <v>76</v>
      </c>
      <c r="V139" s="13">
        <v>4</v>
      </c>
      <c r="W139" s="13">
        <v>63</v>
      </c>
      <c r="X139" s="13" t="s">
        <v>1605</v>
      </c>
    </row>
    <row r="140" spans="1:24" x14ac:dyDescent="0.5">
      <c r="A140" s="18">
        <v>44679</v>
      </c>
      <c r="B140" s="10" t="s">
        <v>475</v>
      </c>
      <c r="C140" s="10">
        <v>98.44</v>
      </c>
      <c r="D140" s="10">
        <v>80.88</v>
      </c>
      <c r="E140" s="10">
        <v>36.020000000000003</v>
      </c>
      <c r="F140" s="10" t="s">
        <v>1606</v>
      </c>
      <c r="G140" s="10" t="s">
        <v>324</v>
      </c>
      <c r="H140" s="10">
        <v>0.44</v>
      </c>
      <c r="I140" s="10" t="s">
        <v>1616</v>
      </c>
      <c r="J140" s="10">
        <v>826</v>
      </c>
      <c r="K140" s="10">
        <v>5.14</v>
      </c>
      <c r="L140" s="10">
        <v>30.05</v>
      </c>
      <c r="M140" s="10" t="s">
        <v>1603</v>
      </c>
      <c r="N140" s="10">
        <v>331.69</v>
      </c>
      <c r="O140" s="10" t="s">
        <v>1604</v>
      </c>
      <c r="P140" s="13">
        <v>95</v>
      </c>
      <c r="Q140" s="13">
        <v>63</v>
      </c>
      <c r="R140" s="13">
        <v>12</v>
      </c>
      <c r="S140" s="13">
        <v>5</v>
      </c>
      <c r="T140" s="13" t="s">
        <v>1600</v>
      </c>
      <c r="U140" s="13">
        <v>50</v>
      </c>
      <c r="V140" s="13">
        <v>17</v>
      </c>
      <c r="W140" s="13">
        <v>34</v>
      </c>
      <c r="X140" s="13" t="s">
        <v>1609</v>
      </c>
    </row>
    <row r="141" spans="1:24" x14ac:dyDescent="0.5">
      <c r="A141" s="18">
        <v>44680</v>
      </c>
      <c r="B141" s="10" t="s">
        <v>475</v>
      </c>
      <c r="C141" s="10">
        <v>88.77</v>
      </c>
      <c r="D141" s="10">
        <v>78.67</v>
      </c>
      <c r="E141" s="10">
        <v>17.87</v>
      </c>
      <c r="F141" s="10" t="s">
        <v>1606</v>
      </c>
      <c r="G141" s="10" t="s">
        <v>1596</v>
      </c>
      <c r="H141" s="10">
        <v>0.41</v>
      </c>
      <c r="I141" s="10" t="s">
        <v>1597</v>
      </c>
      <c r="J141" s="10">
        <v>915</v>
      </c>
      <c r="K141" s="10">
        <v>4.79</v>
      </c>
      <c r="L141" s="10">
        <v>22.16</v>
      </c>
      <c r="M141" s="10" t="s">
        <v>1603</v>
      </c>
      <c r="N141" s="10">
        <v>881.84</v>
      </c>
      <c r="O141" s="10" t="s">
        <v>1599</v>
      </c>
      <c r="P141" s="13">
        <v>55</v>
      </c>
      <c r="Q141" s="13">
        <v>16</v>
      </c>
      <c r="R141" s="13">
        <v>35</v>
      </c>
      <c r="S141" s="13">
        <v>4</v>
      </c>
      <c r="T141" s="13" t="s">
        <v>1605</v>
      </c>
      <c r="U141" s="13">
        <v>38</v>
      </c>
      <c r="V141" s="13">
        <v>3</v>
      </c>
      <c r="W141" s="13">
        <v>10</v>
      </c>
      <c r="X141" s="13" t="s">
        <v>1600</v>
      </c>
    </row>
    <row r="142" spans="1:24" x14ac:dyDescent="0.5">
      <c r="A142" s="18">
        <v>44681</v>
      </c>
      <c r="B142" s="10" t="s">
        <v>475</v>
      </c>
      <c r="C142" s="10">
        <v>10.71</v>
      </c>
      <c r="D142" s="10">
        <v>46.17</v>
      </c>
      <c r="E142" s="10">
        <v>96.26</v>
      </c>
      <c r="F142" s="10" t="s">
        <v>1606</v>
      </c>
      <c r="G142" s="10" t="s">
        <v>1596</v>
      </c>
      <c r="H142" s="10">
        <v>0.37</v>
      </c>
      <c r="I142" s="10" t="s">
        <v>1616</v>
      </c>
      <c r="J142" s="10">
        <v>613</v>
      </c>
      <c r="K142" s="10">
        <v>4.97</v>
      </c>
      <c r="L142" s="10">
        <v>57.98</v>
      </c>
      <c r="M142" s="10" t="s">
        <v>1603</v>
      </c>
      <c r="N142" s="10">
        <v>798.62</v>
      </c>
      <c r="O142" s="10" t="s">
        <v>1608</v>
      </c>
      <c r="P142" s="13">
        <v>56</v>
      </c>
      <c r="Q142" s="13">
        <v>95</v>
      </c>
      <c r="R142" s="13">
        <v>25</v>
      </c>
      <c r="S142" s="13">
        <v>3</v>
      </c>
      <c r="T142" s="13" t="s">
        <v>1609</v>
      </c>
      <c r="U142" s="13">
        <v>66</v>
      </c>
      <c r="V142" s="13">
        <v>16</v>
      </c>
      <c r="W142" s="13">
        <v>75</v>
      </c>
      <c r="X142" s="13" t="s">
        <v>1605</v>
      </c>
    </row>
    <row r="143" spans="1:24" x14ac:dyDescent="0.5">
      <c r="A143" s="18">
        <v>44682</v>
      </c>
      <c r="B143" s="13" t="s">
        <v>1601</v>
      </c>
      <c r="C143" s="13">
        <v>77.12</v>
      </c>
      <c r="D143" s="13">
        <v>62.15</v>
      </c>
      <c r="E143" s="13">
        <v>56.66</v>
      </c>
      <c r="F143" s="13" t="s">
        <v>1610</v>
      </c>
      <c r="G143" s="13" t="s">
        <v>1607</v>
      </c>
      <c r="H143" s="13">
        <v>0.12</v>
      </c>
      <c r="I143" s="13" t="s">
        <v>1597</v>
      </c>
      <c r="J143" s="13">
        <v>665</v>
      </c>
      <c r="K143" s="13">
        <v>4.04</v>
      </c>
      <c r="L143" s="13">
        <v>37.47</v>
      </c>
      <c r="M143" s="13" t="s">
        <v>1598</v>
      </c>
      <c r="N143" s="13">
        <v>746.3</v>
      </c>
      <c r="O143" s="13" t="s">
        <v>1599</v>
      </c>
      <c r="P143" s="13">
        <v>82</v>
      </c>
      <c r="Q143" s="13">
        <v>65</v>
      </c>
      <c r="R143" s="13">
        <v>18</v>
      </c>
      <c r="S143" s="13">
        <v>4</v>
      </c>
      <c r="T143" s="13" t="s">
        <v>1600</v>
      </c>
      <c r="U143" s="13">
        <v>67</v>
      </c>
      <c r="V143" s="13">
        <v>2</v>
      </c>
      <c r="W143" s="13">
        <v>46</v>
      </c>
      <c r="X143" s="13" t="s">
        <v>1609</v>
      </c>
    </row>
    <row r="144" spans="1:24" x14ac:dyDescent="0.5">
      <c r="A144" s="18">
        <v>44683</v>
      </c>
      <c r="B144" s="10" t="s">
        <v>475</v>
      </c>
      <c r="C144" s="10">
        <v>45.34</v>
      </c>
      <c r="D144" s="10">
        <v>6.42</v>
      </c>
      <c r="E144" s="10">
        <v>48.98</v>
      </c>
      <c r="F144" s="10" t="s">
        <v>1606</v>
      </c>
      <c r="G144" s="10" t="s">
        <v>1596</v>
      </c>
      <c r="H144" s="10">
        <v>0.43</v>
      </c>
      <c r="I144" s="10" t="s">
        <v>1597</v>
      </c>
      <c r="J144" s="10">
        <v>675</v>
      </c>
      <c r="K144" s="10">
        <v>4.51</v>
      </c>
      <c r="L144" s="10">
        <v>21.39</v>
      </c>
      <c r="M144" s="10" t="s">
        <v>1603</v>
      </c>
      <c r="N144" s="10">
        <v>219.1</v>
      </c>
      <c r="O144" s="10" t="s">
        <v>1612</v>
      </c>
      <c r="P144" s="13">
        <v>22</v>
      </c>
      <c r="Q144" s="13">
        <v>9</v>
      </c>
      <c r="R144" s="13">
        <v>16</v>
      </c>
      <c r="S144" s="13">
        <v>3</v>
      </c>
      <c r="T144" s="13" t="s">
        <v>1605</v>
      </c>
      <c r="U144" s="13">
        <v>81</v>
      </c>
      <c r="V144" s="13">
        <v>1</v>
      </c>
      <c r="W144" s="13">
        <v>19</v>
      </c>
      <c r="X144" s="13" t="s">
        <v>1600</v>
      </c>
    </row>
    <row r="145" spans="1:24" x14ac:dyDescent="0.5">
      <c r="A145" s="18">
        <v>44684</v>
      </c>
      <c r="B145" s="10" t="s">
        <v>475</v>
      </c>
      <c r="C145" s="10">
        <v>91.59</v>
      </c>
      <c r="D145" s="10">
        <v>85.02</v>
      </c>
      <c r="E145" s="10">
        <v>9.0399999999999991</v>
      </c>
      <c r="F145" s="10" t="s">
        <v>1606</v>
      </c>
      <c r="G145" s="10" t="s">
        <v>1596</v>
      </c>
      <c r="H145" s="10">
        <v>7.0000000000000007E-2</v>
      </c>
      <c r="I145" s="10" t="s">
        <v>1614</v>
      </c>
      <c r="J145" s="10">
        <v>625</v>
      </c>
      <c r="K145" s="10">
        <v>4.95</v>
      </c>
      <c r="L145" s="10">
        <v>27.72</v>
      </c>
      <c r="M145" s="10" t="s">
        <v>1598</v>
      </c>
      <c r="N145" s="10">
        <v>945.74</v>
      </c>
      <c r="O145" s="10" t="s">
        <v>1604</v>
      </c>
      <c r="P145" s="13">
        <v>61</v>
      </c>
      <c r="Q145" s="13">
        <v>34</v>
      </c>
      <c r="R145" s="13">
        <v>97</v>
      </c>
      <c r="S145" s="13">
        <v>1</v>
      </c>
      <c r="T145" s="13" t="s">
        <v>1609</v>
      </c>
      <c r="U145" s="13">
        <v>84</v>
      </c>
      <c r="V145" s="13">
        <v>12</v>
      </c>
      <c r="W145" s="13">
        <v>21</v>
      </c>
      <c r="X145" s="13" t="s">
        <v>1605</v>
      </c>
    </row>
    <row r="146" spans="1:24" x14ac:dyDescent="0.5">
      <c r="A146" s="18">
        <v>44685</v>
      </c>
      <c r="B146" s="13" t="s">
        <v>1601</v>
      </c>
      <c r="C146" s="13">
        <v>57.5</v>
      </c>
      <c r="D146" s="13">
        <v>28.56</v>
      </c>
      <c r="E146" s="13">
        <v>76.069999999999993</v>
      </c>
      <c r="F146" s="13" t="s">
        <v>324</v>
      </c>
      <c r="G146" s="13" t="s">
        <v>1611</v>
      </c>
      <c r="H146" s="13">
        <v>0.14000000000000001</v>
      </c>
      <c r="I146" s="13" t="s">
        <v>1616</v>
      </c>
      <c r="J146" s="13">
        <v>460</v>
      </c>
      <c r="K146" s="13">
        <v>5.52</v>
      </c>
      <c r="L146" s="13">
        <v>51.49</v>
      </c>
      <c r="M146" s="13" t="s">
        <v>1603</v>
      </c>
      <c r="N146" s="13">
        <v>127.87</v>
      </c>
      <c r="O146" s="13" t="s">
        <v>1599</v>
      </c>
      <c r="P146" s="13">
        <v>76</v>
      </c>
      <c r="Q146" s="13">
        <v>3</v>
      </c>
      <c r="R146" s="13">
        <v>90</v>
      </c>
      <c r="S146" s="13">
        <v>1</v>
      </c>
      <c r="T146" s="13" t="s">
        <v>1600</v>
      </c>
      <c r="U146" s="13">
        <v>45</v>
      </c>
      <c r="V146" s="13">
        <v>8</v>
      </c>
      <c r="W146" s="13">
        <v>4</v>
      </c>
      <c r="X146" s="13" t="s">
        <v>1609</v>
      </c>
    </row>
    <row r="147" spans="1:24" x14ac:dyDescent="0.5">
      <c r="A147" s="18">
        <v>44686</v>
      </c>
      <c r="B147" s="10" t="s">
        <v>324</v>
      </c>
      <c r="C147" s="10">
        <v>1.53</v>
      </c>
      <c r="D147" s="10">
        <v>85.83</v>
      </c>
      <c r="E147" s="10">
        <v>9.39</v>
      </c>
      <c r="F147" s="10" t="s">
        <v>1606</v>
      </c>
      <c r="G147" s="10" t="s">
        <v>1607</v>
      </c>
      <c r="H147" s="10">
        <v>0.28999999999999998</v>
      </c>
      <c r="I147" s="10" t="s">
        <v>1597</v>
      </c>
      <c r="J147" s="10">
        <v>472</v>
      </c>
      <c r="K147" s="10">
        <v>3.36</v>
      </c>
      <c r="L147" s="10">
        <v>72.92</v>
      </c>
      <c r="M147" s="10" t="s">
        <v>1598</v>
      </c>
      <c r="N147" s="10">
        <v>115.89</v>
      </c>
      <c r="O147" s="10" t="s">
        <v>1608</v>
      </c>
      <c r="P147" s="13">
        <v>79</v>
      </c>
      <c r="Q147" s="13">
        <v>12</v>
      </c>
      <c r="R147" s="13">
        <v>62</v>
      </c>
      <c r="S147" s="13">
        <v>4</v>
      </c>
      <c r="T147" s="13" t="s">
        <v>1605</v>
      </c>
      <c r="U147" s="13">
        <v>59</v>
      </c>
      <c r="V147" s="13">
        <v>8</v>
      </c>
      <c r="W147" s="13">
        <v>66</v>
      </c>
      <c r="X147" s="13" t="s">
        <v>1600</v>
      </c>
    </row>
    <row r="148" spans="1:24" x14ac:dyDescent="0.5">
      <c r="A148" s="18">
        <v>44687</v>
      </c>
      <c r="B148" s="13" t="s">
        <v>324</v>
      </c>
      <c r="C148" s="13">
        <v>5.84</v>
      </c>
      <c r="D148" s="13">
        <v>58.81</v>
      </c>
      <c r="E148" s="13">
        <v>62.94</v>
      </c>
      <c r="F148" s="13" t="s">
        <v>324</v>
      </c>
      <c r="G148" s="13" t="s">
        <v>324</v>
      </c>
      <c r="H148" s="13">
        <v>7.0000000000000007E-2</v>
      </c>
      <c r="I148" s="13" t="s">
        <v>1597</v>
      </c>
      <c r="J148" s="13">
        <v>510</v>
      </c>
      <c r="K148" s="13">
        <v>7.56</v>
      </c>
      <c r="L148" s="13">
        <v>54.48</v>
      </c>
      <c r="M148" s="13" t="s">
        <v>1603</v>
      </c>
      <c r="N148" s="13">
        <v>721.35</v>
      </c>
      <c r="O148" s="13" t="s">
        <v>1608</v>
      </c>
      <c r="P148" s="13">
        <v>73</v>
      </c>
      <c r="Q148" s="13">
        <v>11</v>
      </c>
      <c r="R148" s="13">
        <v>79</v>
      </c>
      <c r="S148" s="13">
        <v>1</v>
      </c>
      <c r="T148" s="13" t="s">
        <v>1609</v>
      </c>
      <c r="U148" s="13">
        <v>24</v>
      </c>
      <c r="V148" s="13">
        <v>11</v>
      </c>
      <c r="W148" s="13">
        <v>59</v>
      </c>
      <c r="X148" s="13" t="s">
        <v>1605</v>
      </c>
    </row>
    <row r="149" spans="1:24" x14ac:dyDescent="0.5">
      <c r="A149" s="18">
        <v>44688</v>
      </c>
      <c r="B149" s="13" t="s">
        <v>475</v>
      </c>
      <c r="C149" s="13">
        <v>2.5</v>
      </c>
      <c r="D149" s="13">
        <v>47.54</v>
      </c>
      <c r="E149" s="13">
        <v>7.48</v>
      </c>
      <c r="F149" s="13" t="s">
        <v>1606</v>
      </c>
      <c r="G149" s="13" t="s">
        <v>324</v>
      </c>
      <c r="H149" s="13">
        <v>0.1</v>
      </c>
      <c r="I149" s="13" t="s">
        <v>1613</v>
      </c>
      <c r="J149" s="13">
        <v>683</v>
      </c>
      <c r="K149" s="13">
        <v>3.76</v>
      </c>
      <c r="L149" s="13">
        <v>54.54</v>
      </c>
      <c r="M149" s="13" t="s">
        <v>1603</v>
      </c>
      <c r="N149" s="13">
        <v>303.33</v>
      </c>
      <c r="O149" s="13" t="s">
        <v>1608</v>
      </c>
      <c r="P149" s="13">
        <v>6</v>
      </c>
      <c r="Q149" s="13">
        <v>60</v>
      </c>
      <c r="R149" s="13">
        <v>69</v>
      </c>
      <c r="S149" s="13">
        <v>4</v>
      </c>
      <c r="T149" s="13" t="s">
        <v>1600</v>
      </c>
      <c r="U149" s="13">
        <v>30</v>
      </c>
      <c r="V149" s="13">
        <v>18</v>
      </c>
      <c r="W149" s="13">
        <v>57</v>
      </c>
      <c r="X149" s="13" t="s">
        <v>1609</v>
      </c>
    </row>
    <row r="150" spans="1:24" x14ac:dyDescent="0.5">
      <c r="A150" s="18">
        <v>44689</v>
      </c>
      <c r="B150" s="10" t="s">
        <v>475</v>
      </c>
      <c r="C150" s="10">
        <v>49.46</v>
      </c>
      <c r="D150" s="10">
        <v>54.29</v>
      </c>
      <c r="E150" s="10">
        <v>73.91</v>
      </c>
      <c r="F150" s="10" t="s">
        <v>324</v>
      </c>
      <c r="G150" s="10" t="s">
        <v>324</v>
      </c>
      <c r="H150" s="10">
        <v>0.26</v>
      </c>
      <c r="I150" s="10" t="s">
        <v>1602</v>
      </c>
      <c r="J150" s="10">
        <v>376</v>
      </c>
      <c r="K150" s="10">
        <v>6.53</v>
      </c>
      <c r="L150" s="10">
        <v>55.37</v>
      </c>
      <c r="M150" s="10" t="s">
        <v>1603</v>
      </c>
      <c r="N150" s="10">
        <v>616.65</v>
      </c>
      <c r="O150" s="10" t="s">
        <v>1612</v>
      </c>
      <c r="P150" s="13">
        <v>4</v>
      </c>
      <c r="Q150" s="13">
        <v>8</v>
      </c>
      <c r="R150" s="13">
        <v>77</v>
      </c>
      <c r="S150" s="13">
        <v>1</v>
      </c>
      <c r="T150" s="13" t="s">
        <v>1605</v>
      </c>
      <c r="U150" s="13">
        <v>48</v>
      </c>
      <c r="V150" s="13">
        <v>20</v>
      </c>
      <c r="W150" s="13">
        <v>17</v>
      </c>
      <c r="X150" s="13" t="s">
        <v>1600</v>
      </c>
    </row>
    <row r="151" spans="1:24" x14ac:dyDescent="0.5">
      <c r="A151" s="18">
        <v>44690</v>
      </c>
      <c r="B151" s="10" t="s">
        <v>1601</v>
      </c>
      <c r="C151" s="10">
        <v>60.13</v>
      </c>
      <c r="D151" s="10">
        <v>82.51</v>
      </c>
      <c r="E151" s="10">
        <v>39.200000000000003</v>
      </c>
      <c r="F151" s="10" t="s">
        <v>324</v>
      </c>
      <c r="G151" s="10" t="s">
        <v>1611</v>
      </c>
      <c r="H151" s="10">
        <v>0.28999999999999998</v>
      </c>
      <c r="I151" s="10" t="s">
        <v>1616</v>
      </c>
      <c r="J151" s="10">
        <v>509</v>
      </c>
      <c r="K151" s="10">
        <v>2.77</v>
      </c>
      <c r="L151" s="10">
        <v>32.78</v>
      </c>
      <c r="M151" s="10" t="s">
        <v>1598</v>
      </c>
      <c r="N151" s="10">
        <v>139.22999999999999</v>
      </c>
      <c r="O151" s="10" t="s">
        <v>1599</v>
      </c>
      <c r="P151" s="13">
        <v>69</v>
      </c>
      <c r="Q151" s="13">
        <v>99</v>
      </c>
      <c r="R151" s="13">
        <v>94</v>
      </c>
      <c r="S151" s="13">
        <v>3</v>
      </c>
      <c r="T151" s="13" t="s">
        <v>1609</v>
      </c>
      <c r="U151" s="13">
        <v>31</v>
      </c>
      <c r="V151" s="13">
        <v>11</v>
      </c>
      <c r="W151" s="13">
        <v>6</v>
      </c>
      <c r="X151" s="13" t="s">
        <v>1605</v>
      </c>
    </row>
    <row r="152" spans="1:24" x14ac:dyDescent="0.5">
      <c r="A152" s="18">
        <v>44691</v>
      </c>
      <c r="B152" s="10" t="s">
        <v>475</v>
      </c>
      <c r="C152" s="10">
        <v>57.65</v>
      </c>
      <c r="D152" s="10">
        <v>55.63</v>
      </c>
      <c r="E152" s="10">
        <v>31.36</v>
      </c>
      <c r="F152" s="10" t="s">
        <v>324</v>
      </c>
      <c r="G152" s="10" t="s">
        <v>324</v>
      </c>
      <c r="H152" s="10">
        <v>0.36</v>
      </c>
      <c r="I152" s="10" t="s">
        <v>1618</v>
      </c>
      <c r="J152" s="10">
        <v>307</v>
      </c>
      <c r="K152" s="10">
        <v>4.51</v>
      </c>
      <c r="L152" s="10">
        <v>13.81</v>
      </c>
      <c r="M152" s="10" t="s">
        <v>1598</v>
      </c>
      <c r="N152" s="10">
        <v>275.02</v>
      </c>
      <c r="O152" s="10" t="s">
        <v>1599</v>
      </c>
      <c r="P152" s="13">
        <v>21</v>
      </c>
      <c r="Q152" s="13">
        <v>11</v>
      </c>
      <c r="R152" s="13">
        <v>79</v>
      </c>
      <c r="S152" s="13">
        <v>4</v>
      </c>
      <c r="T152" s="13" t="s">
        <v>1600</v>
      </c>
      <c r="U152" s="13">
        <v>99</v>
      </c>
      <c r="V152" s="13">
        <v>16</v>
      </c>
      <c r="W152" s="13">
        <v>51</v>
      </c>
      <c r="X152" s="13" t="s">
        <v>1609</v>
      </c>
    </row>
    <row r="153" spans="1:24" x14ac:dyDescent="0.5">
      <c r="A153" s="18">
        <v>44692</v>
      </c>
      <c r="B153" s="10" t="s">
        <v>397</v>
      </c>
      <c r="C153" s="10">
        <v>51.56</v>
      </c>
      <c r="D153" s="10">
        <v>10.82</v>
      </c>
      <c r="E153" s="10">
        <v>97.47</v>
      </c>
      <c r="F153" s="10" t="s">
        <v>324</v>
      </c>
      <c r="G153" s="10" t="s">
        <v>1611</v>
      </c>
      <c r="H153" s="10">
        <v>0.39</v>
      </c>
      <c r="I153" s="10" t="s">
        <v>1597</v>
      </c>
      <c r="J153" s="10">
        <v>904</v>
      </c>
      <c r="K153" s="10">
        <v>4.04</v>
      </c>
      <c r="L153" s="10">
        <v>85.96</v>
      </c>
      <c r="M153" s="10" t="s">
        <v>1603</v>
      </c>
      <c r="N153" s="10">
        <v>124.95</v>
      </c>
      <c r="O153" s="10" t="s">
        <v>1599</v>
      </c>
      <c r="P153" s="13">
        <v>21</v>
      </c>
      <c r="Q153" s="13">
        <v>51</v>
      </c>
      <c r="R153" s="13">
        <v>17</v>
      </c>
      <c r="S153" s="13">
        <v>4</v>
      </c>
      <c r="T153" s="13" t="s">
        <v>1605</v>
      </c>
      <c r="U153" s="13">
        <v>12</v>
      </c>
      <c r="V153" s="13">
        <v>16</v>
      </c>
      <c r="W153" s="13">
        <v>1</v>
      </c>
      <c r="X153" s="13" t="s">
        <v>1600</v>
      </c>
    </row>
    <row r="154" spans="1:24" x14ac:dyDescent="0.5">
      <c r="A154" s="18">
        <v>44693</v>
      </c>
      <c r="B154" s="13" t="s">
        <v>397</v>
      </c>
      <c r="C154" s="13">
        <v>72.42</v>
      </c>
      <c r="D154" s="13">
        <v>63.93</v>
      </c>
      <c r="E154" s="13">
        <v>68.930000000000007</v>
      </c>
      <c r="F154" s="13" t="s">
        <v>324</v>
      </c>
      <c r="G154" s="13" t="s">
        <v>1611</v>
      </c>
      <c r="H154" s="13">
        <v>0.48</v>
      </c>
      <c r="I154" s="13" t="s">
        <v>1618</v>
      </c>
      <c r="J154" s="13">
        <v>892</v>
      </c>
      <c r="K154" s="13">
        <v>4.04</v>
      </c>
      <c r="L154" s="13">
        <v>55.03</v>
      </c>
      <c r="M154" s="13" t="s">
        <v>1598</v>
      </c>
      <c r="N154" s="13">
        <v>775.23</v>
      </c>
      <c r="O154" s="13" t="s">
        <v>1599</v>
      </c>
      <c r="P154" s="13">
        <v>76</v>
      </c>
      <c r="Q154" s="13">
        <v>73</v>
      </c>
      <c r="R154" s="13">
        <v>28</v>
      </c>
      <c r="S154" s="13">
        <v>2</v>
      </c>
      <c r="T154" s="13" t="s">
        <v>1609</v>
      </c>
      <c r="U154" s="13">
        <v>100</v>
      </c>
      <c r="V154" s="13">
        <v>10</v>
      </c>
      <c r="W154" s="13">
        <v>47</v>
      </c>
      <c r="X154" s="13" t="s">
        <v>1605</v>
      </c>
    </row>
    <row r="155" spans="1:24" x14ac:dyDescent="0.5">
      <c r="A155" s="18">
        <v>44694</v>
      </c>
      <c r="B155" s="13" t="s">
        <v>475</v>
      </c>
      <c r="C155" s="13">
        <v>78.44</v>
      </c>
      <c r="D155" s="13">
        <v>59.07</v>
      </c>
      <c r="E155" s="13">
        <v>82.85</v>
      </c>
      <c r="F155" s="13" t="s">
        <v>1606</v>
      </c>
      <c r="G155" s="13" t="s">
        <v>1611</v>
      </c>
      <c r="H155" s="13">
        <v>0</v>
      </c>
      <c r="I155" s="13" t="s">
        <v>1602</v>
      </c>
      <c r="J155" s="13">
        <v>934</v>
      </c>
      <c r="K155" s="13">
        <v>2.83</v>
      </c>
      <c r="L155" s="13">
        <v>5.53</v>
      </c>
      <c r="M155" s="13" t="s">
        <v>1603</v>
      </c>
      <c r="N155" s="13">
        <v>893.98</v>
      </c>
      <c r="O155" s="13" t="s">
        <v>1599</v>
      </c>
      <c r="P155" s="13">
        <v>83</v>
      </c>
      <c r="Q155" s="13">
        <v>95</v>
      </c>
      <c r="R155" s="13">
        <v>17</v>
      </c>
      <c r="S155" s="13">
        <v>4</v>
      </c>
      <c r="T155" s="13" t="s">
        <v>1600</v>
      </c>
      <c r="U155" s="13">
        <v>3</v>
      </c>
      <c r="V155" s="13">
        <v>2</v>
      </c>
      <c r="W155" s="13">
        <v>50</v>
      </c>
      <c r="X155" s="13" t="s">
        <v>1609</v>
      </c>
    </row>
    <row r="156" spans="1:24" x14ac:dyDescent="0.5">
      <c r="A156" s="18">
        <v>44695</v>
      </c>
      <c r="B156" s="13" t="s">
        <v>324</v>
      </c>
      <c r="C156" s="13">
        <v>97.6</v>
      </c>
      <c r="D156" s="13">
        <v>25.53</v>
      </c>
      <c r="E156" s="13">
        <v>52.47</v>
      </c>
      <c r="F156" s="13" t="s">
        <v>324</v>
      </c>
      <c r="G156" s="13" t="s">
        <v>1611</v>
      </c>
      <c r="H156" s="13">
        <v>0.44</v>
      </c>
      <c r="I156" s="13" t="s">
        <v>1613</v>
      </c>
      <c r="J156" s="13">
        <v>560</v>
      </c>
      <c r="K156" s="13">
        <v>5.99</v>
      </c>
      <c r="L156" s="13">
        <v>91.8</v>
      </c>
      <c r="M156" s="13" t="s">
        <v>1603</v>
      </c>
      <c r="N156" s="13">
        <v>118.53</v>
      </c>
      <c r="O156" s="13" t="s">
        <v>1604</v>
      </c>
      <c r="P156" s="13">
        <v>23</v>
      </c>
      <c r="Q156" s="13">
        <v>40</v>
      </c>
      <c r="R156" s="13">
        <v>24</v>
      </c>
      <c r="S156" s="13">
        <v>4</v>
      </c>
      <c r="T156" s="13" t="s">
        <v>1605</v>
      </c>
      <c r="U156" s="13">
        <v>66</v>
      </c>
      <c r="V156" s="13">
        <v>17</v>
      </c>
      <c r="W156" s="13">
        <v>31</v>
      </c>
      <c r="X156" s="13" t="s">
        <v>1600</v>
      </c>
    </row>
    <row r="157" spans="1:24" x14ac:dyDescent="0.5">
      <c r="A157" s="18">
        <v>44696</v>
      </c>
      <c r="B157" s="13" t="s">
        <v>324</v>
      </c>
      <c r="C157" s="13">
        <v>42.05</v>
      </c>
      <c r="D157" s="13">
        <v>22.57</v>
      </c>
      <c r="E157" s="13">
        <v>93.34</v>
      </c>
      <c r="F157" s="13" t="s">
        <v>324</v>
      </c>
      <c r="G157" s="13" t="s">
        <v>1596</v>
      </c>
      <c r="H157" s="13">
        <v>0.46</v>
      </c>
      <c r="I157" s="13" t="s">
        <v>1613</v>
      </c>
      <c r="J157" s="13">
        <v>949</v>
      </c>
      <c r="K157" s="13">
        <v>4.46</v>
      </c>
      <c r="L157" s="13">
        <v>39.49</v>
      </c>
      <c r="M157" s="13" t="s">
        <v>1603</v>
      </c>
      <c r="N157" s="13">
        <v>454.04</v>
      </c>
      <c r="O157" s="13" t="s">
        <v>1612</v>
      </c>
      <c r="P157" s="13">
        <v>50</v>
      </c>
      <c r="Q157" s="13">
        <v>93</v>
      </c>
      <c r="R157" s="13">
        <v>66</v>
      </c>
      <c r="S157" s="13">
        <v>5</v>
      </c>
      <c r="T157" s="13" t="s">
        <v>1609</v>
      </c>
      <c r="U157" s="13">
        <v>64</v>
      </c>
      <c r="V157" s="13">
        <v>14</v>
      </c>
      <c r="W157" s="13">
        <v>7</v>
      </c>
      <c r="X157" s="13" t="s">
        <v>1605</v>
      </c>
    </row>
    <row r="158" spans="1:24" x14ac:dyDescent="0.5">
      <c r="A158" s="18">
        <v>44697</v>
      </c>
      <c r="B158" s="13" t="s">
        <v>1601</v>
      </c>
      <c r="C158" s="13">
        <v>42.95</v>
      </c>
      <c r="D158" s="13">
        <v>30.48</v>
      </c>
      <c r="E158" s="13">
        <v>28.51</v>
      </c>
      <c r="F158" s="13" t="s">
        <v>324</v>
      </c>
      <c r="G158" s="13" t="s">
        <v>1611</v>
      </c>
      <c r="H158" s="13">
        <v>0.11</v>
      </c>
      <c r="I158" s="13" t="s">
        <v>1615</v>
      </c>
      <c r="J158" s="13">
        <v>467</v>
      </c>
      <c r="K158" s="13">
        <v>8.23</v>
      </c>
      <c r="L158" s="13">
        <v>46.63</v>
      </c>
      <c r="M158" s="13" t="s">
        <v>1603</v>
      </c>
      <c r="N158" s="13">
        <v>528.64</v>
      </c>
      <c r="O158" s="13" t="s">
        <v>1612</v>
      </c>
      <c r="P158" s="13">
        <v>36</v>
      </c>
      <c r="Q158" s="13">
        <v>8</v>
      </c>
      <c r="R158" s="13">
        <v>77</v>
      </c>
      <c r="S158" s="13">
        <v>4</v>
      </c>
      <c r="T158" s="13" t="s">
        <v>1600</v>
      </c>
      <c r="U158" s="13">
        <v>45</v>
      </c>
      <c r="V158" s="13">
        <v>2</v>
      </c>
      <c r="W158" s="13">
        <v>39</v>
      </c>
      <c r="X158" s="13" t="s">
        <v>1609</v>
      </c>
    </row>
    <row r="159" spans="1:24" x14ac:dyDescent="0.5">
      <c r="A159" s="18">
        <v>44698</v>
      </c>
      <c r="B159" s="10" t="s">
        <v>324</v>
      </c>
      <c r="C159" s="10">
        <v>90.35</v>
      </c>
      <c r="D159" s="10">
        <v>24.35</v>
      </c>
      <c r="E159" s="10">
        <v>8.5399999999999991</v>
      </c>
      <c r="F159" s="10" t="s">
        <v>1606</v>
      </c>
      <c r="G159" s="10" t="s">
        <v>1596</v>
      </c>
      <c r="H159" s="10">
        <v>0.24</v>
      </c>
      <c r="I159" s="10" t="s">
        <v>1613</v>
      </c>
      <c r="J159" s="10">
        <v>643</v>
      </c>
      <c r="K159" s="10">
        <v>8.52</v>
      </c>
      <c r="L159" s="10">
        <v>48.13</v>
      </c>
      <c r="M159" s="10" t="s">
        <v>1598</v>
      </c>
      <c r="N159" s="10">
        <v>787.39</v>
      </c>
      <c r="O159" s="10" t="s">
        <v>1599</v>
      </c>
      <c r="P159" s="13">
        <v>13</v>
      </c>
      <c r="Q159" s="13">
        <v>56</v>
      </c>
      <c r="R159" s="13">
        <v>25</v>
      </c>
      <c r="S159" s="13">
        <v>2</v>
      </c>
      <c r="T159" s="13" t="s">
        <v>1605</v>
      </c>
      <c r="U159" s="13">
        <v>29</v>
      </c>
      <c r="V159" s="13">
        <v>14</v>
      </c>
      <c r="W159" s="13">
        <v>20</v>
      </c>
      <c r="X159" s="13" t="s">
        <v>1600</v>
      </c>
    </row>
    <row r="160" spans="1:24" x14ac:dyDescent="0.5">
      <c r="A160" s="18">
        <v>44699</v>
      </c>
      <c r="B160" s="10" t="s">
        <v>1601</v>
      </c>
      <c r="C160" s="10">
        <v>32.049999999999997</v>
      </c>
      <c r="D160" s="10">
        <v>53.58</v>
      </c>
      <c r="E160" s="10">
        <v>53.43</v>
      </c>
      <c r="F160" s="10" t="s">
        <v>324</v>
      </c>
      <c r="G160" s="10" t="s">
        <v>1607</v>
      </c>
      <c r="H160" s="10">
        <v>0.39</v>
      </c>
      <c r="I160" s="10" t="s">
        <v>1602</v>
      </c>
      <c r="J160" s="10">
        <v>826</v>
      </c>
      <c r="K160" s="10">
        <v>8.0500000000000007</v>
      </c>
      <c r="L160" s="10">
        <v>40.340000000000003</v>
      </c>
      <c r="M160" s="10" t="s">
        <v>1603</v>
      </c>
      <c r="N160" s="10">
        <v>918.14</v>
      </c>
      <c r="O160" s="10" t="s">
        <v>1612</v>
      </c>
      <c r="P160" s="13">
        <v>73</v>
      </c>
      <c r="Q160" s="13">
        <v>42</v>
      </c>
      <c r="R160" s="13">
        <v>72</v>
      </c>
      <c r="S160" s="13">
        <v>2</v>
      </c>
      <c r="T160" s="13" t="s">
        <v>1609</v>
      </c>
      <c r="U160" s="13">
        <v>19</v>
      </c>
      <c r="V160" s="13">
        <v>12</v>
      </c>
      <c r="W160" s="13">
        <v>19</v>
      </c>
      <c r="X160" s="13" t="s">
        <v>1605</v>
      </c>
    </row>
    <row r="161" spans="1:24" x14ac:dyDescent="0.5">
      <c r="A161" s="18">
        <v>44700</v>
      </c>
      <c r="B161" s="13" t="s">
        <v>324</v>
      </c>
      <c r="C161" s="13">
        <v>17.850000000000001</v>
      </c>
      <c r="D161" s="13">
        <v>23.45</v>
      </c>
      <c r="E161" s="13">
        <v>84.51</v>
      </c>
      <c r="F161" s="13" t="s">
        <v>324</v>
      </c>
      <c r="G161" s="13" t="s">
        <v>1611</v>
      </c>
      <c r="H161" s="13">
        <v>0.11</v>
      </c>
      <c r="I161" s="13" t="s">
        <v>1613</v>
      </c>
      <c r="J161" s="13">
        <v>324</v>
      </c>
      <c r="K161" s="13">
        <v>8.7899999999999991</v>
      </c>
      <c r="L161" s="13">
        <v>62.3</v>
      </c>
      <c r="M161" s="13" t="s">
        <v>1603</v>
      </c>
      <c r="N161" s="13">
        <v>177.94</v>
      </c>
      <c r="O161" s="13" t="s">
        <v>1612</v>
      </c>
      <c r="P161" s="13">
        <v>52</v>
      </c>
      <c r="Q161" s="13">
        <v>35</v>
      </c>
      <c r="R161" s="13">
        <v>72</v>
      </c>
      <c r="S161" s="13">
        <v>2</v>
      </c>
      <c r="T161" s="13" t="s">
        <v>1600</v>
      </c>
      <c r="U161" s="13">
        <v>9</v>
      </c>
      <c r="V161" s="13">
        <v>13</v>
      </c>
      <c r="W161" s="13">
        <v>62</v>
      </c>
      <c r="X161" s="13" t="s">
        <v>1609</v>
      </c>
    </row>
    <row r="162" spans="1:24" x14ac:dyDescent="0.5">
      <c r="A162" s="18">
        <v>44701</v>
      </c>
      <c r="B162" s="10" t="s">
        <v>324</v>
      </c>
      <c r="C162" s="10">
        <v>56.48</v>
      </c>
      <c r="D162" s="10">
        <v>1.95</v>
      </c>
      <c r="E162" s="10">
        <v>87.76</v>
      </c>
      <c r="F162" s="10" t="s">
        <v>1606</v>
      </c>
      <c r="G162" s="10" t="s">
        <v>1611</v>
      </c>
      <c r="H162" s="10">
        <v>0.08</v>
      </c>
      <c r="I162" s="10" t="s">
        <v>1602</v>
      </c>
      <c r="J162" s="10">
        <v>390</v>
      </c>
      <c r="K162" s="10">
        <v>5.73</v>
      </c>
      <c r="L162" s="10">
        <v>61.76</v>
      </c>
      <c r="M162" s="10" t="s">
        <v>1603</v>
      </c>
      <c r="N162" s="10">
        <v>326.68</v>
      </c>
      <c r="O162" s="10" t="s">
        <v>1599</v>
      </c>
      <c r="P162" s="13">
        <v>46</v>
      </c>
      <c r="Q162" s="13">
        <v>5</v>
      </c>
      <c r="R162" s="13">
        <v>40</v>
      </c>
      <c r="S162" s="13">
        <v>2</v>
      </c>
      <c r="T162" s="13" t="s">
        <v>1605</v>
      </c>
      <c r="U162" s="13">
        <v>15</v>
      </c>
      <c r="V162" s="13">
        <v>8</v>
      </c>
      <c r="W162" s="13">
        <v>50</v>
      </c>
      <c r="X162" s="13" t="s">
        <v>1600</v>
      </c>
    </row>
    <row r="163" spans="1:24" x14ac:dyDescent="0.5">
      <c r="A163" s="18">
        <v>44702</v>
      </c>
      <c r="B163" s="13" t="s">
        <v>397</v>
      </c>
      <c r="C163" s="13">
        <v>78.8</v>
      </c>
      <c r="D163" s="13">
        <v>31.22</v>
      </c>
      <c r="E163" s="13">
        <v>2.61</v>
      </c>
      <c r="F163" s="13" t="s">
        <v>1610</v>
      </c>
      <c r="G163" s="13" t="s">
        <v>324</v>
      </c>
      <c r="H163" s="13">
        <v>0.43</v>
      </c>
      <c r="I163" s="13" t="s">
        <v>1616</v>
      </c>
      <c r="J163" s="13">
        <v>902</v>
      </c>
      <c r="K163" s="13">
        <v>1.52</v>
      </c>
      <c r="L163" s="13">
        <v>9.34</v>
      </c>
      <c r="M163" s="13" t="s">
        <v>1603</v>
      </c>
      <c r="N163" s="13">
        <v>640.25</v>
      </c>
      <c r="O163" s="13" t="s">
        <v>1599</v>
      </c>
      <c r="P163" s="13">
        <v>88</v>
      </c>
      <c r="Q163" s="13">
        <v>84</v>
      </c>
      <c r="R163" s="13">
        <v>94</v>
      </c>
      <c r="S163" s="13">
        <v>2</v>
      </c>
      <c r="T163" s="13" t="s">
        <v>1609</v>
      </c>
      <c r="U163" s="13">
        <v>46</v>
      </c>
      <c r="V163" s="13">
        <v>3</v>
      </c>
      <c r="W163" s="13">
        <v>68</v>
      </c>
      <c r="X163" s="13" t="s">
        <v>1605</v>
      </c>
    </row>
    <row r="164" spans="1:24" x14ac:dyDescent="0.5">
      <c r="A164" s="18">
        <v>44703</v>
      </c>
      <c r="B164" s="13" t="s">
        <v>475</v>
      </c>
      <c r="C164" s="13">
        <v>99.83</v>
      </c>
      <c r="D164" s="13">
        <v>20.059999999999999</v>
      </c>
      <c r="E164" s="13">
        <v>90.04</v>
      </c>
      <c r="F164" s="13" t="s">
        <v>324</v>
      </c>
      <c r="G164" s="13" t="s">
        <v>1596</v>
      </c>
      <c r="H164" s="13">
        <v>0.38</v>
      </c>
      <c r="I164" s="13" t="s">
        <v>1597</v>
      </c>
      <c r="J164" s="13">
        <v>528</v>
      </c>
      <c r="K164" s="13">
        <v>8.15</v>
      </c>
      <c r="L164" s="13">
        <v>60.68</v>
      </c>
      <c r="M164" s="13" t="s">
        <v>1603</v>
      </c>
      <c r="N164" s="13">
        <v>543.98</v>
      </c>
      <c r="O164" s="13" t="s">
        <v>1604</v>
      </c>
      <c r="P164" s="13">
        <v>54</v>
      </c>
      <c r="Q164" s="13">
        <v>79</v>
      </c>
      <c r="R164" s="13">
        <v>61</v>
      </c>
      <c r="S164" s="13">
        <v>4</v>
      </c>
      <c r="T164" s="13" t="s">
        <v>1600</v>
      </c>
      <c r="U164" s="13">
        <v>50</v>
      </c>
      <c r="V164" s="13">
        <v>5</v>
      </c>
      <c r="W164" s="13">
        <v>12</v>
      </c>
      <c r="X164" s="13" t="s">
        <v>1609</v>
      </c>
    </row>
    <row r="165" spans="1:24" x14ac:dyDescent="0.5">
      <c r="A165" s="18">
        <v>44704</v>
      </c>
      <c r="B165" s="10" t="s">
        <v>1601</v>
      </c>
      <c r="C165" s="10">
        <v>29.11</v>
      </c>
      <c r="D165" s="10">
        <v>76.5</v>
      </c>
      <c r="E165" s="10">
        <v>41.37</v>
      </c>
      <c r="F165" s="10" t="s">
        <v>324</v>
      </c>
      <c r="G165" s="10" t="s">
        <v>1607</v>
      </c>
      <c r="H165" s="10">
        <v>0.47</v>
      </c>
      <c r="I165" s="10" t="s">
        <v>1618</v>
      </c>
      <c r="J165" s="10">
        <v>891</v>
      </c>
      <c r="K165" s="10">
        <v>2.8</v>
      </c>
      <c r="L165" s="10">
        <v>24.51</v>
      </c>
      <c r="M165" s="10" t="s">
        <v>1598</v>
      </c>
      <c r="N165" s="10">
        <v>384.87</v>
      </c>
      <c r="O165" s="10" t="s">
        <v>1612</v>
      </c>
      <c r="P165" s="13">
        <v>43</v>
      </c>
      <c r="Q165" s="13">
        <v>12</v>
      </c>
      <c r="R165" s="13">
        <v>55</v>
      </c>
      <c r="S165" s="13">
        <v>5</v>
      </c>
      <c r="T165" s="13" t="s">
        <v>1605</v>
      </c>
      <c r="U165" s="13">
        <v>55</v>
      </c>
      <c r="V165" s="13">
        <v>3</v>
      </c>
      <c r="W165" s="13">
        <v>43</v>
      </c>
      <c r="X165" s="13" t="s">
        <v>1600</v>
      </c>
    </row>
    <row r="166" spans="1:24" x14ac:dyDescent="0.5">
      <c r="A166" s="18">
        <v>44705</v>
      </c>
      <c r="B166" s="10" t="s">
        <v>397</v>
      </c>
      <c r="C166" s="10">
        <v>58.22</v>
      </c>
      <c r="D166" s="10">
        <v>16.55</v>
      </c>
      <c r="E166" s="10">
        <v>6.96</v>
      </c>
      <c r="F166" s="10" t="s">
        <v>1610</v>
      </c>
      <c r="G166" s="10" t="s">
        <v>1596</v>
      </c>
      <c r="H166" s="10">
        <v>0.37</v>
      </c>
      <c r="I166" s="10" t="s">
        <v>1614</v>
      </c>
      <c r="J166" s="10">
        <v>999</v>
      </c>
      <c r="K166" s="10">
        <v>2.99</v>
      </c>
      <c r="L166" s="10">
        <v>40.869999999999997</v>
      </c>
      <c r="M166" s="10" t="s">
        <v>1603</v>
      </c>
      <c r="N166" s="10">
        <v>481.71</v>
      </c>
      <c r="O166" s="10" t="s">
        <v>1599</v>
      </c>
      <c r="P166" s="13">
        <v>48</v>
      </c>
      <c r="Q166" s="13">
        <v>81</v>
      </c>
      <c r="R166" s="13">
        <v>13</v>
      </c>
      <c r="S166" s="13">
        <v>4</v>
      </c>
      <c r="T166" s="13" t="s">
        <v>1609</v>
      </c>
      <c r="U166" s="13">
        <v>12</v>
      </c>
      <c r="V166" s="13">
        <v>1</v>
      </c>
      <c r="W166" s="13">
        <v>64</v>
      </c>
      <c r="X166" s="13" t="s">
        <v>1605</v>
      </c>
    </row>
    <row r="167" spans="1:24" x14ac:dyDescent="0.5">
      <c r="A167" s="18">
        <v>44706</v>
      </c>
      <c r="B167" s="10" t="s">
        <v>397</v>
      </c>
      <c r="C167" s="10">
        <v>18.420000000000002</v>
      </c>
      <c r="D167" s="10">
        <v>19.350000000000001</v>
      </c>
      <c r="E167" s="10">
        <v>69.569999999999993</v>
      </c>
      <c r="F167" s="10" t="s">
        <v>1610</v>
      </c>
      <c r="G167" s="10" t="s">
        <v>324</v>
      </c>
      <c r="H167" s="10">
        <v>0.19</v>
      </c>
      <c r="I167" s="10" t="s">
        <v>1597</v>
      </c>
      <c r="J167" s="10">
        <v>394</v>
      </c>
      <c r="K167" s="10">
        <v>1.1000000000000001</v>
      </c>
      <c r="L167" s="10">
        <v>33.14</v>
      </c>
      <c r="M167" s="10" t="s">
        <v>1603</v>
      </c>
      <c r="N167" s="10">
        <v>592.38</v>
      </c>
      <c r="O167" s="10" t="s">
        <v>1612</v>
      </c>
      <c r="P167" s="13">
        <v>73</v>
      </c>
      <c r="Q167" s="13">
        <v>32</v>
      </c>
      <c r="R167" s="13">
        <v>60</v>
      </c>
      <c r="S167" s="13">
        <v>3</v>
      </c>
      <c r="T167" s="13" t="s">
        <v>1600</v>
      </c>
      <c r="U167" s="13">
        <v>8</v>
      </c>
      <c r="V167" s="13">
        <v>5</v>
      </c>
      <c r="W167" s="13">
        <v>21</v>
      </c>
      <c r="X167" s="13" t="s">
        <v>1609</v>
      </c>
    </row>
    <row r="168" spans="1:24" x14ac:dyDescent="0.5">
      <c r="A168" s="18">
        <v>44707</v>
      </c>
      <c r="B168" s="10" t="s">
        <v>475</v>
      </c>
      <c r="C168" s="10">
        <v>6.49</v>
      </c>
      <c r="D168" s="10">
        <v>93.49</v>
      </c>
      <c r="E168" s="10">
        <v>54.5</v>
      </c>
      <c r="F168" s="10" t="s">
        <v>1610</v>
      </c>
      <c r="G168" s="10" t="s">
        <v>1596</v>
      </c>
      <c r="H168" s="10">
        <v>0.01</v>
      </c>
      <c r="I168" s="10" t="s">
        <v>1597</v>
      </c>
      <c r="J168" s="10">
        <v>837</v>
      </c>
      <c r="K168" s="10">
        <v>8.69</v>
      </c>
      <c r="L168" s="10">
        <v>91.16</v>
      </c>
      <c r="M168" s="10" t="s">
        <v>1603</v>
      </c>
      <c r="N168" s="10">
        <v>563.63</v>
      </c>
      <c r="O168" s="10" t="s">
        <v>1608</v>
      </c>
      <c r="P168" s="13">
        <v>59</v>
      </c>
      <c r="Q168" s="13">
        <v>17</v>
      </c>
      <c r="R168" s="13">
        <v>24</v>
      </c>
      <c r="S168" s="13">
        <v>4</v>
      </c>
      <c r="T168" s="13" t="s">
        <v>1605</v>
      </c>
      <c r="U168" s="13">
        <v>87</v>
      </c>
      <c r="V168" s="13">
        <v>12</v>
      </c>
      <c r="W168" s="13">
        <v>60</v>
      </c>
      <c r="X168" s="13" t="s">
        <v>1600</v>
      </c>
    </row>
    <row r="169" spans="1:24" x14ac:dyDescent="0.5">
      <c r="A169" s="18">
        <v>44708</v>
      </c>
      <c r="B169" s="13" t="s">
        <v>475</v>
      </c>
      <c r="C169" s="13">
        <v>31.61</v>
      </c>
      <c r="D169" s="13">
        <v>88.73</v>
      </c>
      <c r="E169" s="13">
        <v>11.22</v>
      </c>
      <c r="F169" s="13" t="s">
        <v>324</v>
      </c>
      <c r="G169" s="13" t="s">
        <v>324</v>
      </c>
      <c r="H169" s="13">
        <v>0.04</v>
      </c>
      <c r="I169" s="13" t="s">
        <v>1602</v>
      </c>
      <c r="J169" s="13">
        <v>132</v>
      </c>
      <c r="K169" s="13">
        <v>8.86</v>
      </c>
      <c r="L169" s="13">
        <v>26.66</v>
      </c>
      <c r="M169" s="13" t="s">
        <v>1598</v>
      </c>
      <c r="N169" s="13">
        <v>270.48</v>
      </c>
      <c r="O169" s="13" t="s">
        <v>1612</v>
      </c>
      <c r="P169" s="13">
        <v>51</v>
      </c>
      <c r="Q169" s="13">
        <v>89</v>
      </c>
      <c r="R169" s="13">
        <v>62</v>
      </c>
      <c r="S169" s="13">
        <v>1</v>
      </c>
      <c r="T169" s="13" t="s">
        <v>1609</v>
      </c>
      <c r="U169" s="13">
        <v>1</v>
      </c>
      <c r="V169" s="13">
        <v>15</v>
      </c>
      <c r="W169" s="13">
        <v>2</v>
      </c>
      <c r="X169" s="13" t="s">
        <v>1605</v>
      </c>
    </row>
    <row r="170" spans="1:24" x14ac:dyDescent="0.5">
      <c r="A170" s="18">
        <v>44709</v>
      </c>
      <c r="B170" s="13" t="s">
        <v>475</v>
      </c>
      <c r="C170" s="13">
        <v>24.92</v>
      </c>
      <c r="D170" s="13">
        <v>46.13</v>
      </c>
      <c r="E170" s="13">
        <v>38.61</v>
      </c>
      <c r="F170" s="13" t="s">
        <v>1606</v>
      </c>
      <c r="G170" s="13" t="s">
        <v>1611</v>
      </c>
      <c r="H170" s="13">
        <v>0.48</v>
      </c>
      <c r="I170" s="13" t="s">
        <v>1597</v>
      </c>
      <c r="J170" s="13">
        <v>288</v>
      </c>
      <c r="K170" s="13">
        <v>3.81</v>
      </c>
      <c r="L170" s="13">
        <v>62.25</v>
      </c>
      <c r="M170" s="13" t="s">
        <v>1598</v>
      </c>
      <c r="N170" s="13">
        <v>616.89</v>
      </c>
      <c r="O170" s="13" t="s">
        <v>1612</v>
      </c>
      <c r="P170" s="13">
        <v>10</v>
      </c>
      <c r="Q170" s="13">
        <v>94</v>
      </c>
      <c r="R170" s="13">
        <v>43</v>
      </c>
      <c r="S170" s="13">
        <v>2</v>
      </c>
      <c r="T170" s="13" t="s">
        <v>1600</v>
      </c>
      <c r="U170" s="13">
        <v>73</v>
      </c>
      <c r="V170" s="13">
        <v>3</v>
      </c>
      <c r="W170" s="13">
        <v>23</v>
      </c>
      <c r="X170" s="13" t="s">
        <v>1609</v>
      </c>
    </row>
    <row r="171" spans="1:24" x14ac:dyDescent="0.5">
      <c r="A171" s="18">
        <v>44710</v>
      </c>
      <c r="B171" s="10" t="s">
        <v>475</v>
      </c>
      <c r="C171" s="10">
        <v>55.15</v>
      </c>
      <c r="D171" s="10">
        <v>18.46</v>
      </c>
      <c r="E171" s="10">
        <v>72.59</v>
      </c>
      <c r="F171" s="10" t="s">
        <v>324</v>
      </c>
      <c r="G171" s="10" t="s">
        <v>1596</v>
      </c>
      <c r="H171" s="10">
        <v>0.33</v>
      </c>
      <c r="I171" s="10" t="s">
        <v>1602</v>
      </c>
      <c r="J171" s="10">
        <v>749</v>
      </c>
      <c r="K171" s="10">
        <v>4.37</v>
      </c>
      <c r="L171" s="10">
        <v>20.51</v>
      </c>
      <c r="M171" s="10" t="s">
        <v>1603</v>
      </c>
      <c r="N171" s="10">
        <v>868.43</v>
      </c>
      <c r="O171" s="10" t="s">
        <v>1599</v>
      </c>
      <c r="P171" s="13">
        <v>45</v>
      </c>
      <c r="Q171" s="13">
        <v>23</v>
      </c>
      <c r="R171" s="13">
        <v>32</v>
      </c>
      <c r="S171" s="13">
        <v>5</v>
      </c>
      <c r="T171" s="13" t="s">
        <v>1605</v>
      </c>
      <c r="U171" s="13">
        <v>37</v>
      </c>
      <c r="V171" s="13">
        <v>3</v>
      </c>
      <c r="W171" s="13">
        <v>68</v>
      </c>
      <c r="X171" s="13" t="s">
        <v>1600</v>
      </c>
    </row>
    <row r="172" spans="1:24" x14ac:dyDescent="0.5">
      <c r="A172" s="18">
        <v>44711</v>
      </c>
      <c r="B172" s="13" t="s">
        <v>397</v>
      </c>
      <c r="C172" s="13">
        <v>99.47</v>
      </c>
      <c r="D172" s="13">
        <v>44.89</v>
      </c>
      <c r="E172" s="13">
        <v>43.15</v>
      </c>
      <c r="F172" s="13" t="s">
        <v>324</v>
      </c>
      <c r="G172" s="13" t="s">
        <v>324</v>
      </c>
      <c r="H172" s="13">
        <v>0.26</v>
      </c>
      <c r="I172" s="13" t="s">
        <v>1613</v>
      </c>
      <c r="J172" s="13">
        <v>594</v>
      </c>
      <c r="K172" s="13">
        <v>5.46</v>
      </c>
      <c r="L172" s="13">
        <v>98.11</v>
      </c>
      <c r="M172" s="13" t="s">
        <v>1598</v>
      </c>
      <c r="N172" s="13">
        <v>122.32</v>
      </c>
      <c r="O172" s="13" t="s">
        <v>1604</v>
      </c>
      <c r="P172" s="13">
        <v>75</v>
      </c>
      <c r="Q172" s="13">
        <v>9</v>
      </c>
      <c r="R172" s="13">
        <v>18</v>
      </c>
      <c r="S172" s="13">
        <v>5</v>
      </c>
      <c r="T172" s="13" t="s">
        <v>1609</v>
      </c>
      <c r="U172" s="13">
        <v>70</v>
      </c>
      <c r="V172" s="13">
        <v>18</v>
      </c>
      <c r="W172" s="13">
        <v>55</v>
      </c>
      <c r="X172" s="13" t="s">
        <v>1605</v>
      </c>
    </row>
    <row r="173" spans="1:24" x14ac:dyDescent="0.5">
      <c r="A173" s="18">
        <v>44712</v>
      </c>
      <c r="B173" s="10" t="s">
        <v>324</v>
      </c>
      <c r="C173" s="10">
        <v>94.64</v>
      </c>
      <c r="D173" s="10">
        <v>36.409999999999997</v>
      </c>
      <c r="E173" s="10">
        <v>67.19</v>
      </c>
      <c r="F173" s="10" t="s">
        <v>1606</v>
      </c>
      <c r="G173" s="10" t="s">
        <v>1611</v>
      </c>
      <c r="H173" s="10">
        <v>0.5</v>
      </c>
      <c r="I173" s="10" t="s">
        <v>1597</v>
      </c>
      <c r="J173" s="10">
        <v>445</v>
      </c>
      <c r="K173" s="10">
        <v>3.55</v>
      </c>
      <c r="L173" s="10">
        <v>79.42</v>
      </c>
      <c r="M173" s="10" t="s">
        <v>1598</v>
      </c>
      <c r="N173" s="10">
        <v>601.01</v>
      </c>
      <c r="O173" s="10" t="s">
        <v>1604</v>
      </c>
      <c r="P173" s="13">
        <v>73</v>
      </c>
      <c r="Q173" s="13">
        <v>55</v>
      </c>
      <c r="R173" s="13">
        <v>90</v>
      </c>
      <c r="S173" s="13">
        <v>2</v>
      </c>
      <c r="T173" s="13" t="s">
        <v>1600</v>
      </c>
      <c r="U173" s="13">
        <v>60</v>
      </c>
      <c r="V173" s="13">
        <v>10</v>
      </c>
      <c r="W173" s="13">
        <v>11</v>
      </c>
      <c r="X173" s="13" t="s">
        <v>1609</v>
      </c>
    </row>
    <row r="174" spans="1:24" x14ac:dyDescent="0.5">
      <c r="A174" s="18">
        <v>44713</v>
      </c>
      <c r="B174" s="10" t="s">
        <v>324</v>
      </c>
      <c r="C174" s="10">
        <v>27.88</v>
      </c>
      <c r="D174" s="10">
        <v>86.05</v>
      </c>
      <c r="E174" s="10">
        <v>50.64</v>
      </c>
      <c r="F174" s="10" t="s">
        <v>1610</v>
      </c>
      <c r="G174" s="10" t="s">
        <v>1611</v>
      </c>
      <c r="H174" s="10">
        <v>0.26</v>
      </c>
      <c r="I174" s="10" t="s">
        <v>1616</v>
      </c>
      <c r="J174" s="10">
        <v>436</v>
      </c>
      <c r="K174" s="10">
        <v>1.41</v>
      </c>
      <c r="L174" s="10">
        <v>53.92</v>
      </c>
      <c r="M174" s="10" t="s">
        <v>1598</v>
      </c>
      <c r="N174" s="10">
        <v>962.5</v>
      </c>
      <c r="O174" s="10" t="s">
        <v>1612</v>
      </c>
      <c r="P174" s="13">
        <v>36</v>
      </c>
      <c r="Q174" s="13">
        <v>85</v>
      </c>
      <c r="R174" s="13">
        <v>24</v>
      </c>
      <c r="S174" s="13">
        <v>1</v>
      </c>
      <c r="T174" s="13" t="s">
        <v>1605</v>
      </c>
      <c r="U174" s="13">
        <v>54</v>
      </c>
      <c r="V174" s="13">
        <v>11</v>
      </c>
      <c r="W174" s="13">
        <v>66</v>
      </c>
      <c r="X174" s="13" t="s">
        <v>1600</v>
      </c>
    </row>
    <row r="175" spans="1:24" x14ac:dyDescent="0.5">
      <c r="A175" s="18">
        <v>44714</v>
      </c>
      <c r="B175" s="13" t="s">
        <v>324</v>
      </c>
      <c r="C175" s="13">
        <v>43.15</v>
      </c>
      <c r="D175" s="13">
        <v>78.23</v>
      </c>
      <c r="E175" s="13">
        <v>74.66</v>
      </c>
      <c r="F175" s="13" t="s">
        <v>1610</v>
      </c>
      <c r="G175" s="13" t="s">
        <v>1611</v>
      </c>
      <c r="H175" s="13">
        <v>0.45</v>
      </c>
      <c r="I175" s="13" t="s">
        <v>1597</v>
      </c>
      <c r="J175" s="13">
        <v>817</v>
      </c>
      <c r="K175" s="13">
        <v>1.27</v>
      </c>
      <c r="L175" s="13">
        <v>47.95</v>
      </c>
      <c r="M175" s="13" t="s">
        <v>1598</v>
      </c>
      <c r="N175" s="13">
        <v>646.63</v>
      </c>
      <c r="O175" s="13" t="s">
        <v>1612</v>
      </c>
      <c r="P175" s="13">
        <v>63</v>
      </c>
      <c r="Q175" s="13">
        <v>29</v>
      </c>
      <c r="R175" s="13">
        <v>51</v>
      </c>
      <c r="S175" s="13">
        <v>2</v>
      </c>
      <c r="T175" s="13" t="s">
        <v>1609</v>
      </c>
      <c r="U175" s="13">
        <v>66</v>
      </c>
      <c r="V175" s="13">
        <v>10</v>
      </c>
      <c r="W175" s="13">
        <v>51</v>
      </c>
      <c r="X175" s="13" t="s">
        <v>1605</v>
      </c>
    </row>
    <row r="176" spans="1:24" x14ac:dyDescent="0.5">
      <c r="A176" s="18">
        <v>44715</v>
      </c>
      <c r="B176" s="10" t="s">
        <v>397</v>
      </c>
      <c r="C176" s="10">
        <v>65.760000000000005</v>
      </c>
      <c r="D176" s="10">
        <v>43.57</v>
      </c>
      <c r="E176" s="10">
        <v>14.47</v>
      </c>
      <c r="F176" s="10" t="s">
        <v>1610</v>
      </c>
      <c r="G176" s="10" t="s">
        <v>1611</v>
      </c>
      <c r="H176" s="10">
        <v>0.36</v>
      </c>
      <c r="I176" s="10" t="s">
        <v>1597</v>
      </c>
      <c r="J176" s="10">
        <v>781</v>
      </c>
      <c r="K176" s="10">
        <v>1.18</v>
      </c>
      <c r="L176" s="10">
        <v>37.53</v>
      </c>
      <c r="M176" s="10" t="s">
        <v>1598</v>
      </c>
      <c r="N176" s="10">
        <v>633.07000000000005</v>
      </c>
      <c r="O176" s="10" t="s">
        <v>1599</v>
      </c>
      <c r="P176" s="13">
        <v>61</v>
      </c>
      <c r="Q176" s="13">
        <v>94</v>
      </c>
      <c r="R176" s="13">
        <v>80</v>
      </c>
      <c r="S176" s="13">
        <v>5</v>
      </c>
      <c r="T176" s="13" t="s">
        <v>1600</v>
      </c>
      <c r="U176" s="13">
        <v>13</v>
      </c>
      <c r="V176" s="13">
        <v>11</v>
      </c>
      <c r="W176" s="13">
        <v>43</v>
      </c>
      <c r="X176" s="13" t="s">
        <v>1609</v>
      </c>
    </row>
    <row r="177" spans="1:24" x14ac:dyDescent="0.5">
      <c r="A177" s="18">
        <v>44716</v>
      </c>
      <c r="B177" s="10" t="s">
        <v>1601</v>
      </c>
      <c r="C177" s="10">
        <v>66.900000000000006</v>
      </c>
      <c r="D177" s="10">
        <v>5.84</v>
      </c>
      <c r="E177" s="10">
        <v>4.5599999999999996</v>
      </c>
      <c r="F177" s="10" t="s">
        <v>1610</v>
      </c>
      <c r="G177" s="10" t="s">
        <v>1596</v>
      </c>
      <c r="H177" s="10">
        <v>0.35</v>
      </c>
      <c r="I177" s="10" t="s">
        <v>1597</v>
      </c>
      <c r="J177" s="10">
        <v>262</v>
      </c>
      <c r="K177" s="10">
        <v>6.36</v>
      </c>
      <c r="L177" s="10">
        <v>62.8</v>
      </c>
      <c r="M177" s="10" t="s">
        <v>1603</v>
      </c>
      <c r="N177" s="10">
        <v>220.7</v>
      </c>
      <c r="O177" s="10" t="s">
        <v>1599</v>
      </c>
      <c r="P177" s="13">
        <v>24</v>
      </c>
      <c r="Q177" s="13">
        <v>71</v>
      </c>
      <c r="R177" s="13">
        <v>23</v>
      </c>
      <c r="S177" s="13">
        <v>3</v>
      </c>
      <c r="T177" s="13" t="s">
        <v>1605</v>
      </c>
      <c r="U177" s="13">
        <v>41</v>
      </c>
      <c r="V177" s="13">
        <v>2</v>
      </c>
      <c r="W177" s="13">
        <v>16</v>
      </c>
      <c r="X177" s="13" t="s">
        <v>1600</v>
      </c>
    </row>
    <row r="178" spans="1:24" x14ac:dyDescent="0.5">
      <c r="A178" s="18">
        <v>44717</v>
      </c>
      <c r="B178" s="10" t="s">
        <v>324</v>
      </c>
      <c r="C178" s="10">
        <v>72.209999999999994</v>
      </c>
      <c r="D178" s="10">
        <v>58.19</v>
      </c>
      <c r="E178" s="10">
        <v>54.86</v>
      </c>
      <c r="F178" s="10" t="s">
        <v>1610</v>
      </c>
      <c r="G178" s="10" t="s">
        <v>1611</v>
      </c>
      <c r="H178" s="10">
        <v>0.04</v>
      </c>
      <c r="I178" s="10" t="s">
        <v>1597</v>
      </c>
      <c r="J178" s="10">
        <v>489</v>
      </c>
      <c r="K178" s="10">
        <v>5.03</v>
      </c>
      <c r="L178" s="10">
        <v>94.2</v>
      </c>
      <c r="M178" s="10" t="s">
        <v>1598</v>
      </c>
      <c r="N178" s="10">
        <v>660.77</v>
      </c>
      <c r="O178" s="10" t="s">
        <v>1599</v>
      </c>
      <c r="P178" s="13">
        <v>95</v>
      </c>
      <c r="Q178" s="13">
        <v>63</v>
      </c>
      <c r="R178" s="13">
        <v>12</v>
      </c>
      <c r="S178" s="13">
        <v>5</v>
      </c>
      <c r="T178" s="13" t="s">
        <v>1600</v>
      </c>
      <c r="U178" s="13">
        <v>1</v>
      </c>
      <c r="V178" s="13">
        <v>19</v>
      </c>
      <c r="W178" s="13">
        <v>67</v>
      </c>
      <c r="X178" s="13" t="s">
        <v>1605</v>
      </c>
    </row>
    <row r="179" spans="1:24" x14ac:dyDescent="0.5">
      <c r="A179" s="18">
        <v>44718</v>
      </c>
      <c r="B179" s="10" t="s">
        <v>475</v>
      </c>
      <c r="C179" s="10">
        <v>12.54</v>
      </c>
      <c r="D179" s="10">
        <v>28.98</v>
      </c>
      <c r="E179" s="10">
        <v>12.23</v>
      </c>
      <c r="F179" s="10" t="s">
        <v>1610</v>
      </c>
      <c r="G179" s="10" t="s">
        <v>1596</v>
      </c>
      <c r="H179" s="10">
        <v>0.18</v>
      </c>
      <c r="I179" s="10" t="s">
        <v>1597</v>
      </c>
      <c r="J179" s="10">
        <v>553</v>
      </c>
      <c r="K179" s="10">
        <v>5.73</v>
      </c>
      <c r="L179" s="10">
        <v>42.85</v>
      </c>
      <c r="M179" s="10" t="s">
        <v>1598</v>
      </c>
      <c r="N179" s="10">
        <v>189.29</v>
      </c>
      <c r="O179" s="10" t="s">
        <v>1612</v>
      </c>
      <c r="P179" s="13">
        <v>55</v>
      </c>
      <c r="Q179" s="13">
        <v>16</v>
      </c>
      <c r="R179" s="13">
        <v>35</v>
      </c>
      <c r="S179" s="13">
        <v>4</v>
      </c>
      <c r="T179" s="13" t="s">
        <v>1605</v>
      </c>
      <c r="U179" s="13">
        <v>8</v>
      </c>
      <c r="V179" s="13">
        <v>14</v>
      </c>
      <c r="W179" s="13">
        <v>52</v>
      </c>
      <c r="X179" s="13" t="s">
        <v>1609</v>
      </c>
    </row>
    <row r="180" spans="1:24" x14ac:dyDescent="0.5">
      <c r="A180" s="18">
        <v>44719</v>
      </c>
      <c r="B180" s="10" t="s">
        <v>1601</v>
      </c>
      <c r="C180" s="10">
        <v>36</v>
      </c>
      <c r="D180" s="10">
        <v>15.31</v>
      </c>
      <c r="E180" s="10">
        <v>10.33</v>
      </c>
      <c r="F180" s="10" t="s">
        <v>1610</v>
      </c>
      <c r="G180" s="10" t="s">
        <v>1611</v>
      </c>
      <c r="H180" s="10">
        <v>0.37</v>
      </c>
      <c r="I180" s="10" t="s">
        <v>1597</v>
      </c>
      <c r="J180" s="10">
        <v>625</v>
      </c>
      <c r="K180" s="10">
        <v>2.76</v>
      </c>
      <c r="L180" s="10">
        <v>30.03</v>
      </c>
      <c r="M180" s="10" t="s">
        <v>1598</v>
      </c>
      <c r="N180" s="10">
        <v>155.87</v>
      </c>
      <c r="O180" s="10" t="s">
        <v>1612</v>
      </c>
      <c r="P180" s="13">
        <v>56</v>
      </c>
      <c r="Q180" s="13">
        <v>95</v>
      </c>
      <c r="R180" s="13">
        <v>25</v>
      </c>
      <c r="S180" s="13">
        <v>3</v>
      </c>
      <c r="T180" s="13" t="s">
        <v>1609</v>
      </c>
      <c r="U180" s="13">
        <v>49</v>
      </c>
      <c r="V180" s="13">
        <v>11</v>
      </c>
      <c r="W180" s="13">
        <v>56</v>
      </c>
      <c r="X180" s="13" t="s">
        <v>1600</v>
      </c>
    </row>
    <row r="181" spans="1:24" x14ac:dyDescent="0.5">
      <c r="A181" s="18">
        <v>44720</v>
      </c>
      <c r="B181" s="13" t="s">
        <v>1601</v>
      </c>
      <c r="C181" s="13">
        <v>36.869999999999997</v>
      </c>
      <c r="D181" s="13">
        <v>32.83</v>
      </c>
      <c r="E181" s="13">
        <v>6.14</v>
      </c>
      <c r="F181" s="13" t="s">
        <v>324</v>
      </c>
      <c r="G181" s="13" t="s">
        <v>1607</v>
      </c>
      <c r="H181" s="13">
        <v>0.14000000000000001</v>
      </c>
      <c r="I181" s="13" t="s">
        <v>1597</v>
      </c>
      <c r="J181" s="13">
        <v>231</v>
      </c>
      <c r="K181" s="13">
        <v>8.0399999999999991</v>
      </c>
      <c r="L181" s="13">
        <v>53.8</v>
      </c>
      <c r="M181" s="13" t="s">
        <v>1603</v>
      </c>
      <c r="N181" s="13">
        <v>682.38</v>
      </c>
      <c r="O181" s="13" t="s">
        <v>1612</v>
      </c>
      <c r="P181" s="13">
        <v>82</v>
      </c>
      <c r="Q181" s="13">
        <v>65</v>
      </c>
      <c r="R181" s="13">
        <v>18</v>
      </c>
      <c r="S181" s="13">
        <v>4</v>
      </c>
      <c r="T181" s="13" t="s">
        <v>1600</v>
      </c>
      <c r="U181" s="13">
        <v>42</v>
      </c>
      <c r="V181" s="13">
        <v>13</v>
      </c>
      <c r="W181" s="13">
        <v>71</v>
      </c>
      <c r="X181" s="13" t="s">
        <v>1605</v>
      </c>
    </row>
    <row r="182" spans="1:24" x14ac:dyDescent="0.5">
      <c r="A182" s="18">
        <v>44721</v>
      </c>
      <c r="B182" s="10" t="s">
        <v>1601</v>
      </c>
      <c r="C182" s="10">
        <v>13.96</v>
      </c>
      <c r="D182" s="10">
        <v>55.42</v>
      </c>
      <c r="E182" s="10">
        <v>99.72</v>
      </c>
      <c r="F182" s="10" t="s">
        <v>1606</v>
      </c>
      <c r="G182" s="10" t="s">
        <v>1607</v>
      </c>
      <c r="H182" s="10">
        <v>0.17</v>
      </c>
      <c r="I182" s="10" t="s">
        <v>1613</v>
      </c>
      <c r="J182" s="10">
        <v>596</v>
      </c>
      <c r="K182" s="10">
        <v>4.6500000000000004</v>
      </c>
      <c r="L182" s="10">
        <v>60.91</v>
      </c>
      <c r="M182" s="10" t="s">
        <v>1603</v>
      </c>
      <c r="N182" s="10">
        <v>595.57000000000005</v>
      </c>
      <c r="O182" s="10" t="s">
        <v>1612</v>
      </c>
      <c r="P182" s="13">
        <v>22</v>
      </c>
      <c r="Q182" s="13">
        <v>9</v>
      </c>
      <c r="R182" s="13">
        <v>16</v>
      </c>
      <c r="S182" s="13">
        <v>3</v>
      </c>
      <c r="T182" s="13" t="s">
        <v>1605</v>
      </c>
      <c r="U182" s="13">
        <v>29</v>
      </c>
      <c r="V182" s="13">
        <v>7</v>
      </c>
      <c r="W182" s="13">
        <v>57</v>
      </c>
      <c r="X182" s="13" t="s">
        <v>1609</v>
      </c>
    </row>
    <row r="183" spans="1:24" x14ac:dyDescent="0.5">
      <c r="A183" s="18">
        <v>44722</v>
      </c>
      <c r="B183" s="10" t="s">
        <v>1601</v>
      </c>
      <c r="C183" s="10">
        <v>9.19</v>
      </c>
      <c r="D183" s="10">
        <v>77.45</v>
      </c>
      <c r="E183" s="10">
        <v>56.29</v>
      </c>
      <c r="F183" s="10" t="s">
        <v>1610</v>
      </c>
      <c r="G183" s="10" t="s">
        <v>1611</v>
      </c>
      <c r="H183" s="10">
        <v>0.1</v>
      </c>
      <c r="I183" s="10" t="s">
        <v>1597</v>
      </c>
      <c r="J183" s="10">
        <v>998</v>
      </c>
      <c r="K183" s="10">
        <v>7.55</v>
      </c>
      <c r="L183" s="10">
        <v>91.88</v>
      </c>
      <c r="M183" s="10" t="s">
        <v>1603</v>
      </c>
      <c r="N183" s="10">
        <v>612.85</v>
      </c>
      <c r="O183" s="10" t="s">
        <v>1608</v>
      </c>
      <c r="P183" s="13">
        <v>61</v>
      </c>
      <c r="Q183" s="13">
        <v>34</v>
      </c>
      <c r="R183" s="13">
        <v>97</v>
      </c>
      <c r="S183" s="13">
        <v>1</v>
      </c>
      <c r="T183" s="13" t="s">
        <v>1609</v>
      </c>
      <c r="U183" s="13">
        <v>47</v>
      </c>
      <c r="V183" s="13">
        <v>13</v>
      </c>
      <c r="W183" s="13">
        <v>72</v>
      </c>
      <c r="X183" s="13" t="s">
        <v>1600</v>
      </c>
    </row>
    <row r="184" spans="1:24" x14ac:dyDescent="0.5">
      <c r="A184" s="18">
        <v>44723</v>
      </c>
      <c r="B184" s="13" t="s">
        <v>324</v>
      </c>
      <c r="C184" s="13">
        <v>49.18</v>
      </c>
      <c r="D184" s="13">
        <v>91.02</v>
      </c>
      <c r="E184" s="13">
        <v>6.25</v>
      </c>
      <c r="F184" s="13" t="s">
        <v>324</v>
      </c>
      <c r="G184" s="13" t="s">
        <v>1611</v>
      </c>
      <c r="H184" s="13">
        <v>0.41</v>
      </c>
      <c r="I184" s="13" t="s">
        <v>1613</v>
      </c>
      <c r="J184" s="13">
        <v>613</v>
      </c>
      <c r="K184" s="13">
        <v>8.17</v>
      </c>
      <c r="L184" s="13">
        <v>26.83</v>
      </c>
      <c r="M184" s="13" t="s">
        <v>1598</v>
      </c>
      <c r="N184" s="13">
        <v>708.48</v>
      </c>
      <c r="O184" s="13" t="s">
        <v>1612</v>
      </c>
      <c r="P184" s="13">
        <v>76</v>
      </c>
      <c r="Q184" s="13">
        <v>3</v>
      </c>
      <c r="R184" s="13">
        <v>90</v>
      </c>
      <c r="S184" s="13">
        <v>1</v>
      </c>
      <c r="T184" s="13" t="s">
        <v>1600</v>
      </c>
      <c r="U184" s="13">
        <v>87</v>
      </c>
      <c r="V184" s="13">
        <v>6</v>
      </c>
      <c r="W184" s="13">
        <v>52</v>
      </c>
      <c r="X184" s="13" t="s">
        <v>1605</v>
      </c>
    </row>
    <row r="185" spans="1:24" x14ac:dyDescent="0.5">
      <c r="A185" s="18">
        <v>44724</v>
      </c>
      <c r="B185" s="10" t="s">
        <v>475</v>
      </c>
      <c r="C185" s="10">
        <v>64.52</v>
      </c>
      <c r="D185" s="10">
        <v>1.5</v>
      </c>
      <c r="E185" s="10">
        <v>75.58</v>
      </c>
      <c r="F185" s="10" t="s">
        <v>1606</v>
      </c>
      <c r="G185" s="10" t="s">
        <v>1596</v>
      </c>
      <c r="H185" s="10">
        <v>0.04</v>
      </c>
      <c r="I185" s="10" t="s">
        <v>1613</v>
      </c>
      <c r="J185" s="10">
        <v>345</v>
      </c>
      <c r="K185" s="10">
        <v>2.35</v>
      </c>
      <c r="L185" s="10">
        <v>29.2</v>
      </c>
      <c r="M185" s="10" t="s">
        <v>1598</v>
      </c>
      <c r="N185" s="10">
        <v>302.10000000000002</v>
      </c>
      <c r="O185" s="10" t="s">
        <v>1599</v>
      </c>
      <c r="P185" s="13">
        <v>79</v>
      </c>
      <c r="Q185" s="13">
        <v>12</v>
      </c>
      <c r="R185" s="13">
        <v>62</v>
      </c>
      <c r="S185" s="13">
        <v>4</v>
      </c>
      <c r="T185" s="13" t="s">
        <v>1605</v>
      </c>
      <c r="U185" s="13">
        <v>1</v>
      </c>
      <c r="V185" s="13">
        <v>15</v>
      </c>
      <c r="W185" s="13">
        <v>52</v>
      </c>
      <c r="X185" s="13" t="s">
        <v>1609</v>
      </c>
    </row>
    <row r="186" spans="1:24" x14ac:dyDescent="0.5">
      <c r="A186" s="18">
        <v>44725</v>
      </c>
      <c r="B186" s="10" t="s">
        <v>475</v>
      </c>
      <c r="C186" s="10">
        <v>87.6</v>
      </c>
      <c r="D186" s="10">
        <v>52.15</v>
      </c>
      <c r="E186" s="10">
        <v>26.21</v>
      </c>
      <c r="F186" s="10" t="s">
        <v>324</v>
      </c>
      <c r="G186" s="10" t="s">
        <v>1596</v>
      </c>
      <c r="H186" s="10">
        <v>0.08</v>
      </c>
      <c r="I186" s="10" t="s">
        <v>1602</v>
      </c>
      <c r="J186" s="10">
        <v>241</v>
      </c>
      <c r="K186" s="10">
        <v>7.9</v>
      </c>
      <c r="L186" s="10">
        <v>14.22</v>
      </c>
      <c r="M186" s="10" t="s">
        <v>1598</v>
      </c>
      <c r="N186" s="10">
        <v>576.20000000000005</v>
      </c>
      <c r="O186" s="10" t="s">
        <v>1599</v>
      </c>
      <c r="P186" s="13">
        <v>73</v>
      </c>
      <c r="Q186" s="13">
        <v>11</v>
      </c>
      <c r="R186" s="13">
        <v>79</v>
      </c>
      <c r="S186" s="13">
        <v>1</v>
      </c>
      <c r="T186" s="13" t="s">
        <v>1609</v>
      </c>
      <c r="U186" s="13">
        <v>34</v>
      </c>
      <c r="V186" s="13">
        <v>4</v>
      </c>
      <c r="W186" s="13">
        <v>55</v>
      </c>
      <c r="X186" s="13" t="s">
        <v>1600</v>
      </c>
    </row>
    <row r="187" spans="1:24" x14ac:dyDescent="0.5">
      <c r="A187" s="18">
        <v>44726</v>
      </c>
      <c r="B187" s="10" t="s">
        <v>475</v>
      </c>
      <c r="C187" s="10">
        <v>93.27</v>
      </c>
      <c r="D187" s="10">
        <v>29.39</v>
      </c>
      <c r="E187" s="10">
        <v>2.44</v>
      </c>
      <c r="F187" s="10" t="s">
        <v>1606</v>
      </c>
      <c r="G187" s="10" t="s">
        <v>1596</v>
      </c>
      <c r="H187" s="10">
        <v>0.38</v>
      </c>
      <c r="I187" s="10" t="s">
        <v>1614</v>
      </c>
      <c r="J187" s="10">
        <v>174</v>
      </c>
      <c r="K187" s="10">
        <v>3.37</v>
      </c>
      <c r="L187" s="10">
        <v>60.47</v>
      </c>
      <c r="M187" s="10" t="s">
        <v>1603</v>
      </c>
      <c r="N187" s="10">
        <v>824.45</v>
      </c>
      <c r="O187" s="10" t="s">
        <v>1604</v>
      </c>
      <c r="P187" s="13">
        <v>6</v>
      </c>
      <c r="Q187" s="13">
        <v>60</v>
      </c>
      <c r="R187" s="13">
        <v>69</v>
      </c>
      <c r="S187" s="13">
        <v>4</v>
      </c>
      <c r="T187" s="13" t="s">
        <v>1600</v>
      </c>
      <c r="U187" s="13">
        <v>43</v>
      </c>
      <c r="V187" s="13">
        <v>20</v>
      </c>
      <c r="W187" s="13">
        <v>71</v>
      </c>
      <c r="X187" s="13" t="s">
        <v>1605</v>
      </c>
    </row>
    <row r="188" spans="1:24" x14ac:dyDescent="0.5">
      <c r="A188" s="18">
        <v>44727</v>
      </c>
      <c r="B188" s="10" t="s">
        <v>324</v>
      </c>
      <c r="C188" s="10">
        <v>3.2</v>
      </c>
      <c r="D188" s="10">
        <v>13.51</v>
      </c>
      <c r="E188" s="10">
        <v>44.64</v>
      </c>
      <c r="F188" s="10" t="s">
        <v>1606</v>
      </c>
      <c r="G188" s="10" t="s">
        <v>324</v>
      </c>
      <c r="H188" s="10">
        <v>0.06</v>
      </c>
      <c r="I188" s="10" t="s">
        <v>1602</v>
      </c>
      <c r="J188" s="10">
        <v>371</v>
      </c>
      <c r="K188" s="10">
        <v>3.14</v>
      </c>
      <c r="L188" s="10">
        <v>76.86</v>
      </c>
      <c r="M188" s="10" t="s">
        <v>1598</v>
      </c>
      <c r="N188" s="10">
        <v>165.94</v>
      </c>
      <c r="O188" s="10" t="s">
        <v>1608</v>
      </c>
      <c r="P188" s="13">
        <v>4</v>
      </c>
      <c r="Q188" s="13">
        <v>8</v>
      </c>
      <c r="R188" s="13">
        <v>77</v>
      </c>
      <c r="S188" s="13">
        <v>1</v>
      </c>
      <c r="T188" s="13" t="s">
        <v>1605</v>
      </c>
      <c r="U188" s="13">
        <v>16</v>
      </c>
      <c r="V188" s="13">
        <v>19</v>
      </c>
      <c r="W188" s="13">
        <v>69</v>
      </c>
      <c r="X188" s="13" t="s">
        <v>1609</v>
      </c>
    </row>
    <row r="189" spans="1:24" x14ac:dyDescent="0.5">
      <c r="A189" s="18">
        <v>44728</v>
      </c>
      <c r="B189" s="13" t="s">
        <v>1601</v>
      </c>
      <c r="C189" s="13">
        <v>6.44</v>
      </c>
      <c r="D189" s="13">
        <v>29.5</v>
      </c>
      <c r="E189" s="13">
        <v>42.64</v>
      </c>
      <c r="F189" s="13" t="s">
        <v>324</v>
      </c>
      <c r="G189" s="13" t="s">
        <v>1596</v>
      </c>
      <c r="H189" s="13">
        <v>0.4</v>
      </c>
      <c r="I189" s="13" t="s">
        <v>1614</v>
      </c>
      <c r="J189" s="13">
        <v>921</v>
      </c>
      <c r="K189" s="13">
        <v>4.0199999999999996</v>
      </c>
      <c r="L189" s="13">
        <v>65.680000000000007</v>
      </c>
      <c r="M189" s="13" t="s">
        <v>1598</v>
      </c>
      <c r="N189" s="13">
        <v>529.26</v>
      </c>
      <c r="O189" s="13" t="s">
        <v>1608</v>
      </c>
      <c r="P189" s="13">
        <v>69</v>
      </c>
      <c r="Q189" s="13">
        <v>99</v>
      </c>
      <c r="R189" s="13">
        <v>94</v>
      </c>
      <c r="S189" s="13">
        <v>3</v>
      </c>
      <c r="T189" s="13" t="s">
        <v>1609</v>
      </c>
      <c r="U189" s="13">
        <v>50</v>
      </c>
      <c r="V189" s="13">
        <v>16</v>
      </c>
      <c r="W189" s="13">
        <v>59</v>
      </c>
      <c r="X189" s="13" t="s">
        <v>1600</v>
      </c>
    </row>
    <row r="190" spans="1:24" x14ac:dyDescent="0.5">
      <c r="A190" s="18">
        <v>44729</v>
      </c>
      <c r="B190" s="13" t="s">
        <v>324</v>
      </c>
      <c r="C190" s="13">
        <v>32.78</v>
      </c>
      <c r="D190" s="13">
        <v>58.48</v>
      </c>
      <c r="E190" s="13">
        <v>56.71</v>
      </c>
      <c r="F190" s="13" t="s">
        <v>1606</v>
      </c>
      <c r="G190" s="13" t="s">
        <v>1611</v>
      </c>
      <c r="H190" s="13">
        <v>0.08</v>
      </c>
      <c r="I190" s="13" t="s">
        <v>1616</v>
      </c>
      <c r="J190" s="13">
        <v>380</v>
      </c>
      <c r="K190" s="13">
        <v>3.77</v>
      </c>
      <c r="L190" s="13">
        <v>61.97</v>
      </c>
      <c r="M190" s="13" t="s">
        <v>1598</v>
      </c>
      <c r="N190" s="13">
        <v>155.91</v>
      </c>
      <c r="O190" s="13" t="s">
        <v>1612</v>
      </c>
      <c r="P190" s="13">
        <v>21</v>
      </c>
      <c r="Q190" s="13">
        <v>11</v>
      </c>
      <c r="R190" s="13">
        <v>79</v>
      </c>
      <c r="S190" s="13">
        <v>4</v>
      </c>
      <c r="T190" s="13" t="s">
        <v>1600</v>
      </c>
      <c r="U190" s="13">
        <v>48</v>
      </c>
      <c r="V190" s="13">
        <v>16</v>
      </c>
      <c r="W190" s="13">
        <v>74</v>
      </c>
      <c r="X190" s="13" t="s">
        <v>1605</v>
      </c>
    </row>
    <row r="191" spans="1:24" x14ac:dyDescent="0.5">
      <c r="A191" s="18">
        <v>44730</v>
      </c>
      <c r="B191" s="13" t="s">
        <v>475</v>
      </c>
      <c r="C191" s="13">
        <v>46.59</v>
      </c>
      <c r="D191" s="13">
        <v>54.12</v>
      </c>
      <c r="E191" s="13">
        <v>5.75</v>
      </c>
      <c r="F191" s="13" t="s">
        <v>1606</v>
      </c>
      <c r="G191" s="13" t="s">
        <v>1596</v>
      </c>
      <c r="H191" s="13">
        <v>0.38</v>
      </c>
      <c r="I191" s="13" t="s">
        <v>1614</v>
      </c>
      <c r="J191" s="13">
        <v>338</v>
      </c>
      <c r="K191" s="13">
        <v>2.2799999999999998</v>
      </c>
      <c r="L191" s="13">
        <v>6.25</v>
      </c>
      <c r="M191" s="13" t="s">
        <v>1598</v>
      </c>
      <c r="N191" s="13">
        <v>251.18</v>
      </c>
      <c r="O191" s="13" t="s">
        <v>1612</v>
      </c>
      <c r="P191" s="13">
        <v>21</v>
      </c>
      <c r="Q191" s="13">
        <v>51</v>
      </c>
      <c r="R191" s="13">
        <v>17</v>
      </c>
      <c r="S191" s="13">
        <v>4</v>
      </c>
      <c r="T191" s="13" t="s">
        <v>1605</v>
      </c>
      <c r="U191" s="13">
        <v>5</v>
      </c>
      <c r="V191" s="13">
        <v>9</v>
      </c>
      <c r="W191" s="13">
        <v>14</v>
      </c>
      <c r="X191" s="13" t="s">
        <v>1609</v>
      </c>
    </row>
    <row r="192" spans="1:24" x14ac:dyDescent="0.5">
      <c r="A192" s="18">
        <v>44731</v>
      </c>
      <c r="B192" s="13" t="s">
        <v>475</v>
      </c>
      <c r="C192" s="13">
        <v>1.1399999999999999</v>
      </c>
      <c r="D192" s="13">
        <v>15.25</v>
      </c>
      <c r="E192" s="13">
        <v>67.86</v>
      </c>
      <c r="F192" s="13" t="s">
        <v>1606</v>
      </c>
      <c r="G192" s="13" t="s">
        <v>1596</v>
      </c>
      <c r="H192" s="13">
        <v>0.23</v>
      </c>
      <c r="I192" s="13" t="s">
        <v>1597</v>
      </c>
      <c r="J192" s="13">
        <v>274</v>
      </c>
      <c r="K192" s="13">
        <v>5.93</v>
      </c>
      <c r="L192" s="13">
        <v>1.54</v>
      </c>
      <c r="M192" s="13" t="s">
        <v>1598</v>
      </c>
      <c r="N192" s="13">
        <v>768.39</v>
      </c>
      <c r="O192" s="13" t="s">
        <v>1608</v>
      </c>
      <c r="P192" s="13">
        <v>76</v>
      </c>
      <c r="Q192" s="13">
        <v>73</v>
      </c>
      <c r="R192" s="13">
        <v>28</v>
      </c>
      <c r="S192" s="13">
        <v>2</v>
      </c>
      <c r="T192" s="13" t="s">
        <v>1609</v>
      </c>
      <c r="U192" s="13">
        <v>22</v>
      </c>
      <c r="V192" s="13">
        <v>12</v>
      </c>
      <c r="W192" s="13">
        <v>40</v>
      </c>
      <c r="X192" s="13" t="s">
        <v>1600</v>
      </c>
    </row>
    <row r="193" spans="1:24" x14ac:dyDescent="0.5">
      <c r="A193" s="18">
        <v>44732</v>
      </c>
      <c r="B193" s="10" t="s">
        <v>475</v>
      </c>
      <c r="C193" s="10">
        <v>53.41</v>
      </c>
      <c r="D193" s="10">
        <v>60.62</v>
      </c>
      <c r="E193" s="10">
        <v>19.7</v>
      </c>
      <c r="F193" s="10" t="s">
        <v>324</v>
      </c>
      <c r="G193" s="10" t="s">
        <v>1596</v>
      </c>
      <c r="H193" s="10">
        <v>0.37</v>
      </c>
      <c r="I193" s="10" t="s">
        <v>1613</v>
      </c>
      <c r="J193" s="10">
        <v>326</v>
      </c>
      <c r="K193" s="10">
        <v>5.45</v>
      </c>
      <c r="L193" s="10">
        <v>71.099999999999994</v>
      </c>
      <c r="M193" s="10" t="s">
        <v>1598</v>
      </c>
      <c r="N193" s="10">
        <v>579.79999999999995</v>
      </c>
      <c r="O193" s="10" t="s">
        <v>1599</v>
      </c>
      <c r="P193" s="13">
        <v>83</v>
      </c>
      <c r="Q193" s="13">
        <v>95</v>
      </c>
      <c r="R193" s="13">
        <v>17</v>
      </c>
      <c r="S193" s="13">
        <v>4</v>
      </c>
      <c r="T193" s="13" t="s">
        <v>1600</v>
      </c>
      <c r="U193" s="13">
        <v>81</v>
      </c>
      <c r="V193" s="13">
        <v>18</v>
      </c>
      <c r="W193" s="13">
        <v>38</v>
      </c>
      <c r="X193" s="13" t="s">
        <v>1605</v>
      </c>
    </row>
    <row r="194" spans="1:24" x14ac:dyDescent="0.5">
      <c r="A194" s="18">
        <v>44733</v>
      </c>
      <c r="B194" s="10" t="s">
        <v>397</v>
      </c>
      <c r="C194" s="10">
        <v>35.74</v>
      </c>
      <c r="D194" s="10">
        <v>8.9700000000000006</v>
      </c>
      <c r="E194" s="10">
        <v>5.58</v>
      </c>
      <c r="F194" s="10" t="s">
        <v>1610</v>
      </c>
      <c r="G194" s="10" t="s">
        <v>1596</v>
      </c>
      <c r="H194" s="10">
        <v>0.19</v>
      </c>
      <c r="I194" s="10" t="s">
        <v>1618</v>
      </c>
      <c r="J194" s="10">
        <v>571</v>
      </c>
      <c r="K194" s="10">
        <v>3.19</v>
      </c>
      <c r="L194" s="10">
        <v>8.61</v>
      </c>
      <c r="M194" s="10" t="s">
        <v>1603</v>
      </c>
      <c r="N194" s="10">
        <v>847.59</v>
      </c>
      <c r="O194" s="10" t="s">
        <v>1612</v>
      </c>
      <c r="P194" s="13">
        <v>23</v>
      </c>
      <c r="Q194" s="13">
        <v>40</v>
      </c>
      <c r="R194" s="13">
        <v>24</v>
      </c>
      <c r="S194" s="13">
        <v>4</v>
      </c>
      <c r="T194" s="13" t="s">
        <v>1605</v>
      </c>
      <c r="U194" s="13">
        <v>14</v>
      </c>
      <c r="V194" s="13">
        <v>15</v>
      </c>
      <c r="W194" s="13">
        <v>35</v>
      </c>
      <c r="X194" s="13" t="s">
        <v>1609</v>
      </c>
    </row>
    <row r="195" spans="1:24" x14ac:dyDescent="0.5">
      <c r="A195" s="18">
        <v>44734</v>
      </c>
      <c r="B195" s="13" t="s">
        <v>324</v>
      </c>
      <c r="C195" s="13">
        <v>65.64</v>
      </c>
      <c r="D195" s="13">
        <v>80.97</v>
      </c>
      <c r="E195" s="13">
        <v>66.06</v>
      </c>
      <c r="F195" s="13" t="s">
        <v>1606</v>
      </c>
      <c r="G195" s="13" t="s">
        <v>1596</v>
      </c>
      <c r="H195" s="13">
        <v>0.38</v>
      </c>
      <c r="I195" s="13" t="s">
        <v>1597</v>
      </c>
      <c r="J195" s="13">
        <v>177</v>
      </c>
      <c r="K195" s="13">
        <v>3.54</v>
      </c>
      <c r="L195" s="13">
        <v>35.380000000000003</v>
      </c>
      <c r="M195" s="13" t="s">
        <v>1598</v>
      </c>
      <c r="N195" s="13">
        <v>951.77</v>
      </c>
      <c r="O195" s="13" t="s">
        <v>1599</v>
      </c>
      <c r="P195" s="13">
        <v>50</v>
      </c>
      <c r="Q195" s="13">
        <v>93</v>
      </c>
      <c r="R195" s="13">
        <v>66</v>
      </c>
      <c r="S195" s="13">
        <v>5</v>
      </c>
      <c r="T195" s="13" t="s">
        <v>1609</v>
      </c>
      <c r="U195" s="13">
        <v>88</v>
      </c>
      <c r="V195" s="13">
        <v>14</v>
      </c>
      <c r="W195" s="13">
        <v>69</v>
      </c>
      <c r="X195" s="13" t="s">
        <v>1600</v>
      </c>
    </row>
    <row r="196" spans="1:24" x14ac:dyDescent="0.5">
      <c r="A196" s="18">
        <v>44735</v>
      </c>
      <c r="B196" s="13" t="s">
        <v>475</v>
      </c>
      <c r="C196" s="13">
        <v>97.45</v>
      </c>
      <c r="D196" s="13">
        <v>28.38</v>
      </c>
      <c r="E196" s="13">
        <v>32.270000000000003</v>
      </c>
      <c r="F196" s="13" t="s">
        <v>324</v>
      </c>
      <c r="G196" s="13" t="s">
        <v>324</v>
      </c>
      <c r="H196" s="13">
        <v>0.16</v>
      </c>
      <c r="I196" s="13" t="s">
        <v>1602</v>
      </c>
      <c r="J196" s="13">
        <v>570</v>
      </c>
      <c r="K196" s="13">
        <v>5.47</v>
      </c>
      <c r="L196" s="13">
        <v>2.39</v>
      </c>
      <c r="M196" s="13" t="s">
        <v>1603</v>
      </c>
      <c r="N196" s="13">
        <v>431.24</v>
      </c>
      <c r="O196" s="13" t="s">
        <v>1604</v>
      </c>
      <c r="P196" s="13">
        <v>36</v>
      </c>
      <c r="Q196" s="13">
        <v>8</v>
      </c>
      <c r="R196" s="13">
        <v>77</v>
      </c>
      <c r="S196" s="13">
        <v>4</v>
      </c>
      <c r="T196" s="13" t="s">
        <v>1600</v>
      </c>
      <c r="U196" s="13">
        <v>35</v>
      </c>
      <c r="V196" s="13">
        <v>10</v>
      </c>
      <c r="W196" s="13">
        <v>64</v>
      </c>
      <c r="X196" s="13" t="s">
        <v>1605</v>
      </c>
    </row>
    <row r="197" spans="1:24" x14ac:dyDescent="0.5">
      <c r="A197" s="18">
        <v>44736</v>
      </c>
      <c r="B197" s="10" t="s">
        <v>475</v>
      </c>
      <c r="C197" s="10">
        <v>4.75</v>
      </c>
      <c r="D197" s="10">
        <v>86.78</v>
      </c>
      <c r="E197" s="10">
        <v>62.12</v>
      </c>
      <c r="F197" s="10" t="s">
        <v>324</v>
      </c>
      <c r="G197" s="10" t="s">
        <v>324</v>
      </c>
      <c r="H197" s="10">
        <v>0.04</v>
      </c>
      <c r="I197" s="10" t="s">
        <v>1616</v>
      </c>
      <c r="J197" s="10">
        <v>625</v>
      </c>
      <c r="K197" s="10">
        <v>2.6</v>
      </c>
      <c r="L197" s="10">
        <v>48.01</v>
      </c>
      <c r="M197" s="10" t="s">
        <v>1598</v>
      </c>
      <c r="N197" s="10">
        <v>222.69</v>
      </c>
      <c r="O197" s="10" t="s">
        <v>1608</v>
      </c>
      <c r="P197" s="13">
        <v>13</v>
      </c>
      <c r="Q197" s="13">
        <v>56</v>
      </c>
      <c r="R197" s="13">
        <v>25</v>
      </c>
      <c r="S197" s="13">
        <v>2</v>
      </c>
      <c r="T197" s="13" t="s">
        <v>1605</v>
      </c>
      <c r="U197" s="13">
        <v>20</v>
      </c>
      <c r="V197" s="13">
        <v>9</v>
      </c>
      <c r="W197" s="13">
        <v>20</v>
      </c>
      <c r="X197" s="13" t="s">
        <v>1609</v>
      </c>
    </row>
    <row r="198" spans="1:24" x14ac:dyDescent="0.5">
      <c r="A198" s="18">
        <v>44737</v>
      </c>
      <c r="B198" s="10" t="s">
        <v>475</v>
      </c>
      <c r="C198" s="10">
        <v>33.520000000000003</v>
      </c>
      <c r="D198" s="10">
        <v>91.81</v>
      </c>
      <c r="E198" s="10">
        <v>84.13</v>
      </c>
      <c r="F198" s="10" t="s">
        <v>1610</v>
      </c>
      <c r="G198" s="10" t="s">
        <v>1596</v>
      </c>
      <c r="H198" s="10">
        <v>0.31</v>
      </c>
      <c r="I198" s="10" t="s">
        <v>1597</v>
      </c>
      <c r="J198" s="10">
        <v>277</v>
      </c>
      <c r="K198" s="10">
        <v>7.59</v>
      </c>
      <c r="L198" s="10">
        <v>74.03</v>
      </c>
      <c r="M198" s="10" t="s">
        <v>1603</v>
      </c>
      <c r="N198" s="10">
        <v>869.71</v>
      </c>
      <c r="O198" s="10" t="s">
        <v>1612</v>
      </c>
      <c r="P198" s="13">
        <v>73</v>
      </c>
      <c r="Q198" s="13">
        <v>42</v>
      </c>
      <c r="R198" s="13">
        <v>72</v>
      </c>
      <c r="S198" s="13">
        <v>2</v>
      </c>
      <c r="T198" s="13" t="s">
        <v>1609</v>
      </c>
      <c r="U198" s="13">
        <v>55</v>
      </c>
      <c r="V198" s="13">
        <v>11</v>
      </c>
      <c r="W198" s="13">
        <v>27</v>
      </c>
      <c r="X198" s="13" t="s">
        <v>1600</v>
      </c>
    </row>
    <row r="199" spans="1:24" x14ac:dyDescent="0.5">
      <c r="A199" s="18">
        <v>44738</v>
      </c>
      <c r="B199" s="13" t="s">
        <v>475</v>
      </c>
      <c r="C199" s="13">
        <v>33.69</v>
      </c>
      <c r="D199" s="13">
        <v>65.83</v>
      </c>
      <c r="E199" s="13">
        <v>5.62</v>
      </c>
      <c r="F199" s="13" t="s">
        <v>1610</v>
      </c>
      <c r="G199" s="13" t="s">
        <v>324</v>
      </c>
      <c r="H199" s="13">
        <v>0.3</v>
      </c>
      <c r="I199" s="13" t="s">
        <v>1597</v>
      </c>
      <c r="J199" s="13">
        <v>539</v>
      </c>
      <c r="K199" s="13">
        <v>4.87</v>
      </c>
      <c r="L199" s="13">
        <v>92.05</v>
      </c>
      <c r="M199" s="13" t="s">
        <v>1598</v>
      </c>
      <c r="N199" s="13">
        <v>972.05</v>
      </c>
      <c r="O199" s="13" t="s">
        <v>1612</v>
      </c>
      <c r="P199" s="13">
        <v>52</v>
      </c>
      <c r="Q199" s="13">
        <v>35</v>
      </c>
      <c r="R199" s="13">
        <v>72</v>
      </c>
      <c r="S199" s="13">
        <v>2</v>
      </c>
      <c r="T199" s="13" t="s">
        <v>1600</v>
      </c>
      <c r="U199" s="13">
        <v>90</v>
      </c>
      <c r="V199" s="13">
        <v>17</v>
      </c>
      <c r="W199" s="13">
        <v>22</v>
      </c>
      <c r="X199" s="13" t="s">
        <v>1605</v>
      </c>
    </row>
    <row r="200" spans="1:24" x14ac:dyDescent="0.5">
      <c r="A200" s="18">
        <v>44739</v>
      </c>
      <c r="B200" s="13" t="s">
        <v>475</v>
      </c>
      <c r="C200" s="13">
        <v>3.19</v>
      </c>
      <c r="D200" s="13">
        <v>3.66</v>
      </c>
      <c r="E200" s="13">
        <v>15.9</v>
      </c>
      <c r="F200" s="13" t="s">
        <v>1606</v>
      </c>
      <c r="G200" s="13" t="s">
        <v>324</v>
      </c>
      <c r="H200" s="13">
        <v>0.21</v>
      </c>
      <c r="I200" s="13" t="s">
        <v>1602</v>
      </c>
      <c r="J200" s="13">
        <v>952</v>
      </c>
      <c r="K200" s="13">
        <v>3.18</v>
      </c>
      <c r="L200" s="13">
        <v>94.29</v>
      </c>
      <c r="M200" s="13" t="s">
        <v>1603</v>
      </c>
      <c r="N200" s="13">
        <v>515.26</v>
      </c>
      <c r="O200" s="13" t="s">
        <v>1608</v>
      </c>
      <c r="P200" s="13">
        <v>46</v>
      </c>
      <c r="Q200" s="13">
        <v>5</v>
      </c>
      <c r="R200" s="13">
        <v>40</v>
      </c>
      <c r="S200" s="13">
        <v>2</v>
      </c>
      <c r="T200" s="13" t="s">
        <v>1605</v>
      </c>
      <c r="U200" s="13">
        <v>38</v>
      </c>
      <c r="V200" s="13">
        <v>3</v>
      </c>
      <c r="W200" s="13">
        <v>52</v>
      </c>
      <c r="X200" s="13" t="s">
        <v>1609</v>
      </c>
    </row>
    <row r="201" spans="1:24" x14ac:dyDescent="0.5">
      <c r="A201" s="18">
        <v>44740</v>
      </c>
      <c r="B201" s="10" t="s">
        <v>1601</v>
      </c>
      <c r="C201" s="10">
        <v>39.869999999999997</v>
      </c>
      <c r="D201" s="10">
        <v>19.690000000000001</v>
      </c>
      <c r="E201" s="10">
        <v>96.26</v>
      </c>
      <c r="F201" s="10" t="s">
        <v>324</v>
      </c>
      <c r="G201" s="10" t="s">
        <v>1596</v>
      </c>
      <c r="H201" s="10">
        <v>0.39</v>
      </c>
      <c r="I201" s="10" t="s">
        <v>1602</v>
      </c>
      <c r="J201" s="10">
        <v>564</v>
      </c>
      <c r="K201" s="10">
        <v>5.36</v>
      </c>
      <c r="L201" s="10">
        <v>85.63</v>
      </c>
      <c r="M201" s="10" t="s">
        <v>1598</v>
      </c>
      <c r="N201" s="10">
        <v>907.88</v>
      </c>
      <c r="O201" s="10" t="s">
        <v>1612</v>
      </c>
      <c r="P201" s="13">
        <v>88</v>
      </c>
      <c r="Q201" s="13">
        <v>84</v>
      </c>
      <c r="R201" s="13">
        <v>94</v>
      </c>
      <c r="S201" s="13">
        <v>2</v>
      </c>
      <c r="T201" s="13" t="s">
        <v>1609</v>
      </c>
      <c r="U201" s="13">
        <v>28</v>
      </c>
      <c r="V201" s="13">
        <v>14</v>
      </c>
      <c r="W201" s="13">
        <v>59</v>
      </c>
      <c r="X201" s="13" t="s">
        <v>1600</v>
      </c>
    </row>
    <row r="202" spans="1:24" x14ac:dyDescent="0.5">
      <c r="A202" s="18">
        <v>44741</v>
      </c>
      <c r="B202" s="10" t="s">
        <v>397</v>
      </c>
      <c r="C202" s="10">
        <v>45.19</v>
      </c>
      <c r="D202" s="10">
        <v>47.43</v>
      </c>
      <c r="E202" s="10">
        <v>56.88</v>
      </c>
      <c r="F202" s="10" t="s">
        <v>324</v>
      </c>
      <c r="G202" s="10" t="s">
        <v>1611</v>
      </c>
      <c r="H202" s="10">
        <v>0.25</v>
      </c>
      <c r="I202" s="10" t="s">
        <v>1614</v>
      </c>
      <c r="J202" s="10">
        <v>134</v>
      </c>
      <c r="K202" s="10">
        <v>8.59</v>
      </c>
      <c r="L202" s="10">
        <v>53.71</v>
      </c>
      <c r="M202" s="10" t="s">
        <v>1603</v>
      </c>
      <c r="N202" s="10">
        <v>714.07</v>
      </c>
      <c r="O202" s="10" t="s">
        <v>1612</v>
      </c>
      <c r="P202" s="13">
        <v>54</v>
      </c>
      <c r="Q202" s="13">
        <v>79</v>
      </c>
      <c r="R202" s="13">
        <v>61</v>
      </c>
      <c r="S202" s="13">
        <v>4</v>
      </c>
      <c r="T202" s="13" t="s">
        <v>1600</v>
      </c>
      <c r="U202" s="13">
        <v>76</v>
      </c>
      <c r="V202" s="13">
        <v>4</v>
      </c>
      <c r="W202" s="13">
        <v>63</v>
      </c>
      <c r="X202" s="13" t="s">
        <v>1605</v>
      </c>
    </row>
    <row r="203" spans="1:24" x14ac:dyDescent="0.5">
      <c r="A203" s="18">
        <v>44742</v>
      </c>
      <c r="B203" s="10" t="s">
        <v>1601</v>
      </c>
      <c r="C203" s="10">
        <v>23.79</v>
      </c>
      <c r="D203" s="10">
        <v>83.9</v>
      </c>
      <c r="E203" s="10">
        <v>74.73</v>
      </c>
      <c r="F203" s="10" t="s">
        <v>1610</v>
      </c>
      <c r="G203" s="10" t="s">
        <v>1596</v>
      </c>
      <c r="H203" s="10">
        <v>0.45</v>
      </c>
      <c r="I203" s="10" t="s">
        <v>1613</v>
      </c>
      <c r="J203" s="10">
        <v>803</v>
      </c>
      <c r="K203" s="10">
        <v>6.96</v>
      </c>
      <c r="L203" s="10">
        <v>51.4</v>
      </c>
      <c r="M203" s="10" t="s">
        <v>1603</v>
      </c>
      <c r="N203" s="10">
        <v>957.5</v>
      </c>
      <c r="O203" s="10" t="s">
        <v>1612</v>
      </c>
      <c r="P203" s="13">
        <v>43</v>
      </c>
      <c r="Q203" s="13">
        <v>12</v>
      </c>
      <c r="R203" s="13">
        <v>55</v>
      </c>
      <c r="S203" s="13">
        <v>5</v>
      </c>
      <c r="T203" s="13" t="s">
        <v>1605</v>
      </c>
      <c r="U203" s="13">
        <v>50</v>
      </c>
      <c r="V203" s="13">
        <v>17</v>
      </c>
      <c r="W203" s="13">
        <v>34</v>
      </c>
      <c r="X203" s="13" t="s">
        <v>1609</v>
      </c>
    </row>
    <row r="204" spans="1:24" x14ac:dyDescent="0.5">
      <c r="A204" s="18">
        <v>44743</v>
      </c>
      <c r="B204" s="10" t="s">
        <v>324</v>
      </c>
      <c r="C204" s="10">
        <v>34.6</v>
      </c>
      <c r="D204" s="10">
        <v>98.62</v>
      </c>
      <c r="E204" s="10">
        <v>36.11</v>
      </c>
      <c r="F204" s="10" t="s">
        <v>324</v>
      </c>
      <c r="G204" s="10" t="s">
        <v>1596</v>
      </c>
      <c r="H204" s="10">
        <v>0.37</v>
      </c>
      <c r="I204" s="10" t="s">
        <v>1613</v>
      </c>
      <c r="J204" s="10">
        <v>399</v>
      </c>
      <c r="K204" s="10">
        <v>3.35</v>
      </c>
      <c r="L204" s="10">
        <v>42.48</v>
      </c>
      <c r="M204" s="10" t="s">
        <v>1603</v>
      </c>
      <c r="N204" s="10">
        <v>176.06</v>
      </c>
      <c r="O204" s="10" t="s">
        <v>1612</v>
      </c>
      <c r="P204" s="13">
        <v>48</v>
      </c>
      <c r="Q204" s="13">
        <v>81</v>
      </c>
      <c r="R204" s="13">
        <v>13</v>
      </c>
      <c r="S204" s="13">
        <v>4</v>
      </c>
      <c r="T204" s="13" t="s">
        <v>1609</v>
      </c>
      <c r="U204" s="13">
        <v>38</v>
      </c>
      <c r="V204" s="13">
        <v>3</v>
      </c>
      <c r="W204" s="13">
        <v>10</v>
      </c>
      <c r="X204" s="13" t="s">
        <v>1600</v>
      </c>
    </row>
    <row r="205" spans="1:24" x14ac:dyDescent="0.5">
      <c r="A205" s="18">
        <v>44744</v>
      </c>
      <c r="B205" s="10" t="s">
        <v>324</v>
      </c>
      <c r="C205" s="10">
        <v>77.989999999999995</v>
      </c>
      <c r="D205" s="10">
        <v>16.63</v>
      </c>
      <c r="E205" s="10">
        <v>16.86</v>
      </c>
      <c r="F205" s="10" t="s">
        <v>324</v>
      </c>
      <c r="G205" s="10" t="s">
        <v>1611</v>
      </c>
      <c r="H205" s="10">
        <v>0.03</v>
      </c>
      <c r="I205" s="10" t="s">
        <v>1597</v>
      </c>
      <c r="J205" s="10">
        <v>140</v>
      </c>
      <c r="K205" s="10">
        <v>6.61</v>
      </c>
      <c r="L205" s="10">
        <v>95.03</v>
      </c>
      <c r="M205" s="10" t="s">
        <v>1598</v>
      </c>
      <c r="N205" s="10">
        <v>489.43</v>
      </c>
      <c r="O205" s="10" t="s">
        <v>1599</v>
      </c>
      <c r="P205" s="13">
        <v>73</v>
      </c>
      <c r="Q205" s="13">
        <v>32</v>
      </c>
      <c r="R205" s="13">
        <v>60</v>
      </c>
      <c r="S205" s="13">
        <v>3</v>
      </c>
      <c r="T205" s="13" t="s">
        <v>1600</v>
      </c>
      <c r="U205" s="13">
        <v>66</v>
      </c>
      <c r="V205" s="13">
        <v>16</v>
      </c>
      <c r="W205" s="13">
        <v>75</v>
      </c>
      <c r="X205" s="13" t="s">
        <v>1605</v>
      </c>
    </row>
    <row r="206" spans="1:24" x14ac:dyDescent="0.5">
      <c r="A206" s="18">
        <v>44745</v>
      </c>
      <c r="B206" s="10" t="s">
        <v>1601</v>
      </c>
      <c r="C206" s="10">
        <v>84.58</v>
      </c>
      <c r="D206" s="10">
        <v>14.81</v>
      </c>
      <c r="E206" s="10">
        <v>47.68</v>
      </c>
      <c r="F206" s="10" t="s">
        <v>324</v>
      </c>
      <c r="G206" s="10" t="s">
        <v>1611</v>
      </c>
      <c r="H206" s="10">
        <v>7.0000000000000007E-2</v>
      </c>
      <c r="I206" s="10" t="s">
        <v>1616</v>
      </c>
      <c r="J206" s="10">
        <v>558</v>
      </c>
      <c r="K206" s="10">
        <v>3.7</v>
      </c>
      <c r="L206" s="10">
        <v>89.41</v>
      </c>
      <c r="M206" s="10" t="s">
        <v>1603</v>
      </c>
      <c r="N206" s="10">
        <v>804.47</v>
      </c>
      <c r="O206" s="10" t="s">
        <v>1599</v>
      </c>
      <c r="P206" s="13">
        <v>59</v>
      </c>
      <c r="Q206" s="13">
        <v>17</v>
      </c>
      <c r="R206" s="13">
        <v>24</v>
      </c>
      <c r="S206" s="13">
        <v>4</v>
      </c>
      <c r="T206" s="13" t="s">
        <v>1605</v>
      </c>
      <c r="U206" s="13">
        <v>67</v>
      </c>
      <c r="V206" s="13">
        <v>2</v>
      </c>
      <c r="W206" s="13">
        <v>46</v>
      </c>
      <c r="X206" s="13" t="s">
        <v>1609</v>
      </c>
    </row>
    <row r="207" spans="1:24" x14ac:dyDescent="0.5">
      <c r="A207" s="18">
        <v>44746</v>
      </c>
      <c r="B207" s="10" t="s">
        <v>397</v>
      </c>
      <c r="C207" s="10">
        <v>69.95</v>
      </c>
      <c r="D207" s="10">
        <v>28.52</v>
      </c>
      <c r="E207" s="10">
        <v>34.71</v>
      </c>
      <c r="F207" s="10" t="s">
        <v>324</v>
      </c>
      <c r="G207" s="10" t="s">
        <v>1611</v>
      </c>
      <c r="H207" s="10">
        <v>0.46</v>
      </c>
      <c r="I207" s="10" t="s">
        <v>1613</v>
      </c>
      <c r="J207" s="10">
        <v>358</v>
      </c>
      <c r="K207" s="10">
        <v>4.55</v>
      </c>
      <c r="L207" s="10">
        <v>27.53</v>
      </c>
      <c r="M207" s="10" t="s">
        <v>1598</v>
      </c>
      <c r="N207" s="10">
        <v>563.71</v>
      </c>
      <c r="O207" s="10" t="s">
        <v>1599</v>
      </c>
      <c r="P207" s="13">
        <v>51</v>
      </c>
      <c r="Q207" s="13">
        <v>89</v>
      </c>
      <c r="R207" s="13">
        <v>62</v>
      </c>
      <c r="S207" s="13">
        <v>1</v>
      </c>
      <c r="T207" s="13" t="s">
        <v>1609</v>
      </c>
      <c r="U207" s="13">
        <v>81</v>
      </c>
      <c r="V207" s="13">
        <v>1</v>
      </c>
      <c r="W207" s="13">
        <v>19</v>
      </c>
      <c r="X207" s="13" t="s">
        <v>1600</v>
      </c>
    </row>
    <row r="208" spans="1:24" x14ac:dyDescent="0.5">
      <c r="A208" s="18">
        <v>44747</v>
      </c>
      <c r="B208" s="10" t="s">
        <v>475</v>
      </c>
      <c r="C208" s="10">
        <v>82.75</v>
      </c>
      <c r="D208" s="10">
        <v>69.319999999999993</v>
      </c>
      <c r="E208" s="10">
        <v>72.91</v>
      </c>
      <c r="F208" s="10" t="s">
        <v>1606</v>
      </c>
      <c r="G208" s="10" t="s">
        <v>324</v>
      </c>
      <c r="H208" s="10">
        <v>0.15</v>
      </c>
      <c r="I208" s="10" t="s">
        <v>1616</v>
      </c>
      <c r="J208" s="10">
        <v>468</v>
      </c>
      <c r="K208" s="10">
        <v>4.45</v>
      </c>
      <c r="L208" s="10">
        <v>25.59</v>
      </c>
      <c r="M208" s="10" t="s">
        <v>1603</v>
      </c>
      <c r="N208" s="10">
        <v>323.89999999999998</v>
      </c>
      <c r="O208" s="10" t="s">
        <v>1599</v>
      </c>
      <c r="P208" s="13">
        <v>10</v>
      </c>
      <c r="Q208" s="13">
        <v>94</v>
      </c>
      <c r="R208" s="13">
        <v>43</v>
      </c>
      <c r="S208" s="13">
        <v>2</v>
      </c>
      <c r="T208" s="13" t="s">
        <v>1600</v>
      </c>
      <c r="U208" s="13">
        <v>84</v>
      </c>
      <c r="V208" s="13">
        <v>12</v>
      </c>
      <c r="W208" s="13">
        <v>21</v>
      </c>
      <c r="X208" s="13" t="s">
        <v>1605</v>
      </c>
    </row>
    <row r="209" spans="1:24" x14ac:dyDescent="0.5">
      <c r="A209" s="18">
        <v>44748</v>
      </c>
      <c r="B209" s="13" t="s">
        <v>475</v>
      </c>
      <c r="C209" s="13">
        <v>84.84</v>
      </c>
      <c r="D209" s="13">
        <v>47.91</v>
      </c>
      <c r="E209" s="13">
        <v>80.86</v>
      </c>
      <c r="F209" s="13" t="s">
        <v>324</v>
      </c>
      <c r="G209" s="13" t="s">
        <v>324</v>
      </c>
      <c r="H209" s="13">
        <v>0.41</v>
      </c>
      <c r="I209" s="13" t="s">
        <v>1597</v>
      </c>
      <c r="J209" s="13">
        <v>344</v>
      </c>
      <c r="K209" s="13">
        <v>4.59</v>
      </c>
      <c r="L209" s="13">
        <v>85.86</v>
      </c>
      <c r="M209" s="13" t="s">
        <v>1598</v>
      </c>
      <c r="N209" s="13">
        <v>409.91</v>
      </c>
      <c r="O209" s="13" t="s">
        <v>1599</v>
      </c>
      <c r="P209" s="13">
        <v>45</v>
      </c>
      <c r="Q209" s="13">
        <v>23</v>
      </c>
      <c r="R209" s="13">
        <v>32</v>
      </c>
      <c r="S209" s="13">
        <v>5</v>
      </c>
      <c r="T209" s="13" t="s">
        <v>1605</v>
      </c>
      <c r="U209" s="13">
        <v>45</v>
      </c>
      <c r="V209" s="13">
        <v>8</v>
      </c>
      <c r="W209" s="13">
        <v>4</v>
      </c>
      <c r="X209" s="13" t="s">
        <v>1609</v>
      </c>
    </row>
    <row r="210" spans="1:24" x14ac:dyDescent="0.5">
      <c r="A210" s="18">
        <v>44749</v>
      </c>
      <c r="B210" s="13" t="s">
        <v>1601</v>
      </c>
      <c r="C210" s="13">
        <v>63.49</v>
      </c>
      <c r="D210" s="13">
        <v>67.489999999999995</v>
      </c>
      <c r="E210" s="13">
        <v>7.17</v>
      </c>
      <c r="F210" s="13" t="s">
        <v>324</v>
      </c>
      <c r="G210" s="13" t="s">
        <v>1607</v>
      </c>
      <c r="H210" s="13">
        <v>0.39</v>
      </c>
      <c r="I210" s="13" t="s">
        <v>1615</v>
      </c>
      <c r="J210" s="13">
        <v>638</v>
      </c>
      <c r="K210" s="13">
        <v>6.48</v>
      </c>
      <c r="L210" s="13">
        <v>43.8</v>
      </c>
      <c r="M210" s="13" t="s">
        <v>1598</v>
      </c>
      <c r="N210" s="13">
        <v>527.33000000000004</v>
      </c>
      <c r="O210" s="13" t="s">
        <v>1599</v>
      </c>
      <c r="P210" s="13">
        <v>75</v>
      </c>
      <c r="Q210" s="13">
        <v>9</v>
      </c>
      <c r="R210" s="13">
        <v>18</v>
      </c>
      <c r="S210" s="13">
        <v>5</v>
      </c>
      <c r="T210" s="13" t="s">
        <v>1609</v>
      </c>
      <c r="U210" s="13">
        <v>59</v>
      </c>
      <c r="V210" s="13">
        <v>8</v>
      </c>
      <c r="W210" s="13">
        <v>66</v>
      </c>
      <c r="X210" s="13" t="s">
        <v>1600</v>
      </c>
    </row>
    <row r="211" spans="1:24" x14ac:dyDescent="0.5">
      <c r="A211" s="18">
        <v>44750</v>
      </c>
      <c r="B211" s="10" t="s">
        <v>475</v>
      </c>
      <c r="C211" s="10">
        <v>81.44</v>
      </c>
      <c r="D211" s="10">
        <v>80.709999999999994</v>
      </c>
      <c r="E211" s="10">
        <v>35.909999999999997</v>
      </c>
      <c r="F211" s="10" t="s">
        <v>1606</v>
      </c>
      <c r="G211" s="10" t="s">
        <v>324</v>
      </c>
      <c r="H211" s="10">
        <v>0.01</v>
      </c>
      <c r="I211" s="10" t="s">
        <v>1602</v>
      </c>
      <c r="J211" s="10">
        <v>382</v>
      </c>
      <c r="K211" s="10">
        <v>6.89</v>
      </c>
      <c r="L211" s="10">
        <v>1.41</v>
      </c>
      <c r="M211" s="10" t="s">
        <v>1598</v>
      </c>
      <c r="N211" s="10">
        <v>644.71</v>
      </c>
      <c r="O211" s="10" t="s">
        <v>1599</v>
      </c>
      <c r="P211" s="13">
        <v>73</v>
      </c>
      <c r="Q211" s="13">
        <v>55</v>
      </c>
      <c r="R211" s="13">
        <v>90</v>
      </c>
      <c r="S211" s="13">
        <v>2</v>
      </c>
      <c r="T211" s="13" t="s">
        <v>1600</v>
      </c>
      <c r="U211" s="13">
        <v>24</v>
      </c>
      <c r="V211" s="13">
        <v>11</v>
      </c>
      <c r="W211" s="13">
        <v>59</v>
      </c>
      <c r="X211" s="13" t="s">
        <v>1605</v>
      </c>
    </row>
    <row r="212" spans="1:24" x14ac:dyDescent="0.5">
      <c r="A212" s="18">
        <v>44751</v>
      </c>
      <c r="B212" s="13" t="s">
        <v>1601</v>
      </c>
      <c r="C212" s="13">
        <v>92.37</v>
      </c>
      <c r="D212" s="13">
        <v>31.65</v>
      </c>
      <c r="E212" s="13">
        <v>39.07</v>
      </c>
      <c r="F212" s="13" t="s">
        <v>1610</v>
      </c>
      <c r="G212" s="13" t="s">
        <v>1607</v>
      </c>
      <c r="H212" s="13">
        <v>0.33</v>
      </c>
      <c r="I212" s="13" t="s">
        <v>1613</v>
      </c>
      <c r="J212" s="13">
        <v>887</v>
      </c>
      <c r="K212" s="13">
        <v>6.97</v>
      </c>
      <c r="L212" s="13">
        <v>68.86</v>
      </c>
      <c r="M212" s="13" t="s">
        <v>1598</v>
      </c>
      <c r="N212" s="13">
        <v>135.36000000000001</v>
      </c>
      <c r="O212" s="13" t="s">
        <v>1604</v>
      </c>
      <c r="P212" s="13">
        <v>36</v>
      </c>
      <c r="Q212" s="13">
        <v>85</v>
      </c>
      <c r="R212" s="13">
        <v>24</v>
      </c>
      <c r="S212" s="13">
        <v>1</v>
      </c>
      <c r="T212" s="13" t="s">
        <v>1605</v>
      </c>
      <c r="U212" s="13">
        <v>30</v>
      </c>
      <c r="V212" s="13">
        <v>18</v>
      </c>
      <c r="W212" s="13">
        <v>57</v>
      </c>
      <c r="X212" s="13" t="s">
        <v>1609</v>
      </c>
    </row>
    <row r="213" spans="1:24" x14ac:dyDescent="0.5">
      <c r="A213" s="18">
        <v>44752</v>
      </c>
      <c r="B213" s="13" t="s">
        <v>324</v>
      </c>
      <c r="C213" s="13">
        <v>95.36</v>
      </c>
      <c r="D213" s="13">
        <v>3.51</v>
      </c>
      <c r="E213" s="13">
        <v>85.28</v>
      </c>
      <c r="F213" s="13" t="s">
        <v>324</v>
      </c>
      <c r="G213" s="13" t="s">
        <v>1611</v>
      </c>
      <c r="H213" s="13">
        <v>0.4</v>
      </c>
      <c r="I213" s="13" t="s">
        <v>1597</v>
      </c>
      <c r="J213" s="13">
        <v>971</v>
      </c>
      <c r="K213" s="13">
        <v>7.45</v>
      </c>
      <c r="L213" s="13">
        <v>28.78</v>
      </c>
      <c r="M213" s="13" t="s">
        <v>1603</v>
      </c>
      <c r="N213" s="13">
        <v>175</v>
      </c>
      <c r="O213" s="13" t="s">
        <v>1604</v>
      </c>
      <c r="P213" s="13">
        <v>63</v>
      </c>
      <c r="Q213" s="13">
        <v>29</v>
      </c>
      <c r="R213" s="13">
        <v>51</v>
      </c>
      <c r="S213" s="13">
        <v>2</v>
      </c>
      <c r="T213" s="13" t="s">
        <v>1609</v>
      </c>
      <c r="U213" s="13">
        <v>48</v>
      </c>
      <c r="V213" s="13">
        <v>20</v>
      </c>
      <c r="W213" s="13">
        <v>17</v>
      </c>
      <c r="X213" s="13" t="s">
        <v>1600</v>
      </c>
    </row>
    <row r="214" spans="1:24" x14ac:dyDescent="0.5">
      <c r="A214" s="18">
        <v>44753</v>
      </c>
      <c r="B214" s="10" t="s">
        <v>397</v>
      </c>
      <c r="C214" s="10">
        <v>15.3</v>
      </c>
      <c r="D214" s="10">
        <v>48.5</v>
      </c>
      <c r="E214" s="10">
        <v>18.48</v>
      </c>
      <c r="F214" s="10" t="s">
        <v>324</v>
      </c>
      <c r="G214" s="10" t="s">
        <v>1611</v>
      </c>
      <c r="H214" s="10">
        <v>0.05</v>
      </c>
      <c r="I214" s="10" t="s">
        <v>1597</v>
      </c>
      <c r="J214" s="10">
        <v>597</v>
      </c>
      <c r="K214" s="10">
        <v>4.63</v>
      </c>
      <c r="L214" s="10">
        <v>91.87</v>
      </c>
      <c r="M214" s="10" t="s">
        <v>1598</v>
      </c>
      <c r="N214" s="10">
        <v>157.12</v>
      </c>
      <c r="O214" s="10" t="s">
        <v>1612</v>
      </c>
      <c r="P214" s="13">
        <v>61</v>
      </c>
      <c r="Q214" s="13">
        <v>94</v>
      </c>
      <c r="R214" s="13">
        <v>80</v>
      </c>
      <c r="S214" s="13">
        <v>5</v>
      </c>
      <c r="T214" s="13" t="s">
        <v>1600</v>
      </c>
      <c r="U214" s="13">
        <v>31</v>
      </c>
      <c r="V214" s="13">
        <v>11</v>
      </c>
      <c r="W214" s="13">
        <v>6</v>
      </c>
      <c r="X214" s="13" t="s">
        <v>1605</v>
      </c>
    </row>
    <row r="215" spans="1:24" x14ac:dyDescent="0.5">
      <c r="A215" s="18">
        <v>44754</v>
      </c>
      <c r="B215" s="13" t="s">
        <v>324</v>
      </c>
      <c r="C215" s="13">
        <v>11.88</v>
      </c>
      <c r="D215" s="13">
        <v>37.39</v>
      </c>
      <c r="E215" s="13">
        <v>18.25</v>
      </c>
      <c r="F215" s="13" t="s">
        <v>1606</v>
      </c>
      <c r="G215" s="13" t="s">
        <v>1596</v>
      </c>
      <c r="H215" s="13">
        <v>0.48</v>
      </c>
      <c r="I215" s="13" t="s">
        <v>1613</v>
      </c>
      <c r="J215" s="13">
        <v>617</v>
      </c>
      <c r="K215" s="13">
        <v>7.76</v>
      </c>
      <c r="L215" s="13">
        <v>35.26</v>
      </c>
      <c r="M215" s="13" t="s">
        <v>1603</v>
      </c>
      <c r="N215" s="13">
        <v>427.98</v>
      </c>
      <c r="O215" s="13" t="s">
        <v>1608</v>
      </c>
      <c r="P215" s="13">
        <v>24</v>
      </c>
      <c r="Q215" s="13">
        <v>71</v>
      </c>
      <c r="R215" s="13">
        <v>23</v>
      </c>
      <c r="S215" s="13">
        <v>3</v>
      </c>
      <c r="T215" s="13" t="s">
        <v>1605</v>
      </c>
      <c r="U215" s="13">
        <v>99</v>
      </c>
      <c r="V215" s="13">
        <v>16</v>
      </c>
      <c r="W215" s="13">
        <v>51</v>
      </c>
      <c r="X215" s="13" t="s">
        <v>1609</v>
      </c>
    </row>
    <row r="216" spans="1:24" x14ac:dyDescent="0.5">
      <c r="A216" s="18">
        <v>44755</v>
      </c>
      <c r="B216" s="13" t="s">
        <v>1601</v>
      </c>
      <c r="C216" s="13">
        <v>3.41</v>
      </c>
      <c r="D216" s="13">
        <v>29.74</v>
      </c>
      <c r="E216" s="13">
        <v>83.28</v>
      </c>
      <c r="F216" s="13" t="s">
        <v>324</v>
      </c>
      <c r="G216" s="13" t="s">
        <v>1607</v>
      </c>
      <c r="H216" s="13">
        <v>0.3</v>
      </c>
      <c r="I216" s="13" t="s">
        <v>1597</v>
      </c>
      <c r="J216" s="13">
        <v>945</v>
      </c>
      <c r="K216" s="13">
        <v>6.74</v>
      </c>
      <c r="L216" s="13">
        <v>4.97</v>
      </c>
      <c r="M216" s="13" t="s">
        <v>1598</v>
      </c>
      <c r="N216" s="13">
        <v>381.96</v>
      </c>
      <c r="O216" s="13" t="s">
        <v>1608</v>
      </c>
      <c r="P216" s="13">
        <v>13</v>
      </c>
      <c r="Q216" s="13">
        <v>56</v>
      </c>
      <c r="R216" s="13">
        <v>25</v>
      </c>
      <c r="S216" s="13">
        <v>2</v>
      </c>
      <c r="T216" s="13" t="s">
        <v>1605</v>
      </c>
      <c r="U216" s="13">
        <v>12</v>
      </c>
      <c r="V216" s="13">
        <v>16</v>
      </c>
      <c r="W216" s="13">
        <v>1</v>
      </c>
      <c r="X216" s="13" t="s">
        <v>1600</v>
      </c>
    </row>
    <row r="217" spans="1:24" x14ac:dyDescent="0.5">
      <c r="A217" s="18">
        <v>44756</v>
      </c>
      <c r="B217" s="13" t="s">
        <v>475</v>
      </c>
      <c r="C217" s="13">
        <v>28.89</v>
      </c>
      <c r="D217" s="13">
        <v>70.06</v>
      </c>
      <c r="E217" s="13">
        <v>10.17</v>
      </c>
      <c r="F217" s="13" t="s">
        <v>324</v>
      </c>
      <c r="G217" s="13" t="s">
        <v>324</v>
      </c>
      <c r="H217" s="13">
        <v>0.43</v>
      </c>
      <c r="I217" s="13" t="s">
        <v>1602</v>
      </c>
      <c r="J217" s="13">
        <v>975</v>
      </c>
      <c r="K217" s="13">
        <v>4.79</v>
      </c>
      <c r="L217" s="13">
        <v>88.24</v>
      </c>
      <c r="M217" s="13" t="s">
        <v>1603</v>
      </c>
      <c r="N217" s="13">
        <v>781.22</v>
      </c>
      <c r="O217" s="13" t="s">
        <v>1612</v>
      </c>
      <c r="P217" s="13">
        <v>73</v>
      </c>
      <c r="Q217" s="13">
        <v>42</v>
      </c>
      <c r="R217" s="13">
        <v>72</v>
      </c>
      <c r="S217" s="13">
        <v>2</v>
      </c>
      <c r="T217" s="13" t="s">
        <v>1609</v>
      </c>
      <c r="U217" s="13">
        <v>100</v>
      </c>
      <c r="V217" s="13">
        <v>10</v>
      </c>
      <c r="W217" s="13">
        <v>47</v>
      </c>
      <c r="X217" s="13" t="s">
        <v>1605</v>
      </c>
    </row>
    <row r="218" spans="1:24" x14ac:dyDescent="0.5">
      <c r="A218" s="18">
        <v>44757</v>
      </c>
      <c r="B218" s="10" t="s">
        <v>475</v>
      </c>
      <c r="C218" s="10">
        <v>56.52</v>
      </c>
      <c r="D218" s="10">
        <v>18.14</v>
      </c>
      <c r="E218" s="10">
        <v>95.79</v>
      </c>
      <c r="F218" s="10" t="s">
        <v>324</v>
      </c>
      <c r="G218" s="10" t="s">
        <v>1596</v>
      </c>
      <c r="H218" s="10">
        <v>0.16</v>
      </c>
      <c r="I218" s="10" t="s">
        <v>1613</v>
      </c>
      <c r="J218" s="10">
        <v>217</v>
      </c>
      <c r="K218" s="10">
        <v>8.6</v>
      </c>
      <c r="L218" s="10">
        <v>74.08</v>
      </c>
      <c r="M218" s="10" t="s">
        <v>1598</v>
      </c>
      <c r="N218" s="10">
        <v>386.07</v>
      </c>
      <c r="O218" s="10" t="s">
        <v>1599</v>
      </c>
      <c r="P218" s="13">
        <v>52</v>
      </c>
      <c r="Q218" s="13">
        <v>35</v>
      </c>
      <c r="R218" s="13">
        <v>72</v>
      </c>
      <c r="S218" s="13">
        <v>2</v>
      </c>
      <c r="T218" s="13" t="s">
        <v>1600</v>
      </c>
      <c r="U218" s="13">
        <v>3</v>
      </c>
      <c r="V218" s="13">
        <v>2</v>
      </c>
      <c r="W218" s="13">
        <v>50</v>
      </c>
      <c r="X218" s="13" t="s">
        <v>1609</v>
      </c>
    </row>
    <row r="219" spans="1:24" x14ac:dyDescent="0.5">
      <c r="A219" s="18">
        <v>44758</v>
      </c>
      <c r="B219" s="10" t="s">
        <v>475</v>
      </c>
      <c r="C219" s="10">
        <v>62.11</v>
      </c>
      <c r="D219" s="10">
        <v>77.790000000000006</v>
      </c>
      <c r="E219" s="10">
        <v>73.22</v>
      </c>
      <c r="F219" s="10" t="s">
        <v>1610</v>
      </c>
      <c r="G219" s="10" t="s">
        <v>324</v>
      </c>
      <c r="H219" s="10">
        <v>0.23</v>
      </c>
      <c r="I219" s="10" t="s">
        <v>1597</v>
      </c>
      <c r="J219" s="10">
        <v>873</v>
      </c>
      <c r="K219" s="10">
        <v>1.23</v>
      </c>
      <c r="L219" s="10">
        <v>60.24</v>
      </c>
      <c r="M219" s="10" t="s">
        <v>1603</v>
      </c>
      <c r="N219" s="10">
        <v>338.5</v>
      </c>
      <c r="O219" s="10" t="s">
        <v>1599</v>
      </c>
      <c r="P219" s="13">
        <v>46</v>
      </c>
      <c r="Q219" s="13">
        <v>5</v>
      </c>
      <c r="R219" s="13">
        <v>40</v>
      </c>
      <c r="S219" s="13">
        <v>2</v>
      </c>
      <c r="T219" s="13" t="s">
        <v>1605</v>
      </c>
      <c r="U219" s="13">
        <v>66</v>
      </c>
      <c r="V219" s="13">
        <v>17</v>
      </c>
      <c r="W219" s="13">
        <v>31</v>
      </c>
      <c r="X219" s="13" t="s">
        <v>1600</v>
      </c>
    </row>
    <row r="220" spans="1:24" x14ac:dyDescent="0.5">
      <c r="A220" s="18">
        <v>44759</v>
      </c>
      <c r="B220" s="13" t="s">
        <v>324</v>
      </c>
      <c r="C220" s="13">
        <v>62.44</v>
      </c>
      <c r="D220" s="13">
        <v>32.5</v>
      </c>
      <c r="E220" s="13">
        <v>17.989999999999998</v>
      </c>
      <c r="F220" s="13" t="s">
        <v>1606</v>
      </c>
      <c r="G220" s="13" t="s">
        <v>324</v>
      </c>
      <c r="H220" s="13">
        <v>0.31</v>
      </c>
      <c r="I220" s="13" t="s">
        <v>1597</v>
      </c>
      <c r="J220" s="13">
        <v>409</v>
      </c>
      <c r="K220" s="13">
        <v>7.15</v>
      </c>
      <c r="L220" s="13">
        <v>27.79</v>
      </c>
      <c r="M220" s="13" t="s">
        <v>1603</v>
      </c>
      <c r="N220" s="13">
        <v>583.72</v>
      </c>
      <c r="O220" s="13" t="s">
        <v>1599</v>
      </c>
      <c r="P220" s="13">
        <v>88</v>
      </c>
      <c r="Q220" s="13">
        <v>84</v>
      </c>
      <c r="R220" s="13">
        <v>94</v>
      </c>
      <c r="S220" s="13">
        <v>2</v>
      </c>
      <c r="T220" s="13" t="s">
        <v>1609</v>
      </c>
      <c r="U220" s="13">
        <v>64</v>
      </c>
      <c r="V220" s="13">
        <v>14</v>
      </c>
      <c r="W220" s="13">
        <v>7</v>
      </c>
      <c r="X220" s="13" t="s">
        <v>1605</v>
      </c>
    </row>
    <row r="221" spans="1:24" x14ac:dyDescent="0.5">
      <c r="A221" s="18">
        <v>44760</v>
      </c>
      <c r="B221" s="13" t="s">
        <v>324</v>
      </c>
      <c r="C221" s="13">
        <v>43.01</v>
      </c>
      <c r="D221" s="13">
        <v>67.23</v>
      </c>
      <c r="E221" s="13">
        <v>93.59</v>
      </c>
      <c r="F221" s="13" t="s">
        <v>1606</v>
      </c>
      <c r="G221" s="13" t="s">
        <v>1596</v>
      </c>
      <c r="H221" s="13">
        <v>0.02</v>
      </c>
      <c r="I221" s="13" t="s">
        <v>1597</v>
      </c>
      <c r="J221" s="13">
        <v>299</v>
      </c>
      <c r="K221" s="13">
        <v>5.86</v>
      </c>
      <c r="L221" s="13">
        <v>49.42</v>
      </c>
      <c r="M221" s="13" t="s">
        <v>1598</v>
      </c>
      <c r="N221" s="13">
        <v>280.89</v>
      </c>
      <c r="O221" s="13" t="s">
        <v>1612</v>
      </c>
      <c r="P221" s="13">
        <v>54</v>
      </c>
      <c r="Q221" s="13">
        <v>79</v>
      </c>
      <c r="R221" s="13">
        <v>61</v>
      </c>
      <c r="S221" s="13">
        <v>4</v>
      </c>
      <c r="T221" s="13" t="s">
        <v>1600</v>
      </c>
      <c r="U221" s="13">
        <v>45</v>
      </c>
      <c r="V221" s="13">
        <v>2</v>
      </c>
      <c r="W221" s="13">
        <v>39</v>
      </c>
      <c r="X221" s="13" t="s">
        <v>1609</v>
      </c>
    </row>
    <row r="222" spans="1:24" x14ac:dyDescent="0.5">
      <c r="A222" s="18">
        <v>44761</v>
      </c>
      <c r="B222" s="10" t="s">
        <v>324</v>
      </c>
      <c r="C222" s="10">
        <v>64.260000000000005</v>
      </c>
      <c r="D222" s="10">
        <v>91.12</v>
      </c>
      <c r="E222" s="10">
        <v>43.74</v>
      </c>
      <c r="F222" s="10" t="s">
        <v>324</v>
      </c>
      <c r="G222" s="10" t="s">
        <v>324</v>
      </c>
      <c r="H222" s="10">
        <v>0.41</v>
      </c>
      <c r="I222" s="10" t="s">
        <v>1597</v>
      </c>
      <c r="J222" s="10">
        <v>433</v>
      </c>
      <c r="K222" s="10">
        <v>5.71</v>
      </c>
      <c r="L222" s="10">
        <v>1.21</v>
      </c>
      <c r="M222" s="10" t="s">
        <v>1603</v>
      </c>
      <c r="N222" s="10">
        <v>687.4</v>
      </c>
      <c r="O222" s="10" t="s">
        <v>1599</v>
      </c>
      <c r="P222" s="13">
        <v>43</v>
      </c>
      <c r="Q222" s="13">
        <v>12</v>
      </c>
      <c r="R222" s="13">
        <v>55</v>
      </c>
      <c r="S222" s="13">
        <v>5</v>
      </c>
      <c r="T222" s="13" t="s">
        <v>1605</v>
      </c>
      <c r="U222" s="13">
        <v>29</v>
      </c>
      <c r="V222" s="13">
        <v>14</v>
      </c>
      <c r="W222" s="13">
        <v>20</v>
      </c>
      <c r="X222" s="13" t="s">
        <v>1600</v>
      </c>
    </row>
    <row r="223" spans="1:24" x14ac:dyDescent="0.5">
      <c r="A223" s="18">
        <v>44762</v>
      </c>
      <c r="B223" s="10" t="s">
        <v>1601</v>
      </c>
      <c r="C223" s="10">
        <v>98.86</v>
      </c>
      <c r="D223" s="10">
        <v>60.85</v>
      </c>
      <c r="E223" s="10">
        <v>91.32</v>
      </c>
      <c r="F223" s="10" t="s">
        <v>1610</v>
      </c>
      <c r="G223" s="10" t="s">
        <v>1607</v>
      </c>
      <c r="H223" s="10">
        <v>0.08</v>
      </c>
      <c r="I223" s="10" t="s">
        <v>1614</v>
      </c>
      <c r="J223" s="10">
        <v>712</v>
      </c>
      <c r="K223" s="10">
        <v>4.17</v>
      </c>
      <c r="L223" s="10">
        <v>89.06</v>
      </c>
      <c r="M223" s="10" t="s">
        <v>1603</v>
      </c>
      <c r="N223" s="10">
        <v>486.74</v>
      </c>
      <c r="O223" s="10" t="s">
        <v>1604</v>
      </c>
      <c r="P223" s="13">
        <v>48</v>
      </c>
      <c r="Q223" s="13">
        <v>81</v>
      </c>
      <c r="R223" s="13">
        <v>13</v>
      </c>
      <c r="S223" s="13">
        <v>4</v>
      </c>
      <c r="T223" s="13" t="s">
        <v>1609</v>
      </c>
      <c r="U223" s="13">
        <v>19</v>
      </c>
      <c r="V223" s="13">
        <v>12</v>
      </c>
      <c r="W223" s="13">
        <v>19</v>
      </c>
      <c r="X223" s="13" t="s">
        <v>1605</v>
      </c>
    </row>
    <row r="224" spans="1:24" x14ac:dyDescent="0.5">
      <c r="A224" s="18">
        <v>44763</v>
      </c>
      <c r="B224" s="13" t="s">
        <v>475</v>
      </c>
      <c r="C224" s="13">
        <v>47.36</v>
      </c>
      <c r="D224" s="13">
        <v>21.88</v>
      </c>
      <c r="E224" s="13">
        <v>50.9</v>
      </c>
      <c r="F224" s="13" t="s">
        <v>1610</v>
      </c>
      <c r="G224" s="13" t="s">
        <v>1596</v>
      </c>
      <c r="H224" s="13">
        <v>0.23</v>
      </c>
      <c r="I224" s="13" t="s">
        <v>1597</v>
      </c>
      <c r="J224" s="13">
        <v>682</v>
      </c>
      <c r="K224" s="13">
        <v>3.05</v>
      </c>
      <c r="L224" s="13">
        <v>8.39</v>
      </c>
      <c r="M224" s="13" t="s">
        <v>1598</v>
      </c>
      <c r="N224" s="13">
        <v>731.83</v>
      </c>
      <c r="O224" s="13" t="s">
        <v>1612</v>
      </c>
      <c r="P224" s="13">
        <v>73</v>
      </c>
      <c r="Q224" s="13">
        <v>32</v>
      </c>
      <c r="R224" s="13">
        <v>60</v>
      </c>
      <c r="S224" s="13">
        <v>3</v>
      </c>
      <c r="T224" s="13" t="s">
        <v>1600</v>
      </c>
      <c r="U224" s="13">
        <v>9</v>
      </c>
      <c r="V224" s="13">
        <v>13</v>
      </c>
      <c r="W224" s="13">
        <v>62</v>
      </c>
      <c r="X224" s="13" t="s">
        <v>1609</v>
      </c>
    </row>
    <row r="225" spans="1:24" x14ac:dyDescent="0.5">
      <c r="A225" s="18">
        <v>44764</v>
      </c>
      <c r="B225" s="13" t="s">
        <v>475</v>
      </c>
      <c r="C225" s="13">
        <v>55.21</v>
      </c>
      <c r="D225" s="13">
        <v>74.260000000000005</v>
      </c>
      <c r="E225" s="13">
        <v>28.73</v>
      </c>
      <c r="F225" s="13" t="s">
        <v>1606</v>
      </c>
      <c r="G225" s="13" t="s">
        <v>1596</v>
      </c>
      <c r="H225" s="13">
        <v>0.46</v>
      </c>
      <c r="I225" s="13" t="s">
        <v>1614</v>
      </c>
      <c r="J225" s="13">
        <v>572</v>
      </c>
      <c r="K225" s="13">
        <v>6.37</v>
      </c>
      <c r="L225" s="13">
        <v>38.31</v>
      </c>
      <c r="M225" s="13" t="s">
        <v>1598</v>
      </c>
      <c r="N225" s="13">
        <v>896.57</v>
      </c>
      <c r="O225" s="13" t="s">
        <v>1599</v>
      </c>
      <c r="P225" s="13">
        <v>59</v>
      </c>
      <c r="Q225" s="13">
        <v>17</v>
      </c>
      <c r="R225" s="13">
        <v>24</v>
      </c>
      <c r="S225" s="13">
        <v>4</v>
      </c>
      <c r="T225" s="13" t="s">
        <v>1605</v>
      </c>
      <c r="U225" s="13">
        <v>15</v>
      </c>
      <c r="V225" s="13">
        <v>8</v>
      </c>
      <c r="W225" s="13">
        <v>50</v>
      </c>
      <c r="X225" s="13" t="s">
        <v>1600</v>
      </c>
    </row>
    <row r="226" spans="1:24" x14ac:dyDescent="0.5">
      <c r="A226" s="18">
        <v>44765</v>
      </c>
      <c r="B226" s="10" t="s">
        <v>475</v>
      </c>
      <c r="C226" s="10">
        <v>97.45</v>
      </c>
      <c r="D226" s="10">
        <v>5.83</v>
      </c>
      <c r="E226" s="10">
        <v>53.71</v>
      </c>
      <c r="F226" s="10" t="s">
        <v>1606</v>
      </c>
      <c r="G226" s="10" t="s">
        <v>1596</v>
      </c>
      <c r="H226" s="10">
        <v>0.48</v>
      </c>
      <c r="I226" s="10" t="s">
        <v>1597</v>
      </c>
      <c r="J226" s="10">
        <v>614</v>
      </c>
      <c r="K226" s="10">
        <v>5.25</v>
      </c>
      <c r="L226" s="10">
        <v>59.95</v>
      </c>
      <c r="M226" s="10" t="s">
        <v>1598</v>
      </c>
      <c r="N226" s="10">
        <v>787.59</v>
      </c>
      <c r="O226" s="10" t="s">
        <v>1604</v>
      </c>
      <c r="P226" s="13">
        <v>51</v>
      </c>
      <c r="Q226" s="13">
        <v>89</v>
      </c>
      <c r="R226" s="13">
        <v>62</v>
      </c>
      <c r="S226" s="13">
        <v>1</v>
      </c>
      <c r="T226" s="13" t="s">
        <v>1609</v>
      </c>
      <c r="U226" s="13">
        <v>46</v>
      </c>
      <c r="V226" s="13">
        <v>3</v>
      </c>
      <c r="W226" s="13">
        <v>68</v>
      </c>
      <c r="X226" s="13" t="s">
        <v>1605</v>
      </c>
    </row>
    <row r="227" spans="1:24" x14ac:dyDescent="0.5">
      <c r="A227" s="18">
        <v>44766</v>
      </c>
      <c r="B227" s="10" t="s">
        <v>397</v>
      </c>
      <c r="C227" s="10">
        <v>4.7300000000000004</v>
      </c>
      <c r="D227" s="10">
        <v>61.91</v>
      </c>
      <c r="E227" s="10">
        <v>42.73</v>
      </c>
      <c r="F227" s="10" t="s">
        <v>324</v>
      </c>
      <c r="G227" s="10" t="s">
        <v>1611</v>
      </c>
      <c r="H227" s="10">
        <v>0.39</v>
      </c>
      <c r="I227" s="10" t="s">
        <v>1615</v>
      </c>
      <c r="J227" s="10">
        <v>427</v>
      </c>
      <c r="K227" s="10">
        <v>2.11</v>
      </c>
      <c r="L227" s="10">
        <v>56.76</v>
      </c>
      <c r="M227" s="10" t="s">
        <v>1603</v>
      </c>
      <c r="N227" s="10">
        <v>973.52</v>
      </c>
      <c r="O227" s="10" t="s">
        <v>1608</v>
      </c>
      <c r="P227" s="13">
        <v>10</v>
      </c>
      <c r="Q227" s="13">
        <v>94</v>
      </c>
      <c r="R227" s="13">
        <v>43</v>
      </c>
      <c r="S227" s="13">
        <v>2</v>
      </c>
      <c r="T227" s="13" t="s">
        <v>1600</v>
      </c>
      <c r="U227" s="13">
        <v>50</v>
      </c>
      <c r="V227" s="13">
        <v>5</v>
      </c>
      <c r="W227" s="13">
        <v>12</v>
      </c>
      <c r="X227" s="13" t="s">
        <v>1609</v>
      </c>
    </row>
    <row r="228" spans="1:24" x14ac:dyDescent="0.5">
      <c r="A228" s="18">
        <v>44767</v>
      </c>
      <c r="B228" s="10" t="s">
        <v>1601</v>
      </c>
      <c r="C228" s="10">
        <v>90.72</v>
      </c>
      <c r="D228" s="10">
        <v>55.51</v>
      </c>
      <c r="E228" s="10">
        <v>87.57</v>
      </c>
      <c r="F228" s="10" t="s">
        <v>1610</v>
      </c>
      <c r="G228" s="10" t="s">
        <v>1607</v>
      </c>
      <c r="H228" s="10">
        <v>0.49</v>
      </c>
      <c r="I228" s="10" t="s">
        <v>1597</v>
      </c>
      <c r="J228" s="10">
        <v>880</v>
      </c>
      <c r="K228" s="10">
        <v>3.65</v>
      </c>
      <c r="L228" s="10">
        <v>32.270000000000003</v>
      </c>
      <c r="M228" s="10" t="s">
        <v>1598</v>
      </c>
      <c r="N228" s="10">
        <v>693.88</v>
      </c>
      <c r="O228" s="10" t="s">
        <v>1599</v>
      </c>
      <c r="P228" s="13">
        <v>45</v>
      </c>
      <c r="Q228" s="13">
        <v>23</v>
      </c>
      <c r="R228" s="13">
        <v>32</v>
      </c>
      <c r="S228" s="13">
        <v>5</v>
      </c>
      <c r="T228" s="13" t="s">
        <v>1605</v>
      </c>
      <c r="U228" s="13">
        <v>55</v>
      </c>
      <c r="V228" s="13">
        <v>3</v>
      </c>
      <c r="W228" s="13">
        <v>43</v>
      </c>
      <c r="X228" s="13" t="s">
        <v>1600</v>
      </c>
    </row>
    <row r="229" spans="1:24" x14ac:dyDescent="0.5">
      <c r="A229" s="18">
        <v>44768</v>
      </c>
      <c r="B229" s="13" t="s">
        <v>397</v>
      </c>
      <c r="C229" s="13">
        <v>96.8</v>
      </c>
      <c r="D229" s="13">
        <v>3.13</v>
      </c>
      <c r="E229" s="13">
        <v>90.97</v>
      </c>
      <c r="F229" s="13" t="s">
        <v>324</v>
      </c>
      <c r="G229" s="13" t="s">
        <v>1611</v>
      </c>
      <c r="H229" s="13">
        <v>0.05</v>
      </c>
      <c r="I229" s="13" t="s">
        <v>1602</v>
      </c>
      <c r="J229" s="13">
        <v>604</v>
      </c>
      <c r="K229" s="13">
        <v>4.5599999999999996</v>
      </c>
      <c r="L229" s="13">
        <v>51.12</v>
      </c>
      <c r="M229" s="13" t="s">
        <v>1598</v>
      </c>
      <c r="N229" s="13">
        <v>748.75</v>
      </c>
      <c r="O229" s="13" t="s">
        <v>1604</v>
      </c>
      <c r="P229" s="13">
        <v>75</v>
      </c>
      <c r="Q229" s="13">
        <v>9</v>
      </c>
      <c r="R229" s="13">
        <v>18</v>
      </c>
      <c r="S229" s="13">
        <v>5</v>
      </c>
      <c r="T229" s="13" t="s">
        <v>1609</v>
      </c>
      <c r="U229" s="13">
        <v>12</v>
      </c>
      <c r="V229" s="13">
        <v>1</v>
      </c>
      <c r="W229" s="13">
        <v>64</v>
      </c>
      <c r="X229" s="13" t="s">
        <v>1605</v>
      </c>
    </row>
    <row r="230" spans="1:24" x14ac:dyDescent="0.5">
      <c r="A230" s="18">
        <v>44769</v>
      </c>
      <c r="B230" s="13" t="s">
        <v>475</v>
      </c>
      <c r="C230" s="13">
        <v>96.47</v>
      </c>
      <c r="D230" s="13">
        <v>96.07</v>
      </c>
      <c r="E230" s="13">
        <v>76.760000000000005</v>
      </c>
      <c r="F230" s="13" t="s">
        <v>324</v>
      </c>
      <c r="G230" s="13" t="s">
        <v>324</v>
      </c>
      <c r="H230" s="13">
        <v>0.43</v>
      </c>
      <c r="I230" s="13" t="s">
        <v>1616</v>
      </c>
      <c r="J230" s="13">
        <v>819</v>
      </c>
      <c r="K230" s="13">
        <v>8.43</v>
      </c>
      <c r="L230" s="13">
        <v>14.53</v>
      </c>
      <c r="M230" s="13" t="s">
        <v>1603</v>
      </c>
      <c r="N230" s="13">
        <v>789.07</v>
      </c>
      <c r="O230" s="13" t="s">
        <v>1604</v>
      </c>
      <c r="P230" s="13">
        <v>73</v>
      </c>
      <c r="Q230" s="13">
        <v>55</v>
      </c>
      <c r="R230" s="13">
        <v>90</v>
      </c>
      <c r="S230" s="13">
        <v>2</v>
      </c>
      <c r="T230" s="13" t="s">
        <v>1600</v>
      </c>
      <c r="U230" s="13">
        <v>8</v>
      </c>
      <c r="V230" s="13">
        <v>5</v>
      </c>
      <c r="W230" s="13">
        <v>21</v>
      </c>
      <c r="X230" s="13" t="s">
        <v>1609</v>
      </c>
    </row>
    <row r="231" spans="1:24" x14ac:dyDescent="0.5">
      <c r="A231" s="18">
        <v>44770</v>
      </c>
      <c r="B231" s="13" t="s">
        <v>475</v>
      </c>
      <c r="C231" s="13">
        <v>97.65</v>
      </c>
      <c r="D231" s="13">
        <v>37.24</v>
      </c>
      <c r="E231" s="13">
        <v>90.02</v>
      </c>
      <c r="F231" s="13" t="s">
        <v>324</v>
      </c>
      <c r="G231" s="13" t="s">
        <v>324</v>
      </c>
      <c r="H231" s="13">
        <v>0.36</v>
      </c>
      <c r="I231" s="13" t="s">
        <v>1597</v>
      </c>
      <c r="J231" s="13">
        <v>850</v>
      </c>
      <c r="K231" s="13">
        <v>1.73</v>
      </c>
      <c r="L231" s="13">
        <v>64.61</v>
      </c>
      <c r="M231" s="13" t="s">
        <v>1598</v>
      </c>
      <c r="N231" s="13">
        <v>286.11</v>
      </c>
      <c r="O231" s="13" t="s">
        <v>1604</v>
      </c>
      <c r="P231" s="13">
        <v>36</v>
      </c>
      <c r="Q231" s="13">
        <v>85</v>
      </c>
      <c r="R231" s="13">
        <v>24</v>
      </c>
      <c r="S231" s="13">
        <v>1</v>
      </c>
      <c r="T231" s="13" t="s">
        <v>1605</v>
      </c>
      <c r="U231" s="13">
        <v>87</v>
      </c>
      <c r="V231" s="13">
        <v>12</v>
      </c>
      <c r="W231" s="13">
        <v>60</v>
      </c>
      <c r="X231" s="13" t="s">
        <v>1600</v>
      </c>
    </row>
    <row r="232" spans="1:24" x14ac:dyDescent="0.5">
      <c r="A232" s="18">
        <v>44771</v>
      </c>
      <c r="B232" s="13" t="s">
        <v>397</v>
      </c>
      <c r="C232" s="13">
        <v>86.31</v>
      </c>
      <c r="D232" s="13">
        <v>65.55</v>
      </c>
      <c r="E232" s="13">
        <v>5.39</v>
      </c>
      <c r="F232" s="13" t="s">
        <v>324</v>
      </c>
      <c r="G232" s="13" t="s">
        <v>324</v>
      </c>
      <c r="H232" s="13">
        <v>0.01</v>
      </c>
      <c r="I232" s="13" t="s">
        <v>1615</v>
      </c>
      <c r="J232" s="13">
        <v>988</v>
      </c>
      <c r="K232" s="13">
        <v>4.58</v>
      </c>
      <c r="L232" s="13">
        <v>82.7</v>
      </c>
      <c r="M232" s="13" t="s">
        <v>1603</v>
      </c>
      <c r="N232" s="13">
        <v>281.81</v>
      </c>
      <c r="O232" s="13" t="s">
        <v>1599</v>
      </c>
      <c r="P232" s="13">
        <v>63</v>
      </c>
      <c r="Q232" s="13">
        <v>29</v>
      </c>
      <c r="R232" s="13">
        <v>51</v>
      </c>
      <c r="S232" s="13">
        <v>2</v>
      </c>
      <c r="T232" s="13" t="s">
        <v>1609</v>
      </c>
      <c r="U232" s="13">
        <v>1</v>
      </c>
      <c r="V232" s="13">
        <v>15</v>
      </c>
      <c r="W232" s="13">
        <v>2</v>
      </c>
      <c r="X232" s="13" t="s">
        <v>1605</v>
      </c>
    </row>
    <row r="233" spans="1:24" x14ac:dyDescent="0.5">
      <c r="A233" s="18">
        <v>44772</v>
      </c>
      <c r="B233" s="13" t="s">
        <v>397</v>
      </c>
      <c r="C233" s="13">
        <v>74.52</v>
      </c>
      <c r="D233" s="13">
        <v>11.22</v>
      </c>
      <c r="E233" s="13">
        <v>21.55</v>
      </c>
      <c r="F233" s="13" t="s">
        <v>324</v>
      </c>
      <c r="G233" s="13" t="s">
        <v>324</v>
      </c>
      <c r="H233" s="13">
        <v>0.06</v>
      </c>
      <c r="I233" s="13" t="s">
        <v>1597</v>
      </c>
      <c r="J233" s="13">
        <v>731</v>
      </c>
      <c r="K233" s="13">
        <v>7.46</v>
      </c>
      <c r="L233" s="13">
        <v>6.62</v>
      </c>
      <c r="M233" s="13" t="s">
        <v>1603</v>
      </c>
      <c r="N233" s="13">
        <v>585.9</v>
      </c>
      <c r="O233" s="13" t="s">
        <v>1599</v>
      </c>
      <c r="P233" s="13">
        <v>61</v>
      </c>
      <c r="Q233" s="13">
        <v>94</v>
      </c>
      <c r="R233" s="13">
        <v>80</v>
      </c>
      <c r="S233" s="13">
        <v>5</v>
      </c>
      <c r="T233" s="13" t="s">
        <v>1600</v>
      </c>
      <c r="U233" s="13">
        <v>73</v>
      </c>
      <c r="V233" s="13">
        <v>3</v>
      </c>
      <c r="W233" s="13">
        <v>23</v>
      </c>
      <c r="X233" s="13" t="s">
        <v>1609</v>
      </c>
    </row>
    <row r="234" spans="1:24" x14ac:dyDescent="0.5">
      <c r="A234" s="18">
        <v>44773</v>
      </c>
      <c r="B234" s="13" t="s">
        <v>397</v>
      </c>
      <c r="C234" s="13">
        <v>79.52</v>
      </c>
      <c r="D234" s="13">
        <v>73.17</v>
      </c>
      <c r="E234" s="13">
        <v>97.71</v>
      </c>
      <c r="F234" s="13" t="s">
        <v>1610</v>
      </c>
      <c r="G234" s="13" t="s">
        <v>1596</v>
      </c>
      <c r="H234" s="13">
        <v>0.14000000000000001</v>
      </c>
      <c r="I234" s="13" t="s">
        <v>1614</v>
      </c>
      <c r="J234" s="13">
        <v>776</v>
      </c>
      <c r="K234" s="13">
        <v>7.58</v>
      </c>
      <c r="L234" s="13">
        <v>60.78</v>
      </c>
      <c r="M234" s="13" t="s">
        <v>1603</v>
      </c>
      <c r="N234" s="13">
        <v>774.11</v>
      </c>
      <c r="O234" s="13" t="s">
        <v>1599</v>
      </c>
      <c r="P234" s="13">
        <v>24</v>
      </c>
      <c r="Q234" s="13">
        <v>71</v>
      </c>
      <c r="R234" s="13">
        <v>23</v>
      </c>
      <c r="S234" s="13">
        <v>3</v>
      </c>
      <c r="T234" s="13" t="s">
        <v>1605</v>
      </c>
      <c r="U234" s="13">
        <v>37</v>
      </c>
      <c r="V234" s="13">
        <v>3</v>
      </c>
      <c r="W234" s="13">
        <v>68</v>
      </c>
      <c r="X234" s="13" t="s">
        <v>1600</v>
      </c>
    </row>
    <row r="235" spans="1:24" x14ac:dyDescent="0.5">
      <c r="A235" s="18">
        <v>44774</v>
      </c>
      <c r="B235" s="13" t="s">
        <v>1601</v>
      </c>
      <c r="C235" s="13">
        <v>11.97</v>
      </c>
      <c r="D235" s="13">
        <v>99.37</v>
      </c>
      <c r="E235" s="13">
        <v>74.849999999999994</v>
      </c>
      <c r="F235" s="13" t="s">
        <v>324</v>
      </c>
      <c r="G235" s="13" t="s">
        <v>1607</v>
      </c>
      <c r="H235" s="13">
        <v>0.16</v>
      </c>
      <c r="I235" s="13" t="s">
        <v>1602</v>
      </c>
      <c r="J235" s="13">
        <v>522</v>
      </c>
      <c r="K235" s="13">
        <v>8.5</v>
      </c>
      <c r="L235" s="13">
        <v>35.74</v>
      </c>
      <c r="M235" s="13" t="s">
        <v>1598</v>
      </c>
      <c r="N235" s="13">
        <v>154.93</v>
      </c>
      <c r="O235" s="13" t="s">
        <v>1608</v>
      </c>
      <c r="P235" s="13">
        <v>52</v>
      </c>
      <c r="Q235" s="13">
        <v>66</v>
      </c>
      <c r="R235" s="13">
        <v>88</v>
      </c>
      <c r="S235" s="13">
        <v>1</v>
      </c>
      <c r="T235" s="13" t="s">
        <v>1600</v>
      </c>
      <c r="U235" s="13">
        <v>70</v>
      </c>
      <c r="V235" s="13">
        <v>18</v>
      </c>
      <c r="W235" s="13">
        <v>55</v>
      </c>
      <c r="X235" s="13" t="s">
        <v>1605</v>
      </c>
    </row>
    <row r="236" spans="1:24" x14ac:dyDescent="0.5">
      <c r="A236" s="18">
        <v>44775</v>
      </c>
      <c r="B236" s="13" t="s">
        <v>475</v>
      </c>
      <c r="C236" s="13">
        <v>58.22</v>
      </c>
      <c r="D236" s="13">
        <v>12.81</v>
      </c>
      <c r="E236" s="13">
        <v>23.37</v>
      </c>
      <c r="F236" s="13" t="s">
        <v>324</v>
      </c>
      <c r="G236" s="13" t="s">
        <v>1611</v>
      </c>
      <c r="H236" s="13">
        <v>0.28999999999999998</v>
      </c>
      <c r="I236" s="13" t="s">
        <v>1616</v>
      </c>
      <c r="J236" s="13">
        <v>980</v>
      </c>
      <c r="K236" s="13">
        <v>2.7</v>
      </c>
      <c r="L236" s="13">
        <v>86.68</v>
      </c>
      <c r="M236" s="13" t="s">
        <v>1598</v>
      </c>
      <c r="N236" s="13">
        <v>616.99</v>
      </c>
      <c r="O236" s="13" t="s">
        <v>1599</v>
      </c>
      <c r="P236" s="13">
        <v>76</v>
      </c>
      <c r="Q236" s="13">
        <v>73</v>
      </c>
      <c r="R236" s="13">
        <v>76</v>
      </c>
      <c r="S236" s="13">
        <v>3</v>
      </c>
      <c r="T236" s="13" t="s">
        <v>1605</v>
      </c>
      <c r="U236" s="13">
        <v>60</v>
      </c>
      <c r="V236" s="13">
        <v>10</v>
      </c>
      <c r="W236" s="13">
        <v>11</v>
      </c>
      <c r="X236" s="13" t="s">
        <v>1609</v>
      </c>
    </row>
    <row r="237" spans="1:24" x14ac:dyDescent="0.5">
      <c r="A237" s="18">
        <v>44776</v>
      </c>
      <c r="B237" s="10" t="s">
        <v>324</v>
      </c>
      <c r="C237" s="10">
        <v>83.45</v>
      </c>
      <c r="D237" s="10">
        <v>56.31</v>
      </c>
      <c r="E237" s="10">
        <v>56.01</v>
      </c>
      <c r="F237" s="10" t="s">
        <v>1606</v>
      </c>
      <c r="G237" s="10" t="s">
        <v>324</v>
      </c>
      <c r="H237" s="10">
        <v>0.48</v>
      </c>
      <c r="I237" s="10" t="s">
        <v>1597</v>
      </c>
      <c r="J237" s="10">
        <v>826</v>
      </c>
      <c r="K237" s="10">
        <v>2.78</v>
      </c>
      <c r="L237" s="10">
        <v>49.82</v>
      </c>
      <c r="M237" s="10" t="s">
        <v>1603</v>
      </c>
      <c r="N237" s="10">
        <v>707.51</v>
      </c>
      <c r="O237" s="10" t="s">
        <v>1599</v>
      </c>
      <c r="P237" s="13">
        <v>38</v>
      </c>
      <c r="Q237" s="13">
        <v>48</v>
      </c>
      <c r="R237" s="13">
        <v>73</v>
      </c>
      <c r="S237" s="13">
        <v>1</v>
      </c>
      <c r="T237" s="13" t="s">
        <v>1609</v>
      </c>
      <c r="U237" s="13">
        <v>54</v>
      </c>
      <c r="V237" s="13">
        <v>11</v>
      </c>
      <c r="W237" s="13">
        <v>66</v>
      </c>
      <c r="X237" s="13" t="s">
        <v>1600</v>
      </c>
    </row>
    <row r="238" spans="1:24" x14ac:dyDescent="0.5">
      <c r="A238" s="18">
        <v>44777</v>
      </c>
      <c r="B238" s="13" t="s">
        <v>475</v>
      </c>
      <c r="C238" s="13">
        <v>59.7</v>
      </c>
      <c r="D238" s="13">
        <v>83.67</v>
      </c>
      <c r="E238" s="13">
        <v>33.94</v>
      </c>
      <c r="F238" s="13" t="s">
        <v>324</v>
      </c>
      <c r="G238" s="13" t="s">
        <v>1596</v>
      </c>
      <c r="H238" s="13">
        <v>0.27</v>
      </c>
      <c r="I238" s="13" t="s">
        <v>1616</v>
      </c>
      <c r="J238" s="13">
        <v>181</v>
      </c>
      <c r="K238" s="13">
        <v>7.35</v>
      </c>
      <c r="L238" s="13">
        <v>45.65</v>
      </c>
      <c r="M238" s="13" t="s">
        <v>1598</v>
      </c>
      <c r="N238" s="13">
        <v>363.07</v>
      </c>
      <c r="O238" s="13" t="s">
        <v>1599</v>
      </c>
      <c r="P238" s="13">
        <v>44</v>
      </c>
      <c r="Q238" s="13">
        <v>16</v>
      </c>
      <c r="R238" s="13">
        <v>51</v>
      </c>
      <c r="S238" s="13">
        <v>2</v>
      </c>
      <c r="T238" s="13" t="s">
        <v>1600</v>
      </c>
      <c r="U238" s="13">
        <v>66</v>
      </c>
      <c r="V238" s="13">
        <v>10</v>
      </c>
      <c r="W238" s="13">
        <v>51</v>
      </c>
      <c r="X238" s="13" t="s">
        <v>1605</v>
      </c>
    </row>
    <row r="239" spans="1:24" x14ac:dyDescent="0.5">
      <c r="A239" s="18">
        <v>44778</v>
      </c>
      <c r="B239" s="10" t="s">
        <v>397</v>
      </c>
      <c r="C239" s="10">
        <v>60.74</v>
      </c>
      <c r="D239" s="10">
        <v>67.62</v>
      </c>
      <c r="E239" s="10">
        <v>97.19</v>
      </c>
      <c r="F239" s="10" t="s">
        <v>324</v>
      </c>
      <c r="G239" s="10" t="s">
        <v>324</v>
      </c>
      <c r="H239" s="10">
        <v>0.03</v>
      </c>
      <c r="I239" s="10" t="s">
        <v>1602</v>
      </c>
      <c r="J239" s="10">
        <v>745</v>
      </c>
      <c r="K239" s="10">
        <v>1.54</v>
      </c>
      <c r="L239" s="10">
        <v>34.69</v>
      </c>
      <c r="M239" s="10" t="s">
        <v>1598</v>
      </c>
      <c r="N239" s="10">
        <v>940.04</v>
      </c>
      <c r="O239" s="10" t="s">
        <v>1599</v>
      </c>
      <c r="P239" s="13">
        <v>100</v>
      </c>
      <c r="Q239" s="13">
        <v>40</v>
      </c>
      <c r="R239" s="13">
        <v>10</v>
      </c>
      <c r="S239" s="13">
        <v>5</v>
      </c>
      <c r="T239" s="13" t="s">
        <v>1605</v>
      </c>
      <c r="U239" s="13">
        <v>13</v>
      </c>
      <c r="V239" s="13">
        <v>11</v>
      </c>
      <c r="W239" s="13">
        <v>43</v>
      </c>
      <c r="X239" s="13" t="s">
        <v>1609</v>
      </c>
    </row>
    <row r="240" spans="1:24" x14ac:dyDescent="0.5">
      <c r="A240" s="18">
        <v>44779</v>
      </c>
      <c r="B240" s="10" t="s">
        <v>397</v>
      </c>
      <c r="C240" s="10">
        <v>87.8</v>
      </c>
      <c r="D240" s="10">
        <v>19.190000000000001</v>
      </c>
      <c r="E240" s="10">
        <v>69.739999999999995</v>
      </c>
      <c r="F240" s="10" t="s">
        <v>324</v>
      </c>
      <c r="G240" s="10" t="s">
        <v>1596</v>
      </c>
      <c r="H240" s="10">
        <v>0.14000000000000001</v>
      </c>
      <c r="I240" s="10" t="s">
        <v>1613</v>
      </c>
      <c r="J240" s="10">
        <v>357</v>
      </c>
      <c r="K240" s="10">
        <v>2.59</v>
      </c>
      <c r="L240" s="10">
        <v>30.17</v>
      </c>
      <c r="M240" s="10" t="s">
        <v>1598</v>
      </c>
      <c r="N240" s="10">
        <v>733.84</v>
      </c>
      <c r="O240" s="10" t="s">
        <v>1599</v>
      </c>
      <c r="P240" s="13">
        <v>78</v>
      </c>
      <c r="Q240" s="13">
        <v>67</v>
      </c>
      <c r="R240" s="13">
        <v>80</v>
      </c>
      <c r="S240" s="13">
        <v>4</v>
      </c>
      <c r="T240" s="13" t="s">
        <v>1609</v>
      </c>
      <c r="U240" s="13">
        <v>41</v>
      </c>
      <c r="V240" s="13">
        <v>2</v>
      </c>
      <c r="W240" s="13">
        <v>16</v>
      </c>
      <c r="X240" s="13" t="s">
        <v>1600</v>
      </c>
    </row>
    <row r="241" spans="1:24" x14ac:dyDescent="0.5">
      <c r="A241" s="18">
        <v>44780</v>
      </c>
      <c r="B241" s="10" t="s">
        <v>475</v>
      </c>
      <c r="C241" s="10">
        <v>60.03</v>
      </c>
      <c r="D241" s="10">
        <v>68.290000000000006</v>
      </c>
      <c r="E241" s="10">
        <v>40.270000000000003</v>
      </c>
      <c r="F241" s="10" t="s">
        <v>1606</v>
      </c>
      <c r="G241" s="10" t="s">
        <v>1596</v>
      </c>
      <c r="H241" s="10">
        <v>0.02</v>
      </c>
      <c r="I241" s="10" t="s">
        <v>1597</v>
      </c>
      <c r="J241" s="10">
        <v>202</v>
      </c>
      <c r="K241" s="10">
        <v>7.88</v>
      </c>
      <c r="L241" s="10">
        <v>14.4</v>
      </c>
      <c r="M241" s="10" t="s">
        <v>1598</v>
      </c>
      <c r="N241" s="10">
        <v>716.65</v>
      </c>
      <c r="O241" s="10" t="s">
        <v>1599</v>
      </c>
      <c r="P241" s="13">
        <v>95</v>
      </c>
      <c r="Q241" s="13">
        <v>63</v>
      </c>
      <c r="R241" s="13">
        <v>12</v>
      </c>
      <c r="S241" s="13">
        <v>5</v>
      </c>
      <c r="T241" s="13" t="s">
        <v>1600</v>
      </c>
      <c r="U241" s="13">
        <v>1</v>
      </c>
      <c r="V241" s="13">
        <v>19</v>
      </c>
      <c r="W241" s="13">
        <v>67</v>
      </c>
      <c r="X241" s="13" t="s">
        <v>1605</v>
      </c>
    </row>
    <row r="242" spans="1:24" x14ac:dyDescent="0.5">
      <c r="A242" s="18">
        <v>44781</v>
      </c>
      <c r="B242" s="13" t="s">
        <v>475</v>
      </c>
      <c r="C242" s="13">
        <v>90.38</v>
      </c>
      <c r="D242" s="13">
        <v>40.78</v>
      </c>
      <c r="E242" s="13">
        <v>88.57</v>
      </c>
      <c r="F242" s="13" t="s">
        <v>1606</v>
      </c>
      <c r="G242" s="13" t="s">
        <v>324</v>
      </c>
      <c r="H242" s="13">
        <v>0.27</v>
      </c>
      <c r="I242" s="13" t="s">
        <v>1613</v>
      </c>
      <c r="J242" s="13">
        <v>310</v>
      </c>
      <c r="K242" s="13">
        <v>8.67</v>
      </c>
      <c r="L242" s="13">
        <v>88.07</v>
      </c>
      <c r="M242" s="13" t="s">
        <v>1603</v>
      </c>
      <c r="N242" s="13">
        <v>530.54999999999995</v>
      </c>
      <c r="O242" s="13" t="s">
        <v>1599</v>
      </c>
      <c r="P242" s="13">
        <v>55</v>
      </c>
      <c r="Q242" s="13">
        <v>16</v>
      </c>
      <c r="R242" s="13">
        <v>35</v>
      </c>
      <c r="S242" s="13">
        <v>4</v>
      </c>
      <c r="T242" s="13" t="s">
        <v>1605</v>
      </c>
      <c r="U242" s="13">
        <v>8</v>
      </c>
      <c r="V242" s="13">
        <v>14</v>
      </c>
      <c r="W242" s="13">
        <v>52</v>
      </c>
      <c r="X242" s="13" t="s">
        <v>1609</v>
      </c>
    </row>
    <row r="243" spans="1:24" x14ac:dyDescent="0.5">
      <c r="A243" s="18">
        <v>44782</v>
      </c>
      <c r="B243" s="10" t="s">
        <v>475</v>
      </c>
      <c r="C243" s="10">
        <v>96.79</v>
      </c>
      <c r="D243" s="10">
        <v>40.36</v>
      </c>
      <c r="E243" s="10">
        <v>65.84</v>
      </c>
      <c r="F243" s="10" t="s">
        <v>1606</v>
      </c>
      <c r="G243" s="10" t="s">
        <v>324</v>
      </c>
      <c r="H243" s="10">
        <v>0.05</v>
      </c>
      <c r="I243" s="10" t="s">
        <v>1597</v>
      </c>
      <c r="J243" s="10">
        <v>883</v>
      </c>
      <c r="K243" s="10">
        <v>3.57</v>
      </c>
      <c r="L243" s="10">
        <v>61.06</v>
      </c>
      <c r="M243" s="10" t="s">
        <v>1598</v>
      </c>
      <c r="N243" s="10">
        <v>599.6</v>
      </c>
      <c r="O243" s="10" t="s">
        <v>1604</v>
      </c>
      <c r="P243" s="13">
        <v>56</v>
      </c>
      <c r="Q243" s="13">
        <v>95</v>
      </c>
      <c r="R243" s="13">
        <v>25</v>
      </c>
      <c r="S243" s="13">
        <v>3</v>
      </c>
      <c r="T243" s="13" t="s">
        <v>1609</v>
      </c>
      <c r="U243" s="13">
        <v>49</v>
      </c>
      <c r="V243" s="13">
        <v>11</v>
      </c>
      <c r="W243" s="13">
        <v>56</v>
      </c>
      <c r="X243" s="13" t="s">
        <v>1600</v>
      </c>
    </row>
    <row r="244" spans="1:24" x14ac:dyDescent="0.5">
      <c r="A244" s="18">
        <v>44783</v>
      </c>
      <c r="B244" s="10" t="s">
        <v>1601</v>
      </c>
      <c r="C244" s="10">
        <v>43</v>
      </c>
      <c r="D244" s="10">
        <v>13.43</v>
      </c>
      <c r="E244" s="10">
        <v>52.04</v>
      </c>
      <c r="F244" s="10" t="s">
        <v>1610</v>
      </c>
      <c r="G244" s="10" t="s">
        <v>1607</v>
      </c>
      <c r="H244" s="10">
        <v>0.34</v>
      </c>
      <c r="I244" s="10" t="s">
        <v>1597</v>
      </c>
      <c r="J244" s="10">
        <v>441</v>
      </c>
      <c r="K244" s="10">
        <v>6.65</v>
      </c>
      <c r="L244" s="10">
        <v>44.99</v>
      </c>
      <c r="M244" s="10" t="s">
        <v>1598</v>
      </c>
      <c r="N244" s="10">
        <v>725.13</v>
      </c>
      <c r="O244" s="10" t="s">
        <v>1612</v>
      </c>
      <c r="P244" s="13">
        <v>82</v>
      </c>
      <c r="Q244" s="13">
        <v>65</v>
      </c>
      <c r="R244" s="13">
        <v>18</v>
      </c>
      <c r="S244" s="13">
        <v>4</v>
      </c>
      <c r="T244" s="13" t="s">
        <v>1600</v>
      </c>
      <c r="U244" s="13">
        <v>42</v>
      </c>
      <c r="V244" s="13">
        <v>13</v>
      </c>
      <c r="W244" s="13">
        <v>71</v>
      </c>
      <c r="X244" s="13" t="s">
        <v>1605</v>
      </c>
    </row>
    <row r="245" spans="1:24" x14ac:dyDescent="0.5">
      <c r="A245" s="18">
        <v>44784</v>
      </c>
      <c r="B245" s="13" t="s">
        <v>475</v>
      </c>
      <c r="C245" s="13">
        <v>46.91</v>
      </c>
      <c r="D245" s="13">
        <v>62</v>
      </c>
      <c r="E245" s="13">
        <v>52.94</v>
      </c>
      <c r="F245" s="13" t="s">
        <v>1610</v>
      </c>
      <c r="G245" s="13" t="s">
        <v>324</v>
      </c>
      <c r="H245" s="13">
        <v>0.35</v>
      </c>
      <c r="I245" s="13" t="s">
        <v>1597</v>
      </c>
      <c r="J245" s="13">
        <v>510</v>
      </c>
      <c r="K245" s="13">
        <v>6.6</v>
      </c>
      <c r="L245" s="13">
        <v>29.27</v>
      </c>
      <c r="M245" s="13" t="s">
        <v>1603</v>
      </c>
      <c r="N245" s="13">
        <v>333.53</v>
      </c>
      <c r="O245" s="13" t="s">
        <v>1612</v>
      </c>
      <c r="P245" s="13">
        <v>22</v>
      </c>
      <c r="Q245" s="13">
        <v>9</v>
      </c>
      <c r="R245" s="13">
        <v>16</v>
      </c>
      <c r="S245" s="13">
        <v>3</v>
      </c>
      <c r="T245" s="13" t="s">
        <v>1605</v>
      </c>
      <c r="U245" s="13">
        <v>29</v>
      </c>
      <c r="V245" s="13">
        <v>7</v>
      </c>
      <c r="W245" s="13">
        <v>57</v>
      </c>
      <c r="X245" s="13" t="s">
        <v>1609</v>
      </c>
    </row>
    <row r="246" spans="1:24" x14ac:dyDescent="0.5">
      <c r="A246" s="18">
        <v>44785</v>
      </c>
      <c r="B246" s="10" t="s">
        <v>475</v>
      </c>
      <c r="C246" s="10">
        <v>47.51</v>
      </c>
      <c r="D246" s="10">
        <v>90.96</v>
      </c>
      <c r="E246" s="10">
        <v>8.0500000000000007</v>
      </c>
      <c r="F246" s="10" t="s">
        <v>1606</v>
      </c>
      <c r="G246" s="10" t="s">
        <v>324</v>
      </c>
      <c r="H246" s="10">
        <v>0.44</v>
      </c>
      <c r="I246" s="10" t="s">
        <v>1615</v>
      </c>
      <c r="J246" s="10">
        <v>513</v>
      </c>
      <c r="K246" s="10">
        <v>8.27</v>
      </c>
      <c r="L246" s="10">
        <v>70.63</v>
      </c>
      <c r="M246" s="10" t="s">
        <v>1603</v>
      </c>
      <c r="N246" s="10">
        <v>110.98</v>
      </c>
      <c r="O246" s="10" t="s">
        <v>1612</v>
      </c>
      <c r="P246" s="13">
        <v>61</v>
      </c>
      <c r="Q246" s="13">
        <v>34</v>
      </c>
      <c r="R246" s="13">
        <v>97</v>
      </c>
      <c r="S246" s="13">
        <v>1</v>
      </c>
      <c r="T246" s="13" t="s">
        <v>1609</v>
      </c>
      <c r="U246" s="13">
        <v>47</v>
      </c>
      <c r="V246" s="13">
        <v>13</v>
      </c>
      <c r="W246" s="13">
        <v>72</v>
      </c>
      <c r="X246" s="13" t="s">
        <v>1600</v>
      </c>
    </row>
    <row r="247" spans="1:24" x14ac:dyDescent="0.5">
      <c r="A247" s="18">
        <v>44786</v>
      </c>
      <c r="B247" s="13" t="s">
        <v>1601</v>
      </c>
      <c r="C247" s="13">
        <v>61.59</v>
      </c>
      <c r="D247" s="13">
        <v>94.67</v>
      </c>
      <c r="E247" s="13">
        <v>42.92</v>
      </c>
      <c r="F247" s="13" t="s">
        <v>324</v>
      </c>
      <c r="G247" s="13" t="s">
        <v>1611</v>
      </c>
      <c r="H247" s="13">
        <v>0.49</v>
      </c>
      <c r="I247" s="13" t="s">
        <v>1616</v>
      </c>
      <c r="J247" s="13">
        <v>380</v>
      </c>
      <c r="K247" s="13">
        <v>4.78</v>
      </c>
      <c r="L247" s="13">
        <v>38.03</v>
      </c>
      <c r="M247" s="13" t="s">
        <v>1598</v>
      </c>
      <c r="N247" s="13">
        <v>945.18</v>
      </c>
      <c r="O247" s="13" t="s">
        <v>1599</v>
      </c>
      <c r="P247" s="13">
        <v>76</v>
      </c>
      <c r="Q247" s="13">
        <v>3</v>
      </c>
      <c r="R247" s="13">
        <v>90</v>
      </c>
      <c r="S247" s="13">
        <v>1</v>
      </c>
      <c r="T247" s="13" t="s">
        <v>1600</v>
      </c>
      <c r="U247" s="13">
        <v>87</v>
      </c>
      <c r="V247" s="13">
        <v>6</v>
      </c>
      <c r="W247" s="13">
        <v>52</v>
      </c>
      <c r="X247" s="13" t="s">
        <v>1605</v>
      </c>
    </row>
    <row r="248" spans="1:24" x14ac:dyDescent="0.5">
      <c r="A248" s="18">
        <v>44787</v>
      </c>
      <c r="B248" s="13" t="s">
        <v>1601</v>
      </c>
      <c r="C248" s="13">
        <v>6.04</v>
      </c>
      <c r="D248" s="13">
        <v>14.67</v>
      </c>
      <c r="E248" s="13">
        <v>41.77</v>
      </c>
      <c r="F248" s="13" t="s">
        <v>1606</v>
      </c>
      <c r="G248" s="13" t="s">
        <v>1596</v>
      </c>
      <c r="H248" s="13">
        <v>0.02</v>
      </c>
      <c r="I248" s="13" t="s">
        <v>1615</v>
      </c>
      <c r="J248" s="13">
        <v>413</v>
      </c>
      <c r="K248" s="13">
        <v>4.95</v>
      </c>
      <c r="L248" s="13">
        <v>22.74</v>
      </c>
      <c r="M248" s="13" t="s">
        <v>1598</v>
      </c>
      <c r="N248" s="13">
        <v>780.44</v>
      </c>
      <c r="O248" s="13" t="s">
        <v>1608</v>
      </c>
      <c r="P248" s="13">
        <v>79</v>
      </c>
      <c r="Q248" s="13">
        <v>12</v>
      </c>
      <c r="R248" s="13">
        <v>62</v>
      </c>
      <c r="S248" s="13">
        <v>4</v>
      </c>
      <c r="T248" s="13" t="s">
        <v>1605</v>
      </c>
      <c r="U248" s="13">
        <v>1</v>
      </c>
      <c r="V248" s="13">
        <v>15</v>
      </c>
      <c r="W248" s="13">
        <v>52</v>
      </c>
      <c r="X248" s="13" t="s">
        <v>1609</v>
      </c>
    </row>
    <row r="249" spans="1:24" x14ac:dyDescent="0.5">
      <c r="A249" s="18">
        <v>44788</v>
      </c>
      <c r="B249" s="10" t="s">
        <v>1601</v>
      </c>
      <c r="C249" s="10">
        <v>17.920000000000002</v>
      </c>
      <c r="D249" s="10">
        <v>65.03</v>
      </c>
      <c r="E249" s="10">
        <v>27.85</v>
      </c>
      <c r="F249" s="10" t="s">
        <v>324</v>
      </c>
      <c r="G249" s="10" t="s">
        <v>1611</v>
      </c>
      <c r="H249" s="10">
        <v>0.04</v>
      </c>
      <c r="I249" s="10" t="s">
        <v>1602</v>
      </c>
      <c r="J249" s="10">
        <v>471</v>
      </c>
      <c r="K249" s="10">
        <v>1.58</v>
      </c>
      <c r="L249" s="10">
        <v>53.28</v>
      </c>
      <c r="M249" s="10" t="s">
        <v>1598</v>
      </c>
      <c r="N249" s="10">
        <v>855.26</v>
      </c>
      <c r="O249" s="10" t="s">
        <v>1612</v>
      </c>
      <c r="P249" s="13">
        <v>73</v>
      </c>
      <c r="Q249" s="13">
        <v>11</v>
      </c>
      <c r="R249" s="13">
        <v>79</v>
      </c>
      <c r="S249" s="13">
        <v>1</v>
      </c>
      <c r="T249" s="13" t="s">
        <v>1609</v>
      </c>
      <c r="U249" s="13">
        <v>34</v>
      </c>
      <c r="V249" s="13">
        <v>4</v>
      </c>
      <c r="W249" s="13">
        <v>55</v>
      </c>
      <c r="X249" s="13" t="s">
        <v>1600</v>
      </c>
    </row>
    <row r="250" spans="1:24" x14ac:dyDescent="0.5">
      <c r="A250" s="18">
        <v>44789</v>
      </c>
      <c r="B250" s="10" t="s">
        <v>475</v>
      </c>
      <c r="C250" s="10">
        <v>24.04</v>
      </c>
      <c r="D250" s="10">
        <v>79.900000000000006</v>
      </c>
      <c r="E250" s="10">
        <v>31.09</v>
      </c>
      <c r="F250" s="10" t="s">
        <v>1606</v>
      </c>
      <c r="G250" s="10" t="s">
        <v>1611</v>
      </c>
      <c r="H250" s="10">
        <v>0.11</v>
      </c>
      <c r="I250" s="10" t="s">
        <v>1597</v>
      </c>
      <c r="J250" s="10">
        <v>560</v>
      </c>
      <c r="K250" s="10">
        <v>4.22</v>
      </c>
      <c r="L250" s="10">
        <v>95.29</v>
      </c>
      <c r="M250" s="10" t="s">
        <v>1598</v>
      </c>
      <c r="N250" s="10">
        <v>851.55</v>
      </c>
      <c r="O250" s="10" t="s">
        <v>1612</v>
      </c>
      <c r="P250" s="13">
        <v>6</v>
      </c>
      <c r="Q250" s="13">
        <v>60</v>
      </c>
      <c r="R250" s="13">
        <v>69</v>
      </c>
      <c r="S250" s="13">
        <v>4</v>
      </c>
      <c r="T250" s="13" t="s">
        <v>1600</v>
      </c>
      <c r="U250" s="13">
        <v>43</v>
      </c>
      <c r="V250" s="13">
        <v>20</v>
      </c>
      <c r="W250" s="13">
        <v>71</v>
      </c>
      <c r="X250" s="13" t="s">
        <v>1605</v>
      </c>
    </row>
    <row r="251" spans="1:24" x14ac:dyDescent="0.5">
      <c r="A251" s="18">
        <v>44790</v>
      </c>
      <c r="B251" s="10" t="s">
        <v>324</v>
      </c>
      <c r="C251" s="10">
        <v>26.8</v>
      </c>
      <c r="D251" s="10">
        <v>44.25</v>
      </c>
      <c r="E251" s="10">
        <v>29.97</v>
      </c>
      <c r="F251" s="10" t="s">
        <v>1606</v>
      </c>
      <c r="G251" s="10" t="s">
        <v>1611</v>
      </c>
      <c r="H251" s="10">
        <v>0.47</v>
      </c>
      <c r="I251" s="10" t="s">
        <v>1616</v>
      </c>
      <c r="J251" s="10">
        <v>547</v>
      </c>
      <c r="K251" s="10">
        <v>3.54</v>
      </c>
      <c r="L251" s="10">
        <v>27.34</v>
      </c>
      <c r="M251" s="10" t="s">
        <v>1598</v>
      </c>
      <c r="N251" s="10">
        <v>816.54</v>
      </c>
      <c r="O251" s="10" t="s">
        <v>1612</v>
      </c>
      <c r="P251" s="13">
        <v>4</v>
      </c>
      <c r="Q251" s="13">
        <v>8</v>
      </c>
      <c r="R251" s="13">
        <v>77</v>
      </c>
      <c r="S251" s="13">
        <v>1</v>
      </c>
      <c r="T251" s="13" t="s">
        <v>1605</v>
      </c>
      <c r="U251" s="13">
        <v>16</v>
      </c>
      <c r="V251" s="13">
        <v>19</v>
      </c>
      <c r="W251" s="13">
        <v>69</v>
      </c>
      <c r="X251" s="13" t="s">
        <v>1609</v>
      </c>
    </row>
    <row r="252" spans="1:24" x14ac:dyDescent="0.5">
      <c r="A252" s="18">
        <v>44791</v>
      </c>
      <c r="B252" s="13" t="s">
        <v>475</v>
      </c>
      <c r="C252" s="13">
        <v>25.5</v>
      </c>
      <c r="D252" s="13">
        <v>41.32</v>
      </c>
      <c r="E252" s="13">
        <v>8.67</v>
      </c>
      <c r="F252" s="13" t="s">
        <v>1606</v>
      </c>
      <c r="G252" s="13" t="s">
        <v>1596</v>
      </c>
      <c r="H252" s="13">
        <v>0.08</v>
      </c>
      <c r="I252" s="13" t="s">
        <v>1602</v>
      </c>
      <c r="J252" s="13">
        <v>364</v>
      </c>
      <c r="K252" s="13">
        <v>1.5</v>
      </c>
      <c r="L252" s="13">
        <v>36.32</v>
      </c>
      <c r="M252" s="13" t="s">
        <v>1598</v>
      </c>
      <c r="N252" s="13">
        <v>443.72</v>
      </c>
      <c r="O252" s="13" t="s">
        <v>1612</v>
      </c>
      <c r="P252" s="13">
        <v>69</v>
      </c>
      <c r="Q252" s="13">
        <v>99</v>
      </c>
      <c r="R252" s="13">
        <v>94</v>
      </c>
      <c r="S252" s="13">
        <v>3</v>
      </c>
      <c r="T252" s="13" t="s">
        <v>1609</v>
      </c>
      <c r="U252" s="13">
        <v>50</v>
      </c>
      <c r="V252" s="13">
        <v>16</v>
      </c>
      <c r="W252" s="13">
        <v>59</v>
      </c>
      <c r="X252" s="13" t="s">
        <v>1600</v>
      </c>
    </row>
    <row r="253" spans="1:24" x14ac:dyDescent="0.5">
      <c r="A253" s="18">
        <v>44792</v>
      </c>
      <c r="B253" s="10" t="s">
        <v>475</v>
      </c>
      <c r="C253" s="10">
        <v>26.2</v>
      </c>
      <c r="D253" s="10">
        <v>2.33</v>
      </c>
      <c r="E253" s="10">
        <v>68.959999999999994</v>
      </c>
      <c r="F253" s="10" t="s">
        <v>1606</v>
      </c>
      <c r="G253" s="10" t="s">
        <v>1596</v>
      </c>
      <c r="H253" s="10">
        <v>0.26</v>
      </c>
      <c r="I253" s="10" t="s">
        <v>1597</v>
      </c>
      <c r="J253" s="10">
        <v>950</v>
      </c>
      <c r="K253" s="10">
        <v>6.42</v>
      </c>
      <c r="L253" s="10">
        <v>28.23</v>
      </c>
      <c r="M253" s="10" t="s">
        <v>1598</v>
      </c>
      <c r="N253" s="10">
        <v>428.9</v>
      </c>
      <c r="O253" s="10" t="s">
        <v>1612</v>
      </c>
      <c r="P253" s="13">
        <v>21</v>
      </c>
      <c r="Q253" s="13">
        <v>11</v>
      </c>
      <c r="R253" s="13">
        <v>79</v>
      </c>
      <c r="S253" s="13">
        <v>4</v>
      </c>
      <c r="T253" s="13" t="s">
        <v>1600</v>
      </c>
      <c r="U253" s="13">
        <v>48</v>
      </c>
      <c r="V253" s="13">
        <v>16</v>
      </c>
      <c r="W253" s="13">
        <v>74</v>
      </c>
      <c r="X253" s="13" t="s">
        <v>1605</v>
      </c>
    </row>
    <row r="254" spans="1:24" x14ac:dyDescent="0.5">
      <c r="A254" s="18">
        <v>44793</v>
      </c>
      <c r="B254" s="13" t="s">
        <v>475</v>
      </c>
      <c r="C254" s="13">
        <v>34.619999999999997</v>
      </c>
      <c r="D254" s="13">
        <v>14.34</v>
      </c>
      <c r="E254" s="13">
        <v>51.45</v>
      </c>
      <c r="F254" s="13" t="s">
        <v>1606</v>
      </c>
      <c r="G254" s="13" t="s">
        <v>1596</v>
      </c>
      <c r="H254" s="13">
        <v>0.37</v>
      </c>
      <c r="I254" s="13" t="s">
        <v>1615</v>
      </c>
      <c r="J254" s="13">
        <v>341</v>
      </c>
      <c r="K254" s="13">
        <v>1.41</v>
      </c>
      <c r="L254" s="13">
        <v>17.03</v>
      </c>
      <c r="M254" s="13" t="s">
        <v>1598</v>
      </c>
      <c r="N254" s="13">
        <v>599.84</v>
      </c>
      <c r="O254" s="13" t="s">
        <v>1612</v>
      </c>
      <c r="P254" s="13">
        <v>21</v>
      </c>
      <c r="Q254" s="13">
        <v>51</v>
      </c>
      <c r="R254" s="13">
        <v>17</v>
      </c>
      <c r="S254" s="13">
        <v>4</v>
      </c>
      <c r="T254" s="13" t="s">
        <v>1605</v>
      </c>
      <c r="U254" s="13">
        <v>5</v>
      </c>
      <c r="V254" s="13">
        <v>9</v>
      </c>
      <c r="W254" s="13">
        <v>14</v>
      </c>
      <c r="X254" s="13" t="s">
        <v>1609</v>
      </c>
    </row>
    <row r="255" spans="1:24" x14ac:dyDescent="0.5">
      <c r="A255" s="18">
        <v>44794</v>
      </c>
      <c r="B255" s="13" t="s">
        <v>324</v>
      </c>
      <c r="C255" s="13">
        <v>15.36</v>
      </c>
      <c r="D255" s="13">
        <v>40.24</v>
      </c>
      <c r="E255" s="13">
        <v>95.01</v>
      </c>
      <c r="F255" s="13" t="s">
        <v>1606</v>
      </c>
      <c r="G255" s="13" t="s">
        <v>1611</v>
      </c>
      <c r="H255" s="13">
        <v>0.46</v>
      </c>
      <c r="I255" s="13" t="s">
        <v>1597</v>
      </c>
      <c r="J255" s="13">
        <v>392</v>
      </c>
      <c r="K255" s="13">
        <v>7.71</v>
      </c>
      <c r="L255" s="13">
        <v>69.16</v>
      </c>
      <c r="M255" s="13" t="s">
        <v>1598</v>
      </c>
      <c r="N255" s="13">
        <v>475.51</v>
      </c>
      <c r="O255" s="13" t="s">
        <v>1612</v>
      </c>
      <c r="P255" s="13">
        <v>76</v>
      </c>
      <c r="Q255" s="13">
        <v>73</v>
      </c>
      <c r="R255" s="13">
        <v>28</v>
      </c>
      <c r="S255" s="13">
        <v>2</v>
      </c>
      <c r="T255" s="13" t="s">
        <v>1609</v>
      </c>
      <c r="U255" s="13">
        <v>22</v>
      </c>
      <c r="V255" s="13">
        <v>12</v>
      </c>
      <c r="W255" s="13">
        <v>40</v>
      </c>
      <c r="X255" s="13" t="s">
        <v>1600</v>
      </c>
    </row>
    <row r="256" spans="1:24" x14ac:dyDescent="0.5">
      <c r="A256" s="18">
        <v>44795</v>
      </c>
      <c r="B256" s="10" t="s">
        <v>397</v>
      </c>
      <c r="C256" s="10">
        <v>61.57</v>
      </c>
      <c r="D256" s="10">
        <v>73.37</v>
      </c>
      <c r="E256" s="10">
        <v>44.54</v>
      </c>
      <c r="F256" s="10" t="s">
        <v>324</v>
      </c>
      <c r="G256" s="10" t="s">
        <v>324</v>
      </c>
      <c r="H256" s="10">
        <v>0.42</v>
      </c>
      <c r="I256" s="10" t="s">
        <v>1597</v>
      </c>
      <c r="J256" s="10">
        <v>971</v>
      </c>
      <c r="K256" s="10">
        <v>6.05</v>
      </c>
      <c r="L256" s="10">
        <v>95.56</v>
      </c>
      <c r="M256" s="10" t="s">
        <v>1603</v>
      </c>
      <c r="N256" s="10">
        <v>937.59</v>
      </c>
      <c r="O256" s="10" t="s">
        <v>1599</v>
      </c>
      <c r="P256" s="13">
        <v>83</v>
      </c>
      <c r="Q256" s="13">
        <v>95</v>
      </c>
      <c r="R256" s="13">
        <v>17</v>
      </c>
      <c r="S256" s="13">
        <v>4</v>
      </c>
      <c r="T256" s="13" t="s">
        <v>1600</v>
      </c>
      <c r="U256" s="13">
        <v>81</v>
      </c>
      <c r="V256" s="13">
        <v>18</v>
      </c>
      <c r="W256" s="13">
        <v>38</v>
      </c>
      <c r="X256" s="13" t="s">
        <v>1605</v>
      </c>
    </row>
    <row r="257" spans="1:24" x14ac:dyDescent="0.5">
      <c r="A257" s="18">
        <v>44796</v>
      </c>
      <c r="B257" s="10" t="s">
        <v>397</v>
      </c>
      <c r="C257" s="10">
        <v>59.21</v>
      </c>
      <c r="D257" s="10">
        <v>91.12</v>
      </c>
      <c r="E257" s="10">
        <v>96.89</v>
      </c>
      <c r="F257" s="10" t="s">
        <v>324</v>
      </c>
      <c r="G257" s="10" t="s">
        <v>324</v>
      </c>
      <c r="H257" s="10">
        <v>0.4</v>
      </c>
      <c r="I257" s="10" t="s">
        <v>1597</v>
      </c>
      <c r="J257" s="10">
        <v>721</v>
      </c>
      <c r="K257" s="10">
        <v>6.02</v>
      </c>
      <c r="L257" s="10">
        <v>31.56</v>
      </c>
      <c r="M257" s="10" t="s">
        <v>1603</v>
      </c>
      <c r="N257" s="10">
        <v>971.35</v>
      </c>
      <c r="O257" s="10" t="s">
        <v>1599</v>
      </c>
      <c r="P257" s="13">
        <v>23</v>
      </c>
      <c r="Q257" s="13">
        <v>40</v>
      </c>
      <c r="R257" s="13">
        <v>24</v>
      </c>
      <c r="S257" s="13">
        <v>4</v>
      </c>
      <c r="T257" s="13" t="s">
        <v>1605</v>
      </c>
      <c r="U257" s="13">
        <v>14</v>
      </c>
      <c r="V257" s="13">
        <v>15</v>
      </c>
      <c r="W257" s="13">
        <v>35</v>
      </c>
      <c r="X257" s="13" t="s">
        <v>1609</v>
      </c>
    </row>
    <row r="258" spans="1:24" x14ac:dyDescent="0.5">
      <c r="A258" s="18">
        <v>44797</v>
      </c>
      <c r="B258" s="13" t="s">
        <v>324</v>
      </c>
      <c r="C258" s="13">
        <v>14.44</v>
      </c>
      <c r="D258" s="13">
        <v>19.63</v>
      </c>
      <c r="E258" s="13">
        <v>50.77</v>
      </c>
      <c r="F258" s="13" t="s">
        <v>1610</v>
      </c>
      <c r="G258" s="13" t="s">
        <v>1596</v>
      </c>
      <c r="H258" s="13">
        <v>0.01</v>
      </c>
      <c r="I258" s="13" t="s">
        <v>1597</v>
      </c>
      <c r="J258" s="13">
        <v>505</v>
      </c>
      <c r="K258" s="13">
        <v>3.7</v>
      </c>
      <c r="L258" s="13">
        <v>85.29</v>
      </c>
      <c r="M258" s="13" t="s">
        <v>1598</v>
      </c>
      <c r="N258" s="13">
        <v>968.33</v>
      </c>
      <c r="O258" s="13" t="s">
        <v>1612</v>
      </c>
      <c r="P258" s="13">
        <v>50</v>
      </c>
      <c r="Q258" s="13">
        <v>93</v>
      </c>
      <c r="R258" s="13">
        <v>66</v>
      </c>
      <c r="S258" s="13">
        <v>5</v>
      </c>
      <c r="T258" s="13" t="s">
        <v>1609</v>
      </c>
      <c r="U258" s="13">
        <v>88</v>
      </c>
      <c r="V258" s="13">
        <v>14</v>
      </c>
      <c r="W258" s="13">
        <v>69</v>
      </c>
      <c r="X258" s="13" t="s">
        <v>1600</v>
      </c>
    </row>
    <row r="259" spans="1:24" x14ac:dyDescent="0.5">
      <c r="A259" s="18">
        <v>44798</v>
      </c>
      <c r="B259" s="13" t="s">
        <v>397</v>
      </c>
      <c r="C259" s="13">
        <v>15.84</v>
      </c>
      <c r="D259" s="13">
        <v>47.19</v>
      </c>
      <c r="E259" s="13">
        <v>82.61</v>
      </c>
      <c r="F259" s="13" t="s">
        <v>324</v>
      </c>
      <c r="G259" s="13" t="s">
        <v>1596</v>
      </c>
      <c r="H259" s="13">
        <v>0.27</v>
      </c>
      <c r="I259" s="13" t="s">
        <v>1613</v>
      </c>
      <c r="J259" s="13">
        <v>580</v>
      </c>
      <c r="K259" s="13">
        <v>7.45</v>
      </c>
      <c r="L259" s="13">
        <v>10.39</v>
      </c>
      <c r="M259" s="13" t="s">
        <v>1603</v>
      </c>
      <c r="N259" s="13">
        <v>218.81</v>
      </c>
      <c r="O259" s="13" t="s">
        <v>1612</v>
      </c>
      <c r="P259" s="13">
        <v>36</v>
      </c>
      <c r="Q259" s="13">
        <v>8</v>
      </c>
      <c r="R259" s="13">
        <v>77</v>
      </c>
      <c r="S259" s="13">
        <v>4</v>
      </c>
      <c r="T259" s="13" t="s">
        <v>1600</v>
      </c>
      <c r="U259" s="13">
        <v>35</v>
      </c>
      <c r="V259" s="13">
        <v>10</v>
      </c>
      <c r="W259" s="13">
        <v>64</v>
      </c>
      <c r="X259" s="13" t="s">
        <v>1605</v>
      </c>
    </row>
    <row r="260" spans="1:24" x14ac:dyDescent="0.5">
      <c r="A260" s="18">
        <v>44799</v>
      </c>
      <c r="B260" s="10" t="s">
        <v>1601</v>
      </c>
      <c r="C260" s="10">
        <v>19.149999999999999</v>
      </c>
      <c r="D260" s="10">
        <v>54.61</v>
      </c>
      <c r="E260" s="10">
        <v>72.83</v>
      </c>
      <c r="F260" s="10" t="s">
        <v>324</v>
      </c>
      <c r="G260" s="10" t="s">
        <v>1596</v>
      </c>
      <c r="H260" s="10">
        <v>0.33</v>
      </c>
      <c r="I260" s="10" t="s">
        <v>1597</v>
      </c>
      <c r="J260" s="10">
        <v>999</v>
      </c>
      <c r="K260" s="10">
        <v>8.3000000000000007</v>
      </c>
      <c r="L260" s="10">
        <v>6.09</v>
      </c>
      <c r="M260" s="10" t="s">
        <v>1598</v>
      </c>
      <c r="N260" s="10">
        <v>591.88</v>
      </c>
      <c r="O260" s="10" t="s">
        <v>1612</v>
      </c>
      <c r="P260" s="13">
        <v>13</v>
      </c>
      <c r="Q260" s="13">
        <v>56</v>
      </c>
      <c r="R260" s="13">
        <v>25</v>
      </c>
      <c r="S260" s="13">
        <v>2</v>
      </c>
      <c r="T260" s="13" t="s">
        <v>1605</v>
      </c>
      <c r="U260" s="13">
        <v>20</v>
      </c>
      <c r="V260" s="13">
        <v>9</v>
      </c>
      <c r="W260" s="13">
        <v>20</v>
      </c>
      <c r="X260" s="13" t="s">
        <v>1609</v>
      </c>
    </row>
    <row r="261" spans="1:24" x14ac:dyDescent="0.5">
      <c r="A261" s="18">
        <v>44800</v>
      </c>
      <c r="B261" s="13" t="s">
        <v>324</v>
      </c>
      <c r="C261" s="13">
        <v>51.76</v>
      </c>
      <c r="D261" s="13">
        <v>87.16</v>
      </c>
      <c r="E261" s="13">
        <v>25.35</v>
      </c>
      <c r="F261" s="13" t="s">
        <v>1606</v>
      </c>
      <c r="G261" s="13" t="s">
        <v>1607</v>
      </c>
      <c r="H261" s="13">
        <v>0.32</v>
      </c>
      <c r="I261" s="13" t="s">
        <v>1597</v>
      </c>
      <c r="J261" s="13">
        <v>222</v>
      </c>
      <c r="K261" s="13">
        <v>2.5</v>
      </c>
      <c r="L261" s="13">
        <v>25.97</v>
      </c>
      <c r="M261" s="13" t="s">
        <v>1598</v>
      </c>
      <c r="N261" s="13">
        <v>958.67</v>
      </c>
      <c r="O261" s="13" t="s">
        <v>1599</v>
      </c>
      <c r="P261" s="13">
        <v>73</v>
      </c>
      <c r="Q261" s="13">
        <v>42</v>
      </c>
      <c r="R261" s="13">
        <v>72</v>
      </c>
      <c r="S261" s="13">
        <v>2</v>
      </c>
      <c r="T261" s="13" t="s">
        <v>1609</v>
      </c>
      <c r="U261" s="13">
        <v>55</v>
      </c>
      <c r="V261" s="13">
        <v>11</v>
      </c>
      <c r="W261" s="13">
        <v>27</v>
      </c>
      <c r="X261" s="13" t="s">
        <v>1600</v>
      </c>
    </row>
    <row r="262" spans="1:24" x14ac:dyDescent="0.5">
      <c r="A262" s="18">
        <v>44801</v>
      </c>
      <c r="B262" s="10" t="s">
        <v>397</v>
      </c>
      <c r="C262" s="10">
        <v>76.02</v>
      </c>
      <c r="D262" s="10">
        <v>20.75</v>
      </c>
      <c r="E262" s="10">
        <v>83.83</v>
      </c>
      <c r="F262" s="10" t="s">
        <v>324</v>
      </c>
      <c r="G262" s="10" t="s">
        <v>1611</v>
      </c>
      <c r="H262" s="10">
        <v>0.02</v>
      </c>
      <c r="I262" s="10" t="s">
        <v>1597</v>
      </c>
      <c r="J262" s="10">
        <v>531</v>
      </c>
      <c r="K262" s="10">
        <v>8.6</v>
      </c>
      <c r="L262" s="10">
        <v>71.87</v>
      </c>
      <c r="M262" s="10" t="s">
        <v>1603</v>
      </c>
      <c r="N262" s="10">
        <v>789</v>
      </c>
      <c r="O262" s="10" t="s">
        <v>1599</v>
      </c>
      <c r="P262" s="13">
        <v>52</v>
      </c>
      <c r="Q262" s="13">
        <v>35</v>
      </c>
      <c r="R262" s="13">
        <v>72</v>
      </c>
      <c r="S262" s="13">
        <v>2</v>
      </c>
      <c r="T262" s="13" t="s">
        <v>1600</v>
      </c>
      <c r="U262" s="13">
        <v>90</v>
      </c>
      <c r="V262" s="13">
        <v>17</v>
      </c>
      <c r="W262" s="13">
        <v>22</v>
      </c>
      <c r="X262" s="13" t="s">
        <v>1605</v>
      </c>
    </row>
    <row r="263" spans="1:24" x14ac:dyDescent="0.5">
      <c r="A263" s="18">
        <v>44802</v>
      </c>
      <c r="B263" s="13" t="s">
        <v>475</v>
      </c>
      <c r="C263" s="13">
        <v>78.3</v>
      </c>
      <c r="D263" s="13">
        <v>90.68</v>
      </c>
      <c r="E263" s="13">
        <v>13.46</v>
      </c>
      <c r="F263" s="13" t="s">
        <v>1610</v>
      </c>
      <c r="G263" s="13" t="s">
        <v>1596</v>
      </c>
      <c r="H263" s="13">
        <v>0.17</v>
      </c>
      <c r="I263" s="13" t="s">
        <v>1597</v>
      </c>
      <c r="J263" s="13">
        <v>724</v>
      </c>
      <c r="K263" s="13">
        <v>3.06</v>
      </c>
      <c r="L263" s="13">
        <v>6.45</v>
      </c>
      <c r="M263" s="13" t="s">
        <v>1598</v>
      </c>
      <c r="N263" s="13">
        <v>525.26</v>
      </c>
      <c r="O263" s="13" t="s">
        <v>1599</v>
      </c>
      <c r="P263" s="13">
        <v>46</v>
      </c>
      <c r="Q263" s="13">
        <v>5</v>
      </c>
      <c r="R263" s="13">
        <v>40</v>
      </c>
      <c r="S263" s="13">
        <v>2</v>
      </c>
      <c r="T263" s="13" t="s">
        <v>1605</v>
      </c>
      <c r="U263" s="13">
        <v>38</v>
      </c>
      <c r="V263" s="13">
        <v>3</v>
      </c>
      <c r="W263" s="13">
        <v>52</v>
      </c>
      <c r="X263" s="13" t="s">
        <v>1609</v>
      </c>
    </row>
    <row r="264" spans="1:24" x14ac:dyDescent="0.5">
      <c r="A264" s="18">
        <v>44803</v>
      </c>
      <c r="B264" s="13" t="s">
        <v>397</v>
      </c>
      <c r="C264" s="13">
        <v>21.06</v>
      </c>
      <c r="D264" s="13">
        <v>27.33</v>
      </c>
      <c r="E264" s="13">
        <v>14.19</v>
      </c>
      <c r="F264" s="13" t="s">
        <v>324</v>
      </c>
      <c r="G264" s="13" t="s">
        <v>1596</v>
      </c>
      <c r="H264" s="13">
        <v>0.37</v>
      </c>
      <c r="I264" s="13" t="s">
        <v>1615</v>
      </c>
      <c r="J264" s="13">
        <v>580</v>
      </c>
      <c r="K264" s="13">
        <v>1.52</v>
      </c>
      <c r="L264" s="13">
        <v>10.79</v>
      </c>
      <c r="M264" s="13" t="s">
        <v>1598</v>
      </c>
      <c r="N264" s="13">
        <v>936.02</v>
      </c>
      <c r="O264" s="13" t="s">
        <v>1612</v>
      </c>
      <c r="P264" s="13">
        <v>88</v>
      </c>
      <c r="Q264" s="13">
        <v>84</v>
      </c>
      <c r="R264" s="13">
        <v>94</v>
      </c>
      <c r="S264" s="13">
        <v>2</v>
      </c>
      <c r="T264" s="13" t="s">
        <v>1609</v>
      </c>
      <c r="U264" s="13">
        <v>28</v>
      </c>
      <c r="V264" s="13">
        <v>14</v>
      </c>
      <c r="W264" s="13">
        <v>59</v>
      </c>
      <c r="X264" s="13" t="s">
        <v>1600</v>
      </c>
    </row>
    <row r="265" spans="1:24" x14ac:dyDescent="0.5">
      <c r="A265" s="18">
        <v>44804</v>
      </c>
      <c r="B265" s="13" t="s">
        <v>397</v>
      </c>
      <c r="C265" s="13">
        <v>35.79</v>
      </c>
      <c r="D265" s="13">
        <v>41.97</v>
      </c>
      <c r="E265" s="13">
        <v>9.16</v>
      </c>
      <c r="F265" s="13" t="s">
        <v>1610</v>
      </c>
      <c r="G265" s="13" t="s">
        <v>324</v>
      </c>
      <c r="H265" s="13">
        <v>0.02</v>
      </c>
      <c r="I265" s="13" t="s">
        <v>1597</v>
      </c>
      <c r="J265" s="13">
        <v>867</v>
      </c>
      <c r="K265" s="13">
        <v>2.5</v>
      </c>
      <c r="L265" s="13">
        <v>90.05</v>
      </c>
      <c r="M265" s="13" t="s">
        <v>1603</v>
      </c>
      <c r="N265" s="13">
        <v>871.49</v>
      </c>
      <c r="O265" s="13" t="s">
        <v>1612</v>
      </c>
      <c r="P265" s="13">
        <v>54</v>
      </c>
      <c r="Q265" s="13">
        <v>79</v>
      </c>
      <c r="R265" s="13">
        <v>61</v>
      </c>
      <c r="S265" s="13">
        <v>4</v>
      </c>
      <c r="T265" s="13" t="s">
        <v>1600</v>
      </c>
      <c r="U265" s="13">
        <v>76</v>
      </c>
      <c r="V265" s="13">
        <v>4</v>
      </c>
      <c r="W265" s="13">
        <v>63</v>
      </c>
      <c r="X265" s="13" t="s">
        <v>1605</v>
      </c>
    </row>
    <row r="266" spans="1:24" x14ac:dyDescent="0.5">
      <c r="A266" s="18">
        <v>44805</v>
      </c>
      <c r="B266" s="10" t="s">
        <v>475</v>
      </c>
      <c r="C266" s="10">
        <v>90.78</v>
      </c>
      <c r="D266" s="10">
        <v>6.42</v>
      </c>
      <c r="E266" s="10">
        <v>45.86</v>
      </c>
      <c r="F266" s="10" t="s">
        <v>324</v>
      </c>
      <c r="G266" s="10" t="s">
        <v>1611</v>
      </c>
      <c r="H266" s="10">
        <v>0.39</v>
      </c>
      <c r="I266" s="10" t="s">
        <v>1616</v>
      </c>
      <c r="J266" s="10">
        <v>269</v>
      </c>
      <c r="K266" s="10">
        <v>3.91</v>
      </c>
      <c r="L266" s="10">
        <v>47.13</v>
      </c>
      <c r="M266" s="10" t="s">
        <v>1603</v>
      </c>
      <c r="N266" s="10">
        <v>411.64</v>
      </c>
      <c r="O266" s="10" t="s">
        <v>1604</v>
      </c>
      <c r="P266" s="13">
        <v>43</v>
      </c>
      <c r="Q266" s="13">
        <v>12</v>
      </c>
      <c r="R266" s="13">
        <v>55</v>
      </c>
      <c r="S266" s="13">
        <v>5</v>
      </c>
      <c r="T266" s="13" t="s">
        <v>1605</v>
      </c>
      <c r="U266" s="13">
        <v>50</v>
      </c>
      <c r="V266" s="13">
        <v>17</v>
      </c>
      <c r="W266" s="13">
        <v>34</v>
      </c>
      <c r="X266" s="13" t="s">
        <v>1609</v>
      </c>
    </row>
    <row r="267" spans="1:24" x14ac:dyDescent="0.5">
      <c r="A267" s="18">
        <v>44806</v>
      </c>
      <c r="B267" s="13" t="s">
        <v>324</v>
      </c>
      <c r="C267" s="13">
        <v>90.33</v>
      </c>
      <c r="D267" s="13">
        <v>56.74</v>
      </c>
      <c r="E267" s="13">
        <v>97.9</v>
      </c>
      <c r="F267" s="13" t="s">
        <v>324</v>
      </c>
      <c r="G267" s="13" t="s">
        <v>1611</v>
      </c>
      <c r="H267" s="13">
        <v>0.25</v>
      </c>
      <c r="I267" s="13" t="s">
        <v>1597</v>
      </c>
      <c r="J267" s="13">
        <v>232</v>
      </c>
      <c r="K267" s="13">
        <v>7.61</v>
      </c>
      <c r="L267" s="13">
        <v>51.46</v>
      </c>
      <c r="M267" s="13" t="s">
        <v>1603</v>
      </c>
      <c r="N267" s="13">
        <v>684.87</v>
      </c>
      <c r="O267" s="13" t="s">
        <v>1599</v>
      </c>
      <c r="P267" s="13">
        <v>48</v>
      </c>
      <c r="Q267" s="13">
        <v>81</v>
      </c>
      <c r="R267" s="13">
        <v>13</v>
      </c>
      <c r="S267" s="13">
        <v>4</v>
      </c>
      <c r="T267" s="13" t="s">
        <v>1609</v>
      </c>
      <c r="U267" s="13">
        <v>38</v>
      </c>
      <c r="V267" s="13">
        <v>3</v>
      </c>
      <c r="W267" s="13">
        <v>10</v>
      </c>
      <c r="X267" s="13" t="s">
        <v>1600</v>
      </c>
    </row>
    <row r="268" spans="1:24" x14ac:dyDescent="0.5">
      <c r="A268" s="18">
        <v>44807</v>
      </c>
      <c r="B268" s="10" t="s">
        <v>475</v>
      </c>
      <c r="C268" s="10">
        <v>73.47</v>
      </c>
      <c r="D268" s="10">
        <v>54.56</v>
      </c>
      <c r="E268" s="10">
        <v>26.59</v>
      </c>
      <c r="F268" s="10" t="s">
        <v>1606</v>
      </c>
      <c r="G268" s="10" t="s">
        <v>324</v>
      </c>
      <c r="H268" s="10">
        <v>0.39</v>
      </c>
      <c r="I268" s="10" t="s">
        <v>1616</v>
      </c>
      <c r="J268" s="10">
        <v>759</v>
      </c>
      <c r="K268" s="10">
        <v>7.3</v>
      </c>
      <c r="L268" s="10">
        <v>89.86</v>
      </c>
      <c r="M268" s="10" t="s">
        <v>1598</v>
      </c>
      <c r="N268" s="10">
        <v>621.61</v>
      </c>
      <c r="O268" s="10" t="s">
        <v>1599</v>
      </c>
      <c r="P268" s="13">
        <v>73</v>
      </c>
      <c r="Q268" s="13">
        <v>32</v>
      </c>
      <c r="R268" s="13">
        <v>60</v>
      </c>
      <c r="S268" s="13">
        <v>3</v>
      </c>
      <c r="T268" s="13" t="s">
        <v>1600</v>
      </c>
      <c r="U268" s="13">
        <v>66</v>
      </c>
      <c r="V268" s="13">
        <v>16</v>
      </c>
      <c r="W268" s="13">
        <v>75</v>
      </c>
      <c r="X268" s="13" t="s">
        <v>1605</v>
      </c>
    </row>
    <row r="269" spans="1:24" x14ac:dyDescent="0.5">
      <c r="A269" s="18">
        <v>44808</v>
      </c>
      <c r="B269" s="10" t="s">
        <v>324</v>
      </c>
      <c r="C269" s="10">
        <v>82.89</v>
      </c>
      <c r="D269" s="10">
        <v>28.65</v>
      </c>
      <c r="E269" s="10">
        <v>97.68</v>
      </c>
      <c r="F269" s="10" t="s">
        <v>1606</v>
      </c>
      <c r="G269" s="10" t="s">
        <v>1611</v>
      </c>
      <c r="H269" s="10">
        <v>0.37</v>
      </c>
      <c r="I269" s="10" t="s">
        <v>1616</v>
      </c>
      <c r="J269" s="10">
        <v>981</v>
      </c>
      <c r="K269" s="10">
        <v>7.99</v>
      </c>
      <c r="L269" s="10">
        <v>30.81</v>
      </c>
      <c r="M269" s="10" t="s">
        <v>1603</v>
      </c>
      <c r="N269" s="10">
        <v>172.83</v>
      </c>
      <c r="O269" s="10" t="s">
        <v>1599</v>
      </c>
      <c r="P269" s="13">
        <v>59</v>
      </c>
      <c r="Q269" s="13">
        <v>17</v>
      </c>
      <c r="R269" s="13">
        <v>24</v>
      </c>
      <c r="S269" s="13">
        <v>4</v>
      </c>
      <c r="T269" s="13" t="s">
        <v>1605</v>
      </c>
      <c r="U269" s="13">
        <v>67</v>
      </c>
      <c r="V269" s="13">
        <v>2</v>
      </c>
      <c r="W269" s="13">
        <v>46</v>
      </c>
      <c r="X269" s="13" t="s">
        <v>1609</v>
      </c>
    </row>
    <row r="270" spans="1:24" x14ac:dyDescent="0.5">
      <c r="A270" s="18">
        <v>44809</v>
      </c>
      <c r="B270" s="13" t="s">
        <v>324</v>
      </c>
      <c r="C270" s="13">
        <v>12</v>
      </c>
      <c r="D270" s="13">
        <v>40.97</v>
      </c>
      <c r="E270" s="13">
        <v>44.06</v>
      </c>
      <c r="F270" s="13" t="s">
        <v>1606</v>
      </c>
      <c r="G270" s="13" t="s">
        <v>1611</v>
      </c>
      <c r="H270" s="13">
        <v>0.45</v>
      </c>
      <c r="I270" s="13" t="s">
        <v>1597</v>
      </c>
      <c r="J270" s="13">
        <v>863</v>
      </c>
      <c r="K270" s="13">
        <v>4.45</v>
      </c>
      <c r="L270" s="13">
        <v>29.7</v>
      </c>
      <c r="M270" s="13" t="s">
        <v>1598</v>
      </c>
      <c r="N270" s="13">
        <v>175.05</v>
      </c>
      <c r="O270" s="13" t="s">
        <v>1608</v>
      </c>
      <c r="P270" s="13">
        <v>51</v>
      </c>
      <c r="Q270" s="13">
        <v>89</v>
      </c>
      <c r="R270" s="13">
        <v>62</v>
      </c>
      <c r="S270" s="13">
        <v>1</v>
      </c>
      <c r="T270" s="13" t="s">
        <v>1609</v>
      </c>
      <c r="U270" s="13">
        <v>81</v>
      </c>
      <c r="V270" s="13">
        <v>1</v>
      </c>
      <c r="W270" s="13">
        <v>19</v>
      </c>
      <c r="X270" s="13" t="s">
        <v>1600</v>
      </c>
    </row>
    <row r="271" spans="1:24" x14ac:dyDescent="0.5">
      <c r="A271" s="18">
        <v>44810</v>
      </c>
      <c r="B271" s="13" t="s">
        <v>475</v>
      </c>
      <c r="C271" s="13">
        <v>50.58</v>
      </c>
      <c r="D271" s="13">
        <v>33.51</v>
      </c>
      <c r="E271" s="13">
        <v>89.1</v>
      </c>
      <c r="F271" s="13" t="s">
        <v>1606</v>
      </c>
      <c r="G271" s="13" t="s">
        <v>1596</v>
      </c>
      <c r="H271" s="13">
        <v>0.08</v>
      </c>
      <c r="I271" s="13" t="s">
        <v>1597</v>
      </c>
      <c r="J271" s="13">
        <v>970</v>
      </c>
      <c r="K271" s="13">
        <v>1.18</v>
      </c>
      <c r="L271" s="13">
        <v>80.650000000000006</v>
      </c>
      <c r="M271" s="13" t="s">
        <v>1598</v>
      </c>
      <c r="N271" s="13">
        <v>517.91</v>
      </c>
      <c r="O271" s="13" t="s">
        <v>1612</v>
      </c>
      <c r="P271" s="13">
        <v>10</v>
      </c>
      <c r="Q271" s="13">
        <v>94</v>
      </c>
      <c r="R271" s="13">
        <v>43</v>
      </c>
      <c r="S271" s="13">
        <v>2</v>
      </c>
      <c r="T271" s="13" t="s">
        <v>1600</v>
      </c>
      <c r="U271" s="13">
        <v>84</v>
      </c>
      <c r="V271" s="13">
        <v>12</v>
      </c>
      <c r="W271" s="13">
        <v>21</v>
      </c>
      <c r="X271" s="13" t="s">
        <v>1605</v>
      </c>
    </row>
    <row r="272" spans="1:24" x14ac:dyDescent="0.5">
      <c r="A272" s="18">
        <v>44811</v>
      </c>
      <c r="B272" s="13" t="s">
        <v>1601</v>
      </c>
      <c r="C272" s="13">
        <v>55</v>
      </c>
      <c r="D272" s="13">
        <v>22.85</v>
      </c>
      <c r="E272" s="13">
        <v>5.61</v>
      </c>
      <c r="F272" s="13" t="s">
        <v>324</v>
      </c>
      <c r="G272" s="13" t="s">
        <v>1607</v>
      </c>
      <c r="H272" s="13">
        <v>0.27</v>
      </c>
      <c r="I272" s="13" t="s">
        <v>1597</v>
      </c>
      <c r="J272" s="13">
        <v>641</v>
      </c>
      <c r="K272" s="13">
        <v>6.61</v>
      </c>
      <c r="L272" s="13">
        <v>10.38</v>
      </c>
      <c r="M272" s="13" t="s">
        <v>1598</v>
      </c>
      <c r="N272" s="13">
        <v>375.12</v>
      </c>
      <c r="O272" s="13" t="s">
        <v>1599</v>
      </c>
      <c r="P272" s="13">
        <v>45</v>
      </c>
      <c r="Q272" s="13">
        <v>23</v>
      </c>
      <c r="R272" s="13">
        <v>32</v>
      </c>
      <c r="S272" s="13">
        <v>5</v>
      </c>
      <c r="T272" s="13" t="s">
        <v>1605</v>
      </c>
      <c r="U272" s="13">
        <v>45</v>
      </c>
      <c r="V272" s="13">
        <v>8</v>
      </c>
      <c r="W272" s="13">
        <v>4</v>
      </c>
      <c r="X272" s="13" t="s">
        <v>1609</v>
      </c>
    </row>
    <row r="273" spans="1:24" x14ac:dyDescent="0.5">
      <c r="A273" s="18">
        <v>44812</v>
      </c>
      <c r="B273" s="13" t="s">
        <v>475</v>
      </c>
      <c r="C273" s="13">
        <v>12.51</v>
      </c>
      <c r="D273" s="13">
        <v>14.25</v>
      </c>
      <c r="E273" s="13">
        <v>17.329999999999998</v>
      </c>
      <c r="F273" s="13" t="s">
        <v>324</v>
      </c>
      <c r="G273" s="13" t="s">
        <v>1611</v>
      </c>
      <c r="H273" s="13">
        <v>0.27</v>
      </c>
      <c r="I273" s="13" t="s">
        <v>1616</v>
      </c>
      <c r="J273" s="13">
        <v>868</v>
      </c>
      <c r="K273" s="13">
        <v>2.39</v>
      </c>
      <c r="L273" s="13">
        <v>12.22</v>
      </c>
      <c r="M273" s="13" t="s">
        <v>1603</v>
      </c>
      <c r="N273" s="13">
        <v>712.35</v>
      </c>
      <c r="O273" s="13" t="s">
        <v>1612</v>
      </c>
      <c r="P273" s="13">
        <v>75</v>
      </c>
      <c r="Q273" s="13">
        <v>9</v>
      </c>
      <c r="R273" s="13">
        <v>18</v>
      </c>
      <c r="S273" s="13">
        <v>5</v>
      </c>
      <c r="T273" s="13" t="s">
        <v>1609</v>
      </c>
      <c r="U273" s="13">
        <v>59</v>
      </c>
      <c r="V273" s="13">
        <v>8</v>
      </c>
      <c r="W273" s="13">
        <v>66</v>
      </c>
      <c r="X273" s="13" t="s">
        <v>1600</v>
      </c>
    </row>
    <row r="274" spans="1:24" x14ac:dyDescent="0.5">
      <c r="A274" s="18">
        <v>44813</v>
      </c>
      <c r="B274" s="10" t="s">
        <v>397</v>
      </c>
      <c r="C274" s="10">
        <v>81.84</v>
      </c>
      <c r="D274" s="10">
        <v>79.7</v>
      </c>
      <c r="E274" s="10">
        <v>14.51</v>
      </c>
      <c r="F274" s="10" t="s">
        <v>324</v>
      </c>
      <c r="G274" s="10" t="s">
        <v>324</v>
      </c>
      <c r="H274" s="10">
        <v>0.46</v>
      </c>
      <c r="I274" s="10" t="s">
        <v>1615</v>
      </c>
      <c r="J274" s="10">
        <v>818</v>
      </c>
      <c r="K274" s="10">
        <v>1.29</v>
      </c>
      <c r="L274" s="10">
        <v>36.06</v>
      </c>
      <c r="M274" s="10" t="s">
        <v>1603</v>
      </c>
      <c r="N274" s="10">
        <v>658.12</v>
      </c>
      <c r="O274" s="10" t="s">
        <v>1599</v>
      </c>
      <c r="P274" s="13">
        <v>73</v>
      </c>
      <c r="Q274" s="13">
        <v>55</v>
      </c>
      <c r="R274" s="13">
        <v>90</v>
      </c>
      <c r="S274" s="13">
        <v>2</v>
      </c>
      <c r="T274" s="13" t="s">
        <v>1600</v>
      </c>
      <c r="U274" s="13">
        <v>24</v>
      </c>
      <c r="V274" s="13">
        <v>11</v>
      </c>
      <c r="W274" s="13">
        <v>59</v>
      </c>
      <c r="X274" s="13" t="s">
        <v>1605</v>
      </c>
    </row>
    <row r="275" spans="1:24" x14ac:dyDescent="0.5">
      <c r="A275" s="18">
        <v>44814</v>
      </c>
      <c r="B275" s="10" t="s">
        <v>1601</v>
      </c>
      <c r="C275" s="10">
        <v>59.85</v>
      </c>
      <c r="D275" s="10">
        <v>58.45</v>
      </c>
      <c r="E275" s="10">
        <v>18.95</v>
      </c>
      <c r="F275" s="10" t="s">
        <v>324</v>
      </c>
      <c r="G275" s="10" t="s">
        <v>1611</v>
      </c>
      <c r="H275" s="10">
        <v>0.13</v>
      </c>
      <c r="I275" s="10" t="s">
        <v>1616</v>
      </c>
      <c r="J275" s="10">
        <v>424</v>
      </c>
      <c r="K275" s="10">
        <v>4.8</v>
      </c>
      <c r="L275" s="10">
        <v>71.27</v>
      </c>
      <c r="M275" s="10" t="s">
        <v>1598</v>
      </c>
      <c r="N275" s="10">
        <v>418.06</v>
      </c>
      <c r="O275" s="10" t="s">
        <v>1599</v>
      </c>
      <c r="P275" s="13">
        <v>36</v>
      </c>
      <c r="Q275" s="13">
        <v>85</v>
      </c>
      <c r="R275" s="13">
        <v>24</v>
      </c>
      <c r="S275" s="13">
        <v>1</v>
      </c>
      <c r="T275" s="13" t="s">
        <v>1605</v>
      </c>
      <c r="U275" s="13">
        <v>30</v>
      </c>
      <c r="V275" s="13">
        <v>18</v>
      </c>
      <c r="W275" s="13">
        <v>57</v>
      </c>
      <c r="X275" s="13" t="s">
        <v>1609</v>
      </c>
    </row>
    <row r="276" spans="1:24" x14ac:dyDescent="0.5">
      <c r="A276" s="18">
        <v>44815</v>
      </c>
      <c r="B276" s="13" t="s">
        <v>324</v>
      </c>
      <c r="C276" s="13">
        <v>75.150000000000006</v>
      </c>
      <c r="D276" s="13">
        <v>92.13</v>
      </c>
      <c r="E276" s="13">
        <v>15.55</v>
      </c>
      <c r="F276" s="13" t="s">
        <v>1606</v>
      </c>
      <c r="G276" s="13" t="s">
        <v>1607</v>
      </c>
      <c r="H276" s="13">
        <v>0.44</v>
      </c>
      <c r="I276" s="13" t="s">
        <v>1597</v>
      </c>
      <c r="J276" s="13">
        <v>111</v>
      </c>
      <c r="K276" s="13">
        <v>2.58</v>
      </c>
      <c r="L276" s="13">
        <v>67.38</v>
      </c>
      <c r="M276" s="13" t="s">
        <v>1598</v>
      </c>
      <c r="N276" s="13">
        <v>763.23</v>
      </c>
      <c r="O276" s="13" t="s">
        <v>1599</v>
      </c>
      <c r="P276" s="13">
        <v>63</v>
      </c>
      <c r="Q276" s="13">
        <v>29</v>
      </c>
      <c r="R276" s="13">
        <v>51</v>
      </c>
      <c r="S276" s="13">
        <v>2</v>
      </c>
      <c r="T276" s="13" t="s">
        <v>1609</v>
      </c>
      <c r="U276" s="13">
        <v>48</v>
      </c>
      <c r="V276" s="13">
        <v>20</v>
      </c>
      <c r="W276" s="13">
        <v>17</v>
      </c>
      <c r="X276" s="13" t="s">
        <v>1600</v>
      </c>
    </row>
    <row r="277" spans="1:24" x14ac:dyDescent="0.5">
      <c r="A277" s="18">
        <v>44816</v>
      </c>
      <c r="B277" s="13" t="s">
        <v>475</v>
      </c>
      <c r="C277" s="13">
        <v>76.27</v>
      </c>
      <c r="D277" s="13">
        <v>11.29</v>
      </c>
      <c r="E277" s="13">
        <v>55.52</v>
      </c>
      <c r="F277" s="13" t="s">
        <v>324</v>
      </c>
      <c r="G277" s="13" t="s">
        <v>324</v>
      </c>
      <c r="H277" s="13">
        <v>0.09</v>
      </c>
      <c r="I277" s="13" t="s">
        <v>1616</v>
      </c>
      <c r="J277" s="13">
        <v>653</v>
      </c>
      <c r="K277" s="13">
        <v>3.07</v>
      </c>
      <c r="L277" s="13">
        <v>24.18</v>
      </c>
      <c r="M277" s="13" t="s">
        <v>1598</v>
      </c>
      <c r="N277" s="13">
        <v>736.77</v>
      </c>
      <c r="O277" s="13" t="s">
        <v>1599</v>
      </c>
      <c r="P277" s="13">
        <v>61</v>
      </c>
      <c r="Q277" s="13">
        <v>94</v>
      </c>
      <c r="R277" s="13">
        <v>80</v>
      </c>
      <c r="S277" s="13">
        <v>5</v>
      </c>
      <c r="T277" s="13" t="s">
        <v>1600</v>
      </c>
      <c r="U277" s="13">
        <v>31</v>
      </c>
      <c r="V277" s="13">
        <v>11</v>
      </c>
      <c r="W277" s="13">
        <v>6</v>
      </c>
      <c r="X277" s="13" t="s">
        <v>1605</v>
      </c>
    </row>
    <row r="278" spans="1:24" x14ac:dyDescent="0.5">
      <c r="A278" s="18">
        <v>44817</v>
      </c>
      <c r="B278" s="10" t="s">
        <v>475</v>
      </c>
      <c r="C278" s="10">
        <v>24.91</v>
      </c>
      <c r="D278" s="10">
        <v>26.96</v>
      </c>
      <c r="E278" s="10">
        <v>11.04</v>
      </c>
      <c r="F278" s="10" t="s">
        <v>1610</v>
      </c>
      <c r="G278" s="10" t="s">
        <v>1596</v>
      </c>
      <c r="H278" s="10">
        <v>0.11</v>
      </c>
      <c r="I278" s="10" t="s">
        <v>1614</v>
      </c>
      <c r="J278" s="10">
        <v>875</v>
      </c>
      <c r="K278" s="10">
        <v>2.0499999999999998</v>
      </c>
      <c r="L278" s="10">
        <v>81.84</v>
      </c>
      <c r="M278" s="10" t="s">
        <v>1603</v>
      </c>
      <c r="N278" s="10">
        <v>730.37</v>
      </c>
      <c r="O278" s="10" t="s">
        <v>1612</v>
      </c>
      <c r="P278" s="13">
        <v>24</v>
      </c>
      <c r="Q278" s="13">
        <v>71</v>
      </c>
      <c r="R278" s="13">
        <v>23</v>
      </c>
      <c r="S278" s="13">
        <v>3</v>
      </c>
      <c r="T278" s="13" t="s">
        <v>1605</v>
      </c>
      <c r="U278" s="13">
        <v>99</v>
      </c>
      <c r="V278" s="13">
        <v>16</v>
      </c>
      <c r="W278" s="13">
        <v>51</v>
      </c>
      <c r="X278" s="13" t="s">
        <v>1609</v>
      </c>
    </row>
    <row r="279" spans="1:24" x14ac:dyDescent="0.5">
      <c r="A279" s="18">
        <v>44818</v>
      </c>
      <c r="B279" s="10" t="s">
        <v>397</v>
      </c>
      <c r="C279" s="10">
        <v>21.53</v>
      </c>
      <c r="D279" s="10">
        <v>38.46</v>
      </c>
      <c r="E279" s="10">
        <v>99.98</v>
      </c>
      <c r="F279" s="10" t="s">
        <v>1610</v>
      </c>
      <c r="G279" s="10" t="s">
        <v>1611</v>
      </c>
      <c r="H279" s="10">
        <v>0.28000000000000003</v>
      </c>
      <c r="I279" s="10" t="s">
        <v>1597</v>
      </c>
      <c r="J279" s="10">
        <v>958</v>
      </c>
      <c r="K279" s="10">
        <v>3.45</v>
      </c>
      <c r="L279" s="10">
        <v>42.14</v>
      </c>
      <c r="M279" s="10" t="s">
        <v>1598</v>
      </c>
      <c r="N279" s="10">
        <v>545.87</v>
      </c>
      <c r="O279" s="10" t="s">
        <v>1612</v>
      </c>
      <c r="P279" s="13">
        <v>20</v>
      </c>
      <c r="Q279" s="13">
        <v>38</v>
      </c>
      <c r="R279" s="13">
        <v>62</v>
      </c>
      <c r="S279" s="13">
        <v>5</v>
      </c>
      <c r="T279" s="13" t="s">
        <v>1609</v>
      </c>
      <c r="U279" s="13">
        <v>12</v>
      </c>
      <c r="V279" s="13">
        <v>16</v>
      </c>
      <c r="W279" s="13">
        <v>1</v>
      </c>
      <c r="X279" s="13" t="s">
        <v>1600</v>
      </c>
    </row>
    <row r="280" spans="1:24" x14ac:dyDescent="0.5">
      <c r="A280" s="18">
        <v>44819</v>
      </c>
      <c r="B280" s="10" t="s">
        <v>475</v>
      </c>
      <c r="C280" s="10">
        <v>78.73</v>
      </c>
      <c r="D280" s="10">
        <v>6.83</v>
      </c>
      <c r="E280" s="10">
        <v>86.9</v>
      </c>
      <c r="F280" s="10" t="s">
        <v>1606</v>
      </c>
      <c r="G280" s="10" t="s">
        <v>1596</v>
      </c>
      <c r="H280" s="10">
        <v>0.49</v>
      </c>
      <c r="I280" s="10" t="s">
        <v>1597</v>
      </c>
      <c r="J280" s="10">
        <v>763</v>
      </c>
      <c r="K280" s="10">
        <v>5.27</v>
      </c>
      <c r="L280" s="10">
        <v>98.03</v>
      </c>
      <c r="M280" s="10" t="s">
        <v>1598</v>
      </c>
      <c r="N280" s="10">
        <v>174.51</v>
      </c>
      <c r="O280" s="10" t="s">
        <v>1599</v>
      </c>
      <c r="P280" s="13">
        <v>93</v>
      </c>
      <c r="Q280" s="13">
        <v>1</v>
      </c>
      <c r="R280" s="13">
        <v>71</v>
      </c>
      <c r="S280" s="13">
        <v>2</v>
      </c>
      <c r="T280" s="13" t="s">
        <v>1600</v>
      </c>
      <c r="U280" s="13">
        <v>100</v>
      </c>
      <c r="V280" s="13">
        <v>10</v>
      </c>
      <c r="W280" s="13">
        <v>47</v>
      </c>
      <c r="X280" s="13" t="s">
        <v>1605</v>
      </c>
    </row>
    <row r="281" spans="1:24" x14ac:dyDescent="0.5">
      <c r="A281" s="18">
        <v>44820</v>
      </c>
      <c r="B281" s="10" t="s">
        <v>1601</v>
      </c>
      <c r="C281" s="10">
        <v>91.43</v>
      </c>
      <c r="D281" s="10">
        <v>64.540000000000006</v>
      </c>
      <c r="E281" s="10">
        <v>81.69</v>
      </c>
      <c r="F281" s="10" t="s">
        <v>324</v>
      </c>
      <c r="G281" s="10" t="s">
        <v>1611</v>
      </c>
      <c r="H281" s="10">
        <v>0.33</v>
      </c>
      <c r="I281" s="10" t="s">
        <v>1616</v>
      </c>
      <c r="J281" s="10">
        <v>877</v>
      </c>
      <c r="K281" s="10">
        <v>4.24</v>
      </c>
      <c r="L281" s="10">
        <v>83.73</v>
      </c>
      <c r="M281" s="10" t="s">
        <v>1603</v>
      </c>
      <c r="N281" s="10">
        <v>562.72</v>
      </c>
      <c r="O281" s="10" t="s">
        <v>1604</v>
      </c>
      <c r="P281" s="13">
        <v>50</v>
      </c>
      <c r="Q281" s="13">
        <v>50</v>
      </c>
      <c r="R281" s="13">
        <v>9</v>
      </c>
      <c r="S281" s="13">
        <v>2</v>
      </c>
      <c r="T281" s="13" t="s">
        <v>1605</v>
      </c>
      <c r="U281" s="13">
        <v>3</v>
      </c>
      <c r="V281" s="13">
        <v>2</v>
      </c>
      <c r="W281" s="13">
        <v>50</v>
      </c>
      <c r="X281" s="13" t="s">
        <v>1609</v>
      </c>
    </row>
    <row r="282" spans="1:24" x14ac:dyDescent="0.5">
      <c r="A282" s="18">
        <v>44821</v>
      </c>
      <c r="B282" s="10" t="s">
        <v>1601</v>
      </c>
      <c r="C282" s="10">
        <v>28.09</v>
      </c>
      <c r="D282" s="10">
        <v>33.29</v>
      </c>
      <c r="E282" s="10">
        <v>56.95</v>
      </c>
      <c r="F282" s="10" t="s">
        <v>1610</v>
      </c>
      <c r="G282" s="10" t="s">
        <v>1596</v>
      </c>
      <c r="H282" s="10">
        <v>0.21</v>
      </c>
      <c r="I282" s="10" t="s">
        <v>1597</v>
      </c>
      <c r="J282" s="10">
        <v>277</v>
      </c>
      <c r="K282" s="10">
        <v>1.04</v>
      </c>
      <c r="L282" s="10">
        <v>97.92</v>
      </c>
      <c r="M282" s="10" t="s">
        <v>1598</v>
      </c>
      <c r="N282" s="10">
        <v>505.95</v>
      </c>
      <c r="O282" s="10" t="s">
        <v>1612</v>
      </c>
      <c r="P282" s="13">
        <v>95</v>
      </c>
      <c r="Q282" s="13">
        <v>62</v>
      </c>
      <c r="R282" s="13">
        <v>42</v>
      </c>
      <c r="S282" s="13">
        <v>4</v>
      </c>
      <c r="T282" s="13" t="s">
        <v>1609</v>
      </c>
      <c r="U282" s="13">
        <v>66</v>
      </c>
      <c r="V282" s="13">
        <v>17</v>
      </c>
      <c r="W282" s="13">
        <v>31</v>
      </c>
      <c r="X282" s="13" t="s">
        <v>1600</v>
      </c>
    </row>
    <row r="283" spans="1:24" x14ac:dyDescent="0.5">
      <c r="A283" s="18">
        <v>44822</v>
      </c>
      <c r="B283" s="10" t="s">
        <v>397</v>
      </c>
      <c r="C283" s="10">
        <v>22.3</v>
      </c>
      <c r="D283" s="10">
        <v>36.46</v>
      </c>
      <c r="E283" s="10">
        <v>11.83</v>
      </c>
      <c r="F283" s="10" t="s">
        <v>324</v>
      </c>
      <c r="G283" s="10" t="s">
        <v>324</v>
      </c>
      <c r="H283" s="10">
        <v>0.4</v>
      </c>
      <c r="I283" s="10" t="s">
        <v>1602</v>
      </c>
      <c r="J283" s="10">
        <v>221</v>
      </c>
      <c r="K283" s="10">
        <v>2.17</v>
      </c>
      <c r="L283" s="10">
        <v>74.33</v>
      </c>
      <c r="M283" s="10" t="s">
        <v>1598</v>
      </c>
      <c r="N283" s="10">
        <v>678.67</v>
      </c>
      <c r="O283" s="10" t="s">
        <v>1612</v>
      </c>
      <c r="P283" s="13">
        <v>28</v>
      </c>
      <c r="Q283" s="13">
        <v>9</v>
      </c>
      <c r="R283" s="13">
        <v>49</v>
      </c>
      <c r="S283" s="13">
        <v>1</v>
      </c>
      <c r="T283" s="13" t="s">
        <v>1600</v>
      </c>
      <c r="U283" s="13">
        <v>64</v>
      </c>
      <c r="V283" s="13">
        <v>14</v>
      </c>
      <c r="W283" s="13">
        <v>7</v>
      </c>
      <c r="X283" s="13" t="s">
        <v>1605</v>
      </c>
    </row>
    <row r="284" spans="1:24" x14ac:dyDescent="0.5">
      <c r="A284" s="18">
        <v>44823</v>
      </c>
      <c r="B284" s="10" t="s">
        <v>397</v>
      </c>
      <c r="C284" s="10">
        <v>54.31</v>
      </c>
      <c r="D284" s="10">
        <v>95.48</v>
      </c>
      <c r="E284" s="10">
        <v>15.95</v>
      </c>
      <c r="F284" s="10" t="s">
        <v>1610</v>
      </c>
      <c r="G284" s="10" t="s">
        <v>324</v>
      </c>
      <c r="H284" s="10">
        <v>0.3</v>
      </c>
      <c r="I284" s="10" t="s">
        <v>1597</v>
      </c>
      <c r="J284" s="10">
        <v>705</v>
      </c>
      <c r="K284" s="10">
        <v>6.09</v>
      </c>
      <c r="L284" s="10">
        <v>87.57</v>
      </c>
      <c r="M284" s="10" t="s">
        <v>1603</v>
      </c>
      <c r="N284" s="10">
        <v>101.09</v>
      </c>
      <c r="O284" s="10" t="s">
        <v>1599</v>
      </c>
      <c r="P284" s="13">
        <v>100</v>
      </c>
      <c r="Q284" s="13">
        <v>89</v>
      </c>
      <c r="R284" s="13">
        <v>52</v>
      </c>
      <c r="S284" s="13">
        <v>1</v>
      </c>
      <c r="T284" s="13" t="s">
        <v>1605</v>
      </c>
      <c r="U284" s="13">
        <v>45</v>
      </c>
      <c r="V284" s="13">
        <v>2</v>
      </c>
      <c r="W284" s="13">
        <v>39</v>
      </c>
      <c r="X284" s="13" t="s">
        <v>1609</v>
      </c>
    </row>
    <row r="285" spans="1:24" x14ac:dyDescent="0.5">
      <c r="A285" s="18">
        <v>44824</v>
      </c>
      <c r="B285" s="13" t="s">
        <v>397</v>
      </c>
      <c r="C285" s="13">
        <v>58.37</v>
      </c>
      <c r="D285" s="13">
        <v>35.81</v>
      </c>
      <c r="E285" s="13">
        <v>68.95</v>
      </c>
      <c r="F285" s="13" t="s">
        <v>324</v>
      </c>
      <c r="G285" s="13" t="s">
        <v>324</v>
      </c>
      <c r="H285" s="13">
        <v>0.32</v>
      </c>
      <c r="I285" s="13" t="s">
        <v>1597</v>
      </c>
      <c r="J285" s="13">
        <v>564</v>
      </c>
      <c r="K285" s="13">
        <v>2.89</v>
      </c>
      <c r="L285" s="13">
        <v>42.11</v>
      </c>
      <c r="M285" s="13" t="s">
        <v>1598</v>
      </c>
      <c r="N285" s="13">
        <v>519.16</v>
      </c>
      <c r="O285" s="13" t="s">
        <v>1599</v>
      </c>
      <c r="P285" s="13">
        <v>58</v>
      </c>
      <c r="Q285" s="13">
        <v>71</v>
      </c>
      <c r="R285" s="13">
        <v>94</v>
      </c>
      <c r="S285" s="13">
        <v>4</v>
      </c>
      <c r="T285" s="13" t="s">
        <v>1609</v>
      </c>
      <c r="U285" s="13">
        <v>29</v>
      </c>
      <c r="V285" s="13">
        <v>14</v>
      </c>
      <c r="W285" s="13">
        <v>20</v>
      </c>
      <c r="X285" s="13" t="s">
        <v>1600</v>
      </c>
    </row>
    <row r="286" spans="1:24" x14ac:dyDescent="0.5">
      <c r="A286" s="18">
        <v>44825</v>
      </c>
      <c r="B286" s="10" t="s">
        <v>1601</v>
      </c>
      <c r="C286" s="10">
        <v>84.22</v>
      </c>
      <c r="D286" s="10">
        <v>55.03</v>
      </c>
      <c r="E286" s="10">
        <v>48.73</v>
      </c>
      <c r="F286" s="10" t="s">
        <v>324</v>
      </c>
      <c r="G286" s="10" t="s">
        <v>1607</v>
      </c>
      <c r="H286" s="10">
        <v>0</v>
      </c>
      <c r="I286" s="10" t="s">
        <v>1597</v>
      </c>
      <c r="J286" s="10">
        <v>879</v>
      </c>
      <c r="K286" s="10">
        <v>7.57</v>
      </c>
      <c r="L286" s="10">
        <v>86</v>
      </c>
      <c r="M286" s="10" t="s">
        <v>1603</v>
      </c>
      <c r="N286" s="10">
        <v>427.35</v>
      </c>
      <c r="O286" s="10" t="s">
        <v>1599</v>
      </c>
      <c r="P286" s="13">
        <v>3</v>
      </c>
      <c r="Q286" s="13">
        <v>55</v>
      </c>
      <c r="R286" s="13">
        <v>54</v>
      </c>
      <c r="S286" s="13">
        <v>5</v>
      </c>
      <c r="T286" s="13" t="s">
        <v>1600</v>
      </c>
      <c r="U286" s="13">
        <v>19</v>
      </c>
      <c r="V286" s="13">
        <v>12</v>
      </c>
      <c r="W286" s="13">
        <v>19</v>
      </c>
      <c r="X286" s="13" t="s">
        <v>1605</v>
      </c>
    </row>
    <row r="287" spans="1:24" x14ac:dyDescent="0.5">
      <c r="A287" s="18">
        <v>44826</v>
      </c>
      <c r="B287" s="10" t="s">
        <v>475</v>
      </c>
      <c r="C287" s="10">
        <v>93.16</v>
      </c>
      <c r="D287" s="10">
        <v>30.98</v>
      </c>
      <c r="E287" s="10">
        <v>46.97</v>
      </c>
      <c r="F287" s="10" t="s">
        <v>1606</v>
      </c>
      <c r="G287" s="10" t="s">
        <v>1611</v>
      </c>
      <c r="H287" s="10">
        <v>0.12</v>
      </c>
      <c r="I287" s="10" t="s">
        <v>1597</v>
      </c>
      <c r="J287" s="10">
        <v>255</v>
      </c>
      <c r="K287" s="10">
        <v>5.42</v>
      </c>
      <c r="L287" s="10">
        <v>54.14</v>
      </c>
      <c r="M287" s="10" t="s">
        <v>1598</v>
      </c>
      <c r="N287" s="10">
        <v>833.79</v>
      </c>
      <c r="O287" s="10" t="s">
        <v>1604</v>
      </c>
      <c r="P287" s="13">
        <v>9</v>
      </c>
      <c r="Q287" s="13">
        <v>73</v>
      </c>
      <c r="R287" s="13">
        <v>65</v>
      </c>
      <c r="S287" s="13">
        <v>4</v>
      </c>
      <c r="T287" s="13" t="s">
        <v>1605</v>
      </c>
      <c r="U287" s="13">
        <v>9</v>
      </c>
      <c r="V287" s="13">
        <v>13</v>
      </c>
      <c r="W287" s="13">
        <v>62</v>
      </c>
      <c r="X287" s="13" t="s">
        <v>1609</v>
      </c>
    </row>
    <row r="288" spans="1:24" x14ac:dyDescent="0.5">
      <c r="A288" s="18">
        <v>44827</v>
      </c>
      <c r="B288" s="10" t="s">
        <v>397</v>
      </c>
      <c r="C288" s="10">
        <v>11.98</v>
      </c>
      <c r="D288" s="10">
        <v>85.32</v>
      </c>
      <c r="E288" s="10">
        <v>68.569999999999993</v>
      </c>
      <c r="F288" s="10" t="s">
        <v>324</v>
      </c>
      <c r="G288" s="10" t="s">
        <v>324</v>
      </c>
      <c r="H288" s="10">
        <v>0.42</v>
      </c>
      <c r="I288" s="10" t="s">
        <v>1616</v>
      </c>
      <c r="J288" s="10">
        <v>865</v>
      </c>
      <c r="K288" s="10">
        <v>3.07</v>
      </c>
      <c r="L288" s="10">
        <v>51.38</v>
      </c>
      <c r="M288" s="10" t="s">
        <v>1598</v>
      </c>
      <c r="N288" s="10">
        <v>707.27</v>
      </c>
      <c r="O288" s="10" t="s">
        <v>1608</v>
      </c>
      <c r="P288" s="13">
        <v>16</v>
      </c>
      <c r="Q288" s="13">
        <v>32</v>
      </c>
      <c r="R288" s="13">
        <v>26</v>
      </c>
      <c r="S288" s="13">
        <v>4</v>
      </c>
      <c r="T288" s="13" t="s">
        <v>1609</v>
      </c>
      <c r="U288" s="13">
        <v>15</v>
      </c>
      <c r="V288" s="13">
        <v>8</v>
      </c>
      <c r="W288" s="13">
        <v>50</v>
      </c>
      <c r="X288" s="13" t="s">
        <v>1600</v>
      </c>
    </row>
    <row r="289" spans="1:24" x14ac:dyDescent="0.5">
      <c r="A289" s="18">
        <v>44828</v>
      </c>
      <c r="B289" s="10" t="s">
        <v>397</v>
      </c>
      <c r="C289" s="10">
        <v>27.1</v>
      </c>
      <c r="D289" s="10">
        <v>1.78</v>
      </c>
      <c r="E289" s="10">
        <v>42.24</v>
      </c>
      <c r="F289" s="10" t="s">
        <v>324</v>
      </c>
      <c r="G289" s="10" t="s">
        <v>1596</v>
      </c>
      <c r="H289" s="10">
        <v>0.27</v>
      </c>
      <c r="I289" s="10" t="s">
        <v>1613</v>
      </c>
      <c r="J289" s="10">
        <v>657</v>
      </c>
      <c r="K289" s="10">
        <v>2.91</v>
      </c>
      <c r="L289" s="10">
        <v>55.66</v>
      </c>
      <c r="M289" s="10" t="s">
        <v>1603</v>
      </c>
      <c r="N289" s="10">
        <v>715</v>
      </c>
      <c r="O289" s="10" t="s">
        <v>1612</v>
      </c>
      <c r="P289" s="13">
        <v>72</v>
      </c>
      <c r="Q289" s="13">
        <v>28</v>
      </c>
      <c r="R289" s="13">
        <v>19</v>
      </c>
      <c r="S289" s="13">
        <v>4</v>
      </c>
      <c r="T289" s="13" t="s">
        <v>1600</v>
      </c>
      <c r="U289" s="13">
        <v>46</v>
      </c>
      <c r="V289" s="13">
        <v>3</v>
      </c>
      <c r="W289" s="13">
        <v>68</v>
      </c>
      <c r="X289" s="13" t="s">
        <v>1605</v>
      </c>
    </row>
    <row r="290" spans="1:24" x14ac:dyDescent="0.5">
      <c r="A290" s="18">
        <v>44829</v>
      </c>
      <c r="B290" s="13" t="s">
        <v>475</v>
      </c>
      <c r="C290" s="13">
        <v>30.56</v>
      </c>
      <c r="D290" s="13">
        <v>11.17</v>
      </c>
      <c r="E290" s="13">
        <v>88.05</v>
      </c>
      <c r="F290" s="13" t="s">
        <v>1606</v>
      </c>
      <c r="G290" s="13" t="s">
        <v>324</v>
      </c>
      <c r="H290" s="13">
        <v>0.13</v>
      </c>
      <c r="I290" s="13" t="s">
        <v>1602</v>
      </c>
      <c r="J290" s="13">
        <v>967</v>
      </c>
      <c r="K290" s="13">
        <v>3.66</v>
      </c>
      <c r="L290" s="13">
        <v>13.49</v>
      </c>
      <c r="M290" s="13" t="s">
        <v>1603</v>
      </c>
      <c r="N290" s="13">
        <v>312.91000000000003</v>
      </c>
      <c r="O290" s="13" t="s">
        <v>1612</v>
      </c>
      <c r="P290" s="13">
        <v>77</v>
      </c>
      <c r="Q290" s="13">
        <v>61</v>
      </c>
      <c r="R290" s="13">
        <v>8</v>
      </c>
      <c r="S290" s="13">
        <v>2</v>
      </c>
      <c r="T290" s="13" t="s">
        <v>1605</v>
      </c>
      <c r="U290" s="13">
        <v>50</v>
      </c>
      <c r="V290" s="13">
        <v>5</v>
      </c>
      <c r="W290" s="13">
        <v>12</v>
      </c>
      <c r="X290" s="13" t="s">
        <v>1609</v>
      </c>
    </row>
    <row r="291" spans="1:24" x14ac:dyDescent="0.5">
      <c r="A291" s="18">
        <v>44830</v>
      </c>
      <c r="B291" s="13" t="s">
        <v>475</v>
      </c>
      <c r="C291" s="13">
        <v>92.26</v>
      </c>
      <c r="D291" s="13">
        <v>71.09</v>
      </c>
      <c r="E291" s="13">
        <v>41.7</v>
      </c>
      <c r="F291" s="13" t="s">
        <v>324</v>
      </c>
      <c r="G291" s="13" t="s">
        <v>324</v>
      </c>
      <c r="H291" s="13">
        <v>0.06</v>
      </c>
      <c r="I291" s="13" t="s">
        <v>1602</v>
      </c>
      <c r="J291" s="13">
        <v>892</v>
      </c>
      <c r="K291" s="13">
        <v>1.36</v>
      </c>
      <c r="L291" s="13">
        <v>2.27</v>
      </c>
      <c r="M291" s="13" t="s">
        <v>1598</v>
      </c>
      <c r="N291" s="13">
        <v>900.93</v>
      </c>
      <c r="O291" s="13" t="s">
        <v>1604</v>
      </c>
      <c r="P291" s="13">
        <v>39</v>
      </c>
      <c r="Q291" s="13">
        <v>45</v>
      </c>
      <c r="R291" s="13">
        <v>57</v>
      </c>
      <c r="S291" s="13">
        <v>5</v>
      </c>
      <c r="T291" s="13" t="s">
        <v>1609</v>
      </c>
      <c r="U291" s="13">
        <v>50</v>
      </c>
      <c r="V291" s="13">
        <v>5</v>
      </c>
      <c r="W291" s="13">
        <v>12</v>
      </c>
      <c r="X291" s="13" t="s">
        <v>1609</v>
      </c>
    </row>
    <row r="292" spans="1:24" x14ac:dyDescent="0.5">
      <c r="A292" s="18">
        <v>44831</v>
      </c>
      <c r="B292" s="13" t="s">
        <v>475</v>
      </c>
      <c r="C292" s="13">
        <v>76.61</v>
      </c>
      <c r="D292" s="13">
        <v>22.73</v>
      </c>
      <c r="E292" s="13">
        <v>5.35</v>
      </c>
      <c r="F292" s="13" t="s">
        <v>1610</v>
      </c>
      <c r="G292" s="13" t="s">
        <v>324</v>
      </c>
      <c r="H292" s="13">
        <v>0.45</v>
      </c>
      <c r="I292" s="13" t="s">
        <v>1597</v>
      </c>
      <c r="J292" s="13">
        <v>169</v>
      </c>
      <c r="K292" s="13">
        <v>8.86</v>
      </c>
      <c r="L292" s="13">
        <v>17.739999999999998</v>
      </c>
      <c r="M292" s="13" t="s">
        <v>1598</v>
      </c>
      <c r="N292" s="13">
        <v>525.34</v>
      </c>
      <c r="O292" s="13" t="s">
        <v>1599</v>
      </c>
      <c r="P292" s="13">
        <v>41</v>
      </c>
      <c r="Q292" s="13">
        <v>27</v>
      </c>
      <c r="R292" s="13">
        <v>58</v>
      </c>
      <c r="S292" s="13">
        <v>3</v>
      </c>
      <c r="T292" s="13" t="s">
        <v>1600</v>
      </c>
      <c r="U292" s="13">
        <v>55</v>
      </c>
      <c r="V292" s="13">
        <v>3</v>
      </c>
      <c r="W292" s="13">
        <v>43</v>
      </c>
      <c r="X292" s="13" t="s">
        <v>1600</v>
      </c>
    </row>
    <row r="293" spans="1:24" x14ac:dyDescent="0.5">
      <c r="A293" s="18">
        <v>44832</v>
      </c>
      <c r="B293" s="13" t="s">
        <v>324</v>
      </c>
      <c r="C293" s="13">
        <v>21.49</v>
      </c>
      <c r="D293" s="13">
        <v>99.31</v>
      </c>
      <c r="E293" s="13">
        <v>92.45</v>
      </c>
      <c r="F293" s="13" t="s">
        <v>324</v>
      </c>
      <c r="G293" s="13" t="s">
        <v>324</v>
      </c>
      <c r="H293" s="13">
        <v>0.47</v>
      </c>
      <c r="I293" s="13" t="s">
        <v>1602</v>
      </c>
      <c r="J293" s="13">
        <v>456</v>
      </c>
      <c r="K293" s="13">
        <v>1.55</v>
      </c>
      <c r="L293" s="13">
        <v>91.88</v>
      </c>
      <c r="M293" s="13" t="s">
        <v>1603</v>
      </c>
      <c r="N293" s="13">
        <v>336.3</v>
      </c>
      <c r="O293" s="13" t="s">
        <v>1612</v>
      </c>
      <c r="P293" s="13">
        <v>55</v>
      </c>
      <c r="Q293" s="13">
        <v>5</v>
      </c>
      <c r="R293" s="13">
        <v>15</v>
      </c>
      <c r="S293" s="13">
        <v>5</v>
      </c>
      <c r="T293" s="13" t="s">
        <v>1605</v>
      </c>
      <c r="U293" s="13">
        <v>12</v>
      </c>
      <c r="V293" s="13">
        <v>1</v>
      </c>
      <c r="W293" s="13">
        <v>64</v>
      </c>
      <c r="X293" s="13" t="s">
        <v>1605</v>
      </c>
    </row>
    <row r="294" spans="1:24" x14ac:dyDescent="0.5">
      <c r="A294" s="18">
        <v>44833</v>
      </c>
      <c r="B294" s="10" t="s">
        <v>324</v>
      </c>
      <c r="C294" s="10">
        <v>29.4</v>
      </c>
      <c r="D294" s="10">
        <v>8.66</v>
      </c>
      <c r="E294" s="10">
        <v>93.73</v>
      </c>
      <c r="F294" s="10" t="s">
        <v>1606</v>
      </c>
      <c r="G294" s="10" t="s">
        <v>1596</v>
      </c>
      <c r="H294" s="10">
        <v>7.0000000000000007E-2</v>
      </c>
      <c r="I294" s="10" t="s">
        <v>1602</v>
      </c>
      <c r="J294" s="10">
        <v>429</v>
      </c>
      <c r="K294" s="10">
        <v>1.44</v>
      </c>
      <c r="L294" s="10">
        <v>53.68</v>
      </c>
      <c r="M294" s="10" t="s">
        <v>1603</v>
      </c>
      <c r="N294" s="10">
        <v>214.24</v>
      </c>
      <c r="O294" s="10" t="s">
        <v>1612</v>
      </c>
      <c r="P294" s="13">
        <v>85</v>
      </c>
      <c r="Q294" s="13">
        <v>25</v>
      </c>
      <c r="R294" s="13">
        <v>1</v>
      </c>
      <c r="S294" s="13">
        <v>5</v>
      </c>
      <c r="T294" s="13" t="s">
        <v>1609</v>
      </c>
      <c r="U294" s="13">
        <v>8</v>
      </c>
      <c r="V294" s="13">
        <v>5</v>
      </c>
      <c r="W294" s="13">
        <v>21</v>
      </c>
      <c r="X294" s="13" t="s">
        <v>1609</v>
      </c>
    </row>
    <row r="295" spans="1:24" x14ac:dyDescent="0.5">
      <c r="A295" s="18">
        <v>44834</v>
      </c>
      <c r="B295" s="10" t="s">
        <v>475</v>
      </c>
      <c r="C295" s="10">
        <v>66.17</v>
      </c>
      <c r="D295" s="10">
        <v>5.09</v>
      </c>
      <c r="E295" s="10">
        <v>36.94</v>
      </c>
      <c r="F295" s="10" t="s">
        <v>1606</v>
      </c>
      <c r="G295" s="10" t="s">
        <v>1596</v>
      </c>
      <c r="H295" s="10">
        <v>0.3</v>
      </c>
      <c r="I295" s="10" t="s">
        <v>1614</v>
      </c>
      <c r="J295" s="10">
        <v>923</v>
      </c>
      <c r="K295" s="10">
        <v>7.32</v>
      </c>
      <c r="L295" s="10">
        <v>12.34</v>
      </c>
      <c r="M295" s="10" t="s">
        <v>1603</v>
      </c>
      <c r="N295" s="10">
        <v>385.45</v>
      </c>
      <c r="O295" s="10" t="s">
        <v>1599</v>
      </c>
      <c r="P295" s="13">
        <v>99</v>
      </c>
      <c r="Q295" s="13">
        <v>19</v>
      </c>
      <c r="R295" s="13">
        <v>43</v>
      </c>
      <c r="S295" s="13">
        <v>3</v>
      </c>
      <c r="T295" s="13" t="s">
        <v>1600</v>
      </c>
      <c r="U295" s="13">
        <v>87</v>
      </c>
      <c r="V295" s="13">
        <v>12</v>
      </c>
      <c r="W295" s="13">
        <v>60</v>
      </c>
      <c r="X295" s="13" t="s">
        <v>1600</v>
      </c>
    </row>
    <row r="296" spans="1:24" x14ac:dyDescent="0.5">
      <c r="A296" s="18">
        <v>44835</v>
      </c>
      <c r="B296" s="13" t="s">
        <v>324</v>
      </c>
      <c r="C296" s="13">
        <v>81.349999999999994</v>
      </c>
      <c r="D296" s="13">
        <v>10.93</v>
      </c>
      <c r="E296" s="13">
        <v>39.270000000000003</v>
      </c>
      <c r="F296" s="13" t="s">
        <v>324</v>
      </c>
      <c r="G296" s="13" t="s">
        <v>324</v>
      </c>
      <c r="H296" s="13">
        <v>0.32</v>
      </c>
      <c r="I296" s="13" t="s">
        <v>1597</v>
      </c>
      <c r="J296" s="13">
        <v>744</v>
      </c>
      <c r="K296" s="13">
        <v>3.78</v>
      </c>
      <c r="L296" s="13">
        <v>52.32</v>
      </c>
      <c r="M296" s="13" t="s">
        <v>1598</v>
      </c>
      <c r="N296" s="13">
        <v>667.29</v>
      </c>
      <c r="O296" s="13" t="s">
        <v>1599</v>
      </c>
      <c r="P296" s="13">
        <v>26</v>
      </c>
      <c r="Q296" s="13">
        <v>78</v>
      </c>
      <c r="R296" s="13">
        <v>51</v>
      </c>
      <c r="S296" s="13">
        <v>3</v>
      </c>
      <c r="T296" s="13" t="s">
        <v>1605</v>
      </c>
      <c r="U296" s="13">
        <v>1</v>
      </c>
      <c r="V296" s="13">
        <v>15</v>
      </c>
      <c r="W296" s="13">
        <v>2</v>
      </c>
      <c r="X296" s="13" t="s">
        <v>1605</v>
      </c>
    </row>
    <row r="297" spans="1:24" x14ac:dyDescent="0.5">
      <c r="A297" s="18">
        <v>44836</v>
      </c>
      <c r="B297" s="10" t="s">
        <v>1601</v>
      </c>
      <c r="C297" s="10">
        <v>19.739999999999998</v>
      </c>
      <c r="D297" s="10">
        <v>70.97</v>
      </c>
      <c r="E297" s="10">
        <v>30.29</v>
      </c>
      <c r="F297" s="10" t="s">
        <v>324</v>
      </c>
      <c r="G297" s="10" t="s">
        <v>1607</v>
      </c>
      <c r="H297" s="10">
        <v>0.22</v>
      </c>
      <c r="I297" s="10" t="s">
        <v>1597</v>
      </c>
      <c r="J297" s="10">
        <v>507</v>
      </c>
      <c r="K297" s="10">
        <v>2.57</v>
      </c>
      <c r="L297" s="10">
        <v>51.84</v>
      </c>
      <c r="M297" s="10" t="s">
        <v>1598</v>
      </c>
      <c r="N297" s="10">
        <v>783.88</v>
      </c>
      <c r="O297" s="10" t="s">
        <v>1612</v>
      </c>
      <c r="P297" s="13">
        <v>17</v>
      </c>
      <c r="Q297" s="13">
        <v>69</v>
      </c>
      <c r="R297" s="13">
        <v>31</v>
      </c>
      <c r="S297" s="13">
        <v>4</v>
      </c>
      <c r="T297" s="13" t="s">
        <v>1609</v>
      </c>
      <c r="U297" s="13">
        <v>73</v>
      </c>
      <c r="V297" s="13">
        <v>3</v>
      </c>
      <c r="W297" s="13">
        <v>23</v>
      </c>
      <c r="X297" s="13" t="s">
        <v>1609</v>
      </c>
    </row>
    <row r="298" spans="1:24" x14ac:dyDescent="0.5">
      <c r="A298" s="18">
        <v>44837</v>
      </c>
      <c r="B298" s="10" t="s">
        <v>475</v>
      </c>
      <c r="C298" s="10">
        <v>79.900000000000006</v>
      </c>
      <c r="D298" s="10">
        <v>54.09</v>
      </c>
      <c r="E298" s="10">
        <v>9.7200000000000006</v>
      </c>
      <c r="F298" s="10" t="s">
        <v>1606</v>
      </c>
      <c r="G298" s="10" t="s">
        <v>324</v>
      </c>
      <c r="H298" s="10">
        <v>0.48</v>
      </c>
      <c r="I298" s="10" t="s">
        <v>1616</v>
      </c>
      <c r="J298" s="10">
        <v>248</v>
      </c>
      <c r="K298" s="10">
        <v>8.26</v>
      </c>
      <c r="L298" s="10">
        <v>73.75</v>
      </c>
      <c r="M298" s="10" t="s">
        <v>1598</v>
      </c>
      <c r="N298" s="10">
        <v>555.53</v>
      </c>
      <c r="O298" s="10" t="s">
        <v>1599</v>
      </c>
      <c r="P298" s="13">
        <v>78</v>
      </c>
      <c r="Q298" s="13">
        <v>20</v>
      </c>
      <c r="R298" s="13">
        <v>53</v>
      </c>
      <c r="S298" s="13">
        <v>2</v>
      </c>
      <c r="T298" s="13" t="s">
        <v>1600</v>
      </c>
      <c r="U298" s="13">
        <v>37</v>
      </c>
      <c r="V298" s="13">
        <v>3</v>
      </c>
      <c r="W298" s="13">
        <v>68</v>
      </c>
      <c r="X298" s="13" t="s">
        <v>1600</v>
      </c>
    </row>
    <row r="299" spans="1:24" x14ac:dyDescent="0.5">
      <c r="A299" s="18">
        <v>44838</v>
      </c>
      <c r="B299" s="10" t="s">
        <v>475</v>
      </c>
      <c r="C299" s="10">
        <v>1.01</v>
      </c>
      <c r="D299" s="10">
        <v>72.87</v>
      </c>
      <c r="E299" s="10">
        <v>80.28</v>
      </c>
      <c r="F299" s="10" t="s">
        <v>1606</v>
      </c>
      <c r="G299" s="10" t="s">
        <v>1596</v>
      </c>
      <c r="H299" s="10">
        <v>0.25</v>
      </c>
      <c r="I299" s="10" t="s">
        <v>1597</v>
      </c>
      <c r="J299" s="10">
        <v>823</v>
      </c>
      <c r="K299" s="10">
        <v>8.01</v>
      </c>
      <c r="L299" s="10">
        <v>19.21</v>
      </c>
      <c r="M299" s="10" t="s">
        <v>1598</v>
      </c>
      <c r="N299" s="10">
        <v>188.85</v>
      </c>
      <c r="O299" s="10" t="s">
        <v>1608</v>
      </c>
      <c r="P299" s="13">
        <v>52</v>
      </c>
      <c r="Q299" s="13">
        <v>66</v>
      </c>
      <c r="R299" s="13">
        <v>88</v>
      </c>
      <c r="S299" s="13">
        <v>1</v>
      </c>
      <c r="T299" s="13" t="s">
        <v>1600</v>
      </c>
      <c r="U299" s="13">
        <v>70</v>
      </c>
      <c r="V299" s="13">
        <v>18</v>
      </c>
      <c r="W299" s="13">
        <v>55</v>
      </c>
      <c r="X299" s="13" t="s">
        <v>1605</v>
      </c>
    </row>
    <row r="300" spans="1:24" x14ac:dyDescent="0.5">
      <c r="A300" s="18">
        <v>44839</v>
      </c>
      <c r="B300" s="10" t="s">
        <v>475</v>
      </c>
      <c r="C300" s="10">
        <v>13.83</v>
      </c>
      <c r="D300" s="10">
        <v>21.37</v>
      </c>
      <c r="E300" s="10">
        <v>91.98</v>
      </c>
      <c r="F300" s="10" t="s">
        <v>1606</v>
      </c>
      <c r="G300" s="10" t="s">
        <v>1611</v>
      </c>
      <c r="H300" s="10">
        <v>0.03</v>
      </c>
      <c r="I300" s="10" t="s">
        <v>1597</v>
      </c>
      <c r="J300" s="10">
        <v>761</v>
      </c>
      <c r="K300" s="10">
        <v>6.08</v>
      </c>
      <c r="L300" s="10">
        <v>9.24</v>
      </c>
      <c r="M300" s="10" t="s">
        <v>1603</v>
      </c>
      <c r="N300" s="10">
        <v>924.83</v>
      </c>
      <c r="O300" s="10" t="s">
        <v>1612</v>
      </c>
      <c r="P300" s="13">
        <v>76</v>
      </c>
      <c r="Q300" s="13">
        <v>73</v>
      </c>
      <c r="R300" s="13">
        <v>76</v>
      </c>
      <c r="S300" s="13">
        <v>3</v>
      </c>
      <c r="T300" s="13" t="s">
        <v>1605</v>
      </c>
      <c r="U300" s="13">
        <v>60</v>
      </c>
      <c r="V300" s="13">
        <v>10</v>
      </c>
      <c r="W300" s="13">
        <v>11</v>
      </c>
      <c r="X300" s="13" t="s">
        <v>1609</v>
      </c>
    </row>
    <row r="301" spans="1:24" x14ac:dyDescent="0.5">
      <c r="A301" s="18">
        <v>44840</v>
      </c>
      <c r="B301" s="10" t="s">
        <v>324</v>
      </c>
      <c r="C301" s="10">
        <v>42.07</v>
      </c>
      <c r="D301" s="10">
        <v>63.21</v>
      </c>
      <c r="E301" s="10">
        <v>22.38</v>
      </c>
      <c r="F301" s="10" t="s">
        <v>324</v>
      </c>
      <c r="G301" s="10" t="s">
        <v>324</v>
      </c>
      <c r="H301" s="10">
        <v>0.33</v>
      </c>
      <c r="I301" s="10" t="s">
        <v>1613</v>
      </c>
      <c r="J301" s="10">
        <v>912</v>
      </c>
      <c r="K301" s="10">
        <v>5.89</v>
      </c>
      <c r="L301" s="10">
        <v>33.4</v>
      </c>
      <c r="M301" s="10" t="s">
        <v>1598</v>
      </c>
      <c r="N301" s="10">
        <v>517.04</v>
      </c>
      <c r="O301" s="10" t="s">
        <v>1612</v>
      </c>
      <c r="P301" s="13">
        <v>38</v>
      </c>
      <c r="Q301" s="13">
        <v>48</v>
      </c>
      <c r="R301" s="13">
        <v>73</v>
      </c>
      <c r="S301" s="13">
        <v>1</v>
      </c>
      <c r="T301" s="13" t="s">
        <v>1609</v>
      </c>
      <c r="U301" s="13">
        <v>54</v>
      </c>
      <c r="V301" s="13">
        <v>11</v>
      </c>
      <c r="W301" s="13">
        <v>66</v>
      </c>
      <c r="X301" s="13" t="s">
        <v>1600</v>
      </c>
    </row>
    <row r="302" spans="1:24" x14ac:dyDescent="0.5">
      <c r="A302" s="18">
        <v>44841</v>
      </c>
      <c r="B302" s="10" t="s">
        <v>475</v>
      </c>
      <c r="C302" s="10">
        <v>14.99</v>
      </c>
      <c r="D302" s="10">
        <v>14.91</v>
      </c>
      <c r="E302" s="10">
        <v>99.66</v>
      </c>
      <c r="F302" s="10" t="s">
        <v>1610</v>
      </c>
      <c r="G302" s="10" t="s">
        <v>1596</v>
      </c>
      <c r="H302" s="10">
        <v>0.24</v>
      </c>
      <c r="I302" s="10" t="s">
        <v>1597</v>
      </c>
      <c r="J302" s="10">
        <v>663</v>
      </c>
      <c r="K302" s="10">
        <v>3.85</v>
      </c>
      <c r="L302" s="10">
        <v>51.65</v>
      </c>
      <c r="M302" s="10" t="s">
        <v>1598</v>
      </c>
      <c r="N302" s="10">
        <v>590.44000000000005</v>
      </c>
      <c r="O302" s="10" t="s">
        <v>1612</v>
      </c>
      <c r="P302" s="13">
        <v>44</v>
      </c>
      <c r="Q302" s="13">
        <v>16</v>
      </c>
      <c r="R302" s="13">
        <v>51</v>
      </c>
      <c r="S302" s="13">
        <v>2</v>
      </c>
      <c r="T302" s="13" t="s">
        <v>1600</v>
      </c>
      <c r="U302" s="13">
        <v>66</v>
      </c>
      <c r="V302" s="13">
        <v>10</v>
      </c>
      <c r="W302" s="13">
        <v>51</v>
      </c>
      <c r="X302" s="13" t="s">
        <v>1605</v>
      </c>
    </row>
    <row r="303" spans="1:24" x14ac:dyDescent="0.5">
      <c r="A303" s="18">
        <v>44842</v>
      </c>
      <c r="B303" s="13" t="s">
        <v>475</v>
      </c>
      <c r="C303" s="13">
        <v>90.74</v>
      </c>
      <c r="D303" s="13">
        <v>5.49</v>
      </c>
      <c r="E303" s="13">
        <v>36.15</v>
      </c>
      <c r="F303" s="13" t="s">
        <v>1610</v>
      </c>
      <c r="G303" s="13" t="s">
        <v>1611</v>
      </c>
      <c r="H303" s="13">
        <v>0.36</v>
      </c>
      <c r="I303" s="13" t="s">
        <v>1616</v>
      </c>
      <c r="J303" s="13">
        <v>985</v>
      </c>
      <c r="K303" s="13">
        <v>8.89</v>
      </c>
      <c r="L303" s="13">
        <v>4.71</v>
      </c>
      <c r="M303" s="13" t="s">
        <v>1603</v>
      </c>
      <c r="N303" s="13">
        <v>307.69</v>
      </c>
      <c r="O303" s="13" t="s">
        <v>1604</v>
      </c>
      <c r="P303" s="13">
        <v>100</v>
      </c>
      <c r="Q303" s="13">
        <v>40</v>
      </c>
      <c r="R303" s="13">
        <v>10</v>
      </c>
      <c r="S303" s="13">
        <v>5</v>
      </c>
      <c r="T303" s="13" t="s">
        <v>1605</v>
      </c>
      <c r="U303" s="13">
        <v>13</v>
      </c>
      <c r="V303" s="13">
        <v>11</v>
      </c>
      <c r="W303" s="13">
        <v>43</v>
      </c>
      <c r="X303" s="13" t="s">
        <v>1609</v>
      </c>
    </row>
    <row r="304" spans="1:24" x14ac:dyDescent="0.5">
      <c r="A304" s="18">
        <v>44843</v>
      </c>
      <c r="B304" s="10" t="s">
        <v>475</v>
      </c>
      <c r="C304" s="10">
        <v>68.260000000000005</v>
      </c>
      <c r="D304" s="10">
        <v>19.61</v>
      </c>
      <c r="E304" s="10">
        <v>81.2</v>
      </c>
      <c r="F304" s="10" t="s">
        <v>1610</v>
      </c>
      <c r="G304" s="10" t="s">
        <v>324</v>
      </c>
      <c r="H304" s="10">
        <v>0.12</v>
      </c>
      <c r="I304" s="10" t="s">
        <v>1616</v>
      </c>
      <c r="J304" s="10">
        <v>391</v>
      </c>
      <c r="K304" s="10">
        <v>5.17</v>
      </c>
      <c r="L304" s="10">
        <v>88.99</v>
      </c>
      <c r="M304" s="10" t="s">
        <v>1603</v>
      </c>
      <c r="N304" s="10">
        <v>597.04</v>
      </c>
      <c r="O304" s="10" t="s">
        <v>1599</v>
      </c>
      <c r="P304" s="13">
        <v>78</v>
      </c>
      <c r="Q304" s="13">
        <v>67</v>
      </c>
      <c r="R304" s="13">
        <v>80</v>
      </c>
      <c r="S304" s="13">
        <v>4</v>
      </c>
      <c r="T304" s="13" t="s">
        <v>1609</v>
      </c>
      <c r="U304" s="13">
        <v>41</v>
      </c>
      <c r="V304" s="13">
        <v>2</v>
      </c>
      <c r="W304" s="13">
        <v>16</v>
      </c>
      <c r="X304" s="13" t="s">
        <v>1600</v>
      </c>
    </row>
    <row r="305" spans="1:24" x14ac:dyDescent="0.5">
      <c r="A305" s="18">
        <v>44844</v>
      </c>
      <c r="B305" s="13" t="s">
        <v>324</v>
      </c>
      <c r="C305" s="13">
        <v>25.47</v>
      </c>
      <c r="D305" s="13">
        <v>30.54</v>
      </c>
      <c r="E305" s="13">
        <v>49.47</v>
      </c>
      <c r="F305" s="13" t="s">
        <v>324</v>
      </c>
      <c r="G305" s="13" t="s">
        <v>1611</v>
      </c>
      <c r="H305" s="13">
        <v>0.02</v>
      </c>
      <c r="I305" s="13" t="s">
        <v>1614</v>
      </c>
      <c r="J305" s="13">
        <v>761</v>
      </c>
      <c r="K305" s="13">
        <v>8.44</v>
      </c>
      <c r="L305" s="13">
        <v>87.09</v>
      </c>
      <c r="M305" s="13" t="s">
        <v>1598</v>
      </c>
      <c r="N305" s="13">
        <v>101.33</v>
      </c>
      <c r="O305" s="13" t="s">
        <v>1612</v>
      </c>
      <c r="P305" s="13">
        <v>95</v>
      </c>
      <c r="Q305" s="13">
        <v>63</v>
      </c>
      <c r="R305" s="13">
        <v>12</v>
      </c>
      <c r="S305" s="13">
        <v>5</v>
      </c>
      <c r="T305" s="13" t="s">
        <v>1600</v>
      </c>
      <c r="U305" s="13">
        <v>1</v>
      </c>
      <c r="V305" s="13">
        <v>19</v>
      </c>
      <c r="W305" s="13">
        <v>67</v>
      </c>
      <c r="X305" s="13" t="s">
        <v>1605</v>
      </c>
    </row>
    <row r="306" spans="1:24" x14ac:dyDescent="0.5">
      <c r="A306" s="18">
        <v>44845</v>
      </c>
      <c r="B306" s="13" t="s">
        <v>397</v>
      </c>
      <c r="C306" s="13">
        <v>88.12</v>
      </c>
      <c r="D306" s="13">
        <v>16.95</v>
      </c>
      <c r="E306" s="13">
        <v>9.92</v>
      </c>
      <c r="F306" s="13" t="s">
        <v>324</v>
      </c>
      <c r="G306" s="13" t="s">
        <v>1611</v>
      </c>
      <c r="H306" s="13">
        <v>0.49</v>
      </c>
      <c r="I306" s="13" t="s">
        <v>1597</v>
      </c>
      <c r="J306" s="13">
        <v>537</v>
      </c>
      <c r="K306" s="13">
        <v>8.59</v>
      </c>
      <c r="L306" s="13">
        <v>51.84</v>
      </c>
      <c r="M306" s="13" t="s">
        <v>1598</v>
      </c>
      <c r="N306" s="13">
        <v>244.31</v>
      </c>
      <c r="O306" s="13" t="s">
        <v>1599</v>
      </c>
      <c r="P306" s="13">
        <v>55</v>
      </c>
      <c r="Q306" s="13">
        <v>16</v>
      </c>
      <c r="R306" s="13">
        <v>35</v>
      </c>
      <c r="S306" s="13">
        <v>4</v>
      </c>
      <c r="T306" s="13" t="s">
        <v>1605</v>
      </c>
      <c r="U306" s="13">
        <v>8</v>
      </c>
      <c r="V306" s="13">
        <v>14</v>
      </c>
      <c r="W306" s="13">
        <v>52</v>
      </c>
      <c r="X306" s="13" t="s">
        <v>1609</v>
      </c>
    </row>
    <row r="307" spans="1:24" x14ac:dyDescent="0.5">
      <c r="A307" s="18">
        <v>44846</v>
      </c>
      <c r="B307" s="13" t="s">
        <v>1601</v>
      </c>
      <c r="C307" s="13">
        <v>69.69</v>
      </c>
      <c r="D307" s="13">
        <v>39.4</v>
      </c>
      <c r="E307" s="13">
        <v>48.54</v>
      </c>
      <c r="F307" s="13" t="s">
        <v>324</v>
      </c>
      <c r="G307" s="13" t="s">
        <v>1611</v>
      </c>
      <c r="H307" s="13">
        <v>0.19</v>
      </c>
      <c r="I307" s="13" t="s">
        <v>1616</v>
      </c>
      <c r="J307" s="13">
        <v>956</v>
      </c>
      <c r="K307" s="13">
        <v>4.16</v>
      </c>
      <c r="L307" s="13">
        <v>66.37</v>
      </c>
      <c r="M307" s="13" t="s">
        <v>1598</v>
      </c>
      <c r="N307" s="13">
        <v>820.22</v>
      </c>
      <c r="O307" s="13" t="s">
        <v>1599</v>
      </c>
      <c r="P307" s="13">
        <v>56</v>
      </c>
      <c r="Q307" s="13">
        <v>95</v>
      </c>
      <c r="R307" s="13">
        <v>25</v>
      </c>
      <c r="S307" s="13">
        <v>3</v>
      </c>
      <c r="T307" s="13" t="s">
        <v>1609</v>
      </c>
      <c r="U307" s="13">
        <v>49</v>
      </c>
      <c r="V307" s="13">
        <v>11</v>
      </c>
      <c r="W307" s="13">
        <v>56</v>
      </c>
      <c r="X307" s="13" t="s">
        <v>1600</v>
      </c>
    </row>
    <row r="308" spans="1:24" x14ac:dyDescent="0.5">
      <c r="A308" s="18">
        <v>44847</v>
      </c>
      <c r="B308" s="10" t="s">
        <v>1601</v>
      </c>
      <c r="C308" s="10">
        <v>67.930000000000007</v>
      </c>
      <c r="D308" s="10">
        <v>84.62</v>
      </c>
      <c r="E308" s="10">
        <v>77.12</v>
      </c>
      <c r="F308" s="10" t="s">
        <v>324</v>
      </c>
      <c r="G308" s="10" t="s">
        <v>1611</v>
      </c>
      <c r="H308" s="10">
        <v>0.41</v>
      </c>
      <c r="I308" s="10" t="s">
        <v>1615</v>
      </c>
      <c r="J308" s="10">
        <v>106</v>
      </c>
      <c r="K308" s="10">
        <v>3.76</v>
      </c>
      <c r="L308" s="10">
        <v>53.83</v>
      </c>
      <c r="M308" s="10" t="s">
        <v>1603</v>
      </c>
      <c r="N308" s="10">
        <v>454.72</v>
      </c>
      <c r="O308" s="10" t="s">
        <v>1599</v>
      </c>
      <c r="P308" s="13">
        <v>82</v>
      </c>
      <c r="Q308" s="13">
        <v>65</v>
      </c>
      <c r="R308" s="13">
        <v>18</v>
      </c>
      <c r="S308" s="13">
        <v>4</v>
      </c>
      <c r="T308" s="13" t="s">
        <v>1600</v>
      </c>
      <c r="U308" s="13">
        <v>42</v>
      </c>
      <c r="V308" s="13">
        <v>13</v>
      </c>
      <c r="W308" s="13">
        <v>71</v>
      </c>
      <c r="X308" s="13" t="s">
        <v>1605</v>
      </c>
    </row>
    <row r="309" spans="1:24" x14ac:dyDescent="0.5">
      <c r="A309" s="18">
        <v>44848</v>
      </c>
      <c r="B309" s="13" t="s">
        <v>475</v>
      </c>
      <c r="C309" s="13">
        <v>9.66</v>
      </c>
      <c r="D309" s="13">
        <v>38.31</v>
      </c>
      <c r="E309" s="13">
        <v>77.05</v>
      </c>
      <c r="F309" s="13" t="s">
        <v>1610</v>
      </c>
      <c r="G309" s="13" t="s">
        <v>324</v>
      </c>
      <c r="H309" s="13">
        <v>0.42</v>
      </c>
      <c r="I309" s="13" t="s">
        <v>1597</v>
      </c>
      <c r="J309" s="13">
        <v>754</v>
      </c>
      <c r="K309" s="13">
        <v>2.19</v>
      </c>
      <c r="L309" s="13">
        <v>5.44</v>
      </c>
      <c r="M309" s="13" t="s">
        <v>1603</v>
      </c>
      <c r="N309" s="13">
        <v>859.13</v>
      </c>
      <c r="O309" s="13" t="s">
        <v>1608</v>
      </c>
      <c r="P309" s="13">
        <v>22</v>
      </c>
      <c r="Q309" s="13">
        <v>9</v>
      </c>
      <c r="R309" s="13">
        <v>16</v>
      </c>
      <c r="S309" s="13">
        <v>3</v>
      </c>
      <c r="T309" s="13" t="s">
        <v>1605</v>
      </c>
      <c r="U309" s="13">
        <v>29</v>
      </c>
      <c r="V309" s="13">
        <v>7</v>
      </c>
      <c r="W309" s="13">
        <v>57</v>
      </c>
      <c r="X309" s="13" t="s">
        <v>1609</v>
      </c>
    </row>
    <row r="310" spans="1:24" x14ac:dyDescent="0.5">
      <c r="A310" s="18">
        <v>44849</v>
      </c>
      <c r="B310" s="13" t="s">
        <v>324</v>
      </c>
      <c r="C310" s="13">
        <v>59.86</v>
      </c>
      <c r="D310" s="13">
        <v>5.48</v>
      </c>
      <c r="E310" s="13">
        <v>66.33</v>
      </c>
      <c r="F310" s="13" t="s">
        <v>1606</v>
      </c>
      <c r="G310" s="13" t="s">
        <v>324</v>
      </c>
      <c r="H310" s="13">
        <v>0.19</v>
      </c>
      <c r="I310" s="13" t="s">
        <v>1597</v>
      </c>
      <c r="J310" s="13">
        <v>694</v>
      </c>
      <c r="K310" s="13">
        <v>1.68</v>
      </c>
      <c r="L310" s="13">
        <v>2.69</v>
      </c>
      <c r="M310" s="13" t="s">
        <v>1598</v>
      </c>
      <c r="N310" s="13">
        <v>784.31</v>
      </c>
      <c r="O310" s="13" t="s">
        <v>1599</v>
      </c>
      <c r="P310" s="13">
        <v>61</v>
      </c>
      <c r="Q310" s="13">
        <v>34</v>
      </c>
      <c r="R310" s="13">
        <v>97</v>
      </c>
      <c r="S310" s="13">
        <v>1</v>
      </c>
      <c r="T310" s="13" t="s">
        <v>1609</v>
      </c>
      <c r="U310" s="13">
        <v>47</v>
      </c>
      <c r="V310" s="13">
        <v>13</v>
      </c>
      <c r="W310" s="13">
        <v>72</v>
      </c>
      <c r="X310" s="13" t="s">
        <v>1600</v>
      </c>
    </row>
    <row r="311" spans="1:24" x14ac:dyDescent="0.5">
      <c r="A311" s="18">
        <v>44850</v>
      </c>
      <c r="B311" s="13" t="s">
        <v>475</v>
      </c>
      <c r="C311" s="13">
        <v>81.39</v>
      </c>
      <c r="D311" s="13">
        <v>75.38</v>
      </c>
      <c r="E311" s="13">
        <v>60.7</v>
      </c>
      <c r="F311" s="13" t="s">
        <v>1606</v>
      </c>
      <c r="G311" s="13" t="s">
        <v>1596</v>
      </c>
      <c r="H311" s="13">
        <v>0.22</v>
      </c>
      <c r="I311" s="13" t="s">
        <v>1614</v>
      </c>
      <c r="J311" s="13">
        <v>476</v>
      </c>
      <c r="K311" s="13">
        <v>5.99</v>
      </c>
      <c r="L311" s="13">
        <v>4.42</v>
      </c>
      <c r="M311" s="13" t="s">
        <v>1603</v>
      </c>
      <c r="N311" s="13">
        <v>506.47</v>
      </c>
      <c r="O311" s="13" t="s">
        <v>1599</v>
      </c>
      <c r="P311" s="13">
        <v>76</v>
      </c>
      <c r="Q311" s="13">
        <v>3</v>
      </c>
      <c r="R311" s="13">
        <v>90</v>
      </c>
      <c r="S311" s="13">
        <v>1</v>
      </c>
      <c r="T311" s="13" t="s">
        <v>1600</v>
      </c>
      <c r="U311" s="13">
        <v>87</v>
      </c>
      <c r="V311" s="13">
        <v>6</v>
      </c>
      <c r="W311" s="13">
        <v>52</v>
      </c>
      <c r="X311" s="13" t="s">
        <v>1605</v>
      </c>
    </row>
    <row r="312" spans="1:24" x14ac:dyDescent="0.5">
      <c r="A312" s="18">
        <v>44851</v>
      </c>
      <c r="B312" s="10" t="s">
        <v>324</v>
      </c>
      <c r="C312" s="10">
        <v>2.5299999999999998</v>
      </c>
      <c r="D312" s="10">
        <v>49.9</v>
      </c>
      <c r="E312" s="10">
        <v>71.959999999999994</v>
      </c>
      <c r="F312" s="10" t="s">
        <v>324</v>
      </c>
      <c r="G312" s="10" t="s">
        <v>1611</v>
      </c>
      <c r="H312" s="10">
        <v>0.41</v>
      </c>
      <c r="I312" s="10" t="s">
        <v>1602</v>
      </c>
      <c r="J312" s="10">
        <v>337</v>
      </c>
      <c r="K312" s="10">
        <v>5.96</v>
      </c>
      <c r="L312" s="10">
        <v>17.87</v>
      </c>
      <c r="M312" s="10" t="s">
        <v>1603</v>
      </c>
      <c r="N312" s="10">
        <v>913.75</v>
      </c>
      <c r="O312" s="10" t="s">
        <v>1608</v>
      </c>
      <c r="P312" s="13">
        <v>79</v>
      </c>
      <c r="Q312" s="13">
        <v>12</v>
      </c>
      <c r="R312" s="13">
        <v>62</v>
      </c>
      <c r="S312" s="13">
        <v>4</v>
      </c>
      <c r="T312" s="13" t="s">
        <v>1605</v>
      </c>
      <c r="U312" s="13">
        <v>1</v>
      </c>
      <c r="V312" s="13">
        <v>15</v>
      </c>
      <c r="W312" s="13">
        <v>52</v>
      </c>
      <c r="X312" s="13" t="s">
        <v>1609</v>
      </c>
    </row>
    <row r="313" spans="1:24" x14ac:dyDescent="0.5">
      <c r="A313" s="18">
        <v>44852</v>
      </c>
      <c r="B313" s="13" t="s">
        <v>324</v>
      </c>
      <c r="C313" s="13">
        <v>75.33</v>
      </c>
      <c r="D313" s="13">
        <v>32.43</v>
      </c>
      <c r="E313" s="13">
        <v>54.52</v>
      </c>
      <c r="F313" s="13" t="s">
        <v>324</v>
      </c>
      <c r="G313" s="13" t="s">
        <v>1596</v>
      </c>
      <c r="H313" s="13">
        <v>0.49</v>
      </c>
      <c r="I313" s="13" t="s">
        <v>1613</v>
      </c>
      <c r="J313" s="13">
        <v>402</v>
      </c>
      <c r="K313" s="13">
        <v>3.83</v>
      </c>
      <c r="L313" s="13">
        <v>45.3</v>
      </c>
      <c r="M313" s="13" t="s">
        <v>1603</v>
      </c>
      <c r="N313" s="13">
        <v>438.08</v>
      </c>
      <c r="O313" s="13" t="s">
        <v>1599</v>
      </c>
      <c r="P313" s="13">
        <v>73</v>
      </c>
      <c r="Q313" s="13">
        <v>11</v>
      </c>
      <c r="R313" s="13">
        <v>79</v>
      </c>
      <c r="S313" s="13">
        <v>1</v>
      </c>
      <c r="T313" s="13" t="s">
        <v>1609</v>
      </c>
      <c r="U313" s="13">
        <v>34</v>
      </c>
      <c r="V313" s="13">
        <v>4</v>
      </c>
      <c r="W313" s="13">
        <v>55</v>
      </c>
      <c r="X313" s="13" t="s">
        <v>1600</v>
      </c>
    </row>
    <row r="314" spans="1:24" x14ac:dyDescent="0.5">
      <c r="A314" s="18">
        <v>44853</v>
      </c>
      <c r="B314" s="13" t="s">
        <v>475</v>
      </c>
      <c r="C314" s="13">
        <v>90.69</v>
      </c>
      <c r="D314" s="13">
        <v>49.58</v>
      </c>
      <c r="E314" s="13">
        <v>16.29</v>
      </c>
      <c r="F314" s="13" t="s">
        <v>1610</v>
      </c>
      <c r="G314" s="13" t="s">
        <v>1596</v>
      </c>
      <c r="H314" s="13">
        <v>0.17</v>
      </c>
      <c r="I314" s="13" t="s">
        <v>1597</v>
      </c>
      <c r="J314" s="13">
        <v>811</v>
      </c>
      <c r="K314" s="13">
        <v>2.95</v>
      </c>
      <c r="L314" s="13">
        <v>14.28</v>
      </c>
      <c r="M314" s="13" t="s">
        <v>1598</v>
      </c>
      <c r="N314" s="13">
        <v>207.32</v>
      </c>
      <c r="O314" s="13" t="s">
        <v>1599</v>
      </c>
      <c r="P314" s="13">
        <v>6</v>
      </c>
      <c r="Q314" s="13">
        <v>60</v>
      </c>
      <c r="R314" s="13">
        <v>69</v>
      </c>
      <c r="S314" s="13">
        <v>4</v>
      </c>
      <c r="T314" s="13" t="s">
        <v>1600</v>
      </c>
      <c r="U314" s="13">
        <v>43</v>
      </c>
      <c r="V314" s="13">
        <v>20</v>
      </c>
      <c r="W314" s="13">
        <v>71</v>
      </c>
      <c r="X314" s="13" t="s">
        <v>1605</v>
      </c>
    </row>
    <row r="315" spans="1:24" x14ac:dyDescent="0.5">
      <c r="A315" s="18">
        <v>44854</v>
      </c>
      <c r="B315" s="13" t="s">
        <v>397</v>
      </c>
      <c r="C315" s="13">
        <v>4.3899999999999997</v>
      </c>
      <c r="D315" s="13">
        <v>14.97</v>
      </c>
      <c r="E315" s="13">
        <v>74.599999999999994</v>
      </c>
      <c r="F315" s="13" t="s">
        <v>324</v>
      </c>
      <c r="G315" s="13" t="s">
        <v>324</v>
      </c>
      <c r="H315" s="13">
        <v>0.11</v>
      </c>
      <c r="I315" s="13" t="s">
        <v>1602</v>
      </c>
      <c r="J315" s="13">
        <v>691</v>
      </c>
      <c r="K315" s="13">
        <v>5.26</v>
      </c>
      <c r="L315" s="13">
        <v>21.31</v>
      </c>
      <c r="M315" s="13" t="s">
        <v>1603</v>
      </c>
      <c r="N315" s="13">
        <v>908.22</v>
      </c>
      <c r="O315" s="13" t="s">
        <v>1608</v>
      </c>
      <c r="P315" s="13">
        <v>4</v>
      </c>
      <c r="Q315" s="13">
        <v>8</v>
      </c>
      <c r="R315" s="13">
        <v>77</v>
      </c>
      <c r="S315" s="13">
        <v>1</v>
      </c>
      <c r="T315" s="13" t="s">
        <v>1605</v>
      </c>
      <c r="U315" s="13">
        <v>16</v>
      </c>
      <c r="V315" s="13">
        <v>19</v>
      </c>
      <c r="W315" s="13">
        <v>69</v>
      </c>
      <c r="X315" s="13" t="s">
        <v>1609</v>
      </c>
    </row>
    <row r="316" spans="1:24" x14ac:dyDescent="0.5">
      <c r="A316" s="18">
        <v>44855</v>
      </c>
      <c r="B316" s="13" t="s">
        <v>324</v>
      </c>
      <c r="C316" s="13">
        <v>12.31</v>
      </c>
      <c r="D316" s="13">
        <v>71.12</v>
      </c>
      <c r="E316" s="13">
        <v>21.37</v>
      </c>
      <c r="F316" s="13" t="s">
        <v>324</v>
      </c>
      <c r="G316" s="13" t="s">
        <v>1596</v>
      </c>
      <c r="H316" s="13">
        <v>0.08</v>
      </c>
      <c r="I316" s="13" t="s">
        <v>1613</v>
      </c>
      <c r="J316" s="13">
        <v>755</v>
      </c>
      <c r="K316" s="13">
        <v>7.2</v>
      </c>
      <c r="L316" s="13">
        <v>36.43</v>
      </c>
      <c r="M316" s="13" t="s">
        <v>1603</v>
      </c>
      <c r="N316" s="13">
        <v>725.84</v>
      </c>
      <c r="O316" s="13" t="s">
        <v>1612</v>
      </c>
      <c r="P316" s="13">
        <v>69</v>
      </c>
      <c r="Q316" s="13">
        <v>99</v>
      </c>
      <c r="R316" s="13">
        <v>94</v>
      </c>
      <c r="S316" s="13">
        <v>3</v>
      </c>
      <c r="T316" s="13" t="s">
        <v>1609</v>
      </c>
      <c r="U316" s="13">
        <v>50</v>
      </c>
      <c r="V316" s="13">
        <v>16</v>
      </c>
      <c r="W316" s="13">
        <v>59</v>
      </c>
      <c r="X316" s="13" t="s">
        <v>1600</v>
      </c>
    </row>
    <row r="317" spans="1:24" x14ac:dyDescent="0.5">
      <c r="A317" s="18">
        <v>44856</v>
      </c>
      <c r="B317" s="13" t="s">
        <v>475</v>
      </c>
      <c r="C317" s="13">
        <v>50.72</v>
      </c>
      <c r="D317" s="13">
        <v>77.19</v>
      </c>
      <c r="E317" s="13">
        <v>80.06</v>
      </c>
      <c r="F317" s="13" t="s">
        <v>324</v>
      </c>
      <c r="G317" s="13" t="s">
        <v>324</v>
      </c>
      <c r="H317" s="13">
        <v>0.11</v>
      </c>
      <c r="I317" s="13" t="s">
        <v>1615</v>
      </c>
      <c r="J317" s="13">
        <v>607</v>
      </c>
      <c r="K317" s="13">
        <v>3.36</v>
      </c>
      <c r="L317" s="13">
        <v>23.24</v>
      </c>
      <c r="M317" s="13" t="s">
        <v>1603</v>
      </c>
      <c r="N317" s="13">
        <v>854.26</v>
      </c>
      <c r="O317" s="13" t="s">
        <v>1612</v>
      </c>
      <c r="P317" s="13">
        <v>21</v>
      </c>
      <c r="Q317" s="13">
        <v>11</v>
      </c>
      <c r="R317" s="13">
        <v>79</v>
      </c>
      <c r="S317" s="13">
        <v>4</v>
      </c>
      <c r="T317" s="13" t="s">
        <v>1600</v>
      </c>
      <c r="U317" s="13">
        <v>48</v>
      </c>
      <c r="V317" s="13">
        <v>16</v>
      </c>
      <c r="W317" s="13">
        <v>74</v>
      </c>
      <c r="X317" s="13" t="s">
        <v>1605</v>
      </c>
    </row>
    <row r="318" spans="1:24" x14ac:dyDescent="0.5">
      <c r="A318" s="18">
        <v>44857</v>
      </c>
      <c r="B318" s="10" t="s">
        <v>397</v>
      </c>
      <c r="C318" s="10">
        <v>70.33</v>
      </c>
      <c r="D318" s="10">
        <v>69.709999999999994</v>
      </c>
      <c r="E318" s="10">
        <v>7.43</v>
      </c>
      <c r="F318" s="10" t="s">
        <v>324</v>
      </c>
      <c r="G318" s="10" t="s">
        <v>1596</v>
      </c>
      <c r="H318" s="10">
        <v>0.47</v>
      </c>
      <c r="I318" s="10" t="s">
        <v>1618</v>
      </c>
      <c r="J318" s="10">
        <v>375</v>
      </c>
      <c r="K318" s="10">
        <v>8.44</v>
      </c>
      <c r="L318" s="10">
        <v>19.149999999999999</v>
      </c>
      <c r="M318" s="10" t="s">
        <v>1603</v>
      </c>
      <c r="N318" s="10">
        <v>190.06</v>
      </c>
      <c r="O318" s="10" t="s">
        <v>1599</v>
      </c>
      <c r="P318" s="13">
        <v>21</v>
      </c>
      <c r="Q318" s="13">
        <v>51</v>
      </c>
      <c r="R318" s="13">
        <v>17</v>
      </c>
      <c r="S318" s="13">
        <v>4</v>
      </c>
      <c r="T318" s="13" t="s">
        <v>1605</v>
      </c>
      <c r="U318" s="13">
        <v>5</v>
      </c>
      <c r="V318" s="13">
        <v>9</v>
      </c>
      <c r="W318" s="13">
        <v>14</v>
      </c>
      <c r="X318" s="13" t="s">
        <v>1609</v>
      </c>
    </row>
    <row r="319" spans="1:24" x14ac:dyDescent="0.5">
      <c r="A319" s="18">
        <v>44858</v>
      </c>
      <c r="B319" s="13" t="s">
        <v>324</v>
      </c>
      <c r="C319" s="13">
        <v>44.07</v>
      </c>
      <c r="D319" s="13">
        <v>28.61</v>
      </c>
      <c r="E319" s="13">
        <v>50.47</v>
      </c>
      <c r="F319" s="13" t="s">
        <v>1610</v>
      </c>
      <c r="G319" s="13" t="s">
        <v>324</v>
      </c>
      <c r="H319" s="13">
        <v>0.05</v>
      </c>
      <c r="I319" s="13" t="s">
        <v>1616</v>
      </c>
      <c r="J319" s="13">
        <v>159</v>
      </c>
      <c r="K319" s="13">
        <v>2.64</v>
      </c>
      <c r="L319" s="13">
        <v>53.46</v>
      </c>
      <c r="M319" s="13" t="s">
        <v>1603</v>
      </c>
      <c r="N319" s="13">
        <v>375.95</v>
      </c>
      <c r="O319" s="13" t="s">
        <v>1612</v>
      </c>
      <c r="P319" s="13">
        <v>76</v>
      </c>
      <c r="Q319" s="13">
        <v>73</v>
      </c>
      <c r="R319" s="13">
        <v>28</v>
      </c>
      <c r="S319" s="13">
        <v>2</v>
      </c>
      <c r="T319" s="13" t="s">
        <v>1609</v>
      </c>
      <c r="U319" s="13">
        <v>22</v>
      </c>
      <c r="V319" s="13">
        <v>12</v>
      </c>
      <c r="W319" s="13">
        <v>40</v>
      </c>
      <c r="X319" s="13" t="s">
        <v>1600</v>
      </c>
    </row>
    <row r="320" spans="1:24" x14ac:dyDescent="0.5">
      <c r="A320" s="18">
        <v>44859</v>
      </c>
      <c r="B320" s="13" t="s">
        <v>1601</v>
      </c>
      <c r="C320" s="13">
        <v>91.14</v>
      </c>
      <c r="D320" s="13">
        <v>2.5299999999999998</v>
      </c>
      <c r="E320" s="13">
        <v>38.85</v>
      </c>
      <c r="F320" s="13" t="s">
        <v>324</v>
      </c>
      <c r="G320" s="13" t="s">
        <v>1596</v>
      </c>
      <c r="H320" s="13">
        <v>0.34</v>
      </c>
      <c r="I320" s="13" t="s">
        <v>1615</v>
      </c>
      <c r="J320" s="13">
        <v>142</v>
      </c>
      <c r="K320" s="13">
        <v>7.79</v>
      </c>
      <c r="L320" s="13">
        <v>9.48</v>
      </c>
      <c r="M320" s="13" t="s">
        <v>1598</v>
      </c>
      <c r="N320" s="13">
        <v>598.45000000000005</v>
      </c>
      <c r="O320" s="13" t="s">
        <v>1604</v>
      </c>
      <c r="P320" s="13">
        <v>83</v>
      </c>
      <c r="Q320" s="13">
        <v>95</v>
      </c>
      <c r="R320" s="13">
        <v>17</v>
      </c>
      <c r="S320" s="13">
        <v>4</v>
      </c>
      <c r="T320" s="13" t="s">
        <v>1600</v>
      </c>
      <c r="U320" s="13">
        <v>81</v>
      </c>
      <c r="V320" s="13">
        <v>18</v>
      </c>
      <c r="W320" s="13">
        <v>38</v>
      </c>
      <c r="X320" s="13" t="s">
        <v>1605</v>
      </c>
    </row>
    <row r="321" spans="1:24" x14ac:dyDescent="0.5">
      <c r="A321" s="18">
        <v>44860</v>
      </c>
      <c r="B321" s="10" t="s">
        <v>475</v>
      </c>
      <c r="C321" s="10">
        <v>4.93</v>
      </c>
      <c r="D321" s="10">
        <v>48.28</v>
      </c>
      <c r="E321" s="10">
        <v>72.5</v>
      </c>
      <c r="F321" s="10" t="s">
        <v>1606</v>
      </c>
      <c r="G321" s="10" t="s">
        <v>1596</v>
      </c>
      <c r="H321" s="10">
        <v>0.05</v>
      </c>
      <c r="I321" s="10" t="s">
        <v>1614</v>
      </c>
      <c r="J321" s="10">
        <v>683</v>
      </c>
      <c r="K321" s="10">
        <v>8.5500000000000007</v>
      </c>
      <c r="L321" s="10">
        <v>81.47</v>
      </c>
      <c r="M321" s="10" t="s">
        <v>1598</v>
      </c>
      <c r="N321" s="10">
        <v>575.91999999999996</v>
      </c>
      <c r="O321" s="10" t="s">
        <v>1608</v>
      </c>
      <c r="P321" s="13">
        <v>23</v>
      </c>
      <c r="Q321" s="13">
        <v>40</v>
      </c>
      <c r="R321" s="13">
        <v>24</v>
      </c>
      <c r="S321" s="13">
        <v>4</v>
      </c>
      <c r="T321" s="13" t="s">
        <v>1605</v>
      </c>
      <c r="U321" s="13">
        <v>14</v>
      </c>
      <c r="V321" s="13">
        <v>15</v>
      </c>
      <c r="W321" s="13">
        <v>35</v>
      </c>
      <c r="X321" s="13" t="s">
        <v>1609</v>
      </c>
    </row>
    <row r="322" spans="1:24" x14ac:dyDescent="0.5">
      <c r="A322" s="18">
        <v>44861</v>
      </c>
      <c r="B322" s="10" t="s">
        <v>475</v>
      </c>
      <c r="C322" s="10">
        <v>41.8</v>
      </c>
      <c r="D322" s="10">
        <v>8.8000000000000007</v>
      </c>
      <c r="E322" s="10">
        <v>16.39</v>
      </c>
      <c r="F322" s="10" t="s">
        <v>1610</v>
      </c>
      <c r="G322" s="10" t="s">
        <v>1596</v>
      </c>
      <c r="H322" s="10">
        <v>0.12</v>
      </c>
      <c r="I322" s="10" t="s">
        <v>1597</v>
      </c>
      <c r="J322" s="10">
        <v>664</v>
      </c>
      <c r="K322" s="10">
        <v>2.75</v>
      </c>
      <c r="L322" s="10">
        <v>54.9</v>
      </c>
      <c r="M322" s="10" t="s">
        <v>1598</v>
      </c>
      <c r="N322" s="10">
        <v>995.55</v>
      </c>
      <c r="O322" s="10" t="s">
        <v>1612</v>
      </c>
      <c r="P322" s="13">
        <v>50</v>
      </c>
      <c r="Q322" s="13">
        <v>93</v>
      </c>
      <c r="R322" s="13">
        <v>66</v>
      </c>
      <c r="S322" s="13">
        <v>5</v>
      </c>
      <c r="T322" s="13" t="s">
        <v>1609</v>
      </c>
      <c r="U322" s="13">
        <v>88</v>
      </c>
      <c r="V322" s="13">
        <v>14</v>
      </c>
      <c r="W322" s="13">
        <v>69</v>
      </c>
      <c r="X322" s="13" t="s">
        <v>1600</v>
      </c>
    </row>
    <row r="323" spans="1:24" x14ac:dyDescent="0.5">
      <c r="A323" s="18">
        <v>44862</v>
      </c>
      <c r="B323" s="10" t="s">
        <v>475</v>
      </c>
      <c r="C323" s="10">
        <v>26.69</v>
      </c>
      <c r="D323" s="10">
        <v>17</v>
      </c>
      <c r="E323" s="10">
        <v>15.9</v>
      </c>
      <c r="F323" s="10" t="s">
        <v>324</v>
      </c>
      <c r="G323" s="10" t="s">
        <v>324</v>
      </c>
      <c r="H323" s="10">
        <v>0.34</v>
      </c>
      <c r="I323" s="10" t="s">
        <v>1597</v>
      </c>
      <c r="J323" s="10">
        <v>167</v>
      </c>
      <c r="K323" s="10">
        <v>8.44</v>
      </c>
      <c r="L323" s="10">
        <v>48.54</v>
      </c>
      <c r="M323" s="10" t="s">
        <v>1598</v>
      </c>
      <c r="N323" s="10">
        <v>748.11</v>
      </c>
      <c r="O323" s="10" t="s">
        <v>1612</v>
      </c>
      <c r="P323" s="13">
        <v>36</v>
      </c>
      <c r="Q323" s="13">
        <v>8</v>
      </c>
      <c r="R323" s="13">
        <v>77</v>
      </c>
      <c r="S323" s="13">
        <v>4</v>
      </c>
      <c r="T323" s="13" t="s">
        <v>1600</v>
      </c>
      <c r="U323" s="13">
        <v>35</v>
      </c>
      <c r="V323" s="13">
        <v>10</v>
      </c>
      <c r="W323" s="13">
        <v>64</v>
      </c>
      <c r="X323" s="13" t="s">
        <v>1605</v>
      </c>
    </row>
    <row r="324" spans="1:24" x14ac:dyDescent="0.5">
      <c r="A324" s="18">
        <v>44863</v>
      </c>
      <c r="B324" s="13" t="s">
        <v>475</v>
      </c>
      <c r="C324" s="13">
        <v>56.35</v>
      </c>
      <c r="D324" s="13">
        <v>82.66</v>
      </c>
      <c r="E324" s="13">
        <v>82.37</v>
      </c>
      <c r="F324" s="13" t="s">
        <v>1606</v>
      </c>
      <c r="G324" s="13" t="s">
        <v>1596</v>
      </c>
      <c r="H324" s="13">
        <v>0.05</v>
      </c>
      <c r="I324" s="13" t="s">
        <v>1597</v>
      </c>
      <c r="J324" s="13">
        <v>153</v>
      </c>
      <c r="K324" s="13">
        <v>3.4</v>
      </c>
      <c r="L324" s="13">
        <v>85.42</v>
      </c>
      <c r="M324" s="13" t="s">
        <v>1598</v>
      </c>
      <c r="N324" s="13">
        <v>635.57000000000005</v>
      </c>
      <c r="O324" s="13" t="s">
        <v>1599</v>
      </c>
      <c r="P324" s="13">
        <v>13</v>
      </c>
      <c r="Q324" s="13">
        <v>56</v>
      </c>
      <c r="R324" s="13">
        <v>25</v>
      </c>
      <c r="S324" s="13">
        <v>2</v>
      </c>
      <c r="T324" s="13" t="s">
        <v>1605</v>
      </c>
      <c r="U324" s="13">
        <v>20</v>
      </c>
      <c r="V324" s="13">
        <v>9</v>
      </c>
      <c r="W324" s="13">
        <v>20</v>
      </c>
      <c r="X324" s="13" t="s">
        <v>1609</v>
      </c>
    </row>
    <row r="325" spans="1:24" x14ac:dyDescent="0.5">
      <c r="A325" s="18">
        <v>44864</v>
      </c>
      <c r="B325" s="10" t="s">
        <v>475</v>
      </c>
      <c r="C325" s="10">
        <v>71.540000000000006</v>
      </c>
      <c r="D325" s="10">
        <v>31.37</v>
      </c>
      <c r="E325" s="10">
        <v>42.51</v>
      </c>
      <c r="F325" s="10" t="s">
        <v>1606</v>
      </c>
      <c r="G325" s="10" t="s">
        <v>1596</v>
      </c>
      <c r="H325" s="10">
        <v>0.31</v>
      </c>
      <c r="I325" s="10" t="s">
        <v>1614</v>
      </c>
      <c r="J325" s="10">
        <v>827</v>
      </c>
      <c r="K325" s="10">
        <v>1.85</v>
      </c>
      <c r="L325" s="10">
        <v>43.36</v>
      </c>
      <c r="M325" s="10" t="s">
        <v>1598</v>
      </c>
      <c r="N325" s="10">
        <v>603.4</v>
      </c>
      <c r="O325" s="10" t="s">
        <v>1599</v>
      </c>
      <c r="P325" s="13">
        <v>73</v>
      </c>
      <c r="Q325" s="13">
        <v>42</v>
      </c>
      <c r="R325" s="13">
        <v>72</v>
      </c>
      <c r="S325" s="13">
        <v>2</v>
      </c>
      <c r="T325" s="13" t="s">
        <v>1609</v>
      </c>
      <c r="U325" s="13">
        <v>55</v>
      </c>
      <c r="V325" s="13">
        <v>11</v>
      </c>
      <c r="W325" s="13">
        <v>27</v>
      </c>
      <c r="X325" s="13" t="s">
        <v>1600</v>
      </c>
    </row>
    <row r="326" spans="1:24" x14ac:dyDescent="0.5">
      <c r="A326" s="18">
        <v>44865</v>
      </c>
      <c r="B326" s="13" t="s">
        <v>475</v>
      </c>
      <c r="C326" s="13">
        <v>44.14</v>
      </c>
      <c r="D326" s="13">
        <v>30.88</v>
      </c>
      <c r="E326" s="13">
        <v>58.72</v>
      </c>
      <c r="F326" s="13" t="s">
        <v>1606</v>
      </c>
      <c r="G326" s="13" t="s">
        <v>1596</v>
      </c>
      <c r="H326" s="13">
        <v>0.13</v>
      </c>
      <c r="I326" s="13" t="s">
        <v>1597</v>
      </c>
      <c r="J326" s="13">
        <v>669</v>
      </c>
      <c r="K326" s="13">
        <v>4.63</v>
      </c>
      <c r="L326" s="13">
        <v>33.79</v>
      </c>
      <c r="M326" s="13" t="s">
        <v>1603</v>
      </c>
      <c r="N326" s="13">
        <v>889.24</v>
      </c>
      <c r="O326" s="13" t="s">
        <v>1612</v>
      </c>
      <c r="P326" s="13">
        <v>52</v>
      </c>
      <c r="Q326" s="13">
        <v>35</v>
      </c>
      <c r="R326" s="13">
        <v>72</v>
      </c>
      <c r="S326" s="13">
        <v>2</v>
      </c>
      <c r="T326" s="13" t="s">
        <v>1600</v>
      </c>
      <c r="U326" s="13">
        <v>90</v>
      </c>
      <c r="V326" s="13">
        <v>17</v>
      </c>
      <c r="W326" s="13">
        <v>22</v>
      </c>
      <c r="X326" s="13" t="s">
        <v>1605</v>
      </c>
    </row>
    <row r="327" spans="1:24" x14ac:dyDescent="0.5">
      <c r="A327" s="18">
        <v>44866</v>
      </c>
      <c r="B327" s="10" t="s">
        <v>475</v>
      </c>
      <c r="C327" s="10">
        <v>47.13</v>
      </c>
      <c r="D327" s="10">
        <v>69.989999999999995</v>
      </c>
      <c r="E327" s="10">
        <v>3.68</v>
      </c>
      <c r="F327" s="10" t="s">
        <v>1606</v>
      </c>
      <c r="G327" s="10" t="s">
        <v>324</v>
      </c>
      <c r="H327" s="10">
        <v>0.31</v>
      </c>
      <c r="I327" s="10" t="s">
        <v>1597</v>
      </c>
      <c r="J327" s="10">
        <v>327</v>
      </c>
      <c r="K327" s="10">
        <v>4.25</v>
      </c>
      <c r="L327" s="10">
        <v>40.71</v>
      </c>
      <c r="M327" s="10" t="s">
        <v>1603</v>
      </c>
      <c r="N327" s="10">
        <v>681.75</v>
      </c>
      <c r="O327" s="10" t="s">
        <v>1612</v>
      </c>
      <c r="P327" s="13">
        <v>46</v>
      </c>
      <c r="Q327" s="13">
        <v>5</v>
      </c>
      <c r="R327" s="13">
        <v>40</v>
      </c>
      <c r="S327" s="13">
        <v>2</v>
      </c>
      <c r="T327" s="13" t="s">
        <v>1605</v>
      </c>
      <c r="U327" s="13">
        <v>38</v>
      </c>
      <c r="V327" s="13">
        <v>3</v>
      </c>
      <c r="W327" s="13">
        <v>52</v>
      </c>
      <c r="X327" s="13" t="s">
        <v>1609</v>
      </c>
    </row>
    <row r="328" spans="1:24" x14ac:dyDescent="0.5">
      <c r="A328" s="18">
        <v>44867</v>
      </c>
      <c r="B328" s="10" t="s">
        <v>397</v>
      </c>
      <c r="C328" s="10">
        <v>56.27</v>
      </c>
      <c r="D328" s="10">
        <v>10.59</v>
      </c>
      <c r="E328" s="10">
        <v>31.5</v>
      </c>
      <c r="F328" s="10" t="s">
        <v>324</v>
      </c>
      <c r="G328" s="10" t="s">
        <v>1596</v>
      </c>
      <c r="H328" s="10">
        <v>0.31</v>
      </c>
      <c r="I328" s="10" t="s">
        <v>1615</v>
      </c>
      <c r="J328" s="10">
        <v>960</v>
      </c>
      <c r="K328" s="10">
        <v>6</v>
      </c>
      <c r="L328" s="10">
        <v>79.48</v>
      </c>
      <c r="M328" s="10" t="s">
        <v>1603</v>
      </c>
      <c r="N328" s="10">
        <v>626.67999999999995</v>
      </c>
      <c r="O328" s="10" t="s">
        <v>1599</v>
      </c>
      <c r="P328" s="13">
        <v>88</v>
      </c>
      <c r="Q328" s="13">
        <v>84</v>
      </c>
      <c r="R328" s="13">
        <v>94</v>
      </c>
      <c r="S328" s="13">
        <v>2</v>
      </c>
      <c r="T328" s="13" t="s">
        <v>1609</v>
      </c>
      <c r="U328" s="13">
        <v>28</v>
      </c>
      <c r="V328" s="13">
        <v>14</v>
      </c>
      <c r="W328" s="13">
        <v>59</v>
      </c>
      <c r="X328" s="13" t="s">
        <v>1600</v>
      </c>
    </row>
    <row r="329" spans="1:24" x14ac:dyDescent="0.5">
      <c r="A329" s="18">
        <v>44868</v>
      </c>
      <c r="B329" s="13" t="s">
        <v>1601</v>
      </c>
      <c r="C329" s="13">
        <v>57.4</v>
      </c>
      <c r="D329" s="13">
        <v>85.82</v>
      </c>
      <c r="E329" s="13">
        <v>43.76</v>
      </c>
      <c r="F329" s="13" t="s">
        <v>1610</v>
      </c>
      <c r="G329" s="13" t="s">
        <v>1607</v>
      </c>
      <c r="H329" s="13">
        <v>0.13</v>
      </c>
      <c r="I329" s="13" t="s">
        <v>1597</v>
      </c>
      <c r="J329" s="13">
        <v>318</v>
      </c>
      <c r="K329" s="13">
        <v>9</v>
      </c>
      <c r="L329" s="13">
        <v>68.55</v>
      </c>
      <c r="M329" s="13" t="s">
        <v>1598</v>
      </c>
      <c r="N329" s="13">
        <v>372.28</v>
      </c>
      <c r="O329" s="13" t="s">
        <v>1599</v>
      </c>
      <c r="P329" s="13">
        <v>54</v>
      </c>
      <c r="Q329" s="13">
        <v>79</v>
      </c>
      <c r="R329" s="13">
        <v>61</v>
      </c>
      <c r="S329" s="13">
        <v>4</v>
      </c>
      <c r="T329" s="13" t="s">
        <v>1600</v>
      </c>
      <c r="U329" s="13">
        <v>76</v>
      </c>
      <c r="V329" s="13">
        <v>4</v>
      </c>
      <c r="W329" s="13">
        <v>63</v>
      </c>
      <c r="X329" s="13" t="s">
        <v>1605</v>
      </c>
    </row>
    <row r="330" spans="1:24" x14ac:dyDescent="0.5">
      <c r="A330" s="18">
        <v>44869</v>
      </c>
      <c r="B330" s="13" t="s">
        <v>475</v>
      </c>
      <c r="C330" s="13">
        <v>68.739999999999995</v>
      </c>
      <c r="D330" s="13">
        <v>28.99</v>
      </c>
      <c r="E330" s="13">
        <v>53.6</v>
      </c>
      <c r="F330" s="13" t="s">
        <v>1606</v>
      </c>
      <c r="G330" s="13" t="s">
        <v>1596</v>
      </c>
      <c r="H330" s="13">
        <v>0.14000000000000001</v>
      </c>
      <c r="I330" s="13" t="s">
        <v>1597</v>
      </c>
      <c r="J330" s="13">
        <v>188</v>
      </c>
      <c r="K330" s="13">
        <v>3.51</v>
      </c>
      <c r="L330" s="13">
        <v>79.25</v>
      </c>
      <c r="M330" s="13" t="s">
        <v>1598</v>
      </c>
      <c r="N330" s="13">
        <v>517.52</v>
      </c>
      <c r="O330" s="13" t="s">
        <v>1599</v>
      </c>
      <c r="P330" s="13">
        <v>43</v>
      </c>
      <c r="Q330" s="13">
        <v>12</v>
      </c>
      <c r="R330" s="13">
        <v>55</v>
      </c>
      <c r="S330" s="13">
        <v>5</v>
      </c>
      <c r="T330" s="13" t="s">
        <v>1605</v>
      </c>
      <c r="U330" s="13">
        <v>50</v>
      </c>
      <c r="V330" s="13">
        <v>17</v>
      </c>
      <c r="W330" s="13">
        <v>34</v>
      </c>
      <c r="X330" s="13" t="s">
        <v>1609</v>
      </c>
    </row>
    <row r="331" spans="1:24" x14ac:dyDescent="0.5">
      <c r="A331" s="18">
        <v>44870</v>
      </c>
      <c r="B331" s="13" t="s">
        <v>1601</v>
      </c>
      <c r="C331" s="13">
        <v>12.19</v>
      </c>
      <c r="D331" s="13">
        <v>10.71</v>
      </c>
      <c r="E331" s="13">
        <v>65.260000000000005</v>
      </c>
      <c r="F331" s="13" t="s">
        <v>324</v>
      </c>
      <c r="G331" s="13" t="s">
        <v>1607</v>
      </c>
      <c r="H331" s="13">
        <v>0.13</v>
      </c>
      <c r="I331" s="13" t="s">
        <v>1613</v>
      </c>
      <c r="J331" s="13">
        <v>558</v>
      </c>
      <c r="K331" s="13">
        <v>1.4</v>
      </c>
      <c r="L331" s="13">
        <v>57.85</v>
      </c>
      <c r="M331" s="13" t="s">
        <v>1598</v>
      </c>
      <c r="N331" s="13">
        <v>132.41</v>
      </c>
      <c r="O331" s="13" t="s">
        <v>1612</v>
      </c>
      <c r="P331" s="13">
        <v>48</v>
      </c>
      <c r="Q331" s="13">
        <v>81</v>
      </c>
      <c r="R331" s="13">
        <v>13</v>
      </c>
      <c r="S331" s="13">
        <v>4</v>
      </c>
      <c r="T331" s="13" t="s">
        <v>1609</v>
      </c>
      <c r="U331" s="13">
        <v>38</v>
      </c>
      <c r="V331" s="13">
        <v>3</v>
      </c>
      <c r="W331" s="13">
        <v>10</v>
      </c>
      <c r="X331" s="13" t="s">
        <v>1600</v>
      </c>
    </row>
    <row r="332" spans="1:24" x14ac:dyDescent="0.5">
      <c r="A332" s="18">
        <v>44871</v>
      </c>
      <c r="B332" s="13" t="s">
        <v>1601</v>
      </c>
      <c r="C332" s="13">
        <v>72.13</v>
      </c>
      <c r="D332" s="13">
        <v>46.67</v>
      </c>
      <c r="E332" s="13">
        <v>55.71</v>
      </c>
      <c r="F332" s="13" t="s">
        <v>1610</v>
      </c>
      <c r="G332" s="13" t="s">
        <v>1611</v>
      </c>
      <c r="H332" s="13">
        <v>0.3</v>
      </c>
      <c r="I332" s="13" t="s">
        <v>1613</v>
      </c>
      <c r="J332" s="13">
        <v>319</v>
      </c>
      <c r="K332" s="13">
        <v>7.45</v>
      </c>
      <c r="L332" s="13">
        <v>55.7</v>
      </c>
      <c r="M332" s="13" t="s">
        <v>1603</v>
      </c>
      <c r="N332" s="13">
        <v>757.25</v>
      </c>
      <c r="O332" s="13" t="s">
        <v>1599</v>
      </c>
      <c r="P332" s="13">
        <v>73</v>
      </c>
      <c r="Q332" s="13">
        <v>32</v>
      </c>
      <c r="R332" s="13">
        <v>60</v>
      </c>
      <c r="S332" s="13">
        <v>3</v>
      </c>
      <c r="T332" s="13" t="s">
        <v>1600</v>
      </c>
      <c r="U332" s="13">
        <v>66</v>
      </c>
      <c r="V332" s="13">
        <v>16</v>
      </c>
      <c r="W332" s="13">
        <v>75</v>
      </c>
      <c r="X332" s="13" t="s">
        <v>1605</v>
      </c>
    </row>
    <row r="333" spans="1:24" x14ac:dyDescent="0.5">
      <c r="A333" s="18">
        <v>44872</v>
      </c>
      <c r="B333" s="10" t="s">
        <v>397</v>
      </c>
      <c r="C333" s="10">
        <v>38.92</v>
      </c>
      <c r="D333" s="10">
        <v>95.68</v>
      </c>
      <c r="E333" s="10">
        <v>9.26</v>
      </c>
      <c r="F333" s="10" t="s">
        <v>1610</v>
      </c>
      <c r="G333" s="10" t="s">
        <v>1596</v>
      </c>
      <c r="H333" s="10">
        <v>7.0000000000000007E-2</v>
      </c>
      <c r="I333" s="10" t="s">
        <v>1614</v>
      </c>
      <c r="J333" s="10">
        <v>299</v>
      </c>
      <c r="K333" s="10">
        <v>5.2</v>
      </c>
      <c r="L333" s="10">
        <v>40.83</v>
      </c>
      <c r="M333" s="10" t="s">
        <v>1603</v>
      </c>
      <c r="N333" s="10">
        <v>771.77</v>
      </c>
      <c r="O333" s="10" t="s">
        <v>1612</v>
      </c>
      <c r="P333" s="13">
        <v>59</v>
      </c>
      <c r="Q333" s="13">
        <v>17</v>
      </c>
      <c r="R333" s="13">
        <v>24</v>
      </c>
      <c r="S333" s="13">
        <v>4</v>
      </c>
      <c r="T333" s="13" t="s">
        <v>1605</v>
      </c>
      <c r="U333" s="13">
        <v>67</v>
      </c>
      <c r="V333" s="13">
        <v>2</v>
      </c>
      <c r="W333" s="13">
        <v>46</v>
      </c>
      <c r="X333" s="13" t="s">
        <v>1609</v>
      </c>
    </row>
    <row r="334" spans="1:24" x14ac:dyDescent="0.5">
      <c r="A334" s="18">
        <v>44873</v>
      </c>
      <c r="B334" s="10" t="s">
        <v>475</v>
      </c>
      <c r="C334" s="10">
        <v>43.34</v>
      </c>
      <c r="D334" s="10">
        <v>79.540000000000006</v>
      </c>
      <c r="E334" s="10">
        <v>57.23</v>
      </c>
      <c r="F334" s="10" t="s">
        <v>1610</v>
      </c>
      <c r="G334" s="10" t="s">
        <v>324</v>
      </c>
      <c r="H334" s="10">
        <v>0.31</v>
      </c>
      <c r="I334" s="10" t="s">
        <v>1597</v>
      </c>
      <c r="J334" s="10">
        <v>927</v>
      </c>
      <c r="K334" s="10">
        <v>5.05</v>
      </c>
      <c r="L334" s="10">
        <v>12.07</v>
      </c>
      <c r="M334" s="10" t="s">
        <v>1598</v>
      </c>
      <c r="N334" s="10">
        <v>898.94</v>
      </c>
      <c r="O334" s="10" t="s">
        <v>1612</v>
      </c>
      <c r="P334" s="13">
        <v>51</v>
      </c>
      <c r="Q334" s="13">
        <v>89</v>
      </c>
      <c r="R334" s="13">
        <v>62</v>
      </c>
      <c r="S334" s="13">
        <v>1</v>
      </c>
      <c r="T334" s="13" t="s">
        <v>1609</v>
      </c>
      <c r="U334" s="13">
        <v>81</v>
      </c>
      <c r="V334" s="13">
        <v>1</v>
      </c>
      <c r="W334" s="13">
        <v>19</v>
      </c>
      <c r="X334" s="13" t="s">
        <v>1600</v>
      </c>
    </row>
    <row r="335" spans="1:24" x14ac:dyDescent="0.5">
      <c r="A335" s="18">
        <v>44874</v>
      </c>
      <c r="B335" s="13" t="s">
        <v>324</v>
      </c>
      <c r="C335" s="13">
        <v>14.98</v>
      </c>
      <c r="D335" s="13">
        <v>9.34</v>
      </c>
      <c r="E335" s="13">
        <v>64.040000000000006</v>
      </c>
      <c r="F335" s="13" t="s">
        <v>324</v>
      </c>
      <c r="G335" s="13" t="s">
        <v>1611</v>
      </c>
      <c r="H335" s="13">
        <v>0.26</v>
      </c>
      <c r="I335" s="13" t="s">
        <v>1597</v>
      </c>
      <c r="J335" s="13">
        <v>841</v>
      </c>
      <c r="K335" s="13">
        <v>8.83</v>
      </c>
      <c r="L335" s="13">
        <v>90.83</v>
      </c>
      <c r="M335" s="13" t="s">
        <v>1598</v>
      </c>
      <c r="N335" s="13">
        <v>381.67</v>
      </c>
      <c r="O335" s="13" t="s">
        <v>1612</v>
      </c>
      <c r="P335" s="13">
        <v>10</v>
      </c>
      <c r="Q335" s="13">
        <v>94</v>
      </c>
      <c r="R335" s="13">
        <v>43</v>
      </c>
      <c r="S335" s="13">
        <v>2</v>
      </c>
      <c r="T335" s="13" t="s">
        <v>1600</v>
      </c>
      <c r="U335" s="13">
        <v>84</v>
      </c>
      <c r="V335" s="13">
        <v>12</v>
      </c>
      <c r="W335" s="13">
        <v>21</v>
      </c>
      <c r="X335" s="13" t="s">
        <v>1605</v>
      </c>
    </row>
    <row r="336" spans="1:24" x14ac:dyDescent="0.5">
      <c r="A336" s="18">
        <v>44875</v>
      </c>
      <c r="B336" s="13" t="s">
        <v>1601</v>
      </c>
      <c r="C336" s="13">
        <v>51.51</v>
      </c>
      <c r="D336" s="13">
        <v>98.32</v>
      </c>
      <c r="E336" s="13">
        <v>69.599999999999994</v>
      </c>
      <c r="F336" s="13" t="s">
        <v>1610</v>
      </c>
      <c r="G336" s="13" t="s">
        <v>1607</v>
      </c>
      <c r="H336" s="13">
        <v>0.41</v>
      </c>
      <c r="I336" s="13" t="s">
        <v>1597</v>
      </c>
      <c r="J336" s="13">
        <v>960</v>
      </c>
      <c r="K336" s="13">
        <v>4.01</v>
      </c>
      <c r="L336" s="13">
        <v>7.54</v>
      </c>
      <c r="M336" s="13" t="s">
        <v>1603</v>
      </c>
      <c r="N336" s="13">
        <v>461.11</v>
      </c>
      <c r="O336" s="13" t="s">
        <v>1599</v>
      </c>
      <c r="P336" s="13">
        <v>45</v>
      </c>
      <c r="Q336" s="13">
        <v>23</v>
      </c>
      <c r="R336" s="13">
        <v>32</v>
      </c>
      <c r="S336" s="13">
        <v>5</v>
      </c>
      <c r="T336" s="13" t="s">
        <v>1605</v>
      </c>
      <c r="U336" s="13">
        <v>45</v>
      </c>
      <c r="V336" s="13">
        <v>8</v>
      </c>
      <c r="W336" s="13">
        <v>4</v>
      </c>
      <c r="X336" s="13" t="s">
        <v>1609</v>
      </c>
    </row>
    <row r="337" spans="1:24" x14ac:dyDescent="0.5">
      <c r="A337" s="18">
        <v>44876</v>
      </c>
      <c r="B337" s="13" t="s">
        <v>1601</v>
      </c>
      <c r="C337" s="13">
        <v>62.75</v>
      </c>
      <c r="D337" s="13">
        <v>9.67</v>
      </c>
      <c r="E337" s="13">
        <v>42.02</v>
      </c>
      <c r="F337" s="13" t="s">
        <v>1610</v>
      </c>
      <c r="G337" s="13" t="s">
        <v>1611</v>
      </c>
      <c r="H337" s="13">
        <v>0.46</v>
      </c>
      <c r="I337" s="13" t="s">
        <v>1597</v>
      </c>
      <c r="J337" s="13">
        <v>817</v>
      </c>
      <c r="K337" s="13">
        <v>8.07</v>
      </c>
      <c r="L337" s="13">
        <v>42.96</v>
      </c>
      <c r="M337" s="13" t="s">
        <v>1598</v>
      </c>
      <c r="N337" s="13">
        <v>870.38</v>
      </c>
      <c r="O337" s="13" t="s">
        <v>1599</v>
      </c>
      <c r="P337" s="13">
        <v>75</v>
      </c>
      <c r="Q337" s="13">
        <v>9</v>
      </c>
      <c r="R337" s="13">
        <v>18</v>
      </c>
      <c r="S337" s="13">
        <v>5</v>
      </c>
      <c r="T337" s="13" t="s">
        <v>1609</v>
      </c>
      <c r="U337" s="13">
        <v>59</v>
      </c>
      <c r="V337" s="13">
        <v>8</v>
      </c>
      <c r="W337" s="13">
        <v>66</v>
      </c>
      <c r="X337" s="13" t="s">
        <v>1600</v>
      </c>
    </row>
    <row r="338" spans="1:24" x14ac:dyDescent="0.5">
      <c r="A338" s="18">
        <v>44877</v>
      </c>
      <c r="B338" s="10" t="s">
        <v>324</v>
      </c>
      <c r="C338" s="10">
        <v>77.400000000000006</v>
      </c>
      <c r="D338" s="10">
        <v>37.81</v>
      </c>
      <c r="E338" s="10">
        <v>49.69</v>
      </c>
      <c r="F338" s="10" t="s">
        <v>1610</v>
      </c>
      <c r="G338" s="10" t="s">
        <v>1611</v>
      </c>
      <c r="H338" s="10">
        <v>0.43</v>
      </c>
      <c r="I338" s="10" t="s">
        <v>1597</v>
      </c>
      <c r="J338" s="10">
        <v>170</v>
      </c>
      <c r="K338" s="10">
        <v>4.84</v>
      </c>
      <c r="L338" s="10">
        <v>41.76</v>
      </c>
      <c r="M338" s="10" t="s">
        <v>1598</v>
      </c>
      <c r="N338" s="10">
        <v>716.51</v>
      </c>
      <c r="O338" s="10" t="s">
        <v>1599</v>
      </c>
      <c r="P338" s="13">
        <v>73</v>
      </c>
      <c r="Q338" s="13">
        <v>55</v>
      </c>
      <c r="R338" s="13">
        <v>90</v>
      </c>
      <c r="S338" s="13">
        <v>2</v>
      </c>
      <c r="T338" s="13" t="s">
        <v>1600</v>
      </c>
      <c r="U338" s="13">
        <v>24</v>
      </c>
      <c r="V338" s="13">
        <v>11</v>
      </c>
      <c r="W338" s="13">
        <v>59</v>
      </c>
      <c r="X338" s="13" t="s">
        <v>1605</v>
      </c>
    </row>
    <row r="339" spans="1:24" x14ac:dyDescent="0.5">
      <c r="A339" s="18">
        <v>44878</v>
      </c>
      <c r="B339" s="13" t="s">
        <v>475</v>
      </c>
      <c r="C339" s="13">
        <v>8.8000000000000007</v>
      </c>
      <c r="D339" s="13">
        <v>41.51</v>
      </c>
      <c r="E339" s="13">
        <v>41.94</v>
      </c>
      <c r="F339" s="13" t="s">
        <v>1606</v>
      </c>
      <c r="G339" s="13" t="s">
        <v>1596</v>
      </c>
      <c r="H339" s="13">
        <v>0.16</v>
      </c>
      <c r="I339" s="13" t="s">
        <v>1614</v>
      </c>
      <c r="J339" s="13">
        <v>259</v>
      </c>
      <c r="K339" s="13">
        <v>2.0699999999999998</v>
      </c>
      <c r="L339" s="13">
        <v>15.47</v>
      </c>
      <c r="M339" s="13" t="s">
        <v>1598</v>
      </c>
      <c r="N339" s="13">
        <v>607.59</v>
      </c>
      <c r="O339" s="13" t="s">
        <v>1608</v>
      </c>
      <c r="P339" s="13">
        <v>36</v>
      </c>
      <c r="Q339" s="13">
        <v>85</v>
      </c>
      <c r="R339" s="13">
        <v>24</v>
      </c>
      <c r="S339" s="13">
        <v>1</v>
      </c>
      <c r="T339" s="13" t="s">
        <v>1605</v>
      </c>
      <c r="U339" s="13">
        <v>30</v>
      </c>
      <c r="V339" s="13">
        <v>18</v>
      </c>
      <c r="W339" s="13">
        <v>57</v>
      </c>
      <c r="X339" s="13" t="s">
        <v>1609</v>
      </c>
    </row>
    <row r="340" spans="1:24" x14ac:dyDescent="0.5">
      <c r="A340" s="18">
        <v>44879</v>
      </c>
      <c r="B340" s="13" t="s">
        <v>324</v>
      </c>
      <c r="C340" s="13">
        <v>18.04</v>
      </c>
      <c r="D340" s="13">
        <v>90.13</v>
      </c>
      <c r="E340" s="13">
        <v>78.09</v>
      </c>
      <c r="F340" s="13" t="s">
        <v>1606</v>
      </c>
      <c r="G340" s="13" t="s">
        <v>324</v>
      </c>
      <c r="H340" s="13">
        <v>0.12</v>
      </c>
      <c r="I340" s="13" t="s">
        <v>1597</v>
      </c>
      <c r="J340" s="13">
        <v>560</v>
      </c>
      <c r="K340" s="13">
        <v>7.31</v>
      </c>
      <c r="L340" s="13">
        <v>87.79</v>
      </c>
      <c r="M340" s="13" t="s">
        <v>1603</v>
      </c>
      <c r="N340" s="13">
        <v>603.84</v>
      </c>
      <c r="O340" s="13" t="s">
        <v>1612</v>
      </c>
      <c r="P340" s="13">
        <v>63</v>
      </c>
      <c r="Q340" s="13">
        <v>29</v>
      </c>
      <c r="R340" s="13">
        <v>51</v>
      </c>
      <c r="S340" s="13">
        <v>2</v>
      </c>
      <c r="T340" s="13" t="s">
        <v>1609</v>
      </c>
      <c r="U340" s="13">
        <v>48</v>
      </c>
      <c r="V340" s="13">
        <v>20</v>
      </c>
      <c r="W340" s="13">
        <v>17</v>
      </c>
      <c r="X340" s="13" t="s">
        <v>1600</v>
      </c>
    </row>
    <row r="341" spans="1:24" x14ac:dyDescent="0.5">
      <c r="A341" s="18">
        <v>44880</v>
      </c>
      <c r="B341" s="10" t="s">
        <v>397</v>
      </c>
      <c r="C341" s="10">
        <v>67.64</v>
      </c>
      <c r="D341" s="10">
        <v>62.31</v>
      </c>
      <c r="E341" s="10">
        <v>99.72</v>
      </c>
      <c r="F341" s="10" t="s">
        <v>324</v>
      </c>
      <c r="G341" s="10" t="s">
        <v>1596</v>
      </c>
      <c r="H341" s="10">
        <v>0.47</v>
      </c>
      <c r="I341" s="10" t="s">
        <v>1597</v>
      </c>
      <c r="J341" s="10">
        <v>639</v>
      </c>
      <c r="K341" s="10">
        <v>4</v>
      </c>
      <c r="L341" s="10">
        <v>38.61</v>
      </c>
      <c r="M341" s="10" t="s">
        <v>1598</v>
      </c>
      <c r="N341" s="10">
        <v>600.87</v>
      </c>
      <c r="O341" s="10" t="s">
        <v>1599</v>
      </c>
      <c r="P341" s="13">
        <v>61</v>
      </c>
      <c r="Q341" s="13">
        <v>94</v>
      </c>
      <c r="R341" s="13">
        <v>80</v>
      </c>
      <c r="S341" s="13">
        <v>5</v>
      </c>
      <c r="T341" s="13" t="s">
        <v>1600</v>
      </c>
      <c r="U341" s="13">
        <v>31</v>
      </c>
      <c r="V341" s="13">
        <v>11</v>
      </c>
      <c r="W341" s="13">
        <v>6</v>
      </c>
      <c r="X341" s="13" t="s">
        <v>1605</v>
      </c>
    </row>
    <row r="342" spans="1:24" x14ac:dyDescent="0.5">
      <c r="A342" s="18">
        <v>44881</v>
      </c>
      <c r="B342" s="10" t="s">
        <v>475</v>
      </c>
      <c r="C342" s="10">
        <v>65.66</v>
      </c>
      <c r="D342" s="10">
        <v>93.08</v>
      </c>
      <c r="E342" s="10">
        <v>39.94</v>
      </c>
      <c r="F342" s="10" t="s">
        <v>324</v>
      </c>
      <c r="G342" s="10" t="s">
        <v>324</v>
      </c>
      <c r="H342" s="10">
        <v>0.09</v>
      </c>
      <c r="I342" s="10" t="s">
        <v>1597</v>
      </c>
      <c r="J342" s="10">
        <v>676</v>
      </c>
      <c r="K342" s="10">
        <v>4.62</v>
      </c>
      <c r="L342" s="10">
        <v>41.16</v>
      </c>
      <c r="M342" s="10" t="s">
        <v>1603</v>
      </c>
      <c r="N342" s="10">
        <v>406.88</v>
      </c>
      <c r="O342" s="10" t="s">
        <v>1599</v>
      </c>
      <c r="P342" s="13">
        <v>24</v>
      </c>
      <c r="Q342" s="13">
        <v>71</v>
      </c>
      <c r="R342" s="13">
        <v>23</v>
      </c>
      <c r="S342" s="13">
        <v>3</v>
      </c>
      <c r="T342" s="13" t="s">
        <v>1605</v>
      </c>
      <c r="U342" s="13">
        <v>99</v>
      </c>
      <c r="V342" s="13">
        <v>16</v>
      </c>
      <c r="W342" s="13">
        <v>51</v>
      </c>
      <c r="X342" s="13" t="s">
        <v>1609</v>
      </c>
    </row>
    <row r="343" spans="1:24" x14ac:dyDescent="0.5">
      <c r="A343" s="18">
        <v>44882</v>
      </c>
      <c r="B343" s="13" t="s">
        <v>397</v>
      </c>
      <c r="C343" s="13">
        <v>30.17</v>
      </c>
      <c r="D343" s="13">
        <v>31.87</v>
      </c>
      <c r="E343" s="13">
        <v>81.94</v>
      </c>
      <c r="F343" s="13" t="s">
        <v>1610</v>
      </c>
      <c r="G343" s="13" t="s">
        <v>1596</v>
      </c>
      <c r="H343" s="13">
        <v>0.02</v>
      </c>
      <c r="I343" s="13" t="s">
        <v>1614</v>
      </c>
      <c r="J343" s="13">
        <v>186</v>
      </c>
      <c r="K343" s="13">
        <v>5.87</v>
      </c>
      <c r="L343" s="13">
        <v>95.97</v>
      </c>
      <c r="M343" s="13" t="s">
        <v>1598</v>
      </c>
      <c r="N343" s="13">
        <v>804.4</v>
      </c>
      <c r="O343" s="13" t="s">
        <v>1612</v>
      </c>
      <c r="P343" s="13">
        <v>20</v>
      </c>
      <c r="Q343" s="13">
        <v>38</v>
      </c>
      <c r="R343" s="13">
        <v>62</v>
      </c>
      <c r="S343" s="13">
        <v>5</v>
      </c>
      <c r="T343" s="13" t="s">
        <v>1609</v>
      </c>
      <c r="U343" s="13">
        <v>12</v>
      </c>
      <c r="V343" s="13">
        <v>16</v>
      </c>
      <c r="W343" s="13">
        <v>1</v>
      </c>
      <c r="X343" s="13" t="s">
        <v>1600</v>
      </c>
    </row>
    <row r="344" spans="1:24" x14ac:dyDescent="0.5">
      <c r="A344" s="18">
        <v>44883</v>
      </c>
      <c r="B344" s="10" t="s">
        <v>324</v>
      </c>
      <c r="C344" s="10">
        <v>82.43</v>
      </c>
      <c r="D344" s="10">
        <v>79.650000000000006</v>
      </c>
      <c r="E344" s="10">
        <v>8.91</v>
      </c>
      <c r="F344" s="10" t="s">
        <v>1610</v>
      </c>
      <c r="G344" s="10" t="s">
        <v>324</v>
      </c>
      <c r="H344" s="10">
        <v>0.11</v>
      </c>
      <c r="I344" s="10" t="s">
        <v>1618</v>
      </c>
      <c r="J344" s="10">
        <v>838</v>
      </c>
      <c r="K344" s="10">
        <v>5.09</v>
      </c>
      <c r="L344" s="10">
        <v>73.010000000000005</v>
      </c>
      <c r="M344" s="10" t="s">
        <v>1598</v>
      </c>
      <c r="N344" s="10">
        <v>303.5</v>
      </c>
      <c r="O344" s="10" t="s">
        <v>1599</v>
      </c>
      <c r="P344" s="13">
        <v>93</v>
      </c>
      <c r="Q344" s="13">
        <v>1</v>
      </c>
      <c r="R344" s="13">
        <v>71</v>
      </c>
      <c r="S344" s="13">
        <v>2</v>
      </c>
      <c r="T344" s="13" t="s">
        <v>1600</v>
      </c>
      <c r="U344" s="13">
        <v>100</v>
      </c>
      <c r="V344" s="13">
        <v>10</v>
      </c>
      <c r="W344" s="13">
        <v>47</v>
      </c>
      <c r="X344" s="13" t="s">
        <v>1605</v>
      </c>
    </row>
    <row r="345" spans="1:24" x14ac:dyDescent="0.5">
      <c r="A345" s="18">
        <v>44884</v>
      </c>
      <c r="B345" s="10" t="s">
        <v>324</v>
      </c>
      <c r="C345" s="10">
        <v>17.690000000000001</v>
      </c>
      <c r="D345" s="10">
        <v>51.03</v>
      </c>
      <c r="E345" s="10">
        <v>55.36</v>
      </c>
      <c r="F345" s="10" t="s">
        <v>1610</v>
      </c>
      <c r="G345" s="10" t="s">
        <v>324</v>
      </c>
      <c r="H345" s="10">
        <v>0.04</v>
      </c>
      <c r="I345" s="10" t="s">
        <v>1597</v>
      </c>
      <c r="J345" s="10">
        <v>110</v>
      </c>
      <c r="K345" s="10">
        <v>8.89</v>
      </c>
      <c r="L345" s="10">
        <v>86.25</v>
      </c>
      <c r="M345" s="10" t="s">
        <v>1598</v>
      </c>
      <c r="N345" s="10">
        <v>666.13</v>
      </c>
      <c r="O345" s="10" t="s">
        <v>1612</v>
      </c>
      <c r="P345" s="13">
        <v>50</v>
      </c>
      <c r="Q345" s="13">
        <v>50</v>
      </c>
      <c r="R345" s="13">
        <v>9</v>
      </c>
      <c r="S345" s="13">
        <v>2</v>
      </c>
      <c r="T345" s="13" t="s">
        <v>1605</v>
      </c>
      <c r="U345" s="13">
        <v>3</v>
      </c>
      <c r="V345" s="13">
        <v>2</v>
      </c>
      <c r="W345" s="13">
        <v>50</v>
      </c>
      <c r="X345" s="13" t="s">
        <v>1609</v>
      </c>
    </row>
    <row r="346" spans="1:24" x14ac:dyDescent="0.5">
      <c r="A346" s="18">
        <v>44885</v>
      </c>
      <c r="B346" s="13" t="s">
        <v>1601</v>
      </c>
      <c r="C346" s="13">
        <v>7.14</v>
      </c>
      <c r="D346" s="13">
        <v>32.67</v>
      </c>
      <c r="E346" s="13">
        <v>18.96</v>
      </c>
      <c r="F346" s="13" t="s">
        <v>324</v>
      </c>
      <c r="G346" s="13" t="s">
        <v>1607</v>
      </c>
      <c r="H346" s="13">
        <v>0.09</v>
      </c>
      <c r="I346" s="13" t="s">
        <v>1597</v>
      </c>
      <c r="J346" s="13">
        <v>320</v>
      </c>
      <c r="K346" s="13">
        <v>1.91</v>
      </c>
      <c r="L346" s="13">
        <v>60</v>
      </c>
      <c r="M346" s="13" t="s">
        <v>1598</v>
      </c>
      <c r="N346" s="13">
        <v>757.56</v>
      </c>
      <c r="O346" s="13" t="s">
        <v>1608</v>
      </c>
      <c r="P346" s="13">
        <v>95</v>
      </c>
      <c r="Q346" s="13">
        <v>62</v>
      </c>
      <c r="R346" s="13">
        <v>42</v>
      </c>
      <c r="S346" s="13">
        <v>4</v>
      </c>
      <c r="T346" s="13" t="s">
        <v>1609</v>
      </c>
      <c r="U346" s="13">
        <v>66</v>
      </c>
      <c r="V346" s="13">
        <v>17</v>
      </c>
      <c r="W346" s="13">
        <v>31</v>
      </c>
      <c r="X346" s="13" t="s">
        <v>1600</v>
      </c>
    </row>
    <row r="347" spans="1:24" x14ac:dyDescent="0.5">
      <c r="A347" s="18">
        <v>44886</v>
      </c>
      <c r="B347" s="13" t="s">
        <v>1601</v>
      </c>
      <c r="C347" s="13">
        <v>38.29</v>
      </c>
      <c r="D347" s="13">
        <v>53.8</v>
      </c>
      <c r="E347" s="13">
        <v>58.73</v>
      </c>
      <c r="F347" s="13" t="s">
        <v>1606</v>
      </c>
      <c r="G347" s="13" t="s">
        <v>1607</v>
      </c>
      <c r="H347" s="13">
        <v>0.22</v>
      </c>
      <c r="I347" s="13" t="s">
        <v>1602</v>
      </c>
      <c r="J347" s="13">
        <v>308</v>
      </c>
      <c r="K347" s="13">
        <v>1.44</v>
      </c>
      <c r="L347" s="13">
        <v>24.06</v>
      </c>
      <c r="M347" s="13" t="s">
        <v>1598</v>
      </c>
      <c r="N347" s="13">
        <v>499</v>
      </c>
      <c r="O347" s="13" t="s">
        <v>1612</v>
      </c>
      <c r="P347" s="13">
        <v>28</v>
      </c>
      <c r="Q347" s="13">
        <v>9</v>
      </c>
      <c r="R347" s="13">
        <v>49</v>
      </c>
      <c r="S347" s="13">
        <v>1</v>
      </c>
      <c r="T347" s="13" t="s">
        <v>1600</v>
      </c>
      <c r="U347" s="13">
        <v>64</v>
      </c>
      <c r="V347" s="13">
        <v>14</v>
      </c>
      <c r="W347" s="13">
        <v>7</v>
      </c>
      <c r="X347" s="13" t="s">
        <v>1605</v>
      </c>
    </row>
    <row r="348" spans="1:24" x14ac:dyDescent="0.5">
      <c r="A348" s="18">
        <v>44887</v>
      </c>
      <c r="B348" s="13" t="s">
        <v>475</v>
      </c>
      <c r="C348" s="13">
        <v>52.74</v>
      </c>
      <c r="D348" s="13">
        <v>6.52</v>
      </c>
      <c r="E348" s="13">
        <v>74.17</v>
      </c>
      <c r="F348" s="13" t="s">
        <v>1610</v>
      </c>
      <c r="G348" s="13" t="s">
        <v>1596</v>
      </c>
      <c r="H348" s="13">
        <v>0.13</v>
      </c>
      <c r="I348" s="13" t="s">
        <v>1597</v>
      </c>
      <c r="J348" s="13">
        <v>285</v>
      </c>
      <c r="K348" s="13">
        <v>7.61</v>
      </c>
      <c r="L348" s="13">
        <v>59.53</v>
      </c>
      <c r="M348" s="13" t="s">
        <v>1598</v>
      </c>
      <c r="N348" s="13">
        <v>870.69</v>
      </c>
      <c r="O348" s="13" t="s">
        <v>1599</v>
      </c>
      <c r="P348" s="13">
        <v>100</v>
      </c>
      <c r="Q348" s="13">
        <v>89</v>
      </c>
      <c r="R348" s="13">
        <v>52</v>
      </c>
      <c r="S348" s="13">
        <v>1</v>
      </c>
      <c r="T348" s="13" t="s">
        <v>1605</v>
      </c>
      <c r="U348" s="13">
        <v>45</v>
      </c>
      <c r="V348" s="13">
        <v>2</v>
      </c>
      <c r="W348" s="13">
        <v>39</v>
      </c>
      <c r="X348" s="13" t="s">
        <v>1609</v>
      </c>
    </row>
    <row r="349" spans="1:24" x14ac:dyDescent="0.5">
      <c r="A349" s="18">
        <v>44888</v>
      </c>
      <c r="B349" s="13" t="s">
        <v>1601</v>
      </c>
      <c r="C349" s="13">
        <v>35.979999999999997</v>
      </c>
      <c r="D349" s="13">
        <v>95.08</v>
      </c>
      <c r="E349" s="13">
        <v>85.98</v>
      </c>
      <c r="F349" s="13" t="s">
        <v>324</v>
      </c>
      <c r="G349" s="13" t="s">
        <v>1596</v>
      </c>
      <c r="H349" s="13">
        <v>0.13</v>
      </c>
      <c r="I349" s="13" t="s">
        <v>1597</v>
      </c>
      <c r="J349" s="13">
        <v>763</v>
      </c>
      <c r="K349" s="13">
        <v>2.71</v>
      </c>
      <c r="L349" s="13">
        <v>24.19</v>
      </c>
      <c r="M349" s="13" t="s">
        <v>1598</v>
      </c>
      <c r="N349" s="13">
        <v>682.69</v>
      </c>
      <c r="O349" s="13" t="s">
        <v>1612</v>
      </c>
      <c r="P349" s="13">
        <v>58</v>
      </c>
      <c r="Q349" s="13">
        <v>71</v>
      </c>
      <c r="R349" s="13">
        <v>94</v>
      </c>
      <c r="S349" s="13">
        <v>4</v>
      </c>
      <c r="T349" s="13" t="s">
        <v>1609</v>
      </c>
      <c r="U349" s="13">
        <v>29</v>
      </c>
      <c r="V349" s="13">
        <v>14</v>
      </c>
      <c r="W349" s="13">
        <v>20</v>
      </c>
      <c r="X349" s="13" t="s">
        <v>1600</v>
      </c>
    </row>
    <row r="350" spans="1:24" x14ac:dyDescent="0.5">
      <c r="A350" s="18">
        <v>44889</v>
      </c>
      <c r="B350" s="13" t="s">
        <v>475</v>
      </c>
      <c r="C350" s="13">
        <v>79.27</v>
      </c>
      <c r="D350" s="13">
        <v>6.42</v>
      </c>
      <c r="E350" s="13">
        <v>43.23</v>
      </c>
      <c r="F350" s="13" t="s">
        <v>324</v>
      </c>
      <c r="G350" s="13" t="s">
        <v>1596</v>
      </c>
      <c r="H350" s="13">
        <v>0.09</v>
      </c>
      <c r="I350" s="13" t="s">
        <v>1614</v>
      </c>
      <c r="J350" s="13">
        <v>154</v>
      </c>
      <c r="K350" s="13">
        <v>2.66</v>
      </c>
      <c r="L350" s="13">
        <v>56.53</v>
      </c>
      <c r="M350" s="13" t="s">
        <v>1598</v>
      </c>
      <c r="N350" s="13">
        <v>708.77</v>
      </c>
      <c r="O350" s="13" t="s">
        <v>1599</v>
      </c>
      <c r="P350" s="13">
        <v>3</v>
      </c>
      <c r="Q350" s="13">
        <v>55</v>
      </c>
      <c r="R350" s="13">
        <v>54</v>
      </c>
      <c r="S350" s="13">
        <v>5</v>
      </c>
      <c r="T350" s="13" t="s">
        <v>1600</v>
      </c>
      <c r="U350" s="13">
        <v>19</v>
      </c>
      <c r="V350" s="13">
        <v>12</v>
      </c>
      <c r="W350" s="13">
        <v>19</v>
      </c>
      <c r="X350" s="13" t="s">
        <v>1605</v>
      </c>
    </row>
    <row r="351" spans="1:24" x14ac:dyDescent="0.5">
      <c r="A351" s="18">
        <v>44890</v>
      </c>
      <c r="B351" s="13" t="s">
        <v>475</v>
      </c>
      <c r="C351" s="13">
        <v>97.2</v>
      </c>
      <c r="D351" s="13">
        <v>70.5</v>
      </c>
      <c r="E351" s="13">
        <v>12.91</v>
      </c>
      <c r="F351" s="13" t="s">
        <v>1606</v>
      </c>
      <c r="G351" s="13" t="s">
        <v>324</v>
      </c>
      <c r="H351" s="13">
        <v>0.11</v>
      </c>
      <c r="I351" s="13" t="s">
        <v>1597</v>
      </c>
      <c r="J351" s="13">
        <v>526</v>
      </c>
      <c r="K351" s="13">
        <v>8.61</v>
      </c>
      <c r="L351" s="13">
        <v>94.35</v>
      </c>
      <c r="M351" s="13" t="s">
        <v>1603</v>
      </c>
      <c r="N351" s="13">
        <v>617.37</v>
      </c>
      <c r="O351" s="13" t="s">
        <v>1604</v>
      </c>
      <c r="P351" s="13">
        <v>9</v>
      </c>
      <c r="Q351" s="13">
        <v>73</v>
      </c>
      <c r="R351" s="13">
        <v>65</v>
      </c>
      <c r="S351" s="13">
        <v>4</v>
      </c>
      <c r="T351" s="13" t="s">
        <v>1605</v>
      </c>
      <c r="U351" s="13">
        <v>9</v>
      </c>
      <c r="V351" s="13">
        <v>13</v>
      </c>
      <c r="W351" s="13">
        <v>62</v>
      </c>
      <c r="X351" s="13" t="s">
        <v>1609</v>
      </c>
    </row>
    <row r="352" spans="1:24" x14ac:dyDescent="0.5">
      <c r="A352" s="18">
        <v>44891</v>
      </c>
      <c r="B352" s="13" t="s">
        <v>475</v>
      </c>
      <c r="C352" s="13">
        <v>17.190000000000001</v>
      </c>
      <c r="D352" s="13">
        <v>11.33</v>
      </c>
      <c r="E352" s="13">
        <v>62.17</v>
      </c>
      <c r="F352" s="13" t="s">
        <v>1606</v>
      </c>
      <c r="G352" s="13" t="s">
        <v>1596</v>
      </c>
      <c r="H352" s="13">
        <v>0.06</v>
      </c>
      <c r="I352" s="13" t="s">
        <v>1597</v>
      </c>
      <c r="J352" s="13">
        <v>103</v>
      </c>
      <c r="K352" s="13">
        <v>3.73</v>
      </c>
      <c r="L352" s="13">
        <v>10.42</v>
      </c>
      <c r="M352" s="13" t="s">
        <v>1598</v>
      </c>
      <c r="N352" s="13">
        <v>388.23</v>
      </c>
      <c r="O352" s="13" t="s">
        <v>1612</v>
      </c>
      <c r="P352" s="13">
        <v>16</v>
      </c>
      <c r="Q352" s="13">
        <v>32</v>
      </c>
      <c r="R352" s="13">
        <v>26</v>
      </c>
      <c r="S352" s="13">
        <v>4</v>
      </c>
      <c r="T352" s="13" t="s">
        <v>1609</v>
      </c>
      <c r="U352" s="13">
        <v>15</v>
      </c>
      <c r="V352" s="13">
        <v>8</v>
      </c>
      <c r="W352" s="13">
        <v>50</v>
      </c>
      <c r="X352" s="13" t="s">
        <v>1600</v>
      </c>
    </row>
    <row r="353" spans="1:24" x14ac:dyDescent="0.5">
      <c r="A353" s="18">
        <v>44892</v>
      </c>
      <c r="B353" s="13" t="s">
        <v>397</v>
      </c>
      <c r="C353" s="13">
        <v>27.02</v>
      </c>
      <c r="D353" s="13">
        <v>74.12</v>
      </c>
      <c r="E353" s="13">
        <v>20.14</v>
      </c>
      <c r="F353" s="13" t="s">
        <v>324</v>
      </c>
      <c r="G353" s="13" t="s">
        <v>1596</v>
      </c>
      <c r="H353" s="13">
        <v>0.45</v>
      </c>
      <c r="I353" s="13" t="s">
        <v>1602</v>
      </c>
      <c r="J353" s="13">
        <v>716</v>
      </c>
      <c r="K353" s="13">
        <v>3.98</v>
      </c>
      <c r="L353" s="13">
        <v>21.37</v>
      </c>
      <c r="M353" s="13" t="s">
        <v>1598</v>
      </c>
      <c r="N353" s="13">
        <v>436.01</v>
      </c>
      <c r="O353" s="13" t="s">
        <v>1612</v>
      </c>
      <c r="P353" s="13">
        <v>72</v>
      </c>
      <c r="Q353" s="13">
        <v>28</v>
      </c>
      <c r="R353" s="13">
        <v>19</v>
      </c>
      <c r="S353" s="13">
        <v>4</v>
      </c>
      <c r="T353" s="13" t="s">
        <v>1600</v>
      </c>
      <c r="U353" s="13">
        <v>46</v>
      </c>
      <c r="V353" s="13">
        <v>3</v>
      </c>
      <c r="W353" s="13">
        <v>68</v>
      </c>
      <c r="X353" s="13" t="s">
        <v>1605</v>
      </c>
    </row>
    <row r="354" spans="1:24" x14ac:dyDescent="0.5">
      <c r="A354" s="18">
        <v>44893</v>
      </c>
      <c r="B354" s="13" t="s">
        <v>475</v>
      </c>
      <c r="C354" s="13">
        <v>74.62</v>
      </c>
      <c r="D354" s="13">
        <v>65.11</v>
      </c>
      <c r="E354" s="13">
        <v>62.06</v>
      </c>
      <c r="F354" s="13" t="s">
        <v>324</v>
      </c>
      <c r="G354" s="13" t="s">
        <v>1596</v>
      </c>
      <c r="H354" s="13">
        <v>0.34</v>
      </c>
      <c r="I354" s="13" t="s">
        <v>1602</v>
      </c>
      <c r="J354" s="13">
        <v>494</v>
      </c>
      <c r="K354" s="13">
        <v>3.16</v>
      </c>
      <c r="L354" s="13">
        <v>52.92</v>
      </c>
      <c r="M354" s="13" t="s">
        <v>1598</v>
      </c>
      <c r="N354" s="13">
        <v>440.11</v>
      </c>
      <c r="O354" s="13" t="s">
        <v>1599</v>
      </c>
      <c r="P354" s="13">
        <v>77</v>
      </c>
      <c r="Q354" s="13">
        <v>61</v>
      </c>
      <c r="R354" s="13">
        <v>8</v>
      </c>
      <c r="S354" s="13">
        <v>2</v>
      </c>
      <c r="T354" s="13" t="s">
        <v>1605</v>
      </c>
      <c r="U354" s="13">
        <v>50</v>
      </c>
      <c r="V354" s="13">
        <v>5</v>
      </c>
      <c r="W354" s="13">
        <v>12</v>
      </c>
      <c r="X354" s="13" t="s">
        <v>1609</v>
      </c>
    </row>
    <row r="355" spans="1:24" x14ac:dyDescent="0.5">
      <c r="A355" s="18">
        <v>44894</v>
      </c>
      <c r="B355" s="13" t="s">
        <v>324</v>
      </c>
      <c r="C355" s="13">
        <v>89.42</v>
      </c>
      <c r="D355" s="13">
        <v>73.42</v>
      </c>
      <c r="E355" s="13">
        <v>67.569999999999993</v>
      </c>
      <c r="F355" s="13" t="s">
        <v>1606</v>
      </c>
      <c r="G355" s="13" t="s">
        <v>1596</v>
      </c>
      <c r="H355" s="13">
        <v>0.08</v>
      </c>
      <c r="I355" s="13" t="s">
        <v>1597</v>
      </c>
      <c r="J355" s="13">
        <v>194</v>
      </c>
      <c r="K355" s="13">
        <v>3.78</v>
      </c>
      <c r="L355" s="13">
        <v>60.68</v>
      </c>
      <c r="M355" s="13" t="s">
        <v>1603</v>
      </c>
      <c r="N355" s="13">
        <v>576.79</v>
      </c>
      <c r="O355" s="13" t="s">
        <v>1599</v>
      </c>
      <c r="P355" s="13">
        <v>39</v>
      </c>
      <c r="Q355" s="13">
        <v>45</v>
      </c>
      <c r="R355" s="13">
        <v>57</v>
      </c>
      <c r="S355" s="13">
        <v>5</v>
      </c>
      <c r="T355" s="13" t="s">
        <v>1609</v>
      </c>
      <c r="U355" s="13">
        <v>55</v>
      </c>
      <c r="V355" s="13">
        <v>3</v>
      </c>
      <c r="W355" s="13">
        <v>43</v>
      </c>
      <c r="X355" s="13" t="s">
        <v>1600</v>
      </c>
    </row>
    <row r="356" spans="1:24" x14ac:dyDescent="0.5">
      <c r="A356" s="18">
        <v>44895</v>
      </c>
      <c r="B356" s="13" t="s">
        <v>475</v>
      </c>
      <c r="C356" s="13">
        <v>15.01</v>
      </c>
      <c r="D356" s="13">
        <v>96.95</v>
      </c>
      <c r="E356" s="13">
        <v>10.09</v>
      </c>
      <c r="F356" s="13" t="s">
        <v>324</v>
      </c>
      <c r="G356" s="13" t="s">
        <v>1596</v>
      </c>
      <c r="H356" s="13">
        <v>0.14000000000000001</v>
      </c>
      <c r="I356" s="13" t="s">
        <v>1615</v>
      </c>
      <c r="J356" s="13">
        <v>965</v>
      </c>
      <c r="K356" s="13">
        <v>5.5</v>
      </c>
      <c r="L356" s="13">
        <v>81.44</v>
      </c>
      <c r="M356" s="13" t="s">
        <v>1603</v>
      </c>
      <c r="N356" s="13">
        <v>548.26</v>
      </c>
      <c r="O356" s="13" t="s">
        <v>1612</v>
      </c>
      <c r="P356" s="13">
        <v>41</v>
      </c>
      <c r="Q356" s="13">
        <v>27</v>
      </c>
      <c r="R356" s="13">
        <v>58</v>
      </c>
      <c r="S356" s="13">
        <v>3</v>
      </c>
      <c r="T356" s="13" t="s">
        <v>1600</v>
      </c>
      <c r="U356" s="13">
        <v>12</v>
      </c>
      <c r="V356" s="13">
        <v>1</v>
      </c>
      <c r="W356" s="13">
        <v>64</v>
      </c>
      <c r="X356" s="13" t="s">
        <v>1605</v>
      </c>
    </row>
    <row r="357" spans="1:24" x14ac:dyDescent="0.5">
      <c r="A357" s="18">
        <v>44896</v>
      </c>
      <c r="B357" s="10" t="s">
        <v>324</v>
      </c>
      <c r="C357" s="10">
        <v>22.22</v>
      </c>
      <c r="D357" s="10">
        <v>64.17</v>
      </c>
      <c r="E357" s="10">
        <v>3.13</v>
      </c>
      <c r="F357" s="10" t="s">
        <v>1610</v>
      </c>
      <c r="G357" s="10" t="s">
        <v>1596</v>
      </c>
      <c r="H357" s="10">
        <v>0.16</v>
      </c>
      <c r="I357" s="10" t="s">
        <v>1597</v>
      </c>
      <c r="J357" s="10">
        <v>863</v>
      </c>
      <c r="K357" s="10">
        <v>8.85</v>
      </c>
      <c r="L357" s="10">
        <v>68.09</v>
      </c>
      <c r="M357" s="10" t="s">
        <v>1603</v>
      </c>
      <c r="N357" s="10">
        <v>698.56</v>
      </c>
      <c r="O357" s="10" t="s">
        <v>1612</v>
      </c>
      <c r="P357" s="13">
        <v>55</v>
      </c>
      <c r="Q357" s="13">
        <v>5</v>
      </c>
      <c r="R357" s="13">
        <v>15</v>
      </c>
      <c r="S357" s="13">
        <v>5</v>
      </c>
      <c r="T357" s="13" t="s">
        <v>1605</v>
      </c>
      <c r="U357" s="13">
        <v>8</v>
      </c>
      <c r="V357" s="13">
        <v>5</v>
      </c>
      <c r="W357" s="13">
        <v>21</v>
      </c>
      <c r="X357" s="13" t="s">
        <v>1609</v>
      </c>
    </row>
    <row r="358" spans="1:24" x14ac:dyDescent="0.5">
      <c r="A358" s="18">
        <v>44897</v>
      </c>
      <c r="B358" s="10" t="s">
        <v>397</v>
      </c>
      <c r="C358" s="10">
        <v>28.57</v>
      </c>
      <c r="D358" s="10">
        <v>96.28</v>
      </c>
      <c r="E358" s="10">
        <v>17.64</v>
      </c>
      <c r="F358" s="10" t="s">
        <v>324</v>
      </c>
      <c r="G358" s="10" t="s">
        <v>324</v>
      </c>
      <c r="H358" s="10">
        <v>0.45</v>
      </c>
      <c r="I358" s="10" t="s">
        <v>1597</v>
      </c>
      <c r="J358" s="10">
        <v>274</v>
      </c>
      <c r="K358" s="10">
        <v>2.1</v>
      </c>
      <c r="L358" s="10">
        <v>20.76</v>
      </c>
      <c r="M358" s="10" t="s">
        <v>1598</v>
      </c>
      <c r="N358" s="10">
        <v>376.72</v>
      </c>
      <c r="O358" s="10" t="s">
        <v>1612</v>
      </c>
      <c r="P358" s="13">
        <v>85</v>
      </c>
      <c r="Q358" s="13">
        <v>25</v>
      </c>
      <c r="R358" s="13">
        <v>1</v>
      </c>
      <c r="S358" s="13">
        <v>5</v>
      </c>
      <c r="T358" s="13" t="s">
        <v>1609</v>
      </c>
      <c r="U358" s="13">
        <v>87</v>
      </c>
      <c r="V358" s="13">
        <v>12</v>
      </c>
      <c r="W358" s="13">
        <v>60</v>
      </c>
      <c r="X358" s="13" t="s">
        <v>1600</v>
      </c>
    </row>
    <row r="359" spans="1:24" x14ac:dyDescent="0.5">
      <c r="A359" s="18">
        <v>44898</v>
      </c>
      <c r="B359" s="13" t="s">
        <v>475</v>
      </c>
      <c r="C359" s="13">
        <v>75.260000000000005</v>
      </c>
      <c r="D359" s="13">
        <v>76.150000000000006</v>
      </c>
      <c r="E359" s="13">
        <v>79.17</v>
      </c>
      <c r="F359" s="13" t="s">
        <v>324</v>
      </c>
      <c r="G359" s="13" t="s">
        <v>1596</v>
      </c>
      <c r="H359" s="13">
        <v>0.44</v>
      </c>
      <c r="I359" s="13" t="s">
        <v>1597</v>
      </c>
      <c r="J359" s="13">
        <v>331</v>
      </c>
      <c r="K359" s="13">
        <v>7.43</v>
      </c>
      <c r="L359" s="13">
        <v>82.54</v>
      </c>
      <c r="M359" s="13" t="s">
        <v>1598</v>
      </c>
      <c r="N359" s="13">
        <v>511.1</v>
      </c>
      <c r="O359" s="13" t="s">
        <v>1599</v>
      </c>
      <c r="P359" s="13">
        <v>99</v>
      </c>
      <c r="Q359" s="13">
        <v>19</v>
      </c>
      <c r="R359" s="13">
        <v>43</v>
      </c>
      <c r="S359" s="13">
        <v>3</v>
      </c>
      <c r="T359" s="13" t="s">
        <v>1600</v>
      </c>
      <c r="U359" s="13">
        <v>1</v>
      </c>
      <c r="V359" s="13">
        <v>15</v>
      </c>
      <c r="W359" s="13">
        <v>2</v>
      </c>
      <c r="X359" s="13" t="s">
        <v>1605</v>
      </c>
    </row>
    <row r="360" spans="1:24" x14ac:dyDescent="0.5">
      <c r="A360" s="18">
        <v>44899</v>
      </c>
      <c r="B360" s="10" t="s">
        <v>324</v>
      </c>
      <c r="C360" s="10">
        <v>89.21</v>
      </c>
      <c r="D360" s="10">
        <v>2.13</v>
      </c>
      <c r="E360" s="10">
        <v>21.53</v>
      </c>
      <c r="F360" s="10" t="s">
        <v>324</v>
      </c>
      <c r="G360" s="10" t="s">
        <v>324</v>
      </c>
      <c r="H360" s="10">
        <v>0.24</v>
      </c>
      <c r="I360" s="10" t="s">
        <v>1602</v>
      </c>
      <c r="J360" s="10">
        <v>163</v>
      </c>
      <c r="K360" s="10">
        <v>2.99</v>
      </c>
      <c r="L360" s="10">
        <v>54.19</v>
      </c>
      <c r="M360" s="10" t="s">
        <v>1598</v>
      </c>
      <c r="N360" s="10">
        <v>848.23</v>
      </c>
      <c r="O360" s="10" t="s">
        <v>1599</v>
      </c>
      <c r="P360" s="13">
        <v>26</v>
      </c>
      <c r="Q360" s="13">
        <v>78</v>
      </c>
      <c r="R360" s="13">
        <v>51</v>
      </c>
      <c r="S360" s="13">
        <v>3</v>
      </c>
      <c r="T360" s="13" t="s">
        <v>1605</v>
      </c>
      <c r="U360" s="13">
        <v>73</v>
      </c>
      <c r="V360" s="13">
        <v>3</v>
      </c>
      <c r="W360" s="13">
        <v>23</v>
      </c>
      <c r="X360" s="13" t="s">
        <v>1609</v>
      </c>
    </row>
    <row r="361" spans="1:24" x14ac:dyDescent="0.5">
      <c r="A361" s="18">
        <v>44900</v>
      </c>
      <c r="B361" s="13" t="s">
        <v>397</v>
      </c>
      <c r="C361" s="13">
        <v>37.479999999999997</v>
      </c>
      <c r="D361" s="13">
        <v>43.79</v>
      </c>
      <c r="E361" s="13">
        <v>41.2</v>
      </c>
      <c r="F361" s="13" t="s">
        <v>324</v>
      </c>
      <c r="G361" s="13" t="s">
        <v>1596</v>
      </c>
      <c r="H361" s="13">
        <v>0.23</v>
      </c>
      <c r="I361" s="13" t="s">
        <v>1597</v>
      </c>
      <c r="J361" s="13">
        <v>386</v>
      </c>
      <c r="K361" s="13">
        <v>5.66</v>
      </c>
      <c r="L361" s="13">
        <v>84.74</v>
      </c>
      <c r="M361" s="13" t="s">
        <v>1603</v>
      </c>
      <c r="N361" s="13">
        <v>625.89</v>
      </c>
      <c r="O361" s="13" t="s">
        <v>1612</v>
      </c>
      <c r="P361" s="13">
        <v>17</v>
      </c>
      <c r="Q361" s="13">
        <v>69</v>
      </c>
      <c r="R361" s="13">
        <v>31</v>
      </c>
      <c r="S361" s="13">
        <v>4</v>
      </c>
      <c r="T361" s="13" t="s">
        <v>1609</v>
      </c>
      <c r="U361" s="13">
        <v>37</v>
      </c>
      <c r="V361" s="13">
        <v>3</v>
      </c>
      <c r="W361" s="13">
        <v>68</v>
      </c>
      <c r="X361" s="13" t="s">
        <v>1600</v>
      </c>
    </row>
    <row r="362" spans="1:24" x14ac:dyDescent="0.5">
      <c r="A362" s="18">
        <v>44901</v>
      </c>
      <c r="B362" s="10" t="s">
        <v>475</v>
      </c>
      <c r="C362" s="10">
        <v>71.83</v>
      </c>
      <c r="D362" s="10">
        <v>15.21</v>
      </c>
      <c r="E362" s="10">
        <v>77.84</v>
      </c>
      <c r="F362" s="10" t="s">
        <v>324</v>
      </c>
      <c r="G362" s="10" t="s">
        <v>324</v>
      </c>
      <c r="H362" s="10">
        <v>0.47</v>
      </c>
      <c r="I362" s="10" t="s">
        <v>1614</v>
      </c>
      <c r="J362" s="10">
        <v>747</v>
      </c>
      <c r="K362" s="10">
        <v>8.92</v>
      </c>
      <c r="L362" s="10">
        <v>73.010000000000005</v>
      </c>
      <c r="M362" s="10" t="s">
        <v>1598</v>
      </c>
      <c r="N362" s="10">
        <v>184.28</v>
      </c>
      <c r="O362" s="10" t="s">
        <v>1599</v>
      </c>
      <c r="P362" s="13">
        <v>78</v>
      </c>
      <c r="Q362" s="13">
        <v>20</v>
      </c>
      <c r="R362" s="13">
        <v>53</v>
      </c>
      <c r="S362" s="13">
        <v>2</v>
      </c>
      <c r="T362" s="13" t="s">
        <v>1600</v>
      </c>
      <c r="U362" s="13">
        <v>70</v>
      </c>
      <c r="V362" s="13">
        <v>18</v>
      </c>
      <c r="W362" s="13">
        <v>55</v>
      </c>
      <c r="X362" s="13" t="s">
        <v>1605</v>
      </c>
    </row>
    <row r="363" spans="1:24" x14ac:dyDescent="0.5">
      <c r="A363" s="18">
        <v>44902</v>
      </c>
      <c r="B363" s="10" t="s">
        <v>475</v>
      </c>
      <c r="C363" s="10">
        <v>74.63</v>
      </c>
      <c r="D363" s="10">
        <v>95.01</v>
      </c>
      <c r="E363" s="10">
        <v>90.41</v>
      </c>
      <c r="F363" s="10" t="s">
        <v>324</v>
      </c>
      <c r="G363" s="10" t="s">
        <v>324</v>
      </c>
      <c r="H363" s="10">
        <v>0.09</v>
      </c>
      <c r="I363" s="10" t="s">
        <v>1602</v>
      </c>
      <c r="J363" s="10">
        <v>758</v>
      </c>
      <c r="K363" s="10">
        <v>7.17</v>
      </c>
      <c r="L363" s="10">
        <v>19.600000000000001</v>
      </c>
      <c r="M363" s="10" t="s">
        <v>1598</v>
      </c>
      <c r="N363" s="10">
        <v>931.44</v>
      </c>
      <c r="O363" s="10" t="s">
        <v>1599</v>
      </c>
      <c r="P363" s="13">
        <v>52</v>
      </c>
      <c r="Q363" s="13">
        <v>66</v>
      </c>
      <c r="R363" s="13">
        <v>88</v>
      </c>
      <c r="S363" s="13">
        <v>1</v>
      </c>
      <c r="T363" s="13" t="s">
        <v>1600</v>
      </c>
      <c r="U363" s="13">
        <v>60</v>
      </c>
      <c r="V363" s="13">
        <v>10</v>
      </c>
      <c r="W363" s="13">
        <v>11</v>
      </c>
      <c r="X363" s="13" t="s">
        <v>1609</v>
      </c>
    </row>
    <row r="364" spans="1:24" x14ac:dyDescent="0.5">
      <c r="A364" s="18">
        <v>44903</v>
      </c>
      <c r="B364" s="10" t="s">
        <v>324</v>
      </c>
      <c r="C364" s="10">
        <v>4.3</v>
      </c>
      <c r="D364" s="10">
        <v>66.16</v>
      </c>
      <c r="E364" s="10">
        <v>54.46</v>
      </c>
      <c r="F364" s="10" t="s">
        <v>324</v>
      </c>
      <c r="G364" s="10" t="s">
        <v>1611</v>
      </c>
      <c r="H364" s="10">
        <v>0.22</v>
      </c>
      <c r="I364" s="10" t="s">
        <v>1597</v>
      </c>
      <c r="J364" s="10">
        <v>493</v>
      </c>
      <c r="K364" s="10">
        <v>5.44</v>
      </c>
      <c r="L364" s="10">
        <v>28.84</v>
      </c>
      <c r="M364" s="10" t="s">
        <v>1598</v>
      </c>
      <c r="N364" s="10">
        <v>949.37</v>
      </c>
      <c r="O364" s="10" t="s">
        <v>1608</v>
      </c>
      <c r="P364" s="13">
        <v>76</v>
      </c>
      <c r="Q364" s="13">
        <v>73</v>
      </c>
      <c r="R364" s="13">
        <v>76</v>
      </c>
      <c r="S364" s="13">
        <v>3</v>
      </c>
      <c r="T364" s="13" t="s">
        <v>1605</v>
      </c>
      <c r="U364" s="13">
        <v>54</v>
      </c>
      <c r="V364" s="13">
        <v>11</v>
      </c>
      <c r="W364" s="13">
        <v>66</v>
      </c>
      <c r="X364" s="13" t="s">
        <v>1600</v>
      </c>
    </row>
    <row r="365" spans="1:24" x14ac:dyDescent="0.5">
      <c r="A365" s="18">
        <v>44904</v>
      </c>
      <c r="B365" s="10" t="s">
        <v>397</v>
      </c>
      <c r="C365" s="10">
        <v>88.43</v>
      </c>
      <c r="D365" s="10">
        <v>32.61</v>
      </c>
      <c r="E365" s="10">
        <v>62.87</v>
      </c>
      <c r="F365" s="10" t="s">
        <v>1610</v>
      </c>
      <c r="G365" s="10" t="s">
        <v>324</v>
      </c>
      <c r="H365" s="10">
        <v>0.2</v>
      </c>
      <c r="I365" s="10" t="s">
        <v>1613</v>
      </c>
      <c r="J365" s="10">
        <v>249</v>
      </c>
      <c r="K365" s="10">
        <v>8.69</v>
      </c>
      <c r="L365" s="10">
        <v>79.569999999999993</v>
      </c>
      <c r="M365" s="10" t="s">
        <v>1603</v>
      </c>
      <c r="N365" s="10">
        <v>826.01</v>
      </c>
      <c r="O365" s="10" t="s">
        <v>1599</v>
      </c>
      <c r="P365" s="13">
        <v>38</v>
      </c>
      <c r="Q365" s="13">
        <v>48</v>
      </c>
      <c r="R365" s="13">
        <v>73</v>
      </c>
      <c r="S365" s="13">
        <v>1</v>
      </c>
      <c r="T365" s="13" t="s">
        <v>1609</v>
      </c>
      <c r="U365" s="13">
        <v>66</v>
      </c>
      <c r="V365" s="13">
        <v>10</v>
      </c>
      <c r="W365" s="13">
        <v>51</v>
      </c>
      <c r="X365" s="13" t="s">
        <v>1605</v>
      </c>
    </row>
    <row r="366" spans="1:24" x14ac:dyDescent="0.5">
      <c r="A366" s="18">
        <v>44905</v>
      </c>
      <c r="B366" s="10" t="s">
        <v>475</v>
      </c>
      <c r="C366" s="10">
        <v>89.18</v>
      </c>
      <c r="D366" s="10">
        <v>16.96</v>
      </c>
      <c r="E366" s="10">
        <v>48.54</v>
      </c>
      <c r="F366" s="10" t="s">
        <v>324</v>
      </c>
      <c r="G366" s="10" t="s">
        <v>1611</v>
      </c>
      <c r="H366" s="10">
        <v>0.11</v>
      </c>
      <c r="I366" s="10" t="s">
        <v>1602</v>
      </c>
      <c r="J366" s="10">
        <v>434</v>
      </c>
      <c r="K366" s="10">
        <v>3.23</v>
      </c>
      <c r="L366" s="10">
        <v>66.989999999999995</v>
      </c>
      <c r="M366" s="10" t="s">
        <v>1598</v>
      </c>
      <c r="N366" s="10">
        <v>904.51</v>
      </c>
      <c r="O366" s="10" t="s">
        <v>1599</v>
      </c>
      <c r="P366" s="13">
        <v>44</v>
      </c>
      <c r="Q366" s="13">
        <v>16</v>
      </c>
      <c r="R366" s="13">
        <v>51</v>
      </c>
      <c r="S366" s="13">
        <v>2</v>
      </c>
      <c r="T366" s="13" t="s">
        <v>1600</v>
      </c>
      <c r="U366" s="13">
        <v>13</v>
      </c>
      <c r="V366" s="13">
        <v>11</v>
      </c>
      <c r="W366" s="13">
        <v>43</v>
      </c>
      <c r="X366" s="13" t="s">
        <v>1609</v>
      </c>
    </row>
    <row r="367" spans="1:24" x14ac:dyDescent="0.5">
      <c r="A367" s="18">
        <v>44906</v>
      </c>
      <c r="B367" s="13" t="s">
        <v>1601</v>
      </c>
      <c r="C367" s="13">
        <v>39.950000000000003</v>
      </c>
      <c r="D367" s="13">
        <v>72.89</v>
      </c>
      <c r="E367" s="13">
        <v>25.19</v>
      </c>
      <c r="F367" s="13" t="s">
        <v>1610</v>
      </c>
      <c r="G367" s="13" t="s">
        <v>1607</v>
      </c>
      <c r="H367" s="13">
        <v>0.11</v>
      </c>
      <c r="I367" s="13" t="s">
        <v>1597</v>
      </c>
      <c r="J367" s="13">
        <v>669</v>
      </c>
      <c r="K367" s="13">
        <v>3.03</v>
      </c>
      <c r="L367" s="13">
        <v>78.069999999999993</v>
      </c>
      <c r="M367" s="13" t="s">
        <v>1603</v>
      </c>
      <c r="N367" s="13">
        <v>982.38</v>
      </c>
      <c r="O367" s="13" t="s">
        <v>1612</v>
      </c>
      <c r="P367" s="13">
        <v>100</v>
      </c>
      <c r="Q367" s="13">
        <v>40</v>
      </c>
      <c r="R367" s="13">
        <v>10</v>
      </c>
      <c r="S367" s="13">
        <v>5</v>
      </c>
      <c r="T367" s="13" t="s">
        <v>1605</v>
      </c>
      <c r="U367" s="13">
        <v>41</v>
      </c>
      <c r="V367" s="13">
        <v>2</v>
      </c>
      <c r="W367" s="13">
        <v>16</v>
      </c>
      <c r="X367" s="13" t="s">
        <v>1600</v>
      </c>
    </row>
    <row r="368" spans="1:24" x14ac:dyDescent="0.5">
      <c r="A368" s="18">
        <v>44907</v>
      </c>
      <c r="B368" s="10" t="s">
        <v>397</v>
      </c>
      <c r="C368" s="10">
        <v>62.75</v>
      </c>
      <c r="D368" s="10">
        <v>76.650000000000006</v>
      </c>
      <c r="E368" s="10">
        <v>18.2</v>
      </c>
      <c r="F368" s="10" t="s">
        <v>324</v>
      </c>
      <c r="G368" s="10" t="s">
        <v>1611</v>
      </c>
      <c r="H368" s="10">
        <v>0.23</v>
      </c>
      <c r="I368" s="10" t="s">
        <v>1613</v>
      </c>
      <c r="J368" s="10">
        <v>479</v>
      </c>
      <c r="K368" s="10">
        <v>4.18</v>
      </c>
      <c r="L368" s="10">
        <v>42.4</v>
      </c>
      <c r="M368" s="10" t="s">
        <v>1603</v>
      </c>
      <c r="N368" s="10">
        <v>512.58000000000004</v>
      </c>
      <c r="O368" s="10" t="s">
        <v>1599</v>
      </c>
      <c r="P368" s="13">
        <v>78</v>
      </c>
      <c r="Q368" s="13">
        <v>67</v>
      </c>
      <c r="R368" s="13">
        <v>80</v>
      </c>
      <c r="S368" s="13">
        <v>4</v>
      </c>
      <c r="T368" s="13" t="s">
        <v>1609</v>
      </c>
      <c r="U368" s="13">
        <v>1</v>
      </c>
      <c r="V368" s="13">
        <v>19</v>
      </c>
      <c r="W368" s="13">
        <v>67</v>
      </c>
      <c r="X368" s="13" t="s">
        <v>1605</v>
      </c>
    </row>
    <row r="369" spans="1:24" x14ac:dyDescent="0.5">
      <c r="A369" s="18">
        <v>44908</v>
      </c>
      <c r="B369" s="13" t="s">
        <v>475</v>
      </c>
      <c r="C369" s="13">
        <v>47.52</v>
      </c>
      <c r="D369" s="13">
        <v>32.19</v>
      </c>
      <c r="E369" s="13">
        <v>7.48</v>
      </c>
      <c r="F369" s="13" t="s">
        <v>1606</v>
      </c>
      <c r="G369" s="13" t="s">
        <v>1596</v>
      </c>
      <c r="H369" s="13">
        <v>0.37</v>
      </c>
      <c r="I369" s="13" t="s">
        <v>1602</v>
      </c>
      <c r="J369" s="13">
        <v>395</v>
      </c>
      <c r="K369" s="13">
        <v>7.31</v>
      </c>
      <c r="L369" s="13">
        <v>11.7</v>
      </c>
      <c r="M369" s="13" t="s">
        <v>1598</v>
      </c>
      <c r="N369" s="13">
        <v>866.14</v>
      </c>
      <c r="O369" s="13" t="s">
        <v>1612</v>
      </c>
      <c r="P369" s="13">
        <v>95</v>
      </c>
      <c r="Q369" s="13">
        <v>63</v>
      </c>
      <c r="R369" s="13">
        <v>12</v>
      </c>
      <c r="S369" s="13">
        <v>5</v>
      </c>
      <c r="T369" s="13" t="s">
        <v>1600</v>
      </c>
      <c r="U369" s="13">
        <v>8</v>
      </c>
      <c r="V369" s="13">
        <v>14</v>
      </c>
      <c r="W369" s="13">
        <v>52</v>
      </c>
      <c r="X369" s="13" t="s">
        <v>1609</v>
      </c>
    </row>
    <row r="370" spans="1:24" x14ac:dyDescent="0.5">
      <c r="A370" s="18">
        <v>44909</v>
      </c>
      <c r="B370" s="13" t="s">
        <v>1601</v>
      </c>
      <c r="C370" s="13">
        <v>84.19</v>
      </c>
      <c r="D370" s="13">
        <v>86.77</v>
      </c>
      <c r="E370" s="13">
        <v>20.64</v>
      </c>
      <c r="F370" s="13" t="s">
        <v>1610</v>
      </c>
      <c r="G370" s="13" t="s">
        <v>1607</v>
      </c>
      <c r="H370" s="13">
        <v>0.28999999999999998</v>
      </c>
      <c r="I370" s="13" t="s">
        <v>1597</v>
      </c>
      <c r="J370" s="13">
        <v>210</v>
      </c>
      <c r="K370" s="13">
        <v>7.18</v>
      </c>
      <c r="L370" s="13">
        <v>93.56</v>
      </c>
      <c r="M370" s="13" t="s">
        <v>1603</v>
      </c>
      <c r="N370" s="13">
        <v>536.92999999999995</v>
      </c>
      <c r="O370" s="13" t="s">
        <v>1599</v>
      </c>
      <c r="P370" s="13">
        <v>55</v>
      </c>
      <c r="Q370" s="13">
        <v>16</v>
      </c>
      <c r="R370" s="13">
        <v>35</v>
      </c>
      <c r="S370" s="13">
        <v>4</v>
      </c>
      <c r="T370" s="13" t="s">
        <v>1605</v>
      </c>
      <c r="U370" s="13">
        <v>49</v>
      </c>
      <c r="V370" s="13">
        <v>11</v>
      </c>
      <c r="W370" s="13">
        <v>56</v>
      </c>
      <c r="X370" s="13" t="s">
        <v>1600</v>
      </c>
    </row>
    <row r="371" spans="1:24" x14ac:dyDescent="0.5">
      <c r="A371" s="18">
        <v>44910</v>
      </c>
      <c r="B371" s="10" t="s">
        <v>324</v>
      </c>
      <c r="C371" s="10">
        <v>1.85</v>
      </c>
      <c r="D371" s="10">
        <v>3.95</v>
      </c>
      <c r="E371" s="10">
        <v>23.73</v>
      </c>
      <c r="F371" s="10" t="s">
        <v>1606</v>
      </c>
      <c r="G371" s="10" t="s">
        <v>1596</v>
      </c>
      <c r="H371" s="10">
        <v>0.18</v>
      </c>
      <c r="I371" s="10" t="s">
        <v>1616</v>
      </c>
      <c r="J371" s="10">
        <v>211</v>
      </c>
      <c r="K371" s="10">
        <v>7.38</v>
      </c>
      <c r="L371" s="10">
        <v>44.32</v>
      </c>
      <c r="M371" s="10" t="s">
        <v>1598</v>
      </c>
      <c r="N371" s="10">
        <v>361.81</v>
      </c>
      <c r="O371" s="10" t="s">
        <v>1608</v>
      </c>
      <c r="P371" s="13">
        <v>56</v>
      </c>
      <c r="Q371" s="13">
        <v>95</v>
      </c>
      <c r="R371" s="13">
        <v>25</v>
      </c>
      <c r="S371" s="13">
        <v>3</v>
      </c>
      <c r="T371" s="13" t="s">
        <v>1609</v>
      </c>
      <c r="U371" s="13">
        <v>42</v>
      </c>
      <c r="V371" s="13">
        <v>13</v>
      </c>
      <c r="W371" s="13">
        <v>71</v>
      </c>
      <c r="X371" s="13" t="s">
        <v>1605</v>
      </c>
    </row>
    <row r="372" spans="1:24" x14ac:dyDescent="0.5">
      <c r="A372" s="18">
        <v>44911</v>
      </c>
      <c r="B372" s="13" t="s">
        <v>324</v>
      </c>
      <c r="C372" s="13">
        <v>88.27</v>
      </c>
      <c r="D372" s="13">
        <v>80.3</v>
      </c>
      <c r="E372" s="13">
        <v>62.14</v>
      </c>
      <c r="F372" s="13" t="s">
        <v>324</v>
      </c>
      <c r="G372" s="13" t="s">
        <v>1596</v>
      </c>
      <c r="H372" s="13">
        <v>0.2</v>
      </c>
      <c r="I372" s="13" t="s">
        <v>1613</v>
      </c>
      <c r="J372" s="13">
        <v>222</v>
      </c>
      <c r="K372" s="13">
        <v>5.58</v>
      </c>
      <c r="L372" s="13">
        <v>42.47</v>
      </c>
      <c r="M372" s="13" t="s">
        <v>1598</v>
      </c>
      <c r="N372" s="13">
        <v>795.79</v>
      </c>
      <c r="O372" s="13" t="s">
        <v>1599</v>
      </c>
      <c r="P372" s="13">
        <v>82</v>
      </c>
      <c r="Q372" s="13">
        <v>65</v>
      </c>
      <c r="R372" s="13">
        <v>18</v>
      </c>
      <c r="S372" s="13">
        <v>4</v>
      </c>
      <c r="T372" s="13" t="s">
        <v>1600</v>
      </c>
      <c r="U372" s="13">
        <v>29</v>
      </c>
      <c r="V372" s="13">
        <v>7</v>
      </c>
      <c r="W372" s="13">
        <v>57</v>
      </c>
      <c r="X372" s="13" t="s">
        <v>1609</v>
      </c>
    </row>
    <row r="373" spans="1:24" x14ac:dyDescent="0.5">
      <c r="A373" s="18">
        <v>44912</v>
      </c>
      <c r="B373" s="10" t="s">
        <v>475</v>
      </c>
      <c r="C373" s="10">
        <v>78.5</v>
      </c>
      <c r="D373" s="10">
        <v>91.69</v>
      </c>
      <c r="E373" s="10">
        <v>30.04</v>
      </c>
      <c r="F373" s="10" t="s">
        <v>1610</v>
      </c>
      <c r="G373" s="10" t="s">
        <v>324</v>
      </c>
      <c r="H373" s="10">
        <v>0.28999999999999998</v>
      </c>
      <c r="I373" s="10" t="s">
        <v>1597</v>
      </c>
      <c r="J373" s="10">
        <v>258</v>
      </c>
      <c r="K373" s="10">
        <v>8.33</v>
      </c>
      <c r="L373" s="10">
        <v>72.180000000000007</v>
      </c>
      <c r="M373" s="10" t="s">
        <v>1603</v>
      </c>
      <c r="N373" s="10">
        <v>993.49</v>
      </c>
      <c r="O373" s="10" t="s">
        <v>1599</v>
      </c>
      <c r="P373" s="13">
        <v>22</v>
      </c>
      <c r="Q373" s="13">
        <v>9</v>
      </c>
      <c r="R373" s="13">
        <v>16</v>
      </c>
      <c r="S373" s="13">
        <v>3</v>
      </c>
      <c r="T373" s="13" t="s">
        <v>1605</v>
      </c>
      <c r="U373" s="13">
        <v>47</v>
      </c>
      <c r="V373" s="13">
        <v>13</v>
      </c>
      <c r="W373" s="13">
        <v>72</v>
      </c>
      <c r="X373" s="13" t="s">
        <v>1600</v>
      </c>
    </row>
    <row r="374" spans="1:24" x14ac:dyDescent="0.5">
      <c r="A374" s="18">
        <v>44913</v>
      </c>
      <c r="B374" s="13" t="s">
        <v>1601</v>
      </c>
      <c r="C374" s="13">
        <v>87.02</v>
      </c>
      <c r="D374" s="13">
        <v>87.91</v>
      </c>
      <c r="E374" s="13">
        <v>3.62</v>
      </c>
      <c r="F374" s="13" t="s">
        <v>324</v>
      </c>
      <c r="G374" s="13" t="s">
        <v>1611</v>
      </c>
      <c r="H374" s="13">
        <v>0.1</v>
      </c>
      <c r="I374" s="13" t="s">
        <v>1618</v>
      </c>
      <c r="J374" s="13">
        <v>239</v>
      </c>
      <c r="K374" s="13">
        <v>5.15</v>
      </c>
      <c r="L374" s="13">
        <v>42.05</v>
      </c>
      <c r="M374" s="13" t="s">
        <v>1598</v>
      </c>
      <c r="N374" s="13">
        <v>769.97</v>
      </c>
      <c r="O374" s="13" t="s">
        <v>1599</v>
      </c>
      <c r="P374" s="13">
        <v>61</v>
      </c>
      <c r="Q374" s="13">
        <v>34</v>
      </c>
      <c r="R374" s="13">
        <v>97</v>
      </c>
      <c r="S374" s="13">
        <v>1</v>
      </c>
      <c r="T374" s="13" t="s">
        <v>1609</v>
      </c>
      <c r="U374" s="13">
        <v>87</v>
      </c>
      <c r="V374" s="13">
        <v>6</v>
      </c>
      <c r="W374" s="13">
        <v>52</v>
      </c>
      <c r="X374" s="13" t="s">
        <v>1605</v>
      </c>
    </row>
    <row r="375" spans="1:24" x14ac:dyDescent="0.5">
      <c r="A375" s="18">
        <v>44914</v>
      </c>
      <c r="B375" s="13" t="s">
        <v>397</v>
      </c>
      <c r="C375" s="13">
        <v>57.98</v>
      </c>
      <c r="D375" s="13">
        <v>46.27</v>
      </c>
      <c r="E375" s="13">
        <v>53.65</v>
      </c>
      <c r="F375" s="13" t="s">
        <v>1610</v>
      </c>
      <c r="G375" s="13" t="s">
        <v>1596</v>
      </c>
      <c r="H375" s="13">
        <v>0.36</v>
      </c>
      <c r="I375" s="13" t="s">
        <v>1614</v>
      </c>
      <c r="J375" s="13">
        <v>116</v>
      </c>
      <c r="K375" s="13">
        <v>5.87</v>
      </c>
      <c r="L375" s="13">
        <v>30.24</v>
      </c>
      <c r="M375" s="13" t="s">
        <v>1603</v>
      </c>
      <c r="N375" s="13">
        <v>968.67</v>
      </c>
      <c r="O375" s="13" t="s">
        <v>1599</v>
      </c>
      <c r="P375" s="13">
        <v>76</v>
      </c>
      <c r="Q375" s="13">
        <v>3</v>
      </c>
      <c r="R375" s="13">
        <v>90</v>
      </c>
      <c r="S375" s="13">
        <v>1</v>
      </c>
      <c r="T375" s="13" t="s">
        <v>1600</v>
      </c>
      <c r="U375" s="13">
        <v>1</v>
      </c>
      <c r="V375" s="13">
        <v>15</v>
      </c>
      <c r="W375" s="13">
        <v>52</v>
      </c>
      <c r="X375" s="13" t="s">
        <v>1609</v>
      </c>
    </row>
    <row r="376" spans="1:24" x14ac:dyDescent="0.5">
      <c r="A376" s="18">
        <v>44915</v>
      </c>
      <c r="B376" s="10" t="s">
        <v>475</v>
      </c>
      <c r="C376" s="10">
        <v>68.709999999999994</v>
      </c>
      <c r="D376" s="10">
        <v>92.09</v>
      </c>
      <c r="E376" s="10">
        <v>84.73</v>
      </c>
      <c r="F376" s="10" t="s">
        <v>1610</v>
      </c>
      <c r="G376" s="10" t="s">
        <v>1596</v>
      </c>
      <c r="H376" s="10">
        <v>0.4</v>
      </c>
      <c r="I376" s="10" t="s">
        <v>1614</v>
      </c>
      <c r="J376" s="10">
        <v>172</v>
      </c>
      <c r="K376" s="10">
        <v>3.42</v>
      </c>
      <c r="L376" s="10">
        <v>59.69</v>
      </c>
      <c r="M376" s="10" t="s">
        <v>1598</v>
      </c>
      <c r="N376" s="10">
        <v>655.95</v>
      </c>
      <c r="O376" s="10" t="s">
        <v>1599</v>
      </c>
      <c r="P376" s="13">
        <v>79</v>
      </c>
      <c r="Q376" s="13">
        <v>12</v>
      </c>
      <c r="R376" s="13">
        <v>62</v>
      </c>
      <c r="S376" s="13">
        <v>4</v>
      </c>
      <c r="T376" s="13" t="s">
        <v>1605</v>
      </c>
      <c r="U376" s="13">
        <v>34</v>
      </c>
      <c r="V376" s="13">
        <v>4</v>
      </c>
      <c r="W376" s="13">
        <v>55</v>
      </c>
      <c r="X376" s="13" t="s">
        <v>1600</v>
      </c>
    </row>
    <row r="377" spans="1:24" x14ac:dyDescent="0.5">
      <c r="A377" s="18">
        <v>44916</v>
      </c>
      <c r="B377" s="10" t="s">
        <v>1601</v>
      </c>
      <c r="C377" s="10">
        <v>75.89</v>
      </c>
      <c r="D377" s="10">
        <v>16.79</v>
      </c>
      <c r="E377" s="10">
        <v>58.64</v>
      </c>
      <c r="F377" s="10" t="s">
        <v>1610</v>
      </c>
      <c r="G377" s="10" t="s">
        <v>1611</v>
      </c>
      <c r="H377" s="10">
        <v>0.31</v>
      </c>
      <c r="I377" s="10" t="s">
        <v>1613</v>
      </c>
      <c r="J377" s="10">
        <v>905</v>
      </c>
      <c r="K377" s="10">
        <v>6.83</v>
      </c>
      <c r="L377" s="10">
        <v>85.27</v>
      </c>
      <c r="M377" s="10" t="s">
        <v>1603</v>
      </c>
      <c r="N377" s="10">
        <v>596.47</v>
      </c>
      <c r="O377" s="10" t="s">
        <v>1599</v>
      </c>
      <c r="P377" s="13">
        <v>73</v>
      </c>
      <c r="Q377" s="13">
        <v>11</v>
      </c>
      <c r="R377" s="13">
        <v>79</v>
      </c>
      <c r="S377" s="13">
        <v>1</v>
      </c>
      <c r="T377" s="13" t="s">
        <v>1609</v>
      </c>
      <c r="U377" s="13">
        <v>43</v>
      </c>
      <c r="V377" s="13">
        <v>20</v>
      </c>
      <c r="W377" s="13">
        <v>71</v>
      </c>
      <c r="X377" s="13" t="s">
        <v>1605</v>
      </c>
    </row>
    <row r="378" spans="1:24" x14ac:dyDescent="0.5">
      <c r="A378" s="18">
        <v>44917</v>
      </c>
      <c r="B378" s="13" t="s">
        <v>1601</v>
      </c>
      <c r="C378" s="13">
        <v>94.47</v>
      </c>
      <c r="D378" s="13">
        <v>87.09</v>
      </c>
      <c r="E378" s="13">
        <v>46.05</v>
      </c>
      <c r="F378" s="13" t="s">
        <v>324</v>
      </c>
      <c r="G378" s="13" t="s">
        <v>1596</v>
      </c>
      <c r="H378" s="13">
        <v>0.04</v>
      </c>
      <c r="I378" s="13" t="s">
        <v>1602</v>
      </c>
      <c r="J378" s="13">
        <v>590</v>
      </c>
      <c r="K378" s="13">
        <v>1.73</v>
      </c>
      <c r="L378" s="13">
        <v>46.9</v>
      </c>
      <c r="M378" s="13" t="s">
        <v>1598</v>
      </c>
      <c r="N378" s="13">
        <v>346.82</v>
      </c>
      <c r="O378" s="13" t="s">
        <v>1604</v>
      </c>
      <c r="P378" s="13">
        <v>6</v>
      </c>
      <c r="Q378" s="13">
        <v>60</v>
      </c>
      <c r="R378" s="13">
        <v>69</v>
      </c>
      <c r="S378" s="13">
        <v>4</v>
      </c>
      <c r="T378" s="13" t="s">
        <v>1600</v>
      </c>
      <c r="U378" s="13">
        <v>16</v>
      </c>
      <c r="V378" s="13">
        <v>19</v>
      </c>
      <c r="W378" s="13">
        <v>69</v>
      </c>
      <c r="X378" s="13" t="s">
        <v>1609</v>
      </c>
    </row>
    <row r="379" spans="1:24" x14ac:dyDescent="0.5">
      <c r="A379" s="18">
        <v>44918</v>
      </c>
      <c r="B379" s="13" t="s">
        <v>1601</v>
      </c>
      <c r="C379" s="13">
        <v>90.83</v>
      </c>
      <c r="D379" s="13">
        <v>59.68</v>
      </c>
      <c r="E379" s="13">
        <v>67.92</v>
      </c>
      <c r="F379" s="13" t="s">
        <v>1606</v>
      </c>
      <c r="G379" s="13" t="s">
        <v>1607</v>
      </c>
      <c r="H379" s="13">
        <v>0.42</v>
      </c>
      <c r="I379" s="13" t="s">
        <v>1615</v>
      </c>
      <c r="J379" s="13">
        <v>394</v>
      </c>
      <c r="K379" s="13">
        <v>5.51</v>
      </c>
      <c r="L379" s="13">
        <v>48.14</v>
      </c>
      <c r="M379" s="13" t="s">
        <v>1603</v>
      </c>
      <c r="N379" s="13">
        <v>748.09</v>
      </c>
      <c r="O379" s="13" t="s">
        <v>1604</v>
      </c>
      <c r="P379" s="13">
        <v>4</v>
      </c>
      <c r="Q379" s="13">
        <v>8</v>
      </c>
      <c r="R379" s="13">
        <v>77</v>
      </c>
      <c r="S379" s="13">
        <v>1</v>
      </c>
      <c r="T379" s="13" t="s">
        <v>1605</v>
      </c>
      <c r="U379" s="13">
        <v>50</v>
      </c>
      <c r="V379" s="13">
        <v>16</v>
      </c>
      <c r="W379" s="13">
        <v>59</v>
      </c>
      <c r="X379" s="13" t="s">
        <v>1600</v>
      </c>
    </row>
    <row r="380" spans="1:24" x14ac:dyDescent="0.5">
      <c r="A380" s="18">
        <v>44919</v>
      </c>
      <c r="B380" s="10" t="s">
        <v>397</v>
      </c>
      <c r="C380" s="10">
        <v>45.46</v>
      </c>
      <c r="D380" s="10">
        <v>30.87</v>
      </c>
      <c r="E380" s="10">
        <v>85.52</v>
      </c>
      <c r="F380" s="10" t="s">
        <v>1610</v>
      </c>
      <c r="G380" s="10" t="s">
        <v>1596</v>
      </c>
      <c r="H380" s="10">
        <v>0.17</v>
      </c>
      <c r="I380" s="10" t="s">
        <v>1613</v>
      </c>
      <c r="J380" s="10">
        <v>394</v>
      </c>
      <c r="K380" s="10">
        <v>2.74</v>
      </c>
      <c r="L380" s="10">
        <v>64.430000000000007</v>
      </c>
      <c r="M380" s="10" t="s">
        <v>1598</v>
      </c>
      <c r="N380" s="10">
        <v>146.13</v>
      </c>
      <c r="O380" s="10" t="s">
        <v>1612</v>
      </c>
      <c r="P380" s="13">
        <v>69</v>
      </c>
      <c r="Q380" s="13">
        <v>99</v>
      </c>
      <c r="R380" s="13">
        <v>94</v>
      </c>
      <c r="S380" s="13">
        <v>3</v>
      </c>
      <c r="T380" s="13" t="s">
        <v>1609</v>
      </c>
      <c r="U380" s="13">
        <v>48</v>
      </c>
      <c r="V380" s="13">
        <v>16</v>
      </c>
      <c r="W380" s="13">
        <v>74</v>
      </c>
      <c r="X380" s="13" t="s">
        <v>1605</v>
      </c>
    </row>
    <row r="381" spans="1:24" x14ac:dyDescent="0.5">
      <c r="A381" s="18">
        <v>44920</v>
      </c>
      <c r="B381" s="13" t="s">
        <v>324</v>
      </c>
      <c r="C381" s="13">
        <v>87.89</v>
      </c>
      <c r="D381" s="13">
        <v>11.77</v>
      </c>
      <c r="E381" s="13">
        <v>72.53</v>
      </c>
      <c r="F381" s="13" t="s">
        <v>324</v>
      </c>
      <c r="G381" s="13" t="s">
        <v>1611</v>
      </c>
      <c r="H381" s="13">
        <v>0.16</v>
      </c>
      <c r="I381" s="13" t="s">
        <v>1602</v>
      </c>
      <c r="J381" s="13">
        <v>785</v>
      </c>
      <c r="K381" s="13">
        <v>1.43</v>
      </c>
      <c r="L381" s="13">
        <v>86.6</v>
      </c>
      <c r="M381" s="13" t="s">
        <v>1603</v>
      </c>
      <c r="N381" s="13">
        <v>233.63</v>
      </c>
      <c r="O381" s="13" t="s">
        <v>1599</v>
      </c>
      <c r="P381" s="13">
        <v>21</v>
      </c>
      <c r="Q381" s="13">
        <v>11</v>
      </c>
      <c r="R381" s="13">
        <v>79</v>
      </c>
      <c r="S381" s="13">
        <v>4</v>
      </c>
      <c r="T381" s="13" t="s">
        <v>1600</v>
      </c>
      <c r="U381" s="13">
        <v>5</v>
      </c>
      <c r="V381" s="13">
        <v>9</v>
      </c>
      <c r="W381" s="13">
        <v>14</v>
      </c>
      <c r="X381" s="13" t="s">
        <v>1609</v>
      </c>
    </row>
    <row r="382" spans="1:24" x14ac:dyDescent="0.5">
      <c r="A382" s="18">
        <v>44921</v>
      </c>
      <c r="B382" s="13" t="s">
        <v>397</v>
      </c>
      <c r="C382" s="13">
        <v>65.38</v>
      </c>
      <c r="D382" s="13">
        <v>80.37</v>
      </c>
      <c r="E382" s="13">
        <v>20.87</v>
      </c>
      <c r="F382" s="13" t="s">
        <v>1610</v>
      </c>
      <c r="G382" s="13" t="s">
        <v>324</v>
      </c>
      <c r="H382" s="13">
        <v>0.18</v>
      </c>
      <c r="I382" s="13" t="s">
        <v>1597</v>
      </c>
      <c r="J382" s="13">
        <v>638</v>
      </c>
      <c r="K382" s="13">
        <v>5.72</v>
      </c>
      <c r="L382" s="13">
        <v>65.28</v>
      </c>
      <c r="M382" s="13" t="s">
        <v>1598</v>
      </c>
      <c r="N382" s="13">
        <v>733.3</v>
      </c>
      <c r="O382" s="13" t="s">
        <v>1599</v>
      </c>
      <c r="P382" s="13">
        <v>21</v>
      </c>
      <c r="Q382" s="13">
        <v>51</v>
      </c>
      <c r="R382" s="13">
        <v>17</v>
      </c>
      <c r="S382" s="13">
        <v>4</v>
      </c>
      <c r="T382" s="13" t="s">
        <v>1605</v>
      </c>
      <c r="U382" s="13">
        <v>22</v>
      </c>
      <c r="V382" s="13">
        <v>12</v>
      </c>
      <c r="W382" s="13">
        <v>40</v>
      </c>
      <c r="X382" s="13" t="s">
        <v>1600</v>
      </c>
    </row>
    <row r="383" spans="1:24" x14ac:dyDescent="0.5">
      <c r="A383" s="18">
        <v>44922</v>
      </c>
      <c r="B383" s="13" t="s">
        <v>475</v>
      </c>
      <c r="C383" s="13">
        <v>15.6</v>
      </c>
      <c r="D383" s="13">
        <v>26.06</v>
      </c>
      <c r="E383" s="13">
        <v>95.29</v>
      </c>
      <c r="F383" s="13" t="s">
        <v>1606</v>
      </c>
      <c r="G383" s="13" t="s">
        <v>1596</v>
      </c>
      <c r="H383" s="13">
        <v>0.4</v>
      </c>
      <c r="I383" s="13" t="s">
        <v>1614</v>
      </c>
      <c r="J383" s="13">
        <v>856</v>
      </c>
      <c r="K383" s="13">
        <v>4.22</v>
      </c>
      <c r="L383" s="13">
        <v>18.36</v>
      </c>
      <c r="M383" s="13" t="s">
        <v>1598</v>
      </c>
      <c r="N383" s="13">
        <v>123.86</v>
      </c>
      <c r="O383" s="13" t="s">
        <v>1612</v>
      </c>
      <c r="P383" s="13">
        <v>76</v>
      </c>
      <c r="Q383" s="13">
        <v>73</v>
      </c>
      <c r="R383" s="13">
        <v>28</v>
      </c>
      <c r="S383" s="13">
        <v>2</v>
      </c>
      <c r="T383" s="13" t="s">
        <v>1609</v>
      </c>
      <c r="U383" s="13">
        <v>81</v>
      </c>
      <c r="V383" s="13">
        <v>18</v>
      </c>
      <c r="W383" s="13">
        <v>38</v>
      </c>
      <c r="X383" s="13" t="s">
        <v>1605</v>
      </c>
    </row>
    <row r="384" spans="1:24" x14ac:dyDescent="0.5">
      <c r="A384" s="18">
        <v>44923</v>
      </c>
      <c r="B384" s="10" t="s">
        <v>1601</v>
      </c>
      <c r="C384" s="10">
        <v>35.340000000000003</v>
      </c>
      <c r="D384" s="10">
        <v>99.94</v>
      </c>
      <c r="E384" s="10">
        <v>79.33</v>
      </c>
      <c r="F384" s="10" t="s">
        <v>324</v>
      </c>
      <c r="G384" s="10" t="s">
        <v>1596</v>
      </c>
      <c r="H384" s="10">
        <v>0.02</v>
      </c>
      <c r="I384" s="10" t="s">
        <v>1597</v>
      </c>
      <c r="J384" s="10">
        <v>749</v>
      </c>
      <c r="K384" s="10">
        <v>1.8</v>
      </c>
      <c r="L384" s="10">
        <v>10.99</v>
      </c>
      <c r="M384" s="10" t="s">
        <v>1603</v>
      </c>
      <c r="N384" s="10">
        <v>839.03</v>
      </c>
      <c r="O384" s="10" t="s">
        <v>1612</v>
      </c>
      <c r="P384" s="13">
        <v>83</v>
      </c>
      <c r="Q384" s="13">
        <v>95</v>
      </c>
      <c r="R384" s="13">
        <v>17</v>
      </c>
      <c r="S384" s="13">
        <v>4</v>
      </c>
      <c r="T384" s="13" t="s">
        <v>1600</v>
      </c>
      <c r="U384" s="13">
        <v>14</v>
      </c>
      <c r="V384" s="13">
        <v>15</v>
      </c>
      <c r="W384" s="13">
        <v>35</v>
      </c>
      <c r="X384" s="13" t="s">
        <v>1609</v>
      </c>
    </row>
    <row r="385" spans="1:24" x14ac:dyDescent="0.5">
      <c r="A385" s="18">
        <v>44924</v>
      </c>
      <c r="B385" s="10" t="s">
        <v>475</v>
      </c>
      <c r="C385" s="10">
        <v>58.06</v>
      </c>
      <c r="D385" s="10">
        <v>24.15</v>
      </c>
      <c r="E385" s="10">
        <v>15.95</v>
      </c>
      <c r="F385" s="10" t="s">
        <v>1610</v>
      </c>
      <c r="G385" s="10" t="s">
        <v>1596</v>
      </c>
      <c r="H385" s="10">
        <v>0.44</v>
      </c>
      <c r="I385" s="10" t="s">
        <v>1597</v>
      </c>
      <c r="J385" s="10">
        <v>602</v>
      </c>
      <c r="K385" s="10">
        <v>8.08</v>
      </c>
      <c r="L385" s="10">
        <v>30.51</v>
      </c>
      <c r="M385" s="10" t="s">
        <v>1603</v>
      </c>
      <c r="N385" s="10">
        <v>490.97</v>
      </c>
      <c r="O385" s="10" t="s">
        <v>1599</v>
      </c>
      <c r="P385" s="13">
        <v>23</v>
      </c>
      <c r="Q385" s="13">
        <v>40</v>
      </c>
      <c r="R385" s="13">
        <v>24</v>
      </c>
      <c r="S385" s="13">
        <v>4</v>
      </c>
      <c r="T385" s="13" t="s">
        <v>1605</v>
      </c>
      <c r="U385" s="13">
        <v>88</v>
      </c>
      <c r="V385" s="13">
        <v>14</v>
      </c>
      <c r="W385" s="13">
        <v>69</v>
      </c>
      <c r="X385" s="13" t="s">
        <v>1600</v>
      </c>
    </row>
    <row r="386" spans="1:24" x14ac:dyDescent="0.5">
      <c r="A386" s="18">
        <v>44925</v>
      </c>
      <c r="B386" s="13" t="s">
        <v>324</v>
      </c>
      <c r="C386" s="13">
        <v>31.17</v>
      </c>
      <c r="D386" s="13">
        <v>58.03</v>
      </c>
      <c r="E386" s="13">
        <v>81.900000000000006</v>
      </c>
      <c r="F386" s="13" t="s">
        <v>324</v>
      </c>
      <c r="G386" s="13" t="s">
        <v>324</v>
      </c>
      <c r="H386" s="13">
        <v>0.43</v>
      </c>
      <c r="I386" s="13" t="s">
        <v>1617</v>
      </c>
      <c r="J386" s="13">
        <v>597</v>
      </c>
      <c r="K386" s="13">
        <v>3.63</v>
      </c>
      <c r="L386" s="13">
        <v>79.73</v>
      </c>
      <c r="M386" s="13" t="s">
        <v>1603</v>
      </c>
      <c r="N386" s="13">
        <v>636.61</v>
      </c>
      <c r="O386" s="13" t="s">
        <v>1612</v>
      </c>
      <c r="P386" s="13">
        <v>50</v>
      </c>
      <c r="Q386" s="13">
        <v>93</v>
      </c>
      <c r="R386" s="13">
        <v>66</v>
      </c>
      <c r="S386" s="13">
        <v>5</v>
      </c>
      <c r="T386" s="13" t="s">
        <v>1609</v>
      </c>
      <c r="U386" s="13">
        <v>35</v>
      </c>
      <c r="V386" s="13">
        <v>10</v>
      </c>
      <c r="W386" s="13">
        <v>64</v>
      </c>
      <c r="X386" s="13" t="s">
        <v>1605</v>
      </c>
    </row>
    <row r="387" spans="1:24" x14ac:dyDescent="0.5">
      <c r="A387" s="18">
        <v>44926</v>
      </c>
      <c r="B387" s="13" t="s">
        <v>1601</v>
      </c>
      <c r="C387" s="13">
        <v>11.14</v>
      </c>
      <c r="D387" s="13">
        <v>43.59</v>
      </c>
      <c r="E387" s="13">
        <v>4.33</v>
      </c>
      <c r="F387" s="13" t="s">
        <v>324</v>
      </c>
      <c r="G387" s="13" t="s">
        <v>1607</v>
      </c>
      <c r="H387" s="13">
        <v>0.12</v>
      </c>
      <c r="I387" s="13" t="s">
        <v>1602</v>
      </c>
      <c r="J387" s="13">
        <v>850</v>
      </c>
      <c r="K387" s="13">
        <v>4.0599999999999996</v>
      </c>
      <c r="L387" s="13">
        <v>49.52</v>
      </c>
      <c r="M387" s="13" t="s">
        <v>1603</v>
      </c>
      <c r="N387" s="13">
        <v>340.35</v>
      </c>
      <c r="O387" s="13" t="s">
        <v>1608</v>
      </c>
      <c r="P387" s="13">
        <v>36</v>
      </c>
      <c r="Q387" s="13">
        <v>8</v>
      </c>
      <c r="R387" s="13">
        <v>77</v>
      </c>
      <c r="S387" s="13">
        <v>4</v>
      </c>
      <c r="T387" s="13" t="s">
        <v>1600</v>
      </c>
      <c r="U387" s="13">
        <v>20</v>
      </c>
      <c r="V387" s="13">
        <v>9</v>
      </c>
      <c r="W387" s="13">
        <v>20</v>
      </c>
      <c r="X387" s="13" t="s">
        <v>1609</v>
      </c>
    </row>
    <row r="388" spans="1:24" x14ac:dyDescent="0.5">
      <c r="A388" s="18">
        <v>44927</v>
      </c>
      <c r="B388" s="10" t="s">
        <v>324</v>
      </c>
      <c r="C388" s="10">
        <v>39.590000000000003</v>
      </c>
      <c r="D388" s="10">
        <v>62.77</v>
      </c>
      <c r="E388" s="10">
        <v>5.85</v>
      </c>
      <c r="F388" s="10" t="s">
        <v>1606</v>
      </c>
      <c r="G388" s="10" t="s">
        <v>1611</v>
      </c>
      <c r="H388" s="10">
        <v>0.38</v>
      </c>
      <c r="I388" s="10" t="s">
        <v>1597</v>
      </c>
      <c r="J388" s="10">
        <v>416</v>
      </c>
      <c r="K388" s="10">
        <v>4.3</v>
      </c>
      <c r="L388" s="10">
        <v>41.99</v>
      </c>
      <c r="M388" s="10" t="s">
        <v>1603</v>
      </c>
      <c r="N388" s="10">
        <v>718.98</v>
      </c>
      <c r="O388" s="10" t="s">
        <v>1612</v>
      </c>
      <c r="P388" s="13">
        <v>13</v>
      </c>
      <c r="Q388" s="13">
        <v>56</v>
      </c>
      <c r="R388" s="13">
        <v>25</v>
      </c>
      <c r="S388" s="13">
        <v>2</v>
      </c>
      <c r="T388" s="13" t="s">
        <v>1605</v>
      </c>
      <c r="U388" s="13">
        <v>55</v>
      </c>
      <c r="V388" s="13">
        <v>11</v>
      </c>
      <c r="W388" s="13">
        <v>27</v>
      </c>
      <c r="X388" s="13" t="s">
        <v>1600</v>
      </c>
    </row>
    <row r="389" spans="1:24" x14ac:dyDescent="0.5">
      <c r="A389" s="18">
        <v>44928</v>
      </c>
      <c r="B389" s="13" t="s">
        <v>475</v>
      </c>
      <c r="C389" s="13">
        <v>93.93</v>
      </c>
      <c r="D389" s="13">
        <v>96.91</v>
      </c>
      <c r="E389" s="13">
        <v>3.24</v>
      </c>
      <c r="F389" s="13" t="s">
        <v>1610</v>
      </c>
      <c r="G389" s="13" t="s">
        <v>1596</v>
      </c>
      <c r="H389" s="13">
        <v>0.49</v>
      </c>
      <c r="I389" s="13" t="s">
        <v>1614</v>
      </c>
      <c r="J389" s="13">
        <v>733</v>
      </c>
      <c r="K389" s="13">
        <v>2.52</v>
      </c>
      <c r="L389" s="13">
        <v>4.95</v>
      </c>
      <c r="M389" s="13" t="s">
        <v>1598</v>
      </c>
      <c r="N389" s="13">
        <v>576.41999999999996</v>
      </c>
      <c r="O389" s="13" t="s">
        <v>1604</v>
      </c>
      <c r="P389" s="13">
        <v>73</v>
      </c>
      <c r="Q389" s="13">
        <v>42</v>
      </c>
      <c r="R389" s="13">
        <v>72</v>
      </c>
      <c r="S389" s="13">
        <v>2</v>
      </c>
      <c r="T389" s="13" t="s">
        <v>1609</v>
      </c>
      <c r="U389" s="13">
        <v>90</v>
      </c>
      <c r="V389" s="13">
        <v>17</v>
      </c>
      <c r="W389" s="13">
        <v>22</v>
      </c>
      <c r="X389" s="13" t="s">
        <v>1605</v>
      </c>
    </row>
    <row r="390" spans="1:24" x14ac:dyDescent="0.5">
      <c r="A390" s="18">
        <v>44929</v>
      </c>
      <c r="B390" s="10" t="s">
        <v>324</v>
      </c>
      <c r="C390" s="10">
        <v>13.92</v>
      </c>
      <c r="D390" s="10">
        <v>83.55</v>
      </c>
      <c r="E390" s="10">
        <v>68.78</v>
      </c>
      <c r="F390" s="10" t="s">
        <v>324</v>
      </c>
      <c r="G390" s="10" t="s">
        <v>1596</v>
      </c>
      <c r="H390" s="10">
        <v>0.16</v>
      </c>
      <c r="I390" s="10" t="s">
        <v>1613</v>
      </c>
      <c r="J390" s="10">
        <v>186</v>
      </c>
      <c r="K390" s="10">
        <v>7.91</v>
      </c>
      <c r="L390" s="10">
        <v>41.56</v>
      </c>
      <c r="M390" s="10" t="s">
        <v>1603</v>
      </c>
      <c r="N390" s="10">
        <v>513.49</v>
      </c>
      <c r="O390" s="10" t="s">
        <v>1612</v>
      </c>
      <c r="P390" s="13">
        <v>52</v>
      </c>
      <c r="Q390" s="13">
        <v>35</v>
      </c>
      <c r="R390" s="13">
        <v>72</v>
      </c>
      <c r="S390" s="13">
        <v>2</v>
      </c>
      <c r="T390" s="13" t="s">
        <v>1600</v>
      </c>
      <c r="U390" s="13">
        <v>38</v>
      </c>
      <c r="V390" s="13">
        <v>3</v>
      </c>
      <c r="W390" s="13">
        <v>52</v>
      </c>
      <c r="X390" s="13" t="s">
        <v>1609</v>
      </c>
    </row>
    <row r="391" spans="1:24" x14ac:dyDescent="0.5">
      <c r="A391" s="18">
        <v>44930</v>
      </c>
      <c r="B391" s="10" t="s">
        <v>324</v>
      </c>
      <c r="C391" s="10">
        <v>37.4</v>
      </c>
      <c r="D391" s="10">
        <v>31.12</v>
      </c>
      <c r="E391" s="10">
        <v>47.21</v>
      </c>
      <c r="F391" s="10" t="s">
        <v>324</v>
      </c>
      <c r="G391" s="10" t="s">
        <v>1596</v>
      </c>
      <c r="H391" s="10">
        <v>0.16</v>
      </c>
      <c r="I391" s="10" t="s">
        <v>1613</v>
      </c>
      <c r="J391" s="10">
        <v>677</v>
      </c>
      <c r="K391" s="10">
        <v>5.95</v>
      </c>
      <c r="L391" s="10">
        <v>3.02</v>
      </c>
      <c r="M391" s="10" t="s">
        <v>1598</v>
      </c>
      <c r="N391" s="10">
        <v>636.23</v>
      </c>
      <c r="O391" s="10" t="s">
        <v>1612</v>
      </c>
      <c r="P391" s="13">
        <v>46</v>
      </c>
      <c r="Q391" s="13">
        <v>5</v>
      </c>
      <c r="R391" s="13">
        <v>40</v>
      </c>
      <c r="S391" s="13">
        <v>2</v>
      </c>
      <c r="T391" s="13" t="s">
        <v>1605</v>
      </c>
      <c r="U391" s="13">
        <v>28</v>
      </c>
      <c r="V391" s="13">
        <v>14</v>
      </c>
      <c r="W391" s="13">
        <v>59</v>
      </c>
      <c r="X391" s="13" t="s">
        <v>1600</v>
      </c>
    </row>
    <row r="392" spans="1:24" x14ac:dyDescent="0.5">
      <c r="A392" s="18">
        <v>44931</v>
      </c>
      <c r="B392" s="13" t="s">
        <v>1601</v>
      </c>
      <c r="C392" s="13">
        <v>67.62</v>
      </c>
      <c r="D392" s="13">
        <v>16.38</v>
      </c>
      <c r="E392" s="13">
        <v>72.349999999999994</v>
      </c>
      <c r="F392" s="13" t="s">
        <v>1610</v>
      </c>
      <c r="G392" s="13" t="s">
        <v>1607</v>
      </c>
      <c r="H392" s="13">
        <v>0.04</v>
      </c>
      <c r="I392" s="13" t="s">
        <v>1597</v>
      </c>
      <c r="J392" s="13">
        <v>142</v>
      </c>
      <c r="K392" s="13">
        <v>4.22</v>
      </c>
      <c r="L392" s="13">
        <v>59.09</v>
      </c>
      <c r="M392" s="13" t="s">
        <v>1598</v>
      </c>
      <c r="N392" s="13">
        <v>152.24</v>
      </c>
      <c r="O392" s="13" t="s">
        <v>1599</v>
      </c>
      <c r="P392" s="13">
        <v>88</v>
      </c>
      <c r="Q392" s="13">
        <v>84</v>
      </c>
      <c r="R392" s="13">
        <v>94</v>
      </c>
      <c r="S392" s="13">
        <v>2</v>
      </c>
      <c r="T392" s="13" t="s">
        <v>1609</v>
      </c>
      <c r="U392" s="13">
        <v>76</v>
      </c>
      <c r="V392" s="13">
        <v>4</v>
      </c>
      <c r="W392" s="13">
        <v>63</v>
      </c>
      <c r="X392" s="13" t="s">
        <v>1605</v>
      </c>
    </row>
    <row r="393" spans="1:24" x14ac:dyDescent="0.5">
      <c r="A393" s="18">
        <v>44932</v>
      </c>
      <c r="B393" s="10" t="s">
        <v>1601</v>
      </c>
      <c r="C393" s="10">
        <v>77.52</v>
      </c>
      <c r="D393" s="10">
        <v>25.02</v>
      </c>
      <c r="E393" s="10">
        <v>8.83</v>
      </c>
      <c r="F393" s="10" t="s">
        <v>324</v>
      </c>
      <c r="G393" s="10" t="s">
        <v>1607</v>
      </c>
      <c r="H393" s="10">
        <v>0.22</v>
      </c>
      <c r="I393" s="10" t="s">
        <v>1602</v>
      </c>
      <c r="J393" s="10">
        <v>198</v>
      </c>
      <c r="K393" s="10">
        <v>5.76</v>
      </c>
      <c r="L393" s="10">
        <v>56.63</v>
      </c>
      <c r="M393" s="10" t="s">
        <v>1603</v>
      </c>
      <c r="N393" s="10">
        <v>281.66000000000003</v>
      </c>
      <c r="O393" s="10" t="s">
        <v>1599</v>
      </c>
      <c r="P393" s="13">
        <v>54</v>
      </c>
      <c r="Q393" s="13">
        <v>79</v>
      </c>
      <c r="R393" s="13">
        <v>61</v>
      </c>
      <c r="S393" s="13">
        <v>4</v>
      </c>
      <c r="T393" s="13" t="s">
        <v>1600</v>
      </c>
      <c r="U393" s="13">
        <v>50</v>
      </c>
      <c r="V393" s="13">
        <v>17</v>
      </c>
      <c r="W393" s="13">
        <v>34</v>
      </c>
      <c r="X393" s="13" t="s">
        <v>1609</v>
      </c>
    </row>
    <row r="394" spans="1:24" x14ac:dyDescent="0.5">
      <c r="A394" s="18">
        <v>44933</v>
      </c>
      <c r="B394" s="10" t="s">
        <v>475</v>
      </c>
      <c r="C394" s="10">
        <v>2.41</v>
      </c>
      <c r="D394" s="10">
        <v>85.89</v>
      </c>
      <c r="E394" s="10">
        <v>39.380000000000003</v>
      </c>
      <c r="F394" s="10" t="s">
        <v>1610</v>
      </c>
      <c r="G394" s="10" t="s">
        <v>1596</v>
      </c>
      <c r="H394" s="10">
        <v>0.16</v>
      </c>
      <c r="I394" s="10" t="s">
        <v>1616</v>
      </c>
      <c r="J394" s="10">
        <v>146</v>
      </c>
      <c r="K394" s="10">
        <v>6.44</v>
      </c>
      <c r="L394" s="10">
        <v>15.53</v>
      </c>
      <c r="M394" s="10" t="s">
        <v>1598</v>
      </c>
      <c r="N394" s="10">
        <v>760.85</v>
      </c>
      <c r="O394" s="10" t="s">
        <v>1608</v>
      </c>
      <c r="P394" s="13">
        <v>43</v>
      </c>
      <c r="Q394" s="13">
        <v>12</v>
      </c>
      <c r="R394" s="13">
        <v>55</v>
      </c>
      <c r="S394" s="13">
        <v>5</v>
      </c>
      <c r="T394" s="13" t="s">
        <v>1605</v>
      </c>
      <c r="U394" s="13">
        <v>38</v>
      </c>
      <c r="V394" s="13">
        <v>3</v>
      </c>
      <c r="W394" s="13">
        <v>10</v>
      </c>
      <c r="X394" s="13" t="s">
        <v>1600</v>
      </c>
    </row>
    <row r="395" spans="1:24" x14ac:dyDescent="0.5">
      <c r="A395" s="18">
        <v>44934</v>
      </c>
      <c r="B395" s="13" t="s">
        <v>324</v>
      </c>
      <c r="C395" s="13">
        <v>17.920000000000002</v>
      </c>
      <c r="D395" s="13">
        <v>59.03</v>
      </c>
      <c r="E395" s="13">
        <v>24.35</v>
      </c>
      <c r="F395" s="13" t="s">
        <v>1606</v>
      </c>
      <c r="G395" s="13" t="s">
        <v>1596</v>
      </c>
      <c r="H395" s="13">
        <v>0</v>
      </c>
      <c r="I395" s="13" t="s">
        <v>1597</v>
      </c>
      <c r="J395" s="13">
        <v>428</v>
      </c>
      <c r="K395" s="13">
        <v>3.79</v>
      </c>
      <c r="L395" s="13">
        <v>98.54</v>
      </c>
      <c r="M395" s="13" t="s">
        <v>1598</v>
      </c>
      <c r="N395" s="13">
        <v>390.38</v>
      </c>
      <c r="O395" s="13" t="s">
        <v>1612</v>
      </c>
      <c r="P395" s="13">
        <v>48</v>
      </c>
      <c r="Q395" s="13">
        <v>81</v>
      </c>
      <c r="R395" s="13">
        <v>13</v>
      </c>
      <c r="S395" s="13">
        <v>4</v>
      </c>
      <c r="T395" s="13" t="s">
        <v>1609</v>
      </c>
      <c r="U395" s="13">
        <v>66</v>
      </c>
      <c r="V395" s="13">
        <v>16</v>
      </c>
      <c r="W395" s="13">
        <v>75</v>
      </c>
      <c r="X395" s="13" t="s">
        <v>1605</v>
      </c>
    </row>
    <row r="396" spans="1:24" x14ac:dyDescent="0.5">
      <c r="A396" s="18">
        <v>44935</v>
      </c>
      <c r="B396" s="10" t="s">
        <v>475</v>
      </c>
      <c r="C396" s="10">
        <v>6.37</v>
      </c>
      <c r="D396" s="10">
        <v>20.82</v>
      </c>
      <c r="E396" s="10">
        <v>99.22</v>
      </c>
      <c r="F396" s="10" t="s">
        <v>1606</v>
      </c>
      <c r="G396" s="10" t="s">
        <v>1611</v>
      </c>
      <c r="H396" s="10">
        <v>0.03</v>
      </c>
      <c r="I396" s="10" t="s">
        <v>1597</v>
      </c>
      <c r="J396" s="10">
        <v>996</v>
      </c>
      <c r="K396" s="10">
        <v>5.29</v>
      </c>
      <c r="L396" s="10">
        <v>55.47</v>
      </c>
      <c r="M396" s="10" t="s">
        <v>1603</v>
      </c>
      <c r="N396" s="10">
        <v>752.29</v>
      </c>
      <c r="O396" s="10" t="s">
        <v>1608</v>
      </c>
      <c r="P396" s="13">
        <v>73</v>
      </c>
      <c r="Q396" s="13">
        <v>32</v>
      </c>
      <c r="R396" s="13">
        <v>60</v>
      </c>
      <c r="S396" s="13">
        <v>3</v>
      </c>
      <c r="T396" s="13" t="s">
        <v>1600</v>
      </c>
      <c r="U396" s="13">
        <v>67</v>
      </c>
      <c r="V396" s="13">
        <v>2</v>
      </c>
      <c r="W396" s="13">
        <v>46</v>
      </c>
      <c r="X396" s="13" t="s">
        <v>1609</v>
      </c>
    </row>
    <row r="397" spans="1:24" x14ac:dyDescent="0.5">
      <c r="A397" s="18">
        <v>44936</v>
      </c>
      <c r="B397" s="10" t="s">
        <v>1601</v>
      </c>
      <c r="C397" s="10">
        <v>83.53</v>
      </c>
      <c r="D397" s="10">
        <v>61.25</v>
      </c>
      <c r="E397" s="10">
        <v>77.38</v>
      </c>
      <c r="F397" s="10" t="s">
        <v>1610</v>
      </c>
      <c r="G397" s="10" t="s">
        <v>1607</v>
      </c>
      <c r="H397" s="10">
        <v>0.42</v>
      </c>
      <c r="I397" s="10" t="s">
        <v>1597</v>
      </c>
      <c r="J397" s="10">
        <v>486</v>
      </c>
      <c r="K397" s="10">
        <v>5.91</v>
      </c>
      <c r="L397" s="10">
        <v>21.85</v>
      </c>
      <c r="M397" s="10" t="s">
        <v>1603</v>
      </c>
      <c r="N397" s="10">
        <v>297.91000000000003</v>
      </c>
      <c r="O397" s="10" t="s">
        <v>1599</v>
      </c>
      <c r="P397" s="13">
        <v>59</v>
      </c>
      <c r="Q397" s="13">
        <v>17</v>
      </c>
      <c r="R397" s="13">
        <v>24</v>
      </c>
      <c r="S397" s="13">
        <v>4</v>
      </c>
      <c r="T397" s="13" t="s">
        <v>1605</v>
      </c>
      <c r="U397" s="13">
        <v>81</v>
      </c>
      <c r="V397" s="13">
        <v>1</v>
      </c>
      <c r="W397" s="13">
        <v>19</v>
      </c>
      <c r="X397" s="13" t="s">
        <v>1600</v>
      </c>
    </row>
    <row r="398" spans="1:24" x14ac:dyDescent="0.5">
      <c r="A398" s="18">
        <v>44937</v>
      </c>
      <c r="B398" s="13" t="s">
        <v>324</v>
      </c>
      <c r="C398" s="13">
        <v>4.29</v>
      </c>
      <c r="D398" s="13">
        <v>96.18</v>
      </c>
      <c r="E398" s="13">
        <v>28.45</v>
      </c>
      <c r="F398" s="13" t="s">
        <v>1610</v>
      </c>
      <c r="G398" s="13" t="s">
        <v>324</v>
      </c>
      <c r="H398" s="13">
        <v>0.34</v>
      </c>
      <c r="I398" s="13" t="s">
        <v>1597</v>
      </c>
      <c r="J398" s="13">
        <v>997</v>
      </c>
      <c r="K398" s="13">
        <v>4.71</v>
      </c>
      <c r="L398" s="13">
        <v>64.37</v>
      </c>
      <c r="M398" s="13" t="s">
        <v>1598</v>
      </c>
      <c r="N398" s="13">
        <v>876.68</v>
      </c>
      <c r="O398" s="13" t="s">
        <v>1608</v>
      </c>
      <c r="P398" s="13">
        <v>51</v>
      </c>
      <c r="Q398" s="13">
        <v>89</v>
      </c>
      <c r="R398" s="13">
        <v>62</v>
      </c>
      <c r="S398" s="13">
        <v>1</v>
      </c>
      <c r="T398" s="13" t="s">
        <v>1609</v>
      </c>
      <c r="U398" s="13">
        <v>84</v>
      </c>
      <c r="V398" s="13">
        <v>12</v>
      </c>
      <c r="W398" s="13">
        <v>21</v>
      </c>
      <c r="X398" s="13" t="s">
        <v>1605</v>
      </c>
    </row>
    <row r="399" spans="1:24" x14ac:dyDescent="0.5">
      <c r="A399" s="18">
        <v>44938</v>
      </c>
      <c r="B399" s="13" t="s">
        <v>475</v>
      </c>
      <c r="C399" s="13">
        <v>75.97</v>
      </c>
      <c r="D399" s="13">
        <v>42.45</v>
      </c>
      <c r="E399" s="13">
        <v>48.56</v>
      </c>
      <c r="F399" s="13" t="s">
        <v>324</v>
      </c>
      <c r="G399" s="13" t="s">
        <v>324</v>
      </c>
      <c r="H399" s="13">
        <v>0.34</v>
      </c>
      <c r="I399" s="13" t="s">
        <v>1597</v>
      </c>
      <c r="J399" s="13">
        <v>913</v>
      </c>
      <c r="K399" s="13">
        <v>7.47</v>
      </c>
      <c r="L399" s="13">
        <v>48.45</v>
      </c>
      <c r="M399" s="13" t="s">
        <v>1603</v>
      </c>
      <c r="N399" s="13">
        <v>168.8</v>
      </c>
      <c r="O399" s="13" t="s">
        <v>1599</v>
      </c>
      <c r="P399" s="13">
        <v>10</v>
      </c>
      <c r="Q399" s="13">
        <v>94</v>
      </c>
      <c r="R399" s="13">
        <v>43</v>
      </c>
      <c r="S399" s="13">
        <v>2</v>
      </c>
      <c r="T399" s="13" t="s">
        <v>1600</v>
      </c>
      <c r="U399" s="13">
        <v>45</v>
      </c>
      <c r="V399" s="13">
        <v>8</v>
      </c>
      <c r="W399" s="13">
        <v>4</v>
      </c>
      <c r="X399" s="13" t="s">
        <v>1609</v>
      </c>
    </row>
    <row r="400" spans="1:24" x14ac:dyDescent="0.5">
      <c r="A400" s="18">
        <v>44939</v>
      </c>
      <c r="B400" s="10" t="s">
        <v>475</v>
      </c>
      <c r="C400" s="10">
        <v>14.13</v>
      </c>
      <c r="D400" s="10">
        <v>42.49</v>
      </c>
      <c r="E400" s="10">
        <v>84.36</v>
      </c>
      <c r="F400" s="10" t="s">
        <v>1606</v>
      </c>
      <c r="G400" s="10" t="s">
        <v>1596</v>
      </c>
      <c r="H400" s="10">
        <v>0.13</v>
      </c>
      <c r="I400" s="10" t="s">
        <v>1597</v>
      </c>
      <c r="J400" s="10">
        <v>633</v>
      </c>
      <c r="K400" s="10">
        <v>1.58</v>
      </c>
      <c r="L400" s="10">
        <v>76.31</v>
      </c>
      <c r="M400" s="10" t="s">
        <v>1603</v>
      </c>
      <c r="N400" s="10">
        <v>818.39</v>
      </c>
      <c r="O400" s="10" t="s">
        <v>1612</v>
      </c>
      <c r="P400" s="13">
        <v>45</v>
      </c>
      <c r="Q400" s="13">
        <v>23</v>
      </c>
      <c r="R400" s="13">
        <v>32</v>
      </c>
      <c r="S400" s="13">
        <v>5</v>
      </c>
      <c r="T400" s="13" t="s">
        <v>1605</v>
      </c>
      <c r="U400" s="13">
        <v>59</v>
      </c>
      <c r="V400" s="13">
        <v>8</v>
      </c>
      <c r="W400" s="13">
        <v>66</v>
      </c>
      <c r="X400" s="13" t="s">
        <v>1600</v>
      </c>
    </row>
    <row r="401" spans="1:24" x14ac:dyDescent="0.5">
      <c r="A401" s="18">
        <v>44940</v>
      </c>
      <c r="B401" s="13" t="s">
        <v>475</v>
      </c>
      <c r="C401" s="13">
        <v>89.21</v>
      </c>
      <c r="D401" s="13">
        <v>6.7</v>
      </c>
      <c r="E401" s="13">
        <v>88.06</v>
      </c>
      <c r="F401" s="13" t="s">
        <v>1606</v>
      </c>
      <c r="G401" s="13" t="s">
        <v>1596</v>
      </c>
      <c r="H401" s="13">
        <v>0.27</v>
      </c>
      <c r="I401" s="13" t="s">
        <v>1597</v>
      </c>
      <c r="J401" s="13">
        <v>426</v>
      </c>
      <c r="K401" s="13">
        <v>1.24</v>
      </c>
      <c r="L401" s="13">
        <v>42.81</v>
      </c>
      <c r="M401" s="13" t="s">
        <v>1603</v>
      </c>
      <c r="N401" s="13">
        <v>861.09</v>
      </c>
      <c r="O401" s="13" t="s">
        <v>1599</v>
      </c>
      <c r="P401" s="13">
        <v>75</v>
      </c>
      <c r="Q401" s="13">
        <v>9</v>
      </c>
      <c r="R401" s="13">
        <v>18</v>
      </c>
      <c r="S401" s="13">
        <v>5</v>
      </c>
      <c r="T401" s="13" t="s">
        <v>1609</v>
      </c>
      <c r="U401" s="13">
        <v>24</v>
      </c>
      <c r="V401" s="13">
        <v>11</v>
      </c>
      <c r="W401" s="13">
        <v>59</v>
      </c>
      <c r="X401" s="13" t="s">
        <v>1605</v>
      </c>
    </row>
    <row r="402" spans="1:24" x14ac:dyDescent="0.5">
      <c r="A402" s="18">
        <v>44941</v>
      </c>
      <c r="B402" s="10" t="s">
        <v>475</v>
      </c>
      <c r="C402" s="10">
        <v>41.92</v>
      </c>
      <c r="D402" s="10">
        <v>44.42</v>
      </c>
      <c r="E402" s="10">
        <v>57.37</v>
      </c>
      <c r="F402" s="10" t="s">
        <v>1606</v>
      </c>
      <c r="G402" s="10" t="s">
        <v>1596</v>
      </c>
      <c r="H402" s="10">
        <v>0.44</v>
      </c>
      <c r="I402" s="10" t="s">
        <v>1602</v>
      </c>
      <c r="J402" s="10">
        <v>541</v>
      </c>
      <c r="K402" s="10">
        <v>5.66</v>
      </c>
      <c r="L402" s="10">
        <v>63.82</v>
      </c>
      <c r="M402" s="10" t="s">
        <v>1603</v>
      </c>
      <c r="N402" s="10">
        <v>890.25</v>
      </c>
      <c r="O402" s="10" t="s">
        <v>1612</v>
      </c>
      <c r="P402" s="13">
        <v>73</v>
      </c>
      <c r="Q402" s="13">
        <v>55</v>
      </c>
      <c r="R402" s="13">
        <v>90</v>
      </c>
      <c r="S402" s="13">
        <v>2</v>
      </c>
      <c r="T402" s="13" t="s">
        <v>1600</v>
      </c>
      <c r="U402" s="13">
        <v>30</v>
      </c>
      <c r="V402" s="13">
        <v>18</v>
      </c>
      <c r="W402" s="13">
        <v>57</v>
      </c>
      <c r="X402" s="13" t="s">
        <v>1609</v>
      </c>
    </row>
    <row r="403" spans="1:24" x14ac:dyDescent="0.5">
      <c r="A403" s="18">
        <v>44942</v>
      </c>
      <c r="B403" s="13" t="s">
        <v>324</v>
      </c>
      <c r="C403" s="13">
        <v>53.4</v>
      </c>
      <c r="D403" s="13">
        <v>80.42</v>
      </c>
      <c r="E403" s="13">
        <v>74.540000000000006</v>
      </c>
      <c r="F403" s="13" t="s">
        <v>1610</v>
      </c>
      <c r="G403" s="13" t="s">
        <v>324</v>
      </c>
      <c r="H403" s="13">
        <v>0.31</v>
      </c>
      <c r="I403" s="13" t="s">
        <v>1597</v>
      </c>
      <c r="J403" s="13">
        <v>788</v>
      </c>
      <c r="K403" s="13">
        <v>6.11</v>
      </c>
      <c r="L403" s="13">
        <v>94.18</v>
      </c>
      <c r="M403" s="13" t="s">
        <v>1603</v>
      </c>
      <c r="N403" s="13">
        <v>240.03</v>
      </c>
      <c r="O403" s="13" t="s">
        <v>1599</v>
      </c>
      <c r="P403" s="13">
        <v>36</v>
      </c>
      <c r="Q403" s="13">
        <v>85</v>
      </c>
      <c r="R403" s="13">
        <v>24</v>
      </c>
      <c r="S403" s="13">
        <v>1</v>
      </c>
      <c r="T403" s="13" t="s">
        <v>1605</v>
      </c>
      <c r="U403" s="13">
        <v>48</v>
      </c>
      <c r="V403" s="13">
        <v>20</v>
      </c>
      <c r="W403" s="13">
        <v>17</v>
      </c>
      <c r="X403" s="13" t="s">
        <v>1600</v>
      </c>
    </row>
    <row r="404" spans="1:24" x14ac:dyDescent="0.5">
      <c r="A404" s="18">
        <v>44943</v>
      </c>
      <c r="B404" s="10" t="s">
        <v>475</v>
      </c>
      <c r="C404" s="10">
        <v>36.22</v>
      </c>
      <c r="D404" s="10">
        <v>13.92</v>
      </c>
      <c r="E404" s="10">
        <v>41.52</v>
      </c>
      <c r="F404" s="10" t="s">
        <v>1610</v>
      </c>
      <c r="G404" s="10" t="s">
        <v>1596</v>
      </c>
      <c r="H404" s="10">
        <v>0.17</v>
      </c>
      <c r="I404" s="10" t="s">
        <v>1597</v>
      </c>
      <c r="J404" s="10">
        <v>124</v>
      </c>
      <c r="K404" s="10">
        <v>3.52</v>
      </c>
      <c r="L404" s="10">
        <v>64.23</v>
      </c>
      <c r="M404" s="10" t="s">
        <v>1598</v>
      </c>
      <c r="N404" s="10">
        <v>754.08</v>
      </c>
      <c r="O404" s="10" t="s">
        <v>1612</v>
      </c>
      <c r="P404" s="13">
        <v>63</v>
      </c>
      <c r="Q404" s="13">
        <v>29</v>
      </c>
      <c r="R404" s="13">
        <v>51</v>
      </c>
      <c r="S404" s="13">
        <v>2</v>
      </c>
      <c r="T404" s="13" t="s">
        <v>1609</v>
      </c>
      <c r="U404" s="13">
        <v>31</v>
      </c>
      <c r="V404" s="13">
        <v>11</v>
      </c>
      <c r="W404" s="13">
        <v>6</v>
      </c>
      <c r="X404" s="13" t="s">
        <v>1605</v>
      </c>
    </row>
    <row r="405" spans="1:24" x14ac:dyDescent="0.5">
      <c r="A405" s="18">
        <v>44944</v>
      </c>
      <c r="B405" s="13" t="s">
        <v>324</v>
      </c>
      <c r="C405" s="13">
        <v>28.01</v>
      </c>
      <c r="D405" s="13">
        <v>4.37</v>
      </c>
      <c r="E405" s="13">
        <v>92.7</v>
      </c>
      <c r="F405" s="13" t="s">
        <v>1606</v>
      </c>
      <c r="G405" s="13" t="s">
        <v>1596</v>
      </c>
      <c r="H405" s="13">
        <v>0.19</v>
      </c>
      <c r="I405" s="13" t="s">
        <v>1597</v>
      </c>
      <c r="J405" s="13">
        <v>512</v>
      </c>
      <c r="K405" s="13">
        <v>5.75</v>
      </c>
      <c r="L405" s="13">
        <v>42.51</v>
      </c>
      <c r="M405" s="13" t="s">
        <v>1603</v>
      </c>
      <c r="N405" s="13">
        <v>448.37</v>
      </c>
      <c r="O405" s="13" t="s">
        <v>1612</v>
      </c>
      <c r="P405" s="13">
        <v>61</v>
      </c>
      <c r="Q405" s="13">
        <v>94</v>
      </c>
      <c r="R405" s="13">
        <v>80</v>
      </c>
      <c r="S405" s="13">
        <v>5</v>
      </c>
      <c r="T405" s="13" t="s">
        <v>1600</v>
      </c>
      <c r="U405" s="13">
        <v>99</v>
      </c>
      <c r="V405" s="13">
        <v>16</v>
      </c>
      <c r="W405" s="13">
        <v>51</v>
      </c>
      <c r="X405" s="13" t="s">
        <v>1609</v>
      </c>
    </row>
    <row r="406" spans="1:24" x14ac:dyDescent="0.5">
      <c r="A406" s="18">
        <v>44945</v>
      </c>
      <c r="B406" s="10" t="s">
        <v>397</v>
      </c>
      <c r="C406" s="10">
        <v>57.44</v>
      </c>
      <c r="D406" s="10">
        <v>15.34</v>
      </c>
      <c r="E406" s="10">
        <v>61.77</v>
      </c>
      <c r="F406" s="10" t="s">
        <v>1610</v>
      </c>
      <c r="G406" s="10" t="s">
        <v>1596</v>
      </c>
      <c r="H406" s="10">
        <v>0.24</v>
      </c>
      <c r="I406" s="10" t="s">
        <v>1614</v>
      </c>
      <c r="J406" s="10">
        <v>659</v>
      </c>
      <c r="K406" s="10">
        <v>5.63</v>
      </c>
      <c r="L406" s="10">
        <v>46.62</v>
      </c>
      <c r="M406" s="10" t="s">
        <v>1603</v>
      </c>
      <c r="N406" s="10">
        <v>385.21</v>
      </c>
      <c r="O406" s="10" t="s">
        <v>1599</v>
      </c>
      <c r="P406" s="13">
        <v>24</v>
      </c>
      <c r="Q406" s="13">
        <v>71</v>
      </c>
      <c r="R406" s="13">
        <v>23</v>
      </c>
      <c r="S406" s="13">
        <v>3</v>
      </c>
      <c r="T406" s="13" t="s">
        <v>1605</v>
      </c>
      <c r="U406" s="13">
        <v>12</v>
      </c>
      <c r="V406" s="13">
        <v>16</v>
      </c>
      <c r="W406" s="13">
        <v>1</v>
      </c>
      <c r="X406" s="13" t="s">
        <v>1600</v>
      </c>
    </row>
    <row r="407" spans="1:24" x14ac:dyDescent="0.5">
      <c r="A407" s="18">
        <v>44946</v>
      </c>
      <c r="B407" s="10" t="s">
        <v>397</v>
      </c>
      <c r="C407" s="10">
        <v>74.17</v>
      </c>
      <c r="D407" s="10">
        <v>86.16</v>
      </c>
      <c r="E407" s="10">
        <v>68.47</v>
      </c>
      <c r="F407" s="10" t="s">
        <v>1610</v>
      </c>
      <c r="G407" s="10" t="s">
        <v>1596</v>
      </c>
      <c r="H407" s="10">
        <v>0.31</v>
      </c>
      <c r="I407" s="10" t="s">
        <v>1613</v>
      </c>
      <c r="J407" s="10">
        <v>130</v>
      </c>
      <c r="K407" s="10">
        <v>5.4</v>
      </c>
      <c r="L407" s="10">
        <v>41.07</v>
      </c>
      <c r="M407" s="10" t="s">
        <v>1603</v>
      </c>
      <c r="N407" s="10">
        <v>173.83</v>
      </c>
      <c r="O407" s="10" t="s">
        <v>1599</v>
      </c>
      <c r="P407" s="13">
        <v>20</v>
      </c>
      <c r="Q407" s="13">
        <v>38</v>
      </c>
      <c r="R407" s="13">
        <v>62</v>
      </c>
      <c r="S407" s="13">
        <v>5</v>
      </c>
      <c r="T407" s="13" t="s">
        <v>1609</v>
      </c>
      <c r="U407" s="13">
        <v>100</v>
      </c>
      <c r="V407" s="13">
        <v>10</v>
      </c>
      <c r="W407" s="13">
        <v>47</v>
      </c>
      <c r="X407" s="13" t="s">
        <v>1605</v>
      </c>
    </row>
    <row r="408" spans="1:24" x14ac:dyDescent="0.5">
      <c r="A408" s="18">
        <v>44947</v>
      </c>
      <c r="B408" s="13" t="s">
        <v>1601</v>
      </c>
      <c r="C408" s="13">
        <v>5.31</v>
      </c>
      <c r="D408" s="13">
        <v>10.98</v>
      </c>
      <c r="E408" s="13">
        <v>29.97</v>
      </c>
      <c r="F408" s="13" t="s">
        <v>324</v>
      </c>
      <c r="G408" s="13" t="s">
        <v>1596</v>
      </c>
      <c r="H408" s="13">
        <v>0.32</v>
      </c>
      <c r="I408" s="13" t="s">
        <v>1597</v>
      </c>
      <c r="J408" s="13">
        <v>956</v>
      </c>
      <c r="K408" s="13">
        <v>7.68</v>
      </c>
      <c r="L408" s="13">
        <v>82.69</v>
      </c>
      <c r="M408" s="13" t="s">
        <v>1598</v>
      </c>
      <c r="N408" s="13">
        <v>395.6</v>
      </c>
      <c r="O408" s="13" t="s">
        <v>1608</v>
      </c>
      <c r="P408" s="13">
        <v>93</v>
      </c>
      <c r="Q408" s="13">
        <v>1</v>
      </c>
      <c r="R408" s="13">
        <v>71</v>
      </c>
      <c r="S408" s="13">
        <v>2</v>
      </c>
      <c r="T408" s="13" t="s">
        <v>1600</v>
      </c>
      <c r="U408" s="13">
        <v>3</v>
      </c>
      <c r="V408" s="13">
        <v>2</v>
      </c>
      <c r="W408" s="13">
        <v>50</v>
      </c>
      <c r="X408" s="13" t="s">
        <v>1609</v>
      </c>
    </row>
    <row r="409" spans="1:24" x14ac:dyDescent="0.5">
      <c r="A409" s="18">
        <v>44948</v>
      </c>
      <c r="B409" s="10" t="s">
        <v>475</v>
      </c>
      <c r="C409" s="10">
        <v>76.17</v>
      </c>
      <c r="D409" s="10">
        <v>83.21</v>
      </c>
      <c r="E409" s="10">
        <v>69.34</v>
      </c>
      <c r="F409" s="10" t="s">
        <v>1606</v>
      </c>
      <c r="G409" s="10" t="s">
        <v>324</v>
      </c>
      <c r="H409" s="10">
        <v>0.08</v>
      </c>
      <c r="I409" s="10" t="s">
        <v>1597</v>
      </c>
      <c r="J409" s="10">
        <v>559</v>
      </c>
      <c r="K409" s="10">
        <v>7.19</v>
      </c>
      <c r="L409" s="10">
        <v>7.29</v>
      </c>
      <c r="M409" s="10" t="s">
        <v>1603</v>
      </c>
      <c r="N409" s="10">
        <v>724.95</v>
      </c>
      <c r="O409" s="10" t="s">
        <v>1599</v>
      </c>
      <c r="P409" s="13">
        <v>50</v>
      </c>
      <c r="Q409" s="13">
        <v>50</v>
      </c>
      <c r="R409" s="13">
        <v>9</v>
      </c>
      <c r="S409" s="13">
        <v>2</v>
      </c>
      <c r="T409" s="13" t="s">
        <v>1605</v>
      </c>
      <c r="U409" s="13">
        <v>66</v>
      </c>
      <c r="V409" s="13">
        <v>17</v>
      </c>
      <c r="W409" s="13">
        <v>31</v>
      </c>
      <c r="X409" s="13" t="s">
        <v>1600</v>
      </c>
    </row>
    <row r="410" spans="1:24" x14ac:dyDescent="0.5">
      <c r="A410" s="18">
        <v>44949</v>
      </c>
      <c r="B410" s="13" t="s">
        <v>397</v>
      </c>
      <c r="C410" s="13">
        <v>95.84</v>
      </c>
      <c r="D410" s="13">
        <v>97</v>
      </c>
      <c r="E410" s="13">
        <v>17.93</v>
      </c>
      <c r="F410" s="13" t="s">
        <v>324</v>
      </c>
      <c r="G410" s="13" t="s">
        <v>324</v>
      </c>
      <c r="H410" s="13">
        <v>0.38</v>
      </c>
      <c r="I410" s="13" t="s">
        <v>1602</v>
      </c>
      <c r="J410" s="13">
        <v>320</v>
      </c>
      <c r="K410" s="13">
        <v>4.83</v>
      </c>
      <c r="L410" s="13">
        <v>36.76</v>
      </c>
      <c r="M410" s="13" t="s">
        <v>1598</v>
      </c>
      <c r="N410" s="13">
        <v>107.07</v>
      </c>
      <c r="O410" s="13" t="s">
        <v>1604</v>
      </c>
      <c r="P410" s="13">
        <v>95</v>
      </c>
      <c r="Q410" s="13">
        <v>62</v>
      </c>
      <c r="R410" s="13">
        <v>42</v>
      </c>
      <c r="S410" s="13">
        <v>4</v>
      </c>
      <c r="T410" s="13" t="s">
        <v>1609</v>
      </c>
      <c r="U410" s="13">
        <v>64</v>
      </c>
      <c r="V410" s="13">
        <v>14</v>
      </c>
      <c r="W410" s="13">
        <v>7</v>
      </c>
      <c r="X410" s="13" t="s">
        <v>1605</v>
      </c>
    </row>
    <row r="411" spans="1:24" x14ac:dyDescent="0.5">
      <c r="A411" s="18">
        <v>44950</v>
      </c>
      <c r="B411" s="10" t="s">
        <v>324</v>
      </c>
      <c r="C411" s="10">
        <v>29.78</v>
      </c>
      <c r="D411" s="10">
        <v>18.920000000000002</v>
      </c>
      <c r="E411" s="10">
        <v>34.14</v>
      </c>
      <c r="F411" s="10" t="s">
        <v>1610</v>
      </c>
      <c r="G411" s="10" t="s">
        <v>1596</v>
      </c>
      <c r="H411" s="10">
        <v>0.01</v>
      </c>
      <c r="I411" s="10" t="s">
        <v>1616</v>
      </c>
      <c r="J411" s="10">
        <v>378</v>
      </c>
      <c r="K411" s="10">
        <v>6.43</v>
      </c>
      <c r="L411" s="10">
        <v>84.17</v>
      </c>
      <c r="M411" s="10" t="s">
        <v>1598</v>
      </c>
      <c r="N411" s="10">
        <v>893.79</v>
      </c>
      <c r="O411" s="10" t="s">
        <v>1612</v>
      </c>
      <c r="P411" s="13">
        <v>28</v>
      </c>
      <c r="Q411" s="13">
        <v>9</v>
      </c>
      <c r="R411" s="13">
        <v>49</v>
      </c>
      <c r="S411" s="13">
        <v>1</v>
      </c>
      <c r="T411" s="13" t="s">
        <v>1600</v>
      </c>
      <c r="U411" s="13">
        <v>45</v>
      </c>
      <c r="V411" s="13">
        <v>2</v>
      </c>
      <c r="W411" s="13">
        <v>39</v>
      </c>
      <c r="X411" s="13" t="s">
        <v>1609</v>
      </c>
    </row>
    <row r="412" spans="1:24" x14ac:dyDescent="0.5">
      <c r="A412" s="18">
        <v>44951</v>
      </c>
      <c r="B412" s="13" t="s">
        <v>475</v>
      </c>
      <c r="C412" s="13">
        <v>45.86</v>
      </c>
      <c r="D412" s="13">
        <v>40.43</v>
      </c>
      <c r="E412" s="13">
        <v>52.92</v>
      </c>
      <c r="F412" s="13" t="s">
        <v>1606</v>
      </c>
      <c r="G412" s="13" t="s">
        <v>1611</v>
      </c>
      <c r="H412" s="13">
        <v>0.47</v>
      </c>
      <c r="I412" s="13" t="s">
        <v>1597</v>
      </c>
      <c r="J412" s="13">
        <v>810</v>
      </c>
      <c r="K412" s="13">
        <v>2.15</v>
      </c>
      <c r="L412" s="13">
        <v>51.78</v>
      </c>
      <c r="M412" s="13" t="s">
        <v>1598</v>
      </c>
      <c r="N412" s="13">
        <v>255.78</v>
      </c>
      <c r="O412" s="13" t="s">
        <v>1612</v>
      </c>
      <c r="P412" s="13">
        <v>100</v>
      </c>
      <c r="Q412" s="13">
        <v>89</v>
      </c>
      <c r="R412" s="13">
        <v>52</v>
      </c>
      <c r="S412" s="13">
        <v>1</v>
      </c>
      <c r="T412" s="13" t="s">
        <v>1605</v>
      </c>
      <c r="U412" s="13">
        <v>29</v>
      </c>
      <c r="V412" s="13">
        <v>14</v>
      </c>
      <c r="W412" s="13">
        <v>20</v>
      </c>
      <c r="X412" s="13" t="s">
        <v>1600</v>
      </c>
    </row>
    <row r="413" spans="1:24" x14ac:dyDescent="0.5">
      <c r="A413" s="18">
        <v>44952</v>
      </c>
      <c r="B413" s="10" t="s">
        <v>475</v>
      </c>
      <c r="C413" s="10">
        <v>61.74</v>
      </c>
      <c r="D413" s="10">
        <v>64.56</v>
      </c>
      <c r="E413" s="10">
        <v>5.6</v>
      </c>
      <c r="F413" s="10" t="s">
        <v>324</v>
      </c>
      <c r="G413" s="10" t="s">
        <v>1611</v>
      </c>
      <c r="H413" s="10">
        <v>0.04</v>
      </c>
      <c r="I413" s="10" t="s">
        <v>1616</v>
      </c>
      <c r="J413" s="10">
        <v>962</v>
      </c>
      <c r="K413" s="10">
        <v>3.42</v>
      </c>
      <c r="L413" s="10">
        <v>27.48</v>
      </c>
      <c r="M413" s="10" t="s">
        <v>1603</v>
      </c>
      <c r="N413" s="10">
        <v>474.94</v>
      </c>
      <c r="O413" s="10" t="s">
        <v>1599</v>
      </c>
      <c r="P413" s="13">
        <v>58</v>
      </c>
      <c r="Q413" s="13">
        <v>71</v>
      </c>
      <c r="R413" s="13">
        <v>94</v>
      </c>
      <c r="S413" s="13">
        <v>4</v>
      </c>
      <c r="T413" s="13" t="s">
        <v>1609</v>
      </c>
      <c r="U413" s="13">
        <v>19</v>
      </c>
      <c r="V413" s="13">
        <v>12</v>
      </c>
      <c r="W413" s="13">
        <v>19</v>
      </c>
      <c r="X413" s="13" t="s">
        <v>1605</v>
      </c>
    </row>
    <row r="414" spans="1:24" x14ac:dyDescent="0.5">
      <c r="A414" s="18">
        <v>44953</v>
      </c>
      <c r="B414" s="13" t="s">
        <v>324</v>
      </c>
      <c r="C414" s="13">
        <v>67.959999999999994</v>
      </c>
      <c r="D414" s="13">
        <v>59.59</v>
      </c>
      <c r="E414" s="13">
        <v>78.91</v>
      </c>
      <c r="F414" s="13" t="s">
        <v>1610</v>
      </c>
      <c r="G414" s="13" t="s">
        <v>1611</v>
      </c>
      <c r="H414" s="13">
        <v>0.05</v>
      </c>
      <c r="I414" s="13" t="s">
        <v>1616</v>
      </c>
      <c r="J414" s="13">
        <v>613</v>
      </c>
      <c r="K414" s="13">
        <v>4.5199999999999996</v>
      </c>
      <c r="L414" s="13">
        <v>58.24</v>
      </c>
      <c r="M414" s="13" t="s">
        <v>1603</v>
      </c>
      <c r="N414" s="13">
        <v>384.77</v>
      </c>
      <c r="O414" s="13" t="s">
        <v>1599</v>
      </c>
      <c r="P414" s="13">
        <v>3</v>
      </c>
      <c r="Q414" s="13">
        <v>55</v>
      </c>
      <c r="R414" s="13">
        <v>54</v>
      </c>
      <c r="S414" s="13">
        <v>5</v>
      </c>
      <c r="T414" s="13" t="s">
        <v>1600</v>
      </c>
      <c r="U414" s="13">
        <v>9</v>
      </c>
      <c r="V414" s="13">
        <v>13</v>
      </c>
      <c r="W414" s="13">
        <v>62</v>
      </c>
      <c r="X414" s="13" t="s">
        <v>1609</v>
      </c>
    </row>
    <row r="415" spans="1:24" x14ac:dyDescent="0.5">
      <c r="A415" s="18">
        <v>44954</v>
      </c>
      <c r="B415" s="10" t="s">
        <v>475</v>
      </c>
      <c r="C415" s="10">
        <v>8.8000000000000007</v>
      </c>
      <c r="D415" s="10">
        <v>9.06</v>
      </c>
      <c r="E415" s="10">
        <v>3.68</v>
      </c>
      <c r="F415" s="10" t="s">
        <v>1606</v>
      </c>
      <c r="G415" s="10" t="s">
        <v>1596</v>
      </c>
      <c r="H415" s="10">
        <v>0.11</v>
      </c>
      <c r="I415" s="10" t="s">
        <v>1597</v>
      </c>
      <c r="J415" s="10">
        <v>589</v>
      </c>
      <c r="K415" s="10">
        <v>1.77</v>
      </c>
      <c r="L415" s="10">
        <v>27.51</v>
      </c>
      <c r="M415" s="10" t="s">
        <v>1598</v>
      </c>
      <c r="N415" s="10">
        <v>209.69</v>
      </c>
      <c r="O415" s="10" t="s">
        <v>1608</v>
      </c>
      <c r="P415" s="13">
        <v>9</v>
      </c>
      <c r="Q415" s="13">
        <v>73</v>
      </c>
      <c r="R415" s="13">
        <v>65</v>
      </c>
      <c r="S415" s="13">
        <v>4</v>
      </c>
      <c r="T415" s="13" t="s">
        <v>1605</v>
      </c>
      <c r="U415" s="13">
        <v>15</v>
      </c>
      <c r="V415" s="13">
        <v>8</v>
      </c>
      <c r="W415" s="13">
        <v>50</v>
      </c>
      <c r="X415" s="13" t="s">
        <v>1600</v>
      </c>
    </row>
    <row r="416" spans="1:24" x14ac:dyDescent="0.5">
      <c r="A416" s="18">
        <v>44955</v>
      </c>
      <c r="B416" s="13" t="s">
        <v>1601</v>
      </c>
      <c r="C416" s="13">
        <v>42.99</v>
      </c>
      <c r="D416" s="13">
        <v>94.1</v>
      </c>
      <c r="E416" s="13">
        <v>32.71</v>
      </c>
      <c r="F416" s="13" t="s">
        <v>1606</v>
      </c>
      <c r="G416" s="13" t="s">
        <v>1607</v>
      </c>
      <c r="H416" s="13">
        <v>0.15</v>
      </c>
      <c r="I416" s="13" t="s">
        <v>1618</v>
      </c>
      <c r="J416" s="13">
        <v>536</v>
      </c>
      <c r="K416" s="13">
        <v>3.25</v>
      </c>
      <c r="L416" s="13">
        <v>88.74</v>
      </c>
      <c r="M416" s="13" t="s">
        <v>1603</v>
      </c>
      <c r="N416" s="13">
        <v>609.15</v>
      </c>
      <c r="O416" s="13" t="s">
        <v>1612</v>
      </c>
      <c r="P416" s="13">
        <v>16</v>
      </c>
      <c r="Q416" s="13">
        <v>32</v>
      </c>
      <c r="R416" s="13">
        <v>26</v>
      </c>
      <c r="S416" s="13">
        <v>4</v>
      </c>
      <c r="T416" s="13" t="s">
        <v>1609</v>
      </c>
      <c r="U416" s="13">
        <v>46</v>
      </c>
      <c r="V416" s="13">
        <v>3</v>
      </c>
      <c r="W416" s="13">
        <v>68</v>
      </c>
      <c r="X416" s="13" t="s">
        <v>1605</v>
      </c>
    </row>
    <row r="417" spans="1:24" x14ac:dyDescent="0.5">
      <c r="A417" s="18">
        <v>44956</v>
      </c>
      <c r="B417" s="13" t="s">
        <v>397</v>
      </c>
      <c r="C417" s="13">
        <v>88.43</v>
      </c>
      <c r="D417" s="13">
        <v>85.26</v>
      </c>
      <c r="E417" s="13">
        <v>88.01</v>
      </c>
      <c r="F417" s="13" t="s">
        <v>324</v>
      </c>
      <c r="G417" s="13" t="s">
        <v>324</v>
      </c>
      <c r="H417" s="13">
        <v>0.12</v>
      </c>
      <c r="I417" s="13" t="s">
        <v>1597</v>
      </c>
      <c r="J417" s="13">
        <v>565</v>
      </c>
      <c r="K417" s="13">
        <v>8.84</v>
      </c>
      <c r="L417" s="13">
        <v>82.32</v>
      </c>
      <c r="M417" s="13" t="s">
        <v>1603</v>
      </c>
      <c r="N417" s="13">
        <v>428.23</v>
      </c>
      <c r="O417" s="13" t="s">
        <v>1599</v>
      </c>
      <c r="P417" s="13">
        <v>72</v>
      </c>
      <c r="Q417" s="13">
        <v>28</v>
      </c>
      <c r="R417" s="13">
        <v>19</v>
      </c>
      <c r="S417" s="13">
        <v>4</v>
      </c>
      <c r="T417" s="13" t="s">
        <v>1600</v>
      </c>
      <c r="U417" s="13">
        <v>50</v>
      </c>
      <c r="V417" s="13">
        <v>5</v>
      </c>
      <c r="W417" s="13">
        <v>12</v>
      </c>
      <c r="X417" s="13" t="s">
        <v>1609</v>
      </c>
    </row>
    <row r="418" spans="1:24" x14ac:dyDescent="0.5">
      <c r="A418" s="18">
        <v>44957</v>
      </c>
      <c r="B418" s="13" t="s">
        <v>324</v>
      </c>
      <c r="C418" s="13">
        <v>63.68</v>
      </c>
      <c r="D418" s="13">
        <v>36.76</v>
      </c>
      <c r="E418" s="13">
        <v>39.17</v>
      </c>
      <c r="F418" s="13" t="s">
        <v>1606</v>
      </c>
      <c r="G418" s="13" t="s">
        <v>1611</v>
      </c>
      <c r="H418" s="13">
        <v>0.19</v>
      </c>
      <c r="I418" s="13" t="s">
        <v>1597</v>
      </c>
      <c r="J418" s="13">
        <v>275</v>
      </c>
      <c r="K418" s="13">
        <v>4.6900000000000004</v>
      </c>
      <c r="L418" s="13">
        <v>58.52</v>
      </c>
      <c r="M418" s="13" t="s">
        <v>1603</v>
      </c>
      <c r="N418" s="13">
        <v>295.01</v>
      </c>
      <c r="O418" s="13" t="s">
        <v>1599</v>
      </c>
      <c r="P418" s="13">
        <v>77</v>
      </c>
      <c r="Q418" s="13">
        <v>61</v>
      </c>
      <c r="R418" s="13">
        <v>8</v>
      </c>
      <c r="S418" s="13">
        <v>2</v>
      </c>
      <c r="T418" s="13" t="s">
        <v>1605</v>
      </c>
      <c r="U418" s="13">
        <v>55</v>
      </c>
      <c r="V418" s="13">
        <v>3</v>
      </c>
      <c r="W418" s="13">
        <v>43</v>
      </c>
      <c r="X418" s="13" t="s">
        <v>1600</v>
      </c>
    </row>
    <row r="419" spans="1:24" x14ac:dyDescent="0.5">
      <c r="A419" s="18">
        <v>44958</v>
      </c>
      <c r="B419" s="13" t="s">
        <v>1601</v>
      </c>
      <c r="C419" s="13">
        <v>29.58</v>
      </c>
      <c r="D419" s="13">
        <v>69.34</v>
      </c>
      <c r="E419" s="13">
        <v>19.73</v>
      </c>
      <c r="F419" s="13" t="s">
        <v>1610</v>
      </c>
      <c r="G419" s="13" t="s">
        <v>1611</v>
      </c>
      <c r="H419" s="13">
        <v>0.15</v>
      </c>
      <c r="I419" s="13" t="s">
        <v>1616</v>
      </c>
      <c r="J419" s="13">
        <v>157</v>
      </c>
      <c r="K419" s="13">
        <v>2.85</v>
      </c>
      <c r="L419" s="13">
        <v>2.84</v>
      </c>
      <c r="M419" s="13" t="s">
        <v>1598</v>
      </c>
      <c r="N419" s="13">
        <v>530.84</v>
      </c>
      <c r="O419" s="13" t="s">
        <v>1612</v>
      </c>
      <c r="P419" s="13">
        <v>39</v>
      </c>
      <c r="Q419" s="13">
        <v>45</v>
      </c>
      <c r="R419" s="13">
        <v>57</v>
      </c>
      <c r="S419" s="13">
        <v>5</v>
      </c>
      <c r="T419" s="13" t="s">
        <v>1609</v>
      </c>
      <c r="U419" s="13">
        <v>12</v>
      </c>
      <c r="V419" s="13">
        <v>1</v>
      </c>
      <c r="W419" s="13">
        <v>64</v>
      </c>
      <c r="X419" s="13" t="s">
        <v>1605</v>
      </c>
    </row>
    <row r="420" spans="1:24" x14ac:dyDescent="0.5">
      <c r="A420" s="18">
        <v>44959</v>
      </c>
      <c r="B420" s="13" t="s">
        <v>1601</v>
      </c>
      <c r="C420" s="13">
        <v>56.45</v>
      </c>
      <c r="D420" s="13">
        <v>6.09</v>
      </c>
      <c r="E420" s="13">
        <v>5.38</v>
      </c>
      <c r="F420" s="13" t="s">
        <v>1610</v>
      </c>
      <c r="G420" s="13" t="s">
        <v>1607</v>
      </c>
      <c r="H420" s="13">
        <v>0.47</v>
      </c>
      <c r="I420" s="13" t="s">
        <v>1597</v>
      </c>
      <c r="J420" s="13">
        <v>458</v>
      </c>
      <c r="K420" s="13">
        <v>8.6300000000000008</v>
      </c>
      <c r="L420" s="13">
        <v>95.14</v>
      </c>
      <c r="M420" s="13" t="s">
        <v>1598</v>
      </c>
      <c r="N420" s="13">
        <v>651.11</v>
      </c>
      <c r="O420" s="13" t="s">
        <v>1599</v>
      </c>
      <c r="P420" s="13">
        <v>41</v>
      </c>
      <c r="Q420" s="13">
        <v>27</v>
      </c>
      <c r="R420" s="13">
        <v>58</v>
      </c>
      <c r="S420" s="13">
        <v>3</v>
      </c>
      <c r="T420" s="13" t="s">
        <v>1600</v>
      </c>
      <c r="U420" s="13">
        <v>8</v>
      </c>
      <c r="V420" s="13">
        <v>5</v>
      </c>
      <c r="W420" s="13">
        <v>21</v>
      </c>
      <c r="X420" s="13" t="s">
        <v>1609</v>
      </c>
    </row>
    <row r="421" spans="1:24" x14ac:dyDescent="0.5">
      <c r="A421" s="18">
        <v>44960</v>
      </c>
      <c r="B421" s="10" t="s">
        <v>324</v>
      </c>
      <c r="C421" s="10">
        <v>32.69</v>
      </c>
      <c r="D421" s="10">
        <v>19.03</v>
      </c>
      <c r="E421" s="10">
        <v>88.57</v>
      </c>
      <c r="F421" s="10" t="s">
        <v>324</v>
      </c>
      <c r="G421" s="10" t="s">
        <v>324</v>
      </c>
      <c r="H421" s="10">
        <v>0.27</v>
      </c>
      <c r="I421" s="10" t="s">
        <v>1597</v>
      </c>
      <c r="J421" s="10">
        <v>270</v>
      </c>
      <c r="K421" s="10">
        <v>7.33</v>
      </c>
      <c r="L421" s="10">
        <v>8.73</v>
      </c>
      <c r="M421" s="10" t="s">
        <v>1603</v>
      </c>
      <c r="N421" s="10">
        <v>463.07</v>
      </c>
      <c r="O421" s="10" t="s">
        <v>1612</v>
      </c>
      <c r="P421" s="13">
        <v>55</v>
      </c>
      <c r="Q421" s="13">
        <v>5</v>
      </c>
      <c r="R421" s="13">
        <v>15</v>
      </c>
      <c r="S421" s="13">
        <v>5</v>
      </c>
      <c r="T421" s="13" t="s">
        <v>1605</v>
      </c>
      <c r="U421" s="13">
        <v>87</v>
      </c>
      <c r="V421" s="13">
        <v>12</v>
      </c>
      <c r="W421" s="13">
        <v>60</v>
      </c>
      <c r="X421" s="13" t="s">
        <v>1600</v>
      </c>
    </row>
    <row r="422" spans="1:24" x14ac:dyDescent="0.5">
      <c r="A422" s="18">
        <v>44961</v>
      </c>
      <c r="B422" s="10" t="s">
        <v>324</v>
      </c>
      <c r="C422" s="10">
        <v>42.18</v>
      </c>
      <c r="D422" s="10">
        <v>7.2</v>
      </c>
      <c r="E422" s="10">
        <v>51.26</v>
      </c>
      <c r="F422" s="10" t="s">
        <v>1606</v>
      </c>
      <c r="G422" s="10" t="s">
        <v>1611</v>
      </c>
      <c r="H422" s="10">
        <v>0.22</v>
      </c>
      <c r="I422" s="10" t="s">
        <v>1616</v>
      </c>
      <c r="J422" s="10">
        <v>885</v>
      </c>
      <c r="K422" s="10">
        <v>6.17</v>
      </c>
      <c r="L422" s="10">
        <v>62.45</v>
      </c>
      <c r="M422" s="10" t="s">
        <v>1603</v>
      </c>
      <c r="N422" s="10">
        <v>695.42</v>
      </c>
      <c r="O422" s="10" t="s">
        <v>1612</v>
      </c>
      <c r="P422" s="13">
        <v>85</v>
      </c>
      <c r="Q422" s="13">
        <v>25</v>
      </c>
      <c r="R422" s="13">
        <v>1</v>
      </c>
      <c r="S422" s="13">
        <v>5</v>
      </c>
      <c r="T422" s="13" t="s">
        <v>1609</v>
      </c>
      <c r="U422" s="13">
        <v>1</v>
      </c>
      <c r="V422" s="13">
        <v>15</v>
      </c>
      <c r="W422" s="13">
        <v>2</v>
      </c>
      <c r="X422" s="13" t="s">
        <v>1605</v>
      </c>
    </row>
    <row r="423" spans="1:24" x14ac:dyDescent="0.5">
      <c r="A423" s="18">
        <v>44962</v>
      </c>
      <c r="B423" s="10" t="s">
        <v>324</v>
      </c>
      <c r="C423" s="10">
        <v>86.57</v>
      </c>
      <c r="D423" s="10">
        <v>62.37</v>
      </c>
      <c r="E423" s="10">
        <v>36.36</v>
      </c>
      <c r="F423" s="10" t="s">
        <v>1610</v>
      </c>
      <c r="G423" s="10" t="s">
        <v>1611</v>
      </c>
      <c r="H423" s="10">
        <v>0.08</v>
      </c>
      <c r="I423" s="10" t="s">
        <v>1597</v>
      </c>
      <c r="J423" s="10">
        <v>100</v>
      </c>
      <c r="K423" s="10">
        <v>1.76</v>
      </c>
      <c r="L423" s="10">
        <v>62.3</v>
      </c>
      <c r="M423" s="10" t="s">
        <v>1603</v>
      </c>
      <c r="N423" s="10">
        <v>725.43</v>
      </c>
      <c r="O423" s="10" t="s">
        <v>1599</v>
      </c>
      <c r="P423" s="13">
        <v>99</v>
      </c>
      <c r="Q423" s="13">
        <v>19</v>
      </c>
      <c r="R423" s="13">
        <v>43</v>
      </c>
      <c r="S423" s="13">
        <v>3</v>
      </c>
      <c r="T423" s="13" t="s">
        <v>1600</v>
      </c>
      <c r="U423" s="13">
        <v>73</v>
      </c>
      <c r="V423" s="13">
        <v>3</v>
      </c>
      <c r="W423" s="13">
        <v>23</v>
      </c>
      <c r="X423" s="13" t="s">
        <v>1609</v>
      </c>
    </row>
    <row r="424" spans="1:24" x14ac:dyDescent="0.5">
      <c r="A424" s="18">
        <v>44963</v>
      </c>
      <c r="B424" s="13" t="s">
        <v>1601</v>
      </c>
      <c r="C424" s="13">
        <v>90</v>
      </c>
      <c r="D424" s="13">
        <v>60.77</v>
      </c>
      <c r="E424" s="13">
        <v>18.489999999999998</v>
      </c>
      <c r="F424" s="13" t="s">
        <v>1606</v>
      </c>
      <c r="G424" s="13" t="s">
        <v>1596</v>
      </c>
      <c r="H424" s="13">
        <v>0.41</v>
      </c>
      <c r="I424" s="13" t="s">
        <v>1616</v>
      </c>
      <c r="J424" s="13">
        <v>134</v>
      </c>
      <c r="K424" s="13">
        <v>2.77</v>
      </c>
      <c r="L424" s="13">
        <v>79.77</v>
      </c>
      <c r="M424" s="13" t="s">
        <v>1603</v>
      </c>
      <c r="N424" s="13">
        <v>712.53</v>
      </c>
      <c r="O424" s="13" t="s">
        <v>1599</v>
      </c>
      <c r="P424" s="13">
        <v>26</v>
      </c>
      <c r="Q424" s="13">
        <v>78</v>
      </c>
      <c r="R424" s="13">
        <v>51</v>
      </c>
      <c r="S424" s="13">
        <v>3</v>
      </c>
      <c r="T424" s="13" t="s">
        <v>1605</v>
      </c>
      <c r="U424" s="13">
        <v>37</v>
      </c>
      <c r="V424" s="13">
        <v>3</v>
      </c>
      <c r="W424" s="13">
        <v>68</v>
      </c>
      <c r="X424" s="13" t="s">
        <v>1600</v>
      </c>
    </row>
    <row r="425" spans="1:24" x14ac:dyDescent="0.5">
      <c r="A425" s="18">
        <v>44964</v>
      </c>
      <c r="B425" s="10" t="s">
        <v>324</v>
      </c>
      <c r="C425" s="10">
        <v>21.65</v>
      </c>
      <c r="D425" s="10">
        <v>63.88</v>
      </c>
      <c r="E425" s="10">
        <v>67.53</v>
      </c>
      <c r="F425" s="10" t="s">
        <v>324</v>
      </c>
      <c r="G425" s="10" t="s">
        <v>1611</v>
      </c>
      <c r="H425" s="10">
        <v>0.1</v>
      </c>
      <c r="I425" s="10" t="s">
        <v>1613</v>
      </c>
      <c r="J425" s="10">
        <v>951</v>
      </c>
      <c r="K425" s="10">
        <v>8.9700000000000006</v>
      </c>
      <c r="L425" s="10">
        <v>35.32</v>
      </c>
      <c r="M425" s="10" t="s">
        <v>1598</v>
      </c>
      <c r="N425" s="10">
        <v>354.95</v>
      </c>
      <c r="O425" s="10" t="s">
        <v>1612</v>
      </c>
      <c r="P425" s="13">
        <v>17</v>
      </c>
      <c r="Q425" s="13">
        <v>69</v>
      </c>
      <c r="R425" s="13">
        <v>31</v>
      </c>
      <c r="S425" s="13">
        <v>4</v>
      </c>
      <c r="T425" s="13" t="s">
        <v>1609</v>
      </c>
      <c r="U425" s="13">
        <v>70</v>
      </c>
      <c r="V425" s="13">
        <v>18</v>
      </c>
      <c r="W425" s="13">
        <v>55</v>
      </c>
      <c r="X425" s="13" t="s">
        <v>1605</v>
      </c>
    </row>
    <row r="426" spans="1:24" x14ac:dyDescent="0.5">
      <c r="A426" s="18">
        <v>44965</v>
      </c>
      <c r="B426" s="10" t="s">
        <v>475</v>
      </c>
      <c r="C426" s="10">
        <v>80.28</v>
      </c>
      <c r="D426" s="10">
        <v>18.739999999999998</v>
      </c>
      <c r="E426" s="10">
        <v>76.150000000000006</v>
      </c>
      <c r="F426" s="10" t="s">
        <v>324</v>
      </c>
      <c r="G426" s="10" t="s">
        <v>324</v>
      </c>
      <c r="H426" s="10">
        <v>0.23</v>
      </c>
      <c r="I426" s="10" t="s">
        <v>1602</v>
      </c>
      <c r="J426" s="10">
        <v>729</v>
      </c>
      <c r="K426" s="10">
        <v>5.25</v>
      </c>
      <c r="L426" s="10">
        <v>39.32</v>
      </c>
      <c r="M426" s="10" t="s">
        <v>1603</v>
      </c>
      <c r="N426" s="10">
        <v>893.2</v>
      </c>
      <c r="O426" s="10" t="s">
        <v>1599</v>
      </c>
      <c r="P426" s="13">
        <v>78</v>
      </c>
      <c r="Q426" s="13">
        <v>20</v>
      </c>
      <c r="R426" s="13">
        <v>53</v>
      </c>
      <c r="S426" s="13">
        <v>2</v>
      </c>
      <c r="T426" s="13" t="s">
        <v>1600</v>
      </c>
      <c r="U426" s="13">
        <v>60</v>
      </c>
      <c r="V426" s="13">
        <v>10</v>
      </c>
      <c r="W426" s="13">
        <v>11</v>
      </c>
      <c r="X426" s="13" t="s">
        <v>1609</v>
      </c>
    </row>
    <row r="427" spans="1:24" x14ac:dyDescent="0.5">
      <c r="A427" s="18">
        <v>44966</v>
      </c>
      <c r="B427" s="10" t="s">
        <v>1601</v>
      </c>
      <c r="C427" s="10">
        <v>43.46</v>
      </c>
      <c r="D427" s="10">
        <v>3.51</v>
      </c>
      <c r="E427" s="10">
        <v>87.89</v>
      </c>
      <c r="F427" s="10" t="s">
        <v>324</v>
      </c>
      <c r="G427" s="10" t="s">
        <v>1611</v>
      </c>
      <c r="H427" s="10">
        <v>0.44</v>
      </c>
      <c r="I427" s="10" t="s">
        <v>1616</v>
      </c>
      <c r="J427" s="10">
        <v>391</v>
      </c>
      <c r="K427" s="10">
        <v>1.9</v>
      </c>
      <c r="L427" s="10">
        <v>25.88</v>
      </c>
      <c r="M427" s="10" t="s">
        <v>1603</v>
      </c>
      <c r="N427" s="10">
        <v>879.78</v>
      </c>
      <c r="O427" s="10" t="s">
        <v>1612</v>
      </c>
      <c r="P427" s="13">
        <v>52</v>
      </c>
      <c r="Q427" s="13">
        <v>66</v>
      </c>
      <c r="R427" s="13">
        <v>88</v>
      </c>
      <c r="S427" s="13">
        <v>1</v>
      </c>
      <c r="T427" s="13" t="s">
        <v>1600</v>
      </c>
      <c r="U427" s="13">
        <v>54</v>
      </c>
      <c r="V427" s="13">
        <v>11</v>
      </c>
      <c r="W427" s="13">
        <v>66</v>
      </c>
      <c r="X427" s="13" t="s">
        <v>1600</v>
      </c>
    </row>
    <row r="428" spans="1:24" x14ac:dyDescent="0.5">
      <c r="A428" s="18">
        <v>44967</v>
      </c>
      <c r="B428" s="10" t="s">
        <v>475</v>
      </c>
      <c r="C428" s="10">
        <v>71.930000000000007</v>
      </c>
      <c r="D428" s="10">
        <v>56.02</v>
      </c>
      <c r="E428" s="10">
        <v>21.91</v>
      </c>
      <c r="F428" s="10" t="s">
        <v>324</v>
      </c>
      <c r="G428" s="10" t="s">
        <v>1596</v>
      </c>
      <c r="H428" s="10">
        <v>0.48</v>
      </c>
      <c r="I428" s="10" t="s">
        <v>1615</v>
      </c>
      <c r="J428" s="10">
        <v>777</v>
      </c>
      <c r="K428" s="10">
        <v>1.89</v>
      </c>
      <c r="L428" s="10">
        <v>50.7</v>
      </c>
      <c r="M428" s="10" t="s">
        <v>1603</v>
      </c>
      <c r="N428" s="10">
        <v>855.92</v>
      </c>
      <c r="O428" s="10" t="s">
        <v>1599</v>
      </c>
      <c r="P428" s="13">
        <v>76</v>
      </c>
      <c r="Q428" s="13">
        <v>73</v>
      </c>
      <c r="R428" s="13">
        <v>76</v>
      </c>
      <c r="S428" s="13">
        <v>3</v>
      </c>
      <c r="T428" s="13" t="s">
        <v>1605</v>
      </c>
      <c r="U428" s="13">
        <v>66</v>
      </c>
      <c r="V428" s="13">
        <v>10</v>
      </c>
      <c r="W428" s="13">
        <v>51</v>
      </c>
      <c r="X428" s="13" t="s">
        <v>1605</v>
      </c>
    </row>
    <row r="429" spans="1:24" x14ac:dyDescent="0.5">
      <c r="A429" s="18">
        <v>44968</v>
      </c>
      <c r="B429" s="13" t="s">
        <v>324</v>
      </c>
      <c r="C429" s="13">
        <v>21.36</v>
      </c>
      <c r="D429" s="13">
        <v>26.37</v>
      </c>
      <c r="E429" s="13">
        <v>76.209999999999994</v>
      </c>
      <c r="F429" s="13" t="s">
        <v>1606</v>
      </c>
      <c r="G429" s="13" t="s">
        <v>1596</v>
      </c>
      <c r="H429" s="13">
        <v>0.28000000000000003</v>
      </c>
      <c r="I429" s="13" t="s">
        <v>1597</v>
      </c>
      <c r="J429" s="13">
        <v>965</v>
      </c>
      <c r="K429" s="13">
        <v>4.03</v>
      </c>
      <c r="L429" s="13">
        <v>90.93</v>
      </c>
      <c r="M429" s="13" t="s">
        <v>1598</v>
      </c>
      <c r="N429" s="13">
        <v>879.57</v>
      </c>
      <c r="O429" s="13" t="s">
        <v>1612</v>
      </c>
      <c r="P429" s="13">
        <v>38</v>
      </c>
      <c r="Q429" s="13">
        <v>48</v>
      </c>
      <c r="R429" s="13">
        <v>73</v>
      </c>
      <c r="S429" s="13">
        <v>1</v>
      </c>
      <c r="T429" s="13" t="s">
        <v>1609</v>
      </c>
      <c r="U429" s="13">
        <v>13</v>
      </c>
      <c r="V429" s="13">
        <v>11</v>
      </c>
      <c r="W429" s="13">
        <v>43</v>
      </c>
      <c r="X429" s="13" t="s">
        <v>1609</v>
      </c>
    </row>
    <row r="430" spans="1:24" x14ac:dyDescent="0.5">
      <c r="A430" s="18">
        <v>44969</v>
      </c>
      <c r="B430" s="13" t="s">
        <v>324</v>
      </c>
      <c r="C430" s="13">
        <v>27.74</v>
      </c>
      <c r="D430" s="13">
        <v>81.7</v>
      </c>
      <c r="E430" s="13">
        <v>24.01</v>
      </c>
      <c r="F430" s="13" t="s">
        <v>1606</v>
      </c>
      <c r="G430" s="13" t="s">
        <v>1596</v>
      </c>
      <c r="H430" s="13">
        <v>0.47</v>
      </c>
      <c r="I430" s="13" t="s">
        <v>1597</v>
      </c>
      <c r="J430" s="13">
        <v>840</v>
      </c>
      <c r="K430" s="13">
        <v>5.51</v>
      </c>
      <c r="L430" s="13">
        <v>18.14</v>
      </c>
      <c r="M430" s="13" t="s">
        <v>1603</v>
      </c>
      <c r="N430" s="13">
        <v>743.74</v>
      </c>
      <c r="O430" s="13" t="s">
        <v>1612</v>
      </c>
      <c r="P430" s="13">
        <v>44</v>
      </c>
      <c r="Q430" s="13">
        <v>16</v>
      </c>
      <c r="R430" s="13">
        <v>51</v>
      </c>
      <c r="S430" s="13">
        <v>2</v>
      </c>
      <c r="T430" s="13" t="s">
        <v>1600</v>
      </c>
      <c r="U430" s="13">
        <v>41</v>
      </c>
      <c r="V430" s="13">
        <v>2</v>
      </c>
      <c r="W430" s="13">
        <v>16</v>
      </c>
      <c r="X430" s="13" t="s">
        <v>1600</v>
      </c>
    </row>
    <row r="431" spans="1:24" x14ac:dyDescent="0.5">
      <c r="A431" s="18">
        <v>44970</v>
      </c>
      <c r="B431" s="13" t="s">
        <v>1601</v>
      </c>
      <c r="C431" s="13">
        <v>27.78</v>
      </c>
      <c r="D431" s="13">
        <v>93.73</v>
      </c>
      <c r="E431" s="13">
        <v>10.55</v>
      </c>
      <c r="F431" s="13" t="s">
        <v>324</v>
      </c>
      <c r="G431" s="13" t="s">
        <v>1607</v>
      </c>
      <c r="H431" s="13">
        <v>0.31</v>
      </c>
      <c r="I431" s="13" t="s">
        <v>1615</v>
      </c>
      <c r="J431" s="13">
        <v>261</v>
      </c>
      <c r="K431" s="13">
        <v>4.1500000000000004</v>
      </c>
      <c r="L431" s="13">
        <v>13.96</v>
      </c>
      <c r="M431" s="13" t="s">
        <v>1598</v>
      </c>
      <c r="N431" s="13">
        <v>467.92</v>
      </c>
      <c r="O431" s="13" t="s">
        <v>1612</v>
      </c>
      <c r="P431" s="13">
        <v>100</v>
      </c>
      <c r="Q431" s="13">
        <v>40</v>
      </c>
      <c r="R431" s="13">
        <v>10</v>
      </c>
      <c r="S431" s="13">
        <v>5</v>
      </c>
      <c r="T431" s="13" t="s">
        <v>1605</v>
      </c>
      <c r="U431" s="13">
        <v>1</v>
      </c>
      <c r="V431" s="13">
        <v>19</v>
      </c>
      <c r="W431" s="13">
        <v>67</v>
      </c>
      <c r="X431" s="13" t="s">
        <v>1605</v>
      </c>
    </row>
    <row r="432" spans="1:24" x14ac:dyDescent="0.5">
      <c r="A432" s="18">
        <v>44971</v>
      </c>
      <c r="B432" s="10" t="s">
        <v>1601</v>
      </c>
      <c r="C432" s="10">
        <v>50.3</v>
      </c>
      <c r="D432" s="10">
        <v>97.62</v>
      </c>
      <c r="E432" s="10">
        <v>2.06</v>
      </c>
      <c r="F432" s="10" t="s">
        <v>324</v>
      </c>
      <c r="G432" s="10" t="s">
        <v>1611</v>
      </c>
      <c r="H432" s="10">
        <v>0.31</v>
      </c>
      <c r="I432" s="10" t="s">
        <v>1616</v>
      </c>
      <c r="J432" s="10">
        <v>229</v>
      </c>
      <c r="K432" s="10">
        <v>5.75</v>
      </c>
      <c r="L432" s="10">
        <v>44.28</v>
      </c>
      <c r="M432" s="10" t="s">
        <v>1598</v>
      </c>
      <c r="N432" s="10">
        <v>452.26</v>
      </c>
      <c r="O432" s="10" t="s">
        <v>1612</v>
      </c>
      <c r="P432" s="13">
        <v>78</v>
      </c>
      <c r="Q432" s="13">
        <v>67</v>
      </c>
      <c r="R432" s="13">
        <v>80</v>
      </c>
      <c r="S432" s="13">
        <v>4</v>
      </c>
      <c r="T432" s="13" t="s">
        <v>1609</v>
      </c>
      <c r="U432" s="13">
        <v>8</v>
      </c>
      <c r="V432" s="13">
        <v>14</v>
      </c>
      <c r="W432" s="13">
        <v>52</v>
      </c>
      <c r="X432" s="13" t="s">
        <v>1609</v>
      </c>
    </row>
    <row r="433" spans="1:24" x14ac:dyDescent="0.5">
      <c r="A433" s="18">
        <v>44972</v>
      </c>
      <c r="B433" s="10" t="s">
        <v>397</v>
      </c>
      <c r="C433" s="10">
        <v>16.420000000000002</v>
      </c>
      <c r="D433" s="10">
        <v>98.57</v>
      </c>
      <c r="E433" s="10">
        <v>90.66</v>
      </c>
      <c r="F433" s="10" t="s">
        <v>324</v>
      </c>
      <c r="G433" s="10" t="s">
        <v>1611</v>
      </c>
      <c r="H433" s="10">
        <v>0.02</v>
      </c>
      <c r="I433" s="10" t="s">
        <v>1597</v>
      </c>
      <c r="J433" s="10">
        <v>577</v>
      </c>
      <c r="K433" s="10">
        <v>2.17</v>
      </c>
      <c r="L433" s="10">
        <v>70.12</v>
      </c>
      <c r="M433" s="10" t="s">
        <v>1598</v>
      </c>
      <c r="N433" s="10">
        <v>291.27</v>
      </c>
      <c r="O433" s="10" t="s">
        <v>1612</v>
      </c>
      <c r="P433" s="13">
        <v>95</v>
      </c>
      <c r="Q433" s="13">
        <v>63</v>
      </c>
      <c r="R433" s="13">
        <v>12</v>
      </c>
      <c r="S433" s="13">
        <v>5</v>
      </c>
      <c r="T433" s="13" t="s">
        <v>1600</v>
      </c>
      <c r="U433" s="13">
        <v>49</v>
      </c>
      <c r="V433" s="13">
        <v>11</v>
      </c>
      <c r="W433" s="13">
        <v>56</v>
      </c>
      <c r="X433" s="13" t="s">
        <v>1600</v>
      </c>
    </row>
    <row r="434" spans="1:24" x14ac:dyDescent="0.5">
      <c r="A434" s="18">
        <v>44973</v>
      </c>
      <c r="B434" s="10" t="s">
        <v>397</v>
      </c>
      <c r="C434" s="10">
        <v>70.5</v>
      </c>
      <c r="D434" s="10">
        <v>92.13</v>
      </c>
      <c r="E434" s="10">
        <v>41.56</v>
      </c>
      <c r="F434" s="10" t="s">
        <v>324</v>
      </c>
      <c r="G434" s="10" t="s">
        <v>1596</v>
      </c>
      <c r="H434" s="10">
        <v>0.1</v>
      </c>
      <c r="I434" s="10" t="s">
        <v>1613</v>
      </c>
      <c r="J434" s="10">
        <v>955</v>
      </c>
      <c r="K434" s="10">
        <v>5.89</v>
      </c>
      <c r="L434" s="10">
        <v>6.14</v>
      </c>
      <c r="M434" s="10" t="s">
        <v>1598</v>
      </c>
      <c r="N434" s="10">
        <v>438.06</v>
      </c>
      <c r="O434" s="10" t="s">
        <v>1599</v>
      </c>
      <c r="P434" s="13">
        <v>55</v>
      </c>
      <c r="Q434" s="13">
        <v>16</v>
      </c>
      <c r="R434" s="13">
        <v>35</v>
      </c>
      <c r="S434" s="13">
        <v>4</v>
      </c>
      <c r="T434" s="13" t="s">
        <v>1605</v>
      </c>
      <c r="U434" s="13">
        <v>42</v>
      </c>
      <c r="V434" s="13">
        <v>13</v>
      </c>
      <c r="W434" s="13">
        <v>71</v>
      </c>
      <c r="X434" s="13" t="s">
        <v>1605</v>
      </c>
    </row>
    <row r="435" spans="1:24" x14ac:dyDescent="0.5">
      <c r="A435" s="18">
        <v>44974</v>
      </c>
      <c r="B435" s="13" t="s">
        <v>397</v>
      </c>
      <c r="C435" s="13">
        <v>86.71</v>
      </c>
      <c r="D435" s="13">
        <v>8.76</v>
      </c>
      <c r="E435" s="13">
        <v>86.35</v>
      </c>
      <c r="F435" s="13" t="s">
        <v>324</v>
      </c>
      <c r="G435" s="13" t="s">
        <v>1611</v>
      </c>
      <c r="H435" s="13">
        <v>0.06</v>
      </c>
      <c r="I435" s="13" t="s">
        <v>1597</v>
      </c>
      <c r="J435" s="13">
        <v>995</v>
      </c>
      <c r="K435" s="13">
        <v>6.49</v>
      </c>
      <c r="L435" s="13">
        <v>74.06</v>
      </c>
      <c r="M435" s="13" t="s">
        <v>1598</v>
      </c>
      <c r="N435" s="13">
        <v>430.89</v>
      </c>
      <c r="O435" s="13" t="s">
        <v>1599</v>
      </c>
      <c r="P435" s="13">
        <v>56</v>
      </c>
      <c r="Q435" s="13">
        <v>95</v>
      </c>
      <c r="R435" s="13">
        <v>25</v>
      </c>
      <c r="S435" s="13">
        <v>3</v>
      </c>
      <c r="T435" s="13" t="s">
        <v>1609</v>
      </c>
      <c r="U435" s="13">
        <v>29</v>
      </c>
      <c r="V435" s="13">
        <v>7</v>
      </c>
      <c r="W435" s="13">
        <v>57</v>
      </c>
      <c r="X435" s="13" t="s">
        <v>1609</v>
      </c>
    </row>
    <row r="436" spans="1:24" x14ac:dyDescent="0.5">
      <c r="A436" s="18">
        <v>44975</v>
      </c>
      <c r="B436" s="10" t="s">
        <v>324</v>
      </c>
      <c r="C436" s="10">
        <v>48.1</v>
      </c>
      <c r="D436" s="10">
        <v>22.28</v>
      </c>
      <c r="E436" s="10">
        <v>41.58</v>
      </c>
      <c r="F436" s="10" t="s">
        <v>1606</v>
      </c>
      <c r="G436" s="10" t="s">
        <v>1596</v>
      </c>
      <c r="H436" s="10">
        <v>0.39</v>
      </c>
      <c r="I436" s="10" t="s">
        <v>1597</v>
      </c>
      <c r="J436" s="10">
        <v>974</v>
      </c>
      <c r="K436" s="10">
        <v>5.65</v>
      </c>
      <c r="L436" s="10">
        <v>72.17</v>
      </c>
      <c r="M436" s="10" t="s">
        <v>1598</v>
      </c>
      <c r="N436" s="10">
        <v>390.25</v>
      </c>
      <c r="O436" s="10" t="s">
        <v>1612</v>
      </c>
      <c r="P436" s="13">
        <v>82</v>
      </c>
      <c r="Q436" s="13">
        <v>65</v>
      </c>
      <c r="R436" s="13">
        <v>18</v>
      </c>
      <c r="S436" s="13">
        <v>4</v>
      </c>
      <c r="T436" s="13" t="s">
        <v>1600</v>
      </c>
      <c r="U436" s="13">
        <v>47</v>
      </c>
      <c r="V436" s="13">
        <v>13</v>
      </c>
      <c r="W436" s="13">
        <v>72</v>
      </c>
      <c r="X436" s="13" t="s">
        <v>1600</v>
      </c>
    </row>
    <row r="437" spans="1:24" x14ac:dyDescent="0.5">
      <c r="A437" s="18">
        <v>44976</v>
      </c>
      <c r="B437" s="10" t="s">
        <v>324</v>
      </c>
      <c r="C437" s="10">
        <v>69.64</v>
      </c>
      <c r="D437" s="10">
        <v>90.77</v>
      </c>
      <c r="E437" s="10">
        <v>97.5</v>
      </c>
      <c r="F437" s="10" t="s">
        <v>1606</v>
      </c>
      <c r="G437" s="10" t="s">
        <v>1596</v>
      </c>
      <c r="H437" s="10">
        <v>0.37</v>
      </c>
      <c r="I437" s="10" t="s">
        <v>1617</v>
      </c>
      <c r="J437" s="10">
        <v>486</v>
      </c>
      <c r="K437" s="10">
        <v>2.58</v>
      </c>
      <c r="L437" s="10">
        <v>13.14</v>
      </c>
      <c r="M437" s="10" t="s">
        <v>1603</v>
      </c>
      <c r="N437" s="10">
        <v>373.56</v>
      </c>
      <c r="O437" s="10" t="s">
        <v>1599</v>
      </c>
      <c r="P437" s="13">
        <v>22</v>
      </c>
      <c r="Q437" s="13">
        <v>9</v>
      </c>
      <c r="R437" s="13">
        <v>16</v>
      </c>
      <c r="S437" s="13">
        <v>3</v>
      </c>
      <c r="T437" s="13" t="s">
        <v>1605</v>
      </c>
      <c r="U437" s="13">
        <v>87</v>
      </c>
      <c r="V437" s="13">
        <v>6</v>
      </c>
      <c r="W437" s="13">
        <v>52</v>
      </c>
      <c r="X437" s="13" t="s">
        <v>1605</v>
      </c>
    </row>
    <row r="438" spans="1:24" x14ac:dyDescent="0.5">
      <c r="A438" s="18">
        <v>44977</v>
      </c>
      <c r="B438" s="10" t="s">
        <v>1601</v>
      </c>
      <c r="C438" s="10">
        <v>5.91</v>
      </c>
      <c r="D438" s="10">
        <v>78.180000000000007</v>
      </c>
      <c r="E438" s="10">
        <v>92.81</v>
      </c>
      <c r="F438" s="10" t="s">
        <v>324</v>
      </c>
      <c r="G438" s="10" t="s">
        <v>1596</v>
      </c>
      <c r="H438" s="10">
        <v>0.24</v>
      </c>
      <c r="I438" s="10" t="s">
        <v>1597</v>
      </c>
      <c r="J438" s="10">
        <v>214</v>
      </c>
      <c r="K438" s="10">
        <v>8.2899999999999991</v>
      </c>
      <c r="L438" s="10">
        <v>52.8</v>
      </c>
      <c r="M438" s="10" t="s">
        <v>1598</v>
      </c>
      <c r="N438" s="10">
        <v>987.86</v>
      </c>
      <c r="O438" s="10" t="s">
        <v>1608</v>
      </c>
      <c r="P438" s="13">
        <v>61</v>
      </c>
      <c r="Q438" s="13">
        <v>34</v>
      </c>
      <c r="R438" s="13">
        <v>97</v>
      </c>
      <c r="S438" s="13">
        <v>1</v>
      </c>
      <c r="T438" s="13" t="s">
        <v>1609</v>
      </c>
      <c r="U438" s="13">
        <v>1</v>
      </c>
      <c r="V438" s="13">
        <v>15</v>
      </c>
      <c r="W438" s="13">
        <v>52</v>
      </c>
      <c r="X438" s="13" t="s">
        <v>1609</v>
      </c>
    </row>
    <row r="439" spans="1:24" x14ac:dyDescent="0.5">
      <c r="A439" s="18">
        <v>44978</v>
      </c>
      <c r="B439" s="10" t="s">
        <v>324</v>
      </c>
      <c r="C439" s="10">
        <v>33.01</v>
      </c>
      <c r="D439" s="10">
        <v>32.57</v>
      </c>
      <c r="E439" s="10">
        <v>69.23</v>
      </c>
      <c r="F439" s="10" t="s">
        <v>324</v>
      </c>
      <c r="G439" s="10" t="s">
        <v>324</v>
      </c>
      <c r="H439" s="10">
        <v>0.01</v>
      </c>
      <c r="I439" s="10" t="s">
        <v>1602</v>
      </c>
      <c r="J439" s="10">
        <v>269</v>
      </c>
      <c r="K439" s="10">
        <v>5.13</v>
      </c>
      <c r="L439" s="10">
        <v>64.5</v>
      </c>
      <c r="M439" s="10" t="s">
        <v>1598</v>
      </c>
      <c r="N439" s="10">
        <v>798.47</v>
      </c>
      <c r="O439" s="10" t="s">
        <v>1612</v>
      </c>
      <c r="P439" s="13">
        <v>76</v>
      </c>
      <c r="Q439" s="13">
        <v>3</v>
      </c>
      <c r="R439" s="13">
        <v>90</v>
      </c>
      <c r="S439" s="13">
        <v>1</v>
      </c>
      <c r="T439" s="13" t="s">
        <v>1600</v>
      </c>
      <c r="U439" s="13">
        <v>34</v>
      </c>
      <c r="V439" s="13">
        <v>4</v>
      </c>
      <c r="W439" s="13">
        <v>55</v>
      </c>
      <c r="X439" s="13" t="s">
        <v>1600</v>
      </c>
    </row>
    <row r="440" spans="1:24" x14ac:dyDescent="0.5">
      <c r="A440" s="18">
        <v>44979</v>
      </c>
      <c r="B440" s="13" t="s">
        <v>324</v>
      </c>
      <c r="C440" s="13">
        <v>82.8</v>
      </c>
      <c r="D440" s="13">
        <v>61.29</v>
      </c>
      <c r="E440" s="13">
        <v>68.05</v>
      </c>
      <c r="F440" s="13" t="s">
        <v>1606</v>
      </c>
      <c r="G440" s="13" t="s">
        <v>1596</v>
      </c>
      <c r="H440" s="13">
        <v>0.38</v>
      </c>
      <c r="I440" s="13" t="s">
        <v>1602</v>
      </c>
      <c r="J440" s="13">
        <v>805</v>
      </c>
      <c r="K440" s="13">
        <v>4.38</v>
      </c>
      <c r="L440" s="13">
        <v>29.24</v>
      </c>
      <c r="M440" s="13" t="s">
        <v>1598</v>
      </c>
      <c r="N440" s="13">
        <v>213.83</v>
      </c>
      <c r="O440" s="13" t="s">
        <v>1599</v>
      </c>
      <c r="P440" s="13">
        <v>79</v>
      </c>
      <c r="Q440" s="13">
        <v>12</v>
      </c>
      <c r="R440" s="13">
        <v>62</v>
      </c>
      <c r="S440" s="13">
        <v>4</v>
      </c>
      <c r="T440" s="13" t="s">
        <v>1605</v>
      </c>
      <c r="U440" s="13">
        <v>43</v>
      </c>
      <c r="V440" s="13">
        <v>20</v>
      </c>
      <c r="W440" s="13">
        <v>71</v>
      </c>
      <c r="X440" s="13" t="s">
        <v>1605</v>
      </c>
    </row>
    <row r="441" spans="1:24" x14ac:dyDescent="0.5">
      <c r="A441" s="18">
        <v>44980</v>
      </c>
      <c r="B441" s="10" t="s">
        <v>324</v>
      </c>
      <c r="C441" s="10">
        <v>52.32</v>
      </c>
      <c r="D441" s="10">
        <v>16.920000000000002</v>
      </c>
      <c r="E441" s="10">
        <v>7.57</v>
      </c>
      <c r="F441" s="10" t="s">
        <v>1606</v>
      </c>
      <c r="G441" s="10" t="s">
        <v>1596</v>
      </c>
      <c r="H441" s="10">
        <v>0.38</v>
      </c>
      <c r="I441" s="10" t="s">
        <v>1613</v>
      </c>
      <c r="J441" s="10">
        <v>325</v>
      </c>
      <c r="K441" s="10">
        <v>3.7</v>
      </c>
      <c r="L441" s="10">
        <v>72.650000000000006</v>
      </c>
      <c r="M441" s="10" t="s">
        <v>1598</v>
      </c>
      <c r="N441" s="10">
        <v>520.4</v>
      </c>
      <c r="O441" s="10" t="s">
        <v>1599</v>
      </c>
      <c r="P441" s="13">
        <v>73</v>
      </c>
      <c r="Q441" s="13">
        <v>11</v>
      </c>
      <c r="R441" s="13">
        <v>79</v>
      </c>
      <c r="S441" s="13">
        <v>1</v>
      </c>
      <c r="T441" s="13" t="s">
        <v>1609</v>
      </c>
      <c r="U441" s="13">
        <v>16</v>
      </c>
      <c r="V441" s="13">
        <v>19</v>
      </c>
      <c r="W441" s="13">
        <v>69</v>
      </c>
      <c r="X441" s="13" t="s">
        <v>1609</v>
      </c>
    </row>
    <row r="442" spans="1:24" x14ac:dyDescent="0.5">
      <c r="A442" s="18">
        <v>44981</v>
      </c>
      <c r="B442" s="10" t="s">
        <v>1601</v>
      </c>
      <c r="C442" s="10">
        <v>4.67</v>
      </c>
      <c r="D442" s="10">
        <v>76.08</v>
      </c>
      <c r="E442" s="10">
        <v>62.03</v>
      </c>
      <c r="F442" s="10" t="s">
        <v>324</v>
      </c>
      <c r="G442" s="10" t="s">
        <v>1596</v>
      </c>
      <c r="H442" s="10">
        <v>0.39</v>
      </c>
      <c r="I442" s="10" t="s">
        <v>1597</v>
      </c>
      <c r="J442" s="10">
        <v>892</v>
      </c>
      <c r="K442" s="10">
        <v>6.02</v>
      </c>
      <c r="L442" s="10">
        <v>64.38</v>
      </c>
      <c r="M442" s="10" t="s">
        <v>1603</v>
      </c>
      <c r="N442" s="10">
        <v>195.51</v>
      </c>
      <c r="O442" s="10" t="s">
        <v>1608</v>
      </c>
      <c r="P442" s="13">
        <v>6</v>
      </c>
      <c r="Q442" s="13">
        <v>60</v>
      </c>
      <c r="R442" s="13">
        <v>69</v>
      </c>
      <c r="S442" s="13">
        <v>4</v>
      </c>
      <c r="T442" s="13" t="s">
        <v>1600</v>
      </c>
      <c r="U442" s="13">
        <v>50</v>
      </c>
      <c r="V442" s="13">
        <v>16</v>
      </c>
      <c r="W442" s="13">
        <v>59</v>
      </c>
      <c r="X442" s="13" t="s">
        <v>1600</v>
      </c>
    </row>
    <row r="443" spans="1:24" x14ac:dyDescent="0.5">
      <c r="A443" s="18">
        <v>44982</v>
      </c>
      <c r="B443" s="10" t="s">
        <v>397</v>
      </c>
      <c r="C443" s="10">
        <v>20.84</v>
      </c>
      <c r="D443" s="10">
        <v>25.36</v>
      </c>
      <c r="E443" s="10">
        <v>30.62</v>
      </c>
      <c r="F443" s="10" t="s">
        <v>1610</v>
      </c>
      <c r="G443" s="10" t="s">
        <v>324</v>
      </c>
      <c r="H443" s="10">
        <v>0.02</v>
      </c>
      <c r="I443" s="10" t="s">
        <v>1597</v>
      </c>
      <c r="J443" s="10">
        <v>755</v>
      </c>
      <c r="K443" s="10">
        <v>6</v>
      </c>
      <c r="L443" s="10">
        <v>1.54</v>
      </c>
      <c r="M443" s="10" t="s">
        <v>1603</v>
      </c>
      <c r="N443" s="10">
        <v>415.53</v>
      </c>
      <c r="O443" s="10" t="s">
        <v>1612</v>
      </c>
      <c r="P443" s="13">
        <v>4</v>
      </c>
      <c r="Q443" s="13">
        <v>8</v>
      </c>
      <c r="R443" s="13">
        <v>77</v>
      </c>
      <c r="S443" s="13">
        <v>1</v>
      </c>
      <c r="T443" s="13" t="s">
        <v>1605</v>
      </c>
      <c r="U443" s="13">
        <v>48</v>
      </c>
      <c r="V443" s="13">
        <v>16</v>
      </c>
      <c r="W443" s="13">
        <v>74</v>
      </c>
      <c r="X443" s="13" t="s">
        <v>1605</v>
      </c>
    </row>
    <row r="444" spans="1:24" x14ac:dyDescent="0.5">
      <c r="A444" s="18">
        <v>44983</v>
      </c>
      <c r="B444" s="13" t="s">
        <v>397</v>
      </c>
      <c r="C444" s="13">
        <v>31.01</v>
      </c>
      <c r="D444" s="13">
        <v>42.54</v>
      </c>
      <c r="E444" s="13">
        <v>97.8</v>
      </c>
      <c r="F444" s="13" t="s">
        <v>1610</v>
      </c>
      <c r="G444" s="13" t="s">
        <v>1596</v>
      </c>
      <c r="H444" s="13">
        <v>0.31</v>
      </c>
      <c r="I444" s="13" t="s">
        <v>1616</v>
      </c>
      <c r="J444" s="13">
        <v>593</v>
      </c>
      <c r="K444" s="13">
        <v>1.1200000000000001</v>
      </c>
      <c r="L444" s="13">
        <v>88.65</v>
      </c>
      <c r="M444" s="13" t="s">
        <v>1603</v>
      </c>
      <c r="N444" s="13">
        <v>416.85</v>
      </c>
      <c r="O444" s="13" t="s">
        <v>1612</v>
      </c>
      <c r="P444" s="13">
        <v>69</v>
      </c>
      <c r="Q444" s="13">
        <v>99</v>
      </c>
      <c r="R444" s="13">
        <v>94</v>
      </c>
      <c r="S444" s="13">
        <v>3</v>
      </c>
      <c r="T444" s="13" t="s">
        <v>1609</v>
      </c>
      <c r="U444" s="13">
        <v>5</v>
      </c>
      <c r="V444" s="13">
        <v>9</v>
      </c>
      <c r="W444" s="13">
        <v>14</v>
      </c>
      <c r="X444" s="13" t="s">
        <v>1609</v>
      </c>
    </row>
    <row r="445" spans="1:24" x14ac:dyDescent="0.5">
      <c r="A445" s="18">
        <v>44984</v>
      </c>
      <c r="B445" s="13" t="s">
        <v>324</v>
      </c>
      <c r="C445" s="13">
        <v>47.78</v>
      </c>
      <c r="D445" s="13">
        <v>66.73</v>
      </c>
      <c r="E445" s="13">
        <v>73.53</v>
      </c>
      <c r="F445" s="13" t="s">
        <v>1606</v>
      </c>
      <c r="G445" s="13" t="s">
        <v>1611</v>
      </c>
      <c r="H445" s="13">
        <v>0.05</v>
      </c>
      <c r="I445" s="13" t="s">
        <v>1597</v>
      </c>
      <c r="J445" s="13">
        <v>710</v>
      </c>
      <c r="K445" s="13">
        <v>3.95</v>
      </c>
      <c r="L445" s="13">
        <v>64.58</v>
      </c>
      <c r="M445" s="13" t="s">
        <v>1603</v>
      </c>
      <c r="N445" s="13">
        <v>150.22999999999999</v>
      </c>
      <c r="O445" s="13" t="s">
        <v>1612</v>
      </c>
      <c r="P445" s="13">
        <v>21</v>
      </c>
      <c r="Q445" s="13">
        <v>11</v>
      </c>
      <c r="R445" s="13">
        <v>79</v>
      </c>
      <c r="S445" s="13">
        <v>4</v>
      </c>
      <c r="T445" s="13" t="s">
        <v>1600</v>
      </c>
      <c r="U445" s="13">
        <v>22</v>
      </c>
      <c r="V445" s="13">
        <v>12</v>
      </c>
      <c r="W445" s="13">
        <v>40</v>
      </c>
      <c r="X445" s="13" t="s">
        <v>1600</v>
      </c>
    </row>
    <row r="446" spans="1:24" x14ac:dyDescent="0.5">
      <c r="A446" s="18">
        <v>44985</v>
      </c>
      <c r="B446" s="10" t="s">
        <v>475</v>
      </c>
      <c r="C446" s="10">
        <v>78.599999999999994</v>
      </c>
      <c r="D446" s="10">
        <v>59.08</v>
      </c>
      <c r="E446" s="10">
        <v>14.05</v>
      </c>
      <c r="F446" s="10" t="s">
        <v>1610</v>
      </c>
      <c r="G446" s="10" t="s">
        <v>324</v>
      </c>
      <c r="H446" s="10">
        <v>0.35</v>
      </c>
      <c r="I446" s="10" t="s">
        <v>1615</v>
      </c>
      <c r="J446" s="10">
        <v>499</v>
      </c>
      <c r="K446" s="10">
        <v>8.1999999999999993</v>
      </c>
      <c r="L446" s="10">
        <v>80.400000000000006</v>
      </c>
      <c r="M446" s="10" t="s">
        <v>1603</v>
      </c>
      <c r="N446" s="10">
        <v>726.07</v>
      </c>
      <c r="O446" s="10" t="s">
        <v>1599</v>
      </c>
      <c r="P446" s="13">
        <v>21</v>
      </c>
      <c r="Q446" s="13">
        <v>51</v>
      </c>
      <c r="R446" s="13">
        <v>17</v>
      </c>
      <c r="S446" s="13">
        <v>4</v>
      </c>
      <c r="T446" s="13" t="s">
        <v>1605</v>
      </c>
      <c r="U446" s="13">
        <v>81</v>
      </c>
      <c r="V446" s="13">
        <v>18</v>
      </c>
      <c r="W446" s="13">
        <v>38</v>
      </c>
      <c r="X446" s="13" t="s">
        <v>1605</v>
      </c>
    </row>
    <row r="447" spans="1:24" x14ac:dyDescent="0.5">
      <c r="A447" s="18">
        <v>44986</v>
      </c>
      <c r="B447" s="13" t="s">
        <v>475</v>
      </c>
      <c r="C447" s="13">
        <v>57.07</v>
      </c>
      <c r="D447" s="13">
        <v>59.83</v>
      </c>
      <c r="E447" s="13">
        <v>47.97</v>
      </c>
      <c r="F447" s="13" t="s">
        <v>324</v>
      </c>
      <c r="G447" s="13" t="s">
        <v>1611</v>
      </c>
      <c r="H447" s="13">
        <v>0.33</v>
      </c>
      <c r="I447" s="13" t="s">
        <v>1602</v>
      </c>
      <c r="J447" s="13">
        <v>980</v>
      </c>
      <c r="K447" s="13">
        <v>5.46</v>
      </c>
      <c r="L447" s="13">
        <v>75.89</v>
      </c>
      <c r="M447" s="13" t="s">
        <v>1598</v>
      </c>
      <c r="N447" s="13">
        <v>369.03</v>
      </c>
      <c r="O447" s="13" t="s">
        <v>1599</v>
      </c>
      <c r="P447" s="13">
        <v>76</v>
      </c>
      <c r="Q447" s="13">
        <v>73</v>
      </c>
      <c r="R447" s="13">
        <v>28</v>
      </c>
      <c r="S447" s="13">
        <v>2</v>
      </c>
      <c r="T447" s="13" t="s">
        <v>1609</v>
      </c>
      <c r="U447" s="13">
        <v>14</v>
      </c>
      <c r="V447" s="13">
        <v>15</v>
      </c>
      <c r="W447" s="13">
        <v>35</v>
      </c>
      <c r="X447" s="13" t="s">
        <v>1609</v>
      </c>
    </row>
    <row r="448" spans="1:24" x14ac:dyDescent="0.5">
      <c r="A448" s="18">
        <v>44987</v>
      </c>
      <c r="B448" s="13" t="s">
        <v>324</v>
      </c>
      <c r="C448" s="13">
        <v>6.53</v>
      </c>
      <c r="D448" s="13">
        <v>42.11</v>
      </c>
      <c r="E448" s="13">
        <v>76.489999999999995</v>
      </c>
      <c r="F448" s="13" t="s">
        <v>324</v>
      </c>
      <c r="G448" s="13" t="s">
        <v>324</v>
      </c>
      <c r="H448" s="13">
        <v>0.05</v>
      </c>
      <c r="I448" s="13" t="s">
        <v>1613</v>
      </c>
      <c r="J448" s="13">
        <v>845</v>
      </c>
      <c r="K448" s="13">
        <v>8.07</v>
      </c>
      <c r="L448" s="13">
        <v>47.87</v>
      </c>
      <c r="M448" s="13" t="s">
        <v>1598</v>
      </c>
      <c r="N448" s="13">
        <v>131.12</v>
      </c>
      <c r="O448" s="13" t="s">
        <v>1608</v>
      </c>
      <c r="P448" s="13">
        <v>83</v>
      </c>
      <c r="Q448" s="13">
        <v>95</v>
      </c>
      <c r="R448" s="13">
        <v>17</v>
      </c>
      <c r="S448" s="13">
        <v>4</v>
      </c>
      <c r="T448" s="13" t="s">
        <v>1600</v>
      </c>
      <c r="U448" s="13">
        <v>88</v>
      </c>
      <c r="V448" s="13">
        <v>14</v>
      </c>
      <c r="W448" s="13">
        <v>69</v>
      </c>
      <c r="X448" s="13" t="s">
        <v>1600</v>
      </c>
    </row>
    <row r="449" spans="1:24" x14ac:dyDescent="0.5">
      <c r="A449" s="18">
        <v>44988</v>
      </c>
      <c r="B449" s="13" t="s">
        <v>324</v>
      </c>
      <c r="C449" s="13">
        <v>25.87</v>
      </c>
      <c r="D449" s="13">
        <v>51.51</v>
      </c>
      <c r="E449" s="13">
        <v>82.47</v>
      </c>
      <c r="F449" s="13" t="s">
        <v>1606</v>
      </c>
      <c r="G449" s="13" t="s">
        <v>1611</v>
      </c>
      <c r="H449" s="13">
        <v>0.5</v>
      </c>
      <c r="I449" s="13" t="s">
        <v>1616</v>
      </c>
      <c r="J449" s="13">
        <v>660</v>
      </c>
      <c r="K449" s="13">
        <v>7.51</v>
      </c>
      <c r="L449" s="13">
        <v>66.59</v>
      </c>
      <c r="M449" s="13" t="s">
        <v>1598</v>
      </c>
      <c r="N449" s="13">
        <v>774.53</v>
      </c>
      <c r="O449" s="13" t="s">
        <v>1612</v>
      </c>
      <c r="P449" s="13">
        <v>23</v>
      </c>
      <c r="Q449" s="13">
        <v>40</v>
      </c>
      <c r="R449" s="13">
        <v>24</v>
      </c>
      <c r="S449" s="13">
        <v>4</v>
      </c>
      <c r="T449" s="13" t="s">
        <v>1605</v>
      </c>
      <c r="U449" s="13">
        <v>35</v>
      </c>
      <c r="V449" s="13">
        <v>10</v>
      </c>
      <c r="W449" s="13">
        <v>64</v>
      </c>
      <c r="X449" s="13" t="s">
        <v>1605</v>
      </c>
    </row>
    <row r="450" spans="1:24" x14ac:dyDescent="0.5">
      <c r="A450" s="18">
        <v>44989</v>
      </c>
      <c r="B450" s="10" t="s">
        <v>324</v>
      </c>
      <c r="C450" s="10">
        <v>88.99</v>
      </c>
      <c r="D450" s="10">
        <v>26.85</v>
      </c>
      <c r="E450" s="10">
        <v>37.119999999999997</v>
      </c>
      <c r="F450" s="10" t="s">
        <v>1606</v>
      </c>
      <c r="G450" s="10" t="s">
        <v>1607</v>
      </c>
      <c r="H450" s="10">
        <v>0.32</v>
      </c>
      <c r="I450" s="10" t="s">
        <v>1597</v>
      </c>
      <c r="J450" s="10">
        <v>265</v>
      </c>
      <c r="K450" s="10">
        <v>2.2799999999999998</v>
      </c>
      <c r="L450" s="10">
        <v>89.18</v>
      </c>
      <c r="M450" s="10" t="s">
        <v>1598</v>
      </c>
      <c r="N450" s="10">
        <v>680.32</v>
      </c>
      <c r="O450" s="10" t="s">
        <v>1599</v>
      </c>
      <c r="P450" s="13">
        <v>50</v>
      </c>
      <c r="Q450" s="13">
        <v>93</v>
      </c>
      <c r="R450" s="13">
        <v>66</v>
      </c>
      <c r="S450" s="13">
        <v>5</v>
      </c>
      <c r="T450" s="13" t="s">
        <v>1609</v>
      </c>
      <c r="U450" s="13">
        <v>20</v>
      </c>
      <c r="V450" s="13">
        <v>9</v>
      </c>
      <c r="W450" s="13">
        <v>20</v>
      </c>
      <c r="X450" s="13" t="s">
        <v>1609</v>
      </c>
    </row>
    <row r="451" spans="1:24" x14ac:dyDescent="0.5">
      <c r="A451" s="18">
        <v>44990</v>
      </c>
      <c r="B451" s="10" t="s">
        <v>397</v>
      </c>
      <c r="C451" s="10">
        <v>56.8</v>
      </c>
      <c r="D451" s="10">
        <v>57.56</v>
      </c>
      <c r="E451" s="10">
        <v>20.440000000000001</v>
      </c>
      <c r="F451" s="10" t="s">
        <v>324</v>
      </c>
      <c r="G451" s="10" t="s">
        <v>1596</v>
      </c>
      <c r="H451" s="10">
        <v>0.42</v>
      </c>
      <c r="I451" s="10" t="s">
        <v>1602</v>
      </c>
      <c r="J451" s="10">
        <v>453</v>
      </c>
      <c r="K451" s="10">
        <v>3.31</v>
      </c>
      <c r="L451" s="10">
        <v>56.59</v>
      </c>
      <c r="M451" s="10" t="s">
        <v>1603</v>
      </c>
      <c r="N451" s="10">
        <v>121.81</v>
      </c>
      <c r="O451" s="10" t="s">
        <v>1599</v>
      </c>
      <c r="P451" s="13">
        <v>36</v>
      </c>
      <c r="Q451" s="13">
        <v>8</v>
      </c>
      <c r="R451" s="13">
        <v>77</v>
      </c>
      <c r="S451" s="13">
        <v>4</v>
      </c>
      <c r="T451" s="13" t="s">
        <v>1600</v>
      </c>
      <c r="U451" s="13">
        <v>55</v>
      </c>
      <c r="V451" s="13">
        <v>11</v>
      </c>
      <c r="W451" s="13">
        <v>27</v>
      </c>
      <c r="X451" s="13" t="s">
        <v>1600</v>
      </c>
    </row>
    <row r="452" spans="1:24" x14ac:dyDescent="0.5">
      <c r="A452" s="18">
        <v>44991</v>
      </c>
      <c r="B452" s="10" t="s">
        <v>397</v>
      </c>
      <c r="C452" s="10">
        <v>36.950000000000003</v>
      </c>
      <c r="D452" s="10">
        <v>25.7</v>
      </c>
      <c r="E452" s="10">
        <v>17.82</v>
      </c>
      <c r="F452" s="10" t="s">
        <v>324</v>
      </c>
      <c r="G452" s="10" t="s">
        <v>324</v>
      </c>
      <c r="H452" s="10">
        <v>0.27</v>
      </c>
      <c r="I452" s="10" t="s">
        <v>1597</v>
      </c>
      <c r="J452" s="10">
        <v>687</v>
      </c>
      <c r="K452" s="10">
        <v>8.73</v>
      </c>
      <c r="L452" s="10">
        <v>21.62</v>
      </c>
      <c r="M452" s="10" t="s">
        <v>1603</v>
      </c>
      <c r="N452" s="10">
        <v>217.25</v>
      </c>
      <c r="O452" s="10" t="s">
        <v>1612</v>
      </c>
      <c r="P452" s="13">
        <v>13</v>
      </c>
      <c r="Q452" s="13">
        <v>56</v>
      </c>
      <c r="R452" s="13">
        <v>25</v>
      </c>
      <c r="S452" s="13">
        <v>2</v>
      </c>
      <c r="T452" s="13" t="s">
        <v>1605</v>
      </c>
      <c r="U452" s="13">
        <v>90</v>
      </c>
      <c r="V452" s="13">
        <v>17</v>
      </c>
      <c r="W452" s="13">
        <v>22</v>
      </c>
      <c r="X452" s="13" t="s">
        <v>1605</v>
      </c>
    </row>
    <row r="453" spans="1:24" x14ac:dyDescent="0.5">
      <c r="A453" s="18">
        <v>44992</v>
      </c>
      <c r="B453" s="13" t="s">
        <v>324</v>
      </c>
      <c r="C453" s="13">
        <v>94.75</v>
      </c>
      <c r="D453" s="13">
        <v>36.51</v>
      </c>
      <c r="E453" s="13">
        <v>84.45</v>
      </c>
      <c r="F453" s="13" t="s">
        <v>324</v>
      </c>
      <c r="G453" s="13" t="s">
        <v>324</v>
      </c>
      <c r="H453" s="13">
        <v>0.05</v>
      </c>
      <c r="I453" s="13" t="s">
        <v>1597</v>
      </c>
      <c r="J453" s="13">
        <v>623</v>
      </c>
      <c r="K453" s="13">
        <v>1.28</v>
      </c>
      <c r="L453" s="13">
        <v>45.54</v>
      </c>
      <c r="M453" s="13" t="s">
        <v>1598</v>
      </c>
      <c r="N453" s="13">
        <v>288.27999999999997</v>
      </c>
      <c r="O453" s="13" t="s">
        <v>1604</v>
      </c>
      <c r="P453" s="13">
        <v>73</v>
      </c>
      <c r="Q453" s="13">
        <v>42</v>
      </c>
      <c r="R453" s="13">
        <v>72</v>
      </c>
      <c r="S453" s="13">
        <v>2</v>
      </c>
      <c r="T453" s="13" t="s">
        <v>1609</v>
      </c>
      <c r="U453" s="13">
        <v>38</v>
      </c>
      <c r="V453" s="13">
        <v>3</v>
      </c>
      <c r="W453" s="13">
        <v>52</v>
      </c>
      <c r="X453" s="13" t="s">
        <v>1609</v>
      </c>
    </row>
    <row r="454" spans="1:24" x14ac:dyDescent="0.5">
      <c r="A454" s="18">
        <v>44993</v>
      </c>
      <c r="B454" s="10" t="s">
        <v>324</v>
      </c>
      <c r="C454" s="10">
        <v>8.4499999999999993</v>
      </c>
      <c r="D454" s="10">
        <v>94.34</v>
      </c>
      <c r="E454" s="10">
        <v>14.46</v>
      </c>
      <c r="F454" s="10" t="s">
        <v>1606</v>
      </c>
      <c r="G454" s="10" t="s">
        <v>1611</v>
      </c>
      <c r="H454" s="10">
        <v>0.44</v>
      </c>
      <c r="I454" s="10" t="s">
        <v>1597</v>
      </c>
      <c r="J454" s="10">
        <v>292</v>
      </c>
      <c r="K454" s="10">
        <v>1.48</v>
      </c>
      <c r="L454" s="10">
        <v>82.37</v>
      </c>
      <c r="M454" s="10" t="s">
        <v>1598</v>
      </c>
      <c r="N454" s="10">
        <v>271.23</v>
      </c>
      <c r="O454" s="10" t="s">
        <v>1608</v>
      </c>
      <c r="P454" s="13">
        <v>52</v>
      </c>
      <c r="Q454" s="13">
        <v>35</v>
      </c>
      <c r="R454" s="13">
        <v>72</v>
      </c>
      <c r="S454" s="13">
        <v>2</v>
      </c>
      <c r="T454" s="13" t="s">
        <v>1600</v>
      </c>
      <c r="U454" s="13">
        <v>28</v>
      </c>
      <c r="V454" s="13">
        <v>14</v>
      </c>
      <c r="W454" s="13">
        <v>59</v>
      </c>
      <c r="X454" s="13" t="s">
        <v>1600</v>
      </c>
    </row>
    <row r="455" spans="1:24" x14ac:dyDescent="0.5">
      <c r="A455" s="18">
        <v>44994</v>
      </c>
      <c r="B455" s="10" t="s">
        <v>475</v>
      </c>
      <c r="C455" s="10">
        <v>85.56</v>
      </c>
      <c r="D455" s="10">
        <v>92.58</v>
      </c>
      <c r="E455" s="10">
        <v>99.15</v>
      </c>
      <c r="F455" s="10" t="s">
        <v>1606</v>
      </c>
      <c r="G455" s="10" t="s">
        <v>1596</v>
      </c>
      <c r="H455" s="10">
        <v>0.39</v>
      </c>
      <c r="I455" s="10" t="s">
        <v>1597</v>
      </c>
      <c r="J455" s="10">
        <v>505</v>
      </c>
      <c r="K455" s="10">
        <v>8.33</v>
      </c>
      <c r="L455" s="10">
        <v>47.61</v>
      </c>
      <c r="M455" s="10" t="s">
        <v>1598</v>
      </c>
      <c r="N455" s="10">
        <v>551.05999999999995</v>
      </c>
      <c r="O455" s="10" t="s">
        <v>1599</v>
      </c>
      <c r="P455" s="13">
        <v>46</v>
      </c>
      <c r="Q455" s="13">
        <v>5</v>
      </c>
      <c r="R455" s="13">
        <v>40</v>
      </c>
      <c r="S455" s="13">
        <v>2</v>
      </c>
      <c r="T455" s="13" t="s">
        <v>1605</v>
      </c>
      <c r="U455" s="13">
        <v>76</v>
      </c>
      <c r="V455" s="13">
        <v>4</v>
      </c>
      <c r="W455" s="13">
        <v>63</v>
      </c>
      <c r="X455" s="13" t="s">
        <v>1605</v>
      </c>
    </row>
    <row r="456" spans="1:24" x14ac:dyDescent="0.5">
      <c r="A456" s="18">
        <v>44995</v>
      </c>
      <c r="B456" s="10" t="s">
        <v>324</v>
      </c>
      <c r="C456" s="10">
        <v>93.81</v>
      </c>
      <c r="D456" s="10">
        <v>18.71</v>
      </c>
      <c r="E456" s="10">
        <v>12.77</v>
      </c>
      <c r="F456" s="10" t="s">
        <v>1610</v>
      </c>
      <c r="G456" s="10" t="s">
        <v>1611</v>
      </c>
      <c r="H456" s="10">
        <v>0.28999999999999998</v>
      </c>
      <c r="I456" s="10" t="s">
        <v>1613</v>
      </c>
      <c r="J456" s="10">
        <v>856</v>
      </c>
      <c r="K456" s="10">
        <v>1.95</v>
      </c>
      <c r="L456" s="10">
        <v>44</v>
      </c>
      <c r="M456" s="10" t="s">
        <v>1603</v>
      </c>
      <c r="N456" s="10">
        <v>975.55</v>
      </c>
      <c r="O456" s="10" t="s">
        <v>1604</v>
      </c>
      <c r="P456" s="13">
        <v>88</v>
      </c>
      <c r="Q456" s="13">
        <v>84</v>
      </c>
      <c r="R456" s="13">
        <v>94</v>
      </c>
      <c r="S456" s="13">
        <v>2</v>
      </c>
      <c r="T456" s="13" t="s">
        <v>1609</v>
      </c>
      <c r="U456" s="13">
        <v>50</v>
      </c>
      <c r="V456" s="13">
        <v>17</v>
      </c>
      <c r="W456" s="13">
        <v>34</v>
      </c>
      <c r="X456" s="13" t="s">
        <v>1609</v>
      </c>
    </row>
    <row r="457" spans="1:24" x14ac:dyDescent="0.5">
      <c r="A457" s="18">
        <v>44996</v>
      </c>
      <c r="B457" s="13" t="s">
        <v>324</v>
      </c>
      <c r="C457" s="13">
        <v>79.67</v>
      </c>
      <c r="D457" s="13">
        <v>80.44</v>
      </c>
      <c r="E457" s="13">
        <v>86.43</v>
      </c>
      <c r="F457" s="13" t="s">
        <v>324</v>
      </c>
      <c r="G457" s="13" t="s">
        <v>324</v>
      </c>
      <c r="H457" s="13">
        <v>0.36</v>
      </c>
      <c r="I457" s="13" t="s">
        <v>1602</v>
      </c>
      <c r="J457" s="13">
        <v>596</v>
      </c>
      <c r="K457" s="13">
        <v>6.79</v>
      </c>
      <c r="L457" s="13">
        <v>99.74</v>
      </c>
      <c r="M457" s="13" t="s">
        <v>1603</v>
      </c>
      <c r="N457" s="13">
        <v>877.99</v>
      </c>
      <c r="O457" s="13" t="s">
        <v>1599</v>
      </c>
      <c r="P457" s="13">
        <v>54</v>
      </c>
      <c r="Q457" s="13">
        <v>79</v>
      </c>
      <c r="R457" s="13">
        <v>61</v>
      </c>
      <c r="S457" s="13">
        <v>4</v>
      </c>
      <c r="T457" s="13" t="s">
        <v>1600</v>
      </c>
      <c r="U457" s="13">
        <v>38</v>
      </c>
      <c r="V457" s="13">
        <v>3</v>
      </c>
      <c r="W457" s="13">
        <v>10</v>
      </c>
      <c r="X457" s="13" t="s">
        <v>1600</v>
      </c>
    </row>
    <row r="458" spans="1:24" x14ac:dyDescent="0.5">
      <c r="A458" s="18">
        <v>44997</v>
      </c>
      <c r="B458" s="13" t="s">
        <v>475</v>
      </c>
      <c r="C458" s="13">
        <v>8.69</v>
      </c>
      <c r="D458" s="13">
        <v>80.48</v>
      </c>
      <c r="E458" s="13">
        <v>76.45</v>
      </c>
      <c r="F458" s="13" t="s">
        <v>324</v>
      </c>
      <c r="G458" s="13" t="s">
        <v>324</v>
      </c>
      <c r="H458" s="13">
        <v>0.36</v>
      </c>
      <c r="I458" s="13" t="s">
        <v>1615</v>
      </c>
      <c r="J458" s="13">
        <v>400</v>
      </c>
      <c r="K458" s="13">
        <v>2.52</v>
      </c>
      <c r="L458" s="13">
        <v>28.64</v>
      </c>
      <c r="M458" s="13" t="s">
        <v>1598</v>
      </c>
      <c r="N458" s="13">
        <v>781.32</v>
      </c>
      <c r="O458" s="13" t="s">
        <v>1608</v>
      </c>
      <c r="P458" s="13">
        <v>43</v>
      </c>
      <c r="Q458" s="13">
        <v>12</v>
      </c>
      <c r="R458" s="13">
        <v>55</v>
      </c>
      <c r="S458" s="13">
        <v>5</v>
      </c>
      <c r="T458" s="13" t="s">
        <v>1605</v>
      </c>
      <c r="U458" s="13">
        <v>66</v>
      </c>
      <c r="V458" s="13">
        <v>16</v>
      </c>
      <c r="W458" s="13">
        <v>75</v>
      </c>
      <c r="X458" s="13" t="s">
        <v>1605</v>
      </c>
    </row>
    <row r="459" spans="1:24" x14ac:dyDescent="0.5">
      <c r="A459" s="18">
        <v>44998</v>
      </c>
      <c r="B459" s="10" t="s">
        <v>1601</v>
      </c>
      <c r="C459" s="10">
        <v>9.7200000000000006</v>
      </c>
      <c r="D459" s="10">
        <v>51.98</v>
      </c>
      <c r="E459" s="10">
        <v>72.489999999999995</v>
      </c>
      <c r="F459" s="10" t="s">
        <v>324</v>
      </c>
      <c r="G459" s="10" t="s">
        <v>1611</v>
      </c>
      <c r="H459" s="10">
        <v>0.31</v>
      </c>
      <c r="I459" s="10" t="s">
        <v>1616</v>
      </c>
      <c r="J459" s="10">
        <v>631</v>
      </c>
      <c r="K459" s="10">
        <v>4.0599999999999996</v>
      </c>
      <c r="L459" s="10">
        <v>94.19</v>
      </c>
      <c r="M459" s="10" t="s">
        <v>1598</v>
      </c>
      <c r="N459" s="10">
        <v>718.06</v>
      </c>
      <c r="O459" s="10" t="s">
        <v>1608</v>
      </c>
      <c r="P459" s="13">
        <v>48</v>
      </c>
      <c r="Q459" s="13">
        <v>81</v>
      </c>
      <c r="R459" s="13">
        <v>13</v>
      </c>
      <c r="S459" s="13">
        <v>4</v>
      </c>
      <c r="T459" s="13" t="s">
        <v>1609</v>
      </c>
      <c r="U459" s="13">
        <v>67</v>
      </c>
      <c r="V459" s="13">
        <v>2</v>
      </c>
      <c r="W459" s="13">
        <v>46</v>
      </c>
      <c r="X459" s="13" t="s">
        <v>1609</v>
      </c>
    </row>
    <row r="460" spans="1:24" x14ac:dyDescent="0.5">
      <c r="A460" s="18">
        <v>44999</v>
      </c>
      <c r="B460" s="10" t="s">
        <v>475</v>
      </c>
      <c r="C460" s="10">
        <v>70.58</v>
      </c>
      <c r="D460" s="10">
        <v>84.48</v>
      </c>
      <c r="E460" s="10">
        <v>58.69</v>
      </c>
      <c r="F460" s="10" t="s">
        <v>1610</v>
      </c>
      <c r="G460" s="10" t="s">
        <v>1596</v>
      </c>
      <c r="H460" s="10">
        <v>0.48</v>
      </c>
      <c r="I460" s="10" t="s">
        <v>1597</v>
      </c>
      <c r="J460" s="10">
        <v>544</v>
      </c>
      <c r="K460" s="10">
        <v>1</v>
      </c>
      <c r="L460" s="10">
        <v>16.59</v>
      </c>
      <c r="M460" s="10" t="s">
        <v>1598</v>
      </c>
      <c r="N460" s="10">
        <v>971.94</v>
      </c>
      <c r="O460" s="10" t="s">
        <v>1599</v>
      </c>
      <c r="P460" s="13">
        <v>73</v>
      </c>
      <c r="Q460" s="13">
        <v>32</v>
      </c>
      <c r="R460" s="13">
        <v>60</v>
      </c>
      <c r="S460" s="13">
        <v>3</v>
      </c>
      <c r="T460" s="13" t="s">
        <v>1600</v>
      </c>
      <c r="U460" s="13">
        <v>81</v>
      </c>
      <c r="V460" s="13">
        <v>1</v>
      </c>
      <c r="W460" s="13">
        <v>19</v>
      </c>
      <c r="X460" s="13" t="s">
        <v>1600</v>
      </c>
    </row>
    <row r="461" spans="1:24" x14ac:dyDescent="0.5">
      <c r="A461" s="18">
        <v>45000</v>
      </c>
      <c r="B461" s="10" t="s">
        <v>475</v>
      </c>
      <c r="C461" s="10">
        <v>52.11</v>
      </c>
      <c r="D461" s="10">
        <v>51.16</v>
      </c>
      <c r="E461" s="10">
        <v>89.62</v>
      </c>
      <c r="F461" s="10" t="s">
        <v>1606</v>
      </c>
      <c r="G461" s="10" t="s">
        <v>324</v>
      </c>
      <c r="H461" s="10">
        <v>0.43</v>
      </c>
      <c r="I461" s="10" t="s">
        <v>1597</v>
      </c>
      <c r="J461" s="10">
        <v>382</v>
      </c>
      <c r="K461" s="10">
        <v>2.23</v>
      </c>
      <c r="L461" s="10">
        <v>35.82</v>
      </c>
      <c r="M461" s="10" t="s">
        <v>1603</v>
      </c>
      <c r="N461" s="10">
        <v>740.28</v>
      </c>
      <c r="O461" s="10" t="s">
        <v>1599</v>
      </c>
      <c r="P461" s="13">
        <v>59</v>
      </c>
      <c r="Q461" s="13">
        <v>17</v>
      </c>
      <c r="R461" s="13">
        <v>24</v>
      </c>
      <c r="S461" s="13">
        <v>4</v>
      </c>
      <c r="T461" s="13" t="s">
        <v>1605</v>
      </c>
      <c r="U461" s="13">
        <v>84</v>
      </c>
      <c r="V461" s="13">
        <v>12</v>
      </c>
      <c r="W461" s="13">
        <v>21</v>
      </c>
      <c r="X461" s="13" t="s">
        <v>1605</v>
      </c>
    </row>
    <row r="462" spans="1:24" x14ac:dyDescent="0.5">
      <c r="A462" s="18">
        <v>45001</v>
      </c>
      <c r="B462" s="13" t="s">
        <v>397</v>
      </c>
      <c r="C462" s="13">
        <v>20.77</v>
      </c>
      <c r="D462" s="13">
        <v>11.25</v>
      </c>
      <c r="E462" s="13">
        <v>94.8</v>
      </c>
      <c r="F462" s="13" t="s">
        <v>324</v>
      </c>
      <c r="G462" s="13" t="s">
        <v>1596</v>
      </c>
      <c r="H462" s="13">
        <v>0.37</v>
      </c>
      <c r="I462" s="13" t="s">
        <v>1602</v>
      </c>
      <c r="J462" s="13">
        <v>251</v>
      </c>
      <c r="K462" s="13">
        <v>1.23</v>
      </c>
      <c r="L462" s="13">
        <v>55.41</v>
      </c>
      <c r="M462" s="13" t="s">
        <v>1598</v>
      </c>
      <c r="N462" s="13">
        <v>855.74</v>
      </c>
      <c r="O462" s="13" t="s">
        <v>1612</v>
      </c>
      <c r="P462" s="13">
        <v>51</v>
      </c>
      <c r="Q462" s="13">
        <v>89</v>
      </c>
      <c r="R462" s="13">
        <v>62</v>
      </c>
      <c r="S462" s="13">
        <v>1</v>
      </c>
      <c r="T462" s="13" t="s">
        <v>1609</v>
      </c>
      <c r="U462" s="13">
        <v>45</v>
      </c>
      <c r="V462" s="13">
        <v>8</v>
      </c>
      <c r="W462" s="13">
        <v>4</v>
      </c>
      <c r="X462" s="13" t="s">
        <v>1609</v>
      </c>
    </row>
    <row r="463" spans="1:24" x14ac:dyDescent="0.5">
      <c r="A463" s="18">
        <v>45002</v>
      </c>
      <c r="B463" s="10" t="s">
        <v>475</v>
      </c>
      <c r="C463" s="10">
        <v>52.47</v>
      </c>
      <c r="D463" s="10">
        <v>93.45</v>
      </c>
      <c r="E463" s="10">
        <v>2.4900000000000002</v>
      </c>
      <c r="F463" s="10" t="s">
        <v>1606</v>
      </c>
      <c r="G463" s="10" t="s">
        <v>1596</v>
      </c>
      <c r="H463" s="10">
        <v>0.22</v>
      </c>
      <c r="I463" s="10" t="s">
        <v>1597</v>
      </c>
      <c r="J463" s="10">
        <v>289</v>
      </c>
      <c r="K463" s="10">
        <v>5.76</v>
      </c>
      <c r="L463" s="10">
        <v>34.909999999999997</v>
      </c>
      <c r="M463" s="10" t="s">
        <v>1598</v>
      </c>
      <c r="N463" s="10">
        <v>366.37</v>
      </c>
      <c r="O463" s="10" t="s">
        <v>1599</v>
      </c>
      <c r="P463" s="13">
        <v>10</v>
      </c>
      <c r="Q463" s="13">
        <v>94</v>
      </c>
      <c r="R463" s="13">
        <v>43</v>
      </c>
      <c r="S463" s="13">
        <v>2</v>
      </c>
      <c r="T463" s="13" t="s">
        <v>1600</v>
      </c>
      <c r="U463" s="13">
        <v>59</v>
      </c>
      <c r="V463" s="13">
        <v>8</v>
      </c>
      <c r="W463" s="13">
        <v>66</v>
      </c>
      <c r="X463" s="13" t="s">
        <v>1600</v>
      </c>
    </row>
    <row r="464" spans="1:24" x14ac:dyDescent="0.5">
      <c r="A464" s="18">
        <v>45003</v>
      </c>
      <c r="B464" s="10" t="s">
        <v>397</v>
      </c>
      <c r="C464" s="10">
        <v>65.34</v>
      </c>
      <c r="D464" s="10">
        <v>15.36</v>
      </c>
      <c r="E464" s="10">
        <v>74.34</v>
      </c>
      <c r="F464" s="10" t="s">
        <v>324</v>
      </c>
      <c r="G464" s="10" t="s">
        <v>324</v>
      </c>
      <c r="H464" s="10">
        <v>0.41</v>
      </c>
      <c r="I464" s="10" t="s">
        <v>1617</v>
      </c>
      <c r="J464" s="10">
        <v>449</v>
      </c>
      <c r="K464" s="10">
        <v>2.36</v>
      </c>
      <c r="L464" s="10">
        <v>37.47</v>
      </c>
      <c r="M464" s="10" t="s">
        <v>1598</v>
      </c>
      <c r="N464" s="10">
        <v>866.57</v>
      </c>
      <c r="O464" s="10" t="s">
        <v>1599</v>
      </c>
      <c r="P464" s="13">
        <v>45</v>
      </c>
      <c r="Q464" s="13">
        <v>23</v>
      </c>
      <c r="R464" s="13">
        <v>32</v>
      </c>
      <c r="S464" s="13">
        <v>5</v>
      </c>
      <c r="T464" s="13" t="s">
        <v>1605</v>
      </c>
      <c r="U464" s="13">
        <v>24</v>
      </c>
      <c r="V464" s="13">
        <v>11</v>
      </c>
      <c r="W464" s="13">
        <v>59</v>
      </c>
      <c r="X464" s="13" t="s">
        <v>1605</v>
      </c>
    </row>
    <row r="465" spans="1:24" x14ac:dyDescent="0.5">
      <c r="A465" s="18">
        <v>45004</v>
      </c>
      <c r="B465" s="13" t="s">
        <v>397</v>
      </c>
      <c r="C465" s="13">
        <v>1.49</v>
      </c>
      <c r="D465" s="13">
        <v>49.29</v>
      </c>
      <c r="E465" s="13">
        <v>54.47</v>
      </c>
      <c r="F465" s="13" t="s">
        <v>324</v>
      </c>
      <c r="G465" s="13" t="s">
        <v>1596</v>
      </c>
      <c r="H465" s="13">
        <v>0.18</v>
      </c>
      <c r="I465" s="13" t="s">
        <v>1613</v>
      </c>
      <c r="J465" s="13">
        <v>571</v>
      </c>
      <c r="K465" s="13">
        <v>1.57</v>
      </c>
      <c r="L465" s="13">
        <v>83.84</v>
      </c>
      <c r="M465" s="13" t="s">
        <v>1603</v>
      </c>
      <c r="N465" s="13">
        <v>847.52</v>
      </c>
      <c r="O465" s="13" t="s">
        <v>1608</v>
      </c>
      <c r="P465" s="13">
        <v>75</v>
      </c>
      <c r="Q465" s="13">
        <v>9</v>
      </c>
      <c r="R465" s="13">
        <v>18</v>
      </c>
      <c r="S465" s="13">
        <v>5</v>
      </c>
      <c r="T465" s="13" t="s">
        <v>1609</v>
      </c>
      <c r="U465" s="13">
        <v>30</v>
      </c>
      <c r="V465" s="13">
        <v>18</v>
      </c>
      <c r="W465" s="13">
        <v>57</v>
      </c>
      <c r="X465" s="13" t="s">
        <v>1609</v>
      </c>
    </row>
    <row r="466" spans="1:24" x14ac:dyDescent="0.5">
      <c r="A466" s="18">
        <v>45005</v>
      </c>
      <c r="B466" s="13" t="s">
        <v>397</v>
      </c>
      <c r="C466" s="13">
        <v>42.37</v>
      </c>
      <c r="D466" s="13">
        <v>83.36</v>
      </c>
      <c r="E466" s="13">
        <v>43.47</v>
      </c>
      <c r="F466" s="13" t="s">
        <v>324</v>
      </c>
      <c r="G466" s="13" t="s">
        <v>324</v>
      </c>
      <c r="H466" s="13">
        <v>0.46</v>
      </c>
      <c r="I466" s="13" t="s">
        <v>1597</v>
      </c>
      <c r="J466" s="13">
        <v>430</v>
      </c>
      <c r="K466" s="13">
        <v>8.26</v>
      </c>
      <c r="L466" s="13">
        <v>44.68</v>
      </c>
      <c r="M466" s="13" t="s">
        <v>1603</v>
      </c>
      <c r="N466" s="13">
        <v>526.34</v>
      </c>
      <c r="O466" s="13" t="s">
        <v>1612</v>
      </c>
      <c r="P466" s="13">
        <v>73</v>
      </c>
      <c r="Q466" s="13">
        <v>55</v>
      </c>
      <c r="R466" s="13">
        <v>90</v>
      </c>
      <c r="S466" s="13">
        <v>2</v>
      </c>
      <c r="T466" s="13" t="s">
        <v>1600</v>
      </c>
      <c r="U466" s="13">
        <v>48</v>
      </c>
      <c r="V466" s="13">
        <v>20</v>
      </c>
      <c r="W466" s="13">
        <v>17</v>
      </c>
      <c r="X466" s="13" t="s">
        <v>1600</v>
      </c>
    </row>
    <row r="467" spans="1:24" x14ac:dyDescent="0.5">
      <c r="A467" s="18">
        <v>45006</v>
      </c>
      <c r="B467" s="10" t="s">
        <v>1601</v>
      </c>
      <c r="C467" s="10">
        <v>37.56</v>
      </c>
      <c r="D467" s="10">
        <v>81.02</v>
      </c>
      <c r="E467" s="10">
        <v>97.9</v>
      </c>
      <c r="F467" s="10" t="s">
        <v>324</v>
      </c>
      <c r="G467" s="10" t="s">
        <v>1611</v>
      </c>
      <c r="H467" s="10">
        <v>0.21</v>
      </c>
      <c r="I467" s="10" t="s">
        <v>1617</v>
      </c>
      <c r="J467" s="10">
        <v>844</v>
      </c>
      <c r="K467" s="10">
        <v>7.11</v>
      </c>
      <c r="L467" s="10">
        <v>46.21</v>
      </c>
      <c r="M467" s="10" t="s">
        <v>1603</v>
      </c>
      <c r="N467" s="10">
        <v>229.09</v>
      </c>
      <c r="O467" s="10" t="s">
        <v>1612</v>
      </c>
      <c r="P467" s="13">
        <v>36</v>
      </c>
      <c r="Q467" s="13">
        <v>85</v>
      </c>
      <c r="R467" s="13">
        <v>24</v>
      </c>
      <c r="S467" s="13">
        <v>1</v>
      </c>
      <c r="T467" s="13" t="s">
        <v>1605</v>
      </c>
      <c r="U467" s="13">
        <v>31</v>
      </c>
      <c r="V467" s="13">
        <v>11</v>
      </c>
      <c r="W467" s="13">
        <v>6</v>
      </c>
      <c r="X467" s="13" t="s">
        <v>1605</v>
      </c>
    </row>
    <row r="468" spans="1:24" x14ac:dyDescent="0.5">
      <c r="A468" s="18">
        <v>45007</v>
      </c>
      <c r="B468" s="10" t="s">
        <v>324</v>
      </c>
      <c r="C468" s="10">
        <v>59.99</v>
      </c>
      <c r="D468" s="10">
        <v>74.47</v>
      </c>
      <c r="E468" s="10">
        <v>65.709999999999994</v>
      </c>
      <c r="F468" s="10" t="s">
        <v>1610</v>
      </c>
      <c r="G468" s="10" t="s">
        <v>1611</v>
      </c>
      <c r="H468" s="10">
        <v>0.22</v>
      </c>
      <c r="I468" s="10" t="s">
        <v>1597</v>
      </c>
      <c r="J468" s="10">
        <v>667</v>
      </c>
      <c r="K468" s="10">
        <v>7.95</v>
      </c>
      <c r="L468" s="10">
        <v>58.12</v>
      </c>
      <c r="M468" s="10" t="s">
        <v>1598</v>
      </c>
      <c r="N468" s="10">
        <v>995.12</v>
      </c>
      <c r="O468" s="10" t="s">
        <v>1599</v>
      </c>
      <c r="P468" s="13">
        <v>63</v>
      </c>
      <c r="Q468" s="13">
        <v>29</v>
      </c>
      <c r="R468" s="13">
        <v>51</v>
      </c>
      <c r="S468" s="13">
        <v>2</v>
      </c>
      <c r="T468" s="13" t="s">
        <v>1609</v>
      </c>
      <c r="U468" s="13">
        <v>99</v>
      </c>
      <c r="V468" s="13">
        <v>16</v>
      </c>
      <c r="W468" s="13">
        <v>51</v>
      </c>
      <c r="X468" s="13" t="s">
        <v>1609</v>
      </c>
    </row>
    <row r="469" spans="1:24" x14ac:dyDescent="0.5">
      <c r="A469" s="18">
        <v>45008</v>
      </c>
      <c r="B469" s="13" t="s">
        <v>324</v>
      </c>
      <c r="C469" s="13">
        <v>52.46</v>
      </c>
      <c r="D469" s="13">
        <v>15.38</v>
      </c>
      <c r="E469" s="13">
        <v>57</v>
      </c>
      <c r="F469" s="13" t="s">
        <v>1606</v>
      </c>
      <c r="G469" s="13" t="s">
        <v>1607</v>
      </c>
      <c r="H469" s="13">
        <v>0.05</v>
      </c>
      <c r="I469" s="13" t="s">
        <v>1597</v>
      </c>
      <c r="J469" s="13">
        <v>934</v>
      </c>
      <c r="K469" s="13">
        <v>7.04</v>
      </c>
      <c r="L469" s="13">
        <v>98</v>
      </c>
      <c r="M469" s="13" t="s">
        <v>1603</v>
      </c>
      <c r="N469" s="13">
        <v>853.78</v>
      </c>
      <c r="O469" s="13" t="s">
        <v>1599</v>
      </c>
      <c r="P469" s="13">
        <v>61</v>
      </c>
      <c r="Q469" s="13">
        <v>94</v>
      </c>
      <c r="R469" s="13">
        <v>80</v>
      </c>
      <c r="S469" s="13">
        <v>5</v>
      </c>
      <c r="T469" s="13" t="s">
        <v>1600</v>
      </c>
      <c r="U469" s="13">
        <v>12</v>
      </c>
      <c r="V469" s="13">
        <v>16</v>
      </c>
      <c r="W469" s="13">
        <v>1</v>
      </c>
      <c r="X469" s="13" t="s">
        <v>1600</v>
      </c>
    </row>
    <row r="470" spans="1:24" x14ac:dyDescent="0.5">
      <c r="A470" s="18">
        <v>45009</v>
      </c>
      <c r="B470" s="13" t="s">
        <v>324</v>
      </c>
      <c r="C470" s="13">
        <v>11.34</v>
      </c>
      <c r="D470" s="13">
        <v>70.72</v>
      </c>
      <c r="E470" s="13">
        <v>21.73</v>
      </c>
      <c r="F470" s="13" t="s">
        <v>324</v>
      </c>
      <c r="G470" s="13" t="s">
        <v>324</v>
      </c>
      <c r="H470" s="13">
        <v>0.05</v>
      </c>
      <c r="I470" s="13" t="s">
        <v>1597</v>
      </c>
      <c r="J470" s="13">
        <v>454</v>
      </c>
      <c r="K470" s="13">
        <v>7.96</v>
      </c>
      <c r="L470" s="13">
        <v>50.97</v>
      </c>
      <c r="M470" s="13" t="s">
        <v>1598</v>
      </c>
      <c r="N470" s="13">
        <v>318.73</v>
      </c>
      <c r="O470" s="13" t="s">
        <v>1608</v>
      </c>
      <c r="P470" s="13">
        <v>24</v>
      </c>
      <c r="Q470" s="13">
        <v>71</v>
      </c>
      <c r="R470" s="13">
        <v>23</v>
      </c>
      <c r="S470" s="13">
        <v>3</v>
      </c>
      <c r="T470" s="13" t="s">
        <v>1605</v>
      </c>
      <c r="U470" s="13">
        <v>100</v>
      </c>
      <c r="V470" s="13">
        <v>10</v>
      </c>
      <c r="W470" s="13">
        <v>47</v>
      </c>
      <c r="X470" s="13" t="s">
        <v>1605</v>
      </c>
    </row>
    <row r="471" spans="1:24" x14ac:dyDescent="0.5">
      <c r="A471" s="18">
        <v>45010</v>
      </c>
      <c r="B471" s="13" t="s">
        <v>1601</v>
      </c>
      <c r="C471" s="13">
        <v>96.5</v>
      </c>
      <c r="D471" s="13">
        <v>24.98</v>
      </c>
      <c r="E471" s="13">
        <v>14.6</v>
      </c>
      <c r="F471" s="13" t="s">
        <v>1610</v>
      </c>
      <c r="G471" s="13" t="s">
        <v>1596</v>
      </c>
      <c r="H471" s="13">
        <v>0.11</v>
      </c>
      <c r="I471" s="13" t="s">
        <v>1597</v>
      </c>
      <c r="J471" s="13">
        <v>929</v>
      </c>
      <c r="K471" s="13">
        <v>5.41</v>
      </c>
      <c r="L471" s="13">
        <v>53.99</v>
      </c>
      <c r="M471" s="13" t="s">
        <v>1598</v>
      </c>
      <c r="N471" s="13">
        <v>791.68</v>
      </c>
      <c r="O471" s="13" t="s">
        <v>1604</v>
      </c>
      <c r="P471" s="13">
        <v>20</v>
      </c>
      <c r="Q471" s="13">
        <v>38</v>
      </c>
      <c r="R471" s="13">
        <v>62</v>
      </c>
      <c r="S471" s="13">
        <v>5</v>
      </c>
      <c r="T471" s="13" t="s">
        <v>1609</v>
      </c>
      <c r="U471" s="13">
        <v>3</v>
      </c>
      <c r="V471" s="13">
        <v>2</v>
      </c>
      <c r="W471" s="13">
        <v>50</v>
      </c>
      <c r="X471" s="13" t="s">
        <v>1609</v>
      </c>
    </row>
    <row r="472" spans="1:24" x14ac:dyDescent="0.5">
      <c r="A472" s="18">
        <v>45011</v>
      </c>
      <c r="B472" s="10" t="s">
        <v>324</v>
      </c>
      <c r="C472" s="10">
        <v>2.2599999999999998</v>
      </c>
      <c r="D472" s="10">
        <v>34.36</v>
      </c>
      <c r="E472" s="10">
        <v>37.06</v>
      </c>
      <c r="F472" s="10" t="s">
        <v>1606</v>
      </c>
      <c r="G472" s="10" t="s">
        <v>1596</v>
      </c>
      <c r="H472" s="10">
        <v>0.08</v>
      </c>
      <c r="I472" s="10" t="s">
        <v>1597</v>
      </c>
      <c r="J472" s="10">
        <v>989</v>
      </c>
      <c r="K472" s="10">
        <v>2.52</v>
      </c>
      <c r="L472" s="10">
        <v>48.32</v>
      </c>
      <c r="M472" s="10" t="s">
        <v>1598</v>
      </c>
      <c r="N472" s="10">
        <v>102.75</v>
      </c>
      <c r="O472" s="10" t="s">
        <v>1608</v>
      </c>
      <c r="P472" s="13">
        <v>93</v>
      </c>
      <c r="Q472" s="13">
        <v>1</v>
      </c>
      <c r="R472" s="13">
        <v>71</v>
      </c>
      <c r="S472" s="13">
        <v>2</v>
      </c>
      <c r="T472" s="13" t="s">
        <v>1600</v>
      </c>
      <c r="U472" s="13">
        <v>66</v>
      </c>
      <c r="V472" s="13">
        <v>17</v>
      </c>
      <c r="W472" s="13">
        <v>31</v>
      </c>
      <c r="X472" s="13" t="s">
        <v>1600</v>
      </c>
    </row>
    <row r="473" spans="1:24" x14ac:dyDescent="0.5">
      <c r="A473" s="18">
        <v>45012</v>
      </c>
      <c r="B473" s="10" t="s">
        <v>397</v>
      </c>
      <c r="C473" s="10">
        <v>21.81</v>
      </c>
      <c r="D473" s="10">
        <v>60.6</v>
      </c>
      <c r="E473" s="10">
        <v>53.33</v>
      </c>
      <c r="F473" s="10" t="s">
        <v>324</v>
      </c>
      <c r="G473" s="10" t="s">
        <v>1596</v>
      </c>
      <c r="H473" s="10">
        <v>0.47</v>
      </c>
      <c r="I473" s="10" t="s">
        <v>1602</v>
      </c>
      <c r="J473" s="10">
        <v>947</v>
      </c>
      <c r="K473" s="10">
        <v>6.65</v>
      </c>
      <c r="L473" s="10">
        <v>17.32</v>
      </c>
      <c r="M473" s="10" t="s">
        <v>1598</v>
      </c>
      <c r="N473" s="10">
        <v>517.14</v>
      </c>
      <c r="O473" s="10" t="s">
        <v>1612</v>
      </c>
      <c r="P473" s="13">
        <v>50</v>
      </c>
      <c r="Q473" s="13">
        <v>50</v>
      </c>
      <c r="R473" s="13">
        <v>9</v>
      </c>
      <c r="S473" s="13">
        <v>2</v>
      </c>
      <c r="T473" s="13" t="s">
        <v>1605</v>
      </c>
      <c r="U473" s="13">
        <v>64</v>
      </c>
      <c r="V473" s="13">
        <v>14</v>
      </c>
      <c r="W473" s="13">
        <v>7</v>
      </c>
      <c r="X473" s="13" t="s">
        <v>1605</v>
      </c>
    </row>
    <row r="474" spans="1:24" x14ac:dyDescent="0.5">
      <c r="A474" s="18">
        <v>45013</v>
      </c>
      <c r="B474" s="10" t="s">
        <v>1601</v>
      </c>
      <c r="C474" s="10">
        <v>89.92</v>
      </c>
      <c r="D474" s="10">
        <v>51.98</v>
      </c>
      <c r="E474" s="10">
        <v>10.039999999999999</v>
      </c>
      <c r="F474" s="10" t="s">
        <v>324</v>
      </c>
      <c r="G474" s="10" t="s">
        <v>1611</v>
      </c>
      <c r="H474" s="10">
        <v>0.43</v>
      </c>
      <c r="I474" s="10" t="s">
        <v>1616</v>
      </c>
      <c r="J474" s="10">
        <v>803</v>
      </c>
      <c r="K474" s="10">
        <v>8.61</v>
      </c>
      <c r="L474" s="10">
        <v>21.04</v>
      </c>
      <c r="M474" s="10" t="s">
        <v>1598</v>
      </c>
      <c r="N474" s="10">
        <v>791.63</v>
      </c>
      <c r="O474" s="10" t="s">
        <v>1599</v>
      </c>
      <c r="P474" s="13">
        <v>95</v>
      </c>
      <c r="Q474" s="13">
        <v>62</v>
      </c>
      <c r="R474" s="13">
        <v>42</v>
      </c>
      <c r="S474" s="13">
        <v>4</v>
      </c>
      <c r="T474" s="13" t="s">
        <v>1609</v>
      </c>
      <c r="U474" s="13">
        <v>45</v>
      </c>
      <c r="V474" s="13">
        <v>2</v>
      </c>
      <c r="W474" s="13">
        <v>39</v>
      </c>
      <c r="X474" s="13" t="s">
        <v>1609</v>
      </c>
    </row>
    <row r="475" spans="1:24" x14ac:dyDescent="0.5">
      <c r="A475" s="18">
        <v>45014</v>
      </c>
      <c r="B475" s="10" t="s">
        <v>1601</v>
      </c>
      <c r="C475" s="10">
        <v>34.65</v>
      </c>
      <c r="D475" s="10">
        <v>99.99</v>
      </c>
      <c r="E475" s="10">
        <v>83.7</v>
      </c>
      <c r="F475" s="10" t="s">
        <v>1606</v>
      </c>
      <c r="G475" s="10" t="s">
        <v>1611</v>
      </c>
      <c r="H475" s="10">
        <v>0.39</v>
      </c>
      <c r="I475" s="10" t="s">
        <v>1597</v>
      </c>
      <c r="J475" s="10">
        <v>979</v>
      </c>
      <c r="K475" s="10">
        <v>2.25</v>
      </c>
      <c r="L475" s="10">
        <v>77.37</v>
      </c>
      <c r="M475" s="10" t="s">
        <v>1598</v>
      </c>
      <c r="N475" s="10">
        <v>844.64</v>
      </c>
      <c r="O475" s="10" t="s">
        <v>1612</v>
      </c>
      <c r="P475" s="13">
        <v>28</v>
      </c>
      <c r="Q475" s="13">
        <v>9</v>
      </c>
      <c r="R475" s="13">
        <v>49</v>
      </c>
      <c r="S475" s="13">
        <v>1</v>
      </c>
      <c r="T475" s="13" t="s">
        <v>1600</v>
      </c>
      <c r="U475" s="13">
        <v>29</v>
      </c>
      <c r="V475" s="13">
        <v>14</v>
      </c>
      <c r="W475" s="13">
        <v>20</v>
      </c>
      <c r="X475" s="13" t="s">
        <v>1600</v>
      </c>
    </row>
    <row r="476" spans="1:24" x14ac:dyDescent="0.5">
      <c r="A476" s="18">
        <v>45015</v>
      </c>
      <c r="B476" s="10" t="s">
        <v>1601</v>
      </c>
      <c r="C476" s="10">
        <v>81.290000000000006</v>
      </c>
      <c r="D476" s="10">
        <v>25.69</v>
      </c>
      <c r="E476" s="10">
        <v>3.5</v>
      </c>
      <c r="F476" s="10" t="s">
        <v>1610</v>
      </c>
      <c r="G476" s="10" t="s">
        <v>1596</v>
      </c>
      <c r="H476" s="10">
        <v>0.08</v>
      </c>
      <c r="I476" s="10" t="s">
        <v>1597</v>
      </c>
      <c r="J476" s="10">
        <v>921</v>
      </c>
      <c r="K476" s="10">
        <v>1.85</v>
      </c>
      <c r="L476" s="10">
        <v>87.55</v>
      </c>
      <c r="M476" s="10" t="s">
        <v>1598</v>
      </c>
      <c r="N476" s="10">
        <v>131.53</v>
      </c>
      <c r="O476" s="10" t="s">
        <v>1599</v>
      </c>
      <c r="P476" s="13">
        <v>100</v>
      </c>
      <c r="Q476" s="13">
        <v>89</v>
      </c>
      <c r="R476" s="13">
        <v>52</v>
      </c>
      <c r="S476" s="13">
        <v>1</v>
      </c>
      <c r="T476" s="13" t="s">
        <v>1605</v>
      </c>
      <c r="U476" s="13">
        <v>19</v>
      </c>
      <c r="V476" s="13">
        <v>12</v>
      </c>
      <c r="W476" s="13">
        <v>19</v>
      </c>
      <c r="X476" s="13" t="s">
        <v>1605</v>
      </c>
    </row>
    <row r="477" spans="1:24" x14ac:dyDescent="0.5">
      <c r="A477" s="18">
        <v>45016</v>
      </c>
      <c r="B477" s="13" t="s">
        <v>1601</v>
      </c>
      <c r="C477" s="13">
        <v>22.25</v>
      </c>
      <c r="D477" s="13">
        <v>46.28</v>
      </c>
      <c r="E477" s="13">
        <v>25.64</v>
      </c>
      <c r="F477" s="13" t="s">
        <v>324</v>
      </c>
      <c r="G477" s="13" t="s">
        <v>1611</v>
      </c>
      <c r="H477" s="13">
        <v>0.42</v>
      </c>
      <c r="I477" s="13" t="s">
        <v>1602</v>
      </c>
      <c r="J477" s="13">
        <v>470</v>
      </c>
      <c r="K477" s="13">
        <v>4.6500000000000004</v>
      </c>
      <c r="L477" s="13">
        <v>39.630000000000003</v>
      </c>
      <c r="M477" s="13" t="s">
        <v>1603</v>
      </c>
      <c r="N477" s="13">
        <v>548.53</v>
      </c>
      <c r="O477" s="13" t="s">
        <v>1612</v>
      </c>
      <c r="P477" s="13">
        <v>58</v>
      </c>
      <c r="Q477" s="13">
        <v>71</v>
      </c>
      <c r="R477" s="13">
        <v>94</v>
      </c>
      <c r="S477" s="13">
        <v>4</v>
      </c>
      <c r="T477" s="13" t="s">
        <v>1609</v>
      </c>
      <c r="U477" s="13">
        <v>9</v>
      </c>
      <c r="V477" s="13">
        <v>13</v>
      </c>
      <c r="W477" s="13">
        <v>62</v>
      </c>
      <c r="X477" s="13" t="s">
        <v>1609</v>
      </c>
    </row>
    <row r="478" spans="1:24" x14ac:dyDescent="0.5">
      <c r="A478" s="18">
        <v>45017</v>
      </c>
      <c r="B478" s="13" t="s">
        <v>475</v>
      </c>
      <c r="C478" s="13">
        <v>49.02</v>
      </c>
      <c r="D478" s="13">
        <v>31.48</v>
      </c>
      <c r="E478" s="13">
        <v>9.51</v>
      </c>
      <c r="F478" s="13" t="s">
        <v>1610</v>
      </c>
      <c r="G478" s="13" t="s">
        <v>1596</v>
      </c>
      <c r="H478" s="13">
        <v>0.26</v>
      </c>
      <c r="I478" s="13" t="s">
        <v>1597</v>
      </c>
      <c r="J478" s="13">
        <v>806</v>
      </c>
      <c r="K478" s="13">
        <v>6.11</v>
      </c>
      <c r="L478" s="13">
        <v>24.19</v>
      </c>
      <c r="M478" s="13" t="s">
        <v>1598</v>
      </c>
      <c r="N478" s="13">
        <v>580.47</v>
      </c>
      <c r="O478" s="13" t="s">
        <v>1612</v>
      </c>
      <c r="P478" s="13">
        <v>3</v>
      </c>
      <c r="Q478" s="13">
        <v>55</v>
      </c>
      <c r="R478" s="13">
        <v>54</v>
      </c>
      <c r="S478" s="13">
        <v>5</v>
      </c>
      <c r="T478" s="13" t="s">
        <v>1600</v>
      </c>
      <c r="U478" s="13">
        <v>15</v>
      </c>
      <c r="V478" s="13">
        <v>8</v>
      </c>
      <c r="W478" s="13">
        <v>50</v>
      </c>
      <c r="X478" s="13" t="s">
        <v>1600</v>
      </c>
    </row>
    <row r="479" spans="1:24" x14ac:dyDescent="0.5">
      <c r="A479" s="18">
        <v>45018</v>
      </c>
      <c r="B479" s="13" t="s">
        <v>324</v>
      </c>
      <c r="C479" s="13">
        <v>66.099999999999994</v>
      </c>
      <c r="D479" s="13">
        <v>55.14</v>
      </c>
      <c r="E479" s="13">
        <v>97.91</v>
      </c>
      <c r="F479" s="13" t="s">
        <v>1606</v>
      </c>
      <c r="G479" s="13" t="s">
        <v>324</v>
      </c>
      <c r="H479" s="13">
        <v>0.41</v>
      </c>
      <c r="I479" s="13" t="s">
        <v>1597</v>
      </c>
      <c r="J479" s="13">
        <v>458</v>
      </c>
      <c r="K479" s="13">
        <v>1.77</v>
      </c>
      <c r="L479" s="13">
        <v>19.62</v>
      </c>
      <c r="M479" s="13" t="s">
        <v>1603</v>
      </c>
      <c r="N479" s="13">
        <v>473.44</v>
      </c>
      <c r="O479" s="13" t="s">
        <v>1599</v>
      </c>
      <c r="P479" s="13">
        <v>9</v>
      </c>
      <c r="Q479" s="13">
        <v>73</v>
      </c>
      <c r="R479" s="13">
        <v>65</v>
      </c>
      <c r="S479" s="13">
        <v>4</v>
      </c>
      <c r="T479" s="13" t="s">
        <v>1605</v>
      </c>
      <c r="U479" s="13">
        <v>46</v>
      </c>
      <c r="V479" s="13">
        <v>3</v>
      </c>
      <c r="W479" s="13">
        <v>68</v>
      </c>
      <c r="X479" s="13" t="s">
        <v>1605</v>
      </c>
    </row>
    <row r="480" spans="1:24" x14ac:dyDescent="0.5">
      <c r="A480" s="18">
        <v>45019</v>
      </c>
      <c r="B480" s="10" t="s">
        <v>397</v>
      </c>
      <c r="C480" s="10">
        <v>23.22</v>
      </c>
      <c r="D480" s="10">
        <v>57.91</v>
      </c>
      <c r="E480" s="10">
        <v>50.34</v>
      </c>
      <c r="F480" s="10" t="s">
        <v>1610</v>
      </c>
      <c r="G480" s="10" t="s">
        <v>1596</v>
      </c>
      <c r="H480" s="10">
        <v>0.17</v>
      </c>
      <c r="I480" s="10" t="s">
        <v>1614</v>
      </c>
      <c r="J480" s="10">
        <v>546</v>
      </c>
      <c r="K480" s="10">
        <v>3.57</v>
      </c>
      <c r="L480" s="10">
        <v>58.18</v>
      </c>
      <c r="M480" s="10" t="s">
        <v>1598</v>
      </c>
      <c r="N480" s="10">
        <v>440.97</v>
      </c>
      <c r="O480" s="10" t="s">
        <v>1612</v>
      </c>
      <c r="P480" s="13">
        <v>16</v>
      </c>
      <c r="Q480" s="13">
        <v>32</v>
      </c>
      <c r="R480" s="13">
        <v>26</v>
      </c>
      <c r="S480" s="13">
        <v>4</v>
      </c>
      <c r="T480" s="13" t="s">
        <v>1609</v>
      </c>
      <c r="U480" s="13">
        <v>50</v>
      </c>
      <c r="V480" s="13">
        <v>5</v>
      </c>
      <c r="W480" s="13">
        <v>12</v>
      </c>
      <c r="X480" s="13" t="s">
        <v>1609</v>
      </c>
    </row>
    <row r="481" spans="1:24" x14ac:dyDescent="0.5">
      <c r="A481" s="18">
        <v>45020</v>
      </c>
      <c r="B481" s="10" t="s">
        <v>475</v>
      </c>
      <c r="C481" s="10">
        <v>49.73</v>
      </c>
      <c r="D481" s="10">
        <v>63.19</v>
      </c>
      <c r="E481" s="10">
        <v>31.43</v>
      </c>
      <c r="F481" s="10" t="s">
        <v>1606</v>
      </c>
      <c r="G481" s="10" t="s">
        <v>1611</v>
      </c>
      <c r="H481" s="10">
        <v>0.26</v>
      </c>
      <c r="I481" s="10" t="s">
        <v>1616</v>
      </c>
      <c r="J481" s="10">
        <v>613</v>
      </c>
      <c r="K481" s="10">
        <v>4.2300000000000004</v>
      </c>
      <c r="L481" s="10">
        <v>6.85</v>
      </c>
      <c r="M481" s="10" t="s">
        <v>1603</v>
      </c>
      <c r="N481" s="10">
        <v>349.68</v>
      </c>
      <c r="O481" s="10" t="s">
        <v>1612</v>
      </c>
      <c r="P481" s="13">
        <v>72</v>
      </c>
      <c r="Q481" s="13">
        <v>28</v>
      </c>
      <c r="R481" s="13">
        <v>19</v>
      </c>
      <c r="S481" s="13">
        <v>4</v>
      </c>
      <c r="T481" s="13" t="s">
        <v>1600</v>
      </c>
      <c r="U481" s="13">
        <v>54</v>
      </c>
      <c r="V481" s="13">
        <v>9</v>
      </c>
      <c r="W481" s="13">
        <v>58</v>
      </c>
      <c r="X481" s="13" t="s">
        <v>1600</v>
      </c>
    </row>
    <row r="482" spans="1:24" x14ac:dyDescent="0.5">
      <c r="A482" s="18">
        <v>45021</v>
      </c>
      <c r="B482" s="13" t="s">
        <v>475</v>
      </c>
      <c r="C482" s="13">
        <v>9.1199999999999992</v>
      </c>
      <c r="D482" s="13">
        <v>54.66</v>
      </c>
      <c r="E482" s="13">
        <v>62.49</v>
      </c>
      <c r="F482" s="13" t="s">
        <v>1610</v>
      </c>
      <c r="G482" s="13" t="s">
        <v>1596</v>
      </c>
      <c r="H482" s="13">
        <v>0.31</v>
      </c>
      <c r="I482" s="13" t="s">
        <v>1597</v>
      </c>
      <c r="J482" s="13">
        <v>302</v>
      </c>
      <c r="K482" s="13">
        <v>4.3899999999999997</v>
      </c>
      <c r="L482" s="13">
        <v>63.65</v>
      </c>
      <c r="M482" s="13" t="s">
        <v>1598</v>
      </c>
      <c r="N482" s="13">
        <v>389.45</v>
      </c>
      <c r="O482" s="13" t="s">
        <v>1608</v>
      </c>
      <c r="P482" s="13">
        <v>77</v>
      </c>
      <c r="Q482" s="13">
        <v>61</v>
      </c>
      <c r="R482" s="13">
        <v>8</v>
      </c>
      <c r="S482" s="13">
        <v>2</v>
      </c>
      <c r="T482" s="13" t="s">
        <v>1605</v>
      </c>
      <c r="U482" s="13">
        <v>8</v>
      </c>
      <c r="V482" s="13">
        <v>1</v>
      </c>
      <c r="W482" s="13">
        <v>4</v>
      </c>
      <c r="X482" s="13" t="s">
        <v>1605</v>
      </c>
    </row>
    <row r="483" spans="1:24" x14ac:dyDescent="0.5">
      <c r="A483" s="18">
        <v>45022</v>
      </c>
      <c r="B483" s="13" t="s">
        <v>397</v>
      </c>
      <c r="C483" s="13">
        <v>10.25</v>
      </c>
      <c r="D483" s="13">
        <v>99.19</v>
      </c>
      <c r="E483" s="13">
        <v>64.010000000000005</v>
      </c>
      <c r="F483" s="13" t="s">
        <v>1610</v>
      </c>
      <c r="G483" s="13" t="s">
        <v>1596</v>
      </c>
      <c r="H483" s="13">
        <v>0.04</v>
      </c>
      <c r="I483" s="13" t="s">
        <v>1614</v>
      </c>
      <c r="J483" s="13">
        <v>272</v>
      </c>
      <c r="K483" s="13">
        <v>1.87</v>
      </c>
      <c r="L483" s="13">
        <v>11.82</v>
      </c>
      <c r="M483" s="13" t="s">
        <v>1598</v>
      </c>
      <c r="N483" s="13">
        <v>152.68</v>
      </c>
      <c r="O483" s="13" t="s">
        <v>1608</v>
      </c>
      <c r="P483" s="13">
        <v>39</v>
      </c>
      <c r="Q483" s="13">
        <v>45</v>
      </c>
      <c r="R483" s="13">
        <v>57</v>
      </c>
      <c r="S483" s="13">
        <v>5</v>
      </c>
      <c r="T483" s="13" t="s">
        <v>1609</v>
      </c>
      <c r="U483" s="13">
        <v>5</v>
      </c>
      <c r="V483" s="13">
        <v>2</v>
      </c>
      <c r="W483" s="13">
        <v>73</v>
      </c>
      <c r="X483" s="13" t="s">
        <v>1609</v>
      </c>
    </row>
    <row r="484" spans="1:24" x14ac:dyDescent="0.5">
      <c r="A484" s="18">
        <v>45023</v>
      </c>
      <c r="B484" s="13" t="s">
        <v>324</v>
      </c>
      <c r="C484" s="13">
        <v>4.68</v>
      </c>
      <c r="D484" s="13">
        <v>47.56</v>
      </c>
      <c r="E484" s="13">
        <v>43.53</v>
      </c>
      <c r="F484" s="13" t="s">
        <v>1610</v>
      </c>
      <c r="G484" s="13" t="s">
        <v>324</v>
      </c>
      <c r="H484" s="13">
        <v>0.31</v>
      </c>
      <c r="I484" s="13" t="s">
        <v>1597</v>
      </c>
      <c r="J484" s="13">
        <v>837</v>
      </c>
      <c r="K484" s="13">
        <v>6.55</v>
      </c>
      <c r="L484" s="13">
        <v>56.31</v>
      </c>
      <c r="M484" s="13" t="s">
        <v>1603</v>
      </c>
      <c r="N484" s="13">
        <v>885.39</v>
      </c>
      <c r="O484" s="13" t="s">
        <v>1608</v>
      </c>
      <c r="P484" s="13">
        <v>41</v>
      </c>
      <c r="Q484" s="13">
        <v>27</v>
      </c>
      <c r="R484" s="13">
        <v>58</v>
      </c>
      <c r="S484" s="13">
        <v>3</v>
      </c>
      <c r="T484" s="13" t="s">
        <v>1600</v>
      </c>
      <c r="U484" s="13">
        <v>20</v>
      </c>
      <c r="V484" s="13">
        <v>7</v>
      </c>
      <c r="W484" s="13">
        <v>67</v>
      </c>
      <c r="X484" s="13" t="s">
        <v>1600</v>
      </c>
    </row>
    <row r="485" spans="1:24" x14ac:dyDescent="0.5">
      <c r="A485" s="18">
        <v>45024</v>
      </c>
      <c r="B485" s="13" t="s">
        <v>475</v>
      </c>
      <c r="C485" s="13">
        <v>7.22</v>
      </c>
      <c r="D485" s="13">
        <v>53.73</v>
      </c>
      <c r="E485" s="13">
        <v>72.98</v>
      </c>
      <c r="F485" s="13" t="s">
        <v>1606</v>
      </c>
      <c r="G485" s="13" t="s">
        <v>324</v>
      </c>
      <c r="H485" s="13">
        <v>0.42</v>
      </c>
      <c r="I485" s="13" t="s">
        <v>1597</v>
      </c>
      <c r="J485" s="13">
        <v>201</v>
      </c>
      <c r="K485" s="13">
        <v>4.1399999999999997</v>
      </c>
      <c r="L485" s="13">
        <v>13.2</v>
      </c>
      <c r="M485" s="13" t="s">
        <v>1598</v>
      </c>
      <c r="N485" s="13">
        <v>923.72</v>
      </c>
      <c r="O485" s="13" t="s">
        <v>1608</v>
      </c>
      <c r="P485" s="13">
        <v>55</v>
      </c>
      <c r="Q485" s="13">
        <v>5</v>
      </c>
      <c r="R485" s="13">
        <v>15</v>
      </c>
      <c r="S485" s="13">
        <v>5</v>
      </c>
      <c r="T485" s="13" t="s">
        <v>1605</v>
      </c>
      <c r="U485" s="13">
        <v>26</v>
      </c>
      <c r="V485" s="13">
        <v>8</v>
      </c>
      <c r="W485" s="13">
        <v>27</v>
      </c>
      <c r="X485" s="13" t="s">
        <v>1605</v>
      </c>
    </row>
    <row r="486" spans="1:24" x14ac:dyDescent="0.5">
      <c r="A486" s="18">
        <v>45025</v>
      </c>
      <c r="B486" s="13" t="s">
        <v>475</v>
      </c>
      <c r="C486" s="13">
        <v>35.229999999999997</v>
      </c>
      <c r="D486" s="13">
        <v>56.29</v>
      </c>
      <c r="E486" s="13">
        <v>7.41</v>
      </c>
      <c r="F486" s="13" t="s">
        <v>1610</v>
      </c>
      <c r="G486" s="13" t="s">
        <v>1596</v>
      </c>
      <c r="H486" s="13">
        <v>0.14000000000000001</v>
      </c>
      <c r="I486" s="13" t="s">
        <v>1597</v>
      </c>
      <c r="J486" s="13">
        <v>488</v>
      </c>
      <c r="K486" s="13">
        <v>6.97</v>
      </c>
      <c r="L486" s="13">
        <v>24.32</v>
      </c>
      <c r="M486" s="13" t="s">
        <v>1603</v>
      </c>
      <c r="N486" s="13">
        <v>216.89</v>
      </c>
      <c r="O486" s="13" t="s">
        <v>1612</v>
      </c>
      <c r="P486" s="13">
        <v>85</v>
      </c>
      <c r="Q486" s="13">
        <v>25</v>
      </c>
      <c r="R486" s="13">
        <v>1</v>
      </c>
      <c r="S486" s="13">
        <v>5</v>
      </c>
      <c r="T486" s="13" t="s">
        <v>1609</v>
      </c>
      <c r="U486" s="13">
        <v>64</v>
      </c>
      <c r="V486" s="13">
        <v>12</v>
      </c>
      <c r="W486" s="13">
        <v>4</v>
      </c>
      <c r="X486" s="13" t="s">
        <v>1609</v>
      </c>
    </row>
    <row r="487" spans="1:24" x14ac:dyDescent="0.5">
      <c r="A487" s="18">
        <v>45026</v>
      </c>
      <c r="B487" s="10" t="s">
        <v>324</v>
      </c>
      <c r="C487" s="10">
        <v>51.18</v>
      </c>
      <c r="D487" s="10">
        <v>39.56</v>
      </c>
      <c r="E487" s="10">
        <v>83.57</v>
      </c>
      <c r="F487" s="10" t="s">
        <v>1606</v>
      </c>
      <c r="G487" s="10" t="s">
        <v>1596</v>
      </c>
      <c r="H487" s="10">
        <v>0.35</v>
      </c>
      <c r="I487" s="10" t="s">
        <v>1613</v>
      </c>
      <c r="J487" s="10">
        <v>972</v>
      </c>
      <c r="K487" s="10">
        <v>8.74</v>
      </c>
      <c r="L487" s="10">
        <v>35.380000000000003</v>
      </c>
      <c r="M487" s="10" t="s">
        <v>1603</v>
      </c>
      <c r="N487" s="10">
        <v>815.3</v>
      </c>
      <c r="O487" s="10" t="s">
        <v>1599</v>
      </c>
      <c r="P487" s="13">
        <v>99</v>
      </c>
      <c r="Q487" s="13">
        <v>19</v>
      </c>
      <c r="R487" s="13">
        <v>43</v>
      </c>
      <c r="S487" s="13">
        <v>3</v>
      </c>
      <c r="T487" s="13" t="s">
        <v>1600</v>
      </c>
      <c r="U487" s="13">
        <v>77</v>
      </c>
      <c r="V487" s="13">
        <v>12</v>
      </c>
      <c r="W487" s="13">
        <v>10</v>
      </c>
      <c r="X487" s="13" t="s">
        <v>1600</v>
      </c>
    </row>
    <row r="488" spans="1:24" x14ac:dyDescent="0.5">
      <c r="A488" s="18">
        <v>45027</v>
      </c>
      <c r="B488" s="10" t="s">
        <v>1601</v>
      </c>
      <c r="C488" s="10">
        <v>85.29</v>
      </c>
      <c r="D488" s="10">
        <v>17.11</v>
      </c>
      <c r="E488" s="10">
        <v>57.07</v>
      </c>
      <c r="F488" s="10" t="s">
        <v>1610</v>
      </c>
      <c r="G488" s="10" t="s">
        <v>1596</v>
      </c>
      <c r="H488" s="10">
        <v>0.16</v>
      </c>
      <c r="I488" s="10" t="s">
        <v>1597</v>
      </c>
      <c r="J488" s="10">
        <v>641</v>
      </c>
      <c r="K488" s="10">
        <v>1.54</v>
      </c>
      <c r="L488" s="10">
        <v>51.13</v>
      </c>
      <c r="M488" s="10" t="s">
        <v>1603</v>
      </c>
      <c r="N488" s="10">
        <v>864.24</v>
      </c>
      <c r="O488" s="10" t="s">
        <v>1599</v>
      </c>
      <c r="P488" s="13">
        <v>26</v>
      </c>
      <c r="Q488" s="13">
        <v>78</v>
      </c>
      <c r="R488" s="13">
        <v>51</v>
      </c>
      <c r="S488" s="13">
        <v>3</v>
      </c>
      <c r="T488" s="13" t="s">
        <v>1605</v>
      </c>
      <c r="U488" s="13">
        <v>48</v>
      </c>
      <c r="V488" s="13">
        <v>2</v>
      </c>
      <c r="W488" s="13">
        <v>10</v>
      </c>
      <c r="X488" s="13" t="s">
        <v>1605</v>
      </c>
    </row>
    <row r="489" spans="1:24" x14ac:dyDescent="0.5">
      <c r="A489" s="18">
        <v>45028</v>
      </c>
      <c r="B489" s="10" t="s">
        <v>475</v>
      </c>
      <c r="C489" s="10">
        <v>95.46</v>
      </c>
      <c r="D489" s="10">
        <v>3.14</v>
      </c>
      <c r="E489" s="10">
        <v>68.92</v>
      </c>
      <c r="F489" s="10" t="s">
        <v>1610</v>
      </c>
      <c r="G489" s="10" t="s">
        <v>1611</v>
      </c>
      <c r="H489" s="10">
        <v>0.32</v>
      </c>
      <c r="I489" s="10" t="s">
        <v>1616</v>
      </c>
      <c r="J489" s="10">
        <v>581</v>
      </c>
      <c r="K489" s="10">
        <v>5.14</v>
      </c>
      <c r="L489" s="10">
        <v>53.04</v>
      </c>
      <c r="M489" s="10" t="s">
        <v>1603</v>
      </c>
      <c r="N489" s="10">
        <v>556.41</v>
      </c>
      <c r="O489" s="10" t="s">
        <v>1604</v>
      </c>
      <c r="P489" s="13">
        <v>17</v>
      </c>
      <c r="Q489" s="13">
        <v>69</v>
      </c>
      <c r="R489" s="13">
        <v>31</v>
      </c>
      <c r="S489" s="13">
        <v>4</v>
      </c>
      <c r="T489" s="13" t="s">
        <v>1609</v>
      </c>
      <c r="U489" s="13">
        <v>39</v>
      </c>
      <c r="V489" s="13">
        <v>14</v>
      </c>
      <c r="W489" s="13">
        <v>2</v>
      </c>
      <c r="X489" s="13" t="s">
        <v>1609</v>
      </c>
    </row>
    <row r="490" spans="1:24" x14ac:dyDescent="0.5">
      <c r="A490" s="18">
        <v>45029</v>
      </c>
      <c r="B490" s="10" t="s">
        <v>475</v>
      </c>
      <c r="C490" s="10">
        <v>99.92</v>
      </c>
      <c r="D490" s="10">
        <v>5.88</v>
      </c>
      <c r="E490" s="10">
        <v>69.89</v>
      </c>
      <c r="F490" s="10" t="s">
        <v>324</v>
      </c>
      <c r="G490" s="10" t="s">
        <v>1611</v>
      </c>
      <c r="H490" s="10">
        <v>0.11</v>
      </c>
      <c r="I490" s="10" t="s">
        <v>1616</v>
      </c>
      <c r="J490" s="10">
        <v>911</v>
      </c>
      <c r="K490" s="10">
        <v>5.9</v>
      </c>
      <c r="L490" s="10">
        <v>61.12</v>
      </c>
      <c r="M490" s="10" t="s">
        <v>1598</v>
      </c>
      <c r="N490" s="10">
        <v>971.65</v>
      </c>
      <c r="O490" s="10" t="s">
        <v>1604</v>
      </c>
      <c r="P490" s="13">
        <v>78</v>
      </c>
      <c r="Q490" s="13">
        <v>20</v>
      </c>
      <c r="R490" s="13">
        <v>53</v>
      </c>
      <c r="S490" s="13">
        <v>2</v>
      </c>
      <c r="T490" s="13" t="s">
        <v>1600</v>
      </c>
      <c r="U490" s="13">
        <v>48</v>
      </c>
      <c r="V490" s="13">
        <v>12</v>
      </c>
      <c r="W490" s="13">
        <v>39</v>
      </c>
      <c r="X490" s="13" t="s">
        <v>1600</v>
      </c>
    </row>
    <row r="491" spans="1:24" x14ac:dyDescent="0.5">
      <c r="A491" s="18">
        <v>45030</v>
      </c>
      <c r="B491" s="13" t="s">
        <v>324</v>
      </c>
      <c r="C491" s="13">
        <v>53.68</v>
      </c>
      <c r="D491" s="13">
        <v>30.58</v>
      </c>
      <c r="E491" s="13">
        <v>41.77</v>
      </c>
      <c r="F491" s="13" t="s">
        <v>1606</v>
      </c>
      <c r="G491" s="13" t="s">
        <v>324</v>
      </c>
      <c r="H491" s="13">
        <v>0.22</v>
      </c>
      <c r="I491" s="13" t="s">
        <v>1615</v>
      </c>
      <c r="J491" s="13">
        <v>332</v>
      </c>
      <c r="K491" s="13">
        <v>7.81</v>
      </c>
      <c r="L491" s="13">
        <v>44</v>
      </c>
      <c r="M491" s="13" t="s">
        <v>1603</v>
      </c>
      <c r="N491" s="13">
        <v>961.84</v>
      </c>
      <c r="O491" s="13" t="s">
        <v>1599</v>
      </c>
      <c r="P491" s="13">
        <v>52</v>
      </c>
      <c r="Q491" s="13">
        <v>66</v>
      </c>
      <c r="R491" s="13">
        <v>88</v>
      </c>
      <c r="S491" s="13">
        <v>1</v>
      </c>
      <c r="T491" s="13" t="s">
        <v>1600</v>
      </c>
      <c r="U491" s="13">
        <v>35</v>
      </c>
      <c r="V491" s="13">
        <v>8</v>
      </c>
      <c r="W491" s="13">
        <v>44</v>
      </c>
      <c r="X491" s="13" t="s">
        <v>1605</v>
      </c>
    </row>
    <row r="492" spans="1:24" x14ac:dyDescent="0.5">
      <c r="A492" s="18">
        <v>45031</v>
      </c>
      <c r="B492" s="10" t="s">
        <v>324</v>
      </c>
      <c r="C492" s="10">
        <v>3.63</v>
      </c>
      <c r="D492" s="10">
        <v>66.14</v>
      </c>
      <c r="E492" s="10">
        <v>26.76</v>
      </c>
      <c r="F492" s="10" t="s">
        <v>1606</v>
      </c>
      <c r="G492" s="10" t="s">
        <v>324</v>
      </c>
      <c r="H492" s="10">
        <v>0.48</v>
      </c>
      <c r="I492" s="10" t="s">
        <v>1615</v>
      </c>
      <c r="J492" s="10">
        <v>168</v>
      </c>
      <c r="K492" s="10">
        <v>4.59</v>
      </c>
      <c r="L492" s="10">
        <v>73.099999999999994</v>
      </c>
      <c r="M492" s="10" t="s">
        <v>1603</v>
      </c>
      <c r="N492" s="10">
        <v>959.75</v>
      </c>
      <c r="O492" s="10" t="s">
        <v>1608</v>
      </c>
      <c r="P492" s="13">
        <v>76</v>
      </c>
      <c r="Q492" s="13">
        <v>73</v>
      </c>
      <c r="R492" s="13">
        <v>76</v>
      </c>
      <c r="S492" s="13">
        <v>3</v>
      </c>
      <c r="T492" s="13" t="s">
        <v>1605</v>
      </c>
      <c r="U492" s="13">
        <v>82</v>
      </c>
      <c r="V492" s="13">
        <v>7</v>
      </c>
      <c r="W492" s="13">
        <v>57</v>
      </c>
      <c r="X492" s="13" t="s">
        <v>1609</v>
      </c>
    </row>
    <row r="493" spans="1:24" x14ac:dyDescent="0.5">
      <c r="A493" s="18">
        <v>45032</v>
      </c>
      <c r="B493" s="10" t="s">
        <v>324</v>
      </c>
      <c r="C493" s="10">
        <v>59.5</v>
      </c>
      <c r="D493" s="10">
        <v>26.42</v>
      </c>
      <c r="E493" s="10">
        <v>1.05</v>
      </c>
      <c r="F493" s="10" t="s">
        <v>1606</v>
      </c>
      <c r="G493" s="10" t="s">
        <v>1611</v>
      </c>
      <c r="H493" s="10">
        <v>0.44</v>
      </c>
      <c r="I493" s="10" t="s">
        <v>1597</v>
      </c>
      <c r="J493" s="10">
        <v>709</v>
      </c>
      <c r="K493" s="10">
        <v>5.08</v>
      </c>
      <c r="L493" s="10">
        <v>34.380000000000003</v>
      </c>
      <c r="M493" s="10" t="s">
        <v>1603</v>
      </c>
      <c r="N493" s="10">
        <v>841.62</v>
      </c>
      <c r="O493" s="10" t="s">
        <v>1599</v>
      </c>
      <c r="P493" s="13">
        <v>38</v>
      </c>
      <c r="Q493" s="13">
        <v>48</v>
      </c>
      <c r="R493" s="13">
        <v>73</v>
      </c>
      <c r="S493" s="13">
        <v>1</v>
      </c>
      <c r="T493" s="13" t="s">
        <v>1609</v>
      </c>
      <c r="U493" s="13">
        <v>90</v>
      </c>
      <c r="V493" s="13">
        <v>5</v>
      </c>
      <c r="W493" s="13">
        <v>42</v>
      </c>
      <c r="X493" s="13" t="s">
        <v>1600</v>
      </c>
    </row>
    <row r="494" spans="1:24" x14ac:dyDescent="0.5">
      <c r="A494" s="18">
        <v>45033</v>
      </c>
      <c r="B494" s="13" t="s">
        <v>475</v>
      </c>
      <c r="C494" s="13">
        <v>74.040000000000006</v>
      </c>
      <c r="D494" s="13">
        <v>94.21</v>
      </c>
      <c r="E494" s="13">
        <v>76.260000000000005</v>
      </c>
      <c r="F494" s="13" t="s">
        <v>1610</v>
      </c>
      <c r="G494" s="13" t="s">
        <v>324</v>
      </c>
      <c r="H494" s="13">
        <v>0.22</v>
      </c>
      <c r="I494" s="13" t="s">
        <v>1597</v>
      </c>
      <c r="J494" s="13">
        <v>508</v>
      </c>
      <c r="K494" s="13">
        <v>2.2999999999999998</v>
      </c>
      <c r="L494" s="13">
        <v>47.98</v>
      </c>
      <c r="M494" s="13" t="s">
        <v>1598</v>
      </c>
      <c r="N494" s="13">
        <v>206.15</v>
      </c>
      <c r="O494" s="13" t="s">
        <v>1599</v>
      </c>
      <c r="P494" s="13">
        <v>44</v>
      </c>
      <c r="Q494" s="13">
        <v>16</v>
      </c>
      <c r="R494" s="13">
        <v>51</v>
      </c>
      <c r="S494" s="13">
        <v>2</v>
      </c>
      <c r="T494" s="13" t="s">
        <v>1600</v>
      </c>
      <c r="U494" s="13">
        <v>3</v>
      </c>
      <c r="V494" s="13">
        <v>6</v>
      </c>
      <c r="W494" s="13">
        <v>64</v>
      </c>
      <c r="X494" s="13" t="s">
        <v>1605</v>
      </c>
    </row>
    <row r="495" spans="1:24" x14ac:dyDescent="0.5">
      <c r="A495" s="18">
        <v>45034</v>
      </c>
      <c r="B495" s="10" t="s">
        <v>324</v>
      </c>
      <c r="C495" s="10">
        <v>7.13</v>
      </c>
      <c r="D495" s="10">
        <v>39.1</v>
      </c>
      <c r="E495" s="10">
        <v>25.49</v>
      </c>
      <c r="F495" s="10" t="s">
        <v>324</v>
      </c>
      <c r="G495" s="10" t="s">
        <v>324</v>
      </c>
      <c r="H495" s="10">
        <v>0.03</v>
      </c>
      <c r="I495" s="10" t="s">
        <v>1597</v>
      </c>
      <c r="J495" s="10">
        <v>474</v>
      </c>
      <c r="K495" s="10">
        <v>2.06</v>
      </c>
      <c r="L495" s="10">
        <v>80.47</v>
      </c>
      <c r="M495" s="10" t="s">
        <v>1603</v>
      </c>
      <c r="N495" s="10">
        <v>955.12</v>
      </c>
      <c r="O495" s="10" t="s">
        <v>1608</v>
      </c>
      <c r="P495" s="13">
        <v>100</v>
      </c>
      <c r="Q495" s="13">
        <v>40</v>
      </c>
      <c r="R495" s="13">
        <v>10</v>
      </c>
      <c r="S495" s="13">
        <v>5</v>
      </c>
      <c r="T495" s="13" t="s">
        <v>1605</v>
      </c>
      <c r="U495" s="13">
        <v>33</v>
      </c>
      <c r="V495" s="13">
        <v>2</v>
      </c>
      <c r="W495" s="13">
        <v>25</v>
      </c>
      <c r="X495" s="13" t="s">
        <v>1609</v>
      </c>
    </row>
    <row r="496" spans="1:24" x14ac:dyDescent="0.5">
      <c r="A496" s="18">
        <v>45035</v>
      </c>
      <c r="B496" s="13" t="s">
        <v>475</v>
      </c>
      <c r="C496" s="13">
        <v>82.53</v>
      </c>
      <c r="D496" s="13">
        <v>86.21</v>
      </c>
      <c r="E496" s="13">
        <v>9.7200000000000006</v>
      </c>
      <c r="F496" s="13" t="s">
        <v>1610</v>
      </c>
      <c r="G496" s="13" t="s">
        <v>324</v>
      </c>
      <c r="H496" s="13">
        <v>0.28999999999999998</v>
      </c>
      <c r="I496" s="13" t="s">
        <v>1597</v>
      </c>
      <c r="J496" s="13">
        <v>372</v>
      </c>
      <c r="K496" s="13">
        <v>2.75</v>
      </c>
      <c r="L496" s="13">
        <v>34.15</v>
      </c>
      <c r="M496" s="13" t="s">
        <v>1603</v>
      </c>
      <c r="N496" s="13">
        <v>691.2</v>
      </c>
      <c r="O496" s="13" t="s">
        <v>1599</v>
      </c>
      <c r="P496" s="13">
        <v>78</v>
      </c>
      <c r="Q496" s="13">
        <v>67</v>
      </c>
      <c r="R496" s="13">
        <v>80</v>
      </c>
      <c r="S496" s="13">
        <v>4</v>
      </c>
      <c r="T496" s="13" t="s">
        <v>1609</v>
      </c>
      <c r="U496" s="13">
        <v>25</v>
      </c>
      <c r="V496" s="13">
        <v>19</v>
      </c>
      <c r="W496" s="13">
        <v>44</v>
      </c>
      <c r="X496" s="13" t="s">
        <v>1600</v>
      </c>
    </row>
    <row r="497" spans="1:24" x14ac:dyDescent="0.5">
      <c r="A497" s="18">
        <v>45036</v>
      </c>
      <c r="B497" s="10" t="s">
        <v>1601</v>
      </c>
      <c r="C497" s="10">
        <v>97.11</v>
      </c>
      <c r="D497" s="10">
        <v>71.27</v>
      </c>
      <c r="E497" s="10">
        <v>66.489999999999995</v>
      </c>
      <c r="F497" s="10" t="s">
        <v>1610</v>
      </c>
      <c r="G497" s="10" t="s">
        <v>1607</v>
      </c>
      <c r="H497" s="10">
        <v>0.25</v>
      </c>
      <c r="I497" s="10" t="s">
        <v>1597</v>
      </c>
      <c r="J497" s="10">
        <v>284</v>
      </c>
      <c r="K497" s="10">
        <v>5.93</v>
      </c>
      <c r="L497" s="10">
        <v>48.66</v>
      </c>
      <c r="M497" s="10" t="s">
        <v>1598</v>
      </c>
      <c r="N497" s="10">
        <v>783.57</v>
      </c>
      <c r="O497" s="10" t="s">
        <v>1604</v>
      </c>
      <c r="P497" s="13">
        <v>95</v>
      </c>
      <c r="Q497" s="13">
        <v>63</v>
      </c>
      <c r="R497" s="13">
        <v>12</v>
      </c>
      <c r="S497" s="13">
        <v>5</v>
      </c>
      <c r="T497" s="13" t="s">
        <v>1600</v>
      </c>
      <c r="U497" s="13">
        <v>76</v>
      </c>
      <c r="V497" s="13">
        <v>19</v>
      </c>
      <c r="W497" s="13">
        <v>38</v>
      </c>
      <c r="X497" s="13" t="s">
        <v>1605</v>
      </c>
    </row>
    <row r="498" spans="1:24" x14ac:dyDescent="0.5">
      <c r="A498" s="18">
        <v>45037</v>
      </c>
      <c r="B498" s="13" t="s">
        <v>324</v>
      </c>
      <c r="C498" s="13">
        <v>83.37</v>
      </c>
      <c r="D498" s="13">
        <v>33.520000000000003</v>
      </c>
      <c r="E498" s="13">
        <v>79.27</v>
      </c>
      <c r="F498" s="13" t="s">
        <v>1606</v>
      </c>
      <c r="G498" s="13" t="s">
        <v>1611</v>
      </c>
      <c r="H498" s="13">
        <v>0.18</v>
      </c>
      <c r="I498" s="13" t="s">
        <v>1602</v>
      </c>
      <c r="J498" s="13">
        <v>166</v>
      </c>
      <c r="K498" s="13">
        <v>7.79</v>
      </c>
      <c r="L498" s="13">
        <v>58.12</v>
      </c>
      <c r="M498" s="13" t="s">
        <v>1603</v>
      </c>
      <c r="N498" s="13">
        <v>223.99</v>
      </c>
      <c r="O498" s="13" t="s">
        <v>1599</v>
      </c>
      <c r="P498" s="13">
        <v>55</v>
      </c>
      <c r="Q498" s="13">
        <v>16</v>
      </c>
      <c r="R498" s="13">
        <v>35</v>
      </c>
      <c r="S498" s="13">
        <v>4</v>
      </c>
      <c r="T498" s="13" t="s">
        <v>1605</v>
      </c>
      <c r="U498" s="13">
        <v>38</v>
      </c>
      <c r="V498" s="13">
        <v>6</v>
      </c>
      <c r="W498" s="13">
        <v>2</v>
      </c>
      <c r="X498" s="13" t="s">
        <v>1609</v>
      </c>
    </row>
    <row r="499" spans="1:24" x14ac:dyDescent="0.5">
      <c r="A499" s="18">
        <v>45038</v>
      </c>
      <c r="B499" s="13" t="s">
        <v>1601</v>
      </c>
      <c r="C499" s="13">
        <v>40.04</v>
      </c>
      <c r="D499" s="13">
        <v>21.85</v>
      </c>
      <c r="E499" s="13">
        <v>43.54</v>
      </c>
      <c r="F499" s="13" t="s">
        <v>324</v>
      </c>
      <c r="G499" s="13" t="s">
        <v>1596</v>
      </c>
      <c r="H499" s="13">
        <v>0.17</v>
      </c>
      <c r="I499" s="13" t="s">
        <v>1602</v>
      </c>
      <c r="J499" s="13">
        <v>439</v>
      </c>
      <c r="K499" s="13">
        <v>1.17</v>
      </c>
      <c r="L499" s="13">
        <v>28.58</v>
      </c>
      <c r="M499" s="13" t="s">
        <v>1598</v>
      </c>
      <c r="N499" s="13">
        <v>562.96</v>
      </c>
      <c r="O499" s="13" t="s">
        <v>1612</v>
      </c>
      <c r="P499" s="13">
        <v>56</v>
      </c>
      <c r="Q499" s="13">
        <v>95</v>
      </c>
      <c r="R499" s="13">
        <v>25</v>
      </c>
      <c r="S499" s="13">
        <v>3</v>
      </c>
      <c r="T499" s="13" t="s">
        <v>1609</v>
      </c>
      <c r="U499" s="13">
        <v>7</v>
      </c>
      <c r="V499" s="13">
        <v>18</v>
      </c>
      <c r="W499" s="13">
        <v>39</v>
      </c>
      <c r="X499" s="13" t="s">
        <v>1600</v>
      </c>
    </row>
    <row r="500" spans="1:24" x14ac:dyDescent="0.5">
      <c r="A500" s="18">
        <v>45039</v>
      </c>
      <c r="B500" s="10" t="s">
        <v>475</v>
      </c>
      <c r="C500" s="10">
        <v>7.31</v>
      </c>
      <c r="D500" s="10">
        <v>12.39</v>
      </c>
      <c r="E500" s="10">
        <v>10.26</v>
      </c>
      <c r="F500" s="10" t="s">
        <v>1606</v>
      </c>
      <c r="G500" s="10" t="s">
        <v>324</v>
      </c>
      <c r="H500" s="10">
        <v>0.01</v>
      </c>
      <c r="I500" s="10" t="s">
        <v>1617</v>
      </c>
      <c r="J500" s="10">
        <v>188</v>
      </c>
      <c r="K500" s="10">
        <v>2.1</v>
      </c>
      <c r="L500" s="10">
        <v>21.37</v>
      </c>
      <c r="M500" s="10" t="s">
        <v>1598</v>
      </c>
      <c r="N500" s="10">
        <v>695.08</v>
      </c>
      <c r="O500" s="10" t="s">
        <v>1608</v>
      </c>
      <c r="P500" s="13">
        <v>82</v>
      </c>
      <c r="Q500" s="13">
        <v>65</v>
      </c>
      <c r="R500" s="13">
        <v>18</v>
      </c>
      <c r="S500" s="13">
        <v>4</v>
      </c>
      <c r="T500" s="13" t="s">
        <v>1600</v>
      </c>
      <c r="U500" s="13">
        <v>29</v>
      </c>
      <c r="V500" s="13">
        <v>20</v>
      </c>
      <c r="W500" s="13">
        <v>36</v>
      </c>
      <c r="X500" s="13" t="s">
        <v>1605</v>
      </c>
    </row>
    <row r="501" spans="1:24" x14ac:dyDescent="0.5">
      <c r="A501" s="18">
        <v>45040</v>
      </c>
      <c r="B501" s="13" t="s">
        <v>475</v>
      </c>
      <c r="C501" s="13">
        <v>58.97</v>
      </c>
      <c r="D501" s="13">
        <v>59.6</v>
      </c>
      <c r="E501" s="13">
        <v>88.22</v>
      </c>
      <c r="F501" s="13" t="s">
        <v>324</v>
      </c>
      <c r="G501" s="13" t="s">
        <v>324</v>
      </c>
      <c r="H501" s="13">
        <v>0.41</v>
      </c>
      <c r="I501" s="13" t="s">
        <v>1597</v>
      </c>
      <c r="J501" s="13">
        <v>313</v>
      </c>
      <c r="K501" s="13">
        <v>5.22</v>
      </c>
      <c r="L501" s="13">
        <v>4.8499999999999996</v>
      </c>
      <c r="M501" s="13" t="s">
        <v>1603</v>
      </c>
      <c r="N501" s="13">
        <v>906.65</v>
      </c>
      <c r="O501" s="13" t="s">
        <v>1599</v>
      </c>
      <c r="P501" s="13">
        <v>22</v>
      </c>
      <c r="Q501" s="13">
        <v>9</v>
      </c>
      <c r="R501" s="13">
        <v>16</v>
      </c>
      <c r="S501" s="13">
        <v>3</v>
      </c>
      <c r="T501" s="13" t="s">
        <v>1605</v>
      </c>
      <c r="U501" s="13">
        <v>81</v>
      </c>
      <c r="V501" s="13">
        <v>10</v>
      </c>
      <c r="W501" s="13">
        <v>41</v>
      </c>
      <c r="X501" s="13" t="s">
        <v>1609</v>
      </c>
    </row>
    <row r="502" spans="1:24" x14ac:dyDescent="0.5">
      <c r="A502" s="18">
        <v>45041</v>
      </c>
      <c r="B502" s="10" t="s">
        <v>475</v>
      </c>
      <c r="C502" s="10">
        <v>63.29</v>
      </c>
      <c r="D502" s="10">
        <v>71.489999999999995</v>
      </c>
      <c r="E502" s="10">
        <v>63</v>
      </c>
      <c r="F502" s="10" t="s">
        <v>1610</v>
      </c>
      <c r="G502" s="10" t="s">
        <v>1611</v>
      </c>
      <c r="H502" s="10">
        <v>0.24</v>
      </c>
      <c r="I502" s="10" t="s">
        <v>1616</v>
      </c>
      <c r="J502" s="10">
        <v>397</v>
      </c>
      <c r="K502" s="10">
        <v>8.34</v>
      </c>
      <c r="L502" s="10">
        <v>54.61</v>
      </c>
      <c r="M502" s="10" t="s">
        <v>1598</v>
      </c>
      <c r="N502" s="10">
        <v>122.59</v>
      </c>
      <c r="O502" s="10" t="s">
        <v>1599</v>
      </c>
      <c r="P502" s="13">
        <v>61</v>
      </c>
      <c r="Q502" s="13">
        <v>34</v>
      </c>
      <c r="R502" s="13">
        <v>97</v>
      </c>
      <c r="S502" s="13">
        <v>1</v>
      </c>
      <c r="T502" s="13" t="s">
        <v>1609</v>
      </c>
      <c r="U502" s="13">
        <v>55</v>
      </c>
      <c r="V502" s="13">
        <v>6</v>
      </c>
      <c r="W502" s="13">
        <v>43</v>
      </c>
      <c r="X502" s="13" t="s">
        <v>1600</v>
      </c>
    </row>
    <row r="503" spans="1:24" x14ac:dyDescent="0.5">
      <c r="A503" s="18">
        <v>45042</v>
      </c>
      <c r="B503" s="10" t="s">
        <v>475</v>
      </c>
      <c r="C503" s="10">
        <v>76.489999999999995</v>
      </c>
      <c r="D503" s="10">
        <v>36.65</v>
      </c>
      <c r="E503" s="10">
        <v>67.52</v>
      </c>
      <c r="F503" s="10" t="s">
        <v>1606</v>
      </c>
      <c r="G503" s="10" t="s">
        <v>1596</v>
      </c>
      <c r="H503" s="10">
        <v>0.25</v>
      </c>
      <c r="I503" s="10" t="s">
        <v>1614</v>
      </c>
      <c r="J503" s="10">
        <v>939</v>
      </c>
      <c r="K503" s="10">
        <v>1.9</v>
      </c>
      <c r="L503" s="10">
        <v>60.45</v>
      </c>
      <c r="M503" s="10" t="s">
        <v>1598</v>
      </c>
      <c r="N503" s="10">
        <v>725.58</v>
      </c>
      <c r="O503" s="10" t="s">
        <v>1599</v>
      </c>
      <c r="P503" s="13">
        <v>76</v>
      </c>
      <c r="Q503" s="13">
        <v>3</v>
      </c>
      <c r="R503" s="13">
        <v>90</v>
      </c>
      <c r="S503" s="13">
        <v>1</v>
      </c>
      <c r="T503" s="13" t="s">
        <v>1600</v>
      </c>
      <c r="U503" s="13">
        <v>31</v>
      </c>
      <c r="V503" s="13">
        <v>4</v>
      </c>
      <c r="W503" s="13">
        <v>14</v>
      </c>
      <c r="X503" s="13" t="s">
        <v>1605</v>
      </c>
    </row>
    <row r="504" spans="1:24" x14ac:dyDescent="0.5">
      <c r="A504" s="18">
        <v>45043</v>
      </c>
      <c r="B504" s="13" t="s">
        <v>475</v>
      </c>
      <c r="C504" s="13">
        <v>13.92</v>
      </c>
      <c r="D504" s="13">
        <v>98.98</v>
      </c>
      <c r="E504" s="13">
        <v>83.19</v>
      </c>
      <c r="F504" s="13" t="s">
        <v>1606</v>
      </c>
      <c r="G504" s="13" t="s">
        <v>324</v>
      </c>
      <c r="H504" s="13">
        <v>0.37</v>
      </c>
      <c r="I504" s="13" t="s">
        <v>1602</v>
      </c>
      <c r="J504" s="13">
        <v>294</v>
      </c>
      <c r="K504" s="13">
        <v>3.66</v>
      </c>
      <c r="L504" s="13">
        <v>92.93</v>
      </c>
      <c r="M504" s="13" t="s">
        <v>1598</v>
      </c>
      <c r="N504" s="13">
        <v>444.55</v>
      </c>
      <c r="O504" s="13" t="s">
        <v>1612</v>
      </c>
      <c r="P504" s="13">
        <v>79</v>
      </c>
      <c r="Q504" s="13">
        <v>12</v>
      </c>
      <c r="R504" s="13">
        <v>62</v>
      </c>
      <c r="S504" s="13">
        <v>4</v>
      </c>
      <c r="T504" s="13" t="s">
        <v>1605</v>
      </c>
      <c r="U504" s="13">
        <v>51</v>
      </c>
      <c r="V504" s="13">
        <v>12</v>
      </c>
      <c r="W504" s="13">
        <v>3</v>
      </c>
      <c r="X504" s="13" t="s">
        <v>1609</v>
      </c>
    </row>
    <row r="505" spans="1:24" x14ac:dyDescent="0.5">
      <c r="A505" s="18">
        <v>45044</v>
      </c>
      <c r="B505" s="10" t="s">
        <v>324</v>
      </c>
      <c r="C505" s="10">
        <v>11.25</v>
      </c>
      <c r="D505" s="10">
        <v>75.73</v>
      </c>
      <c r="E505" s="10">
        <v>59.17</v>
      </c>
      <c r="F505" s="10" t="s">
        <v>1606</v>
      </c>
      <c r="G505" s="10" t="s">
        <v>1611</v>
      </c>
      <c r="H505" s="10">
        <v>0.15</v>
      </c>
      <c r="I505" s="10" t="s">
        <v>1597</v>
      </c>
      <c r="J505" s="10">
        <v>375</v>
      </c>
      <c r="K505" s="10">
        <v>6.84</v>
      </c>
      <c r="L505" s="10">
        <v>75.72</v>
      </c>
      <c r="M505" s="10" t="s">
        <v>1598</v>
      </c>
      <c r="N505" s="10">
        <v>890.65</v>
      </c>
      <c r="O505" s="10" t="s">
        <v>1608</v>
      </c>
      <c r="P505" s="13">
        <v>73</v>
      </c>
      <c r="Q505" s="13">
        <v>11</v>
      </c>
      <c r="R505" s="13">
        <v>79</v>
      </c>
      <c r="S505" s="13">
        <v>1</v>
      </c>
      <c r="T505" s="13" t="s">
        <v>1609</v>
      </c>
      <c r="U505" s="13">
        <v>25</v>
      </c>
      <c r="V505" s="13">
        <v>12</v>
      </c>
      <c r="W505" s="13">
        <v>19</v>
      </c>
      <c r="X505" s="13" t="s">
        <v>1600</v>
      </c>
    </row>
    <row r="506" spans="1:24" x14ac:dyDescent="0.5">
      <c r="A506" s="18">
        <v>45045</v>
      </c>
      <c r="B506" s="13" t="s">
        <v>1601</v>
      </c>
      <c r="C506" s="13">
        <v>1.03</v>
      </c>
      <c r="D506" s="13">
        <v>19.510000000000002</v>
      </c>
      <c r="E506" s="13">
        <v>65.400000000000006</v>
      </c>
      <c r="F506" s="13" t="s">
        <v>324</v>
      </c>
      <c r="G506" s="13" t="s">
        <v>1611</v>
      </c>
      <c r="H506" s="13">
        <v>0.28999999999999998</v>
      </c>
      <c r="I506" s="13" t="s">
        <v>1618</v>
      </c>
      <c r="J506" s="13">
        <v>718</v>
      </c>
      <c r="K506" s="13">
        <v>1.73</v>
      </c>
      <c r="L506" s="13">
        <v>30.88</v>
      </c>
      <c r="M506" s="13" t="s">
        <v>1598</v>
      </c>
      <c r="N506" s="13">
        <v>633.26</v>
      </c>
      <c r="O506" s="13" t="s">
        <v>1608</v>
      </c>
      <c r="P506" s="13">
        <v>6</v>
      </c>
      <c r="Q506" s="13">
        <v>60</v>
      </c>
      <c r="R506" s="13">
        <v>69</v>
      </c>
      <c r="S506" s="13">
        <v>4</v>
      </c>
      <c r="T506" s="13" t="s">
        <v>1600</v>
      </c>
      <c r="U506" s="13">
        <v>82</v>
      </c>
      <c r="V506" s="13">
        <v>2</v>
      </c>
      <c r="W506" s="13">
        <v>50</v>
      </c>
      <c r="X506" s="13" t="s">
        <v>1605</v>
      </c>
    </row>
    <row r="507" spans="1:24" x14ac:dyDescent="0.5">
      <c r="A507" s="18">
        <v>45046</v>
      </c>
      <c r="B507" s="13" t="s">
        <v>475</v>
      </c>
      <c r="C507" s="13">
        <v>52.56</v>
      </c>
      <c r="D507" s="13">
        <v>73.12</v>
      </c>
      <c r="E507" s="13">
        <v>64.599999999999994</v>
      </c>
      <c r="F507" s="13" t="s">
        <v>1606</v>
      </c>
      <c r="G507" s="13" t="s">
        <v>324</v>
      </c>
      <c r="H507" s="13">
        <v>0.3</v>
      </c>
      <c r="I507" s="13" t="s">
        <v>1613</v>
      </c>
      <c r="J507" s="13">
        <v>327</v>
      </c>
      <c r="K507" s="13">
        <v>8.3800000000000008</v>
      </c>
      <c r="L507" s="13">
        <v>73.89</v>
      </c>
      <c r="M507" s="13" t="s">
        <v>1603</v>
      </c>
      <c r="N507" s="13">
        <v>519.86</v>
      </c>
      <c r="O507" s="13" t="s">
        <v>1599</v>
      </c>
      <c r="P507" s="13">
        <v>4</v>
      </c>
      <c r="Q507" s="13">
        <v>8</v>
      </c>
      <c r="R507" s="13">
        <v>77</v>
      </c>
      <c r="S507" s="13">
        <v>1</v>
      </c>
      <c r="T507" s="13" t="s">
        <v>1605</v>
      </c>
      <c r="U507" s="13">
        <v>20</v>
      </c>
      <c r="V507" s="13">
        <v>18</v>
      </c>
      <c r="W507" s="13">
        <v>61</v>
      </c>
      <c r="X507" s="13" t="s">
        <v>1609</v>
      </c>
    </row>
    <row r="508" spans="1:24" x14ac:dyDescent="0.5">
      <c r="A508" s="18">
        <v>45047</v>
      </c>
      <c r="B508" s="10" t="s">
        <v>324</v>
      </c>
      <c r="C508" s="10">
        <v>34.450000000000003</v>
      </c>
      <c r="D508" s="10">
        <v>51.94</v>
      </c>
      <c r="E508" s="10">
        <v>82.35</v>
      </c>
      <c r="F508" s="10" t="s">
        <v>1610</v>
      </c>
      <c r="G508" s="10" t="s">
        <v>1596</v>
      </c>
      <c r="H508" s="10">
        <v>0.1</v>
      </c>
      <c r="I508" s="10" t="s">
        <v>1597</v>
      </c>
      <c r="J508" s="10">
        <v>793</v>
      </c>
      <c r="K508" s="10">
        <v>2.4</v>
      </c>
      <c r="L508" s="10">
        <v>73.41</v>
      </c>
      <c r="M508" s="10" t="s">
        <v>1598</v>
      </c>
      <c r="N508" s="10">
        <v>123.65</v>
      </c>
      <c r="O508" s="10" t="s">
        <v>1612</v>
      </c>
      <c r="P508" s="13">
        <v>69</v>
      </c>
      <c r="Q508" s="13">
        <v>99</v>
      </c>
      <c r="R508" s="13">
        <v>94</v>
      </c>
      <c r="S508" s="13">
        <v>3</v>
      </c>
      <c r="T508" s="13" t="s">
        <v>1609</v>
      </c>
      <c r="U508" s="13">
        <v>22</v>
      </c>
      <c r="V508" s="13">
        <v>15</v>
      </c>
      <c r="W508" s="13">
        <v>53</v>
      </c>
      <c r="X508" s="13" t="s">
        <v>1600</v>
      </c>
    </row>
    <row r="509" spans="1:24" x14ac:dyDescent="0.5">
      <c r="A509" s="18">
        <v>45048</v>
      </c>
      <c r="B509" s="13" t="s">
        <v>324</v>
      </c>
      <c r="C509" s="13">
        <v>70.8</v>
      </c>
      <c r="D509" s="13">
        <v>81.790000000000006</v>
      </c>
      <c r="E509" s="13">
        <v>58.27</v>
      </c>
      <c r="F509" s="13" t="s">
        <v>324</v>
      </c>
      <c r="G509" s="13" t="s">
        <v>1611</v>
      </c>
      <c r="H509" s="13">
        <v>0.43</v>
      </c>
      <c r="I509" s="13" t="s">
        <v>1597</v>
      </c>
      <c r="J509" s="13">
        <v>753</v>
      </c>
      <c r="K509" s="13">
        <v>5.07</v>
      </c>
      <c r="L509" s="13">
        <v>92.47</v>
      </c>
      <c r="M509" s="13" t="s">
        <v>1603</v>
      </c>
      <c r="N509" s="13">
        <v>717.28</v>
      </c>
      <c r="O509" s="13" t="s">
        <v>1599</v>
      </c>
      <c r="P509" s="13">
        <v>21</v>
      </c>
      <c r="Q509" s="13">
        <v>11</v>
      </c>
      <c r="R509" s="13">
        <v>79</v>
      </c>
      <c r="S509" s="13">
        <v>4</v>
      </c>
      <c r="T509" s="13" t="s">
        <v>1600</v>
      </c>
      <c r="U509" s="13">
        <v>9</v>
      </c>
      <c r="V509" s="13">
        <v>10</v>
      </c>
      <c r="W509" s="13">
        <v>19</v>
      </c>
      <c r="X509" s="13" t="s">
        <v>1605</v>
      </c>
    </row>
    <row r="510" spans="1:24" x14ac:dyDescent="0.5">
      <c r="A510" s="18">
        <v>45049</v>
      </c>
      <c r="B510" s="10" t="s">
        <v>475</v>
      </c>
      <c r="C510" s="10">
        <v>25.35</v>
      </c>
      <c r="D510" s="10">
        <v>90.03</v>
      </c>
      <c r="E510" s="10">
        <v>25.18</v>
      </c>
      <c r="F510" s="10" t="s">
        <v>1606</v>
      </c>
      <c r="G510" s="10" t="s">
        <v>1596</v>
      </c>
      <c r="H510" s="10">
        <v>0.23</v>
      </c>
      <c r="I510" s="10" t="s">
        <v>1597</v>
      </c>
      <c r="J510" s="10">
        <v>979</v>
      </c>
      <c r="K510" s="10">
        <v>6.57</v>
      </c>
      <c r="L510" s="10">
        <v>75.040000000000006</v>
      </c>
      <c r="M510" s="10" t="s">
        <v>1598</v>
      </c>
      <c r="N510" s="10">
        <v>251.33</v>
      </c>
      <c r="O510" s="10" t="s">
        <v>1612</v>
      </c>
      <c r="P510" s="13">
        <v>21</v>
      </c>
      <c r="Q510" s="13">
        <v>51</v>
      </c>
      <c r="R510" s="13">
        <v>17</v>
      </c>
      <c r="S510" s="13">
        <v>4</v>
      </c>
      <c r="T510" s="13" t="s">
        <v>1605</v>
      </c>
      <c r="U510" s="13">
        <v>7</v>
      </c>
      <c r="V510" s="13">
        <v>10</v>
      </c>
      <c r="W510" s="13">
        <v>63</v>
      </c>
      <c r="X510" s="13" t="s">
        <v>1609</v>
      </c>
    </row>
    <row r="511" spans="1:24" x14ac:dyDescent="0.5">
      <c r="A511" s="18">
        <v>45050</v>
      </c>
      <c r="B511" s="10" t="s">
        <v>1601</v>
      </c>
      <c r="C511" s="10">
        <v>27.68</v>
      </c>
      <c r="D511" s="10">
        <v>39.58</v>
      </c>
      <c r="E511" s="10">
        <v>94.01</v>
      </c>
      <c r="F511" s="10" t="s">
        <v>1606</v>
      </c>
      <c r="G511" s="10" t="s">
        <v>1611</v>
      </c>
      <c r="H511" s="10">
        <v>0.35</v>
      </c>
      <c r="I511" s="10" t="s">
        <v>1597</v>
      </c>
      <c r="J511" s="10">
        <v>550</v>
      </c>
      <c r="K511" s="10">
        <v>6.08</v>
      </c>
      <c r="L511" s="10">
        <v>41.14</v>
      </c>
      <c r="M511" s="10" t="s">
        <v>1598</v>
      </c>
      <c r="N511" s="10">
        <v>768.69</v>
      </c>
      <c r="O511" s="10" t="s">
        <v>1612</v>
      </c>
      <c r="P511" s="13">
        <v>76</v>
      </c>
      <c r="Q511" s="13">
        <v>73</v>
      </c>
      <c r="R511" s="13">
        <v>28</v>
      </c>
      <c r="S511" s="13">
        <v>2</v>
      </c>
      <c r="T511" s="13" t="s">
        <v>1609</v>
      </c>
      <c r="U511" s="13">
        <v>81</v>
      </c>
      <c r="V511" s="13">
        <v>19</v>
      </c>
      <c r="W511" s="13">
        <v>22</v>
      </c>
      <c r="X511" s="13" t="s">
        <v>1600</v>
      </c>
    </row>
    <row r="512" spans="1:24" x14ac:dyDescent="0.5">
      <c r="A512" s="18">
        <v>45051</v>
      </c>
      <c r="B512" s="13" t="s">
        <v>1601</v>
      </c>
      <c r="C512" s="13">
        <v>80.650000000000006</v>
      </c>
      <c r="D512" s="13">
        <v>3.41</v>
      </c>
      <c r="E512" s="13">
        <v>45.08</v>
      </c>
      <c r="F512" s="13" t="s">
        <v>1606</v>
      </c>
      <c r="G512" s="13" t="s">
        <v>1607</v>
      </c>
      <c r="H512" s="13">
        <v>0.33</v>
      </c>
      <c r="I512" s="13" t="s">
        <v>1616</v>
      </c>
      <c r="J512" s="13">
        <v>254</v>
      </c>
      <c r="K512" s="13">
        <v>7.93</v>
      </c>
      <c r="L512" s="13">
        <v>75.87</v>
      </c>
      <c r="M512" s="13" t="s">
        <v>1603</v>
      </c>
      <c r="N512" s="13">
        <v>553.63</v>
      </c>
      <c r="O512" s="13" t="s">
        <v>1599</v>
      </c>
      <c r="P512" s="13">
        <v>83</v>
      </c>
      <c r="Q512" s="13">
        <v>95</v>
      </c>
      <c r="R512" s="13">
        <v>17</v>
      </c>
      <c r="S512" s="13">
        <v>4</v>
      </c>
      <c r="T512" s="13" t="s">
        <v>1600</v>
      </c>
      <c r="U512" s="13">
        <v>14</v>
      </c>
      <c r="V512" s="13">
        <v>12</v>
      </c>
      <c r="W512" s="13">
        <v>17</v>
      </c>
      <c r="X512" s="13" t="s">
        <v>1605</v>
      </c>
    </row>
    <row r="513" spans="1:24" x14ac:dyDescent="0.5">
      <c r="A513" s="18">
        <v>45052</v>
      </c>
      <c r="B513" s="10" t="s">
        <v>1601</v>
      </c>
      <c r="C513" s="10">
        <v>99.5</v>
      </c>
      <c r="D513" s="10">
        <v>75.12</v>
      </c>
      <c r="E513" s="10">
        <v>7.64</v>
      </c>
      <c r="F513" s="10" t="s">
        <v>324</v>
      </c>
      <c r="G513" s="10" t="s">
        <v>1611</v>
      </c>
      <c r="H513" s="10">
        <v>0.1</v>
      </c>
      <c r="I513" s="10" t="s">
        <v>1602</v>
      </c>
      <c r="J513" s="10">
        <v>268</v>
      </c>
      <c r="K513" s="10">
        <v>4.2699999999999996</v>
      </c>
      <c r="L513" s="10">
        <v>78.06</v>
      </c>
      <c r="M513" s="10" t="s">
        <v>1598</v>
      </c>
      <c r="N513" s="10">
        <v>251.72</v>
      </c>
      <c r="O513" s="10" t="s">
        <v>1604</v>
      </c>
      <c r="P513" s="13">
        <v>23</v>
      </c>
      <c r="Q513" s="13">
        <v>40</v>
      </c>
      <c r="R513" s="13">
        <v>24</v>
      </c>
      <c r="S513" s="13">
        <v>4</v>
      </c>
      <c r="T513" s="13" t="s">
        <v>1605</v>
      </c>
      <c r="U513" s="13">
        <v>19</v>
      </c>
      <c r="V513" s="13">
        <v>12</v>
      </c>
      <c r="W513" s="13">
        <v>23</v>
      </c>
      <c r="X513" s="13" t="s">
        <v>1609</v>
      </c>
    </row>
    <row r="514" spans="1:24" x14ac:dyDescent="0.5">
      <c r="A514" s="18">
        <v>45053</v>
      </c>
      <c r="B514" s="13" t="s">
        <v>475</v>
      </c>
      <c r="C514" s="13">
        <v>78.2</v>
      </c>
      <c r="D514" s="13">
        <v>36.28</v>
      </c>
      <c r="E514" s="13">
        <v>90.25</v>
      </c>
      <c r="F514" s="13" t="s">
        <v>1610</v>
      </c>
      <c r="G514" s="13" t="s">
        <v>324</v>
      </c>
      <c r="H514" s="13">
        <v>0.21</v>
      </c>
      <c r="I514" s="13" t="s">
        <v>1597</v>
      </c>
      <c r="J514" s="13">
        <v>413</v>
      </c>
      <c r="K514" s="13">
        <v>1.74</v>
      </c>
      <c r="L514" s="13">
        <v>58.1</v>
      </c>
      <c r="M514" s="13" t="s">
        <v>1598</v>
      </c>
      <c r="N514" s="13">
        <v>989.95</v>
      </c>
      <c r="O514" s="13" t="s">
        <v>1599</v>
      </c>
      <c r="P514" s="13">
        <v>50</v>
      </c>
      <c r="Q514" s="13">
        <v>93</v>
      </c>
      <c r="R514" s="13">
        <v>66</v>
      </c>
      <c r="S514" s="13">
        <v>5</v>
      </c>
      <c r="T514" s="13" t="s">
        <v>1609</v>
      </c>
      <c r="U514" s="13">
        <v>28</v>
      </c>
      <c r="V514" s="13">
        <v>6</v>
      </c>
      <c r="W514" s="13">
        <v>10</v>
      </c>
      <c r="X514" s="13" t="s">
        <v>1600</v>
      </c>
    </row>
    <row r="515" spans="1:24" x14ac:dyDescent="0.5">
      <c r="A515" s="18">
        <v>45054</v>
      </c>
      <c r="B515" s="10" t="s">
        <v>475</v>
      </c>
      <c r="C515" s="10">
        <v>78.27</v>
      </c>
      <c r="D515" s="10">
        <v>63.23</v>
      </c>
      <c r="E515" s="10">
        <v>5.9</v>
      </c>
      <c r="F515" s="10" t="s">
        <v>1606</v>
      </c>
      <c r="G515" s="10" t="s">
        <v>1596</v>
      </c>
      <c r="H515" s="10">
        <v>0.28999999999999998</v>
      </c>
      <c r="I515" s="10" t="s">
        <v>1602</v>
      </c>
      <c r="J515" s="10">
        <v>884</v>
      </c>
      <c r="K515" s="10">
        <v>4.34</v>
      </c>
      <c r="L515" s="10">
        <v>54.74</v>
      </c>
      <c r="M515" s="10" t="s">
        <v>1598</v>
      </c>
      <c r="N515" s="10">
        <v>164.82</v>
      </c>
      <c r="O515" s="10" t="s">
        <v>1599</v>
      </c>
      <c r="P515" s="13">
        <v>36</v>
      </c>
      <c r="Q515" s="13">
        <v>8</v>
      </c>
      <c r="R515" s="13">
        <v>77</v>
      </c>
      <c r="S515" s="13">
        <v>4</v>
      </c>
      <c r="T515" s="13" t="s">
        <v>1600</v>
      </c>
      <c r="U515" s="13">
        <v>33</v>
      </c>
      <c r="V515" s="13">
        <v>4</v>
      </c>
      <c r="W515" s="13">
        <v>21</v>
      </c>
      <c r="X515" s="13" t="s">
        <v>1605</v>
      </c>
    </row>
    <row r="516" spans="1:24" x14ac:dyDescent="0.5">
      <c r="A516" s="18">
        <v>45055</v>
      </c>
      <c r="B516" s="13" t="s">
        <v>397</v>
      </c>
      <c r="C516" s="13">
        <v>4.82</v>
      </c>
      <c r="D516" s="13">
        <v>76.680000000000007</v>
      </c>
      <c r="E516" s="13">
        <v>18.21</v>
      </c>
      <c r="F516" s="13" t="s">
        <v>324</v>
      </c>
      <c r="G516" s="13" t="s">
        <v>324</v>
      </c>
      <c r="H516" s="13">
        <v>0.5</v>
      </c>
      <c r="I516" s="13" t="s">
        <v>1597</v>
      </c>
      <c r="J516" s="13">
        <v>623</v>
      </c>
      <c r="K516" s="13">
        <v>7.5</v>
      </c>
      <c r="L516" s="13">
        <v>5.85</v>
      </c>
      <c r="M516" s="13" t="s">
        <v>1598</v>
      </c>
      <c r="N516" s="13">
        <v>628.26</v>
      </c>
      <c r="O516" s="13" t="s">
        <v>1608</v>
      </c>
      <c r="P516" s="13">
        <v>13</v>
      </c>
      <c r="Q516" s="13">
        <v>56</v>
      </c>
      <c r="R516" s="13">
        <v>25</v>
      </c>
      <c r="S516" s="13">
        <v>2</v>
      </c>
      <c r="T516" s="13" t="s">
        <v>1605</v>
      </c>
      <c r="U516" s="13">
        <v>27</v>
      </c>
      <c r="V516" s="13">
        <v>16</v>
      </c>
      <c r="W516" s="13">
        <v>64</v>
      </c>
      <c r="X516" s="13" t="s">
        <v>1609</v>
      </c>
    </row>
    <row r="517" spans="1:24" x14ac:dyDescent="0.5">
      <c r="A517" s="18">
        <v>45056</v>
      </c>
      <c r="B517" s="13" t="s">
        <v>475</v>
      </c>
      <c r="C517" s="13">
        <v>6.69</v>
      </c>
      <c r="D517" s="13">
        <v>74.41</v>
      </c>
      <c r="E517" s="13">
        <v>95.55</v>
      </c>
      <c r="F517" s="13" t="s">
        <v>324</v>
      </c>
      <c r="G517" s="13" t="s">
        <v>1611</v>
      </c>
      <c r="H517" s="13">
        <v>0.49</v>
      </c>
      <c r="I517" s="13" t="s">
        <v>1616</v>
      </c>
      <c r="J517" s="13">
        <v>557</v>
      </c>
      <c r="K517" s="13">
        <v>7.81</v>
      </c>
      <c r="L517" s="13">
        <v>47.78</v>
      </c>
      <c r="M517" s="13" t="s">
        <v>1598</v>
      </c>
      <c r="N517" s="13">
        <v>711.87</v>
      </c>
      <c r="O517" s="13" t="s">
        <v>1608</v>
      </c>
      <c r="P517" s="13">
        <v>73</v>
      </c>
      <c r="Q517" s="13">
        <v>42</v>
      </c>
      <c r="R517" s="13">
        <v>72</v>
      </c>
      <c r="S517" s="13">
        <v>2</v>
      </c>
      <c r="T517" s="13" t="s">
        <v>1609</v>
      </c>
      <c r="U517" s="13">
        <v>46</v>
      </c>
      <c r="V517" s="13">
        <v>2</v>
      </c>
      <c r="W517" s="13">
        <v>23</v>
      </c>
      <c r="X517" s="13" t="s">
        <v>1600</v>
      </c>
    </row>
    <row r="518" spans="1:24" x14ac:dyDescent="0.5">
      <c r="A518" s="18">
        <v>45057</v>
      </c>
      <c r="B518" s="13" t="s">
        <v>397</v>
      </c>
      <c r="C518" s="13">
        <v>65.86</v>
      </c>
      <c r="D518" s="13">
        <v>66.849999999999994</v>
      </c>
      <c r="E518" s="13">
        <v>32.51</v>
      </c>
      <c r="F518" s="13" t="s">
        <v>1610</v>
      </c>
      <c r="G518" s="13" t="s">
        <v>1596</v>
      </c>
      <c r="H518" s="13">
        <v>0.47</v>
      </c>
      <c r="I518" s="13" t="s">
        <v>1614</v>
      </c>
      <c r="J518" s="13">
        <v>663</v>
      </c>
      <c r="K518" s="13">
        <v>2.83</v>
      </c>
      <c r="L518" s="13">
        <v>31.69</v>
      </c>
      <c r="M518" s="13" t="s">
        <v>1603</v>
      </c>
      <c r="N518" s="13">
        <v>284.74</v>
      </c>
      <c r="O518" s="13" t="s">
        <v>1599</v>
      </c>
      <c r="P518" s="13">
        <v>52</v>
      </c>
      <c r="Q518" s="13">
        <v>35</v>
      </c>
      <c r="R518" s="13">
        <v>72</v>
      </c>
      <c r="S518" s="13">
        <v>2</v>
      </c>
      <c r="T518" s="13" t="s">
        <v>1600</v>
      </c>
      <c r="U518" s="13">
        <v>55</v>
      </c>
      <c r="V518" s="13">
        <v>3</v>
      </c>
      <c r="W518" s="13">
        <v>43</v>
      </c>
      <c r="X518" s="13" t="s">
        <v>1600</v>
      </c>
    </row>
    <row r="519" spans="1:24" x14ac:dyDescent="0.5">
      <c r="A519" s="18">
        <v>45058</v>
      </c>
      <c r="B519" s="13" t="s">
        <v>324</v>
      </c>
      <c r="C519" s="13">
        <v>78.53</v>
      </c>
      <c r="D519" s="13">
        <v>8.98</v>
      </c>
      <c r="E519" s="13">
        <v>77.349999999999994</v>
      </c>
      <c r="F519" s="13" t="s">
        <v>1606</v>
      </c>
      <c r="G519" s="13" t="s">
        <v>1607</v>
      </c>
      <c r="H519" s="13">
        <v>0.23</v>
      </c>
      <c r="I519" s="13" t="s">
        <v>1616</v>
      </c>
      <c r="J519" s="13">
        <v>455</v>
      </c>
      <c r="K519" s="13">
        <v>8.3800000000000008</v>
      </c>
      <c r="L519" s="13">
        <v>76.73</v>
      </c>
      <c r="M519" s="13" t="s">
        <v>1598</v>
      </c>
      <c r="N519" s="13">
        <v>803.18</v>
      </c>
      <c r="O519" s="13" t="s">
        <v>1599</v>
      </c>
      <c r="P519" s="13">
        <v>46</v>
      </c>
      <c r="Q519" s="13">
        <v>5</v>
      </c>
      <c r="R519" s="13">
        <v>40</v>
      </c>
      <c r="S519" s="13">
        <v>2</v>
      </c>
      <c r="T519" s="13" t="s">
        <v>1605</v>
      </c>
      <c r="U519" s="13">
        <v>12</v>
      </c>
      <c r="V519" s="13">
        <v>1</v>
      </c>
      <c r="W519" s="13">
        <v>64</v>
      </c>
      <c r="X519" s="13" t="s">
        <v>1605</v>
      </c>
    </row>
    <row r="520" spans="1:24" x14ac:dyDescent="0.5">
      <c r="A520" s="18">
        <v>45059</v>
      </c>
      <c r="B520" s="13" t="s">
        <v>397</v>
      </c>
      <c r="C520" s="13">
        <v>95.64</v>
      </c>
      <c r="D520" s="13">
        <v>18.5</v>
      </c>
      <c r="E520" s="13">
        <v>36.33</v>
      </c>
      <c r="F520" s="13" t="s">
        <v>324</v>
      </c>
      <c r="G520" s="13" t="s">
        <v>324</v>
      </c>
      <c r="H520" s="13">
        <v>0.24</v>
      </c>
      <c r="I520" s="13" t="s">
        <v>1597</v>
      </c>
      <c r="J520" s="13">
        <v>373</v>
      </c>
      <c r="K520" s="13">
        <v>8.19</v>
      </c>
      <c r="L520" s="13">
        <v>46.25</v>
      </c>
      <c r="M520" s="13" t="s">
        <v>1603</v>
      </c>
      <c r="N520" s="13">
        <v>336.15</v>
      </c>
      <c r="O520" s="13" t="s">
        <v>1604</v>
      </c>
      <c r="P520" s="13">
        <v>88</v>
      </c>
      <c r="Q520" s="13">
        <v>84</v>
      </c>
      <c r="R520" s="13">
        <v>94</v>
      </c>
      <c r="S520" s="13">
        <v>2</v>
      </c>
      <c r="T520" s="13" t="s">
        <v>1609</v>
      </c>
      <c r="U520" s="13">
        <v>8</v>
      </c>
      <c r="V520" s="13">
        <v>5</v>
      </c>
      <c r="W520" s="13">
        <v>21</v>
      </c>
      <c r="X520" s="13" t="s">
        <v>1609</v>
      </c>
    </row>
    <row r="521" spans="1:24" x14ac:dyDescent="0.5">
      <c r="A521" s="18">
        <v>45060</v>
      </c>
      <c r="B521" s="13" t="s">
        <v>475</v>
      </c>
      <c r="C521" s="13">
        <v>2.37</v>
      </c>
      <c r="D521" s="13">
        <v>44.61</v>
      </c>
      <c r="E521" s="13">
        <v>13.89</v>
      </c>
      <c r="F521" s="13" t="s">
        <v>1606</v>
      </c>
      <c r="G521" s="13" t="s">
        <v>324</v>
      </c>
      <c r="H521" s="13">
        <v>0.34</v>
      </c>
      <c r="I521" s="13" t="s">
        <v>1602</v>
      </c>
      <c r="J521" s="13">
        <v>699</v>
      </c>
      <c r="K521" s="13">
        <v>6.01</v>
      </c>
      <c r="L521" s="13">
        <v>32.6</v>
      </c>
      <c r="M521" s="13" t="s">
        <v>1603</v>
      </c>
      <c r="N521" s="13">
        <v>730.01</v>
      </c>
      <c r="O521" s="13" t="s">
        <v>1608</v>
      </c>
      <c r="P521" s="13">
        <v>54</v>
      </c>
      <c r="Q521" s="13">
        <v>79</v>
      </c>
      <c r="R521" s="13">
        <v>61</v>
      </c>
      <c r="S521" s="13">
        <v>4</v>
      </c>
      <c r="T521" s="13" t="s">
        <v>1600</v>
      </c>
      <c r="U521" s="13">
        <v>87</v>
      </c>
      <c r="V521" s="13">
        <v>12</v>
      </c>
      <c r="W521" s="13">
        <v>60</v>
      </c>
      <c r="X521" s="13" t="s">
        <v>1600</v>
      </c>
    </row>
    <row r="522" spans="1:24" x14ac:dyDescent="0.5">
      <c r="A522" s="18">
        <v>45061</v>
      </c>
      <c r="B522" s="13" t="s">
        <v>475</v>
      </c>
      <c r="C522" s="13">
        <v>62.87</v>
      </c>
      <c r="D522" s="13">
        <v>48.18</v>
      </c>
      <c r="E522" s="13">
        <v>14.06</v>
      </c>
      <c r="F522" s="13" t="s">
        <v>324</v>
      </c>
      <c r="G522" s="13" t="s">
        <v>1596</v>
      </c>
      <c r="H522" s="13">
        <v>0.34</v>
      </c>
      <c r="I522" s="13" t="s">
        <v>1602</v>
      </c>
      <c r="J522" s="13">
        <v>316</v>
      </c>
      <c r="K522" s="13">
        <v>3.76</v>
      </c>
      <c r="L522" s="13">
        <v>14.73</v>
      </c>
      <c r="M522" s="13" t="s">
        <v>1603</v>
      </c>
      <c r="N522" s="13">
        <v>854.73</v>
      </c>
      <c r="O522" s="13" t="s">
        <v>1599</v>
      </c>
      <c r="P522" s="13">
        <v>43</v>
      </c>
      <c r="Q522" s="13">
        <v>12</v>
      </c>
      <c r="R522" s="13">
        <v>55</v>
      </c>
      <c r="S522" s="13">
        <v>5</v>
      </c>
      <c r="T522" s="13" t="s">
        <v>1605</v>
      </c>
      <c r="U522" s="13">
        <v>1</v>
      </c>
      <c r="V522" s="13">
        <v>15</v>
      </c>
      <c r="W522" s="13">
        <v>2</v>
      </c>
      <c r="X522" s="13" t="s">
        <v>1605</v>
      </c>
    </row>
    <row r="523" spans="1:24" x14ac:dyDescent="0.5">
      <c r="A523" s="18">
        <v>45062</v>
      </c>
      <c r="B523" s="10" t="s">
        <v>324</v>
      </c>
      <c r="C523" s="10">
        <v>63.04</v>
      </c>
      <c r="D523" s="10">
        <v>41.74</v>
      </c>
      <c r="E523" s="10">
        <v>64.72</v>
      </c>
      <c r="F523" s="10" t="s">
        <v>324</v>
      </c>
      <c r="G523" s="10" t="s">
        <v>324</v>
      </c>
      <c r="H523" s="10">
        <v>0.32</v>
      </c>
      <c r="I523" s="10" t="s">
        <v>1616</v>
      </c>
      <c r="J523" s="10">
        <v>546</v>
      </c>
      <c r="K523" s="10">
        <v>2.15</v>
      </c>
      <c r="L523" s="10">
        <v>50.36</v>
      </c>
      <c r="M523" s="10" t="s">
        <v>1603</v>
      </c>
      <c r="N523" s="10">
        <v>696.49</v>
      </c>
      <c r="O523" s="10" t="s">
        <v>1599</v>
      </c>
      <c r="P523" s="13">
        <v>48</v>
      </c>
      <c r="Q523" s="13">
        <v>81</v>
      </c>
      <c r="R523" s="13">
        <v>13</v>
      </c>
      <c r="S523" s="13">
        <v>4</v>
      </c>
      <c r="T523" s="13" t="s">
        <v>1609</v>
      </c>
      <c r="U523" s="13">
        <v>73</v>
      </c>
      <c r="V523" s="13">
        <v>3</v>
      </c>
      <c r="W523" s="13">
        <v>23</v>
      </c>
      <c r="X523" s="13" t="s">
        <v>1609</v>
      </c>
    </row>
    <row r="524" spans="1:24" x14ac:dyDescent="0.5">
      <c r="A524" s="18">
        <v>45063</v>
      </c>
      <c r="B524" s="13" t="s">
        <v>324</v>
      </c>
      <c r="C524" s="13">
        <v>21.87</v>
      </c>
      <c r="D524" s="13">
        <v>98.88</v>
      </c>
      <c r="E524" s="13">
        <v>39.33</v>
      </c>
      <c r="F524" s="13" t="s">
        <v>1606</v>
      </c>
      <c r="G524" s="13" t="s">
        <v>1607</v>
      </c>
      <c r="H524" s="13">
        <v>0.32</v>
      </c>
      <c r="I524" s="13" t="s">
        <v>1597</v>
      </c>
      <c r="J524" s="13">
        <v>174</v>
      </c>
      <c r="K524" s="13">
        <v>7.24</v>
      </c>
      <c r="L524" s="13">
        <v>55.48</v>
      </c>
      <c r="M524" s="13" t="s">
        <v>1603</v>
      </c>
      <c r="N524" s="13">
        <v>663.8</v>
      </c>
      <c r="O524" s="13" t="s">
        <v>1612</v>
      </c>
      <c r="P524" s="13">
        <v>73</v>
      </c>
      <c r="Q524" s="13">
        <v>32</v>
      </c>
      <c r="R524" s="13">
        <v>60</v>
      </c>
      <c r="S524" s="13">
        <v>3</v>
      </c>
      <c r="T524" s="13" t="s">
        <v>1600</v>
      </c>
      <c r="U524" s="13">
        <v>37</v>
      </c>
      <c r="V524" s="13">
        <v>3</v>
      </c>
      <c r="W524" s="13">
        <v>68</v>
      </c>
      <c r="X524" s="13" t="s">
        <v>1600</v>
      </c>
    </row>
    <row r="525" spans="1:24" x14ac:dyDescent="0.5">
      <c r="A525" s="18">
        <v>45064</v>
      </c>
      <c r="B525" s="13" t="s">
        <v>475</v>
      </c>
      <c r="C525" s="13">
        <v>14.8</v>
      </c>
      <c r="D525" s="13">
        <v>82.39</v>
      </c>
      <c r="E525" s="13">
        <v>95.48</v>
      </c>
      <c r="F525" s="13" t="s">
        <v>1606</v>
      </c>
      <c r="G525" s="13" t="s">
        <v>324</v>
      </c>
      <c r="H525" s="13">
        <v>0.37</v>
      </c>
      <c r="I525" s="13" t="s">
        <v>1614</v>
      </c>
      <c r="J525" s="13">
        <v>322</v>
      </c>
      <c r="K525" s="13">
        <v>3.01</v>
      </c>
      <c r="L525" s="13">
        <v>38.72</v>
      </c>
      <c r="M525" s="13" t="s">
        <v>1603</v>
      </c>
      <c r="N525" s="13">
        <v>719.17</v>
      </c>
      <c r="O525" s="13" t="s">
        <v>1612</v>
      </c>
      <c r="P525" s="13">
        <v>59</v>
      </c>
      <c r="Q525" s="13">
        <v>17</v>
      </c>
      <c r="R525" s="13">
        <v>24</v>
      </c>
      <c r="S525" s="13">
        <v>4</v>
      </c>
      <c r="T525" s="13" t="s">
        <v>1605</v>
      </c>
      <c r="U525" s="13">
        <v>70</v>
      </c>
      <c r="V525" s="13">
        <v>18</v>
      </c>
      <c r="W525" s="13">
        <v>55</v>
      </c>
      <c r="X525" s="13" t="s">
        <v>1605</v>
      </c>
    </row>
    <row r="526" spans="1:24" x14ac:dyDescent="0.5">
      <c r="A526" s="18">
        <v>45065</v>
      </c>
      <c r="B526" s="10" t="s">
        <v>324</v>
      </c>
      <c r="C526" s="10">
        <v>78.75</v>
      </c>
      <c r="D526" s="10">
        <v>94.76</v>
      </c>
      <c r="E526" s="10">
        <v>14.74</v>
      </c>
      <c r="F526" s="10" t="s">
        <v>324</v>
      </c>
      <c r="G526" s="10" t="s">
        <v>1611</v>
      </c>
      <c r="H526" s="10">
        <v>0.47</v>
      </c>
      <c r="I526" s="10" t="s">
        <v>1597</v>
      </c>
      <c r="J526" s="10">
        <v>601</v>
      </c>
      <c r="K526" s="10">
        <v>8</v>
      </c>
      <c r="L526" s="10">
        <v>59.35</v>
      </c>
      <c r="M526" s="10" t="s">
        <v>1598</v>
      </c>
      <c r="N526" s="10">
        <v>863.72</v>
      </c>
      <c r="O526" s="10" t="s">
        <v>1599</v>
      </c>
      <c r="P526" s="13">
        <v>51</v>
      </c>
      <c r="Q526" s="13">
        <v>89</v>
      </c>
      <c r="R526" s="13">
        <v>62</v>
      </c>
      <c r="S526" s="13">
        <v>1</v>
      </c>
      <c r="T526" s="13" t="s">
        <v>1609</v>
      </c>
      <c r="U526" s="13">
        <v>60</v>
      </c>
      <c r="V526" s="13">
        <v>10</v>
      </c>
      <c r="W526" s="13">
        <v>11</v>
      </c>
      <c r="X526" s="13" t="s">
        <v>1609</v>
      </c>
    </row>
    <row r="527" spans="1:24" x14ac:dyDescent="0.5">
      <c r="A527" s="18">
        <v>45066</v>
      </c>
      <c r="B527" s="13" t="s">
        <v>475</v>
      </c>
      <c r="C527" s="13">
        <v>24.44</v>
      </c>
      <c r="D527" s="13">
        <v>34.53</v>
      </c>
      <c r="E527" s="13">
        <v>18.09</v>
      </c>
      <c r="F527" s="13" t="s">
        <v>1606</v>
      </c>
      <c r="G527" s="13" t="s">
        <v>324</v>
      </c>
      <c r="H527" s="13">
        <v>0.41</v>
      </c>
      <c r="I527" s="13" t="s">
        <v>1597</v>
      </c>
      <c r="J527" s="13">
        <v>116</v>
      </c>
      <c r="K527" s="13">
        <v>4.2</v>
      </c>
      <c r="L527" s="13">
        <v>48.03</v>
      </c>
      <c r="M527" s="13" t="s">
        <v>1598</v>
      </c>
      <c r="N527" s="13">
        <v>446.53</v>
      </c>
      <c r="O527" s="13" t="s">
        <v>1612</v>
      </c>
      <c r="P527" s="13">
        <v>10</v>
      </c>
      <c r="Q527" s="13">
        <v>94</v>
      </c>
      <c r="R527" s="13">
        <v>43</v>
      </c>
      <c r="S527" s="13">
        <v>2</v>
      </c>
      <c r="T527" s="13" t="s">
        <v>1600</v>
      </c>
      <c r="U527" s="13">
        <v>54</v>
      </c>
      <c r="V527" s="13">
        <v>11</v>
      </c>
      <c r="W527" s="13">
        <v>66</v>
      </c>
      <c r="X527" s="13" t="s">
        <v>1600</v>
      </c>
    </row>
    <row r="528" spans="1:24" x14ac:dyDescent="0.5">
      <c r="A528" s="18">
        <v>45067</v>
      </c>
      <c r="B528" s="13" t="s">
        <v>397</v>
      </c>
      <c r="C528" s="13">
        <v>63</v>
      </c>
      <c r="D528" s="13">
        <v>77.760000000000005</v>
      </c>
      <c r="E528" s="13">
        <v>55.89</v>
      </c>
      <c r="F528" s="13" t="s">
        <v>324</v>
      </c>
      <c r="G528" s="13" t="s">
        <v>324</v>
      </c>
      <c r="H528" s="13">
        <v>0.42</v>
      </c>
      <c r="I528" s="13" t="s">
        <v>1602</v>
      </c>
      <c r="J528" s="13">
        <v>124</v>
      </c>
      <c r="K528" s="13">
        <v>5.42</v>
      </c>
      <c r="L528" s="13">
        <v>11.77</v>
      </c>
      <c r="M528" s="13" t="s">
        <v>1598</v>
      </c>
      <c r="N528" s="13">
        <v>891.79</v>
      </c>
      <c r="O528" s="13" t="s">
        <v>1599</v>
      </c>
      <c r="P528" s="13">
        <v>45</v>
      </c>
      <c r="Q528" s="13">
        <v>23</v>
      </c>
      <c r="R528" s="13">
        <v>32</v>
      </c>
      <c r="S528" s="13">
        <v>5</v>
      </c>
      <c r="T528" s="13" t="s">
        <v>1605</v>
      </c>
      <c r="U528" s="13">
        <v>66</v>
      </c>
      <c r="V528" s="13">
        <v>10</v>
      </c>
      <c r="W528" s="13">
        <v>51</v>
      </c>
      <c r="X528" s="13" t="s">
        <v>1605</v>
      </c>
    </row>
    <row r="529" spans="1:24" x14ac:dyDescent="0.5">
      <c r="A529" s="18">
        <v>45068</v>
      </c>
      <c r="B529" s="10" t="s">
        <v>475</v>
      </c>
      <c r="C529" s="10">
        <v>11.37</v>
      </c>
      <c r="D529" s="10">
        <v>84.02</v>
      </c>
      <c r="E529" s="10">
        <v>46.56</v>
      </c>
      <c r="F529" s="10" t="s">
        <v>1610</v>
      </c>
      <c r="G529" s="10" t="s">
        <v>1596</v>
      </c>
      <c r="H529" s="10">
        <v>0.31</v>
      </c>
      <c r="I529" s="10" t="s">
        <v>1616</v>
      </c>
      <c r="J529" s="10">
        <v>754</v>
      </c>
      <c r="K529" s="10">
        <v>6.01</v>
      </c>
      <c r="L529" s="10">
        <v>61.3</v>
      </c>
      <c r="M529" s="10" t="s">
        <v>1603</v>
      </c>
      <c r="N529" s="10">
        <v>677.9</v>
      </c>
      <c r="O529" s="10" t="s">
        <v>1608</v>
      </c>
      <c r="P529" s="13">
        <v>75</v>
      </c>
      <c r="Q529" s="13">
        <v>9</v>
      </c>
      <c r="R529" s="13">
        <v>18</v>
      </c>
      <c r="S529" s="13">
        <v>5</v>
      </c>
      <c r="T529" s="13" t="s">
        <v>1609</v>
      </c>
      <c r="U529" s="13">
        <v>13</v>
      </c>
      <c r="V529" s="13">
        <v>11</v>
      </c>
      <c r="W529" s="13">
        <v>43</v>
      </c>
      <c r="X529" s="13" t="s">
        <v>1609</v>
      </c>
    </row>
    <row r="530" spans="1:24" x14ac:dyDescent="0.5">
      <c r="A530" s="18">
        <v>45069</v>
      </c>
      <c r="B530" s="10" t="s">
        <v>324</v>
      </c>
      <c r="C530" s="10">
        <v>25.27</v>
      </c>
      <c r="D530" s="10">
        <v>8.1199999999999992</v>
      </c>
      <c r="E530" s="10">
        <v>50</v>
      </c>
      <c r="F530" s="10" t="s">
        <v>1606</v>
      </c>
      <c r="G530" s="10" t="s">
        <v>324</v>
      </c>
      <c r="H530" s="10">
        <v>0.26</v>
      </c>
      <c r="I530" s="10" t="s">
        <v>1613</v>
      </c>
      <c r="J530" s="10">
        <v>198</v>
      </c>
      <c r="K530" s="10">
        <v>1.8</v>
      </c>
      <c r="L530" s="10">
        <v>20.14</v>
      </c>
      <c r="M530" s="10" t="s">
        <v>1598</v>
      </c>
      <c r="N530" s="10">
        <v>538.45000000000005</v>
      </c>
      <c r="O530" s="10" t="s">
        <v>1612</v>
      </c>
      <c r="P530" s="13">
        <v>73</v>
      </c>
      <c r="Q530" s="13">
        <v>55</v>
      </c>
      <c r="R530" s="13">
        <v>90</v>
      </c>
      <c r="S530" s="13">
        <v>2</v>
      </c>
      <c r="T530" s="13" t="s">
        <v>1600</v>
      </c>
      <c r="U530" s="13">
        <v>41</v>
      </c>
      <c r="V530" s="13">
        <v>2</v>
      </c>
      <c r="W530" s="13">
        <v>16</v>
      </c>
      <c r="X530" s="13" t="s">
        <v>1600</v>
      </c>
    </row>
    <row r="531" spans="1:24" x14ac:dyDescent="0.5">
      <c r="A531" s="18">
        <v>45070</v>
      </c>
      <c r="B531" s="10" t="s">
        <v>397</v>
      </c>
      <c r="C531" s="10">
        <v>43.2</v>
      </c>
      <c r="D531" s="10">
        <v>2.5499999999999998</v>
      </c>
      <c r="E531" s="10">
        <v>53.75</v>
      </c>
      <c r="F531" s="10" t="s">
        <v>324</v>
      </c>
      <c r="G531" s="10" t="s">
        <v>1596</v>
      </c>
      <c r="H531" s="10">
        <v>0.06</v>
      </c>
      <c r="I531" s="10" t="s">
        <v>1597</v>
      </c>
      <c r="J531" s="10">
        <v>277</v>
      </c>
      <c r="K531" s="10">
        <v>8.94</v>
      </c>
      <c r="L531" s="10">
        <v>11.2</v>
      </c>
      <c r="M531" s="10" t="s">
        <v>1603</v>
      </c>
      <c r="N531" s="10">
        <v>899.36</v>
      </c>
      <c r="O531" s="10" t="s">
        <v>1612</v>
      </c>
      <c r="P531" s="13">
        <v>36</v>
      </c>
      <c r="Q531" s="13">
        <v>85</v>
      </c>
      <c r="R531" s="13">
        <v>24</v>
      </c>
      <c r="S531" s="13">
        <v>1</v>
      </c>
      <c r="T531" s="13" t="s">
        <v>1605</v>
      </c>
      <c r="U531" s="13">
        <v>1</v>
      </c>
      <c r="V531" s="13">
        <v>19</v>
      </c>
      <c r="W531" s="13">
        <v>67</v>
      </c>
      <c r="X531" s="13" t="s">
        <v>1605</v>
      </c>
    </row>
    <row r="532" spans="1:24" x14ac:dyDescent="0.5">
      <c r="A532" s="18">
        <v>45071</v>
      </c>
      <c r="B532" s="10" t="s">
        <v>475</v>
      </c>
      <c r="C532" s="10">
        <v>26.94</v>
      </c>
      <c r="D532" s="10">
        <v>25.04</v>
      </c>
      <c r="E532" s="10">
        <v>94.56</v>
      </c>
      <c r="F532" s="10" t="s">
        <v>1606</v>
      </c>
      <c r="G532" s="10" t="s">
        <v>1596</v>
      </c>
      <c r="H532" s="10">
        <v>7.0000000000000007E-2</v>
      </c>
      <c r="I532" s="10" t="s">
        <v>1597</v>
      </c>
      <c r="J532" s="10">
        <v>467</v>
      </c>
      <c r="K532" s="10">
        <v>7.11</v>
      </c>
      <c r="L532" s="10">
        <v>6.74</v>
      </c>
      <c r="M532" s="10" t="s">
        <v>1598</v>
      </c>
      <c r="N532" s="10">
        <v>818.99</v>
      </c>
      <c r="O532" s="10" t="s">
        <v>1612</v>
      </c>
      <c r="P532" s="13">
        <v>63</v>
      </c>
      <c r="Q532" s="13">
        <v>29</v>
      </c>
      <c r="R532" s="13">
        <v>51</v>
      </c>
      <c r="S532" s="13">
        <v>2</v>
      </c>
      <c r="T532" s="13" t="s">
        <v>1609</v>
      </c>
      <c r="U532" s="13">
        <v>8</v>
      </c>
      <c r="V532" s="13">
        <v>14</v>
      </c>
      <c r="W532" s="13">
        <v>52</v>
      </c>
      <c r="X532" s="13" t="s">
        <v>1609</v>
      </c>
    </row>
    <row r="533" spans="1:24" x14ac:dyDescent="0.5">
      <c r="A533" s="18">
        <v>45072</v>
      </c>
      <c r="B533" s="13" t="s">
        <v>475</v>
      </c>
      <c r="C533" s="13">
        <v>77.53</v>
      </c>
      <c r="D533" s="13">
        <v>36.270000000000003</v>
      </c>
      <c r="E533" s="13">
        <v>7.97</v>
      </c>
      <c r="F533" s="13" t="s">
        <v>1606</v>
      </c>
      <c r="G533" s="13" t="s">
        <v>1611</v>
      </c>
      <c r="H533" s="13">
        <v>0.32</v>
      </c>
      <c r="I533" s="13" t="s">
        <v>1615</v>
      </c>
      <c r="J533" s="13">
        <v>529</v>
      </c>
      <c r="K533" s="13">
        <v>6.24</v>
      </c>
      <c r="L533" s="13">
        <v>53.67</v>
      </c>
      <c r="M533" s="13" t="s">
        <v>1603</v>
      </c>
      <c r="N533" s="13">
        <v>134.91</v>
      </c>
      <c r="O533" s="13" t="s">
        <v>1599</v>
      </c>
      <c r="P533" s="13">
        <v>61</v>
      </c>
      <c r="Q533" s="13">
        <v>94</v>
      </c>
      <c r="R533" s="13">
        <v>80</v>
      </c>
      <c r="S533" s="13">
        <v>5</v>
      </c>
      <c r="T533" s="13" t="s">
        <v>1600</v>
      </c>
      <c r="U533" s="13">
        <v>49</v>
      </c>
      <c r="V533" s="13">
        <v>11</v>
      </c>
      <c r="W533" s="13">
        <v>56</v>
      </c>
      <c r="X533" s="13" t="s">
        <v>1600</v>
      </c>
    </row>
    <row r="534" spans="1:24" x14ac:dyDescent="0.5">
      <c r="A534" s="18">
        <v>45073</v>
      </c>
      <c r="B534" s="13" t="s">
        <v>475</v>
      </c>
      <c r="C534" s="13">
        <v>34.17</v>
      </c>
      <c r="D534" s="13">
        <v>24.76</v>
      </c>
      <c r="E534" s="13">
        <v>74.599999999999994</v>
      </c>
      <c r="F534" s="13" t="s">
        <v>324</v>
      </c>
      <c r="G534" s="13" t="s">
        <v>1596</v>
      </c>
      <c r="H534" s="13">
        <v>0.39</v>
      </c>
      <c r="I534" s="13" t="s">
        <v>1615</v>
      </c>
      <c r="J534" s="13">
        <v>720</v>
      </c>
      <c r="K534" s="13">
        <v>6.56</v>
      </c>
      <c r="L534" s="13">
        <v>97.39</v>
      </c>
      <c r="M534" s="13" t="s">
        <v>1603</v>
      </c>
      <c r="N534" s="13">
        <v>247.23</v>
      </c>
      <c r="O534" s="13" t="s">
        <v>1612</v>
      </c>
      <c r="P534" s="13">
        <v>24</v>
      </c>
      <c r="Q534" s="13">
        <v>71</v>
      </c>
      <c r="R534" s="13">
        <v>23</v>
      </c>
      <c r="S534" s="13">
        <v>3</v>
      </c>
      <c r="T534" s="13" t="s">
        <v>1605</v>
      </c>
      <c r="U534" s="13">
        <v>42</v>
      </c>
      <c r="V534" s="13">
        <v>13</v>
      </c>
      <c r="W534" s="13">
        <v>71</v>
      </c>
      <c r="X534" s="13" t="s">
        <v>1605</v>
      </c>
    </row>
    <row r="535" spans="1:24" x14ac:dyDescent="0.5">
      <c r="A535" s="18">
        <v>45074</v>
      </c>
      <c r="B535" s="13" t="s">
        <v>397</v>
      </c>
      <c r="C535" s="13">
        <v>17.04</v>
      </c>
      <c r="D535" s="13">
        <v>21.54</v>
      </c>
      <c r="E535" s="13">
        <v>81.03</v>
      </c>
      <c r="F535" s="13" t="s">
        <v>324</v>
      </c>
      <c r="G535" s="13" t="s">
        <v>1611</v>
      </c>
      <c r="H535" s="13">
        <v>0.14000000000000001</v>
      </c>
      <c r="I535" s="13" t="s">
        <v>1615</v>
      </c>
      <c r="J535" s="13">
        <v>734</v>
      </c>
      <c r="K535" s="13">
        <v>6.62</v>
      </c>
      <c r="L535" s="13">
        <v>46.23</v>
      </c>
      <c r="M535" s="13" t="s">
        <v>1598</v>
      </c>
      <c r="N535" s="13">
        <v>476.2</v>
      </c>
      <c r="O535" s="13" t="s">
        <v>1612</v>
      </c>
      <c r="P535" s="13">
        <v>20</v>
      </c>
      <c r="Q535" s="13">
        <v>38</v>
      </c>
      <c r="R535" s="13">
        <v>62</v>
      </c>
      <c r="S535" s="13">
        <v>5</v>
      </c>
      <c r="T535" s="13" t="s">
        <v>1609</v>
      </c>
      <c r="U535" s="13">
        <v>29</v>
      </c>
      <c r="V535" s="13">
        <v>7</v>
      </c>
      <c r="W535" s="13">
        <v>57</v>
      </c>
      <c r="X535" s="13" t="s">
        <v>1609</v>
      </c>
    </row>
    <row r="536" spans="1:24" x14ac:dyDescent="0.5">
      <c r="A536" s="18">
        <v>45075</v>
      </c>
      <c r="B536" s="13" t="s">
        <v>475</v>
      </c>
      <c r="C536" s="13">
        <v>69.13</v>
      </c>
      <c r="D536" s="13">
        <v>67.36</v>
      </c>
      <c r="E536" s="13">
        <v>32.72</v>
      </c>
      <c r="F536" s="13" t="s">
        <v>1610</v>
      </c>
      <c r="G536" s="13" t="s">
        <v>1596</v>
      </c>
      <c r="H536" s="13">
        <v>0.26</v>
      </c>
      <c r="I536" s="13" t="s">
        <v>1597</v>
      </c>
      <c r="J536" s="13">
        <v>596</v>
      </c>
      <c r="K536" s="13">
        <v>3.92</v>
      </c>
      <c r="L536" s="13">
        <v>57</v>
      </c>
      <c r="M536" s="13" t="s">
        <v>1603</v>
      </c>
      <c r="N536" s="13">
        <v>467.4</v>
      </c>
      <c r="O536" s="13" t="s">
        <v>1599</v>
      </c>
      <c r="P536" s="13">
        <v>93</v>
      </c>
      <c r="Q536" s="13">
        <v>1</v>
      </c>
      <c r="R536" s="13">
        <v>71</v>
      </c>
      <c r="S536" s="13">
        <v>2</v>
      </c>
      <c r="T536" s="13" t="s">
        <v>1600</v>
      </c>
      <c r="U536" s="13">
        <v>47</v>
      </c>
      <c r="V536" s="13">
        <v>13</v>
      </c>
      <c r="W536" s="13">
        <v>72</v>
      </c>
      <c r="X536" s="13" t="s">
        <v>1600</v>
      </c>
    </row>
    <row r="537" spans="1:24" x14ac:dyDescent="0.5">
      <c r="A537" s="18">
        <v>45076</v>
      </c>
      <c r="B537" s="10" t="s">
        <v>324</v>
      </c>
      <c r="C537" s="10">
        <v>12.09</v>
      </c>
      <c r="D537" s="10">
        <v>25.66</v>
      </c>
      <c r="E537" s="10">
        <v>72.150000000000006</v>
      </c>
      <c r="F537" s="10" t="s">
        <v>1610</v>
      </c>
      <c r="G537" s="10" t="s">
        <v>324</v>
      </c>
      <c r="H537" s="10">
        <v>0.25</v>
      </c>
      <c r="I537" s="10" t="s">
        <v>1597</v>
      </c>
      <c r="J537" s="10">
        <v>568</v>
      </c>
      <c r="K537" s="10">
        <v>4.83</v>
      </c>
      <c r="L537" s="10">
        <v>37.93</v>
      </c>
      <c r="M537" s="10" t="s">
        <v>1603</v>
      </c>
      <c r="N537" s="10">
        <v>948.62</v>
      </c>
      <c r="O537" s="10" t="s">
        <v>1612</v>
      </c>
      <c r="P537" s="13">
        <v>50</v>
      </c>
      <c r="Q537" s="13">
        <v>50</v>
      </c>
      <c r="R537" s="13">
        <v>9</v>
      </c>
      <c r="S537" s="13">
        <v>2</v>
      </c>
      <c r="T537" s="13" t="s">
        <v>1605</v>
      </c>
      <c r="U537" s="13">
        <v>87</v>
      </c>
      <c r="V537" s="13">
        <v>6</v>
      </c>
      <c r="W537" s="13">
        <v>52</v>
      </c>
      <c r="X537" s="13" t="s">
        <v>1605</v>
      </c>
    </row>
    <row r="538" spans="1:24" x14ac:dyDescent="0.5">
      <c r="A538" s="18">
        <v>45077</v>
      </c>
      <c r="B538" s="13" t="s">
        <v>324</v>
      </c>
      <c r="C538" s="13">
        <v>17.66</v>
      </c>
      <c r="D538" s="13">
        <v>51.8</v>
      </c>
      <c r="E538" s="13">
        <v>86.19</v>
      </c>
      <c r="F538" s="13" t="s">
        <v>324</v>
      </c>
      <c r="G538" s="13" t="s">
        <v>1596</v>
      </c>
      <c r="H538" s="13">
        <v>0.47</v>
      </c>
      <c r="I538" s="13" t="s">
        <v>1613</v>
      </c>
      <c r="J538" s="13">
        <v>605</v>
      </c>
      <c r="K538" s="13">
        <v>7.21</v>
      </c>
      <c r="L538" s="13">
        <v>86.92</v>
      </c>
      <c r="M538" s="13" t="s">
        <v>1603</v>
      </c>
      <c r="N538" s="13">
        <v>648.22</v>
      </c>
      <c r="O538" s="13" t="s">
        <v>1612</v>
      </c>
      <c r="P538" s="13">
        <v>95</v>
      </c>
      <c r="Q538" s="13">
        <v>62</v>
      </c>
      <c r="R538" s="13">
        <v>42</v>
      </c>
      <c r="S538" s="13">
        <v>4</v>
      </c>
      <c r="T538" s="13" t="s">
        <v>1609</v>
      </c>
      <c r="U538" s="13">
        <v>1</v>
      </c>
      <c r="V538" s="13">
        <v>15</v>
      </c>
      <c r="W538" s="13">
        <v>52</v>
      </c>
      <c r="X538" s="13" t="s">
        <v>1609</v>
      </c>
    </row>
    <row r="539" spans="1:24" x14ac:dyDescent="0.5">
      <c r="A539" s="18">
        <v>45078</v>
      </c>
      <c r="B539" s="13" t="s">
        <v>475</v>
      </c>
      <c r="C539" s="13">
        <v>94.01</v>
      </c>
      <c r="D539" s="13">
        <v>5.16</v>
      </c>
      <c r="E539" s="13">
        <v>76.239999999999995</v>
      </c>
      <c r="F539" s="13" t="s">
        <v>324</v>
      </c>
      <c r="G539" s="13" t="s">
        <v>324</v>
      </c>
      <c r="H539" s="13">
        <v>0.19</v>
      </c>
      <c r="I539" s="13" t="s">
        <v>1602</v>
      </c>
      <c r="J539" s="13">
        <v>690</v>
      </c>
      <c r="K539" s="13">
        <v>5.62</v>
      </c>
      <c r="L539" s="13">
        <v>32.229999999999997</v>
      </c>
      <c r="M539" s="13" t="s">
        <v>1598</v>
      </c>
      <c r="N539" s="13">
        <v>510.58</v>
      </c>
      <c r="O539" s="13" t="s">
        <v>1604</v>
      </c>
      <c r="P539" s="13">
        <v>28</v>
      </c>
      <c r="Q539" s="13">
        <v>9</v>
      </c>
      <c r="R539" s="13">
        <v>49</v>
      </c>
      <c r="S539" s="13">
        <v>1</v>
      </c>
      <c r="T539" s="13" t="s">
        <v>1600</v>
      </c>
      <c r="U539" s="13">
        <v>34</v>
      </c>
      <c r="V539" s="13">
        <v>4</v>
      </c>
      <c r="W539" s="13">
        <v>55</v>
      </c>
      <c r="X539" s="13" t="s">
        <v>1600</v>
      </c>
    </row>
    <row r="540" spans="1:24" x14ac:dyDescent="0.5">
      <c r="A540" s="18">
        <v>45079</v>
      </c>
      <c r="B540" s="13" t="s">
        <v>397</v>
      </c>
      <c r="C540" s="13">
        <v>27.19</v>
      </c>
      <c r="D540" s="13">
        <v>72.06</v>
      </c>
      <c r="E540" s="13">
        <v>2.54</v>
      </c>
      <c r="F540" s="13" t="s">
        <v>1610</v>
      </c>
      <c r="G540" s="13" t="s">
        <v>1611</v>
      </c>
      <c r="H540" s="13">
        <v>0.39</v>
      </c>
      <c r="I540" s="13" t="s">
        <v>1616</v>
      </c>
      <c r="J540" s="13">
        <v>450</v>
      </c>
      <c r="K540" s="13">
        <v>2.91</v>
      </c>
      <c r="L540" s="13">
        <v>11.42</v>
      </c>
      <c r="M540" s="13" t="s">
        <v>1598</v>
      </c>
      <c r="N540" s="13">
        <v>450.57</v>
      </c>
      <c r="O540" s="13" t="s">
        <v>1612</v>
      </c>
      <c r="P540" s="13">
        <v>100</v>
      </c>
      <c r="Q540" s="13">
        <v>89</v>
      </c>
      <c r="R540" s="13">
        <v>52</v>
      </c>
      <c r="S540" s="13">
        <v>1</v>
      </c>
      <c r="T540" s="13" t="s">
        <v>1605</v>
      </c>
      <c r="U540" s="13">
        <v>43</v>
      </c>
      <c r="V540" s="13">
        <v>20</v>
      </c>
      <c r="W540" s="13">
        <v>71</v>
      </c>
      <c r="X540" s="13" t="s">
        <v>1605</v>
      </c>
    </row>
    <row r="541" spans="1:24" x14ac:dyDescent="0.5">
      <c r="A541" s="18">
        <v>45080</v>
      </c>
      <c r="B541" s="10" t="s">
        <v>324</v>
      </c>
      <c r="C541" s="10">
        <v>78.3</v>
      </c>
      <c r="D541" s="10">
        <v>72.87</v>
      </c>
      <c r="E541" s="10">
        <v>40.630000000000003</v>
      </c>
      <c r="F541" s="10" t="s">
        <v>1606</v>
      </c>
      <c r="G541" s="10" t="s">
        <v>324</v>
      </c>
      <c r="H541" s="10">
        <v>0.14000000000000001</v>
      </c>
      <c r="I541" s="10" t="s">
        <v>1597</v>
      </c>
      <c r="J541" s="10">
        <v>695</v>
      </c>
      <c r="K541" s="10">
        <v>5</v>
      </c>
      <c r="L541" s="10">
        <v>48.59</v>
      </c>
      <c r="M541" s="10" t="s">
        <v>1598</v>
      </c>
      <c r="N541" s="10">
        <v>568.98</v>
      </c>
      <c r="O541" s="10" t="s">
        <v>1599</v>
      </c>
      <c r="P541" s="13">
        <v>58</v>
      </c>
      <c r="Q541" s="13">
        <v>71</v>
      </c>
      <c r="R541" s="13">
        <v>94</v>
      </c>
      <c r="S541" s="13">
        <v>4</v>
      </c>
      <c r="T541" s="13" t="s">
        <v>1609</v>
      </c>
      <c r="U541" s="13">
        <v>16</v>
      </c>
      <c r="V541" s="13">
        <v>19</v>
      </c>
      <c r="W541" s="13">
        <v>69</v>
      </c>
      <c r="X541" s="13" t="s">
        <v>1609</v>
      </c>
    </row>
    <row r="542" spans="1:24" x14ac:dyDescent="0.5">
      <c r="A542" s="18">
        <v>45081</v>
      </c>
      <c r="B542" s="10" t="s">
        <v>1601</v>
      </c>
      <c r="C542" s="10">
        <v>87.54</v>
      </c>
      <c r="D542" s="10">
        <v>38.1</v>
      </c>
      <c r="E542" s="10">
        <v>72.680000000000007</v>
      </c>
      <c r="F542" s="10" t="s">
        <v>324</v>
      </c>
      <c r="G542" s="10" t="s">
        <v>1607</v>
      </c>
      <c r="H542" s="10">
        <v>0.43</v>
      </c>
      <c r="I542" s="10" t="s">
        <v>1597</v>
      </c>
      <c r="J542" s="10">
        <v>360</v>
      </c>
      <c r="K542" s="10">
        <v>4.1900000000000004</v>
      </c>
      <c r="L542" s="10">
        <v>49.89</v>
      </c>
      <c r="M542" s="10" t="s">
        <v>1603</v>
      </c>
      <c r="N542" s="10">
        <v>468.13</v>
      </c>
      <c r="O542" s="10" t="s">
        <v>1599</v>
      </c>
      <c r="P542" s="13">
        <v>3</v>
      </c>
      <c r="Q542" s="13">
        <v>55</v>
      </c>
      <c r="R542" s="13">
        <v>54</v>
      </c>
      <c r="S542" s="13">
        <v>5</v>
      </c>
      <c r="T542" s="13" t="s">
        <v>1600</v>
      </c>
      <c r="U542" s="13">
        <v>50</v>
      </c>
      <c r="V542" s="13">
        <v>16</v>
      </c>
      <c r="W542" s="13">
        <v>59</v>
      </c>
      <c r="X542" s="13" t="s">
        <v>1600</v>
      </c>
    </row>
    <row r="543" spans="1:24" x14ac:dyDescent="0.5">
      <c r="A543" s="18">
        <v>45082</v>
      </c>
      <c r="B543" s="13" t="s">
        <v>1601</v>
      </c>
      <c r="C543" s="13">
        <v>26.84</v>
      </c>
      <c r="D543" s="13">
        <v>44.25</v>
      </c>
      <c r="E543" s="13">
        <v>43.86</v>
      </c>
      <c r="F543" s="13" t="s">
        <v>1610</v>
      </c>
      <c r="G543" s="13" t="s">
        <v>1607</v>
      </c>
      <c r="H543" s="13">
        <v>0.37</v>
      </c>
      <c r="I543" s="13" t="s">
        <v>1597</v>
      </c>
      <c r="J543" s="13">
        <v>610</v>
      </c>
      <c r="K543" s="13">
        <v>3.48</v>
      </c>
      <c r="L543" s="13">
        <v>16.52</v>
      </c>
      <c r="M543" s="13" t="s">
        <v>1603</v>
      </c>
      <c r="N543" s="13">
        <v>317.64</v>
      </c>
      <c r="O543" s="13" t="s">
        <v>1612</v>
      </c>
      <c r="P543" s="13">
        <v>9</v>
      </c>
      <c r="Q543" s="13">
        <v>73</v>
      </c>
      <c r="R543" s="13">
        <v>65</v>
      </c>
      <c r="S543" s="13">
        <v>4</v>
      </c>
      <c r="T543" s="13" t="s">
        <v>1605</v>
      </c>
      <c r="U543" s="13">
        <v>48</v>
      </c>
      <c r="V543" s="13">
        <v>16</v>
      </c>
      <c r="W543" s="13">
        <v>74</v>
      </c>
      <c r="X543" s="13" t="s">
        <v>1605</v>
      </c>
    </row>
    <row r="544" spans="1:24" x14ac:dyDescent="0.5">
      <c r="A544" s="18">
        <v>45083</v>
      </c>
      <c r="B544" s="13" t="s">
        <v>324</v>
      </c>
      <c r="C544" s="13">
        <v>28.03</v>
      </c>
      <c r="D544" s="13">
        <v>93.2</v>
      </c>
      <c r="E544" s="13">
        <v>14</v>
      </c>
      <c r="F544" s="13" t="s">
        <v>1606</v>
      </c>
      <c r="G544" s="13" t="s">
        <v>324</v>
      </c>
      <c r="H544" s="13">
        <v>0.34</v>
      </c>
      <c r="I544" s="13" t="s">
        <v>1597</v>
      </c>
      <c r="J544" s="13">
        <v>817</v>
      </c>
      <c r="K544" s="13">
        <v>8.49</v>
      </c>
      <c r="L544" s="13">
        <v>83.84</v>
      </c>
      <c r="M544" s="13" t="s">
        <v>1598</v>
      </c>
      <c r="N544" s="13">
        <v>703.29</v>
      </c>
      <c r="O544" s="13" t="s">
        <v>1612</v>
      </c>
      <c r="P544" s="13">
        <v>16</v>
      </c>
      <c r="Q544" s="13">
        <v>32</v>
      </c>
      <c r="R544" s="13">
        <v>26</v>
      </c>
      <c r="S544" s="13">
        <v>4</v>
      </c>
      <c r="T544" s="13" t="s">
        <v>1609</v>
      </c>
      <c r="U544" s="13">
        <v>5</v>
      </c>
      <c r="V544" s="13">
        <v>9</v>
      </c>
      <c r="W544" s="13">
        <v>14</v>
      </c>
      <c r="X544" s="13" t="s">
        <v>1609</v>
      </c>
    </row>
    <row r="545" spans="1:24" x14ac:dyDescent="0.5">
      <c r="A545" s="18">
        <v>45084</v>
      </c>
      <c r="B545" s="13" t="s">
        <v>475</v>
      </c>
      <c r="C545" s="13">
        <v>30.41</v>
      </c>
      <c r="D545" s="13">
        <v>22.65</v>
      </c>
      <c r="E545" s="13">
        <v>66.650000000000006</v>
      </c>
      <c r="F545" s="13" t="s">
        <v>1610</v>
      </c>
      <c r="G545" s="13" t="s">
        <v>1611</v>
      </c>
      <c r="H545" s="13">
        <v>0.22</v>
      </c>
      <c r="I545" s="13" t="s">
        <v>1616</v>
      </c>
      <c r="J545" s="13">
        <v>394</v>
      </c>
      <c r="K545" s="13">
        <v>8.41</v>
      </c>
      <c r="L545" s="13">
        <v>84.47</v>
      </c>
      <c r="M545" s="13" t="s">
        <v>1603</v>
      </c>
      <c r="N545" s="13">
        <v>139.66</v>
      </c>
      <c r="O545" s="13" t="s">
        <v>1612</v>
      </c>
      <c r="P545" s="13">
        <v>72</v>
      </c>
      <c r="Q545" s="13">
        <v>28</v>
      </c>
      <c r="R545" s="13">
        <v>19</v>
      </c>
      <c r="S545" s="13">
        <v>4</v>
      </c>
      <c r="T545" s="13" t="s">
        <v>1600</v>
      </c>
      <c r="U545" s="13">
        <v>22</v>
      </c>
      <c r="V545" s="13">
        <v>12</v>
      </c>
      <c r="W545" s="13">
        <v>40</v>
      </c>
      <c r="X545" s="13" t="s">
        <v>1600</v>
      </c>
    </row>
    <row r="546" spans="1:24" x14ac:dyDescent="0.5">
      <c r="A546" s="18">
        <v>45085</v>
      </c>
      <c r="B546" s="10" t="s">
        <v>324</v>
      </c>
      <c r="C546" s="10">
        <v>48.06</v>
      </c>
      <c r="D546" s="10">
        <v>3.91</v>
      </c>
      <c r="E546" s="10">
        <v>49.11</v>
      </c>
      <c r="F546" s="10" t="s">
        <v>324</v>
      </c>
      <c r="G546" s="10" t="s">
        <v>1611</v>
      </c>
      <c r="H546" s="10">
        <v>0.17</v>
      </c>
      <c r="I546" s="10" t="s">
        <v>1597</v>
      </c>
      <c r="J546" s="10">
        <v>612</v>
      </c>
      <c r="K546" s="10">
        <v>2.89</v>
      </c>
      <c r="L546" s="10">
        <v>52.9</v>
      </c>
      <c r="M546" s="10" t="s">
        <v>1598</v>
      </c>
      <c r="N546" s="10">
        <v>443.4</v>
      </c>
      <c r="O546" s="10" t="s">
        <v>1612</v>
      </c>
      <c r="P546" s="13">
        <v>77</v>
      </c>
      <c r="Q546" s="13">
        <v>61</v>
      </c>
      <c r="R546" s="13">
        <v>8</v>
      </c>
      <c r="S546" s="13">
        <v>2</v>
      </c>
      <c r="T546" s="13" t="s">
        <v>1605</v>
      </c>
      <c r="U546" s="13">
        <v>81</v>
      </c>
      <c r="V546" s="13">
        <v>18</v>
      </c>
      <c r="W546" s="13">
        <v>38</v>
      </c>
      <c r="X546" s="13" t="s">
        <v>1605</v>
      </c>
    </row>
    <row r="547" spans="1:24" x14ac:dyDescent="0.5">
      <c r="A547" s="18">
        <v>45086</v>
      </c>
      <c r="B547" s="13" t="s">
        <v>324</v>
      </c>
      <c r="C547" s="13">
        <v>76.41</v>
      </c>
      <c r="D547" s="13">
        <v>91.15</v>
      </c>
      <c r="E547" s="13">
        <v>56.57</v>
      </c>
      <c r="F547" s="13" t="s">
        <v>1606</v>
      </c>
      <c r="G547" s="13" t="s">
        <v>1611</v>
      </c>
      <c r="H547" s="13">
        <v>0.04</v>
      </c>
      <c r="I547" s="13" t="s">
        <v>1618</v>
      </c>
      <c r="J547" s="13">
        <v>506</v>
      </c>
      <c r="K547" s="13">
        <v>6.93</v>
      </c>
      <c r="L547" s="13">
        <v>8.66</v>
      </c>
      <c r="M547" s="13" t="s">
        <v>1598</v>
      </c>
      <c r="N547" s="13">
        <v>847.83</v>
      </c>
      <c r="O547" s="13" t="s">
        <v>1599</v>
      </c>
      <c r="P547" s="13">
        <v>39</v>
      </c>
      <c r="Q547" s="13">
        <v>45</v>
      </c>
      <c r="R547" s="13">
        <v>57</v>
      </c>
      <c r="S547" s="13">
        <v>5</v>
      </c>
      <c r="T547" s="13" t="s">
        <v>1609</v>
      </c>
      <c r="U547" s="13">
        <v>14</v>
      </c>
      <c r="V547" s="13">
        <v>15</v>
      </c>
      <c r="W547" s="13">
        <v>35</v>
      </c>
      <c r="X547" s="13" t="s">
        <v>1609</v>
      </c>
    </row>
    <row r="548" spans="1:24" x14ac:dyDescent="0.5">
      <c r="A548" s="18">
        <v>45087</v>
      </c>
      <c r="B548" s="13" t="s">
        <v>324</v>
      </c>
      <c r="C548" s="13">
        <v>9.2799999999999994</v>
      </c>
      <c r="D548" s="13">
        <v>63.77</v>
      </c>
      <c r="E548" s="13">
        <v>42.49</v>
      </c>
      <c r="F548" s="13" t="s">
        <v>1606</v>
      </c>
      <c r="G548" s="13" t="s">
        <v>1596</v>
      </c>
      <c r="H548" s="13">
        <v>0.4</v>
      </c>
      <c r="I548" s="13" t="s">
        <v>1597</v>
      </c>
      <c r="J548" s="13">
        <v>469</v>
      </c>
      <c r="K548" s="13">
        <v>5.76</v>
      </c>
      <c r="L548" s="13">
        <v>35.22</v>
      </c>
      <c r="M548" s="13" t="s">
        <v>1598</v>
      </c>
      <c r="N548" s="13">
        <v>145.28</v>
      </c>
      <c r="O548" s="13" t="s">
        <v>1608</v>
      </c>
      <c r="P548" s="13">
        <v>41</v>
      </c>
      <c r="Q548" s="13">
        <v>27</v>
      </c>
      <c r="R548" s="13">
        <v>58</v>
      </c>
      <c r="S548" s="13">
        <v>3</v>
      </c>
      <c r="T548" s="13" t="s">
        <v>1600</v>
      </c>
      <c r="U548" s="13">
        <v>88</v>
      </c>
      <c r="V548" s="13">
        <v>14</v>
      </c>
      <c r="W548" s="13">
        <v>69</v>
      </c>
      <c r="X548" s="13" t="s">
        <v>1600</v>
      </c>
    </row>
    <row r="549" spans="1:24" x14ac:dyDescent="0.5">
      <c r="A549" s="18">
        <v>45088</v>
      </c>
      <c r="B549" s="13" t="s">
        <v>475</v>
      </c>
      <c r="C549" s="13">
        <v>70.11</v>
      </c>
      <c r="D549" s="13">
        <v>77.25</v>
      </c>
      <c r="E549" s="13">
        <v>56.72</v>
      </c>
      <c r="F549" s="13" t="s">
        <v>1606</v>
      </c>
      <c r="G549" s="13" t="s">
        <v>324</v>
      </c>
      <c r="H549" s="13">
        <v>0.34</v>
      </c>
      <c r="I549" s="13" t="s">
        <v>1597</v>
      </c>
      <c r="J549" s="13">
        <v>777</v>
      </c>
      <c r="K549" s="13">
        <v>3.87</v>
      </c>
      <c r="L549" s="13">
        <v>28.12</v>
      </c>
      <c r="M549" s="13" t="s">
        <v>1603</v>
      </c>
      <c r="N549" s="13">
        <v>333.4</v>
      </c>
      <c r="O549" s="13" t="s">
        <v>1599</v>
      </c>
      <c r="P549" s="13">
        <v>55</v>
      </c>
      <c r="Q549" s="13">
        <v>5</v>
      </c>
      <c r="R549" s="13">
        <v>15</v>
      </c>
      <c r="S549" s="13">
        <v>5</v>
      </c>
      <c r="T549" s="13" t="s">
        <v>1605</v>
      </c>
      <c r="U549" s="13">
        <v>35</v>
      </c>
      <c r="V549" s="13">
        <v>10</v>
      </c>
      <c r="W549" s="13">
        <v>64</v>
      </c>
      <c r="X549" s="13" t="s">
        <v>1605</v>
      </c>
    </row>
    <row r="550" spans="1:24" x14ac:dyDescent="0.5">
      <c r="A550" s="18">
        <v>45089</v>
      </c>
      <c r="B550" s="10" t="s">
        <v>475</v>
      </c>
      <c r="C550" s="10">
        <v>71.41</v>
      </c>
      <c r="D550" s="10">
        <v>8.7200000000000006</v>
      </c>
      <c r="E550" s="10">
        <v>77.13</v>
      </c>
      <c r="F550" s="10" t="s">
        <v>1606</v>
      </c>
      <c r="G550" s="10" t="s">
        <v>1596</v>
      </c>
      <c r="H550" s="10">
        <v>0.03</v>
      </c>
      <c r="I550" s="10" t="s">
        <v>1597</v>
      </c>
      <c r="J550" s="10">
        <v>450</v>
      </c>
      <c r="K550" s="10">
        <v>6.47</v>
      </c>
      <c r="L550" s="10">
        <v>74.989999999999995</v>
      </c>
      <c r="M550" s="10" t="s">
        <v>1603</v>
      </c>
      <c r="N550" s="10">
        <v>120.12</v>
      </c>
      <c r="O550" s="10" t="s">
        <v>1599</v>
      </c>
      <c r="P550" s="13">
        <v>85</v>
      </c>
      <c r="Q550" s="13">
        <v>25</v>
      </c>
      <c r="R550" s="13">
        <v>1</v>
      </c>
      <c r="S550" s="13">
        <v>5</v>
      </c>
      <c r="T550" s="13" t="s">
        <v>1609</v>
      </c>
      <c r="U550" s="13">
        <v>20</v>
      </c>
      <c r="V550" s="13">
        <v>9</v>
      </c>
      <c r="W550" s="13">
        <v>20</v>
      </c>
      <c r="X550" s="13" t="s">
        <v>1609</v>
      </c>
    </row>
    <row r="551" spans="1:24" x14ac:dyDescent="0.5">
      <c r="A551" s="18">
        <v>45090</v>
      </c>
      <c r="B551" s="10" t="s">
        <v>397</v>
      </c>
      <c r="C551" s="10">
        <v>79</v>
      </c>
      <c r="D551" s="10">
        <v>28.94</v>
      </c>
      <c r="E551" s="10">
        <v>87.25</v>
      </c>
      <c r="F551" s="10" t="s">
        <v>324</v>
      </c>
      <c r="G551" s="10" t="s">
        <v>324</v>
      </c>
      <c r="H551" s="10">
        <v>0.22</v>
      </c>
      <c r="I551" s="10" t="s">
        <v>1602</v>
      </c>
      <c r="J551" s="10">
        <v>285</v>
      </c>
      <c r="K551" s="10">
        <v>7.88</v>
      </c>
      <c r="L551" s="10">
        <v>46.91</v>
      </c>
      <c r="M551" s="10" t="s">
        <v>1598</v>
      </c>
      <c r="N551" s="10">
        <v>770.32</v>
      </c>
      <c r="O551" s="10" t="s">
        <v>1599</v>
      </c>
      <c r="P551" s="13">
        <v>99</v>
      </c>
      <c r="Q551" s="13">
        <v>19</v>
      </c>
      <c r="R551" s="13">
        <v>43</v>
      </c>
      <c r="S551" s="13">
        <v>3</v>
      </c>
      <c r="T551" s="13" t="s">
        <v>1600</v>
      </c>
      <c r="U551" s="13">
        <v>55</v>
      </c>
      <c r="V551" s="13">
        <v>11</v>
      </c>
      <c r="W551" s="13">
        <v>27</v>
      </c>
      <c r="X551" s="13" t="s">
        <v>1600</v>
      </c>
    </row>
    <row r="552" spans="1:24" x14ac:dyDescent="0.5">
      <c r="A552" s="18">
        <v>45091</v>
      </c>
      <c r="B552" s="10" t="s">
        <v>475</v>
      </c>
      <c r="C552" s="10">
        <v>91.04</v>
      </c>
      <c r="D552" s="10">
        <v>2.99</v>
      </c>
      <c r="E552" s="10">
        <v>60.5</v>
      </c>
      <c r="F552" s="10" t="s">
        <v>324</v>
      </c>
      <c r="G552" s="10" t="s">
        <v>1596</v>
      </c>
      <c r="H552" s="10">
        <v>0.42</v>
      </c>
      <c r="I552" s="10" t="s">
        <v>1618</v>
      </c>
      <c r="J552" s="10">
        <v>124</v>
      </c>
      <c r="K552" s="10">
        <v>1.68</v>
      </c>
      <c r="L552" s="10">
        <v>73.430000000000007</v>
      </c>
      <c r="M552" s="10" t="s">
        <v>1603</v>
      </c>
      <c r="N552" s="10">
        <v>640.83000000000004</v>
      </c>
      <c r="O552" s="10" t="s">
        <v>1604</v>
      </c>
      <c r="P552" s="13">
        <v>26</v>
      </c>
      <c r="Q552" s="13">
        <v>78</v>
      </c>
      <c r="R552" s="13">
        <v>51</v>
      </c>
      <c r="S552" s="13">
        <v>3</v>
      </c>
      <c r="T552" s="13" t="s">
        <v>1605</v>
      </c>
      <c r="U552" s="13">
        <v>90</v>
      </c>
      <c r="V552" s="13">
        <v>17</v>
      </c>
      <c r="W552" s="13">
        <v>22</v>
      </c>
      <c r="X552" s="13" t="s">
        <v>1605</v>
      </c>
    </row>
    <row r="553" spans="1:24" x14ac:dyDescent="0.5">
      <c r="A553" s="18">
        <v>45092</v>
      </c>
      <c r="B553" s="10" t="s">
        <v>475</v>
      </c>
      <c r="C553" s="10">
        <v>15.56</v>
      </c>
      <c r="D553" s="10">
        <v>21.84</v>
      </c>
      <c r="E553" s="10">
        <v>36.35</v>
      </c>
      <c r="F553" s="10" t="s">
        <v>1606</v>
      </c>
      <c r="G553" s="10" t="s">
        <v>1596</v>
      </c>
      <c r="H553" s="10">
        <v>0.48</v>
      </c>
      <c r="I553" s="10" t="s">
        <v>1597</v>
      </c>
      <c r="J553" s="10">
        <v>881</v>
      </c>
      <c r="K553" s="10">
        <v>6.05</v>
      </c>
      <c r="L553" s="10">
        <v>7.05</v>
      </c>
      <c r="M553" s="10" t="s">
        <v>1598</v>
      </c>
      <c r="N553" s="10">
        <v>786.82</v>
      </c>
      <c r="O553" s="10" t="s">
        <v>1612</v>
      </c>
      <c r="P553" s="13">
        <v>17</v>
      </c>
      <c r="Q553" s="13">
        <v>69</v>
      </c>
      <c r="R553" s="13">
        <v>31</v>
      </c>
      <c r="S553" s="13">
        <v>4</v>
      </c>
      <c r="T553" s="13" t="s">
        <v>1609</v>
      </c>
      <c r="U553" s="13">
        <v>38</v>
      </c>
      <c r="V553" s="13">
        <v>3</v>
      </c>
      <c r="W553" s="13">
        <v>52</v>
      </c>
      <c r="X553" s="13" t="s">
        <v>1609</v>
      </c>
    </row>
    <row r="554" spans="1:24" x14ac:dyDescent="0.5">
      <c r="A554" s="18">
        <v>45093</v>
      </c>
      <c r="B554" s="10" t="s">
        <v>1601</v>
      </c>
      <c r="C554" s="10">
        <v>24.31</v>
      </c>
      <c r="D554" s="10">
        <v>72.91</v>
      </c>
      <c r="E554" s="10">
        <v>94.51</v>
      </c>
      <c r="F554" s="10" t="s">
        <v>1606</v>
      </c>
      <c r="G554" s="10" t="s">
        <v>1596</v>
      </c>
      <c r="H554" s="10">
        <v>0.15</v>
      </c>
      <c r="I554" s="10" t="s">
        <v>1613</v>
      </c>
      <c r="J554" s="10">
        <v>190</v>
      </c>
      <c r="K554" s="10">
        <v>4.46</v>
      </c>
      <c r="L554" s="10">
        <v>98.7</v>
      </c>
      <c r="M554" s="10" t="s">
        <v>1603</v>
      </c>
      <c r="N554" s="10">
        <v>360.43</v>
      </c>
      <c r="O554" s="10" t="s">
        <v>1612</v>
      </c>
      <c r="P554" s="13">
        <v>78</v>
      </c>
      <c r="Q554" s="13">
        <v>20</v>
      </c>
      <c r="R554" s="13">
        <v>53</v>
      </c>
      <c r="S554" s="13">
        <v>2</v>
      </c>
      <c r="T554" s="13" t="s">
        <v>1600</v>
      </c>
      <c r="U554" s="13">
        <v>28</v>
      </c>
      <c r="V554" s="13">
        <v>14</v>
      </c>
      <c r="W554" s="13">
        <v>59</v>
      </c>
      <c r="X554" s="13" t="s">
        <v>1600</v>
      </c>
    </row>
    <row r="555" spans="1:24" x14ac:dyDescent="0.5">
      <c r="A555" s="18">
        <v>45094</v>
      </c>
      <c r="B555" s="10" t="s">
        <v>475</v>
      </c>
      <c r="C555" s="10">
        <v>62.41</v>
      </c>
      <c r="D555" s="10">
        <v>38.729999999999997</v>
      </c>
      <c r="E555" s="10">
        <v>60.36</v>
      </c>
      <c r="F555" s="10" t="s">
        <v>1606</v>
      </c>
      <c r="G555" s="10" t="s">
        <v>1596</v>
      </c>
      <c r="H555" s="10">
        <v>0.02</v>
      </c>
      <c r="I555" s="10" t="s">
        <v>1597</v>
      </c>
      <c r="J555" s="10">
        <v>464</v>
      </c>
      <c r="K555" s="10">
        <v>1.21</v>
      </c>
      <c r="L555" s="10">
        <v>38.450000000000003</v>
      </c>
      <c r="M555" s="10" t="s">
        <v>1598</v>
      </c>
      <c r="N555" s="10">
        <v>778.38</v>
      </c>
      <c r="O555" s="10" t="s">
        <v>1599</v>
      </c>
      <c r="P555" s="13">
        <v>42</v>
      </c>
      <c r="Q555" s="13">
        <v>87</v>
      </c>
      <c r="R555" s="13">
        <v>78</v>
      </c>
      <c r="S555" s="13">
        <v>3</v>
      </c>
      <c r="T555" s="13" t="s">
        <v>1605</v>
      </c>
      <c r="U555" s="13">
        <v>76</v>
      </c>
      <c r="V555" s="13">
        <v>4</v>
      </c>
      <c r="W555" s="13">
        <v>63</v>
      </c>
      <c r="X555" s="13" t="s">
        <v>1605</v>
      </c>
    </row>
    <row r="556" spans="1:24" x14ac:dyDescent="0.5">
      <c r="A556" s="18">
        <v>45095</v>
      </c>
      <c r="B556" s="10" t="s">
        <v>1601</v>
      </c>
      <c r="C556" s="10">
        <v>92.84</v>
      </c>
      <c r="D556" s="10">
        <v>13.74</v>
      </c>
      <c r="E556" s="10">
        <v>57.96</v>
      </c>
      <c r="F556" s="10" t="s">
        <v>324</v>
      </c>
      <c r="G556" s="10" t="s">
        <v>1596</v>
      </c>
      <c r="H556" s="10">
        <v>0.39</v>
      </c>
      <c r="I556" s="10" t="s">
        <v>1597</v>
      </c>
      <c r="J556" s="10">
        <v>485</v>
      </c>
      <c r="K556" s="10">
        <v>5.21</v>
      </c>
      <c r="L556" s="10">
        <v>92.71</v>
      </c>
      <c r="M556" s="10" t="s">
        <v>1598</v>
      </c>
      <c r="N556" s="10">
        <v>605.44000000000005</v>
      </c>
      <c r="O556" s="10" t="s">
        <v>1604</v>
      </c>
      <c r="P556" s="13">
        <v>46</v>
      </c>
      <c r="Q556" s="13">
        <v>96</v>
      </c>
      <c r="R556" s="13">
        <v>17</v>
      </c>
      <c r="S556" s="13">
        <v>2</v>
      </c>
      <c r="T556" s="13" t="s">
        <v>1609</v>
      </c>
      <c r="U556" s="13">
        <v>50</v>
      </c>
      <c r="V556" s="13">
        <v>17</v>
      </c>
      <c r="W556" s="13">
        <v>34</v>
      </c>
      <c r="X556" s="13" t="s">
        <v>1609</v>
      </c>
    </row>
    <row r="557" spans="1:24" x14ac:dyDescent="0.5">
      <c r="A557" s="18">
        <v>45096</v>
      </c>
      <c r="B557" s="13" t="s">
        <v>397</v>
      </c>
      <c r="C557" s="13">
        <v>70.239999999999995</v>
      </c>
      <c r="D557" s="13">
        <v>90.64</v>
      </c>
      <c r="E557" s="13">
        <v>16.02</v>
      </c>
      <c r="F557" s="13" t="s">
        <v>324</v>
      </c>
      <c r="G557" s="13" t="s">
        <v>1596</v>
      </c>
      <c r="H557" s="13">
        <v>0.33</v>
      </c>
      <c r="I557" s="13" t="s">
        <v>1613</v>
      </c>
      <c r="J557" s="13">
        <v>891</v>
      </c>
      <c r="K557" s="13">
        <v>2.12</v>
      </c>
      <c r="L557" s="13">
        <v>33.729999999999997</v>
      </c>
      <c r="M557" s="13" t="s">
        <v>1603</v>
      </c>
      <c r="N557" s="13">
        <v>963.5</v>
      </c>
      <c r="O557" s="13" t="s">
        <v>1599</v>
      </c>
      <c r="P557" s="13">
        <v>71</v>
      </c>
      <c r="Q557" s="13">
        <v>2</v>
      </c>
      <c r="R557" s="13">
        <v>80</v>
      </c>
      <c r="S557" s="13">
        <v>3</v>
      </c>
      <c r="T557" s="13" t="s">
        <v>1600</v>
      </c>
      <c r="U557" s="13">
        <v>38</v>
      </c>
      <c r="V557" s="13">
        <v>3</v>
      </c>
      <c r="W557" s="13">
        <v>10</v>
      </c>
      <c r="X557" s="13" t="s">
        <v>1600</v>
      </c>
    </row>
    <row r="558" spans="1:24" x14ac:dyDescent="0.5">
      <c r="A558" s="18">
        <v>45097</v>
      </c>
      <c r="B558" s="10" t="s">
        <v>475</v>
      </c>
      <c r="C558" s="10">
        <v>78.069999999999993</v>
      </c>
      <c r="D558" s="10">
        <v>55.61</v>
      </c>
      <c r="E558" s="10">
        <v>98.74</v>
      </c>
      <c r="F558" s="10" t="s">
        <v>1606</v>
      </c>
      <c r="G558" s="10" t="s">
        <v>1611</v>
      </c>
      <c r="H558" s="10">
        <v>0.34</v>
      </c>
      <c r="I558" s="10" t="s">
        <v>1597</v>
      </c>
      <c r="J558" s="10">
        <v>660</v>
      </c>
      <c r="K558" s="10">
        <v>3.23</v>
      </c>
      <c r="L558" s="10">
        <v>72.06</v>
      </c>
      <c r="M558" s="10" t="s">
        <v>1603</v>
      </c>
      <c r="N558" s="10">
        <v>749.52</v>
      </c>
      <c r="O558" s="10" t="s">
        <v>1599</v>
      </c>
      <c r="P558" s="13">
        <v>75</v>
      </c>
      <c r="Q558" s="13">
        <v>47</v>
      </c>
      <c r="R558" s="13">
        <v>33</v>
      </c>
      <c r="S558" s="13">
        <v>2</v>
      </c>
      <c r="T558" s="13" t="s">
        <v>1605</v>
      </c>
      <c r="U558" s="13">
        <v>66</v>
      </c>
      <c r="V558" s="13">
        <v>16</v>
      </c>
      <c r="W558" s="13">
        <v>75</v>
      </c>
      <c r="X558" s="13" t="s">
        <v>1605</v>
      </c>
    </row>
    <row r="559" spans="1:24" x14ac:dyDescent="0.5">
      <c r="A559" s="18">
        <v>45098</v>
      </c>
      <c r="B559" s="13" t="s">
        <v>324</v>
      </c>
      <c r="C559" s="13">
        <v>56.8</v>
      </c>
      <c r="D559" s="13">
        <v>45.53</v>
      </c>
      <c r="E559" s="13">
        <v>69.290000000000006</v>
      </c>
      <c r="F559" s="13" t="s">
        <v>324</v>
      </c>
      <c r="G559" s="13" t="s">
        <v>1611</v>
      </c>
      <c r="H559" s="13">
        <v>0.48</v>
      </c>
      <c r="I559" s="13" t="s">
        <v>1602</v>
      </c>
      <c r="J559" s="13">
        <v>639</v>
      </c>
      <c r="K559" s="13">
        <v>8.9499999999999993</v>
      </c>
      <c r="L559" s="13">
        <v>61.94</v>
      </c>
      <c r="M559" s="13" t="s">
        <v>1598</v>
      </c>
      <c r="N559" s="13">
        <v>894.21</v>
      </c>
      <c r="O559" s="13" t="s">
        <v>1599</v>
      </c>
      <c r="P559" s="13">
        <v>34</v>
      </c>
      <c r="Q559" s="13">
        <v>92</v>
      </c>
      <c r="R559" s="13">
        <v>44</v>
      </c>
      <c r="S559" s="13">
        <v>3</v>
      </c>
      <c r="T559" s="13" t="s">
        <v>1609</v>
      </c>
      <c r="U559" s="13">
        <v>67</v>
      </c>
      <c r="V559" s="13">
        <v>2</v>
      </c>
      <c r="W559" s="13">
        <v>46</v>
      </c>
      <c r="X559" s="13" t="s">
        <v>1609</v>
      </c>
    </row>
    <row r="560" spans="1:24" x14ac:dyDescent="0.5">
      <c r="A560" s="18">
        <v>45099</v>
      </c>
      <c r="B560" s="10" t="s">
        <v>324</v>
      </c>
      <c r="C560" s="10">
        <v>56.64</v>
      </c>
      <c r="D560" s="10">
        <v>52.8</v>
      </c>
      <c r="E560" s="10">
        <v>86.06</v>
      </c>
      <c r="F560" s="10" t="s">
        <v>324</v>
      </c>
      <c r="G560" s="10" t="s">
        <v>324</v>
      </c>
      <c r="H560" s="10">
        <v>0.11</v>
      </c>
      <c r="I560" s="10" t="s">
        <v>1597</v>
      </c>
      <c r="J560" s="10">
        <v>842</v>
      </c>
      <c r="K560" s="10">
        <v>5.92</v>
      </c>
      <c r="L560" s="10">
        <v>77.55</v>
      </c>
      <c r="M560" s="10" t="s">
        <v>1603</v>
      </c>
      <c r="N560" s="10">
        <v>442.38</v>
      </c>
      <c r="O560" s="10" t="s">
        <v>1599</v>
      </c>
      <c r="P560" s="13">
        <v>44</v>
      </c>
      <c r="Q560" s="13">
        <v>57</v>
      </c>
      <c r="R560" s="13">
        <v>6</v>
      </c>
      <c r="S560" s="13">
        <v>1</v>
      </c>
      <c r="T560" s="13" t="s">
        <v>1600</v>
      </c>
      <c r="U560" s="13">
        <v>81</v>
      </c>
      <c r="V560" s="13">
        <v>1</v>
      </c>
      <c r="W560" s="13">
        <v>19</v>
      </c>
      <c r="X560" s="13" t="s">
        <v>1600</v>
      </c>
    </row>
    <row r="561" spans="1:24" x14ac:dyDescent="0.5">
      <c r="A561" s="18">
        <v>45100</v>
      </c>
      <c r="B561" s="10" t="s">
        <v>475</v>
      </c>
      <c r="C561" s="10">
        <v>44.49</v>
      </c>
      <c r="D561" s="10">
        <v>85.75</v>
      </c>
      <c r="E561" s="10">
        <v>73.540000000000006</v>
      </c>
      <c r="F561" s="10" t="s">
        <v>324</v>
      </c>
      <c r="G561" s="10" t="s">
        <v>1596</v>
      </c>
      <c r="H561" s="10">
        <v>0.27</v>
      </c>
      <c r="I561" s="10" t="s">
        <v>1597</v>
      </c>
      <c r="J561" s="10">
        <v>714</v>
      </c>
      <c r="K561" s="10">
        <v>7.67</v>
      </c>
      <c r="L561" s="10">
        <v>12.99</v>
      </c>
      <c r="M561" s="10" t="s">
        <v>1603</v>
      </c>
      <c r="N561" s="10">
        <v>206.73</v>
      </c>
      <c r="O561" s="10" t="s">
        <v>1612</v>
      </c>
      <c r="P561" s="13">
        <v>70</v>
      </c>
      <c r="Q561" s="13">
        <v>28</v>
      </c>
      <c r="R561" s="13">
        <v>94</v>
      </c>
      <c r="S561" s="13">
        <v>3</v>
      </c>
      <c r="T561" s="13" t="s">
        <v>1605</v>
      </c>
      <c r="U561" s="13">
        <v>84</v>
      </c>
      <c r="V561" s="13">
        <v>12</v>
      </c>
      <c r="W561" s="13">
        <v>21</v>
      </c>
      <c r="X561" s="13" t="s">
        <v>1605</v>
      </c>
    </row>
    <row r="562" spans="1:24" x14ac:dyDescent="0.5">
      <c r="A562" s="18">
        <v>45101</v>
      </c>
      <c r="B562" s="10" t="s">
        <v>324</v>
      </c>
      <c r="C562" s="10">
        <v>2.88</v>
      </c>
      <c r="D562" s="10">
        <v>45.68</v>
      </c>
      <c r="E562" s="10">
        <v>27.63</v>
      </c>
      <c r="F562" s="10" t="s">
        <v>1610</v>
      </c>
      <c r="G562" s="10" t="s">
        <v>1596</v>
      </c>
      <c r="H562" s="10">
        <v>0.1</v>
      </c>
      <c r="I562" s="10" t="s">
        <v>1614</v>
      </c>
      <c r="J562" s="10">
        <v>525</v>
      </c>
      <c r="K562" s="10">
        <v>8.9499999999999993</v>
      </c>
      <c r="L562" s="10">
        <v>27.95</v>
      </c>
      <c r="M562" s="10" t="s">
        <v>1598</v>
      </c>
      <c r="N562" s="10">
        <v>242.57</v>
      </c>
      <c r="O562" s="10" t="s">
        <v>1608</v>
      </c>
      <c r="P562" s="13">
        <v>25</v>
      </c>
      <c r="Q562" s="13">
        <v>30</v>
      </c>
      <c r="R562" s="13">
        <v>48</v>
      </c>
      <c r="S562" s="13">
        <v>1</v>
      </c>
      <c r="T562" s="13" t="s">
        <v>1609</v>
      </c>
      <c r="U562" s="13">
        <v>45</v>
      </c>
      <c r="V562" s="13">
        <v>8</v>
      </c>
      <c r="W562" s="13">
        <v>4</v>
      </c>
      <c r="X562" s="13" t="s">
        <v>1609</v>
      </c>
    </row>
    <row r="563" spans="1:24" x14ac:dyDescent="0.5">
      <c r="A563" s="18">
        <v>45102</v>
      </c>
      <c r="B563" s="10" t="s">
        <v>1601</v>
      </c>
      <c r="C563" s="10">
        <v>30.91</v>
      </c>
      <c r="D563" s="10">
        <v>47.42</v>
      </c>
      <c r="E563" s="10">
        <v>28.58</v>
      </c>
      <c r="F563" s="10" t="s">
        <v>1610</v>
      </c>
      <c r="G563" s="10" t="s">
        <v>1607</v>
      </c>
      <c r="H563" s="10">
        <v>0.48</v>
      </c>
      <c r="I563" s="10" t="s">
        <v>1597</v>
      </c>
      <c r="J563" s="10">
        <v>506</v>
      </c>
      <c r="K563" s="10">
        <v>2.2599999999999998</v>
      </c>
      <c r="L563" s="10">
        <v>92.53</v>
      </c>
      <c r="M563" s="10" t="s">
        <v>1598</v>
      </c>
      <c r="N563" s="10">
        <v>799.48</v>
      </c>
      <c r="O563" s="10" t="s">
        <v>1612</v>
      </c>
      <c r="P563" s="13">
        <v>48</v>
      </c>
      <c r="Q563" s="13">
        <v>33</v>
      </c>
      <c r="R563" s="13">
        <v>78</v>
      </c>
      <c r="S563" s="13">
        <v>3</v>
      </c>
      <c r="T563" s="13" t="s">
        <v>1600</v>
      </c>
      <c r="U563" s="13">
        <v>59</v>
      </c>
      <c r="V563" s="13">
        <v>8</v>
      </c>
      <c r="W563" s="13">
        <v>66</v>
      </c>
      <c r="X563" s="13" t="s">
        <v>1600</v>
      </c>
    </row>
    <row r="564" spans="1:24" x14ac:dyDescent="0.5">
      <c r="A564" s="18">
        <v>45103</v>
      </c>
      <c r="B564" s="10" t="s">
        <v>475</v>
      </c>
      <c r="C564" s="10">
        <v>50.78</v>
      </c>
      <c r="D564" s="10">
        <v>68.010000000000005</v>
      </c>
      <c r="E564" s="10">
        <v>56.93</v>
      </c>
      <c r="F564" s="10" t="s">
        <v>1606</v>
      </c>
      <c r="G564" s="10" t="s">
        <v>324</v>
      </c>
      <c r="H564" s="10">
        <v>0.35</v>
      </c>
      <c r="I564" s="10" t="s">
        <v>1597</v>
      </c>
      <c r="J564" s="10">
        <v>224</v>
      </c>
      <c r="K564" s="10">
        <v>1.04</v>
      </c>
      <c r="L564" s="10">
        <v>46.6</v>
      </c>
      <c r="M564" s="10" t="s">
        <v>1598</v>
      </c>
      <c r="N564" s="10">
        <v>872.61</v>
      </c>
      <c r="O564" s="10" t="s">
        <v>1612</v>
      </c>
      <c r="P564" s="13">
        <v>94</v>
      </c>
      <c r="Q564" s="13">
        <v>34</v>
      </c>
      <c r="R564" s="13">
        <v>99</v>
      </c>
      <c r="S564" s="13">
        <v>2</v>
      </c>
      <c r="T564" s="13" t="s">
        <v>1605</v>
      </c>
      <c r="U564" s="13">
        <v>24</v>
      </c>
      <c r="V564" s="13">
        <v>11</v>
      </c>
      <c r="W564" s="13">
        <v>59</v>
      </c>
      <c r="X564" s="13" t="s">
        <v>1605</v>
      </c>
    </row>
    <row r="565" spans="1:24" x14ac:dyDescent="0.5">
      <c r="A565" s="18">
        <v>45104</v>
      </c>
      <c r="B565" s="10" t="s">
        <v>1601</v>
      </c>
      <c r="C565" s="10">
        <v>17.32</v>
      </c>
      <c r="D565" s="10">
        <v>86.86</v>
      </c>
      <c r="E565" s="10">
        <v>75.67</v>
      </c>
      <c r="F565" s="10" t="s">
        <v>1610</v>
      </c>
      <c r="G565" s="10" t="s">
        <v>1596</v>
      </c>
      <c r="H565" s="10">
        <v>0.19</v>
      </c>
      <c r="I565" s="10" t="s">
        <v>1597</v>
      </c>
      <c r="J565" s="10">
        <v>653</v>
      </c>
      <c r="K565" s="10">
        <v>4.6900000000000004</v>
      </c>
      <c r="L565" s="10">
        <v>67.12</v>
      </c>
      <c r="M565" s="10" t="s">
        <v>1603</v>
      </c>
      <c r="N565" s="10">
        <v>216.38</v>
      </c>
      <c r="O565" s="10" t="s">
        <v>1612</v>
      </c>
      <c r="P565" s="13">
        <v>26</v>
      </c>
      <c r="Q565" s="13">
        <v>35</v>
      </c>
      <c r="R565" s="13">
        <v>52</v>
      </c>
      <c r="S565" s="13">
        <v>1</v>
      </c>
      <c r="T565" s="13" t="s">
        <v>1609</v>
      </c>
      <c r="U565" s="13">
        <v>30</v>
      </c>
      <c r="V565" s="13">
        <v>18</v>
      </c>
      <c r="W565" s="13">
        <v>57</v>
      </c>
      <c r="X565" s="13" t="s">
        <v>1609</v>
      </c>
    </row>
    <row r="566" spans="1:24" x14ac:dyDescent="0.5">
      <c r="A566" s="18">
        <v>45105</v>
      </c>
      <c r="B566" s="10" t="s">
        <v>1601</v>
      </c>
      <c r="C566" s="10">
        <v>77.8</v>
      </c>
      <c r="D566" s="10">
        <v>79.97</v>
      </c>
      <c r="E566" s="10">
        <v>12.26</v>
      </c>
      <c r="F566" s="10" t="s">
        <v>324</v>
      </c>
      <c r="G566" s="10" t="s">
        <v>1607</v>
      </c>
      <c r="H566" s="10">
        <v>0.08</v>
      </c>
      <c r="I566" s="10" t="s">
        <v>1602</v>
      </c>
      <c r="J566" s="10">
        <v>549</v>
      </c>
      <c r="K566" s="10">
        <v>8.7899999999999991</v>
      </c>
      <c r="L566" s="10">
        <v>21.09</v>
      </c>
      <c r="M566" s="10" t="s">
        <v>1603</v>
      </c>
      <c r="N566" s="10">
        <v>994.57</v>
      </c>
      <c r="O566" s="10" t="s">
        <v>1599</v>
      </c>
      <c r="P566" s="13">
        <v>56</v>
      </c>
      <c r="Q566" s="13">
        <v>10</v>
      </c>
      <c r="R566" s="13">
        <v>47</v>
      </c>
      <c r="S566" s="13">
        <v>1</v>
      </c>
      <c r="T566" s="13" t="s">
        <v>1600</v>
      </c>
      <c r="U566" s="13">
        <v>48</v>
      </c>
      <c r="V566" s="13">
        <v>20</v>
      </c>
      <c r="W566" s="13">
        <v>17</v>
      </c>
      <c r="X566" s="13" t="s">
        <v>1600</v>
      </c>
    </row>
    <row r="567" spans="1:24" x14ac:dyDescent="0.5">
      <c r="A567" s="18">
        <v>45106</v>
      </c>
      <c r="B567" s="13" t="s">
        <v>324</v>
      </c>
      <c r="C567" s="13">
        <v>10.74</v>
      </c>
      <c r="D567" s="13">
        <v>23.31</v>
      </c>
      <c r="E567" s="13">
        <v>51.23</v>
      </c>
      <c r="F567" s="13" t="s">
        <v>1606</v>
      </c>
      <c r="G567" s="13" t="s">
        <v>324</v>
      </c>
      <c r="H567" s="13">
        <v>0.26</v>
      </c>
      <c r="I567" s="13" t="s">
        <v>1597</v>
      </c>
      <c r="J567" s="13">
        <v>226</v>
      </c>
      <c r="K567" s="13">
        <v>4.74</v>
      </c>
      <c r="L567" s="13">
        <v>49.95</v>
      </c>
      <c r="M567" s="13" t="s">
        <v>1598</v>
      </c>
      <c r="N567" s="13">
        <v>792.78</v>
      </c>
      <c r="O567" s="13" t="s">
        <v>1608</v>
      </c>
      <c r="P567" s="13">
        <v>82</v>
      </c>
      <c r="Q567" s="13">
        <v>40</v>
      </c>
      <c r="R567" s="13">
        <v>17</v>
      </c>
      <c r="S567" s="13">
        <v>3</v>
      </c>
      <c r="T567" s="13" t="s">
        <v>1605</v>
      </c>
      <c r="U567" s="13">
        <v>31</v>
      </c>
      <c r="V567" s="13">
        <v>11</v>
      </c>
      <c r="W567" s="13">
        <v>6</v>
      </c>
      <c r="X567" s="13" t="s">
        <v>1605</v>
      </c>
    </row>
    <row r="568" spans="1:24" x14ac:dyDescent="0.5">
      <c r="A568" s="18">
        <v>45107</v>
      </c>
      <c r="B568" s="10" t="s">
        <v>324</v>
      </c>
      <c r="C568" s="10">
        <v>20.65</v>
      </c>
      <c r="D568" s="10">
        <v>89.84</v>
      </c>
      <c r="E568" s="10">
        <v>40.200000000000003</v>
      </c>
      <c r="F568" s="10" t="s">
        <v>1606</v>
      </c>
      <c r="G568" s="10" t="s">
        <v>1611</v>
      </c>
      <c r="H568" s="10">
        <v>0.5</v>
      </c>
      <c r="I568" s="10" t="s">
        <v>1597</v>
      </c>
      <c r="J568" s="10">
        <v>973</v>
      </c>
      <c r="K568" s="10">
        <v>4.53</v>
      </c>
      <c r="L568" s="10">
        <v>57.58</v>
      </c>
      <c r="M568" s="10" t="s">
        <v>1603</v>
      </c>
      <c r="N568" s="10">
        <v>147.71</v>
      </c>
      <c r="O568" s="10" t="s">
        <v>1612</v>
      </c>
      <c r="P568" s="13">
        <v>62</v>
      </c>
      <c r="Q568" s="13">
        <v>57</v>
      </c>
      <c r="R568" s="13">
        <v>35</v>
      </c>
      <c r="S568" s="13">
        <v>2</v>
      </c>
      <c r="T568" s="13" t="s">
        <v>1609</v>
      </c>
      <c r="U568" s="13">
        <v>99</v>
      </c>
      <c r="V568" s="13">
        <v>16</v>
      </c>
      <c r="W568" s="13">
        <v>51</v>
      </c>
      <c r="X568" s="13" t="s">
        <v>1609</v>
      </c>
    </row>
    <row r="569" spans="1:24" x14ac:dyDescent="0.5">
      <c r="A569" s="18">
        <v>45108</v>
      </c>
      <c r="B569" s="13" t="s">
        <v>475</v>
      </c>
      <c r="C569" s="13">
        <v>29.91</v>
      </c>
      <c r="D569" s="13">
        <v>54.73</v>
      </c>
      <c r="E569" s="13">
        <v>10.77</v>
      </c>
      <c r="F569" s="13" t="s">
        <v>1606</v>
      </c>
      <c r="G569" s="13" t="s">
        <v>1611</v>
      </c>
      <c r="H569" s="13">
        <v>0.24</v>
      </c>
      <c r="I569" s="13" t="s">
        <v>1616</v>
      </c>
      <c r="J569" s="13">
        <v>980</v>
      </c>
      <c r="K569" s="13">
        <v>1.18</v>
      </c>
      <c r="L569" s="13">
        <v>56.15</v>
      </c>
      <c r="M569" s="13" t="s">
        <v>1603</v>
      </c>
      <c r="N569" s="13">
        <v>204.26</v>
      </c>
      <c r="O569" s="13" t="s">
        <v>1612</v>
      </c>
      <c r="P569" s="13">
        <v>79</v>
      </c>
      <c r="Q569" s="13">
        <v>10</v>
      </c>
      <c r="R569" s="13">
        <v>3</v>
      </c>
      <c r="S569" s="13">
        <v>5</v>
      </c>
      <c r="T569" s="13" t="s">
        <v>1600</v>
      </c>
      <c r="U569" s="13">
        <v>12</v>
      </c>
      <c r="V569" s="13">
        <v>16</v>
      </c>
      <c r="W569" s="13">
        <v>1</v>
      </c>
      <c r="X569" s="13" t="s">
        <v>1600</v>
      </c>
    </row>
    <row r="570" spans="1:24" x14ac:dyDescent="0.5">
      <c r="A570" s="18">
        <v>45109</v>
      </c>
      <c r="B570" s="10" t="s">
        <v>324</v>
      </c>
      <c r="C570" s="10">
        <v>59.04</v>
      </c>
      <c r="D570" s="10">
        <v>1.92</v>
      </c>
      <c r="E570" s="10">
        <v>85.22</v>
      </c>
      <c r="F570" s="10" t="s">
        <v>1606</v>
      </c>
      <c r="G570" s="10" t="s">
        <v>1611</v>
      </c>
      <c r="H570" s="10">
        <v>0.04</v>
      </c>
      <c r="I570" s="10" t="s">
        <v>1597</v>
      </c>
      <c r="J570" s="10">
        <v>889</v>
      </c>
      <c r="K570" s="10">
        <v>5.16</v>
      </c>
      <c r="L570" s="10">
        <v>33.53</v>
      </c>
      <c r="M570" s="10" t="s">
        <v>1598</v>
      </c>
      <c r="N570" s="10">
        <v>345.96</v>
      </c>
      <c r="O570" s="10" t="s">
        <v>1599</v>
      </c>
      <c r="P570" s="13">
        <v>47</v>
      </c>
      <c r="Q570" s="13">
        <v>72</v>
      </c>
      <c r="R570" s="13">
        <v>86</v>
      </c>
      <c r="S570" s="13">
        <v>3</v>
      </c>
      <c r="T570" s="13" t="s">
        <v>1605</v>
      </c>
      <c r="U570" s="13">
        <v>100</v>
      </c>
      <c r="V570" s="13">
        <v>10</v>
      </c>
      <c r="W570" s="13">
        <v>47</v>
      </c>
      <c r="X570" s="13" t="s">
        <v>1605</v>
      </c>
    </row>
    <row r="571" spans="1:24" x14ac:dyDescent="0.5">
      <c r="A571" s="18">
        <v>45110</v>
      </c>
      <c r="B571" s="13" t="s">
        <v>324</v>
      </c>
      <c r="C571" s="13">
        <v>85.68</v>
      </c>
      <c r="D571" s="13">
        <v>54.19</v>
      </c>
      <c r="E571" s="13">
        <v>77.12</v>
      </c>
      <c r="F571" s="13" t="s">
        <v>1606</v>
      </c>
      <c r="G571" s="13" t="s">
        <v>1611</v>
      </c>
      <c r="H571" s="13">
        <v>0.46</v>
      </c>
      <c r="I571" s="13" t="s">
        <v>1597</v>
      </c>
      <c r="J571" s="13">
        <v>594</v>
      </c>
      <c r="K571" s="13">
        <v>8.94</v>
      </c>
      <c r="L571" s="13">
        <v>65.38</v>
      </c>
      <c r="M571" s="13" t="s">
        <v>1598</v>
      </c>
      <c r="N571" s="13">
        <v>673.74</v>
      </c>
      <c r="O571" s="13" t="s">
        <v>1599</v>
      </c>
      <c r="P571" s="13">
        <v>59</v>
      </c>
      <c r="Q571" s="13">
        <v>57</v>
      </c>
      <c r="R571" s="13">
        <v>23</v>
      </c>
      <c r="S571" s="13">
        <v>4</v>
      </c>
      <c r="T571" s="13" t="s">
        <v>1609</v>
      </c>
      <c r="U571" s="13">
        <v>3</v>
      </c>
      <c r="V571" s="13">
        <v>2</v>
      </c>
      <c r="W571" s="13">
        <v>50</v>
      </c>
      <c r="X571" s="13" t="s">
        <v>1609</v>
      </c>
    </row>
    <row r="572" spans="1:24" x14ac:dyDescent="0.5">
      <c r="A572" s="18">
        <v>45111</v>
      </c>
      <c r="B572" s="13" t="s">
        <v>475</v>
      </c>
      <c r="C572" s="13">
        <v>18.73</v>
      </c>
      <c r="D572" s="13">
        <v>35.619999999999997</v>
      </c>
      <c r="E572" s="13">
        <v>92.1</v>
      </c>
      <c r="F572" s="13" t="s">
        <v>1610</v>
      </c>
      <c r="G572" s="13" t="s">
        <v>1596</v>
      </c>
      <c r="H572" s="13">
        <v>0.46</v>
      </c>
      <c r="I572" s="13" t="s">
        <v>1597</v>
      </c>
      <c r="J572" s="13">
        <v>879</v>
      </c>
      <c r="K572" s="13">
        <v>4.92</v>
      </c>
      <c r="L572" s="13">
        <v>82.18</v>
      </c>
      <c r="M572" s="13" t="s">
        <v>1603</v>
      </c>
      <c r="N572" s="13">
        <v>210.85</v>
      </c>
      <c r="O572" s="13" t="s">
        <v>1612</v>
      </c>
      <c r="P572" s="13">
        <v>83</v>
      </c>
      <c r="Q572" s="13">
        <v>28</v>
      </c>
      <c r="R572" s="13">
        <v>92</v>
      </c>
      <c r="S572" s="13">
        <v>1</v>
      </c>
      <c r="T572" s="13" t="s">
        <v>1600</v>
      </c>
      <c r="U572" s="13">
        <v>66</v>
      </c>
      <c r="V572" s="13">
        <v>17</v>
      </c>
      <c r="W572" s="13">
        <v>31</v>
      </c>
      <c r="X572" s="13" t="s">
        <v>1600</v>
      </c>
    </row>
    <row r="573" spans="1:24" x14ac:dyDescent="0.5">
      <c r="A573" s="18">
        <v>45112</v>
      </c>
      <c r="B573" s="13" t="s">
        <v>324</v>
      </c>
      <c r="C573" s="13">
        <v>71.42</v>
      </c>
      <c r="D573" s="13">
        <v>95.96</v>
      </c>
      <c r="E573" s="13">
        <v>46.91</v>
      </c>
      <c r="F573" s="13" t="s">
        <v>1610</v>
      </c>
      <c r="G573" s="13" t="s">
        <v>324</v>
      </c>
      <c r="H573" s="13">
        <v>0.35</v>
      </c>
      <c r="I573" s="13" t="s">
        <v>1597</v>
      </c>
      <c r="J573" s="13">
        <v>708</v>
      </c>
      <c r="K573" s="13">
        <v>2.67</v>
      </c>
      <c r="L573" s="13">
        <v>65.83</v>
      </c>
      <c r="M573" s="13" t="s">
        <v>1603</v>
      </c>
      <c r="N573" s="13">
        <v>499.15</v>
      </c>
      <c r="O573" s="13" t="s">
        <v>1599</v>
      </c>
      <c r="P573" s="13">
        <v>71</v>
      </c>
      <c r="Q573" s="13">
        <v>6</v>
      </c>
      <c r="R573" s="13">
        <v>64</v>
      </c>
      <c r="S573" s="13">
        <v>4</v>
      </c>
      <c r="T573" s="13" t="s">
        <v>1605</v>
      </c>
      <c r="U573" s="13">
        <v>64</v>
      </c>
      <c r="V573" s="13">
        <v>14</v>
      </c>
      <c r="W573" s="13">
        <v>7</v>
      </c>
      <c r="X573" s="13" t="s">
        <v>1605</v>
      </c>
    </row>
    <row r="574" spans="1:24" x14ac:dyDescent="0.5">
      <c r="A574" s="18">
        <v>45113</v>
      </c>
      <c r="B574" s="10" t="s">
        <v>475</v>
      </c>
      <c r="C574" s="10">
        <v>92.3</v>
      </c>
      <c r="D574" s="10">
        <v>23.5</v>
      </c>
      <c r="E574" s="10">
        <v>51.41</v>
      </c>
      <c r="F574" s="10" t="s">
        <v>1610</v>
      </c>
      <c r="G574" s="10" t="s">
        <v>324</v>
      </c>
      <c r="H574" s="10">
        <v>0.47</v>
      </c>
      <c r="I574" s="10" t="s">
        <v>1613</v>
      </c>
      <c r="J574" s="10">
        <v>474</v>
      </c>
      <c r="K574" s="10">
        <v>7.59</v>
      </c>
      <c r="L574" s="10">
        <v>6.39</v>
      </c>
      <c r="M574" s="10" t="s">
        <v>1598</v>
      </c>
      <c r="N574" s="10">
        <v>681.32</v>
      </c>
      <c r="O574" s="10" t="s">
        <v>1604</v>
      </c>
      <c r="P574" s="13">
        <v>45</v>
      </c>
      <c r="Q574" s="13">
        <v>76</v>
      </c>
      <c r="R574" s="13">
        <v>14</v>
      </c>
      <c r="S574" s="13">
        <v>4</v>
      </c>
      <c r="T574" s="13" t="s">
        <v>1609</v>
      </c>
      <c r="U574" s="13">
        <v>45</v>
      </c>
      <c r="V574" s="13">
        <v>2</v>
      </c>
      <c r="W574" s="13">
        <v>39</v>
      </c>
      <c r="X574" s="13" t="s">
        <v>1609</v>
      </c>
    </row>
    <row r="575" spans="1:24" x14ac:dyDescent="0.5">
      <c r="A575" s="18">
        <v>45114</v>
      </c>
      <c r="B575" s="10" t="s">
        <v>397</v>
      </c>
      <c r="C575" s="10">
        <v>84.51</v>
      </c>
      <c r="D575" s="10">
        <v>81.56</v>
      </c>
      <c r="E575" s="10">
        <v>30.94</v>
      </c>
      <c r="F575" s="10" t="s">
        <v>324</v>
      </c>
      <c r="G575" s="10" t="s">
        <v>1596</v>
      </c>
      <c r="H575" s="10">
        <v>0.5</v>
      </c>
      <c r="I575" s="10" t="s">
        <v>1613</v>
      </c>
      <c r="J575" s="10">
        <v>434</v>
      </c>
      <c r="K575" s="10">
        <v>2.33</v>
      </c>
      <c r="L575" s="10">
        <v>72.55</v>
      </c>
      <c r="M575" s="10" t="s">
        <v>1598</v>
      </c>
      <c r="N575" s="10">
        <v>275.36</v>
      </c>
      <c r="O575" s="10" t="s">
        <v>1599</v>
      </c>
      <c r="P575" s="13">
        <v>87</v>
      </c>
      <c r="Q575" s="13">
        <v>83</v>
      </c>
      <c r="R575" s="13">
        <v>10</v>
      </c>
      <c r="S575" s="13">
        <v>3</v>
      </c>
      <c r="T575" s="13" t="s">
        <v>1600</v>
      </c>
      <c r="U575" s="13">
        <v>29</v>
      </c>
      <c r="V575" s="13">
        <v>14</v>
      </c>
      <c r="W575" s="13">
        <v>20</v>
      </c>
      <c r="X575" s="13" t="s">
        <v>1600</v>
      </c>
    </row>
    <row r="576" spans="1:24" x14ac:dyDescent="0.5">
      <c r="A576" s="18">
        <v>45115</v>
      </c>
      <c r="B576" s="13" t="s">
        <v>475</v>
      </c>
      <c r="C576" s="13">
        <v>54.38</v>
      </c>
      <c r="D576" s="13">
        <v>72.77</v>
      </c>
      <c r="E576" s="13">
        <v>68.95</v>
      </c>
      <c r="F576" s="13" t="s">
        <v>324</v>
      </c>
      <c r="G576" s="13" t="s">
        <v>1611</v>
      </c>
      <c r="H576" s="13">
        <v>0.49</v>
      </c>
      <c r="I576" s="13" t="s">
        <v>1616</v>
      </c>
      <c r="J576" s="13">
        <v>984</v>
      </c>
      <c r="K576" s="13">
        <v>8.83</v>
      </c>
      <c r="L576" s="13">
        <v>22.58</v>
      </c>
      <c r="M576" s="13" t="s">
        <v>1598</v>
      </c>
      <c r="N576" s="13">
        <v>751.15</v>
      </c>
      <c r="O576" s="13" t="s">
        <v>1599</v>
      </c>
      <c r="P576" s="13">
        <v>22</v>
      </c>
      <c r="Q576" s="13">
        <v>60</v>
      </c>
      <c r="R576" s="13">
        <v>93</v>
      </c>
      <c r="S576" s="13">
        <v>2</v>
      </c>
      <c r="T576" s="13" t="s">
        <v>1605</v>
      </c>
      <c r="U576" s="13">
        <v>19</v>
      </c>
      <c r="V576" s="13">
        <v>12</v>
      </c>
      <c r="W576" s="13">
        <v>19</v>
      </c>
      <c r="X576" s="13" t="s">
        <v>1605</v>
      </c>
    </row>
    <row r="577" spans="1:24" x14ac:dyDescent="0.5">
      <c r="A577" s="18">
        <v>45116</v>
      </c>
      <c r="B577" s="13" t="s">
        <v>324</v>
      </c>
      <c r="C577" s="13">
        <v>98.74</v>
      </c>
      <c r="D577" s="13">
        <v>40.71</v>
      </c>
      <c r="E577" s="13">
        <v>28.14</v>
      </c>
      <c r="F577" s="13" t="s">
        <v>1606</v>
      </c>
      <c r="G577" s="13" t="s">
        <v>1607</v>
      </c>
      <c r="H577" s="13">
        <v>0.26</v>
      </c>
      <c r="I577" s="13" t="s">
        <v>1597</v>
      </c>
      <c r="J577" s="13">
        <v>888</v>
      </c>
      <c r="K577" s="13">
        <v>4.1399999999999997</v>
      </c>
      <c r="L577" s="13">
        <v>78.88</v>
      </c>
      <c r="M577" s="13" t="s">
        <v>1598</v>
      </c>
      <c r="N577" s="13">
        <v>594.78</v>
      </c>
      <c r="O577" s="13" t="s">
        <v>1604</v>
      </c>
      <c r="P577" s="13">
        <v>23</v>
      </c>
      <c r="Q577" s="13">
        <v>80</v>
      </c>
      <c r="R577" s="13">
        <v>15</v>
      </c>
      <c r="S577" s="13">
        <v>4</v>
      </c>
      <c r="T577" s="13" t="s">
        <v>1609</v>
      </c>
      <c r="U577" s="13">
        <v>9</v>
      </c>
      <c r="V577" s="13">
        <v>13</v>
      </c>
      <c r="W577" s="13">
        <v>62</v>
      </c>
      <c r="X577" s="13" t="s">
        <v>1609</v>
      </c>
    </row>
    <row r="578" spans="1:24" x14ac:dyDescent="0.5">
      <c r="A578" s="18">
        <v>45117</v>
      </c>
      <c r="B578" s="13" t="s">
        <v>397</v>
      </c>
      <c r="C578" s="13">
        <v>33.6</v>
      </c>
      <c r="D578" s="13">
        <v>68.8</v>
      </c>
      <c r="E578" s="13">
        <v>91.47</v>
      </c>
      <c r="F578" s="13" t="s">
        <v>324</v>
      </c>
      <c r="G578" s="13" t="s">
        <v>1611</v>
      </c>
      <c r="H578" s="13">
        <v>0.34</v>
      </c>
      <c r="I578" s="13" t="s">
        <v>1597</v>
      </c>
      <c r="J578" s="13">
        <v>392</v>
      </c>
      <c r="K578" s="13">
        <v>5.4</v>
      </c>
      <c r="L578" s="13">
        <v>77.75</v>
      </c>
      <c r="M578" s="13" t="s">
        <v>1598</v>
      </c>
      <c r="N578" s="13">
        <v>612.65</v>
      </c>
      <c r="O578" s="13" t="s">
        <v>1612</v>
      </c>
      <c r="P578" s="13">
        <v>73</v>
      </c>
      <c r="Q578" s="13">
        <v>13</v>
      </c>
      <c r="R578" s="13">
        <v>21</v>
      </c>
      <c r="S578" s="13">
        <v>2</v>
      </c>
      <c r="T578" s="13" t="s">
        <v>1600</v>
      </c>
      <c r="U578" s="13">
        <v>15</v>
      </c>
      <c r="V578" s="13">
        <v>8</v>
      </c>
      <c r="W578" s="13">
        <v>50</v>
      </c>
      <c r="X578" s="13" t="s">
        <v>1600</v>
      </c>
    </row>
    <row r="579" spans="1:24" x14ac:dyDescent="0.5">
      <c r="A579" s="18">
        <v>45118</v>
      </c>
      <c r="B579" s="13" t="s">
        <v>397</v>
      </c>
      <c r="C579" s="13">
        <v>64.55</v>
      </c>
      <c r="D579" s="13">
        <v>80.81</v>
      </c>
      <c r="E579" s="13">
        <v>53</v>
      </c>
      <c r="F579" s="13" t="s">
        <v>324</v>
      </c>
      <c r="G579" s="13" t="s">
        <v>324</v>
      </c>
      <c r="H579" s="13">
        <v>0.11</v>
      </c>
      <c r="I579" s="13" t="s">
        <v>1597</v>
      </c>
      <c r="J579" s="13">
        <v>616</v>
      </c>
      <c r="K579" s="13">
        <v>1.52</v>
      </c>
      <c r="L579" s="13">
        <v>67.3</v>
      </c>
      <c r="M579" s="13" t="s">
        <v>1598</v>
      </c>
      <c r="N579" s="13">
        <v>558.62</v>
      </c>
      <c r="O579" s="13" t="s">
        <v>1599</v>
      </c>
      <c r="P579" s="13">
        <v>87</v>
      </c>
      <c r="Q579" s="13">
        <v>10</v>
      </c>
      <c r="R579" s="13">
        <v>42</v>
      </c>
      <c r="S579" s="13">
        <v>3</v>
      </c>
      <c r="T579" s="13" t="s">
        <v>1605</v>
      </c>
      <c r="U579" s="13">
        <v>46</v>
      </c>
      <c r="V579" s="13">
        <v>3</v>
      </c>
      <c r="W579" s="13">
        <v>68</v>
      </c>
      <c r="X579" s="13" t="s">
        <v>1605</v>
      </c>
    </row>
    <row r="580" spans="1:24" x14ac:dyDescent="0.5">
      <c r="A580" s="18">
        <v>45119</v>
      </c>
      <c r="B580" s="13" t="s">
        <v>324</v>
      </c>
      <c r="C580" s="13">
        <v>67.48</v>
      </c>
      <c r="D580" s="13">
        <v>37.770000000000003</v>
      </c>
      <c r="E580" s="13">
        <v>84.5</v>
      </c>
      <c r="F580" s="13" t="s">
        <v>1606</v>
      </c>
      <c r="G580" s="13" t="s">
        <v>1596</v>
      </c>
      <c r="H580" s="13">
        <v>0.39</v>
      </c>
      <c r="I580" s="13" t="s">
        <v>1597</v>
      </c>
      <c r="J580" s="13">
        <v>291</v>
      </c>
      <c r="K580" s="13">
        <v>3.83</v>
      </c>
      <c r="L580" s="13">
        <v>83.94</v>
      </c>
      <c r="M580" s="13" t="s">
        <v>1603</v>
      </c>
      <c r="N580" s="13">
        <v>197.21</v>
      </c>
      <c r="O580" s="13" t="s">
        <v>1599</v>
      </c>
      <c r="P580" s="13">
        <v>5</v>
      </c>
      <c r="Q580" s="13">
        <v>86</v>
      </c>
      <c r="R580" s="13">
        <v>77</v>
      </c>
      <c r="S580" s="13">
        <v>5</v>
      </c>
      <c r="T580" s="13" t="s">
        <v>1609</v>
      </c>
      <c r="U580" s="13">
        <v>50</v>
      </c>
      <c r="V580" s="13">
        <v>5</v>
      </c>
      <c r="W580" s="13">
        <v>12</v>
      </c>
      <c r="X580" s="13" t="s">
        <v>1609</v>
      </c>
    </row>
    <row r="581" spans="1:24" x14ac:dyDescent="0.5">
      <c r="A581" s="18">
        <v>45120</v>
      </c>
      <c r="B581" s="10" t="s">
        <v>475</v>
      </c>
      <c r="C581" s="10">
        <v>15.83</v>
      </c>
      <c r="D581" s="10">
        <v>6.12</v>
      </c>
      <c r="E581" s="10">
        <v>74.98</v>
      </c>
      <c r="F581" s="10" t="s">
        <v>1606</v>
      </c>
      <c r="G581" s="10" t="s">
        <v>1596</v>
      </c>
      <c r="H581" s="10">
        <v>0.45</v>
      </c>
      <c r="I581" s="10" t="s">
        <v>1597</v>
      </c>
      <c r="J581" s="10">
        <v>464</v>
      </c>
      <c r="K581" s="10">
        <v>5.01</v>
      </c>
      <c r="L581" s="10">
        <v>36.94</v>
      </c>
      <c r="M581" s="10" t="s">
        <v>1603</v>
      </c>
      <c r="N581" s="10">
        <v>446.01</v>
      </c>
      <c r="O581" s="10" t="s">
        <v>1612</v>
      </c>
      <c r="P581" s="13">
        <v>47</v>
      </c>
      <c r="Q581" s="13">
        <v>34</v>
      </c>
      <c r="R581" s="13">
        <v>70</v>
      </c>
      <c r="S581" s="13">
        <v>5</v>
      </c>
      <c r="T581" s="13" t="s">
        <v>1600</v>
      </c>
      <c r="U581" s="13">
        <v>55</v>
      </c>
      <c r="V581" s="13">
        <v>3</v>
      </c>
      <c r="W581" s="13">
        <v>43</v>
      </c>
      <c r="X581" s="13" t="s">
        <v>1600</v>
      </c>
    </row>
    <row r="582" spans="1:24" x14ac:dyDescent="0.5">
      <c r="A582" s="18">
        <v>45121</v>
      </c>
      <c r="B582" s="13" t="s">
        <v>324</v>
      </c>
      <c r="C582" s="13">
        <v>71.56</v>
      </c>
      <c r="D582" s="13">
        <v>97.19</v>
      </c>
      <c r="E582" s="13">
        <v>19.760000000000002</v>
      </c>
      <c r="F582" s="13" t="s">
        <v>1606</v>
      </c>
      <c r="G582" s="13" t="s">
        <v>1611</v>
      </c>
      <c r="H582" s="13">
        <v>0.04</v>
      </c>
      <c r="I582" s="13" t="s">
        <v>1617</v>
      </c>
      <c r="J582" s="13">
        <v>503</v>
      </c>
      <c r="K582" s="13">
        <v>2.48</v>
      </c>
      <c r="L582" s="13">
        <v>69.31</v>
      </c>
      <c r="M582" s="13" t="s">
        <v>1598</v>
      </c>
      <c r="N582" s="13">
        <v>440.67</v>
      </c>
      <c r="O582" s="13" t="s">
        <v>1599</v>
      </c>
      <c r="P582" s="13">
        <v>37</v>
      </c>
      <c r="Q582" s="13">
        <v>56</v>
      </c>
      <c r="R582" s="13">
        <v>26</v>
      </c>
      <c r="S582" s="13">
        <v>5</v>
      </c>
      <c r="T582" s="13" t="s">
        <v>1605</v>
      </c>
      <c r="U582" s="13">
        <v>12</v>
      </c>
      <c r="V582" s="13">
        <v>1</v>
      </c>
      <c r="W582" s="13">
        <v>64</v>
      </c>
      <c r="X582" s="13" t="s">
        <v>1605</v>
      </c>
    </row>
    <row r="583" spans="1:24" x14ac:dyDescent="0.5">
      <c r="A583" s="18">
        <v>45122</v>
      </c>
      <c r="B583" s="13" t="s">
        <v>324</v>
      </c>
      <c r="C583" s="13">
        <v>77.39</v>
      </c>
      <c r="D583" s="13">
        <v>1.31</v>
      </c>
      <c r="E583" s="13">
        <v>56.47</v>
      </c>
      <c r="F583" s="13" t="s">
        <v>1606</v>
      </c>
      <c r="G583" s="13" t="s">
        <v>1596</v>
      </c>
      <c r="H583" s="13">
        <v>0.08</v>
      </c>
      <c r="I583" s="13" t="s">
        <v>1597</v>
      </c>
      <c r="J583" s="13">
        <v>814</v>
      </c>
      <c r="K583" s="13">
        <v>2.48</v>
      </c>
      <c r="L583" s="13">
        <v>39.799999999999997</v>
      </c>
      <c r="M583" s="13" t="s">
        <v>1598</v>
      </c>
      <c r="N583" s="13">
        <v>882.27</v>
      </c>
      <c r="O583" s="13" t="s">
        <v>1599</v>
      </c>
      <c r="P583" s="13">
        <v>62</v>
      </c>
      <c r="Q583" s="13">
        <v>55</v>
      </c>
      <c r="R583" s="13">
        <v>28</v>
      </c>
      <c r="S583" s="13">
        <v>3</v>
      </c>
      <c r="T583" s="13" t="s">
        <v>1609</v>
      </c>
      <c r="U583" s="13">
        <v>8</v>
      </c>
      <c r="V583" s="13">
        <v>5</v>
      </c>
      <c r="W583" s="13">
        <v>21</v>
      </c>
      <c r="X583" s="13" t="s">
        <v>1609</v>
      </c>
    </row>
    <row r="584" spans="1:24" x14ac:dyDescent="0.5">
      <c r="A584" s="18">
        <v>45123</v>
      </c>
      <c r="B584" s="13" t="s">
        <v>324</v>
      </c>
      <c r="C584" s="13">
        <v>89.1</v>
      </c>
      <c r="D584" s="13">
        <v>75.260000000000005</v>
      </c>
      <c r="E584" s="13">
        <v>53.73</v>
      </c>
      <c r="F584" s="13" t="s">
        <v>1606</v>
      </c>
      <c r="G584" s="13" t="s">
        <v>1611</v>
      </c>
      <c r="H584" s="13">
        <v>0.13</v>
      </c>
      <c r="I584" s="13" t="s">
        <v>1597</v>
      </c>
      <c r="J584" s="13">
        <v>441</v>
      </c>
      <c r="K584" s="13">
        <v>5.75</v>
      </c>
      <c r="L584" s="13">
        <v>19.12</v>
      </c>
      <c r="M584" s="13" t="s">
        <v>1598</v>
      </c>
      <c r="N584" s="13">
        <v>817.71</v>
      </c>
      <c r="O584" s="13" t="s">
        <v>1599</v>
      </c>
      <c r="P584" s="13">
        <v>14</v>
      </c>
      <c r="Q584" s="13">
        <v>5</v>
      </c>
      <c r="R584" s="13">
        <v>20</v>
      </c>
      <c r="S584" s="13">
        <v>2</v>
      </c>
      <c r="T584" s="13" t="s">
        <v>1600</v>
      </c>
      <c r="U584" s="13">
        <v>87</v>
      </c>
      <c r="V584" s="13">
        <v>12</v>
      </c>
      <c r="W584" s="13">
        <v>60</v>
      </c>
      <c r="X584" s="13" t="s">
        <v>1600</v>
      </c>
    </row>
    <row r="585" spans="1:24" x14ac:dyDescent="0.5">
      <c r="A585" s="18">
        <v>45124</v>
      </c>
      <c r="B585" s="13" t="s">
        <v>475</v>
      </c>
      <c r="C585" s="13">
        <v>14.55</v>
      </c>
      <c r="D585" s="13">
        <v>25.64</v>
      </c>
      <c r="E585" s="13">
        <v>21.16</v>
      </c>
      <c r="F585" s="13" t="s">
        <v>324</v>
      </c>
      <c r="G585" s="13" t="s">
        <v>1611</v>
      </c>
      <c r="H585" s="13">
        <v>0.37</v>
      </c>
      <c r="I585" s="13" t="s">
        <v>1616</v>
      </c>
      <c r="J585" s="13">
        <v>145</v>
      </c>
      <c r="K585" s="13">
        <v>4.8600000000000003</v>
      </c>
      <c r="L585" s="13">
        <v>4.88</v>
      </c>
      <c r="M585" s="13" t="s">
        <v>1598</v>
      </c>
      <c r="N585" s="13">
        <v>486.61</v>
      </c>
      <c r="O585" s="13" t="s">
        <v>1612</v>
      </c>
      <c r="P585" s="13">
        <v>6</v>
      </c>
      <c r="Q585" s="13">
        <v>32</v>
      </c>
      <c r="R585" s="13">
        <v>72</v>
      </c>
      <c r="S585" s="13">
        <v>3</v>
      </c>
      <c r="T585" s="13" t="s">
        <v>1605</v>
      </c>
      <c r="U585" s="13">
        <v>1</v>
      </c>
      <c r="V585" s="13">
        <v>15</v>
      </c>
      <c r="W585" s="13">
        <v>2</v>
      </c>
      <c r="X585" s="13" t="s">
        <v>1605</v>
      </c>
    </row>
    <row r="586" spans="1:24" x14ac:dyDescent="0.5">
      <c r="A586" s="18">
        <v>45125</v>
      </c>
      <c r="B586" s="10" t="s">
        <v>324</v>
      </c>
      <c r="C586" s="10">
        <v>40.15</v>
      </c>
      <c r="D586" s="10">
        <v>70.099999999999994</v>
      </c>
      <c r="E586" s="10">
        <v>64.790000000000006</v>
      </c>
      <c r="F586" s="10" t="s">
        <v>1610</v>
      </c>
      <c r="G586" s="10" t="s">
        <v>1611</v>
      </c>
      <c r="H586" s="10">
        <v>0.35</v>
      </c>
      <c r="I586" s="10" t="s">
        <v>1614</v>
      </c>
      <c r="J586" s="10">
        <v>516</v>
      </c>
      <c r="K586" s="10">
        <v>1.18</v>
      </c>
      <c r="L586" s="10">
        <v>61.03</v>
      </c>
      <c r="M586" s="10" t="s">
        <v>1598</v>
      </c>
      <c r="N586" s="10">
        <v>450.83</v>
      </c>
      <c r="O586" s="10" t="s">
        <v>1612</v>
      </c>
      <c r="P586" s="13">
        <v>49</v>
      </c>
      <c r="Q586" s="13">
        <v>98</v>
      </c>
      <c r="R586" s="13">
        <v>19</v>
      </c>
      <c r="S586" s="13">
        <v>1</v>
      </c>
      <c r="T586" s="13" t="s">
        <v>1609</v>
      </c>
      <c r="U586" s="13">
        <v>73</v>
      </c>
      <c r="V586" s="13">
        <v>3</v>
      </c>
      <c r="W586" s="13">
        <v>23</v>
      </c>
      <c r="X586" s="13" t="s">
        <v>1609</v>
      </c>
    </row>
    <row r="587" spans="1:24" x14ac:dyDescent="0.5">
      <c r="A587" s="18">
        <v>45126</v>
      </c>
      <c r="B587" s="10" t="s">
        <v>397</v>
      </c>
      <c r="C587" s="10">
        <v>69.53</v>
      </c>
      <c r="D587" s="10">
        <v>47.85</v>
      </c>
      <c r="E587" s="10">
        <v>65.239999999999995</v>
      </c>
      <c r="F587" s="10" t="s">
        <v>1610</v>
      </c>
      <c r="G587" s="10" t="s">
        <v>324</v>
      </c>
      <c r="H587" s="10">
        <v>0.34</v>
      </c>
      <c r="I587" s="10" t="s">
        <v>1597</v>
      </c>
      <c r="J587" s="10">
        <v>321</v>
      </c>
      <c r="K587" s="10">
        <v>8.9600000000000009</v>
      </c>
      <c r="L587" s="10">
        <v>40.78</v>
      </c>
      <c r="M587" s="10" t="s">
        <v>1603</v>
      </c>
      <c r="N587" s="10">
        <v>217.1</v>
      </c>
      <c r="O587" s="10" t="s">
        <v>1599</v>
      </c>
      <c r="P587" s="13">
        <v>81</v>
      </c>
      <c r="Q587" s="13">
        <v>21</v>
      </c>
      <c r="R587" s="13">
        <v>54</v>
      </c>
      <c r="S587" s="13">
        <v>4</v>
      </c>
      <c r="T587" s="13" t="s">
        <v>1600</v>
      </c>
      <c r="U587" s="13">
        <v>37</v>
      </c>
      <c r="V587" s="13">
        <v>3</v>
      </c>
      <c r="W587" s="13">
        <v>68</v>
      </c>
      <c r="X587" s="13" t="s">
        <v>1600</v>
      </c>
    </row>
    <row r="588" spans="1:24" x14ac:dyDescent="0.5">
      <c r="A588" s="18">
        <v>45127</v>
      </c>
      <c r="B588" s="10" t="s">
        <v>475</v>
      </c>
      <c r="C588" s="10">
        <v>14.79</v>
      </c>
      <c r="D588" s="10">
        <v>27.94</v>
      </c>
      <c r="E588" s="10">
        <v>78.27</v>
      </c>
      <c r="F588" s="10" t="s">
        <v>324</v>
      </c>
      <c r="G588" s="10" t="s">
        <v>324</v>
      </c>
      <c r="H588" s="10">
        <v>0.36</v>
      </c>
      <c r="I588" s="10" t="s">
        <v>1602</v>
      </c>
      <c r="J588" s="10">
        <v>871</v>
      </c>
      <c r="K588" s="10">
        <v>4.3099999999999996</v>
      </c>
      <c r="L588" s="10">
        <v>79.83</v>
      </c>
      <c r="M588" s="10" t="s">
        <v>1598</v>
      </c>
      <c r="N588" s="10">
        <v>412.54</v>
      </c>
      <c r="O588" s="10" t="s">
        <v>1612</v>
      </c>
      <c r="P588" s="13">
        <v>38</v>
      </c>
      <c r="Q588" s="13">
        <v>24</v>
      </c>
      <c r="R588" s="13">
        <v>7</v>
      </c>
      <c r="S588" s="13">
        <v>4</v>
      </c>
      <c r="T588" s="13" t="s">
        <v>1605</v>
      </c>
      <c r="U588" s="13">
        <v>70</v>
      </c>
      <c r="V588" s="13">
        <v>18</v>
      </c>
      <c r="W588" s="13">
        <v>55</v>
      </c>
      <c r="X588" s="13" t="s">
        <v>1605</v>
      </c>
    </row>
    <row r="589" spans="1:24" x14ac:dyDescent="0.5">
      <c r="A589" s="18">
        <v>45128</v>
      </c>
      <c r="B589" s="10" t="s">
        <v>1601</v>
      </c>
      <c r="C589" s="10">
        <v>76.86</v>
      </c>
      <c r="D589" s="10">
        <v>22.22</v>
      </c>
      <c r="E589" s="10">
        <v>54.98</v>
      </c>
      <c r="F589" s="10" t="s">
        <v>1610</v>
      </c>
      <c r="G589" s="10" t="s">
        <v>1611</v>
      </c>
      <c r="H589" s="10">
        <v>0.36</v>
      </c>
      <c r="I589" s="10" t="s">
        <v>1618</v>
      </c>
      <c r="J589" s="10">
        <v>239</v>
      </c>
      <c r="K589" s="10">
        <v>2.39</v>
      </c>
      <c r="L589" s="10">
        <v>31.53</v>
      </c>
      <c r="M589" s="10" t="s">
        <v>1603</v>
      </c>
      <c r="N589" s="10">
        <v>276.91000000000003</v>
      </c>
      <c r="O589" s="10" t="s">
        <v>1599</v>
      </c>
      <c r="P589" s="13">
        <v>34</v>
      </c>
      <c r="Q589" s="13">
        <v>33</v>
      </c>
      <c r="R589" s="13">
        <v>27</v>
      </c>
      <c r="S589" s="13">
        <v>3</v>
      </c>
      <c r="T589" s="13" t="s">
        <v>1609</v>
      </c>
      <c r="U589" s="13">
        <v>60</v>
      </c>
      <c r="V589" s="13">
        <v>10</v>
      </c>
      <c r="W589" s="13">
        <v>11</v>
      </c>
      <c r="X589" s="13" t="s">
        <v>1609</v>
      </c>
    </row>
    <row r="590" spans="1:24" x14ac:dyDescent="0.5">
      <c r="A590" s="18">
        <v>45129</v>
      </c>
      <c r="B590" s="10" t="s">
        <v>397</v>
      </c>
      <c r="C590" s="10">
        <v>40.03</v>
      </c>
      <c r="D590" s="10">
        <v>78.3</v>
      </c>
      <c r="E590" s="10">
        <v>12.72</v>
      </c>
      <c r="F590" s="10" t="s">
        <v>324</v>
      </c>
      <c r="G590" s="10" t="s">
        <v>1611</v>
      </c>
      <c r="H590" s="10">
        <v>0.2</v>
      </c>
      <c r="I590" s="10" t="s">
        <v>1618</v>
      </c>
      <c r="J590" s="10">
        <v>145</v>
      </c>
      <c r="K590" s="10">
        <v>3.85</v>
      </c>
      <c r="L590" s="10">
        <v>12.14</v>
      </c>
      <c r="M590" s="10" t="s">
        <v>1598</v>
      </c>
      <c r="N590" s="10">
        <v>705.25</v>
      </c>
      <c r="O590" s="10" t="s">
        <v>1612</v>
      </c>
      <c r="P590" s="13">
        <v>23</v>
      </c>
      <c r="Q590" s="13">
        <v>68</v>
      </c>
      <c r="R590" s="13">
        <v>27</v>
      </c>
      <c r="S590" s="13">
        <v>4</v>
      </c>
      <c r="T590" s="13" t="s">
        <v>1600</v>
      </c>
      <c r="U590" s="13">
        <v>54</v>
      </c>
      <c r="V590" s="13">
        <v>11</v>
      </c>
      <c r="W590" s="13">
        <v>66</v>
      </c>
      <c r="X590" s="13" t="s">
        <v>1600</v>
      </c>
    </row>
    <row r="591" spans="1:24" x14ac:dyDescent="0.5">
      <c r="A591" s="18">
        <v>45130</v>
      </c>
      <c r="B591" s="13" t="s">
        <v>397</v>
      </c>
      <c r="C591" s="13">
        <v>61.09</v>
      </c>
      <c r="D591" s="13">
        <v>50.6</v>
      </c>
      <c r="E591" s="13">
        <v>66.290000000000006</v>
      </c>
      <c r="F591" s="13" t="s">
        <v>324</v>
      </c>
      <c r="G591" s="13" t="s">
        <v>324</v>
      </c>
      <c r="H591" s="13">
        <v>0.08</v>
      </c>
      <c r="I591" s="13" t="s">
        <v>1617</v>
      </c>
      <c r="J591" s="13">
        <v>378</v>
      </c>
      <c r="K591" s="13">
        <v>2.91</v>
      </c>
      <c r="L591" s="13">
        <v>95.67</v>
      </c>
      <c r="M591" s="13" t="s">
        <v>1603</v>
      </c>
      <c r="N591" s="13">
        <v>278.44</v>
      </c>
      <c r="O591" s="13" t="s">
        <v>1599</v>
      </c>
      <c r="P591" s="13">
        <v>95</v>
      </c>
      <c r="Q591" s="13">
        <v>63</v>
      </c>
      <c r="R591" s="13">
        <v>12</v>
      </c>
      <c r="S591" s="13">
        <v>5</v>
      </c>
      <c r="T591" s="13" t="s">
        <v>1600</v>
      </c>
      <c r="U591" s="13">
        <v>66</v>
      </c>
      <c r="V591" s="13">
        <v>10</v>
      </c>
      <c r="W591" s="13">
        <v>51</v>
      </c>
      <c r="X591" s="13" t="s">
        <v>1605</v>
      </c>
    </row>
    <row r="592" spans="1:24" x14ac:dyDescent="0.5">
      <c r="A592" s="18">
        <v>45131</v>
      </c>
      <c r="B592" s="13" t="s">
        <v>475</v>
      </c>
      <c r="C592" s="13">
        <v>79.02</v>
      </c>
      <c r="D592" s="13">
        <v>98.87</v>
      </c>
      <c r="E592" s="13">
        <v>52.24</v>
      </c>
      <c r="F592" s="13" t="s">
        <v>1606</v>
      </c>
      <c r="G592" s="13" t="s">
        <v>1596</v>
      </c>
      <c r="H592" s="13">
        <v>0.42</v>
      </c>
      <c r="I592" s="13" t="s">
        <v>1597</v>
      </c>
      <c r="J592" s="13">
        <v>354</v>
      </c>
      <c r="K592" s="13">
        <v>1.49</v>
      </c>
      <c r="L592" s="13">
        <v>71.05</v>
      </c>
      <c r="M592" s="13" t="s">
        <v>1603</v>
      </c>
      <c r="N592" s="13">
        <v>820.12</v>
      </c>
      <c r="O592" s="13" t="s">
        <v>1599</v>
      </c>
      <c r="P592" s="13">
        <v>55</v>
      </c>
      <c r="Q592" s="13">
        <v>16</v>
      </c>
      <c r="R592" s="13">
        <v>35</v>
      </c>
      <c r="S592" s="13">
        <v>4</v>
      </c>
      <c r="T592" s="13" t="s">
        <v>1605</v>
      </c>
      <c r="U592" s="13">
        <v>13</v>
      </c>
      <c r="V592" s="13">
        <v>11</v>
      </c>
      <c r="W592" s="13">
        <v>43</v>
      </c>
      <c r="X592" s="13" t="s">
        <v>1609</v>
      </c>
    </row>
    <row r="593" spans="1:24" x14ac:dyDescent="0.5">
      <c r="A593" s="18">
        <v>45132</v>
      </c>
      <c r="B593" s="13" t="s">
        <v>1601</v>
      </c>
      <c r="C593" s="13">
        <v>98.43</v>
      </c>
      <c r="D593" s="13">
        <v>39.979999999999997</v>
      </c>
      <c r="E593" s="13">
        <v>22.52</v>
      </c>
      <c r="F593" s="13" t="s">
        <v>324</v>
      </c>
      <c r="G593" s="13" t="s">
        <v>1611</v>
      </c>
      <c r="H593" s="13">
        <v>0.32</v>
      </c>
      <c r="I593" s="13" t="s">
        <v>1616</v>
      </c>
      <c r="J593" s="13">
        <v>804</v>
      </c>
      <c r="K593" s="13">
        <v>4.08</v>
      </c>
      <c r="L593" s="13">
        <v>37.49</v>
      </c>
      <c r="M593" s="13" t="s">
        <v>1603</v>
      </c>
      <c r="N593" s="13">
        <v>140.61000000000001</v>
      </c>
      <c r="O593" s="13" t="s">
        <v>1604</v>
      </c>
      <c r="P593" s="13">
        <v>56</v>
      </c>
      <c r="Q593" s="13">
        <v>95</v>
      </c>
      <c r="R593" s="13">
        <v>25</v>
      </c>
      <c r="S593" s="13">
        <v>3</v>
      </c>
      <c r="T593" s="13" t="s">
        <v>1609</v>
      </c>
      <c r="U593" s="13">
        <v>41</v>
      </c>
      <c r="V593" s="13">
        <v>2</v>
      </c>
      <c r="W593" s="13">
        <v>16</v>
      </c>
      <c r="X593" s="13" t="s">
        <v>1600</v>
      </c>
    </row>
    <row r="594" spans="1:24" x14ac:dyDescent="0.5">
      <c r="A594" s="18">
        <v>45133</v>
      </c>
      <c r="B594" s="13" t="s">
        <v>397</v>
      </c>
      <c r="C594" s="13">
        <v>63.21</v>
      </c>
      <c r="D594" s="13">
        <v>34.450000000000003</v>
      </c>
      <c r="E594" s="13">
        <v>64.62</v>
      </c>
      <c r="F594" s="13" t="s">
        <v>1610</v>
      </c>
      <c r="G594" s="13" t="s">
        <v>1596</v>
      </c>
      <c r="H594" s="13">
        <v>0.28000000000000003</v>
      </c>
      <c r="I594" s="13" t="s">
        <v>1614</v>
      </c>
      <c r="J594" s="13">
        <v>819</v>
      </c>
      <c r="K594" s="13">
        <v>6.75</v>
      </c>
      <c r="L594" s="13">
        <v>20.059999999999999</v>
      </c>
      <c r="M594" s="13" t="s">
        <v>1603</v>
      </c>
      <c r="N594" s="13">
        <v>298.61</v>
      </c>
      <c r="O594" s="13" t="s">
        <v>1599</v>
      </c>
      <c r="P594" s="13">
        <v>82</v>
      </c>
      <c r="Q594" s="13">
        <v>65</v>
      </c>
      <c r="R594" s="13">
        <v>18</v>
      </c>
      <c r="S594" s="13">
        <v>4</v>
      </c>
      <c r="T594" s="13" t="s">
        <v>1600</v>
      </c>
      <c r="U594" s="13">
        <v>1</v>
      </c>
      <c r="V594" s="13">
        <v>19</v>
      </c>
      <c r="W594" s="13">
        <v>67</v>
      </c>
      <c r="X594" s="13" t="s">
        <v>1605</v>
      </c>
    </row>
    <row r="595" spans="1:24" x14ac:dyDescent="0.5">
      <c r="A595" s="18">
        <v>45134</v>
      </c>
      <c r="B595" s="13" t="s">
        <v>475</v>
      </c>
      <c r="C595" s="13">
        <v>77.98</v>
      </c>
      <c r="D595" s="13">
        <v>7.46</v>
      </c>
      <c r="E595" s="13">
        <v>8.0299999999999994</v>
      </c>
      <c r="F595" s="13" t="s">
        <v>1606</v>
      </c>
      <c r="G595" s="13" t="s">
        <v>324</v>
      </c>
      <c r="H595" s="13">
        <v>0.45</v>
      </c>
      <c r="I595" s="13" t="s">
        <v>1597</v>
      </c>
      <c r="J595" s="13">
        <v>987</v>
      </c>
      <c r="K595" s="13">
        <v>6.88</v>
      </c>
      <c r="L595" s="13">
        <v>70.09</v>
      </c>
      <c r="M595" s="13" t="s">
        <v>1598</v>
      </c>
      <c r="N595" s="13">
        <v>602.24</v>
      </c>
      <c r="O595" s="13" t="s">
        <v>1599</v>
      </c>
      <c r="P595" s="13">
        <v>22</v>
      </c>
      <c r="Q595" s="13">
        <v>9</v>
      </c>
      <c r="R595" s="13">
        <v>16</v>
      </c>
      <c r="S595" s="13">
        <v>3</v>
      </c>
      <c r="T595" s="13" t="s">
        <v>1605</v>
      </c>
      <c r="U595" s="13">
        <v>8</v>
      </c>
      <c r="V595" s="13">
        <v>14</v>
      </c>
      <c r="W595" s="13">
        <v>52</v>
      </c>
      <c r="X595" s="13" t="s">
        <v>1609</v>
      </c>
    </row>
    <row r="596" spans="1:24" x14ac:dyDescent="0.5">
      <c r="A596" s="18">
        <v>45135</v>
      </c>
      <c r="B596" s="13" t="s">
        <v>324</v>
      </c>
      <c r="C596" s="13">
        <v>7.34</v>
      </c>
      <c r="D596" s="13">
        <v>48.86</v>
      </c>
      <c r="E596" s="13">
        <v>48.54</v>
      </c>
      <c r="F596" s="13" t="s">
        <v>1610</v>
      </c>
      <c r="G596" s="13" t="s">
        <v>1611</v>
      </c>
      <c r="H596" s="13">
        <v>0.25</v>
      </c>
      <c r="I596" s="13" t="s">
        <v>1597</v>
      </c>
      <c r="J596" s="13">
        <v>924</v>
      </c>
      <c r="K596" s="13">
        <v>3.69</v>
      </c>
      <c r="L596" s="13">
        <v>95.92</v>
      </c>
      <c r="M596" s="13" t="s">
        <v>1603</v>
      </c>
      <c r="N596" s="13">
        <v>377.33</v>
      </c>
      <c r="O596" s="13" t="s">
        <v>1608</v>
      </c>
      <c r="P596" s="13">
        <v>61</v>
      </c>
      <c r="Q596" s="13">
        <v>34</v>
      </c>
      <c r="R596" s="13">
        <v>97</v>
      </c>
      <c r="S596" s="13">
        <v>1</v>
      </c>
      <c r="T596" s="13" t="s">
        <v>1609</v>
      </c>
      <c r="U596" s="13">
        <v>49</v>
      </c>
      <c r="V596" s="13">
        <v>11</v>
      </c>
      <c r="W596" s="13">
        <v>56</v>
      </c>
      <c r="X596" s="13" t="s">
        <v>1600</v>
      </c>
    </row>
    <row r="597" spans="1:24" x14ac:dyDescent="0.5">
      <c r="A597" s="18">
        <v>45136</v>
      </c>
      <c r="B597" s="10" t="s">
        <v>324</v>
      </c>
      <c r="C597" s="10">
        <v>66.989999999999995</v>
      </c>
      <c r="D597" s="10">
        <v>62.96</v>
      </c>
      <c r="E597" s="10">
        <v>98.43</v>
      </c>
      <c r="F597" s="10" t="s">
        <v>1606</v>
      </c>
      <c r="G597" s="10" t="s">
        <v>1607</v>
      </c>
      <c r="H597" s="10">
        <v>0.21</v>
      </c>
      <c r="I597" s="10" t="s">
        <v>1597</v>
      </c>
      <c r="J597" s="10">
        <v>657</v>
      </c>
      <c r="K597" s="10">
        <v>4.4000000000000004</v>
      </c>
      <c r="L597" s="10">
        <v>28.16</v>
      </c>
      <c r="M597" s="10" t="s">
        <v>1598</v>
      </c>
      <c r="N597" s="10">
        <v>369.75</v>
      </c>
      <c r="O597" s="10" t="s">
        <v>1599</v>
      </c>
      <c r="P597" s="13">
        <v>76</v>
      </c>
      <c r="Q597" s="13">
        <v>3</v>
      </c>
      <c r="R597" s="13">
        <v>90</v>
      </c>
      <c r="S597" s="13">
        <v>1</v>
      </c>
      <c r="T597" s="13" t="s">
        <v>1600</v>
      </c>
      <c r="U597" s="13">
        <v>42</v>
      </c>
      <c r="V597" s="13">
        <v>13</v>
      </c>
      <c r="W597" s="13">
        <v>71</v>
      </c>
      <c r="X597" s="13" t="s">
        <v>1605</v>
      </c>
    </row>
    <row r="598" spans="1:24" x14ac:dyDescent="0.5">
      <c r="A598" s="18">
        <v>45137</v>
      </c>
      <c r="B598" s="10" t="s">
        <v>475</v>
      </c>
      <c r="C598" s="10">
        <v>30.52</v>
      </c>
      <c r="D598" s="10">
        <v>54.56</v>
      </c>
      <c r="E598" s="10">
        <v>20.59</v>
      </c>
      <c r="F598" s="10" t="s">
        <v>1606</v>
      </c>
      <c r="G598" s="10" t="s">
        <v>1611</v>
      </c>
      <c r="H598" s="10">
        <v>0.19</v>
      </c>
      <c r="I598" s="10" t="s">
        <v>1613</v>
      </c>
      <c r="J598" s="10">
        <v>514</v>
      </c>
      <c r="K598" s="10">
        <v>2.0699999999999998</v>
      </c>
      <c r="L598" s="10">
        <v>63.13</v>
      </c>
      <c r="M598" s="10" t="s">
        <v>1598</v>
      </c>
      <c r="N598" s="10">
        <v>293.45999999999998</v>
      </c>
      <c r="O598" s="10" t="s">
        <v>1612</v>
      </c>
      <c r="P598" s="13">
        <v>79</v>
      </c>
      <c r="Q598" s="13">
        <v>12</v>
      </c>
      <c r="R598" s="13">
        <v>62</v>
      </c>
      <c r="S598" s="13">
        <v>4</v>
      </c>
      <c r="T598" s="13" t="s">
        <v>1605</v>
      </c>
      <c r="U598" s="13">
        <v>29</v>
      </c>
      <c r="V598" s="13">
        <v>7</v>
      </c>
      <c r="W598" s="13">
        <v>57</v>
      </c>
      <c r="X598" s="13" t="s">
        <v>1609</v>
      </c>
    </row>
    <row r="599" spans="1:24" x14ac:dyDescent="0.5">
      <c r="A599" s="18">
        <v>45138</v>
      </c>
      <c r="B599" s="13" t="s">
        <v>397</v>
      </c>
      <c r="C599" s="13">
        <v>24.76</v>
      </c>
      <c r="D599" s="13">
        <v>97.54</v>
      </c>
      <c r="E599" s="13">
        <v>97.05</v>
      </c>
      <c r="F599" s="13" t="s">
        <v>1610</v>
      </c>
      <c r="G599" s="13" t="s">
        <v>324</v>
      </c>
      <c r="H599" s="13">
        <v>0.4</v>
      </c>
      <c r="I599" s="13" t="s">
        <v>1597</v>
      </c>
      <c r="J599" s="13">
        <v>380</v>
      </c>
      <c r="K599" s="13">
        <v>4.92</v>
      </c>
      <c r="L599" s="13">
        <v>14.85</v>
      </c>
      <c r="M599" s="13" t="s">
        <v>1598</v>
      </c>
      <c r="N599" s="13">
        <v>497.85</v>
      </c>
      <c r="O599" s="13" t="s">
        <v>1612</v>
      </c>
      <c r="P599" s="13">
        <v>73</v>
      </c>
      <c r="Q599" s="13">
        <v>11</v>
      </c>
      <c r="R599" s="13">
        <v>79</v>
      </c>
      <c r="S599" s="13">
        <v>1</v>
      </c>
      <c r="T599" s="13" t="s">
        <v>1609</v>
      </c>
      <c r="U599" s="13">
        <v>47</v>
      </c>
      <c r="V599" s="13">
        <v>13</v>
      </c>
      <c r="W599" s="13">
        <v>72</v>
      </c>
      <c r="X599" s="13" t="s">
        <v>1600</v>
      </c>
    </row>
    <row r="600" spans="1:24" x14ac:dyDescent="0.5">
      <c r="A600" s="18">
        <v>45139</v>
      </c>
      <c r="B600" s="13" t="s">
        <v>324</v>
      </c>
      <c r="C600" s="13">
        <v>92.84</v>
      </c>
      <c r="D600" s="13">
        <v>65.19</v>
      </c>
      <c r="E600" s="13">
        <v>88.15</v>
      </c>
      <c r="F600" s="13" t="s">
        <v>1610</v>
      </c>
      <c r="G600" s="13" t="s">
        <v>1596</v>
      </c>
      <c r="H600" s="13">
        <v>0.02</v>
      </c>
      <c r="I600" s="13" t="s">
        <v>1597</v>
      </c>
      <c r="J600" s="13">
        <v>313</v>
      </c>
      <c r="K600" s="13">
        <v>6.24</v>
      </c>
      <c r="L600" s="13">
        <v>51.12</v>
      </c>
      <c r="M600" s="13" t="s">
        <v>1598</v>
      </c>
      <c r="N600" s="13">
        <v>346.55</v>
      </c>
      <c r="O600" s="13" t="s">
        <v>1604</v>
      </c>
      <c r="P600" s="13">
        <v>6</v>
      </c>
      <c r="Q600" s="13">
        <v>60</v>
      </c>
      <c r="R600" s="13">
        <v>69</v>
      </c>
      <c r="S600" s="13">
        <v>4</v>
      </c>
      <c r="T600" s="13" t="s">
        <v>1600</v>
      </c>
      <c r="U600" s="13">
        <v>87</v>
      </c>
      <c r="V600" s="13">
        <v>6</v>
      </c>
      <c r="W600" s="13">
        <v>52</v>
      </c>
      <c r="X600" s="13" t="s">
        <v>1605</v>
      </c>
    </row>
    <row r="601" spans="1:24" x14ac:dyDescent="0.5">
      <c r="A601" s="18">
        <v>45140</v>
      </c>
      <c r="B601" s="10" t="s">
        <v>1601</v>
      </c>
      <c r="C601" s="10">
        <v>30.72</v>
      </c>
      <c r="D601" s="10">
        <v>77.37</v>
      </c>
      <c r="E601" s="10">
        <v>5.63</v>
      </c>
      <c r="F601" s="10" t="s">
        <v>1610</v>
      </c>
      <c r="G601" s="10" t="s">
        <v>1607</v>
      </c>
      <c r="H601" s="10">
        <v>0.35</v>
      </c>
      <c r="I601" s="10" t="s">
        <v>1597</v>
      </c>
      <c r="J601" s="10">
        <v>985</v>
      </c>
      <c r="K601" s="10">
        <v>4.51</v>
      </c>
      <c r="L601" s="10">
        <v>24.64</v>
      </c>
      <c r="M601" s="10" t="s">
        <v>1603</v>
      </c>
      <c r="N601" s="10">
        <v>158.30000000000001</v>
      </c>
      <c r="O601" s="10" t="s">
        <v>1612</v>
      </c>
      <c r="P601" s="13">
        <v>4</v>
      </c>
      <c r="Q601" s="13">
        <v>8</v>
      </c>
      <c r="R601" s="13">
        <v>77</v>
      </c>
      <c r="S601" s="13">
        <v>1</v>
      </c>
      <c r="T601" s="13" t="s">
        <v>1605</v>
      </c>
      <c r="U601" s="13">
        <v>1</v>
      </c>
      <c r="V601" s="13">
        <v>15</v>
      </c>
      <c r="W601" s="13">
        <v>52</v>
      </c>
      <c r="X601" s="13" t="s">
        <v>1609</v>
      </c>
    </row>
    <row r="602" spans="1:24" x14ac:dyDescent="0.5">
      <c r="A602" s="18">
        <v>45141</v>
      </c>
      <c r="B602" s="10" t="s">
        <v>475</v>
      </c>
      <c r="C602" s="10">
        <v>59.28</v>
      </c>
      <c r="D602" s="10">
        <v>78.23</v>
      </c>
      <c r="E602" s="10">
        <v>34.43</v>
      </c>
      <c r="F602" s="10" t="s">
        <v>324</v>
      </c>
      <c r="G602" s="10" t="s">
        <v>1611</v>
      </c>
      <c r="H602" s="10">
        <v>0.44</v>
      </c>
      <c r="I602" s="10" t="s">
        <v>1616</v>
      </c>
      <c r="J602" s="10">
        <v>820</v>
      </c>
      <c r="K602" s="10">
        <v>4.05</v>
      </c>
      <c r="L602" s="10">
        <v>68.7</v>
      </c>
      <c r="M602" s="10" t="s">
        <v>1598</v>
      </c>
      <c r="N602" s="10">
        <v>452.21</v>
      </c>
      <c r="O602" s="10" t="s">
        <v>1599</v>
      </c>
      <c r="P602" s="13">
        <v>69</v>
      </c>
      <c r="Q602" s="13">
        <v>99</v>
      </c>
      <c r="R602" s="13">
        <v>94</v>
      </c>
      <c r="S602" s="13">
        <v>3</v>
      </c>
      <c r="T602" s="13" t="s">
        <v>1609</v>
      </c>
      <c r="U602" s="13">
        <v>34</v>
      </c>
      <c r="V602" s="13">
        <v>4</v>
      </c>
      <c r="W602" s="13">
        <v>55</v>
      </c>
      <c r="X602" s="13" t="s">
        <v>1600</v>
      </c>
    </row>
    <row r="603" spans="1:24" x14ac:dyDescent="0.5">
      <c r="A603" s="18">
        <v>45142</v>
      </c>
      <c r="B603" s="13" t="s">
        <v>475</v>
      </c>
      <c r="C603" s="13">
        <v>45.4</v>
      </c>
      <c r="D603" s="13">
        <v>64.459999999999994</v>
      </c>
      <c r="E603" s="13">
        <v>43.51</v>
      </c>
      <c r="F603" s="13" t="s">
        <v>1606</v>
      </c>
      <c r="G603" s="13" t="s">
        <v>324</v>
      </c>
      <c r="H603" s="13">
        <v>0.04</v>
      </c>
      <c r="I603" s="13" t="s">
        <v>1597</v>
      </c>
      <c r="J603" s="13">
        <v>388</v>
      </c>
      <c r="K603" s="13">
        <v>1.36</v>
      </c>
      <c r="L603" s="13">
        <v>57.28</v>
      </c>
      <c r="M603" s="13" t="s">
        <v>1598</v>
      </c>
      <c r="N603" s="13">
        <v>658.51</v>
      </c>
      <c r="O603" s="13" t="s">
        <v>1612</v>
      </c>
      <c r="P603" s="13">
        <v>21</v>
      </c>
      <c r="Q603" s="13">
        <v>11</v>
      </c>
      <c r="R603" s="13">
        <v>79</v>
      </c>
      <c r="S603" s="13">
        <v>4</v>
      </c>
      <c r="T603" s="13" t="s">
        <v>1600</v>
      </c>
      <c r="U603" s="13">
        <v>43</v>
      </c>
      <c r="V603" s="13">
        <v>20</v>
      </c>
      <c r="W603" s="13">
        <v>71</v>
      </c>
      <c r="X603" s="13" t="s">
        <v>1605</v>
      </c>
    </row>
    <row r="604" spans="1:24" x14ac:dyDescent="0.5">
      <c r="A604" s="18">
        <v>45143</v>
      </c>
      <c r="B604" s="10" t="s">
        <v>397</v>
      </c>
      <c r="C604" s="10">
        <v>49.96</v>
      </c>
      <c r="D604" s="10">
        <v>53.88</v>
      </c>
      <c r="E604" s="10">
        <v>69.900000000000006</v>
      </c>
      <c r="F604" s="10" t="s">
        <v>324</v>
      </c>
      <c r="G604" s="10" t="s">
        <v>324</v>
      </c>
      <c r="H604" s="10">
        <v>0.11</v>
      </c>
      <c r="I604" s="10" t="s">
        <v>1615</v>
      </c>
      <c r="J604" s="10">
        <v>900</v>
      </c>
      <c r="K604" s="10">
        <v>6.71</v>
      </c>
      <c r="L604" s="10">
        <v>29.62</v>
      </c>
      <c r="M604" s="10" t="s">
        <v>1603</v>
      </c>
      <c r="N604" s="10">
        <v>377.9</v>
      </c>
      <c r="O604" s="10" t="s">
        <v>1612</v>
      </c>
      <c r="P604" s="13">
        <v>21</v>
      </c>
      <c r="Q604" s="13">
        <v>51</v>
      </c>
      <c r="R604" s="13">
        <v>17</v>
      </c>
      <c r="S604" s="13">
        <v>4</v>
      </c>
      <c r="T604" s="13" t="s">
        <v>1605</v>
      </c>
      <c r="U604" s="13">
        <v>16</v>
      </c>
      <c r="V604" s="13">
        <v>19</v>
      </c>
      <c r="W604" s="13">
        <v>69</v>
      </c>
      <c r="X604" s="13" t="s">
        <v>1609</v>
      </c>
    </row>
    <row r="605" spans="1:24" x14ac:dyDescent="0.5">
      <c r="A605" s="18">
        <v>45144</v>
      </c>
      <c r="B605" s="13" t="s">
        <v>324</v>
      </c>
      <c r="C605" s="13">
        <v>14.22</v>
      </c>
      <c r="D605" s="13">
        <v>13.09</v>
      </c>
      <c r="E605" s="13">
        <v>18.149999999999999</v>
      </c>
      <c r="F605" s="13" t="s">
        <v>324</v>
      </c>
      <c r="G605" s="13" t="s">
        <v>1596</v>
      </c>
      <c r="H605" s="13">
        <v>0.2</v>
      </c>
      <c r="I605" s="13" t="s">
        <v>1613</v>
      </c>
      <c r="J605" s="13">
        <v>470</v>
      </c>
      <c r="K605" s="13">
        <v>2.62</v>
      </c>
      <c r="L605" s="13">
        <v>5.74</v>
      </c>
      <c r="M605" s="13" t="s">
        <v>1603</v>
      </c>
      <c r="N605" s="13">
        <v>304.11</v>
      </c>
      <c r="O605" s="13" t="s">
        <v>1612</v>
      </c>
      <c r="P605" s="13">
        <v>76</v>
      </c>
      <c r="Q605" s="13">
        <v>73</v>
      </c>
      <c r="R605" s="13">
        <v>28</v>
      </c>
      <c r="S605" s="13">
        <v>2</v>
      </c>
      <c r="T605" s="13" t="s">
        <v>1609</v>
      </c>
      <c r="U605" s="13">
        <v>50</v>
      </c>
      <c r="V605" s="13">
        <v>16</v>
      </c>
      <c r="W605" s="13">
        <v>59</v>
      </c>
      <c r="X605" s="13" t="s">
        <v>1600</v>
      </c>
    </row>
    <row r="606" spans="1:24" x14ac:dyDescent="0.5">
      <c r="A606" s="18">
        <v>45145</v>
      </c>
      <c r="B606" s="10" t="s">
        <v>1601</v>
      </c>
      <c r="C606" s="10">
        <v>24.18</v>
      </c>
      <c r="D606" s="10">
        <v>20.37</v>
      </c>
      <c r="E606" s="10">
        <v>19.510000000000002</v>
      </c>
      <c r="F606" s="10" t="s">
        <v>324</v>
      </c>
      <c r="G606" s="10" t="s">
        <v>1607</v>
      </c>
      <c r="H606" s="10">
        <v>0.26</v>
      </c>
      <c r="I606" s="10" t="s">
        <v>1615</v>
      </c>
      <c r="J606" s="10">
        <v>872</v>
      </c>
      <c r="K606" s="10">
        <v>4.6100000000000003</v>
      </c>
      <c r="L606" s="10">
        <v>94.43</v>
      </c>
      <c r="M606" s="10" t="s">
        <v>1603</v>
      </c>
      <c r="N606" s="10">
        <v>356.4</v>
      </c>
      <c r="O606" s="10" t="s">
        <v>1612</v>
      </c>
      <c r="P606" s="13">
        <v>83</v>
      </c>
      <c r="Q606" s="13">
        <v>95</v>
      </c>
      <c r="R606" s="13">
        <v>17</v>
      </c>
      <c r="S606" s="13">
        <v>4</v>
      </c>
      <c r="T606" s="13" t="s">
        <v>1600</v>
      </c>
      <c r="U606" s="13">
        <v>48</v>
      </c>
      <c r="V606" s="13">
        <v>16</v>
      </c>
      <c r="W606" s="13">
        <v>74</v>
      </c>
      <c r="X606" s="13" t="s">
        <v>1605</v>
      </c>
    </row>
    <row r="607" spans="1:24" x14ac:dyDescent="0.5">
      <c r="A607" s="18">
        <v>45146</v>
      </c>
      <c r="B607" s="13" t="s">
        <v>397</v>
      </c>
      <c r="C607" s="13">
        <v>32.29</v>
      </c>
      <c r="D607" s="13">
        <v>35.64</v>
      </c>
      <c r="E607" s="13">
        <v>93.05</v>
      </c>
      <c r="F607" s="13" t="s">
        <v>324</v>
      </c>
      <c r="G607" s="13" t="s">
        <v>1611</v>
      </c>
      <c r="H607" s="13">
        <v>0.04</v>
      </c>
      <c r="I607" s="13" t="s">
        <v>1613</v>
      </c>
      <c r="J607" s="13">
        <v>585</v>
      </c>
      <c r="K607" s="13">
        <v>4.4000000000000004</v>
      </c>
      <c r="L607" s="13">
        <v>16.47</v>
      </c>
      <c r="M607" s="13" t="s">
        <v>1598</v>
      </c>
      <c r="N607" s="13">
        <v>193.74</v>
      </c>
      <c r="O607" s="13" t="s">
        <v>1612</v>
      </c>
      <c r="P607" s="13">
        <v>23</v>
      </c>
      <c r="Q607" s="13">
        <v>40</v>
      </c>
      <c r="R607" s="13">
        <v>24</v>
      </c>
      <c r="S607" s="13">
        <v>4</v>
      </c>
      <c r="T607" s="13" t="s">
        <v>1605</v>
      </c>
      <c r="U607" s="13">
        <v>5</v>
      </c>
      <c r="V607" s="13">
        <v>9</v>
      </c>
      <c r="W607" s="13">
        <v>14</v>
      </c>
      <c r="X607" s="13" t="s">
        <v>1609</v>
      </c>
    </row>
    <row r="608" spans="1:24" x14ac:dyDescent="0.5">
      <c r="A608" s="18">
        <v>45147</v>
      </c>
      <c r="B608" s="13" t="s">
        <v>1601</v>
      </c>
      <c r="C608" s="13">
        <v>73.38</v>
      </c>
      <c r="D608" s="13">
        <v>61.85</v>
      </c>
      <c r="E608" s="13">
        <v>71.62</v>
      </c>
      <c r="F608" s="13" t="s">
        <v>1610</v>
      </c>
      <c r="G608" s="13" t="s">
        <v>1607</v>
      </c>
      <c r="H608" s="13">
        <v>0.15</v>
      </c>
      <c r="I608" s="13" t="s">
        <v>1616</v>
      </c>
      <c r="J608" s="13">
        <v>903</v>
      </c>
      <c r="K608" s="13">
        <v>3.31</v>
      </c>
      <c r="L608" s="13">
        <v>24.19</v>
      </c>
      <c r="M608" s="13" t="s">
        <v>1603</v>
      </c>
      <c r="N608" s="13">
        <v>474.12</v>
      </c>
      <c r="O608" s="13" t="s">
        <v>1599</v>
      </c>
      <c r="P608" s="13">
        <v>50</v>
      </c>
      <c r="Q608" s="13">
        <v>93</v>
      </c>
      <c r="R608" s="13">
        <v>66</v>
      </c>
      <c r="S608" s="13">
        <v>5</v>
      </c>
      <c r="T608" s="13" t="s">
        <v>1609</v>
      </c>
      <c r="U608" s="13">
        <v>22</v>
      </c>
      <c r="V608" s="13">
        <v>12</v>
      </c>
      <c r="W608" s="13">
        <v>40</v>
      </c>
      <c r="X608" s="13" t="s">
        <v>1600</v>
      </c>
    </row>
    <row r="609" spans="1:24" x14ac:dyDescent="0.5">
      <c r="A609" s="18">
        <v>45148</v>
      </c>
      <c r="B609" s="13" t="s">
        <v>475</v>
      </c>
      <c r="C609" s="13">
        <v>16.46</v>
      </c>
      <c r="D609" s="13">
        <v>2.35</v>
      </c>
      <c r="E609" s="13">
        <v>4.2300000000000004</v>
      </c>
      <c r="F609" s="13" t="s">
        <v>324</v>
      </c>
      <c r="G609" s="13" t="s">
        <v>1611</v>
      </c>
      <c r="H609" s="13">
        <v>0.24</v>
      </c>
      <c r="I609" s="13" t="s">
        <v>1615</v>
      </c>
      <c r="J609" s="13">
        <v>355</v>
      </c>
      <c r="K609" s="13">
        <v>8.5299999999999994</v>
      </c>
      <c r="L609" s="13">
        <v>75.64</v>
      </c>
      <c r="M609" s="13" t="s">
        <v>1598</v>
      </c>
      <c r="N609" s="13">
        <v>614.42999999999995</v>
      </c>
      <c r="O609" s="13" t="s">
        <v>1612</v>
      </c>
      <c r="P609" s="13">
        <v>36</v>
      </c>
      <c r="Q609" s="13">
        <v>8</v>
      </c>
      <c r="R609" s="13">
        <v>77</v>
      </c>
      <c r="S609" s="13">
        <v>4</v>
      </c>
      <c r="T609" s="13" t="s">
        <v>1600</v>
      </c>
      <c r="U609" s="13">
        <v>81</v>
      </c>
      <c r="V609" s="13">
        <v>18</v>
      </c>
      <c r="W609" s="13">
        <v>38</v>
      </c>
      <c r="X609" s="13" t="s">
        <v>1605</v>
      </c>
    </row>
    <row r="610" spans="1:24" x14ac:dyDescent="0.5">
      <c r="A610" s="18">
        <v>45149</v>
      </c>
      <c r="B610" s="10" t="s">
        <v>397</v>
      </c>
      <c r="C610" s="10">
        <v>49.1</v>
      </c>
      <c r="D610" s="10">
        <v>83.66</v>
      </c>
      <c r="E610" s="10">
        <v>65.77</v>
      </c>
      <c r="F610" s="10" t="s">
        <v>324</v>
      </c>
      <c r="G610" s="10" t="s">
        <v>1596</v>
      </c>
      <c r="H610" s="10">
        <v>0.3</v>
      </c>
      <c r="I610" s="10" t="s">
        <v>1602</v>
      </c>
      <c r="J610" s="10">
        <v>377</v>
      </c>
      <c r="K610" s="10">
        <v>4.08</v>
      </c>
      <c r="L610" s="10">
        <v>36.26</v>
      </c>
      <c r="M610" s="10" t="s">
        <v>1603</v>
      </c>
      <c r="N610" s="10">
        <v>704</v>
      </c>
      <c r="O610" s="10" t="s">
        <v>1612</v>
      </c>
      <c r="P610" s="13">
        <v>13</v>
      </c>
      <c r="Q610" s="13">
        <v>56</v>
      </c>
      <c r="R610" s="13">
        <v>25</v>
      </c>
      <c r="S610" s="13">
        <v>2</v>
      </c>
      <c r="T610" s="13" t="s">
        <v>1605</v>
      </c>
      <c r="U610" s="13">
        <v>14</v>
      </c>
      <c r="V610" s="13">
        <v>15</v>
      </c>
      <c r="W610" s="13">
        <v>35</v>
      </c>
      <c r="X610" s="13" t="s">
        <v>1609</v>
      </c>
    </row>
    <row r="611" spans="1:24" x14ac:dyDescent="0.5">
      <c r="A611" s="18">
        <v>45150</v>
      </c>
      <c r="B611" s="13" t="s">
        <v>475</v>
      </c>
      <c r="C611" s="13">
        <v>80.23</v>
      </c>
      <c r="D611" s="13">
        <v>60.04</v>
      </c>
      <c r="E611" s="13">
        <v>77.540000000000006</v>
      </c>
      <c r="F611" s="13" t="s">
        <v>324</v>
      </c>
      <c r="G611" s="13" t="s">
        <v>1596</v>
      </c>
      <c r="H611" s="13">
        <v>0.41</v>
      </c>
      <c r="I611" s="13" t="s">
        <v>1597</v>
      </c>
      <c r="J611" s="13">
        <v>724</v>
      </c>
      <c r="K611" s="13">
        <v>6.41</v>
      </c>
      <c r="L611" s="13">
        <v>32.07</v>
      </c>
      <c r="M611" s="13" t="s">
        <v>1603</v>
      </c>
      <c r="N611" s="13">
        <v>657.98</v>
      </c>
      <c r="O611" s="13" t="s">
        <v>1599</v>
      </c>
      <c r="P611" s="13">
        <v>73</v>
      </c>
      <c r="Q611" s="13">
        <v>42</v>
      </c>
      <c r="R611" s="13">
        <v>72</v>
      </c>
      <c r="S611" s="13">
        <v>2</v>
      </c>
      <c r="T611" s="13" t="s">
        <v>1609</v>
      </c>
      <c r="U611" s="13">
        <v>88</v>
      </c>
      <c r="V611" s="13">
        <v>14</v>
      </c>
      <c r="W611" s="13">
        <v>69</v>
      </c>
      <c r="X611" s="13" t="s">
        <v>1600</v>
      </c>
    </row>
    <row r="612" spans="1:24" x14ac:dyDescent="0.5">
      <c r="A612" s="18">
        <v>45151</v>
      </c>
      <c r="B612" s="13" t="s">
        <v>475</v>
      </c>
      <c r="C612" s="13">
        <v>67.08</v>
      </c>
      <c r="D612" s="13">
        <v>25.51</v>
      </c>
      <c r="E612" s="13">
        <v>65.67</v>
      </c>
      <c r="F612" s="13" t="s">
        <v>1606</v>
      </c>
      <c r="G612" s="13" t="s">
        <v>1611</v>
      </c>
      <c r="H612" s="13">
        <v>7.0000000000000007E-2</v>
      </c>
      <c r="I612" s="13" t="s">
        <v>1597</v>
      </c>
      <c r="J612" s="13">
        <v>767</v>
      </c>
      <c r="K612" s="13">
        <v>8.31</v>
      </c>
      <c r="L612" s="13">
        <v>85.44</v>
      </c>
      <c r="M612" s="13" t="s">
        <v>1603</v>
      </c>
      <c r="N612" s="13">
        <v>944.71</v>
      </c>
      <c r="O612" s="13" t="s">
        <v>1599</v>
      </c>
      <c r="P612" s="13">
        <v>52</v>
      </c>
      <c r="Q612" s="13">
        <v>35</v>
      </c>
      <c r="R612" s="13">
        <v>72</v>
      </c>
      <c r="S612" s="13">
        <v>2</v>
      </c>
      <c r="T612" s="13" t="s">
        <v>1600</v>
      </c>
      <c r="U612" s="13">
        <v>35</v>
      </c>
      <c r="V612" s="13">
        <v>10</v>
      </c>
      <c r="W612" s="13">
        <v>64</v>
      </c>
      <c r="X612" s="13" t="s">
        <v>1605</v>
      </c>
    </row>
    <row r="613" spans="1:24" x14ac:dyDescent="0.5">
      <c r="A613" s="18">
        <v>45152</v>
      </c>
      <c r="B613" s="13" t="s">
        <v>475</v>
      </c>
      <c r="C613" s="13">
        <v>84.11</v>
      </c>
      <c r="D613" s="13">
        <v>89.67</v>
      </c>
      <c r="E613" s="13">
        <v>67.3</v>
      </c>
      <c r="F613" s="13" t="s">
        <v>1610</v>
      </c>
      <c r="G613" s="13" t="s">
        <v>1596</v>
      </c>
      <c r="H613" s="13">
        <v>0.49</v>
      </c>
      <c r="I613" s="13" t="s">
        <v>1597</v>
      </c>
      <c r="J613" s="13">
        <v>118</v>
      </c>
      <c r="K613" s="13">
        <v>3.9</v>
      </c>
      <c r="L613" s="13">
        <v>17.670000000000002</v>
      </c>
      <c r="M613" s="13" t="s">
        <v>1598</v>
      </c>
      <c r="N613" s="13">
        <v>128.24</v>
      </c>
      <c r="O613" s="13" t="s">
        <v>1599</v>
      </c>
      <c r="P613" s="13">
        <v>46</v>
      </c>
      <c r="Q613" s="13">
        <v>5</v>
      </c>
      <c r="R613" s="13">
        <v>40</v>
      </c>
      <c r="S613" s="13">
        <v>2</v>
      </c>
      <c r="T613" s="13" t="s">
        <v>1605</v>
      </c>
      <c r="U613" s="13">
        <v>20</v>
      </c>
      <c r="V613" s="13">
        <v>9</v>
      </c>
      <c r="W613" s="13">
        <v>20</v>
      </c>
      <c r="X613" s="13" t="s">
        <v>1609</v>
      </c>
    </row>
    <row r="614" spans="1:24" x14ac:dyDescent="0.5">
      <c r="A614" s="18">
        <v>45153</v>
      </c>
      <c r="B614" s="10" t="s">
        <v>475</v>
      </c>
      <c r="C614" s="10">
        <v>18.55</v>
      </c>
      <c r="D614" s="10">
        <v>83.87</v>
      </c>
      <c r="E614" s="10">
        <v>18.670000000000002</v>
      </c>
      <c r="F614" s="10" t="s">
        <v>1606</v>
      </c>
      <c r="G614" s="10" t="s">
        <v>1596</v>
      </c>
      <c r="H614" s="10">
        <v>0.09</v>
      </c>
      <c r="I614" s="10" t="s">
        <v>1597</v>
      </c>
      <c r="J614" s="10">
        <v>653</v>
      </c>
      <c r="K614" s="10">
        <v>7.43</v>
      </c>
      <c r="L614" s="10">
        <v>66.739999999999995</v>
      </c>
      <c r="M614" s="10" t="s">
        <v>1603</v>
      </c>
      <c r="N614" s="10">
        <v>326.44</v>
      </c>
      <c r="O614" s="10" t="s">
        <v>1612</v>
      </c>
      <c r="P614" s="13">
        <v>88</v>
      </c>
      <c r="Q614" s="13">
        <v>84</v>
      </c>
      <c r="R614" s="13">
        <v>94</v>
      </c>
      <c r="S614" s="13">
        <v>2</v>
      </c>
      <c r="T614" s="13" t="s">
        <v>1609</v>
      </c>
      <c r="U614" s="13">
        <v>55</v>
      </c>
      <c r="V614" s="13">
        <v>11</v>
      </c>
      <c r="W614" s="13">
        <v>27</v>
      </c>
      <c r="X614" s="13" t="s">
        <v>1600</v>
      </c>
    </row>
    <row r="615" spans="1:24" x14ac:dyDescent="0.5">
      <c r="A615" s="18">
        <v>45154</v>
      </c>
      <c r="B615" s="10" t="s">
        <v>475</v>
      </c>
      <c r="C615" s="10">
        <v>27.99</v>
      </c>
      <c r="D615" s="10">
        <v>4.4000000000000004</v>
      </c>
      <c r="E615" s="10">
        <v>67.05</v>
      </c>
      <c r="F615" s="10" t="s">
        <v>1606</v>
      </c>
      <c r="G615" s="10" t="s">
        <v>1596</v>
      </c>
      <c r="H615" s="10">
        <v>0.24</v>
      </c>
      <c r="I615" s="10" t="s">
        <v>1597</v>
      </c>
      <c r="J615" s="10">
        <v>967</v>
      </c>
      <c r="K615" s="10">
        <v>3.49</v>
      </c>
      <c r="L615" s="10">
        <v>82.86</v>
      </c>
      <c r="M615" s="10" t="s">
        <v>1603</v>
      </c>
      <c r="N615" s="10">
        <v>547.72</v>
      </c>
      <c r="O615" s="10" t="s">
        <v>1612</v>
      </c>
      <c r="P615" s="13">
        <v>54</v>
      </c>
      <c r="Q615" s="13">
        <v>79</v>
      </c>
      <c r="R615" s="13">
        <v>61</v>
      </c>
      <c r="S615" s="13">
        <v>4</v>
      </c>
      <c r="T615" s="13" t="s">
        <v>1600</v>
      </c>
      <c r="U615" s="13">
        <v>90</v>
      </c>
      <c r="V615" s="13">
        <v>17</v>
      </c>
      <c r="W615" s="13">
        <v>22</v>
      </c>
      <c r="X615" s="13" t="s">
        <v>1605</v>
      </c>
    </row>
    <row r="616" spans="1:24" x14ac:dyDescent="0.5">
      <c r="A616" s="18">
        <v>45155</v>
      </c>
      <c r="B616" s="10" t="s">
        <v>475</v>
      </c>
      <c r="C616" s="10">
        <v>90.46</v>
      </c>
      <c r="D616" s="10">
        <v>98.79</v>
      </c>
      <c r="E616" s="10">
        <v>35.54</v>
      </c>
      <c r="F616" s="10" t="s">
        <v>1606</v>
      </c>
      <c r="G616" s="10" t="s">
        <v>1596</v>
      </c>
      <c r="H616" s="10">
        <v>0.41</v>
      </c>
      <c r="I616" s="10" t="s">
        <v>1614</v>
      </c>
      <c r="J616" s="10">
        <v>437</v>
      </c>
      <c r="K616" s="10">
        <v>6.02</v>
      </c>
      <c r="L616" s="10">
        <v>57.05</v>
      </c>
      <c r="M616" s="10" t="s">
        <v>1603</v>
      </c>
      <c r="N616" s="10">
        <v>668.13</v>
      </c>
      <c r="O616" s="10" t="s">
        <v>1599</v>
      </c>
      <c r="P616" s="13">
        <v>43</v>
      </c>
      <c r="Q616" s="13">
        <v>12</v>
      </c>
      <c r="R616" s="13">
        <v>55</v>
      </c>
      <c r="S616" s="13">
        <v>5</v>
      </c>
      <c r="T616" s="13" t="s">
        <v>1605</v>
      </c>
      <c r="U616" s="13">
        <v>38</v>
      </c>
      <c r="V616" s="13">
        <v>3</v>
      </c>
      <c r="W616" s="13">
        <v>52</v>
      </c>
      <c r="X616" s="13" t="s">
        <v>1609</v>
      </c>
    </row>
    <row r="617" spans="1:24" x14ac:dyDescent="0.5">
      <c r="A617" s="18">
        <v>45156</v>
      </c>
      <c r="B617" s="10" t="s">
        <v>475</v>
      </c>
      <c r="C617" s="10">
        <v>97.61</v>
      </c>
      <c r="D617" s="10">
        <v>7.93</v>
      </c>
      <c r="E617" s="10">
        <v>42.97</v>
      </c>
      <c r="F617" s="10" t="s">
        <v>1610</v>
      </c>
      <c r="G617" s="10" t="s">
        <v>324</v>
      </c>
      <c r="H617" s="10">
        <v>0.49</v>
      </c>
      <c r="I617" s="10" t="s">
        <v>1597</v>
      </c>
      <c r="J617" s="10">
        <v>139</v>
      </c>
      <c r="K617" s="10">
        <v>8.82</v>
      </c>
      <c r="L617" s="10">
        <v>16.41</v>
      </c>
      <c r="M617" s="10" t="s">
        <v>1603</v>
      </c>
      <c r="N617" s="10">
        <v>754.92</v>
      </c>
      <c r="O617" s="10" t="s">
        <v>1604</v>
      </c>
      <c r="P617" s="13">
        <v>48</v>
      </c>
      <c r="Q617" s="13">
        <v>81</v>
      </c>
      <c r="R617" s="13">
        <v>13</v>
      </c>
      <c r="S617" s="13">
        <v>4</v>
      </c>
      <c r="T617" s="13" t="s">
        <v>1609</v>
      </c>
      <c r="U617" s="13">
        <v>28</v>
      </c>
      <c r="V617" s="13">
        <v>14</v>
      </c>
      <c r="W617" s="13">
        <v>59</v>
      </c>
      <c r="X617" s="13" t="s">
        <v>1600</v>
      </c>
    </row>
    <row r="618" spans="1:24" x14ac:dyDescent="0.5">
      <c r="A618" s="18">
        <v>45157</v>
      </c>
      <c r="B618" s="13" t="s">
        <v>324</v>
      </c>
      <c r="C618" s="13">
        <v>7.96</v>
      </c>
      <c r="D618" s="13">
        <v>31.83</v>
      </c>
      <c r="E618" s="13">
        <v>8.49</v>
      </c>
      <c r="F618" s="13" t="s">
        <v>324</v>
      </c>
      <c r="G618" s="13" t="s">
        <v>1596</v>
      </c>
      <c r="H618" s="13">
        <v>0.46</v>
      </c>
      <c r="I618" s="13" t="s">
        <v>1613</v>
      </c>
      <c r="J618" s="13">
        <v>666</v>
      </c>
      <c r="K618" s="13">
        <v>7.91</v>
      </c>
      <c r="L618" s="13">
        <v>52.14</v>
      </c>
      <c r="M618" s="13" t="s">
        <v>1603</v>
      </c>
      <c r="N618" s="13">
        <v>408.99</v>
      </c>
      <c r="O618" s="13" t="s">
        <v>1608</v>
      </c>
      <c r="P618" s="13">
        <v>73</v>
      </c>
      <c r="Q618" s="13">
        <v>32</v>
      </c>
      <c r="R618" s="13">
        <v>60</v>
      </c>
      <c r="S618" s="13">
        <v>3</v>
      </c>
      <c r="T618" s="13" t="s">
        <v>1600</v>
      </c>
      <c r="U618" s="13">
        <v>76</v>
      </c>
      <c r="V618" s="13">
        <v>4</v>
      </c>
      <c r="W618" s="13">
        <v>63</v>
      </c>
      <c r="X618" s="13" t="s">
        <v>1605</v>
      </c>
    </row>
    <row r="619" spans="1:24" x14ac:dyDescent="0.5">
      <c r="A619" s="18">
        <v>45158</v>
      </c>
      <c r="B619" s="13" t="s">
        <v>324</v>
      </c>
      <c r="C619" s="13">
        <v>56.13</v>
      </c>
      <c r="D619" s="13">
        <v>88.27</v>
      </c>
      <c r="E619" s="13">
        <v>42.95</v>
      </c>
      <c r="F619" s="13" t="s">
        <v>1610</v>
      </c>
      <c r="G619" s="13" t="s">
        <v>1611</v>
      </c>
      <c r="H619" s="13">
        <v>0.21</v>
      </c>
      <c r="I619" s="13" t="s">
        <v>1597</v>
      </c>
      <c r="J619" s="13">
        <v>562</v>
      </c>
      <c r="K619" s="13">
        <v>6.54</v>
      </c>
      <c r="L619" s="13">
        <v>9.83</v>
      </c>
      <c r="M619" s="13" t="s">
        <v>1603</v>
      </c>
      <c r="N619" s="13">
        <v>400.51</v>
      </c>
      <c r="O619" s="13" t="s">
        <v>1599</v>
      </c>
      <c r="P619" s="13">
        <v>59</v>
      </c>
      <c r="Q619" s="13">
        <v>17</v>
      </c>
      <c r="R619" s="13">
        <v>24</v>
      </c>
      <c r="S619" s="13">
        <v>4</v>
      </c>
      <c r="T619" s="13" t="s">
        <v>1605</v>
      </c>
      <c r="U619" s="13">
        <v>50</v>
      </c>
      <c r="V619" s="13">
        <v>17</v>
      </c>
      <c r="W619" s="13">
        <v>34</v>
      </c>
      <c r="X619" s="13" t="s">
        <v>1609</v>
      </c>
    </row>
    <row r="620" spans="1:24" x14ac:dyDescent="0.5">
      <c r="A620" s="18">
        <v>45159</v>
      </c>
      <c r="B620" s="10" t="s">
        <v>324</v>
      </c>
      <c r="C620" s="10">
        <v>62.88</v>
      </c>
      <c r="D620" s="10">
        <v>59.56</v>
      </c>
      <c r="E620" s="10">
        <v>87.12</v>
      </c>
      <c r="F620" s="10" t="s">
        <v>1606</v>
      </c>
      <c r="G620" s="10" t="s">
        <v>324</v>
      </c>
      <c r="H620" s="10">
        <v>7.0000000000000007E-2</v>
      </c>
      <c r="I620" s="10" t="s">
        <v>1597</v>
      </c>
      <c r="J620" s="10">
        <v>556</v>
      </c>
      <c r="K620" s="10">
        <v>8.65</v>
      </c>
      <c r="L620" s="10">
        <v>12.21</v>
      </c>
      <c r="M620" s="10" t="s">
        <v>1598</v>
      </c>
      <c r="N620" s="10">
        <v>730.51</v>
      </c>
      <c r="O620" s="10" t="s">
        <v>1599</v>
      </c>
      <c r="P620" s="13">
        <v>51</v>
      </c>
      <c r="Q620" s="13">
        <v>89</v>
      </c>
      <c r="R620" s="13">
        <v>62</v>
      </c>
      <c r="S620" s="13">
        <v>1</v>
      </c>
      <c r="T620" s="13" t="s">
        <v>1609</v>
      </c>
      <c r="U620" s="13">
        <v>38</v>
      </c>
      <c r="V620" s="13">
        <v>3</v>
      </c>
      <c r="W620" s="13">
        <v>10</v>
      </c>
      <c r="X620" s="13" t="s">
        <v>1600</v>
      </c>
    </row>
    <row r="621" spans="1:24" x14ac:dyDescent="0.5">
      <c r="A621" s="18">
        <v>45160</v>
      </c>
      <c r="B621" s="13" t="s">
        <v>475</v>
      </c>
      <c r="C621" s="13">
        <v>75.8</v>
      </c>
      <c r="D621" s="13">
        <v>22.96</v>
      </c>
      <c r="E621" s="13">
        <v>78.88</v>
      </c>
      <c r="F621" s="13" t="s">
        <v>1606</v>
      </c>
      <c r="G621" s="13" t="s">
        <v>1596</v>
      </c>
      <c r="H621" s="13">
        <v>0.08</v>
      </c>
      <c r="I621" s="13" t="s">
        <v>1602</v>
      </c>
      <c r="J621" s="13">
        <v>274</v>
      </c>
      <c r="K621" s="13">
        <v>4.6399999999999997</v>
      </c>
      <c r="L621" s="13">
        <v>81.17</v>
      </c>
      <c r="M621" s="13" t="s">
        <v>1603</v>
      </c>
      <c r="N621" s="13">
        <v>489.5</v>
      </c>
      <c r="O621" s="13" t="s">
        <v>1599</v>
      </c>
      <c r="P621" s="13">
        <v>10</v>
      </c>
      <c r="Q621" s="13">
        <v>94</v>
      </c>
      <c r="R621" s="13">
        <v>43</v>
      </c>
      <c r="S621" s="13">
        <v>2</v>
      </c>
      <c r="T621" s="13" t="s">
        <v>1600</v>
      </c>
      <c r="U621" s="13">
        <v>66</v>
      </c>
      <c r="V621" s="13">
        <v>16</v>
      </c>
      <c r="W621" s="13">
        <v>75</v>
      </c>
      <c r="X621" s="13" t="s">
        <v>1605</v>
      </c>
    </row>
    <row r="622" spans="1:24" x14ac:dyDescent="0.5">
      <c r="A622" s="18">
        <v>45161</v>
      </c>
      <c r="B622" s="13" t="s">
        <v>397</v>
      </c>
      <c r="C622" s="13">
        <v>35.64</v>
      </c>
      <c r="D622" s="13">
        <v>6.03</v>
      </c>
      <c r="E622" s="13">
        <v>99.92</v>
      </c>
      <c r="F622" s="13" t="s">
        <v>324</v>
      </c>
      <c r="G622" s="13" t="s">
        <v>1596</v>
      </c>
      <c r="H622" s="13">
        <v>0.3</v>
      </c>
      <c r="I622" s="13" t="s">
        <v>1602</v>
      </c>
      <c r="J622" s="13">
        <v>729</v>
      </c>
      <c r="K622" s="13">
        <v>1.96</v>
      </c>
      <c r="L622" s="13">
        <v>51.88</v>
      </c>
      <c r="M622" s="13" t="s">
        <v>1598</v>
      </c>
      <c r="N622" s="13">
        <v>480.44</v>
      </c>
      <c r="O622" s="13" t="s">
        <v>1612</v>
      </c>
      <c r="P622" s="13">
        <v>45</v>
      </c>
      <c r="Q622" s="13">
        <v>23</v>
      </c>
      <c r="R622" s="13">
        <v>32</v>
      </c>
      <c r="S622" s="13">
        <v>5</v>
      </c>
      <c r="T622" s="13" t="s">
        <v>1605</v>
      </c>
      <c r="U622" s="13">
        <v>67</v>
      </c>
      <c r="V622" s="13">
        <v>2</v>
      </c>
      <c r="W622" s="13">
        <v>46</v>
      </c>
      <c r="X622" s="13" t="s">
        <v>1609</v>
      </c>
    </row>
    <row r="623" spans="1:24" x14ac:dyDescent="0.5">
      <c r="A623" s="18">
        <v>45162</v>
      </c>
      <c r="B623" s="13" t="s">
        <v>1601</v>
      </c>
      <c r="C623" s="13">
        <v>41.87</v>
      </c>
      <c r="D623" s="13">
        <v>74.38</v>
      </c>
      <c r="E623" s="13">
        <v>74.540000000000006</v>
      </c>
      <c r="F623" s="13" t="s">
        <v>1610</v>
      </c>
      <c r="G623" s="13" t="s">
        <v>1596</v>
      </c>
      <c r="H623" s="13">
        <v>0.24</v>
      </c>
      <c r="I623" s="13" t="s">
        <v>1597</v>
      </c>
      <c r="J623" s="13">
        <v>468</v>
      </c>
      <c r="K623" s="13">
        <v>2.41</v>
      </c>
      <c r="L623" s="13">
        <v>59.73</v>
      </c>
      <c r="M623" s="13" t="s">
        <v>1598</v>
      </c>
      <c r="N623" s="13">
        <v>204.27</v>
      </c>
      <c r="O623" s="13" t="s">
        <v>1612</v>
      </c>
      <c r="P623" s="13">
        <v>75</v>
      </c>
      <c r="Q623" s="13">
        <v>9</v>
      </c>
      <c r="R623" s="13">
        <v>18</v>
      </c>
      <c r="S623" s="13">
        <v>5</v>
      </c>
      <c r="T623" s="13" t="s">
        <v>1609</v>
      </c>
      <c r="U623" s="13">
        <v>81</v>
      </c>
      <c r="V623" s="13">
        <v>1</v>
      </c>
      <c r="W623" s="13">
        <v>19</v>
      </c>
      <c r="X623" s="13" t="s">
        <v>1600</v>
      </c>
    </row>
    <row r="624" spans="1:24" x14ac:dyDescent="0.5">
      <c r="A624" s="18">
        <v>45163</v>
      </c>
      <c r="B624" s="10" t="s">
        <v>397</v>
      </c>
      <c r="C624" s="10">
        <v>48.82</v>
      </c>
      <c r="D624" s="10">
        <v>59.8</v>
      </c>
      <c r="E624" s="10">
        <v>21.33</v>
      </c>
      <c r="F624" s="10" t="s">
        <v>324</v>
      </c>
      <c r="G624" s="10" t="s">
        <v>1596</v>
      </c>
      <c r="H624" s="10">
        <v>0.48</v>
      </c>
      <c r="I624" s="10" t="s">
        <v>1615</v>
      </c>
      <c r="J624" s="10">
        <v>404</v>
      </c>
      <c r="K624" s="10">
        <v>3.04</v>
      </c>
      <c r="L624" s="10">
        <v>10.52</v>
      </c>
      <c r="M624" s="10" t="s">
        <v>1598</v>
      </c>
      <c r="N624" s="10">
        <v>738.05</v>
      </c>
      <c r="O624" s="10" t="s">
        <v>1612</v>
      </c>
      <c r="P624" s="13">
        <v>73</v>
      </c>
      <c r="Q624" s="13">
        <v>55</v>
      </c>
      <c r="R624" s="13">
        <v>90</v>
      </c>
      <c r="S624" s="13">
        <v>2</v>
      </c>
      <c r="T624" s="13" t="s">
        <v>1600</v>
      </c>
      <c r="U624" s="13">
        <v>84</v>
      </c>
      <c r="V624" s="13">
        <v>12</v>
      </c>
      <c r="W624" s="13">
        <v>21</v>
      </c>
      <c r="X624" s="13" t="s">
        <v>1605</v>
      </c>
    </row>
    <row r="625" spans="1:24" x14ac:dyDescent="0.5">
      <c r="A625" s="18">
        <v>45164</v>
      </c>
      <c r="B625" s="10" t="s">
        <v>475</v>
      </c>
      <c r="C625" s="10">
        <v>81.37</v>
      </c>
      <c r="D625" s="10">
        <v>33.69</v>
      </c>
      <c r="E625" s="10">
        <v>17.36</v>
      </c>
      <c r="F625" s="10" t="s">
        <v>324</v>
      </c>
      <c r="G625" s="10" t="s">
        <v>1596</v>
      </c>
      <c r="H625" s="10">
        <v>7.0000000000000007E-2</v>
      </c>
      <c r="I625" s="10" t="s">
        <v>1602</v>
      </c>
      <c r="J625" s="10">
        <v>425</v>
      </c>
      <c r="K625" s="10">
        <v>7.1</v>
      </c>
      <c r="L625" s="10">
        <v>18.16</v>
      </c>
      <c r="M625" s="10" t="s">
        <v>1603</v>
      </c>
      <c r="N625" s="10">
        <v>383.4</v>
      </c>
      <c r="O625" s="10" t="s">
        <v>1599</v>
      </c>
      <c r="P625" s="13">
        <v>36</v>
      </c>
      <c r="Q625" s="13">
        <v>85</v>
      </c>
      <c r="R625" s="13">
        <v>24</v>
      </c>
      <c r="S625" s="13">
        <v>1</v>
      </c>
      <c r="T625" s="13" t="s">
        <v>1605</v>
      </c>
      <c r="U625" s="13">
        <v>45</v>
      </c>
      <c r="V625" s="13">
        <v>8</v>
      </c>
      <c r="W625" s="13">
        <v>4</v>
      </c>
      <c r="X625" s="13" t="s">
        <v>1609</v>
      </c>
    </row>
    <row r="626" spans="1:24" x14ac:dyDescent="0.5">
      <c r="A626" s="18">
        <v>45165</v>
      </c>
      <c r="B626" s="13" t="s">
        <v>1601</v>
      </c>
      <c r="C626" s="13">
        <v>34.72</v>
      </c>
      <c r="D626" s="13">
        <v>7.8</v>
      </c>
      <c r="E626" s="13">
        <v>6.31</v>
      </c>
      <c r="F626" s="13" t="s">
        <v>1610</v>
      </c>
      <c r="G626" s="13" t="s">
        <v>1607</v>
      </c>
      <c r="H626" s="13">
        <v>0.01</v>
      </c>
      <c r="I626" s="13" t="s">
        <v>1618</v>
      </c>
      <c r="J626" s="13">
        <v>506</v>
      </c>
      <c r="K626" s="13">
        <v>8.48</v>
      </c>
      <c r="L626" s="13">
        <v>38.29</v>
      </c>
      <c r="M626" s="13" t="s">
        <v>1598</v>
      </c>
      <c r="N626" s="13">
        <v>526.19000000000005</v>
      </c>
      <c r="O626" s="13" t="s">
        <v>1612</v>
      </c>
      <c r="P626" s="13">
        <v>63</v>
      </c>
      <c r="Q626" s="13">
        <v>29</v>
      </c>
      <c r="R626" s="13">
        <v>51</v>
      </c>
      <c r="S626" s="13">
        <v>2</v>
      </c>
      <c r="T626" s="13" t="s">
        <v>1609</v>
      </c>
      <c r="U626" s="13">
        <v>59</v>
      </c>
      <c r="V626" s="13">
        <v>8</v>
      </c>
      <c r="W626" s="13">
        <v>66</v>
      </c>
      <c r="X626" s="13" t="s">
        <v>1600</v>
      </c>
    </row>
    <row r="627" spans="1:24" x14ac:dyDescent="0.5">
      <c r="A627" s="18">
        <v>45166</v>
      </c>
      <c r="B627" s="13" t="s">
        <v>475</v>
      </c>
      <c r="C627" s="13">
        <v>42.15</v>
      </c>
      <c r="D627" s="13">
        <v>65.45</v>
      </c>
      <c r="E627" s="13">
        <v>75.45</v>
      </c>
      <c r="F627" s="13" t="s">
        <v>324</v>
      </c>
      <c r="G627" s="13" t="s">
        <v>324</v>
      </c>
      <c r="H627" s="13">
        <v>0.36</v>
      </c>
      <c r="I627" s="13" t="s">
        <v>1602</v>
      </c>
      <c r="J627" s="13">
        <v>710</v>
      </c>
      <c r="K627" s="13">
        <v>1.8</v>
      </c>
      <c r="L627" s="13">
        <v>51.46</v>
      </c>
      <c r="M627" s="13" t="s">
        <v>1598</v>
      </c>
      <c r="N627" s="13">
        <v>357.06</v>
      </c>
      <c r="O627" s="13" t="s">
        <v>1612</v>
      </c>
      <c r="P627" s="13">
        <v>61</v>
      </c>
      <c r="Q627" s="13">
        <v>94</v>
      </c>
      <c r="R627" s="13">
        <v>80</v>
      </c>
      <c r="S627" s="13">
        <v>5</v>
      </c>
      <c r="T627" s="13" t="s">
        <v>1600</v>
      </c>
      <c r="U627" s="13">
        <v>24</v>
      </c>
      <c r="V627" s="13">
        <v>11</v>
      </c>
      <c r="W627" s="13">
        <v>59</v>
      </c>
      <c r="X627" s="13" t="s">
        <v>1605</v>
      </c>
    </row>
    <row r="628" spans="1:24" x14ac:dyDescent="0.5">
      <c r="A628" s="18">
        <v>45167</v>
      </c>
      <c r="B628" s="13" t="s">
        <v>1601</v>
      </c>
      <c r="C628" s="13">
        <v>59.22</v>
      </c>
      <c r="D628" s="13">
        <v>13.52</v>
      </c>
      <c r="E628" s="13">
        <v>27.47</v>
      </c>
      <c r="F628" s="13" t="s">
        <v>324</v>
      </c>
      <c r="G628" s="13" t="s">
        <v>1607</v>
      </c>
      <c r="H628" s="13">
        <v>0.34</v>
      </c>
      <c r="I628" s="13" t="s">
        <v>1597</v>
      </c>
      <c r="J628" s="13">
        <v>230</v>
      </c>
      <c r="K628" s="13">
        <v>5.21</v>
      </c>
      <c r="L628" s="13">
        <v>96.7</v>
      </c>
      <c r="M628" s="13" t="s">
        <v>1598</v>
      </c>
      <c r="N628" s="13">
        <v>375.94</v>
      </c>
      <c r="O628" s="13" t="s">
        <v>1599</v>
      </c>
      <c r="P628" s="13">
        <v>24</v>
      </c>
      <c r="Q628" s="13">
        <v>71</v>
      </c>
      <c r="R628" s="13">
        <v>23</v>
      </c>
      <c r="S628" s="13">
        <v>3</v>
      </c>
      <c r="T628" s="13" t="s">
        <v>1605</v>
      </c>
      <c r="U628" s="13">
        <v>30</v>
      </c>
      <c r="V628" s="13">
        <v>18</v>
      </c>
      <c r="W628" s="13">
        <v>57</v>
      </c>
      <c r="X628" s="13" t="s">
        <v>1609</v>
      </c>
    </row>
    <row r="629" spans="1:24" x14ac:dyDescent="0.5">
      <c r="A629" s="18">
        <v>45168</v>
      </c>
      <c r="B629" s="13" t="s">
        <v>324</v>
      </c>
      <c r="C629" s="13">
        <v>30.9</v>
      </c>
      <c r="D629" s="13">
        <v>74.010000000000005</v>
      </c>
      <c r="E629" s="13">
        <v>30.03</v>
      </c>
      <c r="F629" s="13" t="s">
        <v>1610</v>
      </c>
      <c r="G629" s="13" t="s">
        <v>1596</v>
      </c>
      <c r="H629" s="13">
        <v>0.36</v>
      </c>
      <c r="I629" s="13" t="s">
        <v>1597</v>
      </c>
      <c r="J629" s="13">
        <v>428</v>
      </c>
      <c r="K629" s="13">
        <v>2</v>
      </c>
      <c r="L629" s="13">
        <v>16.190000000000001</v>
      </c>
      <c r="M629" s="13" t="s">
        <v>1603</v>
      </c>
      <c r="N629" s="13">
        <v>814.23</v>
      </c>
      <c r="O629" s="13" t="s">
        <v>1612</v>
      </c>
      <c r="P629" s="13">
        <v>95</v>
      </c>
      <c r="Q629" s="13">
        <v>63</v>
      </c>
      <c r="R629" s="13">
        <v>12</v>
      </c>
      <c r="S629" s="13">
        <v>5</v>
      </c>
      <c r="T629" s="13" t="s">
        <v>1600</v>
      </c>
      <c r="U629" s="13">
        <v>48</v>
      </c>
      <c r="V629" s="13">
        <v>20</v>
      </c>
      <c r="W629" s="13">
        <v>17</v>
      </c>
      <c r="X629" s="13" t="s">
        <v>1600</v>
      </c>
    </row>
    <row r="630" spans="1:24" x14ac:dyDescent="0.5">
      <c r="A630" s="18">
        <v>45169</v>
      </c>
      <c r="B630" s="13" t="s">
        <v>475</v>
      </c>
      <c r="C630" s="13">
        <v>39.39</v>
      </c>
      <c r="D630" s="13">
        <v>71.17</v>
      </c>
      <c r="E630" s="13">
        <v>89.95</v>
      </c>
      <c r="F630" s="13" t="s">
        <v>1606</v>
      </c>
      <c r="G630" s="13" t="s">
        <v>1596</v>
      </c>
      <c r="H630" s="13">
        <v>0.36</v>
      </c>
      <c r="I630" s="13" t="s">
        <v>1616</v>
      </c>
      <c r="J630" s="13">
        <v>807</v>
      </c>
      <c r="K630" s="13">
        <v>2.97</v>
      </c>
      <c r="L630" s="13">
        <v>93.71</v>
      </c>
      <c r="M630" s="13" t="s">
        <v>1598</v>
      </c>
      <c r="N630" s="13">
        <v>672.83</v>
      </c>
      <c r="O630" s="13" t="s">
        <v>1612</v>
      </c>
      <c r="P630" s="13">
        <v>55</v>
      </c>
      <c r="Q630" s="13">
        <v>16</v>
      </c>
      <c r="R630" s="13">
        <v>35</v>
      </c>
      <c r="S630" s="13">
        <v>4</v>
      </c>
      <c r="T630" s="13" t="s">
        <v>1605</v>
      </c>
      <c r="U630" s="13">
        <v>31</v>
      </c>
      <c r="V630" s="13">
        <v>11</v>
      </c>
      <c r="W630" s="13">
        <v>6</v>
      </c>
      <c r="X630" s="13" t="s">
        <v>1605</v>
      </c>
    </row>
    <row r="631" spans="1:24" x14ac:dyDescent="0.5">
      <c r="A631" s="18">
        <v>45170</v>
      </c>
      <c r="B631" s="13" t="s">
        <v>1601</v>
      </c>
      <c r="C631" s="13">
        <v>60.8</v>
      </c>
      <c r="D631" s="13">
        <v>85.58</v>
      </c>
      <c r="E631" s="13">
        <v>95.45</v>
      </c>
      <c r="F631" s="13" t="s">
        <v>1610</v>
      </c>
      <c r="G631" s="13" t="s">
        <v>1611</v>
      </c>
      <c r="H631" s="13">
        <v>0.1</v>
      </c>
      <c r="I631" s="13" t="s">
        <v>1597</v>
      </c>
      <c r="J631" s="13">
        <v>821</v>
      </c>
      <c r="K631" s="13">
        <v>4.09</v>
      </c>
      <c r="L631" s="13">
        <v>88.29</v>
      </c>
      <c r="M631" s="13" t="s">
        <v>1598</v>
      </c>
      <c r="N631" s="13">
        <v>495.6</v>
      </c>
      <c r="O631" s="13" t="s">
        <v>1599</v>
      </c>
      <c r="P631" s="13">
        <v>56</v>
      </c>
      <c r="Q631" s="13">
        <v>95</v>
      </c>
      <c r="R631" s="13">
        <v>25</v>
      </c>
      <c r="S631" s="13">
        <v>3</v>
      </c>
      <c r="T631" s="13" t="s">
        <v>1609</v>
      </c>
      <c r="U631" s="13">
        <v>99</v>
      </c>
      <c r="V631" s="13">
        <v>16</v>
      </c>
      <c r="W631" s="13">
        <v>51</v>
      </c>
      <c r="X631" s="13" t="s">
        <v>1609</v>
      </c>
    </row>
    <row r="632" spans="1:24" x14ac:dyDescent="0.5">
      <c r="A632" s="18">
        <v>45171</v>
      </c>
      <c r="B632" s="10" t="s">
        <v>475</v>
      </c>
      <c r="C632" s="10">
        <v>79.760000000000005</v>
      </c>
      <c r="D632" s="10">
        <v>27.38</v>
      </c>
      <c r="E632" s="10">
        <v>78.19</v>
      </c>
      <c r="F632" s="10" t="s">
        <v>1606</v>
      </c>
      <c r="G632" s="10" t="s">
        <v>1596</v>
      </c>
      <c r="H632" s="10">
        <v>0.39</v>
      </c>
      <c r="I632" s="10" t="s">
        <v>1614</v>
      </c>
      <c r="J632" s="10">
        <v>888</v>
      </c>
      <c r="K632" s="10">
        <v>5.32</v>
      </c>
      <c r="L632" s="10">
        <v>94.14</v>
      </c>
      <c r="M632" s="10" t="s">
        <v>1598</v>
      </c>
      <c r="N632" s="10">
        <v>687.36</v>
      </c>
      <c r="O632" s="10" t="s">
        <v>1599</v>
      </c>
      <c r="P632" s="13">
        <v>82</v>
      </c>
      <c r="Q632" s="13">
        <v>65</v>
      </c>
      <c r="R632" s="13">
        <v>18</v>
      </c>
      <c r="S632" s="13">
        <v>4</v>
      </c>
      <c r="T632" s="13" t="s">
        <v>1600</v>
      </c>
      <c r="U632" s="13">
        <v>12</v>
      </c>
      <c r="V632" s="13">
        <v>16</v>
      </c>
      <c r="W632" s="13">
        <v>1</v>
      </c>
      <c r="X632" s="13" t="s">
        <v>1600</v>
      </c>
    </row>
    <row r="633" spans="1:24" x14ac:dyDescent="0.5">
      <c r="A633" s="18">
        <v>45172</v>
      </c>
      <c r="B633" s="10" t="s">
        <v>1601</v>
      </c>
      <c r="C633" s="10">
        <v>93.08</v>
      </c>
      <c r="D633" s="10">
        <v>70.540000000000006</v>
      </c>
      <c r="E633" s="10">
        <v>87.29</v>
      </c>
      <c r="F633" s="10" t="s">
        <v>1606</v>
      </c>
      <c r="G633" s="10" t="s">
        <v>1596</v>
      </c>
      <c r="H633" s="10">
        <v>0.14000000000000001</v>
      </c>
      <c r="I633" s="10" t="s">
        <v>1616</v>
      </c>
      <c r="J633" s="10">
        <v>993</v>
      </c>
      <c r="K633" s="10">
        <v>1.48</v>
      </c>
      <c r="L633" s="10">
        <v>6.09</v>
      </c>
      <c r="M633" s="10" t="s">
        <v>1598</v>
      </c>
      <c r="N633" s="10">
        <v>398.83</v>
      </c>
      <c r="O633" s="10" t="s">
        <v>1604</v>
      </c>
      <c r="P633" s="13">
        <v>22</v>
      </c>
      <c r="Q633" s="13">
        <v>9</v>
      </c>
      <c r="R633" s="13">
        <v>16</v>
      </c>
      <c r="S633" s="13">
        <v>3</v>
      </c>
      <c r="T633" s="13" t="s">
        <v>1605</v>
      </c>
      <c r="U633" s="13">
        <v>100</v>
      </c>
      <c r="V633" s="13">
        <v>10</v>
      </c>
      <c r="W633" s="13">
        <v>47</v>
      </c>
      <c r="X633" s="13" t="s">
        <v>1605</v>
      </c>
    </row>
    <row r="634" spans="1:24" x14ac:dyDescent="0.5">
      <c r="A634" s="18">
        <v>45173</v>
      </c>
      <c r="B634" s="10" t="s">
        <v>324</v>
      </c>
      <c r="C634" s="10">
        <v>46.78</v>
      </c>
      <c r="D634" s="10">
        <v>77.91</v>
      </c>
      <c r="E634" s="10">
        <v>41.72</v>
      </c>
      <c r="F634" s="10" t="s">
        <v>1610</v>
      </c>
      <c r="G634" s="10" t="s">
        <v>1596</v>
      </c>
      <c r="H634" s="10">
        <v>0.08</v>
      </c>
      <c r="I634" s="10" t="s">
        <v>1597</v>
      </c>
      <c r="J634" s="10">
        <v>317</v>
      </c>
      <c r="K634" s="10">
        <v>4.5599999999999996</v>
      </c>
      <c r="L634" s="10">
        <v>64.66</v>
      </c>
      <c r="M634" s="10" t="s">
        <v>1598</v>
      </c>
      <c r="N634" s="10">
        <v>192.36</v>
      </c>
      <c r="O634" s="10" t="s">
        <v>1612</v>
      </c>
      <c r="P634" s="13">
        <v>61</v>
      </c>
      <c r="Q634" s="13">
        <v>34</v>
      </c>
      <c r="R634" s="13">
        <v>97</v>
      </c>
      <c r="S634" s="13">
        <v>1</v>
      </c>
      <c r="T634" s="13" t="s">
        <v>1609</v>
      </c>
      <c r="U634" s="13">
        <v>3</v>
      </c>
      <c r="V634" s="13">
        <v>2</v>
      </c>
      <c r="W634" s="13">
        <v>50</v>
      </c>
      <c r="X634" s="13" t="s">
        <v>1609</v>
      </c>
    </row>
    <row r="635" spans="1:24" x14ac:dyDescent="0.5">
      <c r="A635" s="18">
        <v>45174</v>
      </c>
      <c r="B635" s="13" t="s">
        <v>475</v>
      </c>
      <c r="C635" s="13">
        <v>68.53</v>
      </c>
      <c r="D635" s="13">
        <v>35.33</v>
      </c>
      <c r="E635" s="13">
        <v>15.3</v>
      </c>
      <c r="F635" s="13" t="s">
        <v>1606</v>
      </c>
      <c r="G635" s="13" t="s">
        <v>1611</v>
      </c>
      <c r="H635" s="13">
        <v>0.38</v>
      </c>
      <c r="I635" s="13" t="s">
        <v>1615</v>
      </c>
      <c r="J635" s="13">
        <v>360</v>
      </c>
      <c r="K635" s="13">
        <v>3.58</v>
      </c>
      <c r="L635" s="13">
        <v>32.82</v>
      </c>
      <c r="M635" s="13" t="s">
        <v>1598</v>
      </c>
      <c r="N635" s="13">
        <v>181.89</v>
      </c>
      <c r="O635" s="13" t="s">
        <v>1599</v>
      </c>
      <c r="P635" s="13">
        <v>76</v>
      </c>
      <c r="Q635" s="13">
        <v>3</v>
      </c>
      <c r="R635" s="13">
        <v>90</v>
      </c>
      <c r="S635" s="13">
        <v>1</v>
      </c>
      <c r="T635" s="13" t="s">
        <v>1600</v>
      </c>
      <c r="U635" s="13">
        <v>66</v>
      </c>
      <c r="V635" s="13">
        <v>17</v>
      </c>
      <c r="W635" s="13">
        <v>31</v>
      </c>
      <c r="X635" s="13" t="s">
        <v>1600</v>
      </c>
    </row>
    <row r="636" spans="1:24" x14ac:dyDescent="0.5">
      <c r="A636" s="18">
        <v>45175</v>
      </c>
      <c r="B636" s="13" t="s">
        <v>324</v>
      </c>
      <c r="C636" s="13">
        <v>71.540000000000006</v>
      </c>
      <c r="D636" s="13">
        <v>13.72</v>
      </c>
      <c r="E636" s="13">
        <v>73.8</v>
      </c>
      <c r="F636" s="13" t="s">
        <v>324</v>
      </c>
      <c r="G636" s="13" t="s">
        <v>1596</v>
      </c>
      <c r="H636" s="13">
        <v>0.05</v>
      </c>
      <c r="I636" s="13" t="s">
        <v>1613</v>
      </c>
      <c r="J636" s="13">
        <v>772</v>
      </c>
      <c r="K636" s="13">
        <v>4.0999999999999996</v>
      </c>
      <c r="L636" s="13">
        <v>96.28</v>
      </c>
      <c r="M636" s="13" t="s">
        <v>1603</v>
      </c>
      <c r="N636" s="13">
        <v>793.52</v>
      </c>
      <c r="O636" s="13" t="s">
        <v>1599</v>
      </c>
      <c r="P636" s="13">
        <v>79</v>
      </c>
      <c r="Q636" s="13">
        <v>12</v>
      </c>
      <c r="R636" s="13">
        <v>62</v>
      </c>
      <c r="S636" s="13">
        <v>4</v>
      </c>
      <c r="T636" s="13" t="s">
        <v>1605</v>
      </c>
      <c r="U636" s="13">
        <v>64</v>
      </c>
      <c r="V636" s="13">
        <v>14</v>
      </c>
      <c r="W636" s="13">
        <v>7</v>
      </c>
      <c r="X636" s="13" t="s">
        <v>1605</v>
      </c>
    </row>
    <row r="637" spans="1:24" x14ac:dyDescent="0.5">
      <c r="A637" s="18">
        <v>45176</v>
      </c>
      <c r="B637" s="13" t="s">
        <v>324</v>
      </c>
      <c r="C637" s="13">
        <v>87.77</v>
      </c>
      <c r="D637" s="13">
        <v>62.32</v>
      </c>
      <c r="E637" s="13">
        <v>79.540000000000006</v>
      </c>
      <c r="F637" s="13" t="s">
        <v>1610</v>
      </c>
      <c r="G637" s="13" t="s">
        <v>1611</v>
      </c>
      <c r="H637" s="13">
        <v>0.01</v>
      </c>
      <c r="I637" s="13" t="s">
        <v>1615</v>
      </c>
      <c r="J637" s="13">
        <v>277</v>
      </c>
      <c r="K637" s="13">
        <v>3.34</v>
      </c>
      <c r="L637" s="13">
        <v>80.510000000000005</v>
      </c>
      <c r="M637" s="13" t="s">
        <v>1598</v>
      </c>
      <c r="N637" s="13">
        <v>851.63</v>
      </c>
      <c r="O637" s="13" t="s">
        <v>1599</v>
      </c>
      <c r="P637" s="13">
        <v>73</v>
      </c>
      <c r="Q637" s="13">
        <v>11</v>
      </c>
      <c r="R637" s="13">
        <v>79</v>
      </c>
      <c r="S637" s="13">
        <v>1</v>
      </c>
      <c r="T637" s="13" t="s">
        <v>1609</v>
      </c>
      <c r="U637" s="13">
        <v>45</v>
      </c>
      <c r="V637" s="13">
        <v>2</v>
      </c>
      <c r="W637" s="13">
        <v>39</v>
      </c>
      <c r="X637" s="13" t="s">
        <v>1609</v>
      </c>
    </row>
    <row r="638" spans="1:24" x14ac:dyDescent="0.5">
      <c r="A638" s="18">
        <v>45177</v>
      </c>
      <c r="B638" s="10" t="s">
        <v>324</v>
      </c>
      <c r="C638" s="10">
        <v>26.84</v>
      </c>
      <c r="D638" s="10">
        <v>17.04</v>
      </c>
      <c r="E638" s="10">
        <v>33.39</v>
      </c>
      <c r="F638" s="10" t="s">
        <v>324</v>
      </c>
      <c r="G638" s="10" t="s">
        <v>1611</v>
      </c>
      <c r="H638" s="10">
        <v>0.24</v>
      </c>
      <c r="I638" s="10" t="s">
        <v>1597</v>
      </c>
      <c r="J638" s="10">
        <v>902</v>
      </c>
      <c r="K638" s="10">
        <v>8.41</v>
      </c>
      <c r="L638" s="10">
        <v>87.4</v>
      </c>
      <c r="M638" s="10" t="s">
        <v>1603</v>
      </c>
      <c r="N638" s="10">
        <v>693.59</v>
      </c>
      <c r="O638" s="10" t="s">
        <v>1612</v>
      </c>
      <c r="P638" s="13">
        <v>6</v>
      </c>
      <c r="Q638" s="13">
        <v>60</v>
      </c>
      <c r="R638" s="13">
        <v>69</v>
      </c>
      <c r="S638" s="13">
        <v>4</v>
      </c>
      <c r="T638" s="13" t="s">
        <v>1600</v>
      </c>
      <c r="U638" s="13">
        <v>29</v>
      </c>
      <c r="V638" s="13">
        <v>14</v>
      </c>
      <c r="W638" s="13">
        <v>20</v>
      </c>
      <c r="X638" s="13" t="s">
        <v>1600</v>
      </c>
    </row>
    <row r="639" spans="1:24" x14ac:dyDescent="0.5">
      <c r="A639" s="18">
        <v>45178</v>
      </c>
      <c r="B639" s="10" t="s">
        <v>1601</v>
      </c>
      <c r="C639" s="10">
        <v>86.26</v>
      </c>
      <c r="D639" s="10">
        <v>92.02</v>
      </c>
      <c r="E639" s="10">
        <v>7.94</v>
      </c>
      <c r="F639" s="10" t="s">
        <v>324</v>
      </c>
      <c r="G639" s="10" t="s">
        <v>1607</v>
      </c>
      <c r="H639" s="10">
        <v>0.25</v>
      </c>
      <c r="I639" s="10" t="s">
        <v>1602</v>
      </c>
      <c r="J639" s="10">
        <v>440</v>
      </c>
      <c r="K639" s="10">
        <v>8.68</v>
      </c>
      <c r="L639" s="10">
        <v>66.78</v>
      </c>
      <c r="M639" s="10" t="s">
        <v>1598</v>
      </c>
      <c r="N639" s="10">
        <v>299.22000000000003</v>
      </c>
      <c r="O639" s="10" t="s">
        <v>1599</v>
      </c>
      <c r="P639" s="13">
        <v>4</v>
      </c>
      <c r="Q639" s="13">
        <v>8</v>
      </c>
      <c r="R639" s="13">
        <v>77</v>
      </c>
      <c r="S639" s="13">
        <v>1</v>
      </c>
      <c r="T639" s="13" t="s">
        <v>1605</v>
      </c>
      <c r="U639" s="13">
        <v>19</v>
      </c>
      <c r="V639" s="13">
        <v>12</v>
      </c>
      <c r="W639" s="13">
        <v>19</v>
      </c>
      <c r="X639" s="13" t="s">
        <v>1605</v>
      </c>
    </row>
    <row r="640" spans="1:24" x14ac:dyDescent="0.5">
      <c r="A640" s="18">
        <v>45179</v>
      </c>
      <c r="B640" s="10" t="s">
        <v>475</v>
      </c>
      <c r="C640" s="10">
        <v>30.17</v>
      </c>
      <c r="D640" s="10">
        <v>62.63</v>
      </c>
      <c r="E640" s="10">
        <v>90.37</v>
      </c>
      <c r="F640" s="10" t="s">
        <v>1610</v>
      </c>
      <c r="G640" s="10" t="s">
        <v>324</v>
      </c>
      <c r="H640" s="10">
        <v>0.49</v>
      </c>
      <c r="I640" s="10" t="s">
        <v>1597</v>
      </c>
      <c r="J640" s="10">
        <v>248</v>
      </c>
      <c r="K640" s="10">
        <v>2.5299999999999998</v>
      </c>
      <c r="L640" s="10">
        <v>41.42</v>
      </c>
      <c r="M640" s="10" t="s">
        <v>1603</v>
      </c>
      <c r="N640" s="10">
        <v>629.04</v>
      </c>
      <c r="O640" s="10" t="s">
        <v>1612</v>
      </c>
      <c r="P640" s="13">
        <v>69</v>
      </c>
      <c r="Q640" s="13">
        <v>99</v>
      </c>
      <c r="R640" s="13">
        <v>94</v>
      </c>
      <c r="S640" s="13">
        <v>3</v>
      </c>
      <c r="T640" s="13" t="s">
        <v>1609</v>
      </c>
      <c r="U640" s="13">
        <v>9</v>
      </c>
      <c r="V640" s="13">
        <v>13</v>
      </c>
      <c r="W640" s="13">
        <v>62</v>
      </c>
      <c r="X640" s="13" t="s">
        <v>1609</v>
      </c>
    </row>
    <row r="641" spans="1:24" x14ac:dyDescent="0.5">
      <c r="A641" s="18">
        <v>45180</v>
      </c>
      <c r="B641" s="10" t="s">
        <v>475</v>
      </c>
      <c r="C641" s="10">
        <v>43.01</v>
      </c>
      <c r="D641" s="10">
        <v>55.9</v>
      </c>
      <c r="E641" s="10">
        <v>9.91</v>
      </c>
      <c r="F641" s="10" t="s">
        <v>1606</v>
      </c>
      <c r="G641" s="10" t="s">
        <v>324</v>
      </c>
      <c r="H641" s="10">
        <v>0.19</v>
      </c>
      <c r="I641" s="10" t="s">
        <v>1597</v>
      </c>
      <c r="J641" s="10">
        <v>946</v>
      </c>
      <c r="K641" s="10">
        <v>2.7</v>
      </c>
      <c r="L641" s="10">
        <v>58.29</v>
      </c>
      <c r="M641" s="10" t="s">
        <v>1598</v>
      </c>
      <c r="N641" s="10">
        <v>516.22</v>
      </c>
      <c r="O641" s="10" t="s">
        <v>1612</v>
      </c>
      <c r="P641" s="13">
        <v>21</v>
      </c>
      <c r="Q641" s="13">
        <v>11</v>
      </c>
      <c r="R641" s="13">
        <v>79</v>
      </c>
      <c r="S641" s="13">
        <v>4</v>
      </c>
      <c r="T641" s="13" t="s">
        <v>1600</v>
      </c>
      <c r="U641" s="13">
        <v>15</v>
      </c>
      <c r="V641" s="13">
        <v>8</v>
      </c>
      <c r="W641" s="13">
        <v>50</v>
      </c>
      <c r="X641" s="13" t="s">
        <v>1600</v>
      </c>
    </row>
    <row r="642" spans="1:24" x14ac:dyDescent="0.5">
      <c r="A642" s="18">
        <v>45181</v>
      </c>
      <c r="B642" s="13" t="s">
        <v>475</v>
      </c>
      <c r="C642" s="13">
        <v>92.69</v>
      </c>
      <c r="D642" s="13">
        <v>48.71</v>
      </c>
      <c r="E642" s="13">
        <v>91.76</v>
      </c>
      <c r="F642" s="13" t="s">
        <v>324</v>
      </c>
      <c r="G642" s="13" t="s">
        <v>1611</v>
      </c>
      <c r="H642" s="13">
        <v>0.32</v>
      </c>
      <c r="I642" s="13" t="s">
        <v>1602</v>
      </c>
      <c r="J642" s="13">
        <v>436</v>
      </c>
      <c r="K642" s="13">
        <v>3.78</v>
      </c>
      <c r="L642" s="13">
        <v>95.95</v>
      </c>
      <c r="M642" s="13" t="s">
        <v>1603</v>
      </c>
      <c r="N642" s="13">
        <v>392.16</v>
      </c>
      <c r="O642" s="13" t="s">
        <v>1604</v>
      </c>
      <c r="P642" s="13">
        <v>21</v>
      </c>
      <c r="Q642" s="13">
        <v>51</v>
      </c>
      <c r="R642" s="13">
        <v>17</v>
      </c>
      <c r="S642" s="13">
        <v>4</v>
      </c>
      <c r="T642" s="13" t="s">
        <v>1605</v>
      </c>
      <c r="U642" s="13">
        <v>46</v>
      </c>
      <c r="V642" s="13">
        <v>3</v>
      </c>
      <c r="W642" s="13">
        <v>68</v>
      </c>
      <c r="X642" s="13" t="s">
        <v>1605</v>
      </c>
    </row>
    <row r="643" spans="1:24" x14ac:dyDescent="0.5">
      <c r="A643" s="18">
        <v>45182</v>
      </c>
      <c r="B643" s="13" t="s">
        <v>475</v>
      </c>
      <c r="C643" s="13">
        <v>3.87</v>
      </c>
      <c r="D643" s="13">
        <v>36.340000000000003</v>
      </c>
      <c r="E643" s="13">
        <v>65.3</v>
      </c>
      <c r="F643" s="13" t="s">
        <v>324</v>
      </c>
      <c r="G643" s="13" t="s">
        <v>1596</v>
      </c>
      <c r="H643" s="13">
        <v>0.27</v>
      </c>
      <c r="I643" s="13" t="s">
        <v>1602</v>
      </c>
      <c r="J643" s="13">
        <v>817</v>
      </c>
      <c r="K643" s="13">
        <v>7.39</v>
      </c>
      <c r="L643" s="13">
        <v>24.47</v>
      </c>
      <c r="M643" s="13" t="s">
        <v>1603</v>
      </c>
      <c r="N643" s="13">
        <v>211.25</v>
      </c>
      <c r="O643" s="13" t="s">
        <v>1608</v>
      </c>
      <c r="P643" s="13">
        <v>76</v>
      </c>
      <c r="Q643" s="13">
        <v>73</v>
      </c>
      <c r="R643" s="13">
        <v>28</v>
      </c>
      <c r="S643" s="13">
        <v>2</v>
      </c>
      <c r="T643" s="13" t="s">
        <v>1609</v>
      </c>
      <c r="U643" s="13">
        <v>50</v>
      </c>
      <c r="V643" s="13">
        <v>5</v>
      </c>
      <c r="W643" s="13">
        <v>12</v>
      </c>
      <c r="X643" s="13" t="s">
        <v>1609</v>
      </c>
    </row>
    <row r="644" spans="1:24" x14ac:dyDescent="0.5">
      <c r="A644" s="18">
        <v>45183</v>
      </c>
      <c r="B644" s="10" t="s">
        <v>324</v>
      </c>
      <c r="C644" s="10">
        <v>6.06</v>
      </c>
      <c r="D644" s="10">
        <v>23.59</v>
      </c>
      <c r="E644" s="10">
        <v>39.450000000000003</v>
      </c>
      <c r="F644" s="10" t="s">
        <v>324</v>
      </c>
      <c r="G644" s="10" t="s">
        <v>1596</v>
      </c>
      <c r="H644" s="10">
        <v>0.3</v>
      </c>
      <c r="I644" s="10" t="s">
        <v>1613</v>
      </c>
      <c r="J644" s="10">
        <v>320</v>
      </c>
      <c r="K644" s="10">
        <v>8.8699999999999992</v>
      </c>
      <c r="L644" s="10">
        <v>20.09</v>
      </c>
      <c r="M644" s="10" t="s">
        <v>1603</v>
      </c>
      <c r="N644" s="10">
        <v>783.75</v>
      </c>
      <c r="O644" s="10" t="s">
        <v>1608</v>
      </c>
      <c r="P644" s="13">
        <v>83</v>
      </c>
      <c r="Q644" s="13">
        <v>95</v>
      </c>
      <c r="R644" s="13">
        <v>17</v>
      </c>
      <c r="S644" s="13">
        <v>4</v>
      </c>
      <c r="T644" s="13" t="s">
        <v>1600</v>
      </c>
      <c r="U644" s="13">
        <v>55</v>
      </c>
      <c r="V644" s="13">
        <v>3</v>
      </c>
      <c r="W644" s="13">
        <v>43</v>
      </c>
      <c r="X644" s="13" t="s">
        <v>1600</v>
      </c>
    </row>
    <row r="645" spans="1:24" x14ac:dyDescent="0.5">
      <c r="A645" s="18">
        <v>45184</v>
      </c>
      <c r="B645" s="13" t="s">
        <v>324</v>
      </c>
      <c r="C645" s="13">
        <v>13.84</v>
      </c>
      <c r="D645" s="13">
        <v>42.12</v>
      </c>
      <c r="E645" s="13">
        <v>26.73</v>
      </c>
      <c r="F645" s="13" t="s">
        <v>1606</v>
      </c>
      <c r="G645" s="13" t="s">
        <v>1596</v>
      </c>
      <c r="H645" s="13">
        <v>0.1</v>
      </c>
      <c r="I645" s="13" t="s">
        <v>1613</v>
      </c>
      <c r="J645" s="13">
        <v>761</v>
      </c>
      <c r="K645" s="13">
        <v>4</v>
      </c>
      <c r="L645" s="13">
        <v>30.95</v>
      </c>
      <c r="M645" s="13" t="s">
        <v>1603</v>
      </c>
      <c r="N645" s="13">
        <v>832.43</v>
      </c>
      <c r="O645" s="13" t="s">
        <v>1612</v>
      </c>
      <c r="P645" s="13">
        <v>23</v>
      </c>
      <c r="Q645" s="13">
        <v>40</v>
      </c>
      <c r="R645" s="13">
        <v>24</v>
      </c>
      <c r="S645" s="13">
        <v>4</v>
      </c>
      <c r="T645" s="13" t="s">
        <v>1605</v>
      </c>
      <c r="U645" s="13">
        <v>12</v>
      </c>
      <c r="V645" s="13">
        <v>1</v>
      </c>
      <c r="W645" s="13">
        <v>64</v>
      </c>
      <c r="X645" s="13" t="s">
        <v>1605</v>
      </c>
    </row>
    <row r="646" spans="1:24" x14ac:dyDescent="0.5">
      <c r="A646" s="18">
        <v>45185</v>
      </c>
      <c r="B646" s="13" t="s">
        <v>475</v>
      </c>
      <c r="C646" s="13">
        <v>22.09</v>
      </c>
      <c r="D646" s="13">
        <v>51.58</v>
      </c>
      <c r="E646" s="13">
        <v>78.569999999999993</v>
      </c>
      <c r="F646" s="13" t="s">
        <v>324</v>
      </c>
      <c r="G646" s="13" t="s">
        <v>324</v>
      </c>
      <c r="H646" s="13">
        <v>0.05</v>
      </c>
      <c r="I646" s="13" t="s">
        <v>1602</v>
      </c>
      <c r="J646" s="13">
        <v>488</v>
      </c>
      <c r="K646" s="13">
        <v>7.35</v>
      </c>
      <c r="L646" s="13">
        <v>6.11</v>
      </c>
      <c r="M646" s="13" t="s">
        <v>1598</v>
      </c>
      <c r="N646" s="13">
        <v>548.46</v>
      </c>
      <c r="O646" s="13" t="s">
        <v>1612</v>
      </c>
      <c r="P646" s="13">
        <v>50</v>
      </c>
      <c r="Q646" s="13">
        <v>93</v>
      </c>
      <c r="R646" s="13">
        <v>66</v>
      </c>
      <c r="S646" s="13">
        <v>5</v>
      </c>
      <c r="T646" s="13" t="s">
        <v>1609</v>
      </c>
      <c r="U646" s="13">
        <v>8</v>
      </c>
      <c r="V646" s="13">
        <v>5</v>
      </c>
      <c r="W646" s="13">
        <v>21</v>
      </c>
      <c r="X646" s="13" t="s">
        <v>1609</v>
      </c>
    </row>
    <row r="647" spans="1:24" x14ac:dyDescent="0.5">
      <c r="A647" s="18">
        <v>45186</v>
      </c>
      <c r="B647" s="13" t="s">
        <v>475</v>
      </c>
      <c r="C647" s="13">
        <v>27.37</v>
      </c>
      <c r="D647" s="13">
        <v>92.42</v>
      </c>
      <c r="E647" s="13">
        <v>35.54</v>
      </c>
      <c r="F647" s="13" t="s">
        <v>324</v>
      </c>
      <c r="G647" s="13" t="s">
        <v>324</v>
      </c>
      <c r="H647" s="13">
        <v>0.4</v>
      </c>
      <c r="I647" s="13" t="s">
        <v>1597</v>
      </c>
      <c r="J647" s="13">
        <v>446</v>
      </c>
      <c r="K647" s="13">
        <v>8.57</v>
      </c>
      <c r="L647" s="13">
        <v>3.55</v>
      </c>
      <c r="M647" s="13" t="s">
        <v>1603</v>
      </c>
      <c r="N647" s="13">
        <v>877.36</v>
      </c>
      <c r="O647" s="13" t="s">
        <v>1612</v>
      </c>
      <c r="P647" s="13">
        <v>36</v>
      </c>
      <c r="Q647" s="13">
        <v>8</v>
      </c>
      <c r="R647" s="13">
        <v>77</v>
      </c>
      <c r="S647" s="13">
        <v>4</v>
      </c>
      <c r="T647" s="13" t="s">
        <v>1600</v>
      </c>
      <c r="U647" s="13">
        <v>87</v>
      </c>
      <c r="V647" s="13">
        <v>12</v>
      </c>
      <c r="W647" s="13">
        <v>60</v>
      </c>
      <c r="X647" s="13" t="s">
        <v>1600</v>
      </c>
    </row>
    <row r="648" spans="1:24" x14ac:dyDescent="0.5">
      <c r="A648" s="18">
        <v>45187</v>
      </c>
      <c r="B648" s="13" t="s">
        <v>397</v>
      </c>
      <c r="C648" s="13">
        <v>7.49</v>
      </c>
      <c r="D648" s="13">
        <v>41.44</v>
      </c>
      <c r="E648" s="13">
        <v>24.88</v>
      </c>
      <c r="F648" s="13" t="s">
        <v>324</v>
      </c>
      <c r="G648" s="13" t="s">
        <v>324</v>
      </c>
      <c r="H648" s="13">
        <v>0.02</v>
      </c>
      <c r="I648" s="13" t="s">
        <v>1597</v>
      </c>
      <c r="J648" s="13">
        <v>182</v>
      </c>
      <c r="K648" s="13">
        <v>2.0699999999999998</v>
      </c>
      <c r="L648" s="13">
        <v>15.79</v>
      </c>
      <c r="M648" s="13" t="s">
        <v>1603</v>
      </c>
      <c r="N648" s="13">
        <v>292.31</v>
      </c>
      <c r="O648" s="13" t="s">
        <v>1608</v>
      </c>
      <c r="P648" s="13">
        <v>13</v>
      </c>
      <c r="Q648" s="13">
        <v>56</v>
      </c>
      <c r="R648" s="13">
        <v>25</v>
      </c>
      <c r="S648" s="13">
        <v>2</v>
      </c>
      <c r="T648" s="13" t="s">
        <v>1605</v>
      </c>
      <c r="U648" s="13">
        <v>1</v>
      </c>
      <c r="V648" s="13">
        <v>15</v>
      </c>
      <c r="W648" s="13">
        <v>2</v>
      </c>
      <c r="X648" s="13" t="s">
        <v>1605</v>
      </c>
    </row>
    <row r="649" spans="1:24" x14ac:dyDescent="0.5">
      <c r="A649" s="18">
        <v>45188</v>
      </c>
      <c r="B649" s="13" t="s">
        <v>475</v>
      </c>
      <c r="C649" s="13">
        <v>22.7</v>
      </c>
      <c r="D649" s="13">
        <v>66.2</v>
      </c>
      <c r="E649" s="13">
        <v>17.579999999999998</v>
      </c>
      <c r="F649" s="13" t="s">
        <v>1606</v>
      </c>
      <c r="G649" s="13" t="s">
        <v>1596</v>
      </c>
      <c r="H649" s="13">
        <v>0.13</v>
      </c>
      <c r="I649" s="13" t="s">
        <v>1614</v>
      </c>
      <c r="J649" s="13">
        <v>887</v>
      </c>
      <c r="K649" s="13">
        <v>1.93</v>
      </c>
      <c r="L649" s="13">
        <v>26.63</v>
      </c>
      <c r="M649" s="13" t="s">
        <v>1598</v>
      </c>
      <c r="N649" s="13">
        <v>688.61</v>
      </c>
      <c r="O649" s="13" t="s">
        <v>1612</v>
      </c>
      <c r="P649" s="13">
        <v>73</v>
      </c>
      <c r="Q649" s="13">
        <v>42</v>
      </c>
      <c r="R649" s="13">
        <v>72</v>
      </c>
      <c r="S649" s="13">
        <v>2</v>
      </c>
      <c r="T649" s="13" t="s">
        <v>1609</v>
      </c>
      <c r="U649" s="13">
        <v>73</v>
      </c>
      <c r="V649" s="13">
        <v>3</v>
      </c>
      <c r="W649" s="13">
        <v>23</v>
      </c>
      <c r="X649" s="13" t="s">
        <v>1609</v>
      </c>
    </row>
    <row r="650" spans="1:24" x14ac:dyDescent="0.5">
      <c r="A650" s="18">
        <v>45189</v>
      </c>
      <c r="B650" s="10" t="s">
        <v>397</v>
      </c>
      <c r="C650" s="10">
        <v>30.59</v>
      </c>
      <c r="D650" s="10">
        <v>41.61</v>
      </c>
      <c r="E650" s="10">
        <v>78.75</v>
      </c>
      <c r="F650" s="10" t="s">
        <v>324</v>
      </c>
      <c r="G650" s="10" t="s">
        <v>1611</v>
      </c>
      <c r="H650" s="10">
        <v>0.47</v>
      </c>
      <c r="I650" s="10" t="s">
        <v>1602</v>
      </c>
      <c r="J650" s="10">
        <v>187</v>
      </c>
      <c r="K650" s="10">
        <v>6.85</v>
      </c>
      <c r="L650" s="10">
        <v>63.09</v>
      </c>
      <c r="M650" s="10" t="s">
        <v>1598</v>
      </c>
      <c r="N650" s="10">
        <v>687.45</v>
      </c>
      <c r="O650" s="10" t="s">
        <v>1612</v>
      </c>
      <c r="P650" s="13">
        <v>52</v>
      </c>
      <c r="Q650" s="13">
        <v>35</v>
      </c>
      <c r="R650" s="13">
        <v>72</v>
      </c>
      <c r="S650" s="13">
        <v>2</v>
      </c>
      <c r="T650" s="13" t="s">
        <v>1600</v>
      </c>
      <c r="U650" s="13">
        <v>37</v>
      </c>
      <c r="V650" s="13">
        <v>3</v>
      </c>
      <c r="W650" s="13">
        <v>68</v>
      </c>
      <c r="X650" s="13" t="s">
        <v>1600</v>
      </c>
    </row>
    <row r="651" spans="1:24" x14ac:dyDescent="0.5">
      <c r="A651" s="18">
        <v>45190</v>
      </c>
      <c r="B651" s="13" t="s">
        <v>324</v>
      </c>
      <c r="C651" s="13">
        <v>55.51</v>
      </c>
      <c r="D651" s="13">
        <v>3.28</v>
      </c>
      <c r="E651" s="13">
        <v>90.98</v>
      </c>
      <c r="F651" s="13" t="s">
        <v>1606</v>
      </c>
      <c r="G651" s="13" t="s">
        <v>324</v>
      </c>
      <c r="H651" s="13">
        <v>0.37</v>
      </c>
      <c r="I651" s="13" t="s">
        <v>1597</v>
      </c>
      <c r="J651" s="13">
        <v>876</v>
      </c>
      <c r="K651" s="13">
        <v>5.91</v>
      </c>
      <c r="L651" s="13">
        <v>12.1</v>
      </c>
      <c r="M651" s="13" t="s">
        <v>1598</v>
      </c>
      <c r="N651" s="13">
        <v>639.21</v>
      </c>
      <c r="O651" s="13" t="s">
        <v>1599</v>
      </c>
      <c r="P651" s="13">
        <v>46</v>
      </c>
      <c r="Q651" s="13">
        <v>5</v>
      </c>
      <c r="R651" s="13">
        <v>40</v>
      </c>
      <c r="S651" s="13">
        <v>2</v>
      </c>
      <c r="T651" s="13" t="s">
        <v>1605</v>
      </c>
      <c r="U651" s="13">
        <v>70</v>
      </c>
      <c r="V651" s="13">
        <v>18</v>
      </c>
      <c r="W651" s="13">
        <v>55</v>
      </c>
      <c r="X651" s="13" t="s">
        <v>1605</v>
      </c>
    </row>
    <row r="652" spans="1:24" x14ac:dyDescent="0.5">
      <c r="A652" s="18">
        <v>45191</v>
      </c>
      <c r="B652" s="13" t="s">
        <v>475</v>
      </c>
      <c r="C652" s="13">
        <v>43.46</v>
      </c>
      <c r="D652" s="13">
        <v>12.52</v>
      </c>
      <c r="E652" s="13">
        <v>19.03</v>
      </c>
      <c r="F652" s="13" t="s">
        <v>324</v>
      </c>
      <c r="G652" s="13" t="s">
        <v>1611</v>
      </c>
      <c r="H652" s="13">
        <v>0.14000000000000001</v>
      </c>
      <c r="I652" s="13" t="s">
        <v>1615</v>
      </c>
      <c r="J652" s="13">
        <v>825</v>
      </c>
      <c r="K652" s="13">
        <v>7.38</v>
      </c>
      <c r="L652" s="13">
        <v>59.49</v>
      </c>
      <c r="M652" s="13" t="s">
        <v>1603</v>
      </c>
      <c r="N652" s="13">
        <v>600.91999999999996</v>
      </c>
      <c r="O652" s="13" t="s">
        <v>1612</v>
      </c>
      <c r="P652" s="13">
        <v>88</v>
      </c>
      <c r="Q652" s="13">
        <v>84</v>
      </c>
      <c r="R652" s="13">
        <v>94</v>
      </c>
      <c r="S652" s="13">
        <v>2</v>
      </c>
      <c r="T652" s="13" t="s">
        <v>1609</v>
      </c>
      <c r="U652" s="13">
        <v>60</v>
      </c>
      <c r="V652" s="13">
        <v>10</v>
      </c>
      <c r="W652" s="13">
        <v>11</v>
      </c>
      <c r="X652" s="13" t="s">
        <v>1609</v>
      </c>
    </row>
    <row r="653" spans="1:24" x14ac:dyDescent="0.5">
      <c r="A653" s="18">
        <v>45192</v>
      </c>
      <c r="B653" s="13" t="s">
        <v>475</v>
      </c>
      <c r="C653" s="13">
        <v>63.31</v>
      </c>
      <c r="D653" s="13">
        <v>19.079999999999998</v>
      </c>
      <c r="E653" s="13">
        <v>59.73</v>
      </c>
      <c r="F653" s="13" t="s">
        <v>1606</v>
      </c>
      <c r="G653" s="13" t="s">
        <v>324</v>
      </c>
      <c r="H653" s="13">
        <v>0.2</v>
      </c>
      <c r="I653" s="13" t="s">
        <v>1597</v>
      </c>
      <c r="J653" s="13">
        <v>815</v>
      </c>
      <c r="K653" s="13">
        <v>8.0500000000000007</v>
      </c>
      <c r="L653" s="13">
        <v>38.07</v>
      </c>
      <c r="M653" s="13" t="s">
        <v>1603</v>
      </c>
      <c r="N653" s="13">
        <v>174.71</v>
      </c>
      <c r="O653" s="13" t="s">
        <v>1599</v>
      </c>
      <c r="P653" s="13">
        <v>54</v>
      </c>
      <c r="Q653" s="13">
        <v>79</v>
      </c>
      <c r="R653" s="13">
        <v>61</v>
      </c>
      <c r="S653" s="13">
        <v>4</v>
      </c>
      <c r="T653" s="13" t="s">
        <v>1600</v>
      </c>
      <c r="U653" s="13">
        <v>54</v>
      </c>
      <c r="V653" s="13">
        <v>11</v>
      </c>
      <c r="W653" s="13">
        <v>66</v>
      </c>
      <c r="X653" s="13" t="s">
        <v>1600</v>
      </c>
    </row>
    <row r="654" spans="1:24" x14ac:dyDescent="0.5">
      <c r="A654" s="18">
        <v>45193</v>
      </c>
      <c r="B654" s="10" t="s">
        <v>1601</v>
      </c>
      <c r="C654" s="10">
        <v>67.459999999999994</v>
      </c>
      <c r="D654" s="10">
        <v>96.74</v>
      </c>
      <c r="E654" s="10">
        <v>16.13</v>
      </c>
      <c r="F654" s="10" t="s">
        <v>1610</v>
      </c>
      <c r="G654" s="10" t="s">
        <v>1596</v>
      </c>
      <c r="H654" s="10">
        <v>0.18</v>
      </c>
      <c r="I654" s="10" t="s">
        <v>1597</v>
      </c>
      <c r="J654" s="10">
        <v>974</v>
      </c>
      <c r="K654" s="10">
        <v>3.82</v>
      </c>
      <c r="L654" s="10">
        <v>33.5</v>
      </c>
      <c r="M654" s="10" t="s">
        <v>1598</v>
      </c>
      <c r="N654" s="10">
        <v>690.79</v>
      </c>
      <c r="O654" s="10" t="s">
        <v>1599</v>
      </c>
      <c r="P654" s="13">
        <v>43</v>
      </c>
      <c r="Q654" s="13">
        <v>12</v>
      </c>
      <c r="R654" s="13">
        <v>55</v>
      </c>
      <c r="S654" s="13">
        <v>5</v>
      </c>
      <c r="T654" s="13" t="s">
        <v>1605</v>
      </c>
      <c r="U654" s="13">
        <v>66</v>
      </c>
      <c r="V654" s="13">
        <v>10</v>
      </c>
      <c r="W654" s="13">
        <v>51</v>
      </c>
      <c r="X654" s="13" t="s">
        <v>1605</v>
      </c>
    </row>
    <row r="655" spans="1:24" x14ac:dyDescent="0.5">
      <c r="A655" s="18">
        <v>45194</v>
      </c>
      <c r="B655" s="13" t="s">
        <v>324</v>
      </c>
      <c r="C655" s="13">
        <v>56.69</v>
      </c>
      <c r="D655" s="13">
        <v>63.97</v>
      </c>
      <c r="E655" s="13">
        <v>16.23</v>
      </c>
      <c r="F655" s="13" t="s">
        <v>1606</v>
      </c>
      <c r="G655" s="13" t="s">
        <v>1596</v>
      </c>
      <c r="H655" s="13">
        <v>0.04</v>
      </c>
      <c r="I655" s="13" t="s">
        <v>1613</v>
      </c>
      <c r="J655" s="13">
        <v>781</v>
      </c>
      <c r="K655" s="13">
        <v>1.22</v>
      </c>
      <c r="L655" s="13">
        <v>10.220000000000001</v>
      </c>
      <c r="M655" s="13" t="s">
        <v>1603</v>
      </c>
      <c r="N655" s="13">
        <v>270.82</v>
      </c>
      <c r="O655" s="13" t="s">
        <v>1599</v>
      </c>
      <c r="P655" s="13">
        <v>48</v>
      </c>
      <c r="Q655" s="13">
        <v>81</v>
      </c>
      <c r="R655" s="13">
        <v>13</v>
      </c>
      <c r="S655" s="13">
        <v>4</v>
      </c>
      <c r="T655" s="13" t="s">
        <v>1609</v>
      </c>
      <c r="U655" s="13">
        <v>13</v>
      </c>
      <c r="V655" s="13">
        <v>11</v>
      </c>
      <c r="W655" s="13">
        <v>43</v>
      </c>
      <c r="X655" s="13" t="s">
        <v>1609</v>
      </c>
    </row>
    <row r="656" spans="1:24" x14ac:dyDescent="0.5">
      <c r="A656" s="18">
        <v>45195</v>
      </c>
      <c r="B656" s="13" t="s">
        <v>397</v>
      </c>
      <c r="C656" s="13">
        <v>93.5</v>
      </c>
      <c r="D656" s="13">
        <v>84.71</v>
      </c>
      <c r="E656" s="13">
        <v>4.6900000000000004</v>
      </c>
      <c r="F656" s="13" t="s">
        <v>324</v>
      </c>
      <c r="G656" s="13" t="s">
        <v>1596</v>
      </c>
      <c r="H656" s="13">
        <v>0.03</v>
      </c>
      <c r="I656" s="13" t="s">
        <v>1613</v>
      </c>
      <c r="J656" s="13">
        <v>186</v>
      </c>
      <c r="K656" s="13">
        <v>5.49</v>
      </c>
      <c r="L656" s="13">
        <v>21.62</v>
      </c>
      <c r="M656" s="13" t="s">
        <v>1603</v>
      </c>
      <c r="N656" s="13">
        <v>117.38</v>
      </c>
      <c r="O656" s="13" t="s">
        <v>1604</v>
      </c>
      <c r="P656" s="13">
        <v>73</v>
      </c>
      <c r="Q656" s="13">
        <v>32</v>
      </c>
      <c r="R656" s="13">
        <v>60</v>
      </c>
      <c r="S656" s="13">
        <v>3</v>
      </c>
      <c r="T656" s="13" t="s">
        <v>1600</v>
      </c>
      <c r="U656" s="13">
        <v>41</v>
      </c>
      <c r="V656" s="13">
        <v>2</v>
      </c>
      <c r="W656" s="13">
        <v>16</v>
      </c>
      <c r="X656" s="13" t="s">
        <v>1600</v>
      </c>
    </row>
    <row r="657" spans="1:24" x14ac:dyDescent="0.5">
      <c r="A657" s="18">
        <v>45196</v>
      </c>
      <c r="B657" s="13" t="s">
        <v>324</v>
      </c>
      <c r="C657" s="13">
        <v>30.32</v>
      </c>
      <c r="D657" s="13">
        <v>66.77</v>
      </c>
      <c r="E657" s="13">
        <v>84.92</v>
      </c>
      <c r="F657" s="13" t="s">
        <v>1606</v>
      </c>
      <c r="G657" s="13" t="s">
        <v>324</v>
      </c>
      <c r="H657" s="13">
        <v>0.32</v>
      </c>
      <c r="I657" s="13" t="s">
        <v>1597</v>
      </c>
      <c r="J657" s="13">
        <v>353</v>
      </c>
      <c r="K657" s="13">
        <v>4.43</v>
      </c>
      <c r="L657" s="13">
        <v>8.67</v>
      </c>
      <c r="M657" s="13" t="s">
        <v>1598</v>
      </c>
      <c r="N657" s="13">
        <v>235.85</v>
      </c>
      <c r="O657" s="13" t="s">
        <v>1612</v>
      </c>
      <c r="P657" s="13">
        <v>59</v>
      </c>
      <c r="Q657" s="13">
        <v>17</v>
      </c>
      <c r="R657" s="13">
        <v>24</v>
      </c>
      <c r="S657" s="13">
        <v>4</v>
      </c>
      <c r="T657" s="13" t="s">
        <v>1605</v>
      </c>
      <c r="U657" s="13">
        <v>1</v>
      </c>
      <c r="V657" s="13">
        <v>19</v>
      </c>
      <c r="W657" s="13">
        <v>67</v>
      </c>
      <c r="X657" s="13" t="s">
        <v>1605</v>
      </c>
    </row>
    <row r="658" spans="1:24" x14ac:dyDescent="0.5">
      <c r="A658" s="18">
        <v>45197</v>
      </c>
      <c r="B658" s="10" t="s">
        <v>397</v>
      </c>
      <c r="C658" s="10">
        <v>7.95</v>
      </c>
      <c r="D658" s="10">
        <v>37.979999999999997</v>
      </c>
      <c r="E658" s="10">
        <v>93.3</v>
      </c>
      <c r="F658" s="10" t="s">
        <v>1610</v>
      </c>
      <c r="G658" s="10" t="s">
        <v>1596</v>
      </c>
      <c r="H658" s="10">
        <v>0.45</v>
      </c>
      <c r="I658" s="10" t="s">
        <v>1614</v>
      </c>
      <c r="J658" s="10">
        <v>350</v>
      </c>
      <c r="K658" s="10">
        <v>5.03</v>
      </c>
      <c r="L658" s="10">
        <v>48.37</v>
      </c>
      <c r="M658" s="10" t="s">
        <v>1603</v>
      </c>
      <c r="N658" s="10">
        <v>372.11</v>
      </c>
      <c r="O658" s="10" t="s">
        <v>1608</v>
      </c>
      <c r="P658" s="13">
        <v>51</v>
      </c>
      <c r="Q658" s="13">
        <v>89</v>
      </c>
      <c r="R658" s="13">
        <v>62</v>
      </c>
      <c r="S658" s="13">
        <v>1</v>
      </c>
      <c r="T658" s="13" t="s">
        <v>1609</v>
      </c>
      <c r="U658" s="13">
        <v>8</v>
      </c>
      <c r="V658" s="13">
        <v>14</v>
      </c>
      <c r="W658" s="13">
        <v>52</v>
      </c>
      <c r="X658" s="13" t="s">
        <v>1609</v>
      </c>
    </row>
    <row r="659" spans="1:24" x14ac:dyDescent="0.5">
      <c r="A659" s="18">
        <v>45198</v>
      </c>
      <c r="B659" s="10" t="s">
        <v>1601</v>
      </c>
      <c r="C659" s="10">
        <v>56.08</v>
      </c>
      <c r="D659" s="10">
        <v>25.15</v>
      </c>
      <c r="E659" s="10">
        <v>1.49</v>
      </c>
      <c r="F659" s="10" t="s">
        <v>324</v>
      </c>
      <c r="G659" s="10" t="s">
        <v>1611</v>
      </c>
      <c r="H659" s="10">
        <v>0.27</v>
      </c>
      <c r="I659" s="10" t="s">
        <v>1602</v>
      </c>
      <c r="J659" s="10">
        <v>360</v>
      </c>
      <c r="K659" s="10">
        <v>2.36</v>
      </c>
      <c r="L659" s="10">
        <v>96.75</v>
      </c>
      <c r="M659" s="10" t="s">
        <v>1598</v>
      </c>
      <c r="N659" s="10">
        <v>483.93</v>
      </c>
      <c r="O659" s="10" t="s">
        <v>1599</v>
      </c>
      <c r="P659" s="13">
        <v>10</v>
      </c>
      <c r="Q659" s="13">
        <v>94</v>
      </c>
      <c r="R659" s="13">
        <v>43</v>
      </c>
      <c r="S659" s="13">
        <v>2</v>
      </c>
      <c r="T659" s="13" t="s">
        <v>1600</v>
      </c>
      <c r="U659" s="13">
        <v>49</v>
      </c>
      <c r="V659" s="13">
        <v>11</v>
      </c>
      <c r="W659" s="13">
        <v>56</v>
      </c>
      <c r="X659" s="13" t="s">
        <v>1600</v>
      </c>
    </row>
    <row r="660" spans="1:24" x14ac:dyDescent="0.5">
      <c r="A660" s="18">
        <v>45199</v>
      </c>
      <c r="B660" s="13" t="s">
        <v>324</v>
      </c>
      <c r="C660" s="13">
        <v>98.47</v>
      </c>
      <c r="D660" s="13">
        <v>25.82</v>
      </c>
      <c r="E660" s="13">
        <v>40.1</v>
      </c>
      <c r="F660" s="13" t="s">
        <v>324</v>
      </c>
      <c r="G660" s="13" t="s">
        <v>1611</v>
      </c>
      <c r="H660" s="13">
        <v>0.32</v>
      </c>
      <c r="I660" s="13" t="s">
        <v>1615</v>
      </c>
      <c r="J660" s="13">
        <v>224</v>
      </c>
      <c r="K660" s="13">
        <v>3.39</v>
      </c>
      <c r="L660" s="13">
        <v>52.42</v>
      </c>
      <c r="M660" s="13" t="s">
        <v>1598</v>
      </c>
      <c r="N660" s="13">
        <v>979.24</v>
      </c>
      <c r="O660" s="13" t="s">
        <v>1604</v>
      </c>
      <c r="P660" s="13">
        <v>45</v>
      </c>
      <c r="Q660" s="13">
        <v>23</v>
      </c>
      <c r="R660" s="13">
        <v>32</v>
      </c>
      <c r="S660" s="13">
        <v>5</v>
      </c>
      <c r="T660" s="13" t="s">
        <v>1605</v>
      </c>
      <c r="U660" s="13">
        <v>42</v>
      </c>
      <c r="V660" s="13">
        <v>13</v>
      </c>
      <c r="W660" s="13">
        <v>71</v>
      </c>
      <c r="X660" s="13" t="s">
        <v>1605</v>
      </c>
    </row>
    <row r="661" spans="1:24" x14ac:dyDescent="0.5">
      <c r="A661" s="18">
        <v>45200</v>
      </c>
      <c r="B661" s="13" t="s">
        <v>475</v>
      </c>
      <c r="C661" s="13">
        <v>46.71</v>
      </c>
      <c r="D661" s="13">
        <v>68.28</v>
      </c>
      <c r="E661" s="13">
        <v>88.69</v>
      </c>
      <c r="F661" s="13" t="s">
        <v>1606</v>
      </c>
      <c r="G661" s="13" t="s">
        <v>1611</v>
      </c>
      <c r="H661" s="13">
        <v>0.37</v>
      </c>
      <c r="I661" s="13" t="s">
        <v>1597</v>
      </c>
      <c r="J661" s="13">
        <v>460</v>
      </c>
      <c r="K661" s="13">
        <v>2.46</v>
      </c>
      <c r="L661" s="13">
        <v>28.91</v>
      </c>
      <c r="M661" s="13" t="s">
        <v>1598</v>
      </c>
      <c r="N661" s="13">
        <v>296.89999999999998</v>
      </c>
      <c r="O661" s="13" t="s">
        <v>1612</v>
      </c>
      <c r="P661" s="13">
        <v>75</v>
      </c>
      <c r="Q661" s="13">
        <v>9</v>
      </c>
      <c r="R661" s="13">
        <v>18</v>
      </c>
      <c r="S661" s="13">
        <v>5</v>
      </c>
      <c r="T661" s="13" t="s">
        <v>1609</v>
      </c>
      <c r="U661" s="13">
        <v>29</v>
      </c>
      <c r="V661" s="13">
        <v>7</v>
      </c>
      <c r="W661" s="13">
        <v>57</v>
      </c>
      <c r="X661" s="13" t="s">
        <v>1609</v>
      </c>
    </row>
    <row r="662" spans="1:24" x14ac:dyDescent="0.5">
      <c r="A662" s="18">
        <v>45201</v>
      </c>
      <c r="B662" s="13" t="s">
        <v>475</v>
      </c>
      <c r="C662" s="13">
        <v>52.15</v>
      </c>
      <c r="D662" s="13">
        <v>13.27</v>
      </c>
      <c r="E662" s="13">
        <v>98.57</v>
      </c>
      <c r="F662" s="13" t="s">
        <v>1606</v>
      </c>
      <c r="G662" s="13" t="s">
        <v>324</v>
      </c>
      <c r="H662" s="13">
        <v>0.33</v>
      </c>
      <c r="I662" s="13" t="s">
        <v>1597</v>
      </c>
      <c r="J662" s="13">
        <v>659</v>
      </c>
      <c r="K662" s="13">
        <v>1.51</v>
      </c>
      <c r="L662" s="13">
        <v>48.65</v>
      </c>
      <c r="M662" s="13" t="s">
        <v>1603</v>
      </c>
      <c r="N662" s="13">
        <v>927.42</v>
      </c>
      <c r="O662" s="13" t="s">
        <v>1599</v>
      </c>
      <c r="P662" s="13">
        <v>73</v>
      </c>
      <c r="Q662" s="13">
        <v>55</v>
      </c>
      <c r="R662" s="13">
        <v>90</v>
      </c>
      <c r="S662" s="13">
        <v>2</v>
      </c>
      <c r="T662" s="13" t="s">
        <v>1600</v>
      </c>
      <c r="U662" s="13">
        <v>47</v>
      </c>
      <c r="V662" s="13">
        <v>13</v>
      </c>
      <c r="W662" s="13">
        <v>72</v>
      </c>
      <c r="X662" s="13" t="s">
        <v>1600</v>
      </c>
    </row>
    <row r="663" spans="1:24" x14ac:dyDescent="0.5">
      <c r="A663" s="18">
        <v>45202</v>
      </c>
      <c r="B663" s="10" t="s">
        <v>324</v>
      </c>
      <c r="C663" s="10">
        <v>79.650000000000006</v>
      </c>
      <c r="D663" s="10">
        <v>3</v>
      </c>
      <c r="E663" s="10">
        <v>28.31</v>
      </c>
      <c r="F663" s="10" t="s">
        <v>1606</v>
      </c>
      <c r="G663" s="10" t="s">
        <v>324</v>
      </c>
      <c r="H663" s="10">
        <v>0.28999999999999998</v>
      </c>
      <c r="I663" s="10" t="s">
        <v>1613</v>
      </c>
      <c r="J663" s="10">
        <v>683</v>
      </c>
      <c r="K663" s="10">
        <v>3.87</v>
      </c>
      <c r="L663" s="10">
        <v>16.2</v>
      </c>
      <c r="M663" s="10" t="s">
        <v>1603</v>
      </c>
      <c r="N663" s="10">
        <v>137.47999999999999</v>
      </c>
      <c r="O663" s="10" t="s">
        <v>1599</v>
      </c>
      <c r="P663" s="13">
        <v>36</v>
      </c>
      <c r="Q663" s="13">
        <v>85</v>
      </c>
      <c r="R663" s="13">
        <v>24</v>
      </c>
      <c r="S663" s="13">
        <v>1</v>
      </c>
      <c r="T663" s="13" t="s">
        <v>1605</v>
      </c>
      <c r="U663" s="13">
        <v>87</v>
      </c>
      <c r="V663" s="13">
        <v>6</v>
      </c>
      <c r="W663" s="13">
        <v>52</v>
      </c>
      <c r="X663" s="13" t="s">
        <v>1605</v>
      </c>
    </row>
    <row r="664" spans="1:24" x14ac:dyDescent="0.5">
      <c r="A664" s="18">
        <v>45203</v>
      </c>
      <c r="B664" s="10" t="s">
        <v>475</v>
      </c>
      <c r="C664" s="10">
        <v>84.14</v>
      </c>
      <c r="D664" s="10">
        <v>50.04</v>
      </c>
      <c r="E664" s="10">
        <v>67.349999999999994</v>
      </c>
      <c r="F664" s="10" t="s">
        <v>1606</v>
      </c>
      <c r="G664" s="10" t="s">
        <v>324</v>
      </c>
      <c r="H664" s="10">
        <v>0.32</v>
      </c>
      <c r="I664" s="10" t="s">
        <v>1597</v>
      </c>
      <c r="J664" s="10">
        <v>496</v>
      </c>
      <c r="K664" s="10">
        <v>8.16</v>
      </c>
      <c r="L664" s="10">
        <v>56.98</v>
      </c>
      <c r="M664" s="10" t="s">
        <v>1598</v>
      </c>
      <c r="N664" s="10">
        <v>232.65</v>
      </c>
      <c r="O664" s="10" t="s">
        <v>1599</v>
      </c>
      <c r="P664" s="13">
        <v>63</v>
      </c>
      <c r="Q664" s="13">
        <v>29</v>
      </c>
      <c r="R664" s="13">
        <v>51</v>
      </c>
      <c r="S664" s="13">
        <v>2</v>
      </c>
      <c r="T664" s="13" t="s">
        <v>1609</v>
      </c>
      <c r="U664" s="13">
        <v>1</v>
      </c>
      <c r="V664" s="13">
        <v>15</v>
      </c>
      <c r="W664" s="13">
        <v>52</v>
      </c>
      <c r="X664" s="13" t="s">
        <v>1609</v>
      </c>
    </row>
    <row r="665" spans="1:24" x14ac:dyDescent="0.5">
      <c r="A665" s="18">
        <v>45204</v>
      </c>
      <c r="B665" s="13" t="s">
        <v>324</v>
      </c>
      <c r="C665" s="13">
        <v>67.91</v>
      </c>
      <c r="D665" s="13">
        <v>8.92</v>
      </c>
      <c r="E665" s="13">
        <v>85.95</v>
      </c>
      <c r="F665" s="13" t="s">
        <v>1606</v>
      </c>
      <c r="G665" s="13" t="s">
        <v>1607</v>
      </c>
      <c r="H665" s="13">
        <v>0.28000000000000003</v>
      </c>
      <c r="I665" s="13" t="s">
        <v>1597</v>
      </c>
      <c r="J665" s="13">
        <v>680</v>
      </c>
      <c r="K665" s="13">
        <v>8.06</v>
      </c>
      <c r="L665" s="13">
        <v>53.53</v>
      </c>
      <c r="M665" s="13" t="s">
        <v>1598</v>
      </c>
      <c r="N665" s="13">
        <v>731.02</v>
      </c>
      <c r="O665" s="13" t="s">
        <v>1599</v>
      </c>
      <c r="P665" s="13">
        <v>61</v>
      </c>
      <c r="Q665" s="13">
        <v>94</v>
      </c>
      <c r="R665" s="13">
        <v>80</v>
      </c>
      <c r="S665" s="13">
        <v>5</v>
      </c>
      <c r="T665" s="13" t="s">
        <v>1600</v>
      </c>
      <c r="U665" s="13">
        <v>34</v>
      </c>
      <c r="V665" s="13">
        <v>4</v>
      </c>
      <c r="W665" s="13">
        <v>55</v>
      </c>
      <c r="X665" s="13" t="s">
        <v>1600</v>
      </c>
    </row>
    <row r="666" spans="1:24" x14ac:dyDescent="0.5">
      <c r="A666" s="18">
        <v>45205</v>
      </c>
      <c r="B666" s="13" t="s">
        <v>324</v>
      </c>
      <c r="C666" s="13">
        <v>72.98</v>
      </c>
      <c r="D666" s="13">
        <v>64.23</v>
      </c>
      <c r="E666" s="13">
        <v>73.41</v>
      </c>
      <c r="F666" s="13" t="s">
        <v>1610</v>
      </c>
      <c r="G666" s="13" t="s">
        <v>324</v>
      </c>
      <c r="H666" s="13">
        <v>0</v>
      </c>
      <c r="I666" s="13" t="s">
        <v>1597</v>
      </c>
      <c r="J666" s="13">
        <v>751</v>
      </c>
      <c r="K666" s="13">
        <v>6.65</v>
      </c>
      <c r="L666" s="13">
        <v>9.36</v>
      </c>
      <c r="M666" s="13" t="s">
        <v>1598</v>
      </c>
      <c r="N666" s="13">
        <v>929.65</v>
      </c>
      <c r="O666" s="13" t="s">
        <v>1599</v>
      </c>
      <c r="P666" s="13">
        <v>24</v>
      </c>
      <c r="Q666" s="13">
        <v>71</v>
      </c>
      <c r="R666" s="13">
        <v>23</v>
      </c>
      <c r="S666" s="13">
        <v>3</v>
      </c>
      <c r="T666" s="13" t="s">
        <v>1605</v>
      </c>
      <c r="U666" s="13">
        <v>43</v>
      </c>
      <c r="V666" s="13">
        <v>20</v>
      </c>
      <c r="W666" s="13">
        <v>71</v>
      </c>
      <c r="X666" s="13" t="s">
        <v>1605</v>
      </c>
    </row>
    <row r="667" spans="1:24" x14ac:dyDescent="0.5">
      <c r="A667" s="18">
        <v>45206</v>
      </c>
      <c r="B667" s="13" t="s">
        <v>1601</v>
      </c>
      <c r="C667" s="13">
        <v>8.23</v>
      </c>
      <c r="D667" s="13">
        <v>24.19</v>
      </c>
      <c r="E667" s="13">
        <v>98.05</v>
      </c>
      <c r="F667" s="13" t="s">
        <v>1606</v>
      </c>
      <c r="G667" s="13" t="s">
        <v>1611</v>
      </c>
      <c r="H667" s="13">
        <v>0.48</v>
      </c>
      <c r="I667" s="13" t="s">
        <v>1597</v>
      </c>
      <c r="J667" s="13">
        <v>461</v>
      </c>
      <c r="K667" s="13">
        <v>8.27</v>
      </c>
      <c r="L667" s="13">
        <v>8.92</v>
      </c>
      <c r="M667" s="13" t="s">
        <v>1598</v>
      </c>
      <c r="N667" s="13">
        <v>751.24</v>
      </c>
      <c r="O667" s="13" t="s">
        <v>1608</v>
      </c>
      <c r="P667" s="13">
        <v>95</v>
      </c>
      <c r="Q667" s="13">
        <v>63</v>
      </c>
      <c r="R667" s="13">
        <v>12</v>
      </c>
      <c r="S667" s="13">
        <v>5</v>
      </c>
      <c r="T667" s="13" t="s">
        <v>1600</v>
      </c>
      <c r="U667" s="13">
        <v>16</v>
      </c>
      <c r="V667" s="13">
        <v>19</v>
      </c>
      <c r="W667" s="13">
        <v>69</v>
      </c>
      <c r="X667" s="13" t="s">
        <v>1609</v>
      </c>
    </row>
    <row r="668" spans="1:24" x14ac:dyDescent="0.5">
      <c r="A668" s="18">
        <v>44676</v>
      </c>
      <c r="B668" s="10" t="s">
        <v>475</v>
      </c>
      <c r="C668" s="10">
        <v>31.19</v>
      </c>
      <c r="D668" s="10">
        <v>35.340000000000003</v>
      </c>
      <c r="E668" s="10">
        <v>47.34</v>
      </c>
      <c r="F668" s="10" t="s">
        <v>1606</v>
      </c>
      <c r="G668" s="10" t="s">
        <v>1596</v>
      </c>
      <c r="H668" s="10">
        <v>0.23</v>
      </c>
      <c r="I668" s="10" t="s">
        <v>1597</v>
      </c>
      <c r="J668" s="10">
        <v>300</v>
      </c>
      <c r="K668" s="10">
        <v>7.63</v>
      </c>
      <c r="L668" s="10">
        <v>12.97</v>
      </c>
      <c r="M668" s="10" t="s">
        <v>1598</v>
      </c>
      <c r="N668" s="10">
        <v>132.87</v>
      </c>
      <c r="O668" s="10" t="s">
        <v>1612</v>
      </c>
      <c r="P668" s="13">
        <v>55</v>
      </c>
      <c r="Q668" s="13">
        <v>16</v>
      </c>
      <c r="R668" s="13">
        <v>35</v>
      </c>
      <c r="S668" s="13">
        <v>4</v>
      </c>
      <c r="T668" s="13" t="s">
        <v>1605</v>
      </c>
      <c r="U668" s="13">
        <v>50</v>
      </c>
      <c r="V668" s="13">
        <v>16</v>
      </c>
      <c r="W668" s="13">
        <v>59</v>
      </c>
      <c r="X668" s="13" t="s">
        <v>1600</v>
      </c>
    </row>
    <row r="669" spans="1:24" x14ac:dyDescent="0.5">
      <c r="A669" s="18">
        <v>44676</v>
      </c>
      <c r="B669" s="10" t="s">
        <v>324</v>
      </c>
      <c r="C669" s="10">
        <v>63.54</v>
      </c>
      <c r="D669" s="10">
        <v>19.850000000000001</v>
      </c>
      <c r="E669" s="10">
        <v>70.75</v>
      </c>
      <c r="F669" s="10" t="s">
        <v>1606</v>
      </c>
      <c r="G669" s="10" t="s">
        <v>1607</v>
      </c>
      <c r="H669" s="10">
        <v>0.32</v>
      </c>
      <c r="I669" s="10" t="s">
        <v>1597</v>
      </c>
      <c r="J669" s="10">
        <v>907</v>
      </c>
      <c r="K669" s="10">
        <v>7.22</v>
      </c>
      <c r="L669" s="10">
        <v>77.489999999999995</v>
      </c>
      <c r="M669" s="10" t="s">
        <v>1603</v>
      </c>
      <c r="N669" s="10">
        <v>723.19</v>
      </c>
      <c r="O669" s="10" t="s">
        <v>1599</v>
      </c>
      <c r="P669" s="13">
        <v>56</v>
      </c>
      <c r="Q669" s="13">
        <v>95</v>
      </c>
      <c r="R669" s="13">
        <v>25</v>
      </c>
      <c r="S669" s="13">
        <v>3</v>
      </c>
      <c r="T669" s="13" t="s">
        <v>1609</v>
      </c>
      <c r="U669" s="13">
        <v>48</v>
      </c>
      <c r="V669" s="13">
        <v>16</v>
      </c>
      <c r="W669" s="13">
        <v>74</v>
      </c>
      <c r="X669" s="13" t="s">
        <v>1605</v>
      </c>
    </row>
    <row r="670" spans="1:24" x14ac:dyDescent="0.5">
      <c r="A670" s="18">
        <v>44677</v>
      </c>
      <c r="B670" s="10" t="s">
        <v>475</v>
      </c>
      <c r="C670" s="10">
        <v>3.69</v>
      </c>
      <c r="D670" s="10">
        <v>54.15</v>
      </c>
      <c r="E670" s="10">
        <v>88.72</v>
      </c>
      <c r="F670" s="10" t="s">
        <v>1606</v>
      </c>
      <c r="G670" s="10" t="s">
        <v>1596</v>
      </c>
      <c r="H670" s="10">
        <v>0.21</v>
      </c>
      <c r="I670" s="10" t="s">
        <v>1597</v>
      </c>
      <c r="J670" s="10">
        <v>721</v>
      </c>
      <c r="K670" s="10">
        <v>8.8000000000000007</v>
      </c>
      <c r="L670" s="10">
        <v>13.05</v>
      </c>
      <c r="M670" s="10" t="s">
        <v>1603</v>
      </c>
      <c r="N670" s="10">
        <v>379.22</v>
      </c>
      <c r="O670" s="10" t="s">
        <v>1608</v>
      </c>
      <c r="P670" s="13">
        <v>82</v>
      </c>
      <c r="Q670" s="13">
        <v>65</v>
      </c>
      <c r="R670" s="13">
        <v>18</v>
      </c>
      <c r="S670" s="13">
        <v>4</v>
      </c>
      <c r="T670" s="13" t="s">
        <v>1600</v>
      </c>
      <c r="U670" s="13">
        <v>5</v>
      </c>
      <c r="V670" s="13">
        <v>9</v>
      </c>
      <c r="W670" s="13">
        <v>14</v>
      </c>
      <c r="X670" s="13" t="s">
        <v>1609</v>
      </c>
    </row>
    <row r="671" spans="1:24" x14ac:dyDescent="0.5">
      <c r="A671" s="20">
        <v>44677</v>
      </c>
      <c r="B671" s="13" t="s">
        <v>1601</v>
      </c>
      <c r="C671" s="13">
        <v>13.39</v>
      </c>
      <c r="D671" s="13">
        <v>62.11</v>
      </c>
      <c r="E671" s="13">
        <v>78.099999999999994</v>
      </c>
      <c r="F671" s="13" t="s">
        <v>324</v>
      </c>
      <c r="G671" s="13" t="s">
        <v>1611</v>
      </c>
      <c r="H671" s="13">
        <v>0.47</v>
      </c>
      <c r="I671" s="13" t="s">
        <v>1615</v>
      </c>
      <c r="J671" s="13">
        <v>522</v>
      </c>
      <c r="K671" s="13">
        <v>6.91</v>
      </c>
      <c r="L671" s="13">
        <v>90.58</v>
      </c>
      <c r="M671" s="13" t="s">
        <v>1598</v>
      </c>
      <c r="N671" s="13">
        <v>745.58</v>
      </c>
      <c r="O671" s="13" t="s">
        <v>1612</v>
      </c>
      <c r="P671" s="13">
        <v>22</v>
      </c>
      <c r="Q671" s="13">
        <v>9</v>
      </c>
      <c r="R671" s="13">
        <v>16</v>
      </c>
      <c r="S671" s="13">
        <v>3</v>
      </c>
      <c r="T671" s="13" t="s">
        <v>1605</v>
      </c>
      <c r="U671" s="13">
        <v>22</v>
      </c>
      <c r="V671" s="13">
        <v>12</v>
      </c>
      <c r="W671" s="13">
        <v>40</v>
      </c>
      <c r="X671" s="13" t="s">
        <v>1600</v>
      </c>
    </row>
    <row r="672" spans="1:24" x14ac:dyDescent="0.5">
      <c r="A672" s="18">
        <v>44679</v>
      </c>
      <c r="B672" s="10" t="s">
        <v>324</v>
      </c>
      <c r="C672" s="10">
        <v>59.71</v>
      </c>
      <c r="D672" s="10">
        <v>93.79</v>
      </c>
      <c r="E672" s="10">
        <v>49.4</v>
      </c>
      <c r="F672" s="10" t="s">
        <v>324</v>
      </c>
      <c r="G672" s="10" t="s">
        <v>1611</v>
      </c>
      <c r="H672" s="10">
        <v>0.28999999999999998</v>
      </c>
      <c r="I672" s="10" t="s">
        <v>1602</v>
      </c>
      <c r="J672" s="10">
        <v>608</v>
      </c>
      <c r="K672" s="10">
        <v>2.73</v>
      </c>
      <c r="L672" s="10">
        <v>17.55</v>
      </c>
      <c r="M672" s="10" t="s">
        <v>1598</v>
      </c>
      <c r="N672" s="10">
        <v>229.62</v>
      </c>
      <c r="O672" s="10" t="s">
        <v>1599</v>
      </c>
      <c r="P672" s="13">
        <v>61</v>
      </c>
      <c r="Q672" s="13">
        <v>34</v>
      </c>
      <c r="R672" s="13">
        <v>97</v>
      </c>
      <c r="S672" s="13">
        <v>1</v>
      </c>
      <c r="T672" s="13" t="s">
        <v>1609</v>
      </c>
      <c r="U672" s="13">
        <v>81</v>
      </c>
      <c r="V672" s="13">
        <v>18</v>
      </c>
      <c r="W672" s="13">
        <v>38</v>
      </c>
      <c r="X672" s="13" t="s">
        <v>1605</v>
      </c>
    </row>
    <row r="673" spans="1:24" x14ac:dyDescent="0.5">
      <c r="A673" s="20">
        <v>44679</v>
      </c>
      <c r="B673" s="13" t="s">
        <v>475</v>
      </c>
      <c r="C673" s="13">
        <v>59.8</v>
      </c>
      <c r="D673" s="13">
        <v>32.04</v>
      </c>
      <c r="E673" s="13">
        <v>88.31</v>
      </c>
      <c r="F673" s="13" t="s">
        <v>1606</v>
      </c>
      <c r="G673" s="13" t="s">
        <v>1596</v>
      </c>
      <c r="H673" s="13">
        <v>0.09</v>
      </c>
      <c r="I673" s="13" t="s">
        <v>1597</v>
      </c>
      <c r="J673" s="13">
        <v>202</v>
      </c>
      <c r="K673" s="13">
        <v>3.21</v>
      </c>
      <c r="L673" s="13">
        <v>72.17</v>
      </c>
      <c r="M673" s="13" t="s">
        <v>1603</v>
      </c>
      <c r="N673" s="13">
        <v>167.66</v>
      </c>
      <c r="O673" s="13" t="s">
        <v>1599</v>
      </c>
      <c r="P673" s="13">
        <v>76</v>
      </c>
      <c r="Q673" s="13">
        <v>3</v>
      </c>
      <c r="R673" s="13">
        <v>90</v>
      </c>
      <c r="S673" s="13">
        <v>1</v>
      </c>
      <c r="T673" s="13" t="s">
        <v>1600</v>
      </c>
      <c r="U673" s="13">
        <v>14</v>
      </c>
      <c r="V673" s="13">
        <v>15</v>
      </c>
      <c r="W673" s="13">
        <v>35</v>
      </c>
      <c r="X673" s="13" t="s">
        <v>1609</v>
      </c>
    </row>
    <row r="674" spans="1:24" x14ac:dyDescent="0.5">
      <c r="A674" s="18">
        <v>44680</v>
      </c>
      <c r="B674" s="10" t="s">
        <v>475</v>
      </c>
      <c r="C674" s="10">
        <v>12.8</v>
      </c>
      <c r="D674" s="10">
        <v>93.75</v>
      </c>
      <c r="E674" s="10">
        <v>67.12</v>
      </c>
      <c r="F674" s="10" t="s">
        <v>1610</v>
      </c>
      <c r="G674" s="10" t="s">
        <v>1596</v>
      </c>
      <c r="H674" s="10">
        <v>0.28999999999999998</v>
      </c>
      <c r="I674" s="10" t="s">
        <v>1616</v>
      </c>
      <c r="J674" s="10">
        <v>626</v>
      </c>
      <c r="K674" s="10">
        <v>4.68</v>
      </c>
      <c r="L674" s="10">
        <v>58.34</v>
      </c>
      <c r="M674" s="10" t="s">
        <v>1603</v>
      </c>
      <c r="N674" s="10">
        <v>905.27</v>
      </c>
      <c r="O674" s="10" t="s">
        <v>1612</v>
      </c>
      <c r="P674" s="13">
        <v>79</v>
      </c>
      <c r="Q674" s="13">
        <v>12</v>
      </c>
      <c r="R674" s="13">
        <v>62</v>
      </c>
      <c r="S674" s="13">
        <v>4</v>
      </c>
      <c r="T674" s="13" t="s">
        <v>1605</v>
      </c>
      <c r="U674" s="13">
        <v>88</v>
      </c>
      <c r="V674" s="13">
        <v>14</v>
      </c>
      <c r="W674" s="13">
        <v>69</v>
      </c>
      <c r="X674" s="13" t="s">
        <v>1600</v>
      </c>
    </row>
    <row r="675" spans="1:24" x14ac:dyDescent="0.5">
      <c r="A675" s="18">
        <v>44680</v>
      </c>
      <c r="B675" s="10" t="s">
        <v>1601</v>
      </c>
      <c r="C675" s="10">
        <v>27.78</v>
      </c>
      <c r="D675" s="10">
        <v>55.47</v>
      </c>
      <c r="E675" s="10">
        <v>2.79</v>
      </c>
      <c r="F675" s="10" t="s">
        <v>1610</v>
      </c>
      <c r="G675" s="10" t="s">
        <v>1596</v>
      </c>
      <c r="H675" s="10">
        <v>0.24</v>
      </c>
      <c r="I675" s="10" t="s">
        <v>1597</v>
      </c>
      <c r="J675" s="10">
        <v>716</v>
      </c>
      <c r="K675" s="10">
        <v>7.24</v>
      </c>
      <c r="L675" s="10">
        <v>43.33</v>
      </c>
      <c r="M675" s="10" t="s">
        <v>1598</v>
      </c>
      <c r="N675" s="10">
        <v>970.02</v>
      </c>
      <c r="O675" s="10" t="s">
        <v>1612</v>
      </c>
      <c r="P675" s="13">
        <v>73</v>
      </c>
      <c r="Q675" s="13">
        <v>11</v>
      </c>
      <c r="R675" s="13">
        <v>79</v>
      </c>
      <c r="S675" s="13">
        <v>1</v>
      </c>
      <c r="T675" s="13" t="s">
        <v>1609</v>
      </c>
      <c r="U675" s="13">
        <v>35</v>
      </c>
      <c r="V675" s="13">
        <v>10</v>
      </c>
      <c r="W675" s="13">
        <v>64</v>
      </c>
      <c r="X675" s="13" t="s">
        <v>1605</v>
      </c>
    </row>
    <row r="676" spans="1:24" x14ac:dyDescent="0.5">
      <c r="A676" s="20">
        <v>44680</v>
      </c>
      <c r="B676" s="13" t="s">
        <v>324</v>
      </c>
      <c r="C676" s="13">
        <v>48.66</v>
      </c>
      <c r="D676" s="13">
        <v>6.76</v>
      </c>
      <c r="E676" s="13">
        <v>98.57</v>
      </c>
      <c r="F676" s="13" t="s">
        <v>1606</v>
      </c>
      <c r="G676" s="13" t="s">
        <v>1607</v>
      </c>
      <c r="H676" s="13">
        <v>0.44</v>
      </c>
      <c r="I676" s="13" t="s">
        <v>1597</v>
      </c>
      <c r="J676" s="13">
        <v>543</v>
      </c>
      <c r="K676" s="13">
        <v>2.94</v>
      </c>
      <c r="L676" s="13">
        <v>6.54</v>
      </c>
      <c r="M676" s="13" t="s">
        <v>1598</v>
      </c>
      <c r="N676" s="13">
        <v>784.81</v>
      </c>
      <c r="O676" s="13" t="s">
        <v>1612</v>
      </c>
      <c r="P676" s="13">
        <v>6</v>
      </c>
      <c r="Q676" s="13">
        <v>60</v>
      </c>
      <c r="R676" s="13">
        <v>69</v>
      </c>
      <c r="S676" s="13">
        <v>4</v>
      </c>
      <c r="T676" s="13" t="s">
        <v>1600</v>
      </c>
      <c r="U676" s="13">
        <v>20</v>
      </c>
      <c r="V676" s="13">
        <v>9</v>
      </c>
      <c r="W676" s="13">
        <v>20</v>
      </c>
      <c r="X676" s="13" t="s">
        <v>1609</v>
      </c>
    </row>
    <row r="677" spans="1:24" x14ac:dyDescent="0.5">
      <c r="A677" s="18">
        <v>44682</v>
      </c>
      <c r="B677" s="10" t="s">
        <v>475</v>
      </c>
      <c r="C677" s="10">
        <v>2.62</v>
      </c>
      <c r="D677" s="10">
        <v>53.15</v>
      </c>
      <c r="E677" s="10">
        <v>65.05</v>
      </c>
      <c r="F677" s="10" t="s">
        <v>324</v>
      </c>
      <c r="G677" s="10" t="s">
        <v>1596</v>
      </c>
      <c r="H677" s="10">
        <v>0.15</v>
      </c>
      <c r="I677" s="10" t="s">
        <v>1602</v>
      </c>
      <c r="J677" s="10">
        <v>729</v>
      </c>
      <c r="K677" s="10">
        <v>5.64</v>
      </c>
      <c r="L677" s="10">
        <v>29.89</v>
      </c>
      <c r="M677" s="10" t="s">
        <v>1603</v>
      </c>
      <c r="N677" s="10">
        <v>224.29</v>
      </c>
      <c r="O677" s="10" t="s">
        <v>1608</v>
      </c>
      <c r="P677" s="13">
        <v>4</v>
      </c>
      <c r="Q677" s="13">
        <v>8</v>
      </c>
      <c r="R677" s="13">
        <v>77</v>
      </c>
      <c r="S677" s="13">
        <v>1</v>
      </c>
      <c r="T677" s="13" t="s">
        <v>1605</v>
      </c>
      <c r="U677" s="13">
        <v>55</v>
      </c>
      <c r="V677" s="13">
        <v>11</v>
      </c>
      <c r="W677" s="13">
        <v>27</v>
      </c>
      <c r="X677" s="13" t="s">
        <v>1600</v>
      </c>
    </row>
    <row r="678" spans="1:24" x14ac:dyDescent="0.5">
      <c r="A678" s="20">
        <v>44682</v>
      </c>
      <c r="B678" s="13" t="s">
        <v>324</v>
      </c>
      <c r="C678" s="13">
        <v>6.35</v>
      </c>
      <c r="D678" s="13">
        <v>74.209999999999994</v>
      </c>
      <c r="E678" s="13">
        <v>49.54</v>
      </c>
      <c r="F678" s="13" t="s">
        <v>1606</v>
      </c>
      <c r="G678" s="13" t="s">
        <v>1596</v>
      </c>
      <c r="H678" s="13">
        <v>0.18</v>
      </c>
      <c r="I678" s="13" t="s">
        <v>1617</v>
      </c>
      <c r="J678" s="13">
        <v>932</v>
      </c>
      <c r="K678" s="13">
        <v>6.68</v>
      </c>
      <c r="L678" s="13">
        <v>81.66</v>
      </c>
      <c r="M678" s="13" t="s">
        <v>1603</v>
      </c>
      <c r="N678" s="13">
        <v>613.46</v>
      </c>
      <c r="O678" s="13" t="s">
        <v>1608</v>
      </c>
      <c r="P678" s="13">
        <v>69</v>
      </c>
      <c r="Q678" s="13">
        <v>99</v>
      </c>
      <c r="R678" s="13">
        <v>94</v>
      </c>
      <c r="S678" s="13">
        <v>3</v>
      </c>
      <c r="T678" s="13" t="s">
        <v>1609</v>
      </c>
      <c r="U678" s="13">
        <v>90</v>
      </c>
      <c r="V678" s="13">
        <v>17</v>
      </c>
      <c r="W678" s="13">
        <v>22</v>
      </c>
      <c r="X678" s="13" t="s">
        <v>1605</v>
      </c>
    </row>
    <row r="679" spans="1:24" x14ac:dyDescent="0.5">
      <c r="A679" s="18">
        <v>44684</v>
      </c>
      <c r="B679" s="10" t="s">
        <v>397</v>
      </c>
      <c r="C679" s="10">
        <v>29.21</v>
      </c>
      <c r="D679" s="10">
        <v>42.94</v>
      </c>
      <c r="E679" s="10">
        <v>20.100000000000001</v>
      </c>
      <c r="F679" s="10" t="s">
        <v>324</v>
      </c>
      <c r="G679" s="10" t="s">
        <v>1611</v>
      </c>
      <c r="H679" s="10">
        <v>0.17</v>
      </c>
      <c r="I679" s="10" t="s">
        <v>1597</v>
      </c>
      <c r="J679" s="10">
        <v>103</v>
      </c>
      <c r="K679" s="10">
        <v>1.7</v>
      </c>
      <c r="L679" s="10">
        <v>4.4800000000000004</v>
      </c>
      <c r="M679" s="10" t="s">
        <v>1598</v>
      </c>
      <c r="N679" s="10">
        <v>371.36</v>
      </c>
      <c r="O679" s="10" t="s">
        <v>1612</v>
      </c>
      <c r="P679" s="13">
        <v>21</v>
      </c>
      <c r="Q679" s="13">
        <v>11</v>
      </c>
      <c r="R679" s="13">
        <v>79</v>
      </c>
      <c r="S679" s="13">
        <v>4</v>
      </c>
      <c r="T679" s="13" t="s">
        <v>1600</v>
      </c>
      <c r="U679" s="13">
        <v>38</v>
      </c>
      <c r="V679" s="13">
        <v>3</v>
      </c>
      <c r="W679" s="13">
        <v>52</v>
      </c>
      <c r="X679" s="13" t="s">
        <v>1609</v>
      </c>
    </row>
    <row r="680" spans="1:24" x14ac:dyDescent="0.5">
      <c r="A680" s="18">
        <v>44684</v>
      </c>
      <c r="B680" s="10" t="s">
        <v>475</v>
      </c>
      <c r="C680" s="10">
        <v>32.340000000000003</v>
      </c>
      <c r="D680" s="10">
        <v>91.92</v>
      </c>
      <c r="E680" s="10">
        <v>73.099999999999994</v>
      </c>
      <c r="F680" s="10" t="s">
        <v>324</v>
      </c>
      <c r="G680" s="10" t="s">
        <v>1611</v>
      </c>
      <c r="H680" s="10">
        <v>0.27</v>
      </c>
      <c r="I680" s="10" t="s">
        <v>1616</v>
      </c>
      <c r="J680" s="10">
        <v>719</v>
      </c>
      <c r="K680" s="10">
        <v>3.09</v>
      </c>
      <c r="L680" s="10">
        <v>37.64</v>
      </c>
      <c r="M680" s="10" t="s">
        <v>1603</v>
      </c>
      <c r="N680" s="10">
        <v>460.32</v>
      </c>
      <c r="O680" s="10" t="s">
        <v>1612</v>
      </c>
      <c r="P680" s="13">
        <v>21</v>
      </c>
      <c r="Q680" s="13">
        <v>51</v>
      </c>
      <c r="R680" s="13">
        <v>17</v>
      </c>
      <c r="S680" s="13">
        <v>4</v>
      </c>
      <c r="T680" s="13" t="s">
        <v>1605</v>
      </c>
      <c r="U680" s="13">
        <v>28</v>
      </c>
      <c r="V680" s="13">
        <v>14</v>
      </c>
      <c r="W680" s="13">
        <v>59</v>
      </c>
      <c r="X680" s="13" t="s">
        <v>1600</v>
      </c>
    </row>
    <row r="681" spans="1:24" x14ac:dyDescent="0.5">
      <c r="A681" s="18">
        <v>44685</v>
      </c>
      <c r="B681" s="10" t="s">
        <v>475</v>
      </c>
      <c r="C681" s="10">
        <v>11.9</v>
      </c>
      <c r="D681" s="10">
        <v>69.05</v>
      </c>
      <c r="E681" s="10">
        <v>79.010000000000005</v>
      </c>
      <c r="F681" s="10" t="s">
        <v>1610</v>
      </c>
      <c r="G681" s="10" t="s">
        <v>324</v>
      </c>
      <c r="H681" s="10">
        <v>0.37</v>
      </c>
      <c r="I681" s="10" t="s">
        <v>1597</v>
      </c>
      <c r="J681" s="10">
        <v>421</v>
      </c>
      <c r="K681" s="10">
        <v>4.42</v>
      </c>
      <c r="L681" s="10">
        <v>31.25</v>
      </c>
      <c r="M681" s="10" t="s">
        <v>1598</v>
      </c>
      <c r="N681" s="10">
        <v>324.99</v>
      </c>
      <c r="O681" s="10" t="s">
        <v>1608</v>
      </c>
      <c r="P681" s="13">
        <v>76</v>
      </c>
      <c r="Q681" s="13">
        <v>73</v>
      </c>
      <c r="R681" s="13">
        <v>28</v>
      </c>
      <c r="S681" s="13">
        <v>2</v>
      </c>
      <c r="T681" s="13" t="s">
        <v>1609</v>
      </c>
      <c r="U681" s="13">
        <v>76</v>
      </c>
      <c r="V681" s="13">
        <v>4</v>
      </c>
      <c r="W681" s="13">
        <v>63</v>
      </c>
      <c r="X681" s="13" t="s">
        <v>1605</v>
      </c>
    </row>
    <row r="682" spans="1:24" x14ac:dyDescent="0.5">
      <c r="A682" s="20">
        <v>44685</v>
      </c>
      <c r="B682" s="13" t="s">
        <v>1601</v>
      </c>
      <c r="C682" s="13">
        <v>47.56</v>
      </c>
      <c r="D682" s="13">
        <v>24.63</v>
      </c>
      <c r="E682" s="13">
        <v>4.0999999999999996</v>
      </c>
      <c r="F682" s="13" t="s">
        <v>1606</v>
      </c>
      <c r="G682" s="13" t="s">
        <v>1596</v>
      </c>
      <c r="H682" s="13">
        <v>0.14000000000000001</v>
      </c>
      <c r="I682" s="13" t="s">
        <v>1618</v>
      </c>
      <c r="J682" s="13">
        <v>378</v>
      </c>
      <c r="K682" s="13">
        <v>3.71</v>
      </c>
      <c r="L682" s="13">
        <v>15.23</v>
      </c>
      <c r="M682" s="13" t="s">
        <v>1598</v>
      </c>
      <c r="N682" s="13">
        <v>396.03</v>
      </c>
      <c r="O682" s="13" t="s">
        <v>1612</v>
      </c>
      <c r="P682" s="13">
        <v>83</v>
      </c>
      <c r="Q682" s="13">
        <v>95</v>
      </c>
      <c r="R682" s="13">
        <v>17</v>
      </c>
      <c r="S682" s="13">
        <v>4</v>
      </c>
      <c r="T682" s="13" t="s">
        <v>1600</v>
      </c>
      <c r="U682" s="13">
        <v>50</v>
      </c>
      <c r="V682" s="13">
        <v>17</v>
      </c>
      <c r="W682" s="13">
        <v>34</v>
      </c>
      <c r="X682" s="13" t="s">
        <v>1609</v>
      </c>
    </row>
    <row r="683" spans="1:24" x14ac:dyDescent="0.5">
      <c r="A683" s="18">
        <v>44685</v>
      </c>
      <c r="B683" s="10" t="s">
        <v>324</v>
      </c>
      <c r="C683" s="10">
        <v>64.02</v>
      </c>
      <c r="D683" s="10">
        <v>94.15</v>
      </c>
      <c r="E683" s="10">
        <v>35.75</v>
      </c>
      <c r="F683" s="10" t="s">
        <v>1606</v>
      </c>
      <c r="G683" s="10" t="s">
        <v>1611</v>
      </c>
      <c r="H683" s="10">
        <v>0.16</v>
      </c>
      <c r="I683" s="10" t="s">
        <v>1597</v>
      </c>
      <c r="J683" s="10">
        <v>197</v>
      </c>
      <c r="K683" s="10">
        <v>5.36</v>
      </c>
      <c r="L683" s="10">
        <v>12.83</v>
      </c>
      <c r="M683" s="10" t="s">
        <v>1598</v>
      </c>
      <c r="N683" s="10">
        <v>647.09</v>
      </c>
      <c r="O683" s="10" t="s">
        <v>1599</v>
      </c>
      <c r="P683" s="13">
        <v>23</v>
      </c>
      <c r="Q683" s="13">
        <v>40</v>
      </c>
      <c r="R683" s="13">
        <v>24</v>
      </c>
      <c r="S683" s="13">
        <v>4</v>
      </c>
      <c r="T683" s="13" t="s">
        <v>1605</v>
      </c>
      <c r="U683" s="13">
        <v>38</v>
      </c>
      <c r="V683" s="13">
        <v>3</v>
      </c>
      <c r="W683" s="13">
        <v>10</v>
      </c>
      <c r="X683" s="13" t="s">
        <v>1600</v>
      </c>
    </row>
    <row r="684" spans="1:24" x14ac:dyDescent="0.5">
      <c r="A684" s="20">
        <v>44685</v>
      </c>
      <c r="B684" s="13" t="s">
        <v>324</v>
      </c>
      <c r="C684" s="13">
        <v>95.89</v>
      </c>
      <c r="D684" s="13">
        <v>94.66</v>
      </c>
      <c r="E684" s="13">
        <v>16.78</v>
      </c>
      <c r="F684" s="13" t="s">
        <v>1606</v>
      </c>
      <c r="G684" s="13" t="s">
        <v>1596</v>
      </c>
      <c r="H684" s="13">
        <v>0.01</v>
      </c>
      <c r="I684" s="13" t="s">
        <v>1597</v>
      </c>
      <c r="J684" s="13">
        <v>145</v>
      </c>
      <c r="K684" s="13">
        <v>3.52</v>
      </c>
      <c r="L684" s="13">
        <v>75.44</v>
      </c>
      <c r="M684" s="13" t="s">
        <v>1598</v>
      </c>
      <c r="N684" s="13">
        <v>885.19</v>
      </c>
      <c r="O684" s="13" t="s">
        <v>1604</v>
      </c>
      <c r="P684" s="13">
        <v>50</v>
      </c>
      <c r="Q684" s="13">
        <v>93</v>
      </c>
      <c r="R684" s="13">
        <v>66</v>
      </c>
      <c r="S684" s="13">
        <v>5</v>
      </c>
      <c r="T684" s="13" t="s">
        <v>1609</v>
      </c>
      <c r="U684" s="13">
        <v>66</v>
      </c>
      <c r="V684" s="13">
        <v>16</v>
      </c>
      <c r="W684" s="13">
        <v>75</v>
      </c>
      <c r="X684" s="13" t="s">
        <v>1605</v>
      </c>
    </row>
    <row r="685" spans="1:24" x14ac:dyDescent="0.5">
      <c r="A685" s="18">
        <v>44686</v>
      </c>
      <c r="B685" s="10" t="s">
        <v>475</v>
      </c>
      <c r="C685" s="10">
        <v>29.91</v>
      </c>
      <c r="D685" s="10">
        <v>21.99</v>
      </c>
      <c r="E685" s="10">
        <v>67.819999999999993</v>
      </c>
      <c r="F685" s="10" t="s">
        <v>324</v>
      </c>
      <c r="G685" s="10" t="s">
        <v>1596</v>
      </c>
      <c r="H685" s="10">
        <v>0.08</v>
      </c>
      <c r="I685" s="10" t="s">
        <v>1597</v>
      </c>
      <c r="J685" s="10">
        <v>678</v>
      </c>
      <c r="K685" s="10">
        <v>3.47</v>
      </c>
      <c r="L685" s="10">
        <v>8.4</v>
      </c>
      <c r="M685" s="10" t="s">
        <v>1598</v>
      </c>
      <c r="N685" s="10">
        <v>154.94</v>
      </c>
      <c r="O685" s="10" t="s">
        <v>1612</v>
      </c>
      <c r="P685" s="13">
        <v>36</v>
      </c>
      <c r="Q685" s="13">
        <v>8</v>
      </c>
      <c r="R685" s="13">
        <v>77</v>
      </c>
      <c r="S685" s="13">
        <v>4</v>
      </c>
      <c r="T685" s="13" t="s">
        <v>1600</v>
      </c>
      <c r="U685" s="13">
        <v>67</v>
      </c>
      <c r="V685" s="13">
        <v>2</v>
      </c>
      <c r="W685" s="13">
        <v>46</v>
      </c>
      <c r="X685" s="13" t="s">
        <v>1609</v>
      </c>
    </row>
    <row r="686" spans="1:24" x14ac:dyDescent="0.5">
      <c r="A686" s="18">
        <v>44687</v>
      </c>
      <c r="B686" s="10" t="s">
        <v>1601</v>
      </c>
      <c r="C686" s="10">
        <v>32.85</v>
      </c>
      <c r="D686" s="10">
        <v>84.27</v>
      </c>
      <c r="E686" s="10">
        <v>10.039999999999999</v>
      </c>
      <c r="F686" s="10" t="s">
        <v>1610</v>
      </c>
      <c r="G686" s="10" t="s">
        <v>1596</v>
      </c>
      <c r="H686" s="10">
        <v>0.18</v>
      </c>
      <c r="I686" s="10" t="s">
        <v>1597</v>
      </c>
      <c r="J686" s="10">
        <v>533</v>
      </c>
      <c r="K686" s="10">
        <v>2.1</v>
      </c>
      <c r="L686" s="10">
        <v>93.69</v>
      </c>
      <c r="M686" s="10" t="s">
        <v>1603</v>
      </c>
      <c r="N686" s="10">
        <v>784.1</v>
      </c>
      <c r="O686" s="10" t="s">
        <v>1612</v>
      </c>
      <c r="P686" s="13">
        <v>13</v>
      </c>
      <c r="Q686" s="13">
        <v>56</v>
      </c>
      <c r="R686" s="13">
        <v>25</v>
      </c>
      <c r="S686" s="13">
        <v>2</v>
      </c>
      <c r="T686" s="13" t="s">
        <v>1605</v>
      </c>
      <c r="U686" s="13">
        <v>81</v>
      </c>
      <c r="V686" s="13">
        <v>1</v>
      </c>
      <c r="W686" s="13">
        <v>19</v>
      </c>
      <c r="X686" s="13" t="s">
        <v>1600</v>
      </c>
    </row>
    <row r="687" spans="1:24" x14ac:dyDescent="0.5">
      <c r="A687" s="18">
        <v>44687</v>
      </c>
      <c r="B687" s="10" t="s">
        <v>324</v>
      </c>
      <c r="C687" s="10">
        <v>62.63</v>
      </c>
      <c r="D687" s="10">
        <v>45.73</v>
      </c>
      <c r="E687" s="10">
        <v>95.66</v>
      </c>
      <c r="F687" s="10" t="s">
        <v>1606</v>
      </c>
      <c r="G687" s="10" t="s">
        <v>1611</v>
      </c>
      <c r="H687" s="10">
        <v>0.14000000000000001</v>
      </c>
      <c r="I687" s="10" t="s">
        <v>1597</v>
      </c>
      <c r="J687" s="10">
        <v>619</v>
      </c>
      <c r="K687" s="10">
        <v>1.67</v>
      </c>
      <c r="L687" s="10">
        <v>80.36</v>
      </c>
      <c r="M687" s="10" t="s">
        <v>1603</v>
      </c>
      <c r="N687" s="10">
        <v>709.07</v>
      </c>
      <c r="O687" s="10" t="s">
        <v>1599</v>
      </c>
      <c r="P687" s="13">
        <v>73</v>
      </c>
      <c r="Q687" s="13">
        <v>42</v>
      </c>
      <c r="R687" s="13">
        <v>72</v>
      </c>
      <c r="S687" s="13">
        <v>2</v>
      </c>
      <c r="T687" s="13" t="s">
        <v>1609</v>
      </c>
      <c r="U687" s="13">
        <v>84</v>
      </c>
      <c r="V687" s="13">
        <v>12</v>
      </c>
      <c r="W687" s="13">
        <v>21</v>
      </c>
      <c r="X687" s="13" t="s">
        <v>1605</v>
      </c>
    </row>
    <row r="688" spans="1:24" x14ac:dyDescent="0.5">
      <c r="A688" s="18">
        <v>44687</v>
      </c>
      <c r="B688" s="10" t="s">
        <v>324</v>
      </c>
      <c r="C688" s="10">
        <v>95.31</v>
      </c>
      <c r="D688" s="10">
        <v>76.52</v>
      </c>
      <c r="E688" s="10">
        <v>86.7</v>
      </c>
      <c r="F688" s="10" t="s">
        <v>1610</v>
      </c>
      <c r="G688" s="10" t="s">
        <v>1596</v>
      </c>
      <c r="H688" s="10">
        <v>0.15</v>
      </c>
      <c r="I688" s="10" t="s">
        <v>1597</v>
      </c>
      <c r="J688" s="10">
        <v>555</v>
      </c>
      <c r="K688" s="10">
        <v>3.66</v>
      </c>
      <c r="L688" s="10">
        <v>37.479999999999997</v>
      </c>
      <c r="M688" s="10" t="s">
        <v>1598</v>
      </c>
      <c r="N688" s="10">
        <v>995.21</v>
      </c>
      <c r="O688" s="10" t="s">
        <v>1604</v>
      </c>
      <c r="P688" s="13">
        <v>52</v>
      </c>
      <c r="Q688" s="13">
        <v>35</v>
      </c>
      <c r="R688" s="13">
        <v>72</v>
      </c>
      <c r="S688" s="13">
        <v>2</v>
      </c>
      <c r="T688" s="13" t="s">
        <v>1600</v>
      </c>
      <c r="U688" s="13">
        <v>45</v>
      </c>
      <c r="V688" s="13">
        <v>8</v>
      </c>
      <c r="W688" s="13">
        <v>4</v>
      </c>
      <c r="X688" s="13" t="s">
        <v>1609</v>
      </c>
    </row>
    <row r="689" spans="1:24" x14ac:dyDescent="0.5">
      <c r="A689" s="18">
        <v>44688</v>
      </c>
      <c r="B689" s="10" t="s">
        <v>324</v>
      </c>
      <c r="C689" s="10">
        <v>65.900000000000006</v>
      </c>
      <c r="D689" s="10">
        <v>7.81</v>
      </c>
      <c r="E689" s="10">
        <v>96.53</v>
      </c>
      <c r="F689" s="10" t="s">
        <v>1606</v>
      </c>
      <c r="G689" s="10" t="s">
        <v>1596</v>
      </c>
      <c r="H689" s="10">
        <v>0.28000000000000003</v>
      </c>
      <c r="I689" s="10" t="s">
        <v>1613</v>
      </c>
      <c r="J689" s="10">
        <v>782</v>
      </c>
      <c r="K689" s="10">
        <v>6.66</v>
      </c>
      <c r="L689" s="10">
        <v>15.8</v>
      </c>
      <c r="M689" s="10" t="s">
        <v>1603</v>
      </c>
      <c r="N689" s="10">
        <v>906.29</v>
      </c>
      <c r="O689" s="10" t="s">
        <v>1599</v>
      </c>
      <c r="P689" s="13">
        <v>46</v>
      </c>
      <c r="Q689" s="13">
        <v>5</v>
      </c>
      <c r="R689" s="13">
        <v>40</v>
      </c>
      <c r="S689" s="13">
        <v>2</v>
      </c>
      <c r="T689" s="13" t="s">
        <v>1605</v>
      </c>
      <c r="U689" s="13">
        <v>59</v>
      </c>
      <c r="V689" s="13">
        <v>8</v>
      </c>
      <c r="W689" s="13">
        <v>66</v>
      </c>
      <c r="X689" s="13" t="s">
        <v>1600</v>
      </c>
    </row>
    <row r="690" spans="1:24" x14ac:dyDescent="0.5">
      <c r="A690" s="18">
        <v>44689</v>
      </c>
      <c r="B690" s="10" t="s">
        <v>1601</v>
      </c>
      <c r="C690" s="10">
        <v>70.760000000000005</v>
      </c>
      <c r="D690" s="10">
        <v>97.34</v>
      </c>
      <c r="E690" s="10">
        <v>68.44</v>
      </c>
      <c r="F690" s="10" t="s">
        <v>1606</v>
      </c>
      <c r="G690" s="10" t="s">
        <v>1596</v>
      </c>
      <c r="H690" s="10">
        <v>0.23</v>
      </c>
      <c r="I690" s="10" t="s">
        <v>1618</v>
      </c>
      <c r="J690" s="10">
        <v>478</v>
      </c>
      <c r="K690" s="10">
        <v>8.6999999999999993</v>
      </c>
      <c r="L690" s="10">
        <v>46.15</v>
      </c>
      <c r="M690" s="10" t="s">
        <v>1598</v>
      </c>
      <c r="N690" s="10">
        <v>406.34</v>
      </c>
      <c r="O690" s="10" t="s">
        <v>1599</v>
      </c>
      <c r="P690" s="13">
        <v>88</v>
      </c>
      <c r="Q690" s="13">
        <v>84</v>
      </c>
      <c r="R690" s="13">
        <v>94</v>
      </c>
      <c r="S690" s="13">
        <v>2</v>
      </c>
      <c r="T690" s="13" t="s">
        <v>1609</v>
      </c>
      <c r="U690" s="13">
        <v>24</v>
      </c>
      <c r="V690" s="13">
        <v>11</v>
      </c>
      <c r="W690" s="13">
        <v>59</v>
      </c>
      <c r="X690" s="13" t="s">
        <v>1605</v>
      </c>
    </row>
    <row r="691" spans="1:24" x14ac:dyDescent="0.5">
      <c r="A691" s="20">
        <v>44690</v>
      </c>
      <c r="B691" s="13" t="s">
        <v>475</v>
      </c>
      <c r="C691" s="13">
        <v>62.78</v>
      </c>
      <c r="D691" s="13">
        <v>12.58</v>
      </c>
      <c r="E691" s="13">
        <v>98.48</v>
      </c>
      <c r="F691" s="13" t="s">
        <v>1606</v>
      </c>
      <c r="G691" s="13" t="s">
        <v>1596</v>
      </c>
      <c r="H691" s="13">
        <v>0.47</v>
      </c>
      <c r="I691" s="13" t="s">
        <v>1597</v>
      </c>
      <c r="J691" s="13">
        <v>333</v>
      </c>
      <c r="K691" s="13">
        <v>7.17</v>
      </c>
      <c r="L691" s="13">
        <v>7.13</v>
      </c>
      <c r="M691" s="13" t="s">
        <v>1598</v>
      </c>
      <c r="N691" s="13">
        <v>931.83</v>
      </c>
      <c r="O691" s="13" t="s">
        <v>1599</v>
      </c>
      <c r="P691" s="13">
        <v>54</v>
      </c>
      <c r="Q691" s="13">
        <v>79</v>
      </c>
      <c r="R691" s="13">
        <v>61</v>
      </c>
      <c r="S691" s="13">
        <v>4</v>
      </c>
      <c r="T691" s="13" t="s">
        <v>1600</v>
      </c>
      <c r="U691" s="13">
        <v>30</v>
      </c>
      <c r="V691" s="13">
        <v>18</v>
      </c>
      <c r="W691" s="13">
        <v>57</v>
      </c>
      <c r="X691" s="13" t="s">
        <v>1609</v>
      </c>
    </row>
    <row r="692" spans="1:24" x14ac:dyDescent="0.5">
      <c r="A692" s="18">
        <v>44691</v>
      </c>
      <c r="B692" s="10" t="s">
        <v>1601</v>
      </c>
      <c r="C692" s="10">
        <v>12.38</v>
      </c>
      <c r="D692" s="10">
        <v>55.56</v>
      </c>
      <c r="E692" s="10">
        <v>91.2</v>
      </c>
      <c r="F692" s="10" t="s">
        <v>324</v>
      </c>
      <c r="G692" s="10" t="s">
        <v>1596</v>
      </c>
      <c r="H692" s="10">
        <v>0.31</v>
      </c>
      <c r="I692" s="10" t="s">
        <v>1616</v>
      </c>
      <c r="J692" s="10">
        <v>154</v>
      </c>
      <c r="K692" s="10">
        <v>3.31</v>
      </c>
      <c r="L692" s="10">
        <v>5.12</v>
      </c>
      <c r="M692" s="10" t="s">
        <v>1603</v>
      </c>
      <c r="N692" s="10">
        <v>410.31</v>
      </c>
      <c r="O692" s="10" t="s">
        <v>1612</v>
      </c>
      <c r="P692" s="13">
        <v>43</v>
      </c>
      <c r="Q692" s="13">
        <v>12</v>
      </c>
      <c r="R692" s="13">
        <v>55</v>
      </c>
      <c r="S692" s="13">
        <v>5</v>
      </c>
      <c r="T692" s="13" t="s">
        <v>1605</v>
      </c>
      <c r="U692" s="13">
        <v>48</v>
      </c>
      <c r="V692" s="13">
        <v>20</v>
      </c>
      <c r="W692" s="13">
        <v>17</v>
      </c>
      <c r="X692" s="13" t="s">
        <v>1600</v>
      </c>
    </row>
    <row r="693" spans="1:24" x14ac:dyDescent="0.5">
      <c r="A693" s="20">
        <v>44691</v>
      </c>
      <c r="B693" s="13" t="s">
        <v>475</v>
      </c>
      <c r="C693" s="13">
        <v>76.849999999999994</v>
      </c>
      <c r="D693" s="13">
        <v>53.67</v>
      </c>
      <c r="E693" s="13">
        <v>74</v>
      </c>
      <c r="F693" s="13" t="s">
        <v>324</v>
      </c>
      <c r="G693" s="13" t="s">
        <v>1596</v>
      </c>
      <c r="H693" s="13">
        <v>0.43</v>
      </c>
      <c r="I693" s="13" t="s">
        <v>1613</v>
      </c>
      <c r="J693" s="13">
        <v>822</v>
      </c>
      <c r="K693" s="13">
        <v>5.59</v>
      </c>
      <c r="L693" s="13">
        <v>95.65</v>
      </c>
      <c r="M693" s="13" t="s">
        <v>1598</v>
      </c>
      <c r="N693" s="13">
        <v>347.55</v>
      </c>
      <c r="O693" s="13" t="s">
        <v>1599</v>
      </c>
      <c r="P693" s="13">
        <v>48</v>
      </c>
      <c r="Q693" s="13">
        <v>81</v>
      </c>
      <c r="R693" s="13">
        <v>13</v>
      </c>
      <c r="S693" s="13">
        <v>4</v>
      </c>
      <c r="T693" s="13" t="s">
        <v>1609</v>
      </c>
      <c r="U693" s="13">
        <v>31</v>
      </c>
      <c r="V693" s="13">
        <v>11</v>
      </c>
      <c r="W693" s="13">
        <v>6</v>
      </c>
      <c r="X693" s="13" t="s">
        <v>1605</v>
      </c>
    </row>
    <row r="694" spans="1:24" x14ac:dyDescent="0.5">
      <c r="A694" s="20">
        <v>44693</v>
      </c>
      <c r="B694" s="13" t="s">
        <v>324</v>
      </c>
      <c r="C694" s="13">
        <v>3.07</v>
      </c>
      <c r="D694" s="13">
        <v>4.9000000000000004</v>
      </c>
      <c r="E694" s="13">
        <v>61.4</v>
      </c>
      <c r="F694" s="13" t="s">
        <v>324</v>
      </c>
      <c r="G694" s="13" t="s">
        <v>1611</v>
      </c>
      <c r="H694" s="13">
        <v>0.46</v>
      </c>
      <c r="I694" s="13" t="s">
        <v>1597</v>
      </c>
      <c r="J694" s="13">
        <v>419</v>
      </c>
      <c r="K694" s="13">
        <v>1.55</v>
      </c>
      <c r="L694" s="13">
        <v>38.06</v>
      </c>
      <c r="M694" s="13" t="s">
        <v>1598</v>
      </c>
      <c r="N694" s="13">
        <v>903.57</v>
      </c>
      <c r="O694" s="13" t="s">
        <v>1608</v>
      </c>
      <c r="P694" s="13">
        <v>73</v>
      </c>
      <c r="Q694" s="13">
        <v>32</v>
      </c>
      <c r="R694" s="13">
        <v>60</v>
      </c>
      <c r="S694" s="13">
        <v>3</v>
      </c>
      <c r="T694" s="13" t="s">
        <v>1600</v>
      </c>
      <c r="U694" s="13">
        <v>99</v>
      </c>
      <c r="V694" s="13">
        <v>16</v>
      </c>
      <c r="W694" s="13">
        <v>51</v>
      </c>
      <c r="X694" s="13" t="s">
        <v>1609</v>
      </c>
    </row>
    <row r="695" spans="1:24" x14ac:dyDescent="0.5">
      <c r="A695" s="20">
        <v>44694</v>
      </c>
      <c r="B695" s="13" t="s">
        <v>1601</v>
      </c>
      <c r="C695" s="13">
        <v>2.61</v>
      </c>
      <c r="D695" s="13">
        <v>37.049999999999997</v>
      </c>
      <c r="E695" s="13">
        <v>54.14</v>
      </c>
      <c r="F695" s="13" t="s">
        <v>324</v>
      </c>
      <c r="G695" s="13" t="s">
        <v>1611</v>
      </c>
      <c r="H695" s="13">
        <v>0.17</v>
      </c>
      <c r="I695" s="13" t="s">
        <v>1615</v>
      </c>
      <c r="J695" s="13">
        <v>125</v>
      </c>
      <c r="K695" s="13">
        <v>3.54</v>
      </c>
      <c r="L695" s="13">
        <v>83.67</v>
      </c>
      <c r="M695" s="13" t="s">
        <v>1603</v>
      </c>
      <c r="N695" s="13">
        <v>735.85</v>
      </c>
      <c r="O695" s="13" t="s">
        <v>1608</v>
      </c>
      <c r="P695" s="13">
        <v>59</v>
      </c>
      <c r="Q695" s="13">
        <v>17</v>
      </c>
      <c r="R695" s="13">
        <v>24</v>
      </c>
      <c r="S695" s="13">
        <v>4</v>
      </c>
      <c r="T695" s="13" t="s">
        <v>1605</v>
      </c>
      <c r="U695" s="13">
        <v>12</v>
      </c>
      <c r="V695" s="13">
        <v>16</v>
      </c>
      <c r="W695" s="13">
        <v>1</v>
      </c>
      <c r="X695" s="13" t="s">
        <v>1600</v>
      </c>
    </row>
    <row r="696" spans="1:24" x14ac:dyDescent="0.5">
      <c r="A696" s="18">
        <v>44694</v>
      </c>
      <c r="B696" s="10" t="s">
        <v>475</v>
      </c>
      <c r="C696" s="10">
        <v>55.97</v>
      </c>
      <c r="D696" s="10">
        <v>48</v>
      </c>
      <c r="E696" s="10">
        <v>47.4</v>
      </c>
      <c r="F696" s="10" t="s">
        <v>324</v>
      </c>
      <c r="G696" s="10" t="s">
        <v>324</v>
      </c>
      <c r="H696" s="10">
        <v>0.12</v>
      </c>
      <c r="I696" s="10" t="s">
        <v>1597</v>
      </c>
      <c r="J696" s="10">
        <v>290</v>
      </c>
      <c r="K696" s="10">
        <v>4.07</v>
      </c>
      <c r="L696" s="10">
        <v>54.88</v>
      </c>
      <c r="M696" s="10" t="s">
        <v>1603</v>
      </c>
      <c r="N696" s="10">
        <v>259.72000000000003</v>
      </c>
      <c r="O696" s="10" t="s">
        <v>1599</v>
      </c>
      <c r="P696" s="13">
        <v>51</v>
      </c>
      <c r="Q696" s="13">
        <v>89</v>
      </c>
      <c r="R696" s="13">
        <v>62</v>
      </c>
      <c r="S696" s="13">
        <v>1</v>
      </c>
      <c r="T696" s="13" t="s">
        <v>1609</v>
      </c>
      <c r="U696" s="13">
        <v>100</v>
      </c>
      <c r="V696" s="13">
        <v>10</v>
      </c>
      <c r="W696" s="13">
        <v>47</v>
      </c>
      <c r="X696" s="13" t="s">
        <v>1605</v>
      </c>
    </row>
    <row r="697" spans="1:24" x14ac:dyDescent="0.5">
      <c r="A697" s="18">
        <v>44694</v>
      </c>
      <c r="B697" s="10" t="s">
        <v>475</v>
      </c>
      <c r="C697" s="10">
        <v>68.819999999999993</v>
      </c>
      <c r="D697" s="10">
        <v>62.93</v>
      </c>
      <c r="E697" s="10">
        <v>51.06</v>
      </c>
      <c r="F697" s="10" t="s">
        <v>1606</v>
      </c>
      <c r="G697" s="10" t="s">
        <v>1611</v>
      </c>
      <c r="H697" s="10">
        <v>0.01</v>
      </c>
      <c r="I697" s="10" t="s">
        <v>1597</v>
      </c>
      <c r="J697" s="10">
        <v>340</v>
      </c>
      <c r="K697" s="10">
        <v>7.74</v>
      </c>
      <c r="L697" s="10">
        <v>93.56</v>
      </c>
      <c r="M697" s="10" t="s">
        <v>1603</v>
      </c>
      <c r="N697" s="10">
        <v>418.77</v>
      </c>
      <c r="O697" s="10" t="s">
        <v>1599</v>
      </c>
      <c r="P697" s="13">
        <v>10</v>
      </c>
      <c r="Q697" s="13">
        <v>94</v>
      </c>
      <c r="R697" s="13">
        <v>43</v>
      </c>
      <c r="S697" s="13">
        <v>2</v>
      </c>
      <c r="T697" s="13" t="s">
        <v>1600</v>
      </c>
      <c r="U697" s="13">
        <v>3</v>
      </c>
      <c r="V697" s="13">
        <v>2</v>
      </c>
      <c r="W697" s="13">
        <v>50</v>
      </c>
      <c r="X697" s="13" t="s">
        <v>1609</v>
      </c>
    </row>
    <row r="698" spans="1:24" x14ac:dyDescent="0.5">
      <c r="A698" s="20">
        <v>44697</v>
      </c>
      <c r="B698" s="13" t="s">
        <v>475</v>
      </c>
      <c r="C698" s="13">
        <v>26.79</v>
      </c>
      <c r="D698" s="13">
        <v>62.13</v>
      </c>
      <c r="E698" s="13">
        <v>47.22</v>
      </c>
      <c r="F698" s="13" t="s">
        <v>1610</v>
      </c>
      <c r="G698" s="13" t="s">
        <v>1596</v>
      </c>
      <c r="H698" s="13">
        <v>0.37</v>
      </c>
      <c r="I698" s="13" t="s">
        <v>1617</v>
      </c>
      <c r="J698" s="13">
        <v>655</v>
      </c>
      <c r="K698" s="13">
        <v>5.16</v>
      </c>
      <c r="L698" s="13">
        <v>54.64</v>
      </c>
      <c r="M698" s="13" t="s">
        <v>1598</v>
      </c>
      <c r="N698" s="13">
        <v>107.98</v>
      </c>
      <c r="O698" s="13" t="s">
        <v>1612</v>
      </c>
      <c r="P698" s="13">
        <v>45</v>
      </c>
      <c r="Q698" s="13">
        <v>23</v>
      </c>
      <c r="R698" s="13">
        <v>32</v>
      </c>
      <c r="S698" s="13">
        <v>5</v>
      </c>
      <c r="T698" s="13" t="s">
        <v>1605</v>
      </c>
      <c r="U698" s="13">
        <v>66</v>
      </c>
      <c r="V698" s="13">
        <v>17</v>
      </c>
      <c r="W698" s="13">
        <v>31</v>
      </c>
      <c r="X698" s="13" t="s">
        <v>1600</v>
      </c>
    </row>
    <row r="699" spans="1:24" x14ac:dyDescent="0.5">
      <c r="A699" s="18">
        <v>44698</v>
      </c>
      <c r="B699" s="10" t="s">
        <v>324</v>
      </c>
      <c r="C699" s="10">
        <v>72.87</v>
      </c>
      <c r="D699" s="10">
        <v>78.88</v>
      </c>
      <c r="E699" s="10">
        <v>89.75</v>
      </c>
      <c r="F699" s="10" t="s">
        <v>324</v>
      </c>
      <c r="G699" s="10" t="s">
        <v>1611</v>
      </c>
      <c r="H699" s="10">
        <v>0.26</v>
      </c>
      <c r="I699" s="10" t="s">
        <v>1597</v>
      </c>
      <c r="J699" s="10">
        <v>483</v>
      </c>
      <c r="K699" s="10">
        <v>3.83</v>
      </c>
      <c r="L699" s="10">
        <v>49.54</v>
      </c>
      <c r="M699" s="10" t="s">
        <v>1603</v>
      </c>
      <c r="N699" s="10">
        <v>292.18</v>
      </c>
      <c r="O699" s="10" t="s">
        <v>1599</v>
      </c>
      <c r="P699" s="13">
        <v>75</v>
      </c>
      <c r="Q699" s="13">
        <v>9</v>
      </c>
      <c r="R699" s="13">
        <v>18</v>
      </c>
      <c r="S699" s="13">
        <v>5</v>
      </c>
      <c r="T699" s="13" t="s">
        <v>1609</v>
      </c>
      <c r="U699" s="13">
        <v>64</v>
      </c>
      <c r="V699" s="13">
        <v>14</v>
      </c>
      <c r="W699" s="13">
        <v>7</v>
      </c>
      <c r="X699" s="13" t="s">
        <v>1605</v>
      </c>
    </row>
    <row r="700" spans="1:24" x14ac:dyDescent="0.5">
      <c r="A700" s="20">
        <v>44699</v>
      </c>
      <c r="B700" s="13" t="s">
        <v>397</v>
      </c>
      <c r="C700" s="13">
        <v>16.14</v>
      </c>
      <c r="D700" s="13">
        <v>39.68</v>
      </c>
      <c r="E700" s="13">
        <v>63.26</v>
      </c>
      <c r="F700" s="13" t="s">
        <v>324</v>
      </c>
      <c r="G700" s="13" t="s">
        <v>1596</v>
      </c>
      <c r="H700" s="13">
        <v>0.16</v>
      </c>
      <c r="I700" s="13" t="s">
        <v>1613</v>
      </c>
      <c r="J700" s="13">
        <v>999</v>
      </c>
      <c r="K700" s="13">
        <v>4.2699999999999996</v>
      </c>
      <c r="L700" s="13">
        <v>7.36</v>
      </c>
      <c r="M700" s="13" t="s">
        <v>1603</v>
      </c>
      <c r="N700" s="13">
        <v>377.98</v>
      </c>
      <c r="O700" s="13" t="s">
        <v>1612</v>
      </c>
      <c r="P700" s="13">
        <v>73</v>
      </c>
      <c r="Q700" s="13">
        <v>55</v>
      </c>
      <c r="R700" s="13">
        <v>90</v>
      </c>
      <c r="S700" s="13">
        <v>2</v>
      </c>
      <c r="T700" s="13" t="s">
        <v>1600</v>
      </c>
      <c r="U700" s="13">
        <v>45</v>
      </c>
      <c r="V700" s="13">
        <v>2</v>
      </c>
      <c r="W700" s="13">
        <v>39</v>
      </c>
      <c r="X700" s="13" t="s">
        <v>1609</v>
      </c>
    </row>
    <row r="701" spans="1:24" x14ac:dyDescent="0.5">
      <c r="A701" s="18">
        <v>44699</v>
      </c>
      <c r="B701" s="10" t="s">
        <v>397</v>
      </c>
      <c r="C701" s="10">
        <v>31.46</v>
      </c>
      <c r="D701" s="10">
        <v>46.91</v>
      </c>
      <c r="E701" s="10">
        <v>66.650000000000006</v>
      </c>
      <c r="F701" s="10" t="s">
        <v>324</v>
      </c>
      <c r="G701" s="10" t="s">
        <v>324</v>
      </c>
      <c r="H701" s="10">
        <v>0.46</v>
      </c>
      <c r="I701" s="10" t="s">
        <v>1615</v>
      </c>
      <c r="J701" s="10">
        <v>858</v>
      </c>
      <c r="K701" s="10">
        <v>1.61</v>
      </c>
      <c r="L701" s="10">
        <v>83.59</v>
      </c>
      <c r="M701" s="10" t="s">
        <v>1598</v>
      </c>
      <c r="N701" s="10">
        <v>111.26</v>
      </c>
      <c r="O701" s="10" t="s">
        <v>1612</v>
      </c>
      <c r="P701" s="13">
        <v>36</v>
      </c>
      <c r="Q701" s="13">
        <v>85</v>
      </c>
      <c r="R701" s="13">
        <v>24</v>
      </c>
      <c r="S701" s="13">
        <v>1</v>
      </c>
      <c r="T701" s="13" t="s">
        <v>1605</v>
      </c>
      <c r="U701" s="13">
        <v>29</v>
      </c>
      <c r="V701" s="13">
        <v>14</v>
      </c>
      <c r="W701" s="13">
        <v>20</v>
      </c>
      <c r="X701" s="13" t="s">
        <v>1600</v>
      </c>
    </row>
    <row r="702" spans="1:24" x14ac:dyDescent="0.5">
      <c r="A702" s="20">
        <v>44699</v>
      </c>
      <c r="B702" s="13" t="s">
        <v>324</v>
      </c>
      <c r="C702" s="13">
        <v>86.22</v>
      </c>
      <c r="D702" s="13">
        <v>2.54</v>
      </c>
      <c r="E702" s="13">
        <v>23.32</v>
      </c>
      <c r="F702" s="13" t="s">
        <v>1606</v>
      </c>
      <c r="G702" s="13" t="s">
        <v>1596</v>
      </c>
      <c r="H702" s="13">
        <v>0.18</v>
      </c>
      <c r="I702" s="13" t="s">
        <v>1597</v>
      </c>
      <c r="J702" s="13">
        <v>357</v>
      </c>
      <c r="K702" s="13">
        <v>4.97</v>
      </c>
      <c r="L702" s="13">
        <v>37.53</v>
      </c>
      <c r="M702" s="13" t="s">
        <v>1603</v>
      </c>
      <c r="N702" s="13">
        <v>632.41999999999996</v>
      </c>
      <c r="O702" s="13" t="s">
        <v>1599</v>
      </c>
      <c r="P702" s="13">
        <v>63</v>
      </c>
      <c r="Q702" s="13">
        <v>29</v>
      </c>
      <c r="R702" s="13">
        <v>51</v>
      </c>
      <c r="S702" s="13">
        <v>2</v>
      </c>
      <c r="T702" s="13" t="s">
        <v>1609</v>
      </c>
      <c r="U702" s="13">
        <v>19</v>
      </c>
      <c r="V702" s="13">
        <v>12</v>
      </c>
      <c r="W702" s="13">
        <v>19</v>
      </c>
      <c r="X702" s="13" t="s">
        <v>1605</v>
      </c>
    </row>
    <row r="703" spans="1:24" x14ac:dyDescent="0.5">
      <c r="A703" s="18">
        <v>44700</v>
      </c>
      <c r="B703" s="10" t="s">
        <v>324</v>
      </c>
      <c r="C703" s="10">
        <v>51.83</v>
      </c>
      <c r="D703" s="10">
        <v>74.88</v>
      </c>
      <c r="E703" s="10">
        <v>25.53</v>
      </c>
      <c r="F703" s="10" t="s">
        <v>1610</v>
      </c>
      <c r="G703" s="10" t="s">
        <v>1596</v>
      </c>
      <c r="H703" s="10">
        <v>0.33</v>
      </c>
      <c r="I703" s="10" t="s">
        <v>1597</v>
      </c>
      <c r="J703" s="10">
        <v>512</v>
      </c>
      <c r="K703" s="10">
        <v>4.95</v>
      </c>
      <c r="L703" s="10">
        <v>53.68</v>
      </c>
      <c r="M703" s="10" t="s">
        <v>1598</v>
      </c>
      <c r="N703" s="10">
        <v>315.26</v>
      </c>
      <c r="O703" s="10" t="s">
        <v>1599</v>
      </c>
      <c r="P703" s="13">
        <v>61</v>
      </c>
      <c r="Q703" s="13">
        <v>94</v>
      </c>
      <c r="R703" s="13">
        <v>80</v>
      </c>
      <c r="S703" s="13">
        <v>5</v>
      </c>
      <c r="T703" s="13" t="s">
        <v>1600</v>
      </c>
      <c r="U703" s="13">
        <v>9</v>
      </c>
      <c r="V703" s="13">
        <v>13</v>
      </c>
      <c r="W703" s="13">
        <v>62</v>
      </c>
      <c r="X703" s="13" t="s">
        <v>1609</v>
      </c>
    </row>
    <row r="704" spans="1:24" x14ac:dyDescent="0.5">
      <c r="A704" s="20">
        <v>44700</v>
      </c>
      <c r="B704" s="13" t="s">
        <v>324</v>
      </c>
      <c r="C704" s="13">
        <v>54.1</v>
      </c>
      <c r="D704" s="13">
        <v>44.12</v>
      </c>
      <c r="E704" s="13">
        <v>8.8699999999999992</v>
      </c>
      <c r="F704" s="13" t="s">
        <v>1610</v>
      </c>
      <c r="G704" s="13" t="s">
        <v>1596</v>
      </c>
      <c r="H704" s="13">
        <v>0.24</v>
      </c>
      <c r="I704" s="13" t="s">
        <v>1616</v>
      </c>
      <c r="J704" s="13">
        <v>662</v>
      </c>
      <c r="K704" s="13">
        <v>4.9800000000000004</v>
      </c>
      <c r="L704" s="13">
        <v>57.27</v>
      </c>
      <c r="M704" s="13" t="s">
        <v>1598</v>
      </c>
      <c r="N704" s="13">
        <v>724.95</v>
      </c>
      <c r="O704" s="13" t="s">
        <v>1599</v>
      </c>
      <c r="P704" s="13">
        <v>24</v>
      </c>
      <c r="Q704" s="13">
        <v>71</v>
      </c>
      <c r="R704" s="13">
        <v>23</v>
      </c>
      <c r="S704" s="13">
        <v>3</v>
      </c>
      <c r="T704" s="13" t="s">
        <v>1605</v>
      </c>
      <c r="U704" s="13">
        <v>15</v>
      </c>
      <c r="V704" s="13">
        <v>8</v>
      </c>
      <c r="W704" s="13">
        <v>50</v>
      </c>
      <c r="X704" s="13" t="s">
        <v>1600</v>
      </c>
    </row>
    <row r="705" spans="1:24" x14ac:dyDescent="0.5">
      <c r="A705" s="18">
        <v>44700</v>
      </c>
      <c r="B705" s="10" t="s">
        <v>1601</v>
      </c>
      <c r="C705" s="10">
        <v>87.05</v>
      </c>
      <c r="D705" s="10">
        <v>39.450000000000003</v>
      </c>
      <c r="E705" s="10">
        <v>10.130000000000001</v>
      </c>
      <c r="F705" s="10" t="s">
        <v>1610</v>
      </c>
      <c r="G705" s="10" t="s">
        <v>1596</v>
      </c>
      <c r="H705" s="10">
        <v>0.11</v>
      </c>
      <c r="I705" s="10" t="s">
        <v>1616</v>
      </c>
      <c r="J705" s="10">
        <v>809</v>
      </c>
      <c r="K705" s="10">
        <v>5.04</v>
      </c>
      <c r="L705" s="10">
        <v>22.66</v>
      </c>
      <c r="M705" s="10" t="s">
        <v>1598</v>
      </c>
      <c r="N705" s="10">
        <v>387.41</v>
      </c>
      <c r="O705" s="10" t="s">
        <v>1599</v>
      </c>
      <c r="P705" s="13">
        <v>13</v>
      </c>
      <c r="Q705" s="13">
        <v>56</v>
      </c>
      <c r="R705" s="13">
        <v>25</v>
      </c>
      <c r="S705" s="13">
        <v>2</v>
      </c>
      <c r="T705" s="13" t="s">
        <v>1605</v>
      </c>
      <c r="U705" s="13">
        <v>46</v>
      </c>
      <c r="V705" s="13">
        <v>3</v>
      </c>
      <c r="W705" s="13">
        <v>68</v>
      </c>
      <c r="X705" s="13" t="s">
        <v>1605</v>
      </c>
    </row>
    <row r="706" spans="1:24" x14ac:dyDescent="0.5">
      <c r="A706" s="18">
        <v>44703</v>
      </c>
      <c r="B706" s="10" t="s">
        <v>475</v>
      </c>
      <c r="C706" s="10">
        <v>1.43</v>
      </c>
      <c r="D706" s="10">
        <v>84.83</v>
      </c>
      <c r="E706" s="10">
        <v>86.34</v>
      </c>
      <c r="F706" s="10" t="s">
        <v>324</v>
      </c>
      <c r="G706" s="10" t="s">
        <v>1596</v>
      </c>
      <c r="H706" s="10">
        <v>0.03</v>
      </c>
      <c r="I706" s="10" t="s">
        <v>1597</v>
      </c>
      <c r="J706" s="10">
        <v>728</v>
      </c>
      <c r="K706" s="10">
        <v>8.2899999999999991</v>
      </c>
      <c r="L706" s="10">
        <v>73.64</v>
      </c>
      <c r="M706" s="10" t="s">
        <v>1603</v>
      </c>
      <c r="N706" s="10">
        <v>719.31</v>
      </c>
      <c r="O706" s="10" t="s">
        <v>1608</v>
      </c>
      <c r="P706" s="13">
        <v>73</v>
      </c>
      <c r="Q706" s="13">
        <v>42</v>
      </c>
      <c r="R706" s="13">
        <v>72</v>
      </c>
      <c r="S706" s="13">
        <v>2</v>
      </c>
      <c r="T706" s="13" t="s">
        <v>1609</v>
      </c>
      <c r="U706" s="13">
        <v>50</v>
      </c>
      <c r="V706" s="13">
        <v>5</v>
      </c>
      <c r="W706" s="13">
        <v>12</v>
      </c>
      <c r="X706" s="13" t="s">
        <v>1609</v>
      </c>
    </row>
    <row r="707" spans="1:24" x14ac:dyDescent="0.5">
      <c r="A707" s="20">
        <v>44703</v>
      </c>
      <c r="B707" s="13" t="s">
        <v>475</v>
      </c>
      <c r="C707" s="13">
        <v>25.03</v>
      </c>
      <c r="D707" s="13">
        <v>75.150000000000006</v>
      </c>
      <c r="E707" s="13">
        <v>62.73</v>
      </c>
      <c r="F707" s="13" t="s">
        <v>1606</v>
      </c>
      <c r="G707" s="13" t="s">
        <v>1596</v>
      </c>
      <c r="H707" s="13">
        <v>0.2</v>
      </c>
      <c r="I707" s="13" t="s">
        <v>1602</v>
      </c>
      <c r="J707" s="13">
        <v>427</v>
      </c>
      <c r="K707" s="13">
        <v>7.09</v>
      </c>
      <c r="L707" s="13">
        <v>91.8</v>
      </c>
      <c r="M707" s="13" t="s">
        <v>1603</v>
      </c>
      <c r="N707" s="13">
        <v>830.16</v>
      </c>
      <c r="O707" s="13" t="s">
        <v>1612</v>
      </c>
      <c r="P707" s="13">
        <v>52</v>
      </c>
      <c r="Q707" s="13">
        <v>35</v>
      </c>
      <c r="R707" s="13">
        <v>72</v>
      </c>
      <c r="S707" s="13">
        <v>2</v>
      </c>
      <c r="T707" s="13" t="s">
        <v>1600</v>
      </c>
      <c r="U707" s="13">
        <v>50</v>
      </c>
      <c r="V707" s="13">
        <v>5</v>
      </c>
      <c r="W707" s="13">
        <v>12</v>
      </c>
      <c r="X707" s="13" t="s">
        <v>1609</v>
      </c>
    </row>
    <row r="708" spans="1:24" x14ac:dyDescent="0.5">
      <c r="A708" s="18">
        <v>44703</v>
      </c>
      <c r="B708" s="10" t="s">
        <v>475</v>
      </c>
      <c r="C708" s="10">
        <v>71.66</v>
      </c>
      <c r="D708" s="10">
        <v>60.04</v>
      </c>
      <c r="E708" s="10">
        <v>46.98</v>
      </c>
      <c r="F708" s="10" t="s">
        <v>1606</v>
      </c>
      <c r="G708" s="10" t="s">
        <v>1596</v>
      </c>
      <c r="H708" s="10">
        <v>0.36</v>
      </c>
      <c r="I708" s="10" t="s">
        <v>1597</v>
      </c>
      <c r="J708" s="10">
        <v>197</v>
      </c>
      <c r="K708" s="10">
        <v>4.1500000000000004</v>
      </c>
      <c r="L708" s="10">
        <v>6.49</v>
      </c>
      <c r="M708" s="10" t="s">
        <v>1603</v>
      </c>
      <c r="N708" s="10">
        <v>949.52</v>
      </c>
      <c r="O708" s="10" t="s">
        <v>1599</v>
      </c>
      <c r="P708" s="13">
        <v>46</v>
      </c>
      <c r="Q708" s="13">
        <v>5</v>
      </c>
      <c r="R708" s="13">
        <v>40</v>
      </c>
      <c r="S708" s="13">
        <v>2</v>
      </c>
      <c r="T708" s="13" t="s">
        <v>1605</v>
      </c>
      <c r="U708" s="13">
        <v>55</v>
      </c>
      <c r="V708" s="13">
        <v>3</v>
      </c>
      <c r="W708" s="13">
        <v>43</v>
      </c>
      <c r="X708" s="13" t="s">
        <v>1600</v>
      </c>
    </row>
    <row r="709" spans="1:24" x14ac:dyDescent="0.5">
      <c r="A709" s="20">
        <v>44704</v>
      </c>
      <c r="B709" s="13" t="s">
        <v>324</v>
      </c>
      <c r="C709" s="13">
        <v>73.33</v>
      </c>
      <c r="D709" s="13">
        <v>42.8</v>
      </c>
      <c r="E709" s="13">
        <v>1.33</v>
      </c>
      <c r="F709" s="13" t="s">
        <v>1610</v>
      </c>
      <c r="G709" s="13" t="s">
        <v>1611</v>
      </c>
      <c r="H709" s="13">
        <v>0.48</v>
      </c>
      <c r="I709" s="13" t="s">
        <v>1597</v>
      </c>
      <c r="J709" s="13">
        <v>145</v>
      </c>
      <c r="K709" s="13">
        <v>5.3</v>
      </c>
      <c r="L709" s="13">
        <v>49.04</v>
      </c>
      <c r="M709" s="13" t="s">
        <v>1598</v>
      </c>
      <c r="N709" s="13">
        <v>992.82</v>
      </c>
      <c r="O709" s="13" t="s">
        <v>1599</v>
      </c>
      <c r="P709" s="13">
        <v>88</v>
      </c>
      <c r="Q709" s="13">
        <v>84</v>
      </c>
      <c r="R709" s="13">
        <v>94</v>
      </c>
      <c r="S709" s="13">
        <v>2</v>
      </c>
      <c r="T709" s="13" t="s">
        <v>1609</v>
      </c>
      <c r="U709" s="13">
        <v>12</v>
      </c>
      <c r="V709" s="13">
        <v>1</v>
      </c>
      <c r="W709" s="13">
        <v>64</v>
      </c>
      <c r="X709" s="13" t="s">
        <v>1605</v>
      </c>
    </row>
    <row r="710" spans="1:24" x14ac:dyDescent="0.5">
      <c r="A710" s="20">
        <v>44705</v>
      </c>
      <c r="B710" s="13" t="s">
        <v>1601</v>
      </c>
      <c r="C710" s="13">
        <v>60</v>
      </c>
      <c r="D710" s="13">
        <v>22.93</v>
      </c>
      <c r="E710" s="13">
        <v>54.61</v>
      </c>
      <c r="F710" s="13" t="s">
        <v>324</v>
      </c>
      <c r="G710" s="13" t="s">
        <v>1596</v>
      </c>
      <c r="H710" s="13">
        <v>0.48</v>
      </c>
      <c r="I710" s="13" t="s">
        <v>1597</v>
      </c>
      <c r="J710" s="13">
        <v>132</v>
      </c>
      <c r="K710" s="13">
        <v>4.51</v>
      </c>
      <c r="L710" s="13">
        <v>20.03</v>
      </c>
      <c r="M710" s="13" t="s">
        <v>1598</v>
      </c>
      <c r="N710" s="13">
        <v>518.98</v>
      </c>
      <c r="O710" s="13" t="s">
        <v>1599</v>
      </c>
      <c r="P710" s="13">
        <v>54</v>
      </c>
      <c r="Q710" s="13">
        <v>79</v>
      </c>
      <c r="R710" s="13">
        <v>61</v>
      </c>
      <c r="S710" s="13">
        <v>4</v>
      </c>
      <c r="T710" s="13" t="s">
        <v>1600</v>
      </c>
      <c r="U710" s="13">
        <v>8</v>
      </c>
      <c r="V710" s="13">
        <v>5</v>
      </c>
      <c r="W710" s="13">
        <v>21</v>
      </c>
      <c r="X710" s="13" t="s">
        <v>1609</v>
      </c>
    </row>
    <row r="711" spans="1:24" x14ac:dyDescent="0.5">
      <c r="A711" s="18">
        <v>44707</v>
      </c>
      <c r="B711" s="10" t="s">
        <v>324</v>
      </c>
      <c r="C711" s="10">
        <v>63.83</v>
      </c>
      <c r="D711" s="10">
        <v>83.3</v>
      </c>
      <c r="E711" s="10">
        <v>36.83</v>
      </c>
      <c r="F711" s="10" t="s">
        <v>324</v>
      </c>
      <c r="G711" s="10" t="s">
        <v>1596</v>
      </c>
      <c r="H711" s="10">
        <v>0.26</v>
      </c>
      <c r="I711" s="10" t="s">
        <v>1613</v>
      </c>
      <c r="J711" s="10">
        <v>882</v>
      </c>
      <c r="K711" s="10">
        <v>6.78</v>
      </c>
      <c r="L711" s="10">
        <v>33.43</v>
      </c>
      <c r="M711" s="10" t="s">
        <v>1603</v>
      </c>
      <c r="N711" s="10">
        <v>380.72</v>
      </c>
      <c r="O711" s="10" t="s">
        <v>1599</v>
      </c>
      <c r="P711" s="13">
        <v>43</v>
      </c>
      <c r="Q711" s="13">
        <v>12</v>
      </c>
      <c r="R711" s="13">
        <v>55</v>
      </c>
      <c r="S711" s="13">
        <v>5</v>
      </c>
      <c r="T711" s="13" t="s">
        <v>1605</v>
      </c>
      <c r="U711" s="13">
        <v>87</v>
      </c>
      <c r="V711" s="13">
        <v>12</v>
      </c>
      <c r="W711" s="13">
        <v>60</v>
      </c>
      <c r="X711" s="13" t="s">
        <v>1600</v>
      </c>
    </row>
    <row r="712" spans="1:24" x14ac:dyDescent="0.5">
      <c r="A712" s="20">
        <v>44708</v>
      </c>
      <c r="B712" s="13" t="s">
        <v>1601</v>
      </c>
      <c r="C712" s="13">
        <v>34.44</v>
      </c>
      <c r="D712" s="13">
        <v>77.010000000000005</v>
      </c>
      <c r="E712" s="13">
        <v>68.94</v>
      </c>
      <c r="F712" s="13" t="s">
        <v>324</v>
      </c>
      <c r="G712" s="13" t="s">
        <v>1596</v>
      </c>
      <c r="H712" s="13">
        <v>0.03</v>
      </c>
      <c r="I712" s="13" t="s">
        <v>1615</v>
      </c>
      <c r="J712" s="13">
        <v>780</v>
      </c>
      <c r="K712" s="13">
        <v>2.59</v>
      </c>
      <c r="L712" s="13">
        <v>38.54</v>
      </c>
      <c r="M712" s="13" t="s">
        <v>1598</v>
      </c>
      <c r="N712" s="13">
        <v>820.09</v>
      </c>
      <c r="O712" s="13" t="s">
        <v>1612</v>
      </c>
      <c r="P712" s="13">
        <v>48</v>
      </c>
      <c r="Q712" s="13">
        <v>81</v>
      </c>
      <c r="R712" s="13">
        <v>13</v>
      </c>
      <c r="S712" s="13">
        <v>4</v>
      </c>
      <c r="T712" s="13" t="s">
        <v>1609</v>
      </c>
      <c r="U712" s="13">
        <v>1</v>
      </c>
      <c r="V712" s="13">
        <v>15</v>
      </c>
      <c r="W712" s="13">
        <v>2</v>
      </c>
      <c r="X712" s="13" t="s">
        <v>1605</v>
      </c>
    </row>
    <row r="713" spans="1:24" x14ac:dyDescent="0.5">
      <c r="A713" s="18">
        <v>44708</v>
      </c>
      <c r="B713" s="10" t="s">
        <v>324</v>
      </c>
      <c r="C713" s="10">
        <v>50.6</v>
      </c>
      <c r="D713" s="10">
        <v>6.69</v>
      </c>
      <c r="E713" s="10">
        <v>32.69</v>
      </c>
      <c r="F713" s="10" t="s">
        <v>1606</v>
      </c>
      <c r="G713" s="10" t="s">
        <v>1611</v>
      </c>
      <c r="H713" s="10">
        <v>0.5</v>
      </c>
      <c r="I713" s="10" t="s">
        <v>1597</v>
      </c>
      <c r="J713" s="10">
        <v>110</v>
      </c>
      <c r="K713" s="10">
        <v>1.26</v>
      </c>
      <c r="L713" s="10">
        <v>55.55</v>
      </c>
      <c r="M713" s="10" t="s">
        <v>1598</v>
      </c>
      <c r="N713" s="10">
        <v>851.98</v>
      </c>
      <c r="O713" s="10" t="s">
        <v>1612</v>
      </c>
      <c r="P713" s="13">
        <v>73</v>
      </c>
      <c r="Q713" s="13">
        <v>32</v>
      </c>
      <c r="R713" s="13">
        <v>60</v>
      </c>
      <c r="S713" s="13">
        <v>3</v>
      </c>
      <c r="T713" s="13" t="s">
        <v>1600</v>
      </c>
      <c r="U713" s="13">
        <v>73</v>
      </c>
      <c r="V713" s="13">
        <v>3</v>
      </c>
      <c r="W713" s="13">
        <v>23</v>
      </c>
      <c r="X713" s="13" t="s">
        <v>1609</v>
      </c>
    </row>
    <row r="714" spans="1:24" x14ac:dyDescent="0.5">
      <c r="A714" s="20">
        <v>44711</v>
      </c>
      <c r="B714" s="13" t="s">
        <v>475</v>
      </c>
      <c r="C714" s="13">
        <v>12.57</v>
      </c>
      <c r="D714" s="13">
        <v>34.520000000000003</v>
      </c>
      <c r="E714" s="13">
        <v>7.08</v>
      </c>
      <c r="F714" s="13" t="s">
        <v>324</v>
      </c>
      <c r="G714" s="13" t="s">
        <v>1611</v>
      </c>
      <c r="H714" s="13">
        <v>0.17</v>
      </c>
      <c r="I714" s="13" t="s">
        <v>1616</v>
      </c>
      <c r="J714" s="13">
        <v>335</v>
      </c>
      <c r="K714" s="13">
        <v>4.37</v>
      </c>
      <c r="L714" s="13">
        <v>12.51</v>
      </c>
      <c r="M714" s="13" t="s">
        <v>1603</v>
      </c>
      <c r="N714" s="13">
        <v>294.73</v>
      </c>
      <c r="O714" s="13" t="s">
        <v>1612</v>
      </c>
      <c r="P714" s="13">
        <v>59</v>
      </c>
      <c r="Q714" s="13">
        <v>17</v>
      </c>
      <c r="R714" s="13">
        <v>24</v>
      </c>
      <c r="S714" s="13">
        <v>4</v>
      </c>
      <c r="T714" s="13" t="s">
        <v>1605</v>
      </c>
      <c r="U714" s="13">
        <v>37</v>
      </c>
      <c r="V714" s="13">
        <v>3</v>
      </c>
      <c r="W714" s="13">
        <v>68</v>
      </c>
      <c r="X714" s="13" t="s">
        <v>1600</v>
      </c>
    </row>
    <row r="715" spans="1:24" x14ac:dyDescent="0.5">
      <c r="A715" s="18">
        <v>44711</v>
      </c>
      <c r="B715" s="10" t="s">
        <v>397</v>
      </c>
      <c r="C715" s="10">
        <v>16.48</v>
      </c>
      <c r="D715" s="10">
        <v>20.51</v>
      </c>
      <c r="E715" s="10">
        <v>98.45</v>
      </c>
      <c r="F715" s="10" t="s">
        <v>324</v>
      </c>
      <c r="G715" s="10" t="s">
        <v>324</v>
      </c>
      <c r="H715" s="10">
        <v>0.06</v>
      </c>
      <c r="I715" s="10" t="s">
        <v>1602</v>
      </c>
      <c r="J715" s="10">
        <v>695</v>
      </c>
      <c r="K715" s="10">
        <v>3.64</v>
      </c>
      <c r="L715" s="10">
        <v>38.53</v>
      </c>
      <c r="M715" s="10" t="s">
        <v>1603</v>
      </c>
      <c r="N715" s="10">
        <v>110.21</v>
      </c>
      <c r="O715" s="10" t="s">
        <v>1612</v>
      </c>
      <c r="P715" s="13">
        <v>51</v>
      </c>
      <c r="Q715" s="13">
        <v>89</v>
      </c>
      <c r="R715" s="13">
        <v>62</v>
      </c>
      <c r="S715" s="13">
        <v>1</v>
      </c>
      <c r="T715" s="13" t="s">
        <v>1609</v>
      </c>
      <c r="U715" s="13">
        <v>70</v>
      </c>
      <c r="V715" s="13">
        <v>18</v>
      </c>
      <c r="W715" s="13">
        <v>55</v>
      </c>
      <c r="X715" s="13" t="s">
        <v>1605</v>
      </c>
    </row>
    <row r="716" spans="1:24" x14ac:dyDescent="0.5">
      <c r="A716" s="20">
        <v>44711</v>
      </c>
      <c r="B716" s="13" t="s">
        <v>475</v>
      </c>
      <c r="C716" s="13">
        <v>68.64</v>
      </c>
      <c r="D716" s="13">
        <v>6.86</v>
      </c>
      <c r="E716" s="13">
        <v>58.21</v>
      </c>
      <c r="F716" s="13" t="s">
        <v>1606</v>
      </c>
      <c r="G716" s="13" t="s">
        <v>324</v>
      </c>
      <c r="H716" s="13">
        <v>0.38</v>
      </c>
      <c r="I716" s="13" t="s">
        <v>1614</v>
      </c>
      <c r="J716" s="13">
        <v>370</v>
      </c>
      <c r="K716" s="13">
        <v>3.94</v>
      </c>
      <c r="L716" s="13">
        <v>12.68</v>
      </c>
      <c r="M716" s="13" t="s">
        <v>1598</v>
      </c>
      <c r="N716" s="13">
        <v>182.71</v>
      </c>
      <c r="O716" s="13" t="s">
        <v>1599</v>
      </c>
      <c r="P716" s="13">
        <v>10</v>
      </c>
      <c r="Q716" s="13">
        <v>94</v>
      </c>
      <c r="R716" s="13">
        <v>43</v>
      </c>
      <c r="S716" s="13">
        <v>2</v>
      </c>
      <c r="T716" s="13" t="s">
        <v>1600</v>
      </c>
      <c r="U716" s="13">
        <v>60</v>
      </c>
      <c r="V716" s="13">
        <v>10</v>
      </c>
      <c r="W716" s="13">
        <v>11</v>
      </c>
      <c r="X716" s="13" t="s">
        <v>1609</v>
      </c>
    </row>
    <row r="717" spans="1:24" x14ac:dyDescent="0.5">
      <c r="A717" s="18">
        <v>44713</v>
      </c>
      <c r="B717" s="10" t="s">
        <v>475</v>
      </c>
      <c r="C717" s="10">
        <v>16.7</v>
      </c>
      <c r="D717" s="10">
        <v>1.0900000000000001</v>
      </c>
      <c r="E717" s="10">
        <v>64.739999999999995</v>
      </c>
      <c r="F717" s="10" t="s">
        <v>1606</v>
      </c>
      <c r="G717" s="10" t="s">
        <v>1611</v>
      </c>
      <c r="H717" s="10">
        <v>0.14000000000000001</v>
      </c>
      <c r="I717" s="10" t="s">
        <v>1614</v>
      </c>
      <c r="J717" s="10">
        <v>142</v>
      </c>
      <c r="K717" s="10">
        <v>8.24</v>
      </c>
      <c r="L717" s="10">
        <v>21.6</v>
      </c>
      <c r="M717" s="10" t="s">
        <v>1603</v>
      </c>
      <c r="N717" s="10">
        <v>133.87</v>
      </c>
      <c r="O717" s="10" t="s">
        <v>1612</v>
      </c>
      <c r="P717" s="13">
        <v>45</v>
      </c>
      <c r="Q717" s="13">
        <v>23</v>
      </c>
      <c r="R717" s="13">
        <v>32</v>
      </c>
      <c r="S717" s="13">
        <v>5</v>
      </c>
      <c r="T717" s="13" t="s">
        <v>1605</v>
      </c>
      <c r="U717" s="13">
        <v>54</v>
      </c>
      <c r="V717" s="13">
        <v>11</v>
      </c>
      <c r="W717" s="13">
        <v>66</v>
      </c>
      <c r="X717" s="13" t="s">
        <v>1600</v>
      </c>
    </row>
    <row r="718" spans="1:24" x14ac:dyDescent="0.5">
      <c r="A718" s="18">
        <v>44713</v>
      </c>
      <c r="B718" s="10" t="s">
        <v>397</v>
      </c>
      <c r="C718" s="10">
        <v>65.41</v>
      </c>
      <c r="D718" s="10">
        <v>88.8</v>
      </c>
      <c r="E718" s="10">
        <v>67.14</v>
      </c>
      <c r="F718" s="10" t="s">
        <v>324</v>
      </c>
      <c r="G718" s="10" t="s">
        <v>324</v>
      </c>
      <c r="H718" s="10">
        <v>0.49</v>
      </c>
      <c r="I718" s="10" t="s">
        <v>1602</v>
      </c>
      <c r="J718" s="10">
        <v>889</v>
      </c>
      <c r="K718" s="10">
        <v>4.7300000000000004</v>
      </c>
      <c r="L718" s="10">
        <v>45.86</v>
      </c>
      <c r="M718" s="10" t="s">
        <v>1603</v>
      </c>
      <c r="N718" s="10">
        <v>292.83999999999997</v>
      </c>
      <c r="O718" s="10" t="s">
        <v>1599</v>
      </c>
      <c r="P718" s="13">
        <v>75</v>
      </c>
      <c r="Q718" s="13">
        <v>9</v>
      </c>
      <c r="R718" s="13">
        <v>18</v>
      </c>
      <c r="S718" s="13">
        <v>5</v>
      </c>
      <c r="T718" s="13" t="s">
        <v>1609</v>
      </c>
      <c r="U718" s="13">
        <v>66</v>
      </c>
      <c r="V718" s="13">
        <v>10</v>
      </c>
      <c r="W718" s="13">
        <v>51</v>
      </c>
      <c r="X718" s="13" t="s">
        <v>1605</v>
      </c>
    </row>
    <row r="719" spans="1:24" x14ac:dyDescent="0.5">
      <c r="A719" s="18">
        <v>44714</v>
      </c>
      <c r="B719" s="10" t="s">
        <v>397</v>
      </c>
      <c r="C719" s="10">
        <v>23.5</v>
      </c>
      <c r="D719" s="10">
        <v>82.03</v>
      </c>
      <c r="E719" s="10">
        <v>39.619999999999997</v>
      </c>
      <c r="F719" s="10" t="s">
        <v>1610</v>
      </c>
      <c r="G719" s="10" t="s">
        <v>1611</v>
      </c>
      <c r="H719" s="10">
        <v>0.13</v>
      </c>
      <c r="I719" s="10" t="s">
        <v>1597</v>
      </c>
      <c r="J719" s="10">
        <v>297</v>
      </c>
      <c r="K719" s="10">
        <v>6.11</v>
      </c>
      <c r="L719" s="10">
        <v>48.92</v>
      </c>
      <c r="M719" s="10" t="s">
        <v>1603</v>
      </c>
      <c r="N719" s="10">
        <v>202.38</v>
      </c>
      <c r="O719" s="10" t="s">
        <v>1612</v>
      </c>
      <c r="P719" s="13">
        <v>73</v>
      </c>
      <c r="Q719" s="13">
        <v>55</v>
      </c>
      <c r="R719" s="13">
        <v>90</v>
      </c>
      <c r="S719" s="13">
        <v>2</v>
      </c>
      <c r="T719" s="13" t="s">
        <v>1600</v>
      </c>
      <c r="U719" s="13">
        <v>13</v>
      </c>
      <c r="V719" s="13">
        <v>11</v>
      </c>
      <c r="W719" s="13">
        <v>43</v>
      </c>
      <c r="X719" s="13" t="s">
        <v>1609</v>
      </c>
    </row>
    <row r="720" spans="1:24" x14ac:dyDescent="0.5">
      <c r="A720" s="20">
        <v>44714</v>
      </c>
      <c r="B720" s="13" t="s">
        <v>324</v>
      </c>
      <c r="C720" s="13">
        <v>80.86</v>
      </c>
      <c r="D720" s="13">
        <v>51.14</v>
      </c>
      <c r="E720" s="13">
        <v>24.53</v>
      </c>
      <c r="F720" s="13" t="s">
        <v>1610</v>
      </c>
      <c r="G720" s="13" t="s">
        <v>1596</v>
      </c>
      <c r="H720" s="13">
        <v>0.13</v>
      </c>
      <c r="I720" s="13" t="s">
        <v>1597</v>
      </c>
      <c r="J720" s="13">
        <v>863</v>
      </c>
      <c r="K720" s="13">
        <v>1.1599999999999999</v>
      </c>
      <c r="L720" s="13">
        <v>70.52</v>
      </c>
      <c r="M720" s="13" t="s">
        <v>1598</v>
      </c>
      <c r="N720" s="13">
        <v>874.53</v>
      </c>
      <c r="O720" s="13" t="s">
        <v>1599</v>
      </c>
      <c r="P720" s="13">
        <v>36</v>
      </c>
      <c r="Q720" s="13">
        <v>85</v>
      </c>
      <c r="R720" s="13">
        <v>24</v>
      </c>
      <c r="S720" s="13">
        <v>1</v>
      </c>
      <c r="T720" s="13" t="s">
        <v>1605</v>
      </c>
      <c r="U720" s="13">
        <v>41</v>
      </c>
      <c r="V720" s="13">
        <v>2</v>
      </c>
      <c r="W720" s="13">
        <v>16</v>
      </c>
      <c r="X720" s="13" t="s">
        <v>1600</v>
      </c>
    </row>
    <row r="721" spans="1:24" x14ac:dyDescent="0.5">
      <c r="A721" s="18">
        <v>44715</v>
      </c>
      <c r="B721" s="10" t="s">
        <v>1601</v>
      </c>
      <c r="C721" s="10">
        <v>75.739999999999995</v>
      </c>
      <c r="D721" s="10">
        <v>99.83</v>
      </c>
      <c r="E721" s="10">
        <v>39.71</v>
      </c>
      <c r="F721" s="10" t="s">
        <v>1610</v>
      </c>
      <c r="G721" s="10" t="s">
        <v>1611</v>
      </c>
      <c r="H721" s="10">
        <v>0.3</v>
      </c>
      <c r="I721" s="10" t="s">
        <v>1614</v>
      </c>
      <c r="J721" s="10">
        <v>450</v>
      </c>
      <c r="K721" s="10">
        <v>4.16</v>
      </c>
      <c r="L721" s="10">
        <v>34.340000000000003</v>
      </c>
      <c r="M721" s="10" t="s">
        <v>1598</v>
      </c>
      <c r="N721" s="10">
        <v>603.25</v>
      </c>
      <c r="O721" s="10" t="s">
        <v>1599</v>
      </c>
      <c r="P721" s="13">
        <v>63</v>
      </c>
      <c r="Q721" s="13">
        <v>29</v>
      </c>
      <c r="R721" s="13">
        <v>51</v>
      </c>
      <c r="S721" s="13">
        <v>2</v>
      </c>
      <c r="T721" s="13" t="s">
        <v>1609</v>
      </c>
      <c r="U721" s="13">
        <v>1</v>
      </c>
      <c r="V721" s="13">
        <v>19</v>
      </c>
      <c r="W721" s="13">
        <v>67</v>
      </c>
      <c r="X721" s="13" t="s">
        <v>1605</v>
      </c>
    </row>
    <row r="722" spans="1:24" x14ac:dyDescent="0.5">
      <c r="A722" s="18">
        <v>44717</v>
      </c>
      <c r="B722" s="10" t="s">
        <v>324</v>
      </c>
      <c r="C722" s="10">
        <v>21.25</v>
      </c>
      <c r="D722" s="10">
        <v>42.16</v>
      </c>
      <c r="E722" s="10">
        <v>4.2699999999999996</v>
      </c>
      <c r="F722" s="10" t="s">
        <v>1606</v>
      </c>
      <c r="G722" s="10" t="s">
        <v>1607</v>
      </c>
      <c r="H722" s="10">
        <v>0.22</v>
      </c>
      <c r="I722" s="10" t="s">
        <v>1597</v>
      </c>
      <c r="J722" s="10">
        <v>130</v>
      </c>
      <c r="K722" s="10">
        <v>1.18</v>
      </c>
      <c r="L722" s="10">
        <v>16.04</v>
      </c>
      <c r="M722" s="10" t="s">
        <v>1598</v>
      </c>
      <c r="N722" s="10">
        <v>952.37</v>
      </c>
      <c r="O722" s="10" t="s">
        <v>1612</v>
      </c>
      <c r="P722" s="13">
        <v>61</v>
      </c>
      <c r="Q722" s="13">
        <v>94</v>
      </c>
      <c r="R722" s="13">
        <v>80</v>
      </c>
      <c r="S722" s="13">
        <v>5</v>
      </c>
      <c r="T722" s="13" t="s">
        <v>1600</v>
      </c>
      <c r="U722" s="13">
        <v>8</v>
      </c>
      <c r="V722" s="13">
        <v>14</v>
      </c>
      <c r="W722" s="13">
        <v>52</v>
      </c>
      <c r="X722" s="13" t="s">
        <v>1609</v>
      </c>
    </row>
    <row r="723" spans="1:24" x14ac:dyDescent="0.5">
      <c r="A723" s="18">
        <v>44717</v>
      </c>
      <c r="B723" s="10" t="s">
        <v>1601</v>
      </c>
      <c r="C723" s="10">
        <v>24.53</v>
      </c>
      <c r="D723" s="10">
        <v>86.56</v>
      </c>
      <c r="E723" s="10">
        <v>36.5</v>
      </c>
      <c r="F723" s="10" t="s">
        <v>1610</v>
      </c>
      <c r="G723" s="10" t="s">
        <v>1607</v>
      </c>
      <c r="H723" s="10">
        <v>0.06</v>
      </c>
      <c r="I723" s="10" t="s">
        <v>1597</v>
      </c>
      <c r="J723" s="10">
        <v>239</v>
      </c>
      <c r="K723" s="10">
        <v>8.73</v>
      </c>
      <c r="L723" s="10">
        <v>14.77</v>
      </c>
      <c r="M723" s="10" t="s">
        <v>1603</v>
      </c>
      <c r="N723" s="10">
        <v>194.22</v>
      </c>
      <c r="O723" s="10" t="s">
        <v>1612</v>
      </c>
      <c r="P723" s="13">
        <v>24</v>
      </c>
      <c r="Q723" s="13">
        <v>71</v>
      </c>
      <c r="R723" s="13">
        <v>23</v>
      </c>
      <c r="S723" s="13">
        <v>3</v>
      </c>
      <c r="T723" s="13" t="s">
        <v>1605</v>
      </c>
      <c r="U723" s="13">
        <v>49</v>
      </c>
      <c r="V723" s="13">
        <v>11</v>
      </c>
      <c r="W723" s="13">
        <v>56</v>
      </c>
      <c r="X723" s="13" t="s">
        <v>1600</v>
      </c>
    </row>
    <row r="724" spans="1:24" x14ac:dyDescent="0.5">
      <c r="A724" s="20">
        <v>44718</v>
      </c>
      <c r="B724" s="13" t="s">
        <v>475</v>
      </c>
      <c r="C724" s="13">
        <v>65.67</v>
      </c>
      <c r="D724" s="13">
        <v>74.02</v>
      </c>
      <c r="E724" s="13">
        <v>73.900000000000006</v>
      </c>
      <c r="F724" s="13" t="s">
        <v>1606</v>
      </c>
      <c r="G724" s="13" t="s">
        <v>1596</v>
      </c>
      <c r="H724" s="13">
        <v>0.2</v>
      </c>
      <c r="I724" s="13" t="s">
        <v>1597</v>
      </c>
      <c r="J724" s="13">
        <v>492</v>
      </c>
      <c r="K724" s="13">
        <v>7.58</v>
      </c>
      <c r="L724" s="13">
        <v>79.89</v>
      </c>
      <c r="M724" s="13" t="s">
        <v>1598</v>
      </c>
      <c r="N724" s="13">
        <v>220.71</v>
      </c>
      <c r="O724" s="13" t="s">
        <v>1599</v>
      </c>
      <c r="P724" s="13">
        <v>52</v>
      </c>
      <c r="Q724" s="13">
        <v>66</v>
      </c>
      <c r="R724" s="13">
        <v>88</v>
      </c>
      <c r="S724" s="13">
        <v>1</v>
      </c>
      <c r="T724" s="13" t="s">
        <v>1600</v>
      </c>
      <c r="U724" s="13">
        <v>42</v>
      </c>
      <c r="V724" s="13">
        <v>13</v>
      </c>
      <c r="W724" s="13">
        <v>71</v>
      </c>
      <c r="X724" s="13" t="s">
        <v>1605</v>
      </c>
    </row>
    <row r="725" spans="1:24" x14ac:dyDescent="0.5">
      <c r="A725" s="20">
        <v>44720</v>
      </c>
      <c r="B725" s="13" t="s">
        <v>324</v>
      </c>
      <c r="C725" s="13">
        <v>59.42</v>
      </c>
      <c r="D725" s="13">
        <v>26.87</v>
      </c>
      <c r="E725" s="13">
        <v>14.89</v>
      </c>
      <c r="F725" s="13" t="s">
        <v>1610</v>
      </c>
      <c r="G725" s="13" t="s">
        <v>324</v>
      </c>
      <c r="H725" s="13">
        <v>0.1</v>
      </c>
      <c r="I725" s="13" t="s">
        <v>1597</v>
      </c>
      <c r="J725" s="13">
        <v>726</v>
      </c>
      <c r="K725" s="13">
        <v>1.05</v>
      </c>
      <c r="L725" s="13">
        <v>62.67</v>
      </c>
      <c r="M725" s="13" t="s">
        <v>1603</v>
      </c>
      <c r="N725" s="13">
        <v>691.08</v>
      </c>
      <c r="O725" s="13" t="s">
        <v>1599</v>
      </c>
      <c r="P725" s="13">
        <v>76</v>
      </c>
      <c r="Q725" s="13">
        <v>73</v>
      </c>
      <c r="R725" s="13">
        <v>76</v>
      </c>
      <c r="S725" s="13">
        <v>3</v>
      </c>
      <c r="T725" s="13" t="s">
        <v>1605</v>
      </c>
      <c r="U725" s="13">
        <v>29</v>
      </c>
      <c r="V725" s="13">
        <v>7</v>
      </c>
      <c r="W725" s="13">
        <v>57</v>
      </c>
      <c r="X725" s="13" t="s">
        <v>1609</v>
      </c>
    </row>
    <row r="726" spans="1:24" x14ac:dyDescent="0.5">
      <c r="A726" s="18">
        <v>44720</v>
      </c>
      <c r="B726" s="10" t="s">
        <v>324</v>
      </c>
      <c r="C726" s="10">
        <v>86.77</v>
      </c>
      <c r="D726" s="10">
        <v>52.12</v>
      </c>
      <c r="E726" s="10">
        <v>35.299999999999997</v>
      </c>
      <c r="F726" s="10" t="s">
        <v>1606</v>
      </c>
      <c r="G726" s="10" t="s">
        <v>1611</v>
      </c>
      <c r="H726" s="10">
        <v>0.46</v>
      </c>
      <c r="I726" s="10" t="s">
        <v>1597</v>
      </c>
      <c r="J726" s="10">
        <v>322</v>
      </c>
      <c r="K726" s="10">
        <v>8.6</v>
      </c>
      <c r="L726" s="10">
        <v>76.150000000000006</v>
      </c>
      <c r="M726" s="10" t="s">
        <v>1598</v>
      </c>
      <c r="N726" s="10">
        <v>676.74</v>
      </c>
      <c r="O726" s="10" t="s">
        <v>1599</v>
      </c>
      <c r="P726" s="13">
        <v>38</v>
      </c>
      <c r="Q726" s="13">
        <v>48</v>
      </c>
      <c r="R726" s="13">
        <v>73</v>
      </c>
      <c r="S726" s="13">
        <v>1</v>
      </c>
      <c r="T726" s="13" t="s">
        <v>1609</v>
      </c>
      <c r="U726" s="13">
        <v>47</v>
      </c>
      <c r="V726" s="13">
        <v>13</v>
      </c>
      <c r="W726" s="13">
        <v>72</v>
      </c>
      <c r="X726" s="13" t="s">
        <v>1600</v>
      </c>
    </row>
    <row r="727" spans="1:24" x14ac:dyDescent="0.5">
      <c r="A727" s="20">
        <v>44722</v>
      </c>
      <c r="B727" s="13" t="s">
        <v>475</v>
      </c>
      <c r="C727" s="13">
        <v>4.7300000000000004</v>
      </c>
      <c r="D727" s="13">
        <v>36.549999999999997</v>
      </c>
      <c r="E727" s="13">
        <v>49.91</v>
      </c>
      <c r="F727" s="13" t="s">
        <v>1606</v>
      </c>
      <c r="G727" s="13" t="s">
        <v>1611</v>
      </c>
      <c r="H727" s="13">
        <v>0.48</v>
      </c>
      <c r="I727" s="13" t="s">
        <v>1597</v>
      </c>
      <c r="J727" s="13">
        <v>550</v>
      </c>
      <c r="K727" s="13">
        <v>3.67</v>
      </c>
      <c r="L727" s="13">
        <v>56.63</v>
      </c>
      <c r="M727" s="13" t="s">
        <v>1603</v>
      </c>
      <c r="N727" s="13">
        <v>569.41</v>
      </c>
      <c r="O727" s="13" t="s">
        <v>1608</v>
      </c>
      <c r="P727" s="13">
        <v>44</v>
      </c>
      <c r="Q727" s="13">
        <v>16</v>
      </c>
      <c r="R727" s="13">
        <v>51</v>
      </c>
      <c r="S727" s="13">
        <v>2</v>
      </c>
      <c r="T727" s="13" t="s">
        <v>1600</v>
      </c>
      <c r="U727" s="13">
        <v>87</v>
      </c>
      <c r="V727" s="13">
        <v>6</v>
      </c>
      <c r="W727" s="13">
        <v>52</v>
      </c>
      <c r="X727" s="13" t="s">
        <v>1605</v>
      </c>
    </row>
    <row r="728" spans="1:24" x14ac:dyDescent="0.5">
      <c r="A728" s="18">
        <v>44723</v>
      </c>
      <c r="B728" s="10" t="s">
        <v>397</v>
      </c>
      <c r="C728" s="10">
        <v>17.16</v>
      </c>
      <c r="D728" s="10">
        <v>66.39</v>
      </c>
      <c r="E728" s="10">
        <v>29.73</v>
      </c>
      <c r="F728" s="10" t="s">
        <v>324</v>
      </c>
      <c r="G728" s="10" t="s">
        <v>324</v>
      </c>
      <c r="H728" s="10">
        <v>0.4</v>
      </c>
      <c r="I728" s="10" t="s">
        <v>1597</v>
      </c>
      <c r="J728" s="10">
        <v>258</v>
      </c>
      <c r="K728" s="10">
        <v>3.94</v>
      </c>
      <c r="L728" s="10">
        <v>47.32</v>
      </c>
      <c r="M728" s="10" t="s">
        <v>1603</v>
      </c>
      <c r="N728" s="10">
        <v>164.78</v>
      </c>
      <c r="O728" s="10" t="s">
        <v>1612</v>
      </c>
      <c r="P728" s="13">
        <v>100</v>
      </c>
      <c r="Q728" s="13">
        <v>40</v>
      </c>
      <c r="R728" s="13">
        <v>10</v>
      </c>
      <c r="S728" s="13">
        <v>5</v>
      </c>
      <c r="T728" s="13" t="s">
        <v>1605</v>
      </c>
      <c r="U728" s="13">
        <v>1</v>
      </c>
      <c r="V728" s="13">
        <v>15</v>
      </c>
      <c r="W728" s="13">
        <v>52</v>
      </c>
      <c r="X728" s="13" t="s">
        <v>1609</v>
      </c>
    </row>
    <row r="729" spans="1:24" x14ac:dyDescent="0.5">
      <c r="A729" s="20">
        <v>44724</v>
      </c>
      <c r="B729" s="13" t="s">
        <v>324</v>
      </c>
      <c r="C729" s="13">
        <v>97.76</v>
      </c>
      <c r="D729" s="13">
        <v>64.569999999999993</v>
      </c>
      <c r="E729" s="13">
        <v>6.43</v>
      </c>
      <c r="F729" s="13" t="s">
        <v>1606</v>
      </c>
      <c r="G729" s="13" t="s">
        <v>1596</v>
      </c>
      <c r="H729" s="13">
        <v>0.43</v>
      </c>
      <c r="I729" s="13" t="s">
        <v>1602</v>
      </c>
      <c r="J729" s="13">
        <v>363</v>
      </c>
      <c r="K729" s="13">
        <v>6.9</v>
      </c>
      <c r="L729" s="13">
        <v>66.7</v>
      </c>
      <c r="M729" s="13" t="s">
        <v>1603</v>
      </c>
      <c r="N729" s="13">
        <v>489.99</v>
      </c>
      <c r="O729" s="13" t="s">
        <v>1604</v>
      </c>
      <c r="P729" s="13">
        <v>78</v>
      </c>
      <c r="Q729" s="13">
        <v>67</v>
      </c>
      <c r="R729" s="13">
        <v>80</v>
      </c>
      <c r="S729" s="13">
        <v>4</v>
      </c>
      <c r="T729" s="13" t="s">
        <v>1609</v>
      </c>
      <c r="U729" s="13">
        <v>34</v>
      </c>
      <c r="V729" s="13">
        <v>4</v>
      </c>
      <c r="W729" s="13">
        <v>55</v>
      </c>
      <c r="X729" s="13" t="s">
        <v>1600</v>
      </c>
    </row>
    <row r="730" spans="1:24" x14ac:dyDescent="0.5">
      <c r="A730" s="18">
        <v>44725</v>
      </c>
      <c r="B730" s="10" t="s">
        <v>475</v>
      </c>
      <c r="C730" s="10">
        <v>16.11</v>
      </c>
      <c r="D730" s="10">
        <v>47.12</v>
      </c>
      <c r="E730" s="10">
        <v>43.75</v>
      </c>
      <c r="F730" s="10" t="s">
        <v>1606</v>
      </c>
      <c r="G730" s="10" t="s">
        <v>1596</v>
      </c>
      <c r="H730" s="10">
        <v>0.47</v>
      </c>
      <c r="I730" s="10" t="s">
        <v>1615</v>
      </c>
      <c r="J730" s="10">
        <v>106</v>
      </c>
      <c r="K730" s="10">
        <v>1.28</v>
      </c>
      <c r="L730" s="10">
        <v>92.03</v>
      </c>
      <c r="M730" s="10" t="s">
        <v>1598</v>
      </c>
      <c r="N730" s="10">
        <v>469.52</v>
      </c>
      <c r="O730" s="10" t="s">
        <v>1612</v>
      </c>
      <c r="P730" s="13">
        <v>95</v>
      </c>
      <c r="Q730" s="13">
        <v>63</v>
      </c>
      <c r="R730" s="13">
        <v>12</v>
      </c>
      <c r="S730" s="13">
        <v>5</v>
      </c>
      <c r="T730" s="13" t="s">
        <v>1600</v>
      </c>
      <c r="U730" s="13">
        <v>43</v>
      </c>
      <c r="V730" s="13">
        <v>20</v>
      </c>
      <c r="W730" s="13">
        <v>71</v>
      </c>
      <c r="X730" s="13" t="s">
        <v>1605</v>
      </c>
    </row>
    <row r="731" spans="1:24" x14ac:dyDescent="0.5">
      <c r="A731" s="18">
        <v>44726</v>
      </c>
      <c r="B731" s="10" t="s">
        <v>475</v>
      </c>
      <c r="C731" s="10">
        <v>56.23</v>
      </c>
      <c r="D731" s="10">
        <v>12.11</v>
      </c>
      <c r="E731" s="10">
        <v>63.7</v>
      </c>
      <c r="F731" s="10" t="s">
        <v>1606</v>
      </c>
      <c r="G731" s="10" t="s">
        <v>1596</v>
      </c>
      <c r="H731" s="10">
        <v>0.03</v>
      </c>
      <c r="I731" s="10" t="s">
        <v>1618</v>
      </c>
      <c r="J731" s="10">
        <v>391</v>
      </c>
      <c r="K731" s="10">
        <v>1.2</v>
      </c>
      <c r="L731" s="10">
        <v>31.75</v>
      </c>
      <c r="M731" s="10" t="s">
        <v>1598</v>
      </c>
      <c r="N731" s="10">
        <v>669</v>
      </c>
      <c r="O731" s="10" t="s">
        <v>1599</v>
      </c>
      <c r="P731" s="13">
        <v>55</v>
      </c>
      <c r="Q731" s="13">
        <v>16</v>
      </c>
      <c r="R731" s="13">
        <v>35</v>
      </c>
      <c r="S731" s="13">
        <v>4</v>
      </c>
      <c r="T731" s="13" t="s">
        <v>1605</v>
      </c>
      <c r="U731" s="13">
        <v>16</v>
      </c>
      <c r="V731" s="13">
        <v>19</v>
      </c>
      <c r="W731" s="13">
        <v>69</v>
      </c>
      <c r="X731" s="13" t="s">
        <v>1609</v>
      </c>
    </row>
    <row r="732" spans="1:24" x14ac:dyDescent="0.5">
      <c r="A732" s="20">
        <v>44726</v>
      </c>
      <c r="B732" s="13" t="s">
        <v>475</v>
      </c>
      <c r="C732" s="13">
        <v>65.47</v>
      </c>
      <c r="D732" s="13">
        <v>27.9</v>
      </c>
      <c r="E732" s="13">
        <v>55.91</v>
      </c>
      <c r="F732" s="13" t="s">
        <v>324</v>
      </c>
      <c r="G732" s="13" t="s">
        <v>324</v>
      </c>
      <c r="H732" s="13">
        <v>0.14000000000000001</v>
      </c>
      <c r="I732" s="13" t="s">
        <v>1613</v>
      </c>
      <c r="J732" s="13">
        <v>601</v>
      </c>
      <c r="K732" s="13">
        <v>5.94</v>
      </c>
      <c r="L732" s="13">
        <v>20.7</v>
      </c>
      <c r="M732" s="13" t="s">
        <v>1603</v>
      </c>
      <c r="N732" s="13">
        <v>780.23</v>
      </c>
      <c r="O732" s="13" t="s">
        <v>1599</v>
      </c>
      <c r="P732" s="13">
        <v>56</v>
      </c>
      <c r="Q732" s="13">
        <v>95</v>
      </c>
      <c r="R732" s="13">
        <v>25</v>
      </c>
      <c r="S732" s="13">
        <v>3</v>
      </c>
      <c r="T732" s="13" t="s">
        <v>1609</v>
      </c>
      <c r="U732" s="13">
        <v>50</v>
      </c>
      <c r="V732" s="13">
        <v>16</v>
      </c>
      <c r="W732" s="13">
        <v>59</v>
      </c>
      <c r="X732" s="13" t="s">
        <v>1600</v>
      </c>
    </row>
    <row r="733" spans="1:24" x14ac:dyDescent="0.5">
      <c r="A733" s="20">
        <v>44726</v>
      </c>
      <c r="B733" s="13" t="s">
        <v>1601</v>
      </c>
      <c r="C733" s="13">
        <v>67.41</v>
      </c>
      <c r="D733" s="13">
        <v>18.61</v>
      </c>
      <c r="E733" s="13">
        <v>6.75</v>
      </c>
      <c r="F733" s="13" t="s">
        <v>324</v>
      </c>
      <c r="G733" s="13" t="s">
        <v>1596</v>
      </c>
      <c r="H733" s="13">
        <v>0.28999999999999998</v>
      </c>
      <c r="I733" s="13" t="s">
        <v>1597</v>
      </c>
      <c r="J733" s="13">
        <v>231</v>
      </c>
      <c r="K733" s="13">
        <v>8.07</v>
      </c>
      <c r="L733" s="13">
        <v>65.150000000000006</v>
      </c>
      <c r="M733" s="13" t="s">
        <v>1603</v>
      </c>
      <c r="N733" s="13">
        <v>186.64</v>
      </c>
      <c r="O733" s="13" t="s">
        <v>1599</v>
      </c>
      <c r="P733" s="13">
        <v>82</v>
      </c>
      <c r="Q733" s="13">
        <v>65</v>
      </c>
      <c r="R733" s="13">
        <v>18</v>
      </c>
      <c r="S733" s="13">
        <v>4</v>
      </c>
      <c r="T733" s="13" t="s">
        <v>1600</v>
      </c>
      <c r="U733" s="13">
        <v>48</v>
      </c>
      <c r="V733" s="13">
        <v>16</v>
      </c>
      <c r="W733" s="13">
        <v>74</v>
      </c>
      <c r="X733" s="13" t="s">
        <v>1605</v>
      </c>
    </row>
    <row r="734" spans="1:24" x14ac:dyDescent="0.5">
      <c r="A734" s="20">
        <v>44727</v>
      </c>
      <c r="B734" s="13" t="s">
        <v>1601</v>
      </c>
      <c r="C734" s="13">
        <v>34.82</v>
      </c>
      <c r="D734" s="13">
        <v>65.08</v>
      </c>
      <c r="E734" s="13">
        <v>6.36</v>
      </c>
      <c r="F734" s="13" t="s">
        <v>1606</v>
      </c>
      <c r="G734" s="13" t="s">
        <v>1611</v>
      </c>
      <c r="H734" s="13">
        <v>0.14000000000000001</v>
      </c>
      <c r="I734" s="13" t="s">
        <v>1597</v>
      </c>
      <c r="J734" s="13">
        <v>484</v>
      </c>
      <c r="K734" s="13">
        <v>8.19</v>
      </c>
      <c r="L734" s="13">
        <v>50.19</v>
      </c>
      <c r="M734" s="13" t="s">
        <v>1603</v>
      </c>
      <c r="N734" s="13">
        <v>604.63</v>
      </c>
      <c r="O734" s="13" t="s">
        <v>1612</v>
      </c>
      <c r="P734" s="13">
        <v>22</v>
      </c>
      <c r="Q734" s="13">
        <v>9</v>
      </c>
      <c r="R734" s="13">
        <v>16</v>
      </c>
      <c r="S734" s="13">
        <v>3</v>
      </c>
      <c r="T734" s="13" t="s">
        <v>1605</v>
      </c>
      <c r="U734" s="13">
        <v>5</v>
      </c>
      <c r="V734" s="13">
        <v>9</v>
      </c>
      <c r="W734" s="13">
        <v>14</v>
      </c>
      <c r="X734" s="13" t="s">
        <v>1609</v>
      </c>
    </row>
    <row r="735" spans="1:24" x14ac:dyDescent="0.5">
      <c r="A735" s="18">
        <v>44728</v>
      </c>
      <c r="B735" s="10" t="s">
        <v>475</v>
      </c>
      <c r="C735" s="10">
        <v>42.3</v>
      </c>
      <c r="D735" s="10">
        <v>40.01</v>
      </c>
      <c r="E735" s="10">
        <v>76.819999999999993</v>
      </c>
      <c r="F735" s="10" t="s">
        <v>1610</v>
      </c>
      <c r="G735" s="10" t="s">
        <v>1596</v>
      </c>
      <c r="H735" s="10">
        <v>0.19</v>
      </c>
      <c r="I735" s="10" t="s">
        <v>1597</v>
      </c>
      <c r="J735" s="10">
        <v>179</v>
      </c>
      <c r="K735" s="10">
        <v>8.76</v>
      </c>
      <c r="L735" s="10">
        <v>37.43</v>
      </c>
      <c r="M735" s="10" t="s">
        <v>1603</v>
      </c>
      <c r="N735" s="10">
        <v>866.78</v>
      </c>
      <c r="O735" s="10" t="s">
        <v>1612</v>
      </c>
      <c r="P735" s="13">
        <v>61</v>
      </c>
      <c r="Q735" s="13">
        <v>34</v>
      </c>
      <c r="R735" s="13">
        <v>97</v>
      </c>
      <c r="S735" s="13">
        <v>1</v>
      </c>
      <c r="T735" s="13" t="s">
        <v>1609</v>
      </c>
      <c r="U735" s="13">
        <v>22</v>
      </c>
      <c r="V735" s="13">
        <v>12</v>
      </c>
      <c r="W735" s="13">
        <v>40</v>
      </c>
      <c r="X735" s="13" t="s">
        <v>1600</v>
      </c>
    </row>
    <row r="736" spans="1:24" x14ac:dyDescent="0.5">
      <c r="A736" s="20">
        <v>44731</v>
      </c>
      <c r="B736" s="13" t="s">
        <v>397</v>
      </c>
      <c r="C736" s="13">
        <v>19.61</v>
      </c>
      <c r="D736" s="13">
        <v>77.61</v>
      </c>
      <c r="E736" s="13">
        <v>25.03</v>
      </c>
      <c r="F736" s="13" t="s">
        <v>324</v>
      </c>
      <c r="G736" s="13" t="s">
        <v>1596</v>
      </c>
      <c r="H736" s="13">
        <v>0.08</v>
      </c>
      <c r="I736" s="13" t="s">
        <v>1613</v>
      </c>
      <c r="J736" s="13">
        <v>813</v>
      </c>
      <c r="K736" s="13">
        <v>8.6999999999999993</v>
      </c>
      <c r="L736" s="13">
        <v>18.170000000000002</v>
      </c>
      <c r="M736" s="13" t="s">
        <v>1603</v>
      </c>
      <c r="N736" s="13">
        <v>911.97</v>
      </c>
      <c r="O736" s="13" t="s">
        <v>1612</v>
      </c>
      <c r="P736" s="13">
        <v>76</v>
      </c>
      <c r="Q736" s="13">
        <v>3</v>
      </c>
      <c r="R736" s="13">
        <v>90</v>
      </c>
      <c r="S736" s="13">
        <v>1</v>
      </c>
      <c r="T736" s="13" t="s">
        <v>1600</v>
      </c>
      <c r="U736" s="13">
        <v>81</v>
      </c>
      <c r="V736" s="13">
        <v>18</v>
      </c>
      <c r="W736" s="13">
        <v>38</v>
      </c>
      <c r="X736" s="13" t="s">
        <v>1605</v>
      </c>
    </row>
    <row r="737" spans="1:24" x14ac:dyDescent="0.5">
      <c r="A737" s="18">
        <v>44731</v>
      </c>
      <c r="B737" s="10" t="s">
        <v>1601</v>
      </c>
      <c r="C737" s="10">
        <v>94.48</v>
      </c>
      <c r="D737" s="10">
        <v>25.83</v>
      </c>
      <c r="E737" s="10">
        <v>64</v>
      </c>
      <c r="F737" s="10" t="s">
        <v>1610</v>
      </c>
      <c r="G737" s="10" t="s">
        <v>1607</v>
      </c>
      <c r="H737" s="10">
        <v>0.09</v>
      </c>
      <c r="I737" s="10" t="s">
        <v>1597</v>
      </c>
      <c r="J737" s="10">
        <v>180</v>
      </c>
      <c r="K737" s="10">
        <v>4.2</v>
      </c>
      <c r="L737" s="10">
        <v>56.42</v>
      </c>
      <c r="M737" s="10" t="s">
        <v>1603</v>
      </c>
      <c r="N737" s="10">
        <v>574.65</v>
      </c>
      <c r="O737" s="10" t="s">
        <v>1604</v>
      </c>
      <c r="P737" s="13">
        <v>79</v>
      </c>
      <c r="Q737" s="13">
        <v>12</v>
      </c>
      <c r="R737" s="13">
        <v>62</v>
      </c>
      <c r="S737" s="13">
        <v>4</v>
      </c>
      <c r="T737" s="13" t="s">
        <v>1605</v>
      </c>
      <c r="U737" s="13">
        <v>14</v>
      </c>
      <c r="V737" s="13">
        <v>15</v>
      </c>
      <c r="W737" s="13">
        <v>35</v>
      </c>
      <c r="X737" s="13" t="s">
        <v>1609</v>
      </c>
    </row>
    <row r="738" spans="1:24" x14ac:dyDescent="0.5">
      <c r="A738" s="18">
        <v>44732</v>
      </c>
      <c r="B738" s="10" t="s">
        <v>324</v>
      </c>
      <c r="C738" s="10">
        <v>79.08</v>
      </c>
      <c r="D738" s="10">
        <v>32.15</v>
      </c>
      <c r="E738" s="10">
        <v>34.67</v>
      </c>
      <c r="F738" s="10" t="s">
        <v>324</v>
      </c>
      <c r="G738" s="10" t="s">
        <v>1596</v>
      </c>
      <c r="H738" s="10">
        <v>0.27</v>
      </c>
      <c r="I738" s="10" t="s">
        <v>1613</v>
      </c>
      <c r="J738" s="10">
        <v>433</v>
      </c>
      <c r="K738" s="10">
        <v>6.83</v>
      </c>
      <c r="L738" s="10">
        <v>17.149999999999999</v>
      </c>
      <c r="M738" s="10" t="s">
        <v>1603</v>
      </c>
      <c r="N738" s="10">
        <v>412.5</v>
      </c>
      <c r="O738" s="10" t="s">
        <v>1599</v>
      </c>
      <c r="P738" s="13">
        <v>73</v>
      </c>
      <c r="Q738" s="13">
        <v>11</v>
      </c>
      <c r="R738" s="13">
        <v>79</v>
      </c>
      <c r="S738" s="13">
        <v>1</v>
      </c>
      <c r="T738" s="13" t="s">
        <v>1609</v>
      </c>
      <c r="U738" s="13">
        <v>88</v>
      </c>
      <c r="V738" s="13">
        <v>14</v>
      </c>
      <c r="W738" s="13">
        <v>69</v>
      </c>
      <c r="X738" s="13" t="s">
        <v>1600</v>
      </c>
    </row>
    <row r="739" spans="1:24" x14ac:dyDescent="0.5">
      <c r="A739" s="20">
        <v>44732</v>
      </c>
      <c r="B739" s="13" t="s">
        <v>324</v>
      </c>
      <c r="C739" s="13">
        <v>80.010000000000005</v>
      </c>
      <c r="D739" s="13">
        <v>17.829999999999998</v>
      </c>
      <c r="E739" s="13">
        <v>71.650000000000006</v>
      </c>
      <c r="F739" s="13" t="s">
        <v>1606</v>
      </c>
      <c r="G739" s="13" t="s">
        <v>1611</v>
      </c>
      <c r="H739" s="13">
        <v>0.03</v>
      </c>
      <c r="I739" s="13" t="s">
        <v>1617</v>
      </c>
      <c r="J739" s="13">
        <v>286</v>
      </c>
      <c r="K739" s="13">
        <v>7.91</v>
      </c>
      <c r="L739" s="13">
        <v>80.67</v>
      </c>
      <c r="M739" s="13" t="s">
        <v>1598</v>
      </c>
      <c r="N739" s="13">
        <v>858.63</v>
      </c>
      <c r="O739" s="13" t="s">
        <v>1599</v>
      </c>
      <c r="P739" s="13">
        <v>6</v>
      </c>
      <c r="Q739" s="13">
        <v>60</v>
      </c>
      <c r="R739" s="13">
        <v>69</v>
      </c>
      <c r="S739" s="13">
        <v>4</v>
      </c>
      <c r="T739" s="13" t="s">
        <v>1600</v>
      </c>
      <c r="U739" s="13">
        <v>35</v>
      </c>
      <c r="V739" s="13">
        <v>10</v>
      </c>
      <c r="W739" s="13">
        <v>64</v>
      </c>
      <c r="X739" s="13" t="s">
        <v>1605</v>
      </c>
    </row>
    <row r="740" spans="1:24" x14ac:dyDescent="0.5">
      <c r="A740" s="20">
        <v>44733</v>
      </c>
      <c r="B740" s="13" t="s">
        <v>1601</v>
      </c>
      <c r="C740" s="13">
        <v>27.91</v>
      </c>
      <c r="D740" s="13">
        <v>96.04</v>
      </c>
      <c r="E740" s="13">
        <v>4.8600000000000003</v>
      </c>
      <c r="F740" s="13" t="s">
        <v>324</v>
      </c>
      <c r="G740" s="13" t="s">
        <v>1607</v>
      </c>
      <c r="H740" s="13">
        <v>0.34</v>
      </c>
      <c r="I740" s="13" t="s">
        <v>1615</v>
      </c>
      <c r="J740" s="13">
        <v>491</v>
      </c>
      <c r="K740" s="13">
        <v>7.08</v>
      </c>
      <c r="L740" s="13">
        <v>10.86</v>
      </c>
      <c r="M740" s="13" t="s">
        <v>1598</v>
      </c>
      <c r="N740" s="13">
        <v>183.29</v>
      </c>
      <c r="O740" s="13" t="s">
        <v>1612</v>
      </c>
      <c r="P740" s="13">
        <v>4</v>
      </c>
      <c r="Q740" s="13">
        <v>8</v>
      </c>
      <c r="R740" s="13">
        <v>77</v>
      </c>
      <c r="S740" s="13">
        <v>1</v>
      </c>
      <c r="T740" s="13" t="s">
        <v>1605</v>
      </c>
      <c r="U740" s="13">
        <v>20</v>
      </c>
      <c r="V740" s="13">
        <v>9</v>
      </c>
      <c r="W740" s="13">
        <v>20</v>
      </c>
      <c r="X740" s="13" t="s">
        <v>1609</v>
      </c>
    </row>
    <row r="741" spans="1:24" x14ac:dyDescent="0.5">
      <c r="A741" s="18">
        <v>44733</v>
      </c>
      <c r="B741" s="10" t="s">
        <v>324</v>
      </c>
      <c r="C741" s="10">
        <v>94.19</v>
      </c>
      <c r="D741" s="10">
        <v>37.5</v>
      </c>
      <c r="E741" s="10">
        <v>83.01</v>
      </c>
      <c r="F741" s="10" t="s">
        <v>1610</v>
      </c>
      <c r="G741" s="10" t="s">
        <v>324</v>
      </c>
      <c r="H741" s="10">
        <v>0.14000000000000001</v>
      </c>
      <c r="I741" s="10" t="s">
        <v>1597</v>
      </c>
      <c r="J741" s="10">
        <v>842</v>
      </c>
      <c r="K741" s="10">
        <v>2.16</v>
      </c>
      <c r="L741" s="10">
        <v>74.260000000000005</v>
      </c>
      <c r="M741" s="10" t="s">
        <v>1603</v>
      </c>
      <c r="N741" s="10">
        <v>850.36</v>
      </c>
      <c r="O741" s="10" t="s">
        <v>1604</v>
      </c>
      <c r="P741" s="13">
        <v>69</v>
      </c>
      <c r="Q741" s="13">
        <v>99</v>
      </c>
      <c r="R741" s="13">
        <v>94</v>
      </c>
      <c r="S741" s="13">
        <v>3</v>
      </c>
      <c r="T741" s="13" t="s">
        <v>1609</v>
      </c>
      <c r="U741" s="13">
        <v>55</v>
      </c>
      <c r="V741" s="13">
        <v>11</v>
      </c>
      <c r="W741" s="13">
        <v>27</v>
      </c>
      <c r="X741" s="13" t="s">
        <v>1600</v>
      </c>
    </row>
    <row r="742" spans="1:24" x14ac:dyDescent="0.5">
      <c r="A742" s="20">
        <v>44734</v>
      </c>
      <c r="B742" s="13" t="s">
        <v>397</v>
      </c>
      <c r="C742" s="13">
        <v>41.07</v>
      </c>
      <c r="D742" s="13">
        <v>21.77</v>
      </c>
      <c r="E742" s="13">
        <v>22.19</v>
      </c>
      <c r="F742" s="13" t="s">
        <v>324</v>
      </c>
      <c r="G742" s="13" t="s">
        <v>1596</v>
      </c>
      <c r="H742" s="13">
        <v>0.24</v>
      </c>
      <c r="I742" s="13" t="s">
        <v>1613</v>
      </c>
      <c r="J742" s="13">
        <v>609</v>
      </c>
      <c r="K742" s="13">
        <v>8.02</v>
      </c>
      <c r="L742" s="13">
        <v>94.91</v>
      </c>
      <c r="M742" s="13" t="s">
        <v>1603</v>
      </c>
      <c r="N742" s="13">
        <v>243.05</v>
      </c>
      <c r="O742" s="13" t="s">
        <v>1612</v>
      </c>
      <c r="P742" s="13">
        <v>21</v>
      </c>
      <c r="Q742" s="13">
        <v>11</v>
      </c>
      <c r="R742" s="13">
        <v>79</v>
      </c>
      <c r="S742" s="13">
        <v>4</v>
      </c>
      <c r="T742" s="13" t="s">
        <v>1600</v>
      </c>
      <c r="U742" s="13">
        <v>90</v>
      </c>
      <c r="V742" s="13">
        <v>17</v>
      </c>
      <c r="W742" s="13">
        <v>22</v>
      </c>
      <c r="X742" s="13" t="s">
        <v>1605</v>
      </c>
    </row>
    <row r="743" spans="1:24" x14ac:dyDescent="0.5">
      <c r="A743" s="20">
        <v>44734</v>
      </c>
      <c r="B743" s="13" t="s">
        <v>324</v>
      </c>
      <c r="C743" s="13">
        <v>43.23</v>
      </c>
      <c r="D743" s="13">
        <v>14.81</v>
      </c>
      <c r="E743" s="13">
        <v>27.24</v>
      </c>
      <c r="F743" s="13" t="s">
        <v>1606</v>
      </c>
      <c r="G743" s="13" t="s">
        <v>324</v>
      </c>
      <c r="H743" s="13">
        <v>0.31</v>
      </c>
      <c r="I743" s="13" t="s">
        <v>1618</v>
      </c>
      <c r="J743" s="13">
        <v>571</v>
      </c>
      <c r="K743" s="13">
        <v>7.05</v>
      </c>
      <c r="L743" s="13">
        <v>87.6</v>
      </c>
      <c r="M743" s="13" t="s">
        <v>1598</v>
      </c>
      <c r="N743" s="13">
        <v>292.82</v>
      </c>
      <c r="O743" s="13" t="s">
        <v>1612</v>
      </c>
      <c r="P743" s="13">
        <v>21</v>
      </c>
      <c r="Q743" s="13">
        <v>51</v>
      </c>
      <c r="R743" s="13">
        <v>17</v>
      </c>
      <c r="S743" s="13">
        <v>4</v>
      </c>
      <c r="T743" s="13" t="s">
        <v>1605</v>
      </c>
      <c r="U743" s="13">
        <v>38</v>
      </c>
      <c r="V743" s="13">
        <v>3</v>
      </c>
      <c r="W743" s="13">
        <v>52</v>
      </c>
      <c r="X743" s="13" t="s">
        <v>1609</v>
      </c>
    </row>
    <row r="744" spans="1:24" x14ac:dyDescent="0.5">
      <c r="A744" s="20">
        <v>44736</v>
      </c>
      <c r="B744" s="13" t="s">
        <v>475</v>
      </c>
      <c r="C744" s="13">
        <v>15.46</v>
      </c>
      <c r="D744" s="13">
        <v>92.7</v>
      </c>
      <c r="E744" s="13">
        <v>11.37</v>
      </c>
      <c r="F744" s="13" t="s">
        <v>1610</v>
      </c>
      <c r="G744" s="13" t="s">
        <v>1596</v>
      </c>
      <c r="H744" s="13">
        <v>0.33</v>
      </c>
      <c r="I744" s="13" t="s">
        <v>1614</v>
      </c>
      <c r="J744" s="13">
        <v>561</v>
      </c>
      <c r="K744" s="13">
        <v>4.46</v>
      </c>
      <c r="L744" s="13">
        <v>36.53</v>
      </c>
      <c r="M744" s="13" t="s">
        <v>1603</v>
      </c>
      <c r="N744" s="13">
        <v>242.22</v>
      </c>
      <c r="O744" s="13" t="s">
        <v>1612</v>
      </c>
      <c r="P744" s="13">
        <v>76</v>
      </c>
      <c r="Q744" s="13">
        <v>73</v>
      </c>
      <c r="R744" s="13">
        <v>28</v>
      </c>
      <c r="S744" s="13">
        <v>2</v>
      </c>
      <c r="T744" s="13" t="s">
        <v>1609</v>
      </c>
      <c r="U744" s="13">
        <v>28</v>
      </c>
      <c r="V744" s="13">
        <v>14</v>
      </c>
      <c r="W744" s="13">
        <v>59</v>
      </c>
      <c r="X744" s="13" t="s">
        <v>1600</v>
      </c>
    </row>
    <row r="745" spans="1:24" x14ac:dyDescent="0.5">
      <c r="A745" s="20">
        <v>44736</v>
      </c>
      <c r="B745" s="13" t="s">
        <v>475</v>
      </c>
      <c r="C745" s="13">
        <v>31.38</v>
      </c>
      <c r="D745" s="13">
        <v>51.22</v>
      </c>
      <c r="E745" s="13">
        <v>12.08</v>
      </c>
      <c r="F745" s="13" t="s">
        <v>1610</v>
      </c>
      <c r="G745" s="13" t="s">
        <v>1596</v>
      </c>
      <c r="H745" s="13">
        <v>0.43</v>
      </c>
      <c r="I745" s="13" t="s">
        <v>1597</v>
      </c>
      <c r="J745" s="13">
        <v>941</v>
      </c>
      <c r="K745" s="13">
        <v>6.02</v>
      </c>
      <c r="L745" s="13">
        <v>77.52</v>
      </c>
      <c r="M745" s="13" t="s">
        <v>1603</v>
      </c>
      <c r="N745" s="13">
        <v>618.11</v>
      </c>
      <c r="O745" s="13" t="s">
        <v>1612</v>
      </c>
      <c r="P745" s="13">
        <v>83</v>
      </c>
      <c r="Q745" s="13">
        <v>95</v>
      </c>
      <c r="R745" s="13">
        <v>17</v>
      </c>
      <c r="S745" s="13">
        <v>4</v>
      </c>
      <c r="T745" s="13" t="s">
        <v>1600</v>
      </c>
      <c r="U745" s="13">
        <v>76</v>
      </c>
      <c r="V745" s="13">
        <v>4</v>
      </c>
      <c r="W745" s="13">
        <v>63</v>
      </c>
      <c r="X745" s="13" t="s">
        <v>1605</v>
      </c>
    </row>
    <row r="746" spans="1:24" x14ac:dyDescent="0.5">
      <c r="A746" s="18">
        <v>44736</v>
      </c>
      <c r="B746" s="10" t="s">
        <v>475</v>
      </c>
      <c r="C746" s="10">
        <v>93.98</v>
      </c>
      <c r="D746" s="10">
        <v>99.54</v>
      </c>
      <c r="E746" s="10">
        <v>88.05</v>
      </c>
      <c r="F746" s="10" t="s">
        <v>324</v>
      </c>
      <c r="G746" s="10" t="s">
        <v>1611</v>
      </c>
      <c r="H746" s="10">
        <v>0.36</v>
      </c>
      <c r="I746" s="10" t="s">
        <v>1616</v>
      </c>
      <c r="J746" s="10">
        <v>479</v>
      </c>
      <c r="K746" s="10">
        <v>8.18</v>
      </c>
      <c r="L746" s="10">
        <v>95.23</v>
      </c>
      <c r="M746" s="10" t="s">
        <v>1603</v>
      </c>
      <c r="N746" s="10">
        <v>633.03</v>
      </c>
      <c r="O746" s="10" t="s">
        <v>1604</v>
      </c>
      <c r="P746" s="13">
        <v>23</v>
      </c>
      <c r="Q746" s="13">
        <v>40</v>
      </c>
      <c r="R746" s="13">
        <v>24</v>
      </c>
      <c r="S746" s="13">
        <v>4</v>
      </c>
      <c r="T746" s="13" t="s">
        <v>1605</v>
      </c>
      <c r="U746" s="13">
        <v>50</v>
      </c>
      <c r="V746" s="13">
        <v>17</v>
      </c>
      <c r="W746" s="13">
        <v>34</v>
      </c>
      <c r="X746" s="13" t="s">
        <v>1609</v>
      </c>
    </row>
    <row r="747" spans="1:24" x14ac:dyDescent="0.5">
      <c r="A747" s="20">
        <v>44737</v>
      </c>
      <c r="B747" s="13" t="s">
        <v>1601</v>
      </c>
      <c r="C747" s="13">
        <v>8.9700000000000006</v>
      </c>
      <c r="D747" s="13">
        <v>68.87</v>
      </c>
      <c r="E747" s="13">
        <v>70.540000000000006</v>
      </c>
      <c r="F747" s="13" t="s">
        <v>324</v>
      </c>
      <c r="G747" s="13" t="s">
        <v>1596</v>
      </c>
      <c r="H747" s="13">
        <v>0.28999999999999998</v>
      </c>
      <c r="I747" s="13" t="s">
        <v>1602</v>
      </c>
      <c r="J747" s="13">
        <v>853</v>
      </c>
      <c r="K747" s="13">
        <v>5.41</v>
      </c>
      <c r="L747" s="13">
        <v>87.02</v>
      </c>
      <c r="M747" s="13" t="s">
        <v>1598</v>
      </c>
      <c r="N747" s="13">
        <v>230.86</v>
      </c>
      <c r="O747" s="13" t="s">
        <v>1608</v>
      </c>
      <c r="P747" s="13">
        <v>50</v>
      </c>
      <c r="Q747" s="13">
        <v>93</v>
      </c>
      <c r="R747" s="13">
        <v>66</v>
      </c>
      <c r="S747" s="13">
        <v>5</v>
      </c>
      <c r="T747" s="13" t="s">
        <v>1609</v>
      </c>
      <c r="U747" s="13">
        <v>38</v>
      </c>
      <c r="V747" s="13">
        <v>3</v>
      </c>
      <c r="W747" s="13">
        <v>10</v>
      </c>
      <c r="X747" s="13" t="s">
        <v>1600</v>
      </c>
    </row>
    <row r="748" spans="1:24" x14ac:dyDescent="0.5">
      <c r="A748" s="18">
        <v>44737</v>
      </c>
      <c r="B748" s="10" t="s">
        <v>324</v>
      </c>
      <c r="C748" s="10">
        <v>98.31</v>
      </c>
      <c r="D748" s="10">
        <v>56.59</v>
      </c>
      <c r="E748" s="10">
        <v>45.83</v>
      </c>
      <c r="F748" s="10" t="s">
        <v>324</v>
      </c>
      <c r="G748" s="10" t="s">
        <v>1596</v>
      </c>
      <c r="H748" s="10">
        <v>0.17</v>
      </c>
      <c r="I748" s="10" t="s">
        <v>1613</v>
      </c>
      <c r="J748" s="10">
        <v>895</v>
      </c>
      <c r="K748" s="10">
        <v>8.1</v>
      </c>
      <c r="L748" s="10">
        <v>59.44</v>
      </c>
      <c r="M748" s="10" t="s">
        <v>1603</v>
      </c>
      <c r="N748" s="10">
        <v>251.9</v>
      </c>
      <c r="O748" s="10" t="s">
        <v>1604</v>
      </c>
      <c r="P748" s="13">
        <v>36</v>
      </c>
      <c r="Q748" s="13">
        <v>8</v>
      </c>
      <c r="R748" s="13">
        <v>77</v>
      </c>
      <c r="S748" s="13">
        <v>4</v>
      </c>
      <c r="T748" s="13" t="s">
        <v>1600</v>
      </c>
      <c r="U748" s="13">
        <v>66</v>
      </c>
      <c r="V748" s="13">
        <v>16</v>
      </c>
      <c r="W748" s="13">
        <v>75</v>
      </c>
      <c r="X748" s="13" t="s">
        <v>1605</v>
      </c>
    </row>
    <row r="749" spans="1:24" x14ac:dyDescent="0.5">
      <c r="A749" s="18">
        <v>44740</v>
      </c>
      <c r="B749" s="10" t="s">
        <v>475</v>
      </c>
      <c r="C749" s="10">
        <v>10.28</v>
      </c>
      <c r="D749" s="10">
        <v>66.81</v>
      </c>
      <c r="E749" s="10">
        <v>60.95</v>
      </c>
      <c r="F749" s="10" t="s">
        <v>1606</v>
      </c>
      <c r="G749" s="10" t="s">
        <v>1596</v>
      </c>
      <c r="H749" s="10">
        <v>0.21</v>
      </c>
      <c r="I749" s="10" t="s">
        <v>1597</v>
      </c>
      <c r="J749" s="10">
        <v>343</v>
      </c>
      <c r="K749" s="10">
        <v>5.21</v>
      </c>
      <c r="L749" s="10">
        <v>97.84</v>
      </c>
      <c r="M749" s="10" t="s">
        <v>1603</v>
      </c>
      <c r="N749" s="10">
        <v>983.69</v>
      </c>
      <c r="O749" s="10" t="s">
        <v>1608</v>
      </c>
      <c r="P749" s="13">
        <v>13</v>
      </c>
      <c r="Q749" s="13">
        <v>56</v>
      </c>
      <c r="R749" s="13">
        <v>25</v>
      </c>
      <c r="S749" s="13">
        <v>2</v>
      </c>
      <c r="T749" s="13" t="s">
        <v>1605</v>
      </c>
      <c r="U749" s="13">
        <v>67</v>
      </c>
      <c r="V749" s="13">
        <v>2</v>
      </c>
      <c r="W749" s="13">
        <v>46</v>
      </c>
      <c r="X749" s="13" t="s">
        <v>1609</v>
      </c>
    </row>
    <row r="750" spans="1:24" x14ac:dyDescent="0.5">
      <c r="A750" s="18">
        <v>44741</v>
      </c>
      <c r="B750" s="10" t="s">
        <v>475</v>
      </c>
      <c r="C750" s="10">
        <v>63.9</v>
      </c>
      <c r="D750" s="10">
        <v>78.31</v>
      </c>
      <c r="E750" s="10">
        <v>66.05</v>
      </c>
      <c r="F750" s="10" t="s">
        <v>1606</v>
      </c>
      <c r="G750" s="10" t="s">
        <v>324</v>
      </c>
      <c r="H750" s="10">
        <v>0.31</v>
      </c>
      <c r="I750" s="10" t="s">
        <v>1597</v>
      </c>
      <c r="J750" s="10">
        <v>874</v>
      </c>
      <c r="K750" s="10">
        <v>5</v>
      </c>
      <c r="L750" s="10">
        <v>55.57</v>
      </c>
      <c r="M750" s="10" t="s">
        <v>1603</v>
      </c>
      <c r="N750" s="10">
        <v>461.63</v>
      </c>
      <c r="O750" s="10" t="s">
        <v>1599</v>
      </c>
      <c r="P750" s="13">
        <v>73</v>
      </c>
      <c r="Q750" s="13">
        <v>42</v>
      </c>
      <c r="R750" s="13">
        <v>72</v>
      </c>
      <c r="S750" s="13">
        <v>2</v>
      </c>
      <c r="T750" s="13" t="s">
        <v>1609</v>
      </c>
      <c r="U750" s="13">
        <v>81</v>
      </c>
      <c r="V750" s="13">
        <v>1</v>
      </c>
      <c r="W750" s="13">
        <v>19</v>
      </c>
      <c r="X750" s="13" t="s">
        <v>1600</v>
      </c>
    </row>
    <row r="751" spans="1:24" x14ac:dyDescent="0.5">
      <c r="A751" s="18">
        <v>44741</v>
      </c>
      <c r="B751" s="10" t="s">
        <v>475</v>
      </c>
      <c r="C751" s="10">
        <v>92.37</v>
      </c>
      <c r="D751" s="10">
        <v>28.85</v>
      </c>
      <c r="E751" s="10">
        <v>55.72</v>
      </c>
      <c r="F751" s="10" t="s">
        <v>1606</v>
      </c>
      <c r="G751" s="10" t="s">
        <v>1596</v>
      </c>
      <c r="H751" s="10">
        <v>0.04</v>
      </c>
      <c r="I751" s="10" t="s">
        <v>1597</v>
      </c>
      <c r="J751" s="10">
        <v>262</v>
      </c>
      <c r="K751" s="10">
        <v>2.15</v>
      </c>
      <c r="L751" s="10">
        <v>60.23</v>
      </c>
      <c r="M751" s="10" t="s">
        <v>1603</v>
      </c>
      <c r="N751" s="10">
        <v>341</v>
      </c>
      <c r="O751" s="10" t="s">
        <v>1604</v>
      </c>
      <c r="P751" s="13">
        <v>52</v>
      </c>
      <c r="Q751" s="13">
        <v>35</v>
      </c>
      <c r="R751" s="13">
        <v>72</v>
      </c>
      <c r="S751" s="13">
        <v>2</v>
      </c>
      <c r="T751" s="13" t="s">
        <v>1600</v>
      </c>
      <c r="U751" s="13">
        <v>84</v>
      </c>
      <c r="V751" s="13">
        <v>12</v>
      </c>
      <c r="W751" s="13">
        <v>21</v>
      </c>
      <c r="X751" s="13" t="s">
        <v>1605</v>
      </c>
    </row>
    <row r="752" spans="1:24" x14ac:dyDescent="0.5">
      <c r="A752" s="18">
        <v>44744</v>
      </c>
      <c r="B752" s="10" t="s">
        <v>324</v>
      </c>
      <c r="C752" s="10">
        <v>42.96</v>
      </c>
      <c r="D752" s="10">
        <v>83.92</v>
      </c>
      <c r="E752" s="10">
        <v>52.99</v>
      </c>
      <c r="F752" s="10" t="s">
        <v>1606</v>
      </c>
      <c r="G752" s="10" t="s">
        <v>1596</v>
      </c>
      <c r="H752" s="10">
        <v>0.3</v>
      </c>
      <c r="I752" s="10" t="s">
        <v>1597</v>
      </c>
      <c r="J752" s="10">
        <v>895</v>
      </c>
      <c r="K752" s="10">
        <v>4.4000000000000004</v>
      </c>
      <c r="L752" s="10">
        <v>1.1200000000000001</v>
      </c>
      <c r="M752" s="10" t="s">
        <v>1603</v>
      </c>
      <c r="N752" s="10">
        <v>782.97</v>
      </c>
      <c r="O752" s="10" t="s">
        <v>1612</v>
      </c>
      <c r="P752" s="13">
        <v>46</v>
      </c>
      <c r="Q752" s="13">
        <v>5</v>
      </c>
      <c r="R752" s="13">
        <v>40</v>
      </c>
      <c r="S752" s="13">
        <v>2</v>
      </c>
      <c r="T752" s="13" t="s">
        <v>1605</v>
      </c>
      <c r="U752" s="13">
        <v>45</v>
      </c>
      <c r="V752" s="13">
        <v>8</v>
      </c>
      <c r="W752" s="13">
        <v>4</v>
      </c>
      <c r="X752" s="13" t="s">
        <v>1609</v>
      </c>
    </row>
    <row r="753" spans="1:24" x14ac:dyDescent="0.5">
      <c r="A753" s="18">
        <v>44744</v>
      </c>
      <c r="B753" s="10" t="s">
        <v>475</v>
      </c>
      <c r="C753" s="10">
        <v>63.37</v>
      </c>
      <c r="D753" s="10">
        <v>48.8</v>
      </c>
      <c r="E753" s="10">
        <v>11.43</v>
      </c>
      <c r="F753" s="10" t="s">
        <v>1606</v>
      </c>
      <c r="G753" s="10" t="s">
        <v>1596</v>
      </c>
      <c r="H753" s="10">
        <v>0.02</v>
      </c>
      <c r="I753" s="10" t="s">
        <v>1614</v>
      </c>
      <c r="J753" s="10">
        <v>953</v>
      </c>
      <c r="K753" s="10">
        <v>8.98</v>
      </c>
      <c r="L753" s="10">
        <v>31.61</v>
      </c>
      <c r="M753" s="10" t="s">
        <v>1598</v>
      </c>
      <c r="N753" s="10">
        <v>941.87</v>
      </c>
      <c r="O753" s="10" t="s">
        <v>1599</v>
      </c>
      <c r="P753" s="13">
        <v>88</v>
      </c>
      <c r="Q753" s="13">
        <v>84</v>
      </c>
      <c r="R753" s="13">
        <v>94</v>
      </c>
      <c r="S753" s="13">
        <v>2</v>
      </c>
      <c r="T753" s="13" t="s">
        <v>1609</v>
      </c>
      <c r="U753" s="13">
        <v>59</v>
      </c>
      <c r="V753" s="13">
        <v>8</v>
      </c>
      <c r="W753" s="13">
        <v>66</v>
      </c>
      <c r="X753" s="13" t="s">
        <v>1600</v>
      </c>
    </row>
    <row r="754" spans="1:24" x14ac:dyDescent="0.5">
      <c r="A754" s="20">
        <v>44744</v>
      </c>
      <c r="B754" s="13" t="s">
        <v>324</v>
      </c>
      <c r="C754" s="13">
        <v>99.02</v>
      </c>
      <c r="D754" s="13">
        <v>62.33</v>
      </c>
      <c r="E754" s="13">
        <v>71.319999999999993</v>
      </c>
      <c r="F754" s="13" t="s">
        <v>324</v>
      </c>
      <c r="G754" s="13" t="s">
        <v>1596</v>
      </c>
      <c r="H754" s="13">
        <v>0.19</v>
      </c>
      <c r="I754" s="13" t="s">
        <v>1613</v>
      </c>
      <c r="J754" s="13">
        <v>208</v>
      </c>
      <c r="K754" s="13">
        <v>6.18</v>
      </c>
      <c r="L754" s="13">
        <v>18.89</v>
      </c>
      <c r="M754" s="13" t="s">
        <v>1598</v>
      </c>
      <c r="N754" s="13">
        <v>366.88</v>
      </c>
      <c r="O754" s="13" t="s">
        <v>1604</v>
      </c>
      <c r="P754" s="13">
        <v>54</v>
      </c>
      <c r="Q754" s="13">
        <v>79</v>
      </c>
      <c r="R754" s="13">
        <v>61</v>
      </c>
      <c r="S754" s="13">
        <v>4</v>
      </c>
      <c r="T754" s="13" t="s">
        <v>1600</v>
      </c>
      <c r="U754" s="13">
        <v>24</v>
      </c>
      <c r="V754" s="13">
        <v>11</v>
      </c>
      <c r="W754" s="13">
        <v>59</v>
      </c>
      <c r="X754" s="13" t="s">
        <v>1605</v>
      </c>
    </row>
    <row r="755" spans="1:24" x14ac:dyDescent="0.5">
      <c r="A755" s="20">
        <v>44745</v>
      </c>
      <c r="B755" s="13" t="s">
        <v>1601</v>
      </c>
      <c r="C755" s="13">
        <v>22.31</v>
      </c>
      <c r="D755" s="13">
        <v>50.13</v>
      </c>
      <c r="E755" s="13">
        <v>95.22</v>
      </c>
      <c r="F755" s="13" t="s">
        <v>324</v>
      </c>
      <c r="G755" s="13" t="s">
        <v>1607</v>
      </c>
      <c r="H755" s="13">
        <v>0.06</v>
      </c>
      <c r="I755" s="13" t="s">
        <v>1614</v>
      </c>
      <c r="J755" s="13">
        <v>146</v>
      </c>
      <c r="K755" s="13">
        <v>3.38</v>
      </c>
      <c r="L755" s="13">
        <v>59.27</v>
      </c>
      <c r="M755" s="13" t="s">
        <v>1603</v>
      </c>
      <c r="N755" s="13">
        <v>215.73</v>
      </c>
      <c r="O755" s="13" t="s">
        <v>1612</v>
      </c>
      <c r="P755" s="13">
        <v>43</v>
      </c>
      <c r="Q755" s="13">
        <v>12</v>
      </c>
      <c r="R755" s="13">
        <v>55</v>
      </c>
      <c r="S755" s="13">
        <v>5</v>
      </c>
      <c r="T755" s="13" t="s">
        <v>1605</v>
      </c>
      <c r="U755" s="13">
        <v>30</v>
      </c>
      <c r="V755" s="13">
        <v>18</v>
      </c>
      <c r="W755" s="13">
        <v>57</v>
      </c>
      <c r="X755" s="13" t="s">
        <v>1609</v>
      </c>
    </row>
    <row r="756" spans="1:24" x14ac:dyDescent="0.5">
      <c r="A756" s="20">
        <v>44746</v>
      </c>
      <c r="B756" s="13" t="s">
        <v>324</v>
      </c>
      <c r="C756" s="13">
        <v>71.739999999999995</v>
      </c>
      <c r="D756" s="13">
        <v>65.06</v>
      </c>
      <c r="E756" s="13">
        <v>82.64</v>
      </c>
      <c r="F756" s="13" t="s">
        <v>324</v>
      </c>
      <c r="G756" s="13" t="s">
        <v>324</v>
      </c>
      <c r="H756" s="13">
        <v>0.34</v>
      </c>
      <c r="I756" s="13" t="s">
        <v>1597</v>
      </c>
      <c r="J756" s="13">
        <v>288</v>
      </c>
      <c r="K756" s="13">
        <v>8.94</v>
      </c>
      <c r="L756" s="13">
        <v>21.82</v>
      </c>
      <c r="M756" s="13" t="s">
        <v>1603</v>
      </c>
      <c r="N756" s="13">
        <v>501.24</v>
      </c>
      <c r="O756" s="13" t="s">
        <v>1599</v>
      </c>
      <c r="P756" s="13">
        <v>48</v>
      </c>
      <c r="Q756" s="13">
        <v>81</v>
      </c>
      <c r="R756" s="13">
        <v>13</v>
      </c>
      <c r="S756" s="13">
        <v>4</v>
      </c>
      <c r="T756" s="13" t="s">
        <v>1609</v>
      </c>
      <c r="U756" s="13">
        <v>48</v>
      </c>
      <c r="V756" s="13">
        <v>20</v>
      </c>
      <c r="W756" s="13">
        <v>17</v>
      </c>
      <c r="X756" s="13" t="s">
        <v>1600</v>
      </c>
    </row>
    <row r="757" spans="1:24" x14ac:dyDescent="0.5">
      <c r="A757" s="20">
        <v>44748</v>
      </c>
      <c r="B757" s="13" t="s">
        <v>324</v>
      </c>
      <c r="C757" s="13">
        <v>17.32</v>
      </c>
      <c r="D757" s="13">
        <v>97.84</v>
      </c>
      <c r="E757" s="13">
        <v>6.57</v>
      </c>
      <c r="F757" s="13" t="s">
        <v>1606</v>
      </c>
      <c r="G757" s="13" t="s">
        <v>1596</v>
      </c>
      <c r="H757" s="13">
        <v>0.44</v>
      </c>
      <c r="I757" s="13" t="s">
        <v>1613</v>
      </c>
      <c r="J757" s="13">
        <v>435</v>
      </c>
      <c r="K757" s="13">
        <v>2.69</v>
      </c>
      <c r="L757" s="13">
        <v>63.32</v>
      </c>
      <c r="M757" s="13" t="s">
        <v>1598</v>
      </c>
      <c r="N757" s="13">
        <v>468.38</v>
      </c>
      <c r="O757" s="13" t="s">
        <v>1612</v>
      </c>
      <c r="P757" s="13">
        <v>73</v>
      </c>
      <c r="Q757" s="13">
        <v>32</v>
      </c>
      <c r="R757" s="13">
        <v>60</v>
      </c>
      <c r="S757" s="13">
        <v>3</v>
      </c>
      <c r="T757" s="13" t="s">
        <v>1600</v>
      </c>
      <c r="U757" s="13">
        <v>31</v>
      </c>
      <c r="V757" s="13">
        <v>11</v>
      </c>
      <c r="W757" s="13">
        <v>6</v>
      </c>
      <c r="X757" s="13" t="s">
        <v>1605</v>
      </c>
    </row>
    <row r="758" spans="1:24" x14ac:dyDescent="0.5">
      <c r="A758" s="18">
        <v>44748</v>
      </c>
      <c r="B758" s="10" t="s">
        <v>324</v>
      </c>
      <c r="C758" s="10">
        <v>40.049999999999997</v>
      </c>
      <c r="D758" s="10">
        <v>56.68</v>
      </c>
      <c r="E758" s="10">
        <v>37.93</v>
      </c>
      <c r="F758" s="10" t="s">
        <v>1610</v>
      </c>
      <c r="G758" s="10" t="s">
        <v>1596</v>
      </c>
      <c r="H758" s="10">
        <v>0.49</v>
      </c>
      <c r="I758" s="10" t="s">
        <v>1597</v>
      </c>
      <c r="J758" s="10">
        <v>880</v>
      </c>
      <c r="K758" s="10">
        <v>3.27</v>
      </c>
      <c r="L758" s="10">
        <v>70.05</v>
      </c>
      <c r="M758" s="10" t="s">
        <v>1603</v>
      </c>
      <c r="N758" s="10">
        <v>258.58999999999997</v>
      </c>
      <c r="O758" s="10" t="s">
        <v>1612</v>
      </c>
      <c r="P758" s="13">
        <v>59</v>
      </c>
      <c r="Q758" s="13">
        <v>17</v>
      </c>
      <c r="R758" s="13">
        <v>24</v>
      </c>
      <c r="S758" s="13">
        <v>4</v>
      </c>
      <c r="T758" s="13" t="s">
        <v>1605</v>
      </c>
      <c r="U758" s="13">
        <v>99</v>
      </c>
      <c r="V758" s="13">
        <v>16</v>
      </c>
      <c r="W758" s="13">
        <v>51</v>
      </c>
      <c r="X758" s="13" t="s">
        <v>1609</v>
      </c>
    </row>
    <row r="759" spans="1:24" x14ac:dyDescent="0.5">
      <c r="A759" s="20">
        <v>44750</v>
      </c>
      <c r="B759" s="13" t="s">
        <v>324</v>
      </c>
      <c r="C759" s="13">
        <v>33.01</v>
      </c>
      <c r="D759" s="13">
        <v>87.71</v>
      </c>
      <c r="E759" s="13">
        <v>80.180000000000007</v>
      </c>
      <c r="F759" s="13" t="s">
        <v>324</v>
      </c>
      <c r="G759" s="13" t="s">
        <v>1611</v>
      </c>
      <c r="H759" s="13">
        <v>0.3</v>
      </c>
      <c r="I759" s="13" t="s">
        <v>1597</v>
      </c>
      <c r="J759" s="13">
        <v>291</v>
      </c>
      <c r="K759" s="13">
        <v>7.28</v>
      </c>
      <c r="L759" s="13">
        <v>39.840000000000003</v>
      </c>
      <c r="M759" s="13" t="s">
        <v>1603</v>
      </c>
      <c r="N759" s="13">
        <v>535.65</v>
      </c>
      <c r="O759" s="13" t="s">
        <v>1612</v>
      </c>
      <c r="P759" s="13">
        <v>51</v>
      </c>
      <c r="Q759" s="13">
        <v>89</v>
      </c>
      <c r="R759" s="13">
        <v>62</v>
      </c>
      <c r="S759" s="13">
        <v>1</v>
      </c>
      <c r="T759" s="13" t="s">
        <v>1609</v>
      </c>
      <c r="U759" s="13">
        <v>12</v>
      </c>
      <c r="V759" s="13">
        <v>16</v>
      </c>
      <c r="W759" s="13">
        <v>1</v>
      </c>
      <c r="X759" s="13" t="s">
        <v>1600</v>
      </c>
    </row>
    <row r="760" spans="1:24" x14ac:dyDescent="0.5">
      <c r="A760" s="18">
        <v>44750</v>
      </c>
      <c r="B760" s="10" t="s">
        <v>324</v>
      </c>
      <c r="C760" s="10">
        <v>91.11</v>
      </c>
      <c r="D760" s="10">
        <v>25.32</v>
      </c>
      <c r="E760" s="10">
        <v>70.03</v>
      </c>
      <c r="F760" s="10" t="s">
        <v>1606</v>
      </c>
      <c r="G760" s="10" t="s">
        <v>324</v>
      </c>
      <c r="H760" s="10">
        <v>0.06</v>
      </c>
      <c r="I760" s="10" t="s">
        <v>1618</v>
      </c>
      <c r="J760" s="10">
        <v>889</v>
      </c>
      <c r="K760" s="10">
        <v>2.23</v>
      </c>
      <c r="L760" s="10">
        <v>67.349999999999994</v>
      </c>
      <c r="M760" s="10" t="s">
        <v>1598</v>
      </c>
      <c r="N760" s="10">
        <v>227.3</v>
      </c>
      <c r="O760" s="10" t="s">
        <v>1604</v>
      </c>
      <c r="P760" s="13">
        <v>10</v>
      </c>
      <c r="Q760" s="13">
        <v>94</v>
      </c>
      <c r="R760" s="13">
        <v>43</v>
      </c>
      <c r="S760" s="13">
        <v>2</v>
      </c>
      <c r="T760" s="13" t="s">
        <v>1600</v>
      </c>
      <c r="U760" s="13">
        <v>100</v>
      </c>
      <c r="V760" s="13">
        <v>10</v>
      </c>
      <c r="W760" s="13">
        <v>47</v>
      </c>
      <c r="X760" s="13" t="s">
        <v>1605</v>
      </c>
    </row>
    <row r="761" spans="1:24" x14ac:dyDescent="0.5">
      <c r="A761" s="18">
        <v>44752</v>
      </c>
      <c r="B761" s="10" t="s">
        <v>324</v>
      </c>
      <c r="C761" s="10">
        <v>44.11</v>
      </c>
      <c r="D761" s="10">
        <v>30.36</v>
      </c>
      <c r="E761" s="10">
        <v>82.63</v>
      </c>
      <c r="F761" s="10" t="s">
        <v>1610</v>
      </c>
      <c r="G761" s="10" t="s">
        <v>324</v>
      </c>
      <c r="H761" s="10">
        <v>0.4</v>
      </c>
      <c r="I761" s="10" t="s">
        <v>1613</v>
      </c>
      <c r="J761" s="10">
        <v>170</v>
      </c>
      <c r="K761" s="10">
        <v>1.33</v>
      </c>
      <c r="L761" s="10">
        <v>81.260000000000005</v>
      </c>
      <c r="M761" s="10" t="s">
        <v>1603</v>
      </c>
      <c r="N761" s="10">
        <v>146.31</v>
      </c>
      <c r="O761" s="10" t="s">
        <v>1612</v>
      </c>
      <c r="P761" s="13">
        <v>45</v>
      </c>
      <c r="Q761" s="13">
        <v>23</v>
      </c>
      <c r="R761" s="13">
        <v>32</v>
      </c>
      <c r="S761" s="13">
        <v>5</v>
      </c>
      <c r="T761" s="13" t="s">
        <v>1605</v>
      </c>
      <c r="U761" s="13">
        <v>3</v>
      </c>
      <c r="V761" s="13">
        <v>2</v>
      </c>
      <c r="W761" s="13">
        <v>50</v>
      </c>
      <c r="X761" s="13" t="s">
        <v>1609</v>
      </c>
    </row>
    <row r="762" spans="1:24" x14ac:dyDescent="0.5">
      <c r="A762" s="18">
        <v>44752</v>
      </c>
      <c r="B762" s="10" t="s">
        <v>475</v>
      </c>
      <c r="C762" s="10">
        <v>96.01</v>
      </c>
      <c r="D762" s="10">
        <v>43.4</v>
      </c>
      <c r="E762" s="10">
        <v>96.34</v>
      </c>
      <c r="F762" s="10" t="s">
        <v>324</v>
      </c>
      <c r="G762" s="10" t="s">
        <v>324</v>
      </c>
      <c r="H762" s="10">
        <v>0.37</v>
      </c>
      <c r="I762" s="10" t="s">
        <v>1597</v>
      </c>
      <c r="J762" s="10">
        <v>269</v>
      </c>
      <c r="K762" s="10">
        <v>7.38</v>
      </c>
      <c r="L762" s="10">
        <v>73.290000000000006</v>
      </c>
      <c r="M762" s="10" t="s">
        <v>1598</v>
      </c>
      <c r="N762" s="10">
        <v>891.76</v>
      </c>
      <c r="O762" s="10" t="s">
        <v>1604</v>
      </c>
      <c r="P762" s="13">
        <v>75</v>
      </c>
      <c r="Q762" s="13">
        <v>9</v>
      </c>
      <c r="R762" s="13">
        <v>18</v>
      </c>
      <c r="S762" s="13">
        <v>5</v>
      </c>
      <c r="T762" s="13" t="s">
        <v>1609</v>
      </c>
      <c r="U762" s="13">
        <v>66</v>
      </c>
      <c r="V762" s="13">
        <v>17</v>
      </c>
      <c r="W762" s="13">
        <v>31</v>
      </c>
      <c r="X762" s="13" t="s">
        <v>1600</v>
      </c>
    </row>
    <row r="763" spans="1:24" x14ac:dyDescent="0.5">
      <c r="A763" s="20">
        <v>44754</v>
      </c>
      <c r="B763" s="13" t="s">
        <v>475</v>
      </c>
      <c r="C763" s="13">
        <v>33.4</v>
      </c>
      <c r="D763" s="13">
        <v>14.96</v>
      </c>
      <c r="E763" s="13">
        <v>15.26</v>
      </c>
      <c r="F763" s="13" t="s">
        <v>324</v>
      </c>
      <c r="G763" s="13" t="s">
        <v>324</v>
      </c>
      <c r="H763" s="13">
        <v>0.06</v>
      </c>
      <c r="I763" s="13" t="s">
        <v>1597</v>
      </c>
      <c r="J763" s="13">
        <v>969</v>
      </c>
      <c r="K763" s="13">
        <v>8.75</v>
      </c>
      <c r="L763" s="13">
        <v>19.09</v>
      </c>
      <c r="M763" s="13" t="s">
        <v>1598</v>
      </c>
      <c r="N763" s="13">
        <v>824.36</v>
      </c>
      <c r="O763" s="13" t="s">
        <v>1612</v>
      </c>
      <c r="P763" s="13">
        <v>73</v>
      </c>
      <c r="Q763" s="13">
        <v>55</v>
      </c>
      <c r="R763" s="13">
        <v>90</v>
      </c>
      <c r="S763" s="13">
        <v>2</v>
      </c>
      <c r="T763" s="13" t="s">
        <v>1600</v>
      </c>
      <c r="U763" s="13">
        <v>64</v>
      </c>
      <c r="V763" s="13">
        <v>14</v>
      </c>
      <c r="W763" s="13">
        <v>7</v>
      </c>
      <c r="X763" s="13" t="s">
        <v>1605</v>
      </c>
    </row>
    <row r="764" spans="1:24" x14ac:dyDescent="0.5">
      <c r="A764" s="18">
        <v>44754</v>
      </c>
      <c r="B764" s="10" t="s">
        <v>324</v>
      </c>
      <c r="C764" s="10">
        <v>77.17</v>
      </c>
      <c r="D764" s="10">
        <v>53.65</v>
      </c>
      <c r="E764" s="10">
        <v>98.6</v>
      </c>
      <c r="F764" s="10" t="s">
        <v>1606</v>
      </c>
      <c r="G764" s="10" t="s">
        <v>1611</v>
      </c>
      <c r="H764" s="10">
        <v>0.5</v>
      </c>
      <c r="I764" s="10" t="s">
        <v>1597</v>
      </c>
      <c r="J764" s="10">
        <v>169</v>
      </c>
      <c r="K764" s="10">
        <v>4.78</v>
      </c>
      <c r="L764" s="10">
        <v>54.52</v>
      </c>
      <c r="M764" s="10" t="s">
        <v>1598</v>
      </c>
      <c r="N764" s="10">
        <v>884.88</v>
      </c>
      <c r="O764" s="10" t="s">
        <v>1599</v>
      </c>
      <c r="P764" s="13">
        <v>36</v>
      </c>
      <c r="Q764" s="13">
        <v>85</v>
      </c>
      <c r="R764" s="13">
        <v>24</v>
      </c>
      <c r="S764" s="13">
        <v>1</v>
      </c>
      <c r="T764" s="13" t="s">
        <v>1605</v>
      </c>
      <c r="U764" s="13">
        <v>45</v>
      </c>
      <c r="V764" s="13">
        <v>2</v>
      </c>
      <c r="W764" s="13">
        <v>39</v>
      </c>
      <c r="X764" s="13" t="s">
        <v>1609</v>
      </c>
    </row>
    <row r="765" spans="1:24" x14ac:dyDescent="0.5">
      <c r="A765" s="18">
        <v>44756</v>
      </c>
      <c r="B765" s="10" t="s">
        <v>324</v>
      </c>
      <c r="C765" s="10">
        <v>51.89</v>
      </c>
      <c r="D765" s="10">
        <v>78.7</v>
      </c>
      <c r="E765" s="10">
        <v>34.29</v>
      </c>
      <c r="F765" s="10" t="s">
        <v>324</v>
      </c>
      <c r="G765" s="10" t="s">
        <v>1611</v>
      </c>
      <c r="H765" s="10">
        <v>0.05</v>
      </c>
      <c r="I765" s="10" t="s">
        <v>1616</v>
      </c>
      <c r="J765" s="10">
        <v>489</v>
      </c>
      <c r="K765" s="10">
        <v>5.4</v>
      </c>
      <c r="L765" s="10">
        <v>80.61</v>
      </c>
      <c r="M765" s="10" t="s">
        <v>1603</v>
      </c>
      <c r="N765" s="10">
        <v>110.14</v>
      </c>
      <c r="O765" s="10" t="s">
        <v>1599</v>
      </c>
      <c r="P765" s="13">
        <v>63</v>
      </c>
      <c r="Q765" s="13">
        <v>29</v>
      </c>
      <c r="R765" s="13">
        <v>51</v>
      </c>
      <c r="S765" s="13">
        <v>2</v>
      </c>
      <c r="T765" s="13" t="s">
        <v>1609</v>
      </c>
      <c r="U765" s="13">
        <v>29</v>
      </c>
      <c r="V765" s="13">
        <v>14</v>
      </c>
      <c r="W765" s="13">
        <v>20</v>
      </c>
      <c r="X765" s="13" t="s">
        <v>1600</v>
      </c>
    </row>
    <row r="766" spans="1:24" x14ac:dyDescent="0.5">
      <c r="A766" s="20">
        <v>44757</v>
      </c>
      <c r="B766" s="13" t="s">
        <v>1601</v>
      </c>
      <c r="C766" s="13">
        <v>65.09</v>
      </c>
      <c r="D766" s="13">
        <v>43.07</v>
      </c>
      <c r="E766" s="13">
        <v>9.82</v>
      </c>
      <c r="F766" s="13" t="s">
        <v>1610</v>
      </c>
      <c r="G766" s="13" t="s">
        <v>1611</v>
      </c>
      <c r="H766" s="13">
        <v>0.48</v>
      </c>
      <c r="I766" s="13" t="s">
        <v>1618</v>
      </c>
      <c r="J766" s="13">
        <v>923</v>
      </c>
      <c r="K766" s="13">
        <v>3.54</v>
      </c>
      <c r="L766" s="13">
        <v>78.95</v>
      </c>
      <c r="M766" s="13" t="s">
        <v>1598</v>
      </c>
      <c r="N766" s="13">
        <v>501.82</v>
      </c>
      <c r="O766" s="13" t="s">
        <v>1599</v>
      </c>
      <c r="P766" s="13">
        <v>61</v>
      </c>
      <c r="Q766" s="13">
        <v>94</v>
      </c>
      <c r="R766" s="13">
        <v>80</v>
      </c>
      <c r="S766" s="13">
        <v>5</v>
      </c>
      <c r="T766" s="13" t="s">
        <v>1600</v>
      </c>
      <c r="U766" s="13">
        <v>19</v>
      </c>
      <c r="V766" s="13">
        <v>12</v>
      </c>
      <c r="W766" s="13">
        <v>19</v>
      </c>
      <c r="X766" s="13" t="s">
        <v>1605</v>
      </c>
    </row>
    <row r="767" spans="1:24" x14ac:dyDescent="0.5">
      <c r="A767" s="18">
        <v>44757</v>
      </c>
      <c r="B767" s="10" t="s">
        <v>475</v>
      </c>
      <c r="C767" s="10">
        <v>70.209999999999994</v>
      </c>
      <c r="D767" s="10">
        <v>53.28</v>
      </c>
      <c r="E767" s="10">
        <v>63.24</v>
      </c>
      <c r="F767" s="10" t="s">
        <v>1610</v>
      </c>
      <c r="G767" s="10" t="s">
        <v>1596</v>
      </c>
      <c r="H767" s="10">
        <v>0.28000000000000003</v>
      </c>
      <c r="I767" s="10" t="s">
        <v>1597</v>
      </c>
      <c r="J767" s="10">
        <v>657</v>
      </c>
      <c r="K767" s="10">
        <v>1.38</v>
      </c>
      <c r="L767" s="10">
        <v>9.16</v>
      </c>
      <c r="M767" s="10" t="s">
        <v>1598</v>
      </c>
      <c r="N767" s="10">
        <v>256.95999999999998</v>
      </c>
      <c r="O767" s="10" t="s">
        <v>1599</v>
      </c>
      <c r="P767" s="13">
        <v>24</v>
      </c>
      <c r="Q767" s="13">
        <v>71</v>
      </c>
      <c r="R767" s="13">
        <v>23</v>
      </c>
      <c r="S767" s="13">
        <v>3</v>
      </c>
      <c r="T767" s="13" t="s">
        <v>1605</v>
      </c>
      <c r="U767" s="13">
        <v>9</v>
      </c>
      <c r="V767" s="13">
        <v>13</v>
      </c>
      <c r="W767" s="13">
        <v>62</v>
      </c>
      <c r="X767" s="13" t="s">
        <v>1609</v>
      </c>
    </row>
    <row r="768" spans="1:24" x14ac:dyDescent="0.5">
      <c r="A768" s="20">
        <v>44757</v>
      </c>
      <c r="B768" s="13" t="s">
        <v>475</v>
      </c>
      <c r="C768" s="13">
        <v>73.05</v>
      </c>
      <c r="D768" s="13">
        <v>11.04</v>
      </c>
      <c r="E768" s="13">
        <v>96.69</v>
      </c>
      <c r="F768" s="13" t="s">
        <v>1610</v>
      </c>
      <c r="G768" s="13" t="s">
        <v>1596</v>
      </c>
      <c r="H768" s="13">
        <v>0.03</v>
      </c>
      <c r="I768" s="13" t="s">
        <v>1597</v>
      </c>
      <c r="J768" s="13">
        <v>324</v>
      </c>
      <c r="K768" s="13">
        <v>2.0299999999999998</v>
      </c>
      <c r="L768" s="13">
        <v>9.1199999999999992</v>
      </c>
      <c r="M768" s="13" t="s">
        <v>1603</v>
      </c>
      <c r="N768" s="13">
        <v>270.91000000000003</v>
      </c>
      <c r="O768" s="13" t="s">
        <v>1599</v>
      </c>
      <c r="P768" s="13">
        <v>20</v>
      </c>
      <c r="Q768" s="13">
        <v>38</v>
      </c>
      <c r="R768" s="13">
        <v>62</v>
      </c>
      <c r="S768" s="13">
        <v>5</v>
      </c>
      <c r="T768" s="13" t="s">
        <v>1609</v>
      </c>
      <c r="U768" s="13">
        <v>15</v>
      </c>
      <c r="V768" s="13">
        <v>8</v>
      </c>
      <c r="W768" s="13">
        <v>50</v>
      </c>
      <c r="X768" s="13" t="s">
        <v>1600</v>
      </c>
    </row>
    <row r="769" spans="1:24" x14ac:dyDescent="0.5">
      <c r="A769" s="18">
        <v>44757</v>
      </c>
      <c r="B769" s="10" t="s">
        <v>324</v>
      </c>
      <c r="C769" s="10">
        <v>92.17</v>
      </c>
      <c r="D769" s="10">
        <v>98.86</v>
      </c>
      <c r="E769" s="10">
        <v>84.63</v>
      </c>
      <c r="F769" s="10" t="s">
        <v>324</v>
      </c>
      <c r="G769" s="10" t="s">
        <v>1611</v>
      </c>
      <c r="H769" s="10">
        <v>0.02</v>
      </c>
      <c r="I769" s="10" t="s">
        <v>1615</v>
      </c>
      <c r="J769" s="10">
        <v>847</v>
      </c>
      <c r="K769" s="10">
        <v>8.81</v>
      </c>
      <c r="L769" s="10">
        <v>7.12</v>
      </c>
      <c r="M769" s="10" t="s">
        <v>1603</v>
      </c>
      <c r="N769" s="10">
        <v>430.83</v>
      </c>
      <c r="O769" s="10" t="s">
        <v>1604</v>
      </c>
      <c r="P769" s="13">
        <v>93</v>
      </c>
      <c r="Q769" s="13">
        <v>1</v>
      </c>
      <c r="R769" s="13">
        <v>71</v>
      </c>
      <c r="S769" s="13">
        <v>2</v>
      </c>
      <c r="T769" s="13" t="s">
        <v>1600</v>
      </c>
      <c r="U769" s="13">
        <v>46</v>
      </c>
      <c r="V769" s="13">
        <v>3</v>
      </c>
      <c r="W769" s="13">
        <v>68</v>
      </c>
      <c r="X769" s="13" t="s">
        <v>1605</v>
      </c>
    </row>
    <row r="770" spans="1:24" x14ac:dyDescent="0.5">
      <c r="A770" s="18">
        <v>44758</v>
      </c>
      <c r="B770" s="10" t="s">
        <v>397</v>
      </c>
      <c r="C770" s="10">
        <v>14.87</v>
      </c>
      <c r="D770" s="10">
        <v>10.18</v>
      </c>
      <c r="E770" s="10">
        <v>89.54</v>
      </c>
      <c r="F770" s="10" t="s">
        <v>324</v>
      </c>
      <c r="G770" s="10" t="s">
        <v>1596</v>
      </c>
      <c r="H770" s="10">
        <v>0.5</v>
      </c>
      <c r="I770" s="10" t="s">
        <v>1597</v>
      </c>
      <c r="J770" s="10">
        <v>750</v>
      </c>
      <c r="K770" s="10">
        <v>3.76</v>
      </c>
      <c r="L770" s="10">
        <v>34.78</v>
      </c>
      <c r="M770" s="10" t="s">
        <v>1598</v>
      </c>
      <c r="N770" s="10">
        <v>182.31</v>
      </c>
      <c r="O770" s="10" t="s">
        <v>1612</v>
      </c>
      <c r="P770" s="13">
        <v>50</v>
      </c>
      <c r="Q770" s="13">
        <v>50</v>
      </c>
      <c r="R770" s="13">
        <v>9</v>
      </c>
      <c r="S770" s="13">
        <v>2</v>
      </c>
      <c r="T770" s="13" t="s">
        <v>1605</v>
      </c>
      <c r="U770" s="13">
        <v>50</v>
      </c>
      <c r="V770" s="13">
        <v>5</v>
      </c>
      <c r="W770" s="13">
        <v>12</v>
      </c>
      <c r="X770" s="13" t="s">
        <v>1609</v>
      </c>
    </row>
    <row r="771" spans="1:24" x14ac:dyDescent="0.5">
      <c r="A771" s="18">
        <v>44758</v>
      </c>
      <c r="B771" s="10" t="s">
        <v>475</v>
      </c>
      <c r="C771" s="10">
        <v>65.069999999999993</v>
      </c>
      <c r="D771" s="10">
        <v>45.05</v>
      </c>
      <c r="E771" s="10">
        <v>12.45</v>
      </c>
      <c r="F771" s="10" t="s">
        <v>324</v>
      </c>
      <c r="G771" s="10" t="s">
        <v>324</v>
      </c>
      <c r="H771" s="10">
        <v>0.45</v>
      </c>
      <c r="I771" s="10" t="s">
        <v>1597</v>
      </c>
      <c r="J771" s="10">
        <v>697</v>
      </c>
      <c r="K771" s="10">
        <v>4.9000000000000004</v>
      </c>
      <c r="L771" s="10">
        <v>49.9</v>
      </c>
      <c r="M771" s="10" t="s">
        <v>1598</v>
      </c>
      <c r="N771" s="10">
        <v>394.53</v>
      </c>
      <c r="O771" s="10" t="s">
        <v>1599</v>
      </c>
      <c r="P771" s="13">
        <v>95</v>
      </c>
      <c r="Q771" s="13">
        <v>62</v>
      </c>
      <c r="R771" s="13">
        <v>42</v>
      </c>
      <c r="S771" s="13">
        <v>4</v>
      </c>
      <c r="T771" s="13" t="s">
        <v>1609</v>
      </c>
      <c r="U771" s="13">
        <v>55</v>
      </c>
      <c r="V771" s="13">
        <v>3</v>
      </c>
      <c r="W771" s="13">
        <v>43</v>
      </c>
      <c r="X771" s="13" t="s">
        <v>1600</v>
      </c>
    </row>
    <row r="772" spans="1:24" x14ac:dyDescent="0.5">
      <c r="A772" s="18">
        <v>44761</v>
      </c>
      <c r="B772" s="10" t="s">
        <v>324</v>
      </c>
      <c r="C772" s="10">
        <v>34.82</v>
      </c>
      <c r="D772" s="10">
        <v>75.12</v>
      </c>
      <c r="E772" s="10">
        <v>45.66</v>
      </c>
      <c r="F772" s="10" t="s">
        <v>1606</v>
      </c>
      <c r="G772" s="10" t="s">
        <v>324</v>
      </c>
      <c r="H772" s="10">
        <v>0.2</v>
      </c>
      <c r="I772" s="10" t="s">
        <v>1613</v>
      </c>
      <c r="J772" s="10">
        <v>534</v>
      </c>
      <c r="K772" s="10">
        <v>1.75</v>
      </c>
      <c r="L772" s="10">
        <v>55.88</v>
      </c>
      <c r="M772" s="10" t="s">
        <v>1603</v>
      </c>
      <c r="N772" s="10">
        <v>278.33</v>
      </c>
      <c r="O772" s="10" t="s">
        <v>1612</v>
      </c>
      <c r="P772" s="13">
        <v>28</v>
      </c>
      <c r="Q772" s="13">
        <v>9</v>
      </c>
      <c r="R772" s="13">
        <v>49</v>
      </c>
      <c r="S772" s="13">
        <v>1</v>
      </c>
      <c r="T772" s="13" t="s">
        <v>1600</v>
      </c>
      <c r="U772" s="13">
        <v>12</v>
      </c>
      <c r="V772" s="13">
        <v>1</v>
      </c>
      <c r="W772" s="13">
        <v>64</v>
      </c>
      <c r="X772" s="13" t="s">
        <v>1605</v>
      </c>
    </row>
    <row r="773" spans="1:24" x14ac:dyDescent="0.5">
      <c r="A773" s="20">
        <v>44761</v>
      </c>
      <c r="B773" s="13" t="s">
        <v>475</v>
      </c>
      <c r="C773" s="13">
        <v>45.79</v>
      </c>
      <c r="D773" s="13">
        <v>71.17</v>
      </c>
      <c r="E773" s="13">
        <v>94.68</v>
      </c>
      <c r="F773" s="13" t="s">
        <v>1606</v>
      </c>
      <c r="G773" s="13" t="s">
        <v>1596</v>
      </c>
      <c r="H773" s="13">
        <v>0.11</v>
      </c>
      <c r="I773" s="13" t="s">
        <v>1602</v>
      </c>
      <c r="J773" s="13">
        <v>503</v>
      </c>
      <c r="K773" s="13">
        <v>5.86</v>
      </c>
      <c r="L773" s="13">
        <v>26.76</v>
      </c>
      <c r="M773" s="13" t="s">
        <v>1598</v>
      </c>
      <c r="N773" s="13">
        <v>969.72</v>
      </c>
      <c r="O773" s="13" t="s">
        <v>1612</v>
      </c>
      <c r="P773" s="13">
        <v>100</v>
      </c>
      <c r="Q773" s="13">
        <v>89</v>
      </c>
      <c r="R773" s="13">
        <v>52</v>
      </c>
      <c r="S773" s="13">
        <v>1</v>
      </c>
      <c r="T773" s="13" t="s">
        <v>1605</v>
      </c>
      <c r="U773" s="13">
        <v>8</v>
      </c>
      <c r="V773" s="13">
        <v>5</v>
      </c>
      <c r="W773" s="13">
        <v>21</v>
      </c>
      <c r="X773" s="13" t="s">
        <v>1609</v>
      </c>
    </row>
    <row r="774" spans="1:24" x14ac:dyDescent="0.5">
      <c r="A774" s="18">
        <v>44762</v>
      </c>
      <c r="B774" s="10" t="s">
        <v>475</v>
      </c>
      <c r="C774" s="10">
        <v>27.01</v>
      </c>
      <c r="D774" s="10">
        <v>55.17</v>
      </c>
      <c r="E774" s="10">
        <v>91.59</v>
      </c>
      <c r="F774" s="10" t="s">
        <v>324</v>
      </c>
      <c r="G774" s="10" t="s">
        <v>1611</v>
      </c>
      <c r="H774" s="10">
        <v>0.4</v>
      </c>
      <c r="I774" s="10" t="s">
        <v>1616</v>
      </c>
      <c r="J774" s="10">
        <v>867</v>
      </c>
      <c r="K774" s="10">
        <v>1.78</v>
      </c>
      <c r="L774" s="10">
        <v>38.880000000000003</v>
      </c>
      <c r="M774" s="10" t="s">
        <v>1603</v>
      </c>
      <c r="N774" s="10">
        <v>905.09</v>
      </c>
      <c r="O774" s="10" t="s">
        <v>1612</v>
      </c>
      <c r="P774" s="13">
        <v>58</v>
      </c>
      <c r="Q774" s="13">
        <v>71</v>
      </c>
      <c r="R774" s="13">
        <v>94</v>
      </c>
      <c r="S774" s="13">
        <v>4</v>
      </c>
      <c r="T774" s="13" t="s">
        <v>1609</v>
      </c>
      <c r="U774" s="13">
        <v>87</v>
      </c>
      <c r="V774" s="13">
        <v>12</v>
      </c>
      <c r="W774" s="13">
        <v>60</v>
      </c>
      <c r="X774" s="13" t="s">
        <v>1600</v>
      </c>
    </row>
    <row r="775" spans="1:24" x14ac:dyDescent="0.5">
      <c r="A775" s="20">
        <v>44762</v>
      </c>
      <c r="B775" s="13" t="s">
        <v>475</v>
      </c>
      <c r="C775" s="13">
        <v>35.4</v>
      </c>
      <c r="D775" s="13">
        <v>93.07</v>
      </c>
      <c r="E775" s="13">
        <v>18.3</v>
      </c>
      <c r="F775" s="13" t="s">
        <v>324</v>
      </c>
      <c r="G775" s="13" t="s">
        <v>1611</v>
      </c>
      <c r="H775" s="13">
        <v>0.2</v>
      </c>
      <c r="I775" s="13" t="s">
        <v>1597</v>
      </c>
      <c r="J775" s="13">
        <v>247</v>
      </c>
      <c r="K775" s="13">
        <v>1.8</v>
      </c>
      <c r="L775" s="13">
        <v>96.33</v>
      </c>
      <c r="M775" s="13" t="s">
        <v>1603</v>
      </c>
      <c r="N775" s="13">
        <v>132.97</v>
      </c>
      <c r="O775" s="13" t="s">
        <v>1612</v>
      </c>
      <c r="P775" s="13">
        <v>3</v>
      </c>
      <c r="Q775" s="13">
        <v>55</v>
      </c>
      <c r="R775" s="13">
        <v>54</v>
      </c>
      <c r="S775" s="13">
        <v>5</v>
      </c>
      <c r="T775" s="13" t="s">
        <v>1600</v>
      </c>
      <c r="U775" s="13">
        <v>1</v>
      </c>
      <c r="V775" s="13">
        <v>15</v>
      </c>
      <c r="W775" s="13">
        <v>2</v>
      </c>
      <c r="X775" s="13" t="s">
        <v>1605</v>
      </c>
    </row>
    <row r="776" spans="1:24" x14ac:dyDescent="0.5">
      <c r="A776" s="18">
        <v>44762</v>
      </c>
      <c r="B776" s="10" t="s">
        <v>397</v>
      </c>
      <c r="C776" s="10">
        <v>67.12</v>
      </c>
      <c r="D776" s="10">
        <v>76.239999999999995</v>
      </c>
      <c r="E776" s="10">
        <v>68.37</v>
      </c>
      <c r="F776" s="10" t="s">
        <v>1610</v>
      </c>
      <c r="G776" s="10" t="s">
        <v>1596</v>
      </c>
      <c r="H776" s="10">
        <v>0.1</v>
      </c>
      <c r="I776" s="10" t="s">
        <v>1614</v>
      </c>
      <c r="J776" s="10">
        <v>760</v>
      </c>
      <c r="K776" s="10">
        <v>4.12</v>
      </c>
      <c r="L776" s="10">
        <v>60.05</v>
      </c>
      <c r="M776" s="10" t="s">
        <v>1598</v>
      </c>
      <c r="N776" s="10">
        <v>270.63</v>
      </c>
      <c r="O776" s="10" t="s">
        <v>1599</v>
      </c>
      <c r="P776" s="13">
        <v>9</v>
      </c>
      <c r="Q776" s="13">
        <v>73</v>
      </c>
      <c r="R776" s="13">
        <v>65</v>
      </c>
      <c r="S776" s="13">
        <v>4</v>
      </c>
      <c r="T776" s="13" t="s">
        <v>1605</v>
      </c>
      <c r="U776" s="13">
        <v>73</v>
      </c>
      <c r="V776" s="13">
        <v>3</v>
      </c>
      <c r="W776" s="13">
        <v>23</v>
      </c>
      <c r="X776" s="13" t="s">
        <v>1609</v>
      </c>
    </row>
    <row r="777" spans="1:24" x14ac:dyDescent="0.5">
      <c r="A777" s="18">
        <v>44763</v>
      </c>
      <c r="B777" s="10" t="s">
        <v>1601</v>
      </c>
      <c r="C777" s="10">
        <v>79.33</v>
      </c>
      <c r="D777" s="10">
        <v>49.28</v>
      </c>
      <c r="E777" s="10">
        <v>29.07</v>
      </c>
      <c r="F777" s="10" t="s">
        <v>324</v>
      </c>
      <c r="G777" s="10" t="s">
        <v>1596</v>
      </c>
      <c r="H777" s="10">
        <v>0.16</v>
      </c>
      <c r="I777" s="10" t="s">
        <v>1616</v>
      </c>
      <c r="J777" s="10">
        <v>361</v>
      </c>
      <c r="K777" s="10">
        <v>8.59</v>
      </c>
      <c r="L777" s="10">
        <v>21.82</v>
      </c>
      <c r="M777" s="10" t="s">
        <v>1598</v>
      </c>
      <c r="N777" s="10">
        <v>544.09</v>
      </c>
      <c r="O777" s="10" t="s">
        <v>1599</v>
      </c>
      <c r="P777" s="13">
        <v>16</v>
      </c>
      <c r="Q777" s="13">
        <v>32</v>
      </c>
      <c r="R777" s="13">
        <v>26</v>
      </c>
      <c r="S777" s="13">
        <v>4</v>
      </c>
      <c r="T777" s="13" t="s">
        <v>1609</v>
      </c>
      <c r="U777" s="13">
        <v>37</v>
      </c>
      <c r="V777" s="13">
        <v>3</v>
      </c>
      <c r="W777" s="13">
        <v>68</v>
      </c>
      <c r="X777" s="13" t="s">
        <v>1600</v>
      </c>
    </row>
    <row r="778" spans="1:24" x14ac:dyDescent="0.5">
      <c r="A778" s="18">
        <v>44763</v>
      </c>
      <c r="B778" s="10" t="s">
        <v>397</v>
      </c>
      <c r="C778" s="10">
        <v>81.12</v>
      </c>
      <c r="D778" s="10">
        <v>31.97</v>
      </c>
      <c r="E778" s="10">
        <v>86.88</v>
      </c>
      <c r="F778" s="10" t="s">
        <v>324</v>
      </c>
      <c r="G778" s="10" t="s">
        <v>324</v>
      </c>
      <c r="H778" s="10">
        <v>0.2</v>
      </c>
      <c r="I778" s="10" t="s">
        <v>1602</v>
      </c>
      <c r="J778" s="10">
        <v>346</v>
      </c>
      <c r="K778" s="10">
        <v>2.17</v>
      </c>
      <c r="L778" s="10">
        <v>44.99</v>
      </c>
      <c r="M778" s="10" t="s">
        <v>1603</v>
      </c>
      <c r="N778" s="10">
        <v>177.74</v>
      </c>
      <c r="O778" s="10" t="s">
        <v>1599</v>
      </c>
      <c r="P778" s="13">
        <v>72</v>
      </c>
      <c r="Q778" s="13">
        <v>28</v>
      </c>
      <c r="R778" s="13">
        <v>19</v>
      </c>
      <c r="S778" s="13">
        <v>4</v>
      </c>
      <c r="T778" s="13" t="s">
        <v>1600</v>
      </c>
      <c r="U778" s="13">
        <v>70</v>
      </c>
      <c r="V778" s="13">
        <v>18</v>
      </c>
      <c r="W778" s="13">
        <v>55</v>
      </c>
      <c r="X778" s="13" t="s">
        <v>1605</v>
      </c>
    </row>
    <row r="779" spans="1:24" x14ac:dyDescent="0.5">
      <c r="A779" s="20">
        <v>44764</v>
      </c>
      <c r="B779" s="13" t="s">
        <v>1601</v>
      </c>
      <c r="C779" s="13">
        <v>39.72</v>
      </c>
      <c r="D779" s="13">
        <v>95.58</v>
      </c>
      <c r="E779" s="13">
        <v>95.15</v>
      </c>
      <c r="F779" s="13" t="s">
        <v>1610</v>
      </c>
      <c r="G779" s="13" t="s">
        <v>1596</v>
      </c>
      <c r="H779" s="13">
        <v>7.0000000000000007E-2</v>
      </c>
      <c r="I779" s="13" t="s">
        <v>1597</v>
      </c>
      <c r="J779" s="13">
        <v>547</v>
      </c>
      <c r="K779" s="13">
        <v>8.6</v>
      </c>
      <c r="L779" s="13">
        <v>1.44</v>
      </c>
      <c r="M779" s="13" t="s">
        <v>1603</v>
      </c>
      <c r="N779" s="13">
        <v>810.1</v>
      </c>
      <c r="O779" s="13" t="s">
        <v>1612</v>
      </c>
      <c r="P779" s="13">
        <v>77</v>
      </c>
      <c r="Q779" s="13">
        <v>61</v>
      </c>
      <c r="R779" s="13">
        <v>8</v>
      </c>
      <c r="S779" s="13">
        <v>2</v>
      </c>
      <c r="T779" s="13" t="s">
        <v>1605</v>
      </c>
      <c r="U779" s="13">
        <v>60</v>
      </c>
      <c r="V779" s="13">
        <v>10</v>
      </c>
      <c r="W779" s="13">
        <v>11</v>
      </c>
      <c r="X779" s="13" t="s">
        <v>1609</v>
      </c>
    </row>
    <row r="780" spans="1:24" x14ac:dyDescent="0.5">
      <c r="A780" s="18">
        <v>44764</v>
      </c>
      <c r="B780" s="10" t="s">
        <v>324</v>
      </c>
      <c r="C780" s="10">
        <v>41.5</v>
      </c>
      <c r="D780" s="10">
        <v>32.14</v>
      </c>
      <c r="E780" s="10">
        <v>49.78</v>
      </c>
      <c r="F780" s="10" t="s">
        <v>1606</v>
      </c>
      <c r="G780" s="10" t="s">
        <v>1607</v>
      </c>
      <c r="H780" s="10">
        <v>0.02</v>
      </c>
      <c r="I780" s="10" t="s">
        <v>1597</v>
      </c>
      <c r="J780" s="10">
        <v>508</v>
      </c>
      <c r="K780" s="10">
        <v>7.6</v>
      </c>
      <c r="L780" s="10">
        <v>70.56</v>
      </c>
      <c r="M780" s="10" t="s">
        <v>1603</v>
      </c>
      <c r="N780" s="10">
        <v>374.82</v>
      </c>
      <c r="O780" s="10" t="s">
        <v>1612</v>
      </c>
      <c r="P780" s="13">
        <v>39</v>
      </c>
      <c r="Q780" s="13">
        <v>45</v>
      </c>
      <c r="R780" s="13">
        <v>57</v>
      </c>
      <c r="S780" s="13">
        <v>5</v>
      </c>
      <c r="T780" s="13" t="s">
        <v>1609</v>
      </c>
      <c r="U780" s="13">
        <v>54</v>
      </c>
      <c r="V780" s="13">
        <v>11</v>
      </c>
      <c r="W780" s="13">
        <v>66</v>
      </c>
      <c r="X780" s="13" t="s">
        <v>1600</v>
      </c>
    </row>
    <row r="781" spans="1:24" x14ac:dyDescent="0.5">
      <c r="A781" s="20">
        <v>44765</v>
      </c>
      <c r="B781" s="13" t="s">
        <v>324</v>
      </c>
      <c r="C781" s="13">
        <v>9.6300000000000008</v>
      </c>
      <c r="D781" s="13">
        <v>75.75</v>
      </c>
      <c r="E781" s="13">
        <v>91.04</v>
      </c>
      <c r="F781" s="13" t="s">
        <v>1610</v>
      </c>
      <c r="G781" s="13" t="s">
        <v>324</v>
      </c>
      <c r="H781" s="13">
        <v>0.43</v>
      </c>
      <c r="I781" s="13" t="s">
        <v>1597</v>
      </c>
      <c r="J781" s="13">
        <v>682</v>
      </c>
      <c r="K781" s="13">
        <v>8.7100000000000009</v>
      </c>
      <c r="L781" s="13">
        <v>71.290000000000006</v>
      </c>
      <c r="M781" s="13" t="s">
        <v>1603</v>
      </c>
      <c r="N781" s="13">
        <v>720.94</v>
      </c>
      <c r="O781" s="13" t="s">
        <v>1608</v>
      </c>
      <c r="P781" s="13">
        <v>41</v>
      </c>
      <c r="Q781" s="13">
        <v>27</v>
      </c>
      <c r="R781" s="13">
        <v>58</v>
      </c>
      <c r="S781" s="13">
        <v>3</v>
      </c>
      <c r="T781" s="13" t="s">
        <v>1600</v>
      </c>
      <c r="U781" s="13">
        <v>66</v>
      </c>
      <c r="V781" s="13">
        <v>10</v>
      </c>
      <c r="W781" s="13">
        <v>51</v>
      </c>
      <c r="X781" s="13" t="s">
        <v>1605</v>
      </c>
    </row>
    <row r="782" spans="1:24" x14ac:dyDescent="0.5">
      <c r="A782" s="20">
        <v>44765</v>
      </c>
      <c r="B782" s="13" t="s">
        <v>324</v>
      </c>
      <c r="C782" s="13">
        <v>55.94</v>
      </c>
      <c r="D782" s="13">
        <v>21.04</v>
      </c>
      <c r="E782" s="13">
        <v>8.2899999999999991</v>
      </c>
      <c r="F782" s="13" t="s">
        <v>324</v>
      </c>
      <c r="G782" s="13" t="s">
        <v>1596</v>
      </c>
      <c r="H782" s="13">
        <v>0.21</v>
      </c>
      <c r="I782" s="13" t="s">
        <v>1613</v>
      </c>
      <c r="J782" s="13">
        <v>702</v>
      </c>
      <c r="K782" s="13">
        <v>3.69</v>
      </c>
      <c r="L782" s="13">
        <v>21.24</v>
      </c>
      <c r="M782" s="13" t="s">
        <v>1598</v>
      </c>
      <c r="N782" s="13">
        <v>603.77</v>
      </c>
      <c r="O782" s="13" t="s">
        <v>1599</v>
      </c>
      <c r="P782" s="13">
        <v>55</v>
      </c>
      <c r="Q782" s="13">
        <v>5</v>
      </c>
      <c r="R782" s="13">
        <v>15</v>
      </c>
      <c r="S782" s="13">
        <v>5</v>
      </c>
      <c r="T782" s="13" t="s">
        <v>1605</v>
      </c>
      <c r="U782" s="13">
        <v>13</v>
      </c>
      <c r="V782" s="13">
        <v>11</v>
      </c>
      <c r="W782" s="13">
        <v>43</v>
      </c>
      <c r="X782" s="13" t="s">
        <v>1609</v>
      </c>
    </row>
    <row r="783" spans="1:24" x14ac:dyDescent="0.5">
      <c r="A783" s="18">
        <v>44767</v>
      </c>
      <c r="B783" s="10" t="s">
        <v>1601</v>
      </c>
      <c r="C783" s="10">
        <v>13.37</v>
      </c>
      <c r="D783" s="10">
        <v>54.47</v>
      </c>
      <c r="E783" s="10">
        <v>85.65</v>
      </c>
      <c r="F783" s="10" t="s">
        <v>324</v>
      </c>
      <c r="G783" s="10" t="s">
        <v>1607</v>
      </c>
      <c r="H783" s="10">
        <v>0.06</v>
      </c>
      <c r="I783" s="10" t="s">
        <v>1597</v>
      </c>
      <c r="J783" s="10">
        <v>369</v>
      </c>
      <c r="K783" s="10">
        <v>6.29</v>
      </c>
      <c r="L783" s="10">
        <v>47.98</v>
      </c>
      <c r="M783" s="10" t="s">
        <v>1598</v>
      </c>
      <c r="N783" s="10">
        <v>682.32</v>
      </c>
      <c r="O783" s="10" t="s">
        <v>1612</v>
      </c>
      <c r="P783" s="13">
        <v>85</v>
      </c>
      <c r="Q783" s="13">
        <v>25</v>
      </c>
      <c r="R783" s="13">
        <v>1</v>
      </c>
      <c r="S783" s="13">
        <v>5</v>
      </c>
      <c r="T783" s="13" t="s">
        <v>1609</v>
      </c>
      <c r="U783" s="13">
        <v>41</v>
      </c>
      <c r="V783" s="13">
        <v>2</v>
      </c>
      <c r="W783" s="13">
        <v>16</v>
      </c>
      <c r="X783" s="13" t="s">
        <v>1600</v>
      </c>
    </row>
    <row r="784" spans="1:24" x14ac:dyDescent="0.5">
      <c r="A784" s="20">
        <v>44767</v>
      </c>
      <c r="B784" s="13" t="s">
        <v>475</v>
      </c>
      <c r="C784" s="13">
        <v>63.86</v>
      </c>
      <c r="D784" s="13">
        <v>9.8699999999999992</v>
      </c>
      <c r="E784" s="13">
        <v>5.77</v>
      </c>
      <c r="F784" s="13" t="s">
        <v>1610</v>
      </c>
      <c r="G784" s="13" t="s">
        <v>1596</v>
      </c>
      <c r="H784" s="13">
        <v>0.4</v>
      </c>
      <c r="I784" s="13" t="s">
        <v>1597</v>
      </c>
      <c r="J784" s="13">
        <v>100</v>
      </c>
      <c r="K784" s="13">
        <v>2.79</v>
      </c>
      <c r="L784" s="13">
        <v>91.29</v>
      </c>
      <c r="M784" s="13" t="s">
        <v>1598</v>
      </c>
      <c r="N784" s="13">
        <v>556.94000000000005</v>
      </c>
      <c r="O784" s="13" t="s">
        <v>1599</v>
      </c>
      <c r="P784" s="13">
        <v>99</v>
      </c>
      <c r="Q784" s="13">
        <v>19</v>
      </c>
      <c r="R784" s="13">
        <v>43</v>
      </c>
      <c r="S784" s="13">
        <v>3</v>
      </c>
      <c r="T784" s="13" t="s">
        <v>1600</v>
      </c>
      <c r="U784" s="13">
        <v>1</v>
      </c>
      <c r="V784" s="13">
        <v>19</v>
      </c>
      <c r="W784" s="13">
        <v>67</v>
      </c>
      <c r="X784" s="13" t="s">
        <v>1605</v>
      </c>
    </row>
    <row r="785" spans="1:24" x14ac:dyDescent="0.5">
      <c r="A785" s="20">
        <v>44768</v>
      </c>
      <c r="B785" s="13" t="s">
        <v>475</v>
      </c>
      <c r="C785" s="13">
        <v>44.26</v>
      </c>
      <c r="D785" s="13">
        <v>56.15</v>
      </c>
      <c r="E785" s="13">
        <v>97.75</v>
      </c>
      <c r="F785" s="13" t="s">
        <v>1606</v>
      </c>
      <c r="G785" s="13" t="s">
        <v>1596</v>
      </c>
      <c r="H785" s="13">
        <v>0.43</v>
      </c>
      <c r="I785" s="13" t="s">
        <v>1614</v>
      </c>
      <c r="J785" s="13">
        <v>439</v>
      </c>
      <c r="K785" s="13">
        <v>2.61</v>
      </c>
      <c r="L785" s="13">
        <v>63.97</v>
      </c>
      <c r="M785" s="13" t="s">
        <v>1598</v>
      </c>
      <c r="N785" s="13">
        <v>761.66</v>
      </c>
      <c r="O785" s="13" t="s">
        <v>1612</v>
      </c>
      <c r="P785" s="13">
        <v>26</v>
      </c>
      <c r="Q785" s="13">
        <v>78</v>
      </c>
      <c r="R785" s="13">
        <v>51</v>
      </c>
      <c r="S785" s="13">
        <v>3</v>
      </c>
      <c r="T785" s="13" t="s">
        <v>1605</v>
      </c>
      <c r="U785" s="13">
        <v>8</v>
      </c>
      <c r="V785" s="13">
        <v>14</v>
      </c>
      <c r="W785" s="13">
        <v>52</v>
      </c>
      <c r="X785" s="13" t="s">
        <v>1609</v>
      </c>
    </row>
    <row r="786" spans="1:24" x14ac:dyDescent="0.5">
      <c r="A786" s="18">
        <v>44768</v>
      </c>
      <c r="B786" s="10" t="s">
        <v>475</v>
      </c>
      <c r="C786" s="10">
        <v>65.52</v>
      </c>
      <c r="D786" s="10">
        <v>68.760000000000005</v>
      </c>
      <c r="E786" s="10">
        <v>50.17</v>
      </c>
      <c r="F786" s="10" t="s">
        <v>1606</v>
      </c>
      <c r="G786" s="10" t="s">
        <v>324</v>
      </c>
      <c r="H786" s="10">
        <v>0.05</v>
      </c>
      <c r="I786" s="10" t="s">
        <v>1616</v>
      </c>
      <c r="J786" s="10">
        <v>820</v>
      </c>
      <c r="K786" s="10">
        <v>2.94</v>
      </c>
      <c r="L786" s="10">
        <v>3.52</v>
      </c>
      <c r="M786" s="10" t="s">
        <v>1598</v>
      </c>
      <c r="N786" s="10">
        <v>927.27</v>
      </c>
      <c r="O786" s="10" t="s">
        <v>1599</v>
      </c>
      <c r="P786" s="13">
        <v>17</v>
      </c>
      <c r="Q786" s="13">
        <v>69</v>
      </c>
      <c r="R786" s="13">
        <v>31</v>
      </c>
      <c r="S786" s="13">
        <v>4</v>
      </c>
      <c r="T786" s="13" t="s">
        <v>1609</v>
      </c>
      <c r="U786" s="13">
        <v>49</v>
      </c>
      <c r="V786" s="13">
        <v>11</v>
      </c>
      <c r="W786" s="13">
        <v>56</v>
      </c>
      <c r="X786" s="13" t="s">
        <v>1600</v>
      </c>
    </row>
    <row r="787" spans="1:24" x14ac:dyDescent="0.5">
      <c r="A787" s="20">
        <v>44769</v>
      </c>
      <c r="B787" s="13" t="s">
        <v>475</v>
      </c>
      <c r="C787" s="13">
        <v>18.52</v>
      </c>
      <c r="D787" s="13">
        <v>10.23</v>
      </c>
      <c r="E787" s="13">
        <v>26.78</v>
      </c>
      <c r="F787" s="13" t="s">
        <v>324</v>
      </c>
      <c r="G787" s="13" t="s">
        <v>1611</v>
      </c>
      <c r="H787" s="13">
        <v>0.04</v>
      </c>
      <c r="I787" s="13" t="s">
        <v>1613</v>
      </c>
      <c r="J787" s="13">
        <v>722</v>
      </c>
      <c r="K787" s="13">
        <v>6.85</v>
      </c>
      <c r="L787" s="13">
        <v>90.23</v>
      </c>
      <c r="M787" s="13" t="s">
        <v>1598</v>
      </c>
      <c r="N787" s="13">
        <v>399.72</v>
      </c>
      <c r="O787" s="13" t="s">
        <v>1612</v>
      </c>
      <c r="P787" s="13">
        <v>78</v>
      </c>
      <c r="Q787" s="13">
        <v>20</v>
      </c>
      <c r="R787" s="13">
        <v>53</v>
      </c>
      <c r="S787" s="13">
        <v>2</v>
      </c>
      <c r="T787" s="13" t="s">
        <v>1600</v>
      </c>
      <c r="U787" s="13">
        <v>42</v>
      </c>
      <c r="V787" s="13">
        <v>13</v>
      </c>
      <c r="W787" s="13">
        <v>71</v>
      </c>
      <c r="X787" s="13" t="s">
        <v>1605</v>
      </c>
    </row>
    <row r="788" spans="1:24" x14ac:dyDescent="0.5">
      <c r="A788" s="18">
        <v>44769</v>
      </c>
      <c r="B788" s="10" t="s">
        <v>475</v>
      </c>
      <c r="C788" s="10">
        <v>55.43</v>
      </c>
      <c r="D788" s="10">
        <v>37.04</v>
      </c>
      <c r="E788" s="10">
        <v>50.23</v>
      </c>
      <c r="F788" s="10" t="s">
        <v>1606</v>
      </c>
      <c r="G788" s="10" t="s">
        <v>1596</v>
      </c>
      <c r="H788" s="10">
        <v>0.38</v>
      </c>
      <c r="I788" s="10" t="s">
        <v>1614</v>
      </c>
      <c r="J788" s="10">
        <v>839</v>
      </c>
      <c r="K788" s="10">
        <v>4.13</v>
      </c>
      <c r="L788" s="10">
        <v>1.18</v>
      </c>
      <c r="M788" s="10" t="s">
        <v>1603</v>
      </c>
      <c r="N788" s="10">
        <v>495.93</v>
      </c>
      <c r="O788" s="10" t="s">
        <v>1599</v>
      </c>
      <c r="P788" s="13">
        <v>52</v>
      </c>
      <c r="Q788" s="13">
        <v>66</v>
      </c>
      <c r="R788" s="13">
        <v>88</v>
      </c>
      <c r="S788" s="13">
        <v>1</v>
      </c>
      <c r="T788" s="13" t="s">
        <v>1600</v>
      </c>
      <c r="U788" s="13">
        <v>29</v>
      </c>
      <c r="V788" s="13">
        <v>7</v>
      </c>
      <c r="W788" s="13">
        <v>57</v>
      </c>
      <c r="X788" s="13" t="s">
        <v>1609</v>
      </c>
    </row>
    <row r="789" spans="1:24" x14ac:dyDescent="0.5">
      <c r="A789" s="18">
        <v>44770</v>
      </c>
      <c r="B789" s="10" t="s">
        <v>397</v>
      </c>
      <c r="C789" s="10">
        <v>86.08</v>
      </c>
      <c r="D789" s="10">
        <v>15.67</v>
      </c>
      <c r="E789" s="10">
        <v>61.29</v>
      </c>
      <c r="F789" s="10" t="s">
        <v>324</v>
      </c>
      <c r="G789" s="10" t="s">
        <v>1596</v>
      </c>
      <c r="H789" s="10">
        <v>0.08</v>
      </c>
      <c r="I789" s="10" t="s">
        <v>1613</v>
      </c>
      <c r="J789" s="10">
        <v>314</v>
      </c>
      <c r="K789" s="10">
        <v>7.36</v>
      </c>
      <c r="L789" s="10">
        <v>3.55</v>
      </c>
      <c r="M789" s="10" t="s">
        <v>1603</v>
      </c>
      <c r="N789" s="10">
        <v>399.19</v>
      </c>
      <c r="O789" s="10" t="s">
        <v>1599</v>
      </c>
      <c r="P789" s="13">
        <v>76</v>
      </c>
      <c r="Q789" s="13">
        <v>73</v>
      </c>
      <c r="R789" s="13">
        <v>76</v>
      </c>
      <c r="S789" s="13">
        <v>3</v>
      </c>
      <c r="T789" s="13" t="s">
        <v>1605</v>
      </c>
      <c r="U789" s="13">
        <v>47</v>
      </c>
      <c r="V789" s="13">
        <v>13</v>
      </c>
      <c r="W789" s="13">
        <v>72</v>
      </c>
      <c r="X789" s="13" t="s">
        <v>1600</v>
      </c>
    </row>
    <row r="790" spans="1:24" x14ac:dyDescent="0.5">
      <c r="A790" s="18">
        <v>44771</v>
      </c>
      <c r="B790" s="10" t="s">
        <v>475</v>
      </c>
      <c r="C790" s="10">
        <v>51.06</v>
      </c>
      <c r="D790" s="10">
        <v>47.16</v>
      </c>
      <c r="E790" s="10">
        <v>35.5</v>
      </c>
      <c r="F790" s="10" t="s">
        <v>1606</v>
      </c>
      <c r="G790" s="10" t="s">
        <v>324</v>
      </c>
      <c r="H790" s="10">
        <v>0.17</v>
      </c>
      <c r="I790" s="10" t="s">
        <v>1602</v>
      </c>
      <c r="J790" s="10">
        <v>299</v>
      </c>
      <c r="K790" s="10">
        <v>6.2</v>
      </c>
      <c r="L790" s="10">
        <v>88.19</v>
      </c>
      <c r="M790" s="10" t="s">
        <v>1598</v>
      </c>
      <c r="N790" s="10">
        <v>532.9</v>
      </c>
      <c r="O790" s="10" t="s">
        <v>1612</v>
      </c>
      <c r="P790" s="13">
        <v>38</v>
      </c>
      <c r="Q790" s="13">
        <v>48</v>
      </c>
      <c r="R790" s="13">
        <v>73</v>
      </c>
      <c r="S790" s="13">
        <v>1</v>
      </c>
      <c r="T790" s="13" t="s">
        <v>1609</v>
      </c>
      <c r="U790" s="13">
        <v>87</v>
      </c>
      <c r="V790" s="13">
        <v>6</v>
      </c>
      <c r="W790" s="13">
        <v>52</v>
      </c>
      <c r="X790" s="13" t="s">
        <v>1605</v>
      </c>
    </row>
    <row r="791" spans="1:24" x14ac:dyDescent="0.5">
      <c r="A791" s="18">
        <v>44771</v>
      </c>
      <c r="B791" s="10" t="s">
        <v>397</v>
      </c>
      <c r="C791" s="10">
        <v>66.03</v>
      </c>
      <c r="D791" s="10">
        <v>45.73</v>
      </c>
      <c r="E791" s="10">
        <v>48.38</v>
      </c>
      <c r="F791" s="10" t="s">
        <v>1610</v>
      </c>
      <c r="G791" s="10" t="s">
        <v>1611</v>
      </c>
      <c r="H791" s="10">
        <v>0.09</v>
      </c>
      <c r="I791" s="10" t="s">
        <v>1597</v>
      </c>
      <c r="J791" s="10">
        <v>111</v>
      </c>
      <c r="K791" s="10">
        <v>6.69</v>
      </c>
      <c r="L791" s="10">
        <v>28.3</v>
      </c>
      <c r="M791" s="10" t="s">
        <v>1603</v>
      </c>
      <c r="N791" s="10">
        <v>897.18</v>
      </c>
      <c r="O791" s="10" t="s">
        <v>1599</v>
      </c>
      <c r="P791" s="13">
        <v>44</v>
      </c>
      <c r="Q791" s="13">
        <v>16</v>
      </c>
      <c r="R791" s="13">
        <v>51</v>
      </c>
      <c r="S791" s="13">
        <v>2</v>
      </c>
      <c r="T791" s="13" t="s">
        <v>1600</v>
      </c>
      <c r="U791" s="13">
        <v>1</v>
      </c>
      <c r="V791" s="13">
        <v>15</v>
      </c>
      <c r="W791" s="13">
        <v>52</v>
      </c>
      <c r="X791" s="13" t="s">
        <v>1609</v>
      </c>
    </row>
    <row r="792" spans="1:24" x14ac:dyDescent="0.5">
      <c r="A792" s="18">
        <v>44772</v>
      </c>
      <c r="B792" s="10" t="s">
        <v>475</v>
      </c>
      <c r="C792" s="10">
        <v>12.18</v>
      </c>
      <c r="D792" s="10">
        <v>36.31</v>
      </c>
      <c r="E792" s="10">
        <v>60.26</v>
      </c>
      <c r="F792" s="10" t="s">
        <v>1610</v>
      </c>
      <c r="G792" s="10" t="s">
        <v>324</v>
      </c>
      <c r="H792" s="10">
        <v>0.42</v>
      </c>
      <c r="I792" s="10" t="s">
        <v>1613</v>
      </c>
      <c r="J792" s="10">
        <v>890</v>
      </c>
      <c r="K792" s="10">
        <v>8.7899999999999991</v>
      </c>
      <c r="L792" s="10">
        <v>69.28</v>
      </c>
      <c r="M792" s="10" t="s">
        <v>1603</v>
      </c>
      <c r="N792" s="10">
        <v>520.83000000000004</v>
      </c>
      <c r="O792" s="10" t="s">
        <v>1612</v>
      </c>
      <c r="P792" s="13">
        <v>100</v>
      </c>
      <c r="Q792" s="13">
        <v>40</v>
      </c>
      <c r="R792" s="13">
        <v>10</v>
      </c>
      <c r="S792" s="13">
        <v>5</v>
      </c>
      <c r="T792" s="13" t="s">
        <v>1605</v>
      </c>
      <c r="U792" s="13">
        <v>34</v>
      </c>
      <c r="V792" s="13">
        <v>4</v>
      </c>
      <c r="W792" s="13">
        <v>55</v>
      </c>
      <c r="X792" s="13" t="s">
        <v>1600</v>
      </c>
    </row>
    <row r="793" spans="1:24" x14ac:dyDescent="0.5">
      <c r="A793" s="18">
        <v>44772</v>
      </c>
      <c r="B793" s="10" t="s">
        <v>475</v>
      </c>
      <c r="C793" s="10">
        <v>98.04</v>
      </c>
      <c r="D793" s="10">
        <v>8.0299999999999994</v>
      </c>
      <c r="E793" s="10">
        <v>16.98</v>
      </c>
      <c r="F793" s="10" t="s">
        <v>1606</v>
      </c>
      <c r="G793" s="10" t="s">
        <v>1596</v>
      </c>
      <c r="H793" s="10">
        <v>0.2</v>
      </c>
      <c r="I793" s="10" t="s">
        <v>1602</v>
      </c>
      <c r="J793" s="10">
        <v>524</v>
      </c>
      <c r="K793" s="10">
        <v>4.43</v>
      </c>
      <c r="L793" s="10">
        <v>37.729999999999997</v>
      </c>
      <c r="M793" s="10" t="s">
        <v>1598</v>
      </c>
      <c r="N793" s="10">
        <v>858.62</v>
      </c>
      <c r="O793" s="10" t="s">
        <v>1604</v>
      </c>
      <c r="P793" s="13">
        <v>78</v>
      </c>
      <c r="Q793" s="13">
        <v>67</v>
      </c>
      <c r="R793" s="13">
        <v>80</v>
      </c>
      <c r="S793" s="13">
        <v>4</v>
      </c>
      <c r="T793" s="13" t="s">
        <v>1609</v>
      </c>
      <c r="U793" s="13">
        <v>43</v>
      </c>
      <c r="V793" s="13">
        <v>20</v>
      </c>
      <c r="W793" s="13">
        <v>71</v>
      </c>
      <c r="X793" s="13" t="s">
        <v>1605</v>
      </c>
    </row>
    <row r="794" spans="1:24" x14ac:dyDescent="0.5">
      <c r="A794" s="18">
        <v>44773</v>
      </c>
      <c r="B794" s="10" t="s">
        <v>324</v>
      </c>
      <c r="C794" s="10">
        <v>36.79</v>
      </c>
      <c r="D794" s="10">
        <v>13.79</v>
      </c>
      <c r="E794" s="10">
        <v>39.44</v>
      </c>
      <c r="F794" s="10" t="s">
        <v>1606</v>
      </c>
      <c r="G794" s="10" t="s">
        <v>1596</v>
      </c>
      <c r="H794" s="10">
        <v>0.35</v>
      </c>
      <c r="I794" s="10" t="s">
        <v>1597</v>
      </c>
      <c r="J794" s="10">
        <v>986</v>
      </c>
      <c r="K794" s="10">
        <v>3.74</v>
      </c>
      <c r="L794" s="10">
        <v>64.010000000000005</v>
      </c>
      <c r="M794" s="10" t="s">
        <v>1603</v>
      </c>
      <c r="N794" s="10">
        <v>198.87</v>
      </c>
      <c r="O794" s="10" t="s">
        <v>1612</v>
      </c>
      <c r="P794" s="13">
        <v>95</v>
      </c>
      <c r="Q794" s="13">
        <v>63</v>
      </c>
      <c r="R794" s="13">
        <v>12</v>
      </c>
      <c r="S794" s="13">
        <v>5</v>
      </c>
      <c r="T794" s="13" t="s">
        <v>1600</v>
      </c>
      <c r="U794" s="13">
        <v>16</v>
      </c>
      <c r="V794" s="13">
        <v>19</v>
      </c>
      <c r="W794" s="13">
        <v>69</v>
      </c>
      <c r="X794" s="13" t="s">
        <v>1609</v>
      </c>
    </row>
    <row r="795" spans="1:24" x14ac:dyDescent="0.5">
      <c r="A795" s="20">
        <v>44773</v>
      </c>
      <c r="B795" s="13" t="s">
        <v>475</v>
      </c>
      <c r="C795" s="13">
        <v>95.1</v>
      </c>
      <c r="D795" s="13">
        <v>74.33</v>
      </c>
      <c r="E795" s="13">
        <v>79</v>
      </c>
      <c r="F795" s="13" t="s">
        <v>1606</v>
      </c>
      <c r="G795" s="13" t="s">
        <v>1611</v>
      </c>
      <c r="H795" s="13">
        <v>0.3</v>
      </c>
      <c r="I795" s="13" t="s">
        <v>1597</v>
      </c>
      <c r="J795" s="13">
        <v>580</v>
      </c>
      <c r="K795" s="13">
        <v>2.4700000000000002</v>
      </c>
      <c r="L795" s="13">
        <v>15.55</v>
      </c>
      <c r="M795" s="13" t="s">
        <v>1603</v>
      </c>
      <c r="N795" s="13">
        <v>254.47</v>
      </c>
      <c r="O795" s="13" t="s">
        <v>1604</v>
      </c>
      <c r="P795" s="13">
        <v>55</v>
      </c>
      <c r="Q795" s="13">
        <v>16</v>
      </c>
      <c r="R795" s="13">
        <v>35</v>
      </c>
      <c r="S795" s="13">
        <v>4</v>
      </c>
      <c r="T795" s="13" t="s">
        <v>1605</v>
      </c>
      <c r="U795" s="13">
        <v>50</v>
      </c>
      <c r="V795" s="13">
        <v>16</v>
      </c>
      <c r="W795" s="13">
        <v>59</v>
      </c>
      <c r="X795" s="13" t="s">
        <v>1600</v>
      </c>
    </row>
    <row r="796" spans="1:24" x14ac:dyDescent="0.5">
      <c r="A796" s="18">
        <v>44775</v>
      </c>
      <c r="B796" s="10" t="s">
        <v>397</v>
      </c>
      <c r="C796" s="10">
        <v>7.14</v>
      </c>
      <c r="D796" s="10">
        <v>94.26</v>
      </c>
      <c r="E796" s="10">
        <v>38.14</v>
      </c>
      <c r="F796" s="10" t="s">
        <v>1610</v>
      </c>
      <c r="G796" s="10" t="s">
        <v>324</v>
      </c>
      <c r="H796" s="10">
        <v>0.49</v>
      </c>
      <c r="I796" s="10" t="s">
        <v>1597</v>
      </c>
      <c r="J796" s="10">
        <v>472</v>
      </c>
      <c r="K796" s="10">
        <v>3.8</v>
      </c>
      <c r="L796" s="10">
        <v>92.47</v>
      </c>
      <c r="M796" s="10" t="s">
        <v>1598</v>
      </c>
      <c r="N796" s="10">
        <v>351.09</v>
      </c>
      <c r="O796" s="10" t="s">
        <v>1608</v>
      </c>
      <c r="P796" s="13">
        <v>56</v>
      </c>
      <c r="Q796" s="13">
        <v>95</v>
      </c>
      <c r="R796" s="13">
        <v>25</v>
      </c>
      <c r="S796" s="13">
        <v>3</v>
      </c>
      <c r="T796" s="13" t="s">
        <v>1609</v>
      </c>
      <c r="U796" s="13">
        <v>48</v>
      </c>
      <c r="V796" s="13">
        <v>16</v>
      </c>
      <c r="W796" s="13">
        <v>74</v>
      </c>
      <c r="X796" s="13" t="s">
        <v>1605</v>
      </c>
    </row>
    <row r="797" spans="1:24" x14ac:dyDescent="0.5">
      <c r="A797" s="20">
        <v>44776</v>
      </c>
      <c r="B797" s="13" t="s">
        <v>1601</v>
      </c>
      <c r="C797" s="13">
        <v>25.32</v>
      </c>
      <c r="D797" s="13">
        <v>75.53</v>
      </c>
      <c r="E797" s="13">
        <v>20.48</v>
      </c>
      <c r="F797" s="13" t="s">
        <v>324</v>
      </c>
      <c r="G797" s="13" t="s">
        <v>1596</v>
      </c>
      <c r="H797" s="13">
        <v>0.12</v>
      </c>
      <c r="I797" s="13" t="s">
        <v>1602</v>
      </c>
      <c r="J797" s="13">
        <v>499</v>
      </c>
      <c r="K797" s="13">
        <v>1.06</v>
      </c>
      <c r="L797" s="13">
        <v>53.7</v>
      </c>
      <c r="M797" s="13" t="s">
        <v>1603</v>
      </c>
      <c r="N797" s="13">
        <v>806.6</v>
      </c>
      <c r="O797" s="13" t="s">
        <v>1612</v>
      </c>
      <c r="P797" s="13">
        <v>82</v>
      </c>
      <c r="Q797" s="13">
        <v>65</v>
      </c>
      <c r="R797" s="13">
        <v>18</v>
      </c>
      <c r="S797" s="13">
        <v>4</v>
      </c>
      <c r="T797" s="13" t="s">
        <v>1600</v>
      </c>
      <c r="U797" s="13">
        <v>5</v>
      </c>
      <c r="V797" s="13">
        <v>9</v>
      </c>
      <c r="W797" s="13">
        <v>14</v>
      </c>
      <c r="X797" s="13" t="s">
        <v>1609</v>
      </c>
    </row>
    <row r="798" spans="1:24" x14ac:dyDescent="0.5">
      <c r="A798" s="20">
        <v>44778</v>
      </c>
      <c r="B798" s="13" t="s">
        <v>475</v>
      </c>
      <c r="C798" s="13">
        <v>30.71</v>
      </c>
      <c r="D798" s="13">
        <v>87.68</v>
      </c>
      <c r="E798" s="13">
        <v>2.4300000000000002</v>
      </c>
      <c r="F798" s="13" t="s">
        <v>1606</v>
      </c>
      <c r="G798" s="13" t="s">
        <v>324</v>
      </c>
      <c r="H798" s="13">
        <v>0.14000000000000001</v>
      </c>
      <c r="I798" s="13" t="s">
        <v>1597</v>
      </c>
      <c r="J798" s="13">
        <v>294</v>
      </c>
      <c r="K798" s="13">
        <v>2.83</v>
      </c>
      <c r="L798" s="13">
        <v>80.52</v>
      </c>
      <c r="M798" s="13" t="s">
        <v>1598</v>
      </c>
      <c r="N798" s="13">
        <v>322.36</v>
      </c>
      <c r="O798" s="13" t="s">
        <v>1612</v>
      </c>
      <c r="P798" s="13">
        <v>22</v>
      </c>
      <c r="Q798" s="13">
        <v>9</v>
      </c>
      <c r="R798" s="13">
        <v>16</v>
      </c>
      <c r="S798" s="13">
        <v>3</v>
      </c>
      <c r="T798" s="13" t="s">
        <v>1605</v>
      </c>
      <c r="U798" s="13">
        <v>22</v>
      </c>
      <c r="V798" s="13">
        <v>12</v>
      </c>
      <c r="W798" s="13">
        <v>40</v>
      </c>
      <c r="X798" s="13" t="s">
        <v>1600</v>
      </c>
    </row>
    <row r="799" spans="1:24" x14ac:dyDescent="0.5">
      <c r="A799" s="20">
        <v>44778</v>
      </c>
      <c r="B799" s="13" t="s">
        <v>324</v>
      </c>
      <c r="C799" s="13">
        <v>45.2</v>
      </c>
      <c r="D799" s="13">
        <v>19.09</v>
      </c>
      <c r="E799" s="13">
        <v>40.869999999999997</v>
      </c>
      <c r="F799" s="13" t="s">
        <v>1606</v>
      </c>
      <c r="G799" s="13" t="s">
        <v>1611</v>
      </c>
      <c r="H799" s="13">
        <v>0.28000000000000003</v>
      </c>
      <c r="I799" s="13" t="s">
        <v>1597</v>
      </c>
      <c r="J799" s="13">
        <v>534</v>
      </c>
      <c r="K799" s="13">
        <v>7.45</v>
      </c>
      <c r="L799" s="13">
        <v>27.61</v>
      </c>
      <c r="M799" s="13" t="s">
        <v>1603</v>
      </c>
      <c r="N799" s="13">
        <v>368.57</v>
      </c>
      <c r="O799" s="13" t="s">
        <v>1612</v>
      </c>
      <c r="P799" s="13">
        <v>61</v>
      </c>
      <c r="Q799" s="13">
        <v>34</v>
      </c>
      <c r="R799" s="13">
        <v>97</v>
      </c>
      <c r="S799" s="13">
        <v>1</v>
      </c>
      <c r="T799" s="13" t="s">
        <v>1609</v>
      </c>
      <c r="U799" s="13">
        <v>81</v>
      </c>
      <c r="V799" s="13">
        <v>18</v>
      </c>
      <c r="W799" s="13">
        <v>38</v>
      </c>
      <c r="X799" s="13" t="s">
        <v>1605</v>
      </c>
    </row>
    <row r="800" spans="1:24" x14ac:dyDescent="0.5">
      <c r="A800" s="20">
        <v>44779</v>
      </c>
      <c r="B800" s="13" t="s">
        <v>397</v>
      </c>
      <c r="C800" s="13">
        <v>20.64</v>
      </c>
      <c r="D800" s="13">
        <v>20.079999999999998</v>
      </c>
      <c r="E800" s="13">
        <v>57.71</v>
      </c>
      <c r="F800" s="13" t="s">
        <v>1610</v>
      </c>
      <c r="G800" s="13" t="s">
        <v>1596</v>
      </c>
      <c r="H800" s="13">
        <v>0.34</v>
      </c>
      <c r="I800" s="13" t="s">
        <v>1616</v>
      </c>
      <c r="J800" s="13">
        <v>286</v>
      </c>
      <c r="K800" s="13">
        <v>5.04</v>
      </c>
      <c r="L800" s="13">
        <v>60.72</v>
      </c>
      <c r="M800" s="13" t="s">
        <v>1598</v>
      </c>
      <c r="N800" s="13">
        <v>607.41</v>
      </c>
      <c r="O800" s="13" t="s">
        <v>1612</v>
      </c>
      <c r="P800" s="13">
        <v>76</v>
      </c>
      <c r="Q800" s="13">
        <v>3</v>
      </c>
      <c r="R800" s="13">
        <v>90</v>
      </c>
      <c r="S800" s="13">
        <v>1</v>
      </c>
      <c r="T800" s="13" t="s">
        <v>1600</v>
      </c>
      <c r="U800" s="13">
        <v>14</v>
      </c>
      <c r="V800" s="13">
        <v>15</v>
      </c>
      <c r="W800" s="13">
        <v>35</v>
      </c>
      <c r="X800" s="13" t="s">
        <v>1609</v>
      </c>
    </row>
    <row r="801" spans="1:24" x14ac:dyDescent="0.5">
      <c r="A801" s="20">
        <v>44779</v>
      </c>
      <c r="B801" s="13" t="s">
        <v>324</v>
      </c>
      <c r="C801" s="13">
        <v>65.34</v>
      </c>
      <c r="D801" s="13">
        <v>74.739999999999995</v>
      </c>
      <c r="E801" s="13">
        <v>95.46</v>
      </c>
      <c r="F801" s="13" t="s">
        <v>1610</v>
      </c>
      <c r="G801" s="13" t="s">
        <v>1596</v>
      </c>
      <c r="H801" s="13">
        <v>0.26</v>
      </c>
      <c r="I801" s="13" t="s">
        <v>1597</v>
      </c>
      <c r="J801" s="13">
        <v>467</v>
      </c>
      <c r="K801" s="13">
        <v>3.48</v>
      </c>
      <c r="L801" s="13">
        <v>8.85</v>
      </c>
      <c r="M801" s="13" t="s">
        <v>1598</v>
      </c>
      <c r="N801" s="13">
        <v>783.75</v>
      </c>
      <c r="O801" s="13" t="s">
        <v>1599</v>
      </c>
      <c r="P801" s="13">
        <v>79</v>
      </c>
      <c r="Q801" s="13">
        <v>12</v>
      </c>
      <c r="R801" s="13">
        <v>62</v>
      </c>
      <c r="S801" s="13">
        <v>4</v>
      </c>
      <c r="T801" s="13" t="s">
        <v>1605</v>
      </c>
      <c r="U801" s="13">
        <v>88</v>
      </c>
      <c r="V801" s="13">
        <v>14</v>
      </c>
      <c r="W801" s="13">
        <v>69</v>
      </c>
      <c r="X801" s="13" t="s">
        <v>1600</v>
      </c>
    </row>
    <row r="802" spans="1:24" x14ac:dyDescent="0.5">
      <c r="A802" s="18">
        <v>44779</v>
      </c>
      <c r="B802" s="10" t="s">
        <v>475</v>
      </c>
      <c r="C802" s="10">
        <v>90.9</v>
      </c>
      <c r="D802" s="10">
        <v>80.67</v>
      </c>
      <c r="E802" s="10">
        <v>9.6300000000000008</v>
      </c>
      <c r="F802" s="10" t="s">
        <v>1610</v>
      </c>
      <c r="G802" s="10" t="s">
        <v>1596</v>
      </c>
      <c r="H802" s="10">
        <v>0.08</v>
      </c>
      <c r="I802" s="10" t="s">
        <v>1614</v>
      </c>
      <c r="J802" s="10">
        <v>427</v>
      </c>
      <c r="K802" s="10">
        <v>5.01</v>
      </c>
      <c r="L802" s="10">
        <v>57.53</v>
      </c>
      <c r="M802" s="10" t="s">
        <v>1603</v>
      </c>
      <c r="N802" s="10">
        <v>532.92999999999995</v>
      </c>
      <c r="O802" s="10" t="s">
        <v>1604</v>
      </c>
      <c r="P802" s="13">
        <v>73</v>
      </c>
      <c r="Q802" s="13">
        <v>11</v>
      </c>
      <c r="R802" s="13">
        <v>79</v>
      </c>
      <c r="S802" s="13">
        <v>1</v>
      </c>
      <c r="T802" s="13" t="s">
        <v>1609</v>
      </c>
      <c r="U802" s="13">
        <v>35</v>
      </c>
      <c r="V802" s="13">
        <v>10</v>
      </c>
      <c r="W802" s="13">
        <v>64</v>
      </c>
      <c r="X802" s="13" t="s">
        <v>1605</v>
      </c>
    </row>
    <row r="803" spans="1:24" x14ac:dyDescent="0.5">
      <c r="A803" s="18">
        <v>44781</v>
      </c>
      <c r="B803" s="10" t="s">
        <v>475</v>
      </c>
      <c r="C803" s="10">
        <v>6.65</v>
      </c>
      <c r="D803" s="10">
        <v>79.319999999999993</v>
      </c>
      <c r="E803" s="10">
        <v>11.95</v>
      </c>
      <c r="F803" s="10" t="s">
        <v>1606</v>
      </c>
      <c r="G803" s="10" t="s">
        <v>1596</v>
      </c>
      <c r="H803" s="10">
        <v>0.1</v>
      </c>
      <c r="I803" s="10" t="s">
        <v>1616</v>
      </c>
      <c r="J803" s="10">
        <v>985</v>
      </c>
      <c r="K803" s="10">
        <v>6.1</v>
      </c>
      <c r="L803" s="10">
        <v>65.73</v>
      </c>
      <c r="M803" s="10" t="s">
        <v>1603</v>
      </c>
      <c r="N803" s="10">
        <v>766.94</v>
      </c>
      <c r="O803" s="10" t="s">
        <v>1608</v>
      </c>
      <c r="P803" s="13">
        <v>6</v>
      </c>
      <c r="Q803" s="13">
        <v>60</v>
      </c>
      <c r="R803" s="13">
        <v>69</v>
      </c>
      <c r="S803" s="13">
        <v>4</v>
      </c>
      <c r="T803" s="13" t="s">
        <v>1600</v>
      </c>
      <c r="U803" s="13">
        <v>20</v>
      </c>
      <c r="V803" s="13">
        <v>9</v>
      </c>
      <c r="W803" s="13">
        <v>20</v>
      </c>
      <c r="X803" s="13" t="s">
        <v>1609</v>
      </c>
    </row>
    <row r="804" spans="1:24" x14ac:dyDescent="0.5">
      <c r="A804" s="18">
        <v>44781</v>
      </c>
      <c r="B804" s="10" t="s">
        <v>475</v>
      </c>
      <c r="C804" s="10">
        <v>55.68</v>
      </c>
      <c r="D804" s="10">
        <v>61.02</v>
      </c>
      <c r="E804" s="10">
        <v>82.64</v>
      </c>
      <c r="F804" s="10" t="s">
        <v>324</v>
      </c>
      <c r="G804" s="10" t="s">
        <v>324</v>
      </c>
      <c r="H804" s="10">
        <v>0.26</v>
      </c>
      <c r="I804" s="10" t="s">
        <v>1602</v>
      </c>
      <c r="J804" s="10">
        <v>226</v>
      </c>
      <c r="K804" s="10">
        <v>5.68</v>
      </c>
      <c r="L804" s="10">
        <v>41.51</v>
      </c>
      <c r="M804" s="10" t="s">
        <v>1603</v>
      </c>
      <c r="N804" s="10">
        <v>594</v>
      </c>
      <c r="O804" s="10" t="s">
        <v>1599</v>
      </c>
      <c r="P804" s="13">
        <v>4</v>
      </c>
      <c r="Q804" s="13">
        <v>8</v>
      </c>
      <c r="R804" s="13">
        <v>77</v>
      </c>
      <c r="S804" s="13">
        <v>1</v>
      </c>
      <c r="T804" s="13" t="s">
        <v>1605</v>
      </c>
      <c r="U804" s="13">
        <v>55</v>
      </c>
      <c r="V804" s="13">
        <v>11</v>
      </c>
      <c r="W804" s="13">
        <v>27</v>
      </c>
      <c r="X804" s="13" t="s">
        <v>1600</v>
      </c>
    </row>
    <row r="805" spans="1:24" x14ac:dyDescent="0.5">
      <c r="A805" s="18">
        <v>44785</v>
      </c>
      <c r="B805" s="10" t="s">
        <v>475</v>
      </c>
      <c r="C805" s="10">
        <v>58.51</v>
      </c>
      <c r="D805" s="10">
        <v>80.31</v>
      </c>
      <c r="E805" s="10">
        <v>20.58</v>
      </c>
      <c r="F805" s="10" t="s">
        <v>1606</v>
      </c>
      <c r="G805" s="10" t="s">
        <v>1596</v>
      </c>
      <c r="H805" s="10">
        <v>0.48</v>
      </c>
      <c r="I805" s="10" t="s">
        <v>1616</v>
      </c>
      <c r="J805" s="10">
        <v>110</v>
      </c>
      <c r="K805" s="10">
        <v>1.57</v>
      </c>
      <c r="L805" s="10">
        <v>29.52</v>
      </c>
      <c r="M805" s="10" t="s">
        <v>1603</v>
      </c>
      <c r="N805" s="10">
        <v>445.51</v>
      </c>
      <c r="O805" s="10" t="s">
        <v>1599</v>
      </c>
      <c r="P805" s="13">
        <v>69</v>
      </c>
      <c r="Q805" s="13">
        <v>99</v>
      </c>
      <c r="R805" s="13">
        <v>94</v>
      </c>
      <c r="S805" s="13">
        <v>3</v>
      </c>
      <c r="T805" s="13" t="s">
        <v>1609</v>
      </c>
      <c r="U805" s="13">
        <v>90</v>
      </c>
      <c r="V805" s="13">
        <v>17</v>
      </c>
      <c r="W805" s="13">
        <v>22</v>
      </c>
      <c r="X805" s="13" t="s">
        <v>1605</v>
      </c>
    </row>
    <row r="806" spans="1:24" x14ac:dyDescent="0.5">
      <c r="A806" s="18">
        <v>44787</v>
      </c>
      <c r="B806" s="10" t="s">
        <v>475</v>
      </c>
      <c r="C806" s="10">
        <v>17.09</v>
      </c>
      <c r="D806" s="10">
        <v>55.92</v>
      </c>
      <c r="E806" s="10">
        <v>83.79</v>
      </c>
      <c r="F806" s="10" t="s">
        <v>1610</v>
      </c>
      <c r="G806" s="10" t="s">
        <v>1611</v>
      </c>
      <c r="H806" s="10">
        <v>0.32</v>
      </c>
      <c r="I806" s="10" t="s">
        <v>1616</v>
      </c>
      <c r="J806" s="10">
        <v>975</v>
      </c>
      <c r="K806" s="10">
        <v>6.21</v>
      </c>
      <c r="L806" s="10">
        <v>43.25</v>
      </c>
      <c r="M806" s="10" t="s">
        <v>1598</v>
      </c>
      <c r="N806" s="10">
        <v>326.79000000000002</v>
      </c>
      <c r="O806" s="10" t="s">
        <v>1612</v>
      </c>
      <c r="P806" s="13">
        <v>21</v>
      </c>
      <c r="Q806" s="13">
        <v>11</v>
      </c>
      <c r="R806" s="13">
        <v>79</v>
      </c>
      <c r="S806" s="13">
        <v>4</v>
      </c>
      <c r="T806" s="13" t="s">
        <v>1600</v>
      </c>
      <c r="U806" s="13">
        <v>38</v>
      </c>
      <c r="V806" s="13">
        <v>3</v>
      </c>
      <c r="W806" s="13">
        <v>52</v>
      </c>
      <c r="X806" s="13" t="s">
        <v>1609</v>
      </c>
    </row>
    <row r="807" spans="1:24" x14ac:dyDescent="0.5">
      <c r="A807" s="20">
        <v>44789</v>
      </c>
      <c r="B807" s="13" t="s">
        <v>324</v>
      </c>
      <c r="C807" s="13">
        <v>10.91</v>
      </c>
      <c r="D807" s="13">
        <v>83.74</v>
      </c>
      <c r="E807" s="13">
        <v>6.69</v>
      </c>
      <c r="F807" s="13" t="s">
        <v>324</v>
      </c>
      <c r="G807" s="13" t="s">
        <v>324</v>
      </c>
      <c r="H807" s="13">
        <v>0.26</v>
      </c>
      <c r="I807" s="13" t="s">
        <v>1615</v>
      </c>
      <c r="J807" s="13">
        <v>408</v>
      </c>
      <c r="K807" s="13">
        <v>3.16</v>
      </c>
      <c r="L807" s="13">
        <v>20.03</v>
      </c>
      <c r="M807" s="13" t="s">
        <v>1598</v>
      </c>
      <c r="N807" s="13">
        <v>130.9</v>
      </c>
      <c r="O807" s="13" t="s">
        <v>1608</v>
      </c>
      <c r="P807" s="13">
        <v>21</v>
      </c>
      <c r="Q807" s="13">
        <v>51</v>
      </c>
      <c r="R807" s="13">
        <v>17</v>
      </c>
      <c r="S807" s="13">
        <v>4</v>
      </c>
      <c r="T807" s="13" t="s">
        <v>1605</v>
      </c>
      <c r="U807" s="13">
        <v>28</v>
      </c>
      <c r="V807" s="13">
        <v>14</v>
      </c>
      <c r="W807" s="13">
        <v>59</v>
      </c>
      <c r="X807" s="13" t="s">
        <v>1600</v>
      </c>
    </row>
    <row r="808" spans="1:24" x14ac:dyDescent="0.5">
      <c r="A808" s="18">
        <v>44789</v>
      </c>
      <c r="B808" s="10" t="s">
        <v>475</v>
      </c>
      <c r="C808" s="10">
        <v>40.71</v>
      </c>
      <c r="D808" s="10">
        <v>40.98</v>
      </c>
      <c r="E808" s="10">
        <v>65.56</v>
      </c>
      <c r="F808" s="10" t="s">
        <v>1606</v>
      </c>
      <c r="G808" s="10" t="s">
        <v>1596</v>
      </c>
      <c r="H808" s="10">
        <v>0.03</v>
      </c>
      <c r="I808" s="10" t="s">
        <v>1597</v>
      </c>
      <c r="J808" s="10">
        <v>308</v>
      </c>
      <c r="K808" s="10">
        <v>2.57</v>
      </c>
      <c r="L808" s="10">
        <v>42.93</v>
      </c>
      <c r="M808" s="10" t="s">
        <v>1603</v>
      </c>
      <c r="N808" s="10">
        <v>497.13</v>
      </c>
      <c r="O808" s="10" t="s">
        <v>1612</v>
      </c>
      <c r="P808" s="13">
        <v>76</v>
      </c>
      <c r="Q808" s="13">
        <v>73</v>
      </c>
      <c r="R808" s="13">
        <v>28</v>
      </c>
      <c r="S808" s="13">
        <v>2</v>
      </c>
      <c r="T808" s="13" t="s">
        <v>1609</v>
      </c>
      <c r="U808" s="13">
        <v>76</v>
      </c>
      <c r="V808" s="13">
        <v>4</v>
      </c>
      <c r="W808" s="13">
        <v>63</v>
      </c>
      <c r="X808" s="13" t="s">
        <v>1605</v>
      </c>
    </row>
    <row r="809" spans="1:24" x14ac:dyDescent="0.5">
      <c r="A809" s="18">
        <v>44789</v>
      </c>
      <c r="B809" s="10" t="s">
        <v>397</v>
      </c>
      <c r="C809" s="10">
        <v>57.1</v>
      </c>
      <c r="D809" s="10">
        <v>23.26</v>
      </c>
      <c r="E809" s="10">
        <v>9.84</v>
      </c>
      <c r="F809" s="10" t="s">
        <v>324</v>
      </c>
      <c r="G809" s="10" t="s">
        <v>1611</v>
      </c>
      <c r="H809" s="10">
        <v>0.45</v>
      </c>
      <c r="I809" s="10" t="s">
        <v>1615</v>
      </c>
      <c r="J809" s="10">
        <v>128</v>
      </c>
      <c r="K809" s="10">
        <v>8.16</v>
      </c>
      <c r="L809" s="10">
        <v>43.98</v>
      </c>
      <c r="M809" s="10" t="s">
        <v>1603</v>
      </c>
      <c r="N809" s="10">
        <v>897.49</v>
      </c>
      <c r="O809" s="10" t="s">
        <v>1599</v>
      </c>
      <c r="P809" s="13">
        <v>83</v>
      </c>
      <c r="Q809" s="13">
        <v>95</v>
      </c>
      <c r="R809" s="13">
        <v>17</v>
      </c>
      <c r="S809" s="13">
        <v>4</v>
      </c>
      <c r="T809" s="13" t="s">
        <v>1600</v>
      </c>
      <c r="U809" s="13">
        <v>50</v>
      </c>
      <c r="V809" s="13">
        <v>17</v>
      </c>
      <c r="W809" s="13">
        <v>34</v>
      </c>
      <c r="X809" s="13" t="s">
        <v>1609</v>
      </c>
    </row>
    <row r="810" spans="1:24" x14ac:dyDescent="0.5">
      <c r="A810" s="18">
        <v>44789</v>
      </c>
      <c r="B810" s="10" t="s">
        <v>324</v>
      </c>
      <c r="C810" s="10">
        <v>80.930000000000007</v>
      </c>
      <c r="D810" s="10">
        <v>51.57</v>
      </c>
      <c r="E810" s="10">
        <v>1.91</v>
      </c>
      <c r="F810" s="10" t="s">
        <v>1606</v>
      </c>
      <c r="G810" s="10" t="s">
        <v>324</v>
      </c>
      <c r="H810" s="10">
        <v>0.34</v>
      </c>
      <c r="I810" s="10" t="s">
        <v>1616</v>
      </c>
      <c r="J810" s="10">
        <v>320</v>
      </c>
      <c r="K810" s="10">
        <v>3.7</v>
      </c>
      <c r="L810" s="10">
        <v>4.72</v>
      </c>
      <c r="M810" s="10" t="s">
        <v>1598</v>
      </c>
      <c r="N810" s="10">
        <v>877.99</v>
      </c>
      <c r="O810" s="10" t="s">
        <v>1599</v>
      </c>
      <c r="P810" s="13">
        <v>23</v>
      </c>
      <c r="Q810" s="13">
        <v>40</v>
      </c>
      <c r="R810" s="13">
        <v>24</v>
      </c>
      <c r="S810" s="13">
        <v>4</v>
      </c>
      <c r="T810" s="13" t="s">
        <v>1605</v>
      </c>
      <c r="U810" s="13">
        <v>38</v>
      </c>
      <c r="V810" s="13">
        <v>3</v>
      </c>
      <c r="W810" s="13">
        <v>10</v>
      </c>
      <c r="X810" s="13" t="s">
        <v>1600</v>
      </c>
    </row>
    <row r="811" spans="1:24" x14ac:dyDescent="0.5">
      <c r="A811" s="20">
        <v>44790</v>
      </c>
      <c r="B811" s="13" t="s">
        <v>1601</v>
      </c>
      <c r="C811" s="13">
        <v>2.25</v>
      </c>
      <c r="D811" s="13">
        <v>26.16</v>
      </c>
      <c r="E811" s="13">
        <v>19.440000000000001</v>
      </c>
      <c r="F811" s="13" t="s">
        <v>324</v>
      </c>
      <c r="G811" s="13" t="s">
        <v>1596</v>
      </c>
      <c r="H811" s="13">
        <v>0.09</v>
      </c>
      <c r="I811" s="13" t="s">
        <v>1597</v>
      </c>
      <c r="J811" s="13">
        <v>608</v>
      </c>
      <c r="K811" s="13">
        <v>4.16</v>
      </c>
      <c r="L811" s="13">
        <v>10.18</v>
      </c>
      <c r="M811" s="13" t="s">
        <v>1603</v>
      </c>
      <c r="N811" s="13">
        <v>542.64</v>
      </c>
      <c r="O811" s="13" t="s">
        <v>1608</v>
      </c>
      <c r="P811" s="13">
        <v>50</v>
      </c>
      <c r="Q811" s="13">
        <v>93</v>
      </c>
      <c r="R811" s="13">
        <v>66</v>
      </c>
      <c r="S811" s="13">
        <v>5</v>
      </c>
      <c r="T811" s="13" t="s">
        <v>1609</v>
      </c>
      <c r="U811" s="13">
        <v>66</v>
      </c>
      <c r="V811" s="13">
        <v>16</v>
      </c>
      <c r="W811" s="13">
        <v>75</v>
      </c>
      <c r="X811" s="13" t="s">
        <v>1605</v>
      </c>
    </row>
    <row r="812" spans="1:24" x14ac:dyDescent="0.5">
      <c r="A812" s="18">
        <v>44793</v>
      </c>
      <c r="B812" s="10" t="s">
        <v>475</v>
      </c>
      <c r="C812" s="10">
        <v>11.52</v>
      </c>
      <c r="D812" s="10">
        <v>83.55</v>
      </c>
      <c r="E812" s="10">
        <v>57.38</v>
      </c>
      <c r="F812" s="10" t="s">
        <v>324</v>
      </c>
      <c r="G812" s="10" t="s">
        <v>1596</v>
      </c>
      <c r="H812" s="10">
        <v>0.01</v>
      </c>
      <c r="I812" s="10" t="s">
        <v>1602</v>
      </c>
      <c r="J812" s="10">
        <v>450</v>
      </c>
      <c r="K812" s="10">
        <v>6.37</v>
      </c>
      <c r="L812" s="10">
        <v>71.349999999999994</v>
      </c>
      <c r="M812" s="10" t="s">
        <v>1603</v>
      </c>
      <c r="N812" s="10">
        <v>346.1</v>
      </c>
      <c r="O812" s="10" t="s">
        <v>1608</v>
      </c>
      <c r="P812" s="13">
        <v>36</v>
      </c>
      <c r="Q812" s="13">
        <v>8</v>
      </c>
      <c r="R812" s="13">
        <v>77</v>
      </c>
      <c r="S812" s="13">
        <v>4</v>
      </c>
      <c r="T812" s="13" t="s">
        <v>1600</v>
      </c>
      <c r="U812" s="13">
        <v>67</v>
      </c>
      <c r="V812" s="13">
        <v>2</v>
      </c>
      <c r="W812" s="13">
        <v>46</v>
      </c>
      <c r="X812" s="13" t="s">
        <v>1609</v>
      </c>
    </row>
    <row r="813" spans="1:24" x14ac:dyDescent="0.5">
      <c r="A813" s="20">
        <v>44795</v>
      </c>
      <c r="B813" s="13" t="s">
        <v>475</v>
      </c>
      <c r="C813" s="13">
        <v>50.34</v>
      </c>
      <c r="D813" s="13">
        <v>85.36</v>
      </c>
      <c r="E813" s="13">
        <v>32.74</v>
      </c>
      <c r="F813" s="13" t="s">
        <v>1606</v>
      </c>
      <c r="G813" s="13" t="s">
        <v>1596</v>
      </c>
      <c r="H813" s="13">
        <v>0.39</v>
      </c>
      <c r="I813" s="13" t="s">
        <v>1597</v>
      </c>
      <c r="J813" s="13">
        <v>352</v>
      </c>
      <c r="K813" s="13">
        <v>7.73</v>
      </c>
      <c r="L813" s="13">
        <v>97.47</v>
      </c>
      <c r="M813" s="13" t="s">
        <v>1603</v>
      </c>
      <c r="N813" s="13">
        <v>287.08999999999997</v>
      </c>
      <c r="O813" s="13" t="s">
        <v>1612</v>
      </c>
      <c r="P813" s="13">
        <v>13</v>
      </c>
      <c r="Q813" s="13">
        <v>56</v>
      </c>
      <c r="R813" s="13">
        <v>25</v>
      </c>
      <c r="S813" s="13">
        <v>2</v>
      </c>
      <c r="T813" s="13" t="s">
        <v>1605</v>
      </c>
      <c r="U813" s="13">
        <v>81</v>
      </c>
      <c r="V813" s="13">
        <v>1</v>
      </c>
      <c r="W813" s="13">
        <v>19</v>
      </c>
      <c r="X813" s="13" t="s">
        <v>1600</v>
      </c>
    </row>
    <row r="814" spans="1:24" x14ac:dyDescent="0.5">
      <c r="A814" s="20">
        <v>44796</v>
      </c>
      <c r="B814" s="13" t="s">
        <v>324</v>
      </c>
      <c r="C814" s="13">
        <v>99.94</v>
      </c>
      <c r="D814" s="13">
        <v>82.48</v>
      </c>
      <c r="E814" s="13">
        <v>93.99</v>
      </c>
      <c r="F814" s="13" t="s">
        <v>1606</v>
      </c>
      <c r="G814" s="13" t="s">
        <v>1611</v>
      </c>
      <c r="H814" s="13">
        <v>0.32</v>
      </c>
      <c r="I814" s="13" t="s">
        <v>1597</v>
      </c>
      <c r="J814" s="13">
        <v>891</v>
      </c>
      <c r="K814" s="13">
        <v>4.72</v>
      </c>
      <c r="L814" s="13">
        <v>82.57</v>
      </c>
      <c r="M814" s="13" t="s">
        <v>1603</v>
      </c>
      <c r="N814" s="13">
        <v>361.54</v>
      </c>
      <c r="O814" s="13" t="s">
        <v>1604</v>
      </c>
      <c r="P814" s="13">
        <v>73</v>
      </c>
      <c r="Q814" s="13">
        <v>42</v>
      </c>
      <c r="R814" s="13">
        <v>72</v>
      </c>
      <c r="S814" s="13">
        <v>2</v>
      </c>
      <c r="T814" s="13" t="s">
        <v>1609</v>
      </c>
      <c r="U814" s="13">
        <v>84</v>
      </c>
      <c r="V814" s="13">
        <v>12</v>
      </c>
      <c r="W814" s="13">
        <v>21</v>
      </c>
      <c r="X814" s="13" t="s">
        <v>1605</v>
      </c>
    </row>
    <row r="815" spans="1:24" x14ac:dyDescent="0.5">
      <c r="A815" s="20">
        <v>44797</v>
      </c>
      <c r="B815" s="13" t="s">
        <v>324</v>
      </c>
      <c r="C815" s="13">
        <v>85.38</v>
      </c>
      <c r="D815" s="13">
        <v>84.64</v>
      </c>
      <c r="E815" s="13">
        <v>25.37</v>
      </c>
      <c r="F815" s="13" t="s">
        <v>1606</v>
      </c>
      <c r="G815" s="13" t="s">
        <v>1596</v>
      </c>
      <c r="H815" s="13">
        <v>0.06</v>
      </c>
      <c r="I815" s="13" t="s">
        <v>1613</v>
      </c>
      <c r="J815" s="13">
        <v>687</v>
      </c>
      <c r="K815" s="13">
        <v>8.15</v>
      </c>
      <c r="L815" s="13">
        <v>29.88</v>
      </c>
      <c r="M815" s="13" t="s">
        <v>1603</v>
      </c>
      <c r="N815" s="13">
        <v>724.35</v>
      </c>
      <c r="O815" s="13" t="s">
        <v>1599</v>
      </c>
      <c r="P815" s="13">
        <v>52</v>
      </c>
      <c r="Q815" s="13">
        <v>35</v>
      </c>
      <c r="R815" s="13">
        <v>72</v>
      </c>
      <c r="S815" s="13">
        <v>2</v>
      </c>
      <c r="T815" s="13" t="s">
        <v>1600</v>
      </c>
      <c r="U815" s="13">
        <v>45</v>
      </c>
      <c r="V815" s="13">
        <v>8</v>
      </c>
      <c r="W815" s="13">
        <v>4</v>
      </c>
      <c r="X815" s="13" t="s">
        <v>1609</v>
      </c>
    </row>
    <row r="816" spans="1:24" x14ac:dyDescent="0.5">
      <c r="A816" s="20">
        <v>44799</v>
      </c>
      <c r="B816" s="13" t="s">
        <v>397</v>
      </c>
      <c r="C816" s="13">
        <v>12.11</v>
      </c>
      <c r="D816" s="13">
        <v>25.83</v>
      </c>
      <c r="E816" s="13">
        <v>79.09</v>
      </c>
      <c r="F816" s="13" t="s">
        <v>324</v>
      </c>
      <c r="G816" s="13" t="s">
        <v>324</v>
      </c>
      <c r="H816" s="13">
        <v>0.41</v>
      </c>
      <c r="I816" s="13" t="s">
        <v>1614</v>
      </c>
      <c r="J816" s="13">
        <v>837</v>
      </c>
      <c r="K816" s="13">
        <v>8.43</v>
      </c>
      <c r="L816" s="13">
        <v>84.73</v>
      </c>
      <c r="M816" s="13" t="s">
        <v>1598</v>
      </c>
      <c r="N816" s="13">
        <v>618.24</v>
      </c>
      <c r="O816" s="13" t="s">
        <v>1612</v>
      </c>
      <c r="P816" s="13">
        <v>46</v>
      </c>
      <c r="Q816" s="13">
        <v>5</v>
      </c>
      <c r="R816" s="13">
        <v>40</v>
      </c>
      <c r="S816" s="13">
        <v>2</v>
      </c>
      <c r="T816" s="13" t="s">
        <v>1605</v>
      </c>
      <c r="U816" s="13">
        <v>59</v>
      </c>
      <c r="V816" s="13">
        <v>8</v>
      </c>
      <c r="W816" s="13">
        <v>66</v>
      </c>
      <c r="X816" s="13" t="s">
        <v>1600</v>
      </c>
    </row>
    <row r="817" spans="1:24" x14ac:dyDescent="0.5">
      <c r="A817" s="18">
        <v>44799</v>
      </c>
      <c r="B817" s="10" t="s">
        <v>324</v>
      </c>
      <c r="C817" s="10">
        <v>47.7</v>
      </c>
      <c r="D817" s="10">
        <v>86.74</v>
      </c>
      <c r="E817" s="10">
        <v>82.85</v>
      </c>
      <c r="F817" s="10" t="s">
        <v>1606</v>
      </c>
      <c r="G817" s="10" t="s">
        <v>1596</v>
      </c>
      <c r="H817" s="10">
        <v>0.04</v>
      </c>
      <c r="I817" s="10" t="s">
        <v>1597</v>
      </c>
      <c r="J817" s="10">
        <v>755</v>
      </c>
      <c r="K817" s="10">
        <v>2.41</v>
      </c>
      <c r="L817" s="10">
        <v>35.380000000000003</v>
      </c>
      <c r="M817" s="10" t="s">
        <v>1603</v>
      </c>
      <c r="N817" s="10">
        <v>525.83000000000004</v>
      </c>
      <c r="O817" s="10" t="s">
        <v>1612</v>
      </c>
      <c r="P817" s="13">
        <v>88</v>
      </c>
      <c r="Q817" s="13">
        <v>84</v>
      </c>
      <c r="R817" s="13">
        <v>94</v>
      </c>
      <c r="S817" s="13">
        <v>2</v>
      </c>
      <c r="T817" s="13" t="s">
        <v>1609</v>
      </c>
      <c r="U817" s="13">
        <v>24</v>
      </c>
      <c r="V817" s="13">
        <v>11</v>
      </c>
      <c r="W817" s="13">
        <v>59</v>
      </c>
      <c r="X817" s="13" t="s">
        <v>1605</v>
      </c>
    </row>
    <row r="818" spans="1:24" x14ac:dyDescent="0.5">
      <c r="A818" s="18">
        <v>44801</v>
      </c>
      <c r="B818" s="10" t="s">
        <v>397</v>
      </c>
      <c r="C818" s="10">
        <v>13.08</v>
      </c>
      <c r="D818" s="10">
        <v>96.67</v>
      </c>
      <c r="E818" s="10">
        <v>20.059999999999999</v>
      </c>
      <c r="F818" s="10" t="s">
        <v>324</v>
      </c>
      <c r="G818" s="10" t="s">
        <v>1596</v>
      </c>
      <c r="H818" s="10">
        <v>0.23</v>
      </c>
      <c r="I818" s="10" t="s">
        <v>1613</v>
      </c>
      <c r="J818" s="10">
        <v>381</v>
      </c>
      <c r="K818" s="10">
        <v>3.21</v>
      </c>
      <c r="L818" s="10">
        <v>67.67</v>
      </c>
      <c r="M818" s="10" t="s">
        <v>1598</v>
      </c>
      <c r="N818" s="10">
        <v>303.29000000000002</v>
      </c>
      <c r="O818" s="10" t="s">
        <v>1612</v>
      </c>
      <c r="P818" s="13">
        <v>54</v>
      </c>
      <c r="Q818" s="13">
        <v>79</v>
      </c>
      <c r="R818" s="13">
        <v>61</v>
      </c>
      <c r="S818" s="13">
        <v>4</v>
      </c>
      <c r="T818" s="13" t="s">
        <v>1600</v>
      </c>
      <c r="U818" s="13">
        <v>30</v>
      </c>
      <c r="V818" s="13">
        <v>18</v>
      </c>
      <c r="W818" s="13">
        <v>57</v>
      </c>
      <c r="X818" s="13" t="s">
        <v>1609</v>
      </c>
    </row>
    <row r="819" spans="1:24" x14ac:dyDescent="0.5">
      <c r="A819" s="20">
        <v>44801</v>
      </c>
      <c r="B819" s="13" t="s">
        <v>397</v>
      </c>
      <c r="C819" s="13">
        <v>25.08</v>
      </c>
      <c r="D819" s="13">
        <v>80.14</v>
      </c>
      <c r="E819" s="13">
        <v>27.22</v>
      </c>
      <c r="F819" s="13" t="s">
        <v>324</v>
      </c>
      <c r="G819" s="13" t="s">
        <v>1596</v>
      </c>
      <c r="H819" s="13">
        <v>0.16</v>
      </c>
      <c r="I819" s="13" t="s">
        <v>1613</v>
      </c>
      <c r="J819" s="13">
        <v>384</v>
      </c>
      <c r="K819" s="13">
        <v>1.77</v>
      </c>
      <c r="L819" s="13">
        <v>20.88</v>
      </c>
      <c r="M819" s="13" t="s">
        <v>1603</v>
      </c>
      <c r="N819" s="13">
        <v>970.89</v>
      </c>
      <c r="O819" s="13" t="s">
        <v>1612</v>
      </c>
      <c r="P819" s="13">
        <v>43</v>
      </c>
      <c r="Q819" s="13">
        <v>12</v>
      </c>
      <c r="R819" s="13">
        <v>55</v>
      </c>
      <c r="S819" s="13">
        <v>5</v>
      </c>
      <c r="T819" s="13" t="s">
        <v>1605</v>
      </c>
      <c r="U819" s="13">
        <v>48</v>
      </c>
      <c r="V819" s="13">
        <v>20</v>
      </c>
      <c r="W819" s="13">
        <v>17</v>
      </c>
      <c r="X819" s="13" t="s">
        <v>1600</v>
      </c>
    </row>
    <row r="820" spans="1:24" x14ac:dyDescent="0.5">
      <c r="A820" s="20">
        <v>44802</v>
      </c>
      <c r="B820" s="13" t="s">
        <v>475</v>
      </c>
      <c r="C820" s="13">
        <v>44.59</v>
      </c>
      <c r="D820" s="13">
        <v>84.67</v>
      </c>
      <c r="E820" s="13">
        <v>18.5</v>
      </c>
      <c r="F820" s="13" t="s">
        <v>1606</v>
      </c>
      <c r="G820" s="13" t="s">
        <v>1596</v>
      </c>
      <c r="H820" s="13">
        <v>0.1</v>
      </c>
      <c r="I820" s="13" t="s">
        <v>1614</v>
      </c>
      <c r="J820" s="13">
        <v>485</v>
      </c>
      <c r="K820" s="13">
        <v>8.2799999999999994</v>
      </c>
      <c r="L820" s="13">
        <v>53.29</v>
      </c>
      <c r="M820" s="13" t="s">
        <v>1603</v>
      </c>
      <c r="N820" s="13">
        <v>382.03</v>
      </c>
      <c r="O820" s="13" t="s">
        <v>1612</v>
      </c>
      <c r="P820" s="13">
        <v>48</v>
      </c>
      <c r="Q820" s="13">
        <v>81</v>
      </c>
      <c r="R820" s="13">
        <v>13</v>
      </c>
      <c r="S820" s="13">
        <v>4</v>
      </c>
      <c r="T820" s="13" t="s">
        <v>1609</v>
      </c>
      <c r="U820" s="13">
        <v>31</v>
      </c>
      <c r="V820" s="13">
        <v>11</v>
      </c>
      <c r="W820" s="13">
        <v>6</v>
      </c>
      <c r="X820" s="13" t="s">
        <v>1605</v>
      </c>
    </row>
    <row r="821" spans="1:24" x14ac:dyDescent="0.5">
      <c r="A821" s="20">
        <v>44802</v>
      </c>
      <c r="B821" s="13" t="s">
        <v>397</v>
      </c>
      <c r="C821" s="13">
        <v>81.849999999999994</v>
      </c>
      <c r="D821" s="13">
        <v>22.9</v>
      </c>
      <c r="E821" s="13">
        <v>38.36</v>
      </c>
      <c r="F821" s="13" t="s">
        <v>324</v>
      </c>
      <c r="G821" s="13" t="s">
        <v>324</v>
      </c>
      <c r="H821" s="13">
        <v>0.43</v>
      </c>
      <c r="I821" s="13" t="s">
        <v>1602</v>
      </c>
      <c r="J821" s="13">
        <v>171</v>
      </c>
      <c r="K821" s="13">
        <v>7.37</v>
      </c>
      <c r="L821" s="13">
        <v>98.15</v>
      </c>
      <c r="M821" s="13" t="s">
        <v>1603</v>
      </c>
      <c r="N821" s="13">
        <v>844.65</v>
      </c>
      <c r="O821" s="13" t="s">
        <v>1599</v>
      </c>
      <c r="P821" s="13">
        <v>73</v>
      </c>
      <c r="Q821" s="13">
        <v>32</v>
      </c>
      <c r="R821" s="13">
        <v>60</v>
      </c>
      <c r="S821" s="13">
        <v>3</v>
      </c>
      <c r="T821" s="13" t="s">
        <v>1600</v>
      </c>
      <c r="U821" s="13">
        <v>99</v>
      </c>
      <c r="V821" s="13">
        <v>16</v>
      </c>
      <c r="W821" s="13">
        <v>51</v>
      </c>
      <c r="X821" s="13" t="s">
        <v>1609</v>
      </c>
    </row>
    <row r="822" spans="1:24" x14ac:dyDescent="0.5">
      <c r="A822" s="18">
        <v>44803</v>
      </c>
      <c r="B822" s="10" t="s">
        <v>324</v>
      </c>
      <c r="C822" s="10">
        <v>8.14</v>
      </c>
      <c r="D822" s="10">
        <v>26.1</v>
      </c>
      <c r="E822" s="10">
        <v>41.16</v>
      </c>
      <c r="F822" s="10" t="s">
        <v>1610</v>
      </c>
      <c r="G822" s="10" t="s">
        <v>1611</v>
      </c>
      <c r="H822" s="10">
        <v>0.24</v>
      </c>
      <c r="I822" s="10" t="s">
        <v>1613</v>
      </c>
      <c r="J822" s="10">
        <v>866</v>
      </c>
      <c r="K822" s="10">
        <v>7.75</v>
      </c>
      <c r="L822" s="10">
        <v>96.55</v>
      </c>
      <c r="M822" s="10" t="s">
        <v>1603</v>
      </c>
      <c r="N822" s="10">
        <v>558.73</v>
      </c>
      <c r="O822" s="10" t="s">
        <v>1608</v>
      </c>
      <c r="P822" s="13">
        <v>59</v>
      </c>
      <c r="Q822" s="13">
        <v>17</v>
      </c>
      <c r="R822" s="13">
        <v>24</v>
      </c>
      <c r="S822" s="13">
        <v>4</v>
      </c>
      <c r="T822" s="13" t="s">
        <v>1605</v>
      </c>
      <c r="U822" s="13">
        <v>12</v>
      </c>
      <c r="V822" s="13">
        <v>16</v>
      </c>
      <c r="W822" s="13">
        <v>1</v>
      </c>
      <c r="X822" s="13" t="s">
        <v>1600</v>
      </c>
    </row>
    <row r="823" spans="1:24" x14ac:dyDescent="0.5">
      <c r="A823" s="20">
        <v>44804</v>
      </c>
      <c r="B823" s="13" t="s">
        <v>397</v>
      </c>
      <c r="C823" s="13">
        <v>3.6</v>
      </c>
      <c r="D823" s="13">
        <v>94.64</v>
      </c>
      <c r="E823" s="13">
        <v>3.28</v>
      </c>
      <c r="F823" s="13" t="s">
        <v>324</v>
      </c>
      <c r="G823" s="13" t="s">
        <v>1596</v>
      </c>
      <c r="H823" s="13">
        <v>0.08</v>
      </c>
      <c r="I823" s="13" t="s">
        <v>1613</v>
      </c>
      <c r="J823" s="13">
        <v>714</v>
      </c>
      <c r="K823" s="13">
        <v>7.53</v>
      </c>
      <c r="L823" s="13">
        <v>16.2</v>
      </c>
      <c r="M823" s="13" t="s">
        <v>1598</v>
      </c>
      <c r="N823" s="13">
        <v>610.96</v>
      </c>
      <c r="O823" s="13" t="s">
        <v>1608</v>
      </c>
      <c r="P823" s="13">
        <v>51</v>
      </c>
      <c r="Q823" s="13">
        <v>89</v>
      </c>
      <c r="R823" s="13">
        <v>62</v>
      </c>
      <c r="S823" s="13">
        <v>1</v>
      </c>
      <c r="T823" s="13" t="s">
        <v>1609</v>
      </c>
      <c r="U823" s="13">
        <v>100</v>
      </c>
      <c r="V823" s="13">
        <v>10</v>
      </c>
      <c r="W823" s="13">
        <v>47</v>
      </c>
      <c r="X823" s="13" t="s">
        <v>1605</v>
      </c>
    </row>
    <row r="824" spans="1:24" x14ac:dyDescent="0.5">
      <c r="A824" s="20">
        <v>44804</v>
      </c>
      <c r="B824" s="13" t="s">
        <v>475</v>
      </c>
      <c r="C824" s="13">
        <v>36.47</v>
      </c>
      <c r="D824" s="13">
        <v>76.62</v>
      </c>
      <c r="E824" s="13">
        <v>65.22</v>
      </c>
      <c r="F824" s="13" t="s">
        <v>1610</v>
      </c>
      <c r="G824" s="13" t="s">
        <v>1596</v>
      </c>
      <c r="H824" s="13">
        <v>0.19</v>
      </c>
      <c r="I824" s="13" t="s">
        <v>1597</v>
      </c>
      <c r="J824" s="13">
        <v>609</v>
      </c>
      <c r="K824" s="13">
        <v>7.13</v>
      </c>
      <c r="L824" s="13">
        <v>21.03</v>
      </c>
      <c r="M824" s="13" t="s">
        <v>1603</v>
      </c>
      <c r="N824" s="13">
        <v>374.26</v>
      </c>
      <c r="O824" s="13" t="s">
        <v>1612</v>
      </c>
      <c r="P824" s="13">
        <v>10</v>
      </c>
      <c r="Q824" s="13">
        <v>94</v>
      </c>
      <c r="R824" s="13">
        <v>43</v>
      </c>
      <c r="S824" s="13">
        <v>2</v>
      </c>
      <c r="T824" s="13" t="s">
        <v>1600</v>
      </c>
      <c r="U824" s="13">
        <v>3</v>
      </c>
      <c r="V824" s="13">
        <v>2</v>
      </c>
      <c r="W824" s="13">
        <v>50</v>
      </c>
      <c r="X824" s="13" t="s">
        <v>1609</v>
      </c>
    </row>
    <row r="825" spans="1:24" x14ac:dyDescent="0.5">
      <c r="A825" s="18">
        <v>44804</v>
      </c>
      <c r="B825" s="10" t="s">
        <v>324</v>
      </c>
      <c r="C825" s="10">
        <v>67.62</v>
      </c>
      <c r="D825" s="10">
        <v>58.77</v>
      </c>
      <c r="E825" s="10">
        <v>69.09</v>
      </c>
      <c r="F825" s="10" t="s">
        <v>1610</v>
      </c>
      <c r="G825" s="10" t="s">
        <v>1611</v>
      </c>
      <c r="H825" s="10">
        <v>0.35</v>
      </c>
      <c r="I825" s="10" t="s">
        <v>1597</v>
      </c>
      <c r="J825" s="10">
        <v>230</v>
      </c>
      <c r="K825" s="10">
        <v>2.19</v>
      </c>
      <c r="L825" s="10">
        <v>93.03</v>
      </c>
      <c r="M825" s="10" t="s">
        <v>1598</v>
      </c>
      <c r="N825" s="10">
        <v>549.89</v>
      </c>
      <c r="O825" s="10" t="s">
        <v>1599</v>
      </c>
      <c r="P825" s="13">
        <v>45</v>
      </c>
      <c r="Q825" s="13">
        <v>23</v>
      </c>
      <c r="R825" s="13">
        <v>32</v>
      </c>
      <c r="S825" s="13">
        <v>5</v>
      </c>
      <c r="T825" s="13" t="s">
        <v>1605</v>
      </c>
      <c r="U825" s="13">
        <v>66</v>
      </c>
      <c r="V825" s="13">
        <v>17</v>
      </c>
      <c r="W825" s="13">
        <v>31</v>
      </c>
      <c r="X825" s="13" t="s">
        <v>1600</v>
      </c>
    </row>
    <row r="826" spans="1:24" x14ac:dyDescent="0.5">
      <c r="A826" s="18">
        <v>44805</v>
      </c>
      <c r="B826" s="10" t="s">
        <v>397</v>
      </c>
      <c r="C826" s="10">
        <v>45.96</v>
      </c>
      <c r="D826" s="10">
        <v>91.59</v>
      </c>
      <c r="E826" s="10">
        <v>64.959999999999994</v>
      </c>
      <c r="F826" s="10" t="s">
        <v>324</v>
      </c>
      <c r="G826" s="10" t="s">
        <v>324</v>
      </c>
      <c r="H826" s="10">
        <v>0.46</v>
      </c>
      <c r="I826" s="10" t="s">
        <v>1613</v>
      </c>
      <c r="J826" s="10">
        <v>135</v>
      </c>
      <c r="K826" s="10">
        <v>2.33</v>
      </c>
      <c r="L826" s="10">
        <v>69.790000000000006</v>
      </c>
      <c r="M826" s="10" t="s">
        <v>1598</v>
      </c>
      <c r="N826" s="10">
        <v>870.05</v>
      </c>
      <c r="O826" s="10" t="s">
        <v>1612</v>
      </c>
      <c r="P826" s="13">
        <v>75</v>
      </c>
      <c r="Q826" s="13">
        <v>9</v>
      </c>
      <c r="R826" s="13">
        <v>18</v>
      </c>
      <c r="S826" s="13">
        <v>5</v>
      </c>
      <c r="T826" s="13" t="s">
        <v>1609</v>
      </c>
      <c r="U826" s="13">
        <v>64</v>
      </c>
      <c r="V826" s="13">
        <v>14</v>
      </c>
      <c r="W826" s="13">
        <v>7</v>
      </c>
      <c r="X826" s="13" t="s">
        <v>1605</v>
      </c>
    </row>
    <row r="827" spans="1:24" x14ac:dyDescent="0.5">
      <c r="A827" s="18">
        <v>44806</v>
      </c>
      <c r="B827" s="10" t="s">
        <v>475</v>
      </c>
      <c r="C827" s="10">
        <v>28.02</v>
      </c>
      <c r="D827" s="10">
        <v>47.84</v>
      </c>
      <c r="E827" s="10">
        <v>61.91</v>
      </c>
      <c r="F827" s="10" t="s">
        <v>1610</v>
      </c>
      <c r="G827" s="10" t="s">
        <v>1596</v>
      </c>
      <c r="H827" s="10">
        <v>0.27</v>
      </c>
      <c r="I827" s="10" t="s">
        <v>1597</v>
      </c>
      <c r="J827" s="10">
        <v>458</v>
      </c>
      <c r="K827" s="10">
        <v>1.92</v>
      </c>
      <c r="L827" s="10">
        <v>68.23</v>
      </c>
      <c r="M827" s="10" t="s">
        <v>1598</v>
      </c>
      <c r="N827" s="10">
        <v>585.74</v>
      </c>
      <c r="O827" s="10" t="s">
        <v>1612</v>
      </c>
      <c r="P827" s="13">
        <v>73</v>
      </c>
      <c r="Q827" s="13">
        <v>55</v>
      </c>
      <c r="R827" s="13">
        <v>90</v>
      </c>
      <c r="S827" s="13">
        <v>2</v>
      </c>
      <c r="T827" s="13" t="s">
        <v>1600</v>
      </c>
      <c r="U827" s="13">
        <v>45</v>
      </c>
      <c r="V827" s="13">
        <v>2</v>
      </c>
      <c r="W827" s="13">
        <v>39</v>
      </c>
      <c r="X827" s="13" t="s">
        <v>1609</v>
      </c>
    </row>
    <row r="828" spans="1:24" x14ac:dyDescent="0.5">
      <c r="A828" s="18">
        <v>44807</v>
      </c>
      <c r="B828" s="10" t="s">
        <v>475</v>
      </c>
      <c r="C828" s="10">
        <v>24.94</v>
      </c>
      <c r="D828" s="10">
        <v>65.08</v>
      </c>
      <c r="E828" s="10">
        <v>14.72</v>
      </c>
      <c r="F828" s="10" t="s">
        <v>324</v>
      </c>
      <c r="G828" s="10" t="s">
        <v>1596</v>
      </c>
      <c r="H828" s="10">
        <v>0.1</v>
      </c>
      <c r="I828" s="10" t="s">
        <v>1597</v>
      </c>
      <c r="J828" s="10">
        <v>108</v>
      </c>
      <c r="K828" s="10">
        <v>8.91</v>
      </c>
      <c r="L828" s="10">
        <v>8.7100000000000009</v>
      </c>
      <c r="M828" s="10" t="s">
        <v>1598</v>
      </c>
      <c r="N828" s="10">
        <v>892.91</v>
      </c>
      <c r="O828" s="10" t="s">
        <v>1612</v>
      </c>
      <c r="P828" s="13">
        <v>36</v>
      </c>
      <c r="Q828" s="13">
        <v>85</v>
      </c>
      <c r="R828" s="13">
        <v>24</v>
      </c>
      <c r="S828" s="13">
        <v>1</v>
      </c>
      <c r="T828" s="13" t="s">
        <v>1605</v>
      </c>
      <c r="U828" s="13">
        <v>29</v>
      </c>
      <c r="V828" s="13">
        <v>14</v>
      </c>
      <c r="W828" s="13">
        <v>20</v>
      </c>
      <c r="X828" s="13" t="s">
        <v>1600</v>
      </c>
    </row>
    <row r="829" spans="1:24" x14ac:dyDescent="0.5">
      <c r="A829" s="18">
        <v>44808</v>
      </c>
      <c r="B829" s="10" t="s">
        <v>324</v>
      </c>
      <c r="C829" s="10">
        <v>68.63</v>
      </c>
      <c r="D829" s="10">
        <v>94.51</v>
      </c>
      <c r="E829" s="10">
        <v>56.87</v>
      </c>
      <c r="F829" s="10" t="s">
        <v>1610</v>
      </c>
      <c r="G829" s="10" t="s">
        <v>1596</v>
      </c>
      <c r="H829" s="10">
        <v>0.36</v>
      </c>
      <c r="I829" s="10" t="s">
        <v>1597</v>
      </c>
      <c r="J829" s="10">
        <v>865</v>
      </c>
      <c r="K829" s="10">
        <v>7.67</v>
      </c>
      <c r="L829" s="10">
        <v>28.24</v>
      </c>
      <c r="M829" s="10" t="s">
        <v>1598</v>
      </c>
      <c r="N829" s="10">
        <v>668.11</v>
      </c>
      <c r="O829" s="10" t="s">
        <v>1599</v>
      </c>
      <c r="P829" s="13">
        <v>63</v>
      </c>
      <c r="Q829" s="13">
        <v>29</v>
      </c>
      <c r="R829" s="13">
        <v>51</v>
      </c>
      <c r="S829" s="13">
        <v>2</v>
      </c>
      <c r="T829" s="13" t="s">
        <v>1609</v>
      </c>
      <c r="U829" s="13">
        <v>19</v>
      </c>
      <c r="V829" s="13">
        <v>12</v>
      </c>
      <c r="W829" s="13">
        <v>19</v>
      </c>
      <c r="X829" s="13" t="s">
        <v>1605</v>
      </c>
    </row>
    <row r="830" spans="1:24" x14ac:dyDescent="0.5">
      <c r="A830" s="20">
        <v>44809</v>
      </c>
      <c r="B830" s="13" t="s">
        <v>324</v>
      </c>
      <c r="C830" s="13">
        <v>43.51</v>
      </c>
      <c r="D830" s="13">
        <v>29.25</v>
      </c>
      <c r="E830" s="13">
        <v>66.31</v>
      </c>
      <c r="F830" s="13" t="s">
        <v>324</v>
      </c>
      <c r="G830" s="13" t="s">
        <v>324</v>
      </c>
      <c r="H830" s="13">
        <v>0.32</v>
      </c>
      <c r="I830" s="13" t="s">
        <v>1602</v>
      </c>
      <c r="J830" s="13">
        <v>516</v>
      </c>
      <c r="K830" s="13">
        <v>1.52</v>
      </c>
      <c r="L830" s="13">
        <v>77.709999999999994</v>
      </c>
      <c r="M830" s="13" t="s">
        <v>1598</v>
      </c>
      <c r="N830" s="13">
        <v>352.18</v>
      </c>
      <c r="O830" s="13" t="s">
        <v>1612</v>
      </c>
      <c r="P830" s="13">
        <v>61</v>
      </c>
      <c r="Q830" s="13">
        <v>94</v>
      </c>
      <c r="R830" s="13">
        <v>80</v>
      </c>
      <c r="S830" s="13">
        <v>5</v>
      </c>
      <c r="T830" s="13" t="s">
        <v>1600</v>
      </c>
      <c r="U830" s="13">
        <v>9</v>
      </c>
      <c r="V830" s="13">
        <v>13</v>
      </c>
      <c r="W830" s="13">
        <v>62</v>
      </c>
      <c r="X830" s="13" t="s">
        <v>1609</v>
      </c>
    </row>
    <row r="831" spans="1:24" x14ac:dyDescent="0.5">
      <c r="A831" s="18">
        <v>44809</v>
      </c>
      <c r="B831" s="10" t="s">
        <v>324</v>
      </c>
      <c r="C831" s="10">
        <v>93.63</v>
      </c>
      <c r="D831" s="10">
        <v>12.91</v>
      </c>
      <c r="E831" s="10">
        <v>16.850000000000001</v>
      </c>
      <c r="F831" s="10" t="s">
        <v>324</v>
      </c>
      <c r="G831" s="10" t="s">
        <v>1596</v>
      </c>
      <c r="H831" s="10">
        <v>0.22</v>
      </c>
      <c r="I831" s="10" t="s">
        <v>1613</v>
      </c>
      <c r="J831" s="10">
        <v>639</v>
      </c>
      <c r="K831" s="10">
        <v>3.25</v>
      </c>
      <c r="L831" s="10">
        <v>93.56</v>
      </c>
      <c r="M831" s="10" t="s">
        <v>1603</v>
      </c>
      <c r="N831" s="10">
        <v>591.04999999999995</v>
      </c>
      <c r="O831" s="10" t="s">
        <v>1604</v>
      </c>
      <c r="P831" s="13">
        <v>24</v>
      </c>
      <c r="Q831" s="13">
        <v>71</v>
      </c>
      <c r="R831" s="13">
        <v>23</v>
      </c>
      <c r="S831" s="13">
        <v>3</v>
      </c>
      <c r="T831" s="13" t="s">
        <v>1605</v>
      </c>
      <c r="U831" s="13">
        <v>15</v>
      </c>
      <c r="V831" s="13">
        <v>8</v>
      </c>
      <c r="W831" s="13">
        <v>50</v>
      </c>
      <c r="X831" s="13" t="s">
        <v>1600</v>
      </c>
    </row>
    <row r="832" spans="1:24" x14ac:dyDescent="0.5">
      <c r="A832" s="20">
        <v>44810</v>
      </c>
      <c r="B832" s="13" t="s">
        <v>475</v>
      </c>
      <c r="C832" s="13">
        <v>24.13</v>
      </c>
      <c r="D832" s="13">
        <v>98.59</v>
      </c>
      <c r="E832" s="13">
        <v>85.92</v>
      </c>
      <c r="F832" s="13" t="s">
        <v>1606</v>
      </c>
      <c r="G832" s="13" t="s">
        <v>324</v>
      </c>
      <c r="H832" s="13">
        <v>0.08</v>
      </c>
      <c r="I832" s="13" t="s">
        <v>1618</v>
      </c>
      <c r="J832" s="13">
        <v>926</v>
      </c>
      <c r="K832" s="13">
        <v>5.0999999999999996</v>
      </c>
      <c r="L832" s="13">
        <v>76.569999999999993</v>
      </c>
      <c r="M832" s="13" t="s">
        <v>1603</v>
      </c>
      <c r="N832" s="13">
        <v>303.29000000000002</v>
      </c>
      <c r="O832" s="13" t="s">
        <v>1612</v>
      </c>
      <c r="P832" s="13">
        <v>20</v>
      </c>
      <c r="Q832" s="13">
        <v>38</v>
      </c>
      <c r="R832" s="13">
        <v>62</v>
      </c>
      <c r="S832" s="13">
        <v>5</v>
      </c>
      <c r="T832" s="13" t="s">
        <v>1609</v>
      </c>
      <c r="U832" s="13">
        <v>46</v>
      </c>
      <c r="V832" s="13">
        <v>3</v>
      </c>
      <c r="W832" s="13">
        <v>68</v>
      </c>
      <c r="X832" s="13" t="s">
        <v>1605</v>
      </c>
    </row>
    <row r="833" spans="1:24" x14ac:dyDescent="0.5">
      <c r="A833" s="20">
        <v>44810</v>
      </c>
      <c r="B833" s="13" t="s">
        <v>1601</v>
      </c>
      <c r="C833" s="13">
        <v>82.11</v>
      </c>
      <c r="D833" s="13">
        <v>48.49</v>
      </c>
      <c r="E833" s="13">
        <v>60.04</v>
      </c>
      <c r="F833" s="13" t="s">
        <v>1610</v>
      </c>
      <c r="G833" s="13" t="s">
        <v>1611</v>
      </c>
      <c r="H833" s="13">
        <v>0.26</v>
      </c>
      <c r="I833" s="13" t="s">
        <v>1616</v>
      </c>
      <c r="J833" s="13">
        <v>848</v>
      </c>
      <c r="K833" s="13">
        <v>2.4500000000000002</v>
      </c>
      <c r="L833" s="13">
        <v>81.400000000000006</v>
      </c>
      <c r="M833" s="13" t="s">
        <v>1603</v>
      </c>
      <c r="N833" s="13">
        <v>934.93</v>
      </c>
      <c r="O833" s="13" t="s">
        <v>1599</v>
      </c>
      <c r="P833" s="13">
        <v>93</v>
      </c>
      <c r="Q833" s="13">
        <v>1</v>
      </c>
      <c r="R833" s="13">
        <v>71</v>
      </c>
      <c r="S833" s="13">
        <v>2</v>
      </c>
      <c r="T833" s="13" t="s">
        <v>1600</v>
      </c>
      <c r="U833" s="13">
        <v>50</v>
      </c>
      <c r="V833" s="13">
        <v>5</v>
      </c>
      <c r="W833" s="13">
        <v>12</v>
      </c>
      <c r="X833" s="13" t="s">
        <v>1609</v>
      </c>
    </row>
    <row r="834" spans="1:24" x14ac:dyDescent="0.5">
      <c r="A834" s="20">
        <v>44811</v>
      </c>
      <c r="B834" s="13" t="s">
        <v>397</v>
      </c>
      <c r="C834" s="13">
        <v>21.63</v>
      </c>
      <c r="D834" s="13">
        <v>97.69</v>
      </c>
      <c r="E834" s="13">
        <v>36.01</v>
      </c>
      <c r="F834" s="13" t="s">
        <v>324</v>
      </c>
      <c r="G834" s="13" t="s">
        <v>1596</v>
      </c>
      <c r="H834" s="13">
        <v>0.04</v>
      </c>
      <c r="I834" s="13" t="s">
        <v>1602</v>
      </c>
      <c r="J834" s="13">
        <v>435</v>
      </c>
      <c r="K834" s="13">
        <v>5.63</v>
      </c>
      <c r="L834" s="13">
        <v>46.61</v>
      </c>
      <c r="M834" s="13" t="s">
        <v>1598</v>
      </c>
      <c r="N834" s="13">
        <v>928.04</v>
      </c>
      <c r="O834" s="13" t="s">
        <v>1612</v>
      </c>
      <c r="P834" s="13">
        <v>50</v>
      </c>
      <c r="Q834" s="13">
        <v>50</v>
      </c>
      <c r="R834" s="13">
        <v>9</v>
      </c>
      <c r="S834" s="13">
        <v>2</v>
      </c>
      <c r="T834" s="13" t="s">
        <v>1605</v>
      </c>
      <c r="U834" s="13">
        <v>8</v>
      </c>
      <c r="V834" s="13">
        <v>5</v>
      </c>
      <c r="W834" s="13">
        <v>21</v>
      </c>
      <c r="X834" s="13" t="s">
        <v>1609</v>
      </c>
    </row>
    <row r="835" spans="1:24" x14ac:dyDescent="0.5">
      <c r="A835" s="20">
        <v>44811</v>
      </c>
      <c r="B835" s="13" t="s">
        <v>1601</v>
      </c>
      <c r="C835" s="13">
        <v>66.569999999999993</v>
      </c>
      <c r="D835" s="13">
        <v>70.14</v>
      </c>
      <c r="E835" s="13">
        <v>65.8</v>
      </c>
      <c r="F835" s="13" t="s">
        <v>324</v>
      </c>
      <c r="G835" s="13" t="s">
        <v>1596</v>
      </c>
      <c r="H835" s="13">
        <v>0.47</v>
      </c>
      <c r="I835" s="13" t="s">
        <v>1602</v>
      </c>
      <c r="J835" s="13">
        <v>268</v>
      </c>
      <c r="K835" s="13">
        <v>5.29</v>
      </c>
      <c r="L835" s="13">
        <v>66.08</v>
      </c>
      <c r="M835" s="13" t="s">
        <v>1598</v>
      </c>
      <c r="N835" s="13">
        <v>947.45</v>
      </c>
      <c r="O835" s="13" t="s">
        <v>1599</v>
      </c>
      <c r="P835" s="13">
        <v>95</v>
      </c>
      <c r="Q835" s="13">
        <v>62</v>
      </c>
      <c r="R835" s="13">
        <v>42</v>
      </c>
      <c r="S835" s="13">
        <v>4</v>
      </c>
      <c r="T835" s="13" t="s">
        <v>1609</v>
      </c>
      <c r="U835" s="13">
        <v>87</v>
      </c>
      <c r="V835" s="13">
        <v>12</v>
      </c>
      <c r="W835" s="13">
        <v>60</v>
      </c>
      <c r="X835" s="13" t="s">
        <v>1600</v>
      </c>
    </row>
    <row r="836" spans="1:24" x14ac:dyDescent="0.5">
      <c r="A836" s="20">
        <v>44815</v>
      </c>
      <c r="B836" s="13" t="s">
        <v>475</v>
      </c>
      <c r="C836" s="13">
        <v>19.12</v>
      </c>
      <c r="D836" s="13">
        <v>25.21</v>
      </c>
      <c r="E836" s="13">
        <v>75.010000000000005</v>
      </c>
      <c r="F836" s="13" t="s">
        <v>1610</v>
      </c>
      <c r="G836" s="13" t="s">
        <v>1611</v>
      </c>
      <c r="H836" s="13">
        <v>0.43</v>
      </c>
      <c r="I836" s="13" t="s">
        <v>1616</v>
      </c>
      <c r="J836" s="13">
        <v>478</v>
      </c>
      <c r="K836" s="13">
        <v>8.49</v>
      </c>
      <c r="L836" s="13">
        <v>36.21</v>
      </c>
      <c r="M836" s="13" t="s">
        <v>1598</v>
      </c>
      <c r="N836" s="13">
        <v>578.85</v>
      </c>
      <c r="O836" s="13" t="s">
        <v>1612</v>
      </c>
      <c r="P836" s="13">
        <v>28</v>
      </c>
      <c r="Q836" s="13">
        <v>9</v>
      </c>
      <c r="R836" s="13">
        <v>49</v>
      </c>
      <c r="S836" s="13">
        <v>1</v>
      </c>
      <c r="T836" s="13" t="s">
        <v>1600</v>
      </c>
      <c r="U836" s="13">
        <v>1</v>
      </c>
      <c r="V836" s="13">
        <v>15</v>
      </c>
      <c r="W836" s="13">
        <v>2</v>
      </c>
      <c r="X836" s="13" t="s">
        <v>1605</v>
      </c>
    </row>
    <row r="837" spans="1:24" x14ac:dyDescent="0.5">
      <c r="A837" s="18">
        <v>44815</v>
      </c>
      <c r="B837" s="10" t="s">
        <v>397</v>
      </c>
      <c r="C837" s="10">
        <v>22.53</v>
      </c>
      <c r="D837" s="10">
        <v>43.35</v>
      </c>
      <c r="E837" s="10">
        <v>89.54</v>
      </c>
      <c r="F837" s="10" t="s">
        <v>324</v>
      </c>
      <c r="G837" s="10" t="s">
        <v>324</v>
      </c>
      <c r="H837" s="10">
        <v>0.43</v>
      </c>
      <c r="I837" s="10" t="s">
        <v>1602</v>
      </c>
      <c r="J837" s="10">
        <v>919</v>
      </c>
      <c r="K837" s="10">
        <v>1.79</v>
      </c>
      <c r="L837" s="10">
        <v>28.62</v>
      </c>
      <c r="M837" s="10" t="s">
        <v>1603</v>
      </c>
      <c r="N837" s="10">
        <v>581.13</v>
      </c>
      <c r="O837" s="10" t="s">
        <v>1612</v>
      </c>
      <c r="P837" s="13">
        <v>100</v>
      </c>
      <c r="Q837" s="13">
        <v>89</v>
      </c>
      <c r="R837" s="13">
        <v>52</v>
      </c>
      <c r="S837" s="13">
        <v>1</v>
      </c>
      <c r="T837" s="13" t="s">
        <v>1605</v>
      </c>
      <c r="U837" s="13">
        <v>73</v>
      </c>
      <c r="V837" s="13">
        <v>3</v>
      </c>
      <c r="W837" s="13">
        <v>23</v>
      </c>
      <c r="X837" s="13" t="s">
        <v>1609</v>
      </c>
    </row>
    <row r="838" spans="1:24" x14ac:dyDescent="0.5">
      <c r="A838" s="20">
        <v>44815</v>
      </c>
      <c r="B838" s="13" t="s">
        <v>324</v>
      </c>
      <c r="C838" s="13">
        <v>81.319999999999993</v>
      </c>
      <c r="D838" s="13">
        <v>90.29</v>
      </c>
      <c r="E838" s="13">
        <v>66.680000000000007</v>
      </c>
      <c r="F838" s="13" t="s">
        <v>1606</v>
      </c>
      <c r="G838" s="13" t="s">
        <v>1607</v>
      </c>
      <c r="H838" s="13">
        <v>0.12</v>
      </c>
      <c r="I838" s="13" t="s">
        <v>1597</v>
      </c>
      <c r="J838" s="13">
        <v>435</v>
      </c>
      <c r="K838" s="13">
        <v>4.33</v>
      </c>
      <c r="L838" s="13">
        <v>78.849999999999994</v>
      </c>
      <c r="M838" s="13" t="s">
        <v>1603</v>
      </c>
      <c r="N838" s="13">
        <v>687.43</v>
      </c>
      <c r="O838" s="13" t="s">
        <v>1599</v>
      </c>
      <c r="P838" s="13">
        <v>58</v>
      </c>
      <c r="Q838" s="13">
        <v>71</v>
      </c>
      <c r="R838" s="13">
        <v>94</v>
      </c>
      <c r="S838" s="13">
        <v>4</v>
      </c>
      <c r="T838" s="13" t="s">
        <v>1609</v>
      </c>
      <c r="U838" s="13">
        <v>37</v>
      </c>
      <c r="V838" s="13">
        <v>3</v>
      </c>
      <c r="W838" s="13">
        <v>68</v>
      </c>
      <c r="X838" s="13" t="s">
        <v>1600</v>
      </c>
    </row>
    <row r="839" spans="1:24" x14ac:dyDescent="0.5">
      <c r="A839" s="18">
        <v>44818</v>
      </c>
      <c r="B839" s="10" t="s">
        <v>1601</v>
      </c>
      <c r="C839" s="10">
        <v>95.87</v>
      </c>
      <c r="D839" s="10">
        <v>59.34</v>
      </c>
      <c r="E839" s="10">
        <v>34.22</v>
      </c>
      <c r="F839" s="10" t="s">
        <v>1606</v>
      </c>
      <c r="G839" s="10" t="s">
        <v>1607</v>
      </c>
      <c r="H839" s="10">
        <v>0.17</v>
      </c>
      <c r="I839" s="10" t="s">
        <v>1616</v>
      </c>
      <c r="J839" s="10">
        <v>188</v>
      </c>
      <c r="K839" s="10">
        <v>5.19</v>
      </c>
      <c r="L839" s="10">
        <v>6.62</v>
      </c>
      <c r="M839" s="10" t="s">
        <v>1603</v>
      </c>
      <c r="N839" s="10">
        <v>335.37</v>
      </c>
      <c r="O839" s="10" t="s">
        <v>1604</v>
      </c>
      <c r="P839" s="13">
        <v>3</v>
      </c>
      <c r="Q839" s="13">
        <v>55</v>
      </c>
      <c r="R839" s="13">
        <v>54</v>
      </c>
      <c r="S839" s="13">
        <v>5</v>
      </c>
      <c r="T839" s="13" t="s">
        <v>1600</v>
      </c>
      <c r="U839" s="13">
        <v>70</v>
      </c>
      <c r="V839" s="13">
        <v>18</v>
      </c>
      <c r="W839" s="13">
        <v>55</v>
      </c>
      <c r="X839" s="13" t="s">
        <v>1605</v>
      </c>
    </row>
    <row r="840" spans="1:24" x14ac:dyDescent="0.5">
      <c r="A840" s="18">
        <v>44818</v>
      </c>
      <c r="B840" s="10" t="s">
        <v>475</v>
      </c>
      <c r="C840" s="10">
        <v>96.48</v>
      </c>
      <c r="D840" s="10">
        <v>33.479999999999997</v>
      </c>
      <c r="E840" s="10">
        <v>83.62</v>
      </c>
      <c r="F840" s="10" t="s">
        <v>324</v>
      </c>
      <c r="G840" s="10" t="s">
        <v>324</v>
      </c>
      <c r="H840" s="10">
        <v>0.3</v>
      </c>
      <c r="I840" s="10" t="s">
        <v>1602</v>
      </c>
      <c r="J840" s="10">
        <v>261</v>
      </c>
      <c r="K840" s="10">
        <v>2.42</v>
      </c>
      <c r="L840" s="10">
        <v>9.1</v>
      </c>
      <c r="M840" s="10" t="s">
        <v>1603</v>
      </c>
      <c r="N840" s="10">
        <v>626.46</v>
      </c>
      <c r="O840" s="10" t="s">
        <v>1604</v>
      </c>
      <c r="P840" s="13">
        <v>9</v>
      </c>
      <c r="Q840" s="13">
        <v>73</v>
      </c>
      <c r="R840" s="13">
        <v>65</v>
      </c>
      <c r="S840" s="13">
        <v>4</v>
      </c>
      <c r="T840" s="13" t="s">
        <v>1605</v>
      </c>
      <c r="U840" s="13">
        <v>60</v>
      </c>
      <c r="V840" s="13">
        <v>10</v>
      </c>
      <c r="W840" s="13">
        <v>11</v>
      </c>
      <c r="X840" s="13" t="s">
        <v>1609</v>
      </c>
    </row>
    <row r="841" spans="1:24" x14ac:dyDescent="0.5">
      <c r="A841" s="20">
        <v>44819</v>
      </c>
      <c r="B841" s="13" t="s">
        <v>1601</v>
      </c>
      <c r="C841" s="13">
        <v>16.25</v>
      </c>
      <c r="D841" s="13">
        <v>1.61</v>
      </c>
      <c r="E841" s="13">
        <v>20.7</v>
      </c>
      <c r="F841" s="13" t="s">
        <v>1610</v>
      </c>
      <c r="G841" s="13" t="s">
        <v>1611</v>
      </c>
      <c r="H841" s="13">
        <v>0.43</v>
      </c>
      <c r="I841" s="13" t="s">
        <v>1613</v>
      </c>
      <c r="J841" s="13">
        <v>756</v>
      </c>
      <c r="K841" s="13">
        <v>6.12</v>
      </c>
      <c r="L841" s="13">
        <v>91.93</v>
      </c>
      <c r="M841" s="13" t="s">
        <v>1603</v>
      </c>
      <c r="N841" s="13">
        <v>350.1</v>
      </c>
      <c r="O841" s="13" t="s">
        <v>1612</v>
      </c>
      <c r="P841" s="13">
        <v>16</v>
      </c>
      <c r="Q841" s="13">
        <v>32</v>
      </c>
      <c r="R841" s="13">
        <v>26</v>
      </c>
      <c r="S841" s="13">
        <v>4</v>
      </c>
      <c r="T841" s="13" t="s">
        <v>1609</v>
      </c>
      <c r="U841" s="13">
        <v>54</v>
      </c>
      <c r="V841" s="13">
        <v>11</v>
      </c>
      <c r="W841" s="13">
        <v>66</v>
      </c>
      <c r="X841" s="13" t="s">
        <v>1600</v>
      </c>
    </row>
    <row r="842" spans="1:24" x14ac:dyDescent="0.5">
      <c r="A842" s="20">
        <v>44819</v>
      </c>
      <c r="B842" s="13" t="s">
        <v>475</v>
      </c>
      <c r="C842" s="13">
        <v>50.42</v>
      </c>
      <c r="D842" s="13">
        <v>28.71</v>
      </c>
      <c r="E842" s="13">
        <v>37.86</v>
      </c>
      <c r="F842" s="13" t="s">
        <v>324</v>
      </c>
      <c r="G842" s="13" t="s">
        <v>1596</v>
      </c>
      <c r="H842" s="13">
        <v>0.1</v>
      </c>
      <c r="I842" s="13" t="s">
        <v>1597</v>
      </c>
      <c r="J842" s="13">
        <v>842</v>
      </c>
      <c r="K842" s="13">
        <v>5.7</v>
      </c>
      <c r="L842" s="13">
        <v>63.62</v>
      </c>
      <c r="M842" s="13" t="s">
        <v>1603</v>
      </c>
      <c r="N842" s="13">
        <v>385.6</v>
      </c>
      <c r="O842" s="13" t="s">
        <v>1612</v>
      </c>
      <c r="P842" s="13">
        <v>72</v>
      </c>
      <c r="Q842" s="13">
        <v>28</v>
      </c>
      <c r="R842" s="13">
        <v>19</v>
      </c>
      <c r="S842" s="13">
        <v>4</v>
      </c>
      <c r="T842" s="13" t="s">
        <v>1600</v>
      </c>
      <c r="U842" s="13">
        <v>66</v>
      </c>
      <c r="V842" s="13">
        <v>10</v>
      </c>
      <c r="W842" s="13">
        <v>51</v>
      </c>
      <c r="X842" s="13" t="s">
        <v>1605</v>
      </c>
    </row>
    <row r="843" spans="1:24" x14ac:dyDescent="0.5">
      <c r="A843" s="18">
        <v>44820</v>
      </c>
      <c r="B843" s="10" t="s">
        <v>1601</v>
      </c>
      <c r="C843" s="10">
        <v>17.329999999999998</v>
      </c>
      <c r="D843" s="10">
        <v>46.73</v>
      </c>
      <c r="E843" s="10">
        <v>91.97</v>
      </c>
      <c r="F843" s="10" t="s">
        <v>1610</v>
      </c>
      <c r="G843" s="10" t="s">
        <v>1611</v>
      </c>
      <c r="H843" s="10">
        <v>0.25</v>
      </c>
      <c r="I843" s="10" t="s">
        <v>1597</v>
      </c>
      <c r="J843" s="10">
        <v>286</v>
      </c>
      <c r="K843" s="10">
        <v>8.1199999999999992</v>
      </c>
      <c r="L843" s="10">
        <v>45.49</v>
      </c>
      <c r="M843" s="10" t="s">
        <v>1603</v>
      </c>
      <c r="N843" s="10">
        <v>599.35</v>
      </c>
      <c r="O843" s="10" t="s">
        <v>1612</v>
      </c>
      <c r="P843" s="13">
        <v>77</v>
      </c>
      <c r="Q843" s="13">
        <v>61</v>
      </c>
      <c r="R843" s="13">
        <v>8</v>
      </c>
      <c r="S843" s="13">
        <v>2</v>
      </c>
      <c r="T843" s="13" t="s">
        <v>1605</v>
      </c>
      <c r="U843" s="13">
        <v>13</v>
      </c>
      <c r="V843" s="13">
        <v>11</v>
      </c>
      <c r="W843" s="13">
        <v>43</v>
      </c>
      <c r="X843" s="13" t="s">
        <v>1609</v>
      </c>
    </row>
    <row r="844" spans="1:24" x14ac:dyDescent="0.5">
      <c r="A844" s="20">
        <v>44820</v>
      </c>
      <c r="B844" s="13" t="s">
        <v>1601</v>
      </c>
      <c r="C844" s="13">
        <v>29.11</v>
      </c>
      <c r="D844" s="13">
        <v>11.47</v>
      </c>
      <c r="E844" s="13">
        <v>21.06</v>
      </c>
      <c r="F844" s="13" t="s">
        <v>1610</v>
      </c>
      <c r="G844" s="13" t="s">
        <v>1607</v>
      </c>
      <c r="H844" s="13">
        <v>0.1</v>
      </c>
      <c r="I844" s="13" t="s">
        <v>1597</v>
      </c>
      <c r="J844" s="13">
        <v>994</v>
      </c>
      <c r="K844" s="13">
        <v>6.28</v>
      </c>
      <c r="L844" s="13">
        <v>95.8</v>
      </c>
      <c r="M844" s="13" t="s">
        <v>1598</v>
      </c>
      <c r="N844" s="13">
        <v>608.77</v>
      </c>
      <c r="O844" s="13" t="s">
        <v>1612</v>
      </c>
      <c r="P844" s="13">
        <v>39</v>
      </c>
      <c r="Q844" s="13">
        <v>45</v>
      </c>
      <c r="R844" s="13">
        <v>57</v>
      </c>
      <c r="S844" s="13">
        <v>5</v>
      </c>
      <c r="T844" s="13" t="s">
        <v>1609</v>
      </c>
      <c r="U844" s="13">
        <v>41</v>
      </c>
      <c r="V844" s="13">
        <v>2</v>
      </c>
      <c r="W844" s="13">
        <v>16</v>
      </c>
      <c r="X844" s="13" t="s">
        <v>1600</v>
      </c>
    </row>
    <row r="845" spans="1:24" x14ac:dyDescent="0.5">
      <c r="A845" s="20">
        <v>44820</v>
      </c>
      <c r="B845" s="13" t="s">
        <v>475</v>
      </c>
      <c r="C845" s="13">
        <v>60.96</v>
      </c>
      <c r="D845" s="13">
        <v>83.39</v>
      </c>
      <c r="E845" s="13">
        <v>26.31</v>
      </c>
      <c r="F845" s="13" t="s">
        <v>1606</v>
      </c>
      <c r="G845" s="13" t="s">
        <v>1596</v>
      </c>
      <c r="H845" s="13">
        <v>0.37</v>
      </c>
      <c r="I845" s="13" t="s">
        <v>1597</v>
      </c>
      <c r="J845" s="13">
        <v>594</v>
      </c>
      <c r="K845" s="13">
        <v>6.04</v>
      </c>
      <c r="L845" s="13">
        <v>98.82</v>
      </c>
      <c r="M845" s="13" t="s">
        <v>1603</v>
      </c>
      <c r="N845" s="13">
        <v>841.2</v>
      </c>
      <c r="O845" s="13" t="s">
        <v>1599</v>
      </c>
      <c r="P845" s="13">
        <v>41</v>
      </c>
      <c r="Q845" s="13">
        <v>27</v>
      </c>
      <c r="R845" s="13">
        <v>58</v>
      </c>
      <c r="S845" s="13">
        <v>3</v>
      </c>
      <c r="T845" s="13" t="s">
        <v>1600</v>
      </c>
      <c r="U845" s="13">
        <v>1</v>
      </c>
      <c r="V845" s="13">
        <v>19</v>
      </c>
      <c r="W845" s="13">
        <v>67</v>
      </c>
      <c r="X845" s="13" t="s">
        <v>1605</v>
      </c>
    </row>
    <row r="846" spans="1:24" x14ac:dyDescent="0.5">
      <c r="A846" s="18">
        <v>44821</v>
      </c>
      <c r="B846" s="10" t="s">
        <v>324</v>
      </c>
      <c r="C846" s="10">
        <v>46.49</v>
      </c>
      <c r="D846" s="10">
        <v>32.159999999999997</v>
      </c>
      <c r="E846" s="10">
        <v>99.68</v>
      </c>
      <c r="F846" s="10" t="s">
        <v>324</v>
      </c>
      <c r="G846" s="10" t="s">
        <v>1611</v>
      </c>
      <c r="H846" s="10">
        <v>0.49</v>
      </c>
      <c r="I846" s="10" t="s">
        <v>1597</v>
      </c>
      <c r="J846" s="10">
        <v>308</v>
      </c>
      <c r="K846" s="10">
        <v>4.7300000000000004</v>
      </c>
      <c r="L846" s="10">
        <v>50.9</v>
      </c>
      <c r="M846" s="10" t="s">
        <v>1598</v>
      </c>
      <c r="N846" s="10">
        <v>449.08</v>
      </c>
      <c r="O846" s="10" t="s">
        <v>1612</v>
      </c>
      <c r="P846" s="13">
        <v>55</v>
      </c>
      <c r="Q846" s="13">
        <v>5</v>
      </c>
      <c r="R846" s="13">
        <v>15</v>
      </c>
      <c r="S846" s="13">
        <v>5</v>
      </c>
      <c r="T846" s="13" t="s">
        <v>1605</v>
      </c>
      <c r="U846" s="13">
        <v>8</v>
      </c>
      <c r="V846" s="13">
        <v>14</v>
      </c>
      <c r="W846" s="13">
        <v>52</v>
      </c>
      <c r="X846" s="13" t="s">
        <v>1609</v>
      </c>
    </row>
    <row r="847" spans="1:24" x14ac:dyDescent="0.5">
      <c r="A847" s="18">
        <v>44821</v>
      </c>
      <c r="B847" s="10" t="s">
        <v>475</v>
      </c>
      <c r="C847" s="10">
        <v>59.41</v>
      </c>
      <c r="D847" s="10">
        <v>89.04</v>
      </c>
      <c r="E847" s="10">
        <v>87</v>
      </c>
      <c r="F847" s="10" t="s">
        <v>1606</v>
      </c>
      <c r="G847" s="10" t="s">
        <v>1596</v>
      </c>
      <c r="H847" s="10">
        <v>0.34</v>
      </c>
      <c r="I847" s="10" t="s">
        <v>1602</v>
      </c>
      <c r="J847" s="10">
        <v>197</v>
      </c>
      <c r="K847" s="10">
        <v>8.44</v>
      </c>
      <c r="L847" s="10">
        <v>51.51</v>
      </c>
      <c r="M847" s="10" t="s">
        <v>1603</v>
      </c>
      <c r="N847" s="10">
        <v>209.04</v>
      </c>
      <c r="O847" s="10" t="s">
        <v>1599</v>
      </c>
      <c r="P847" s="13">
        <v>85</v>
      </c>
      <c r="Q847" s="13">
        <v>25</v>
      </c>
      <c r="R847" s="13">
        <v>1</v>
      </c>
      <c r="S847" s="13">
        <v>5</v>
      </c>
      <c r="T847" s="13" t="s">
        <v>1609</v>
      </c>
      <c r="U847" s="13">
        <v>49</v>
      </c>
      <c r="V847" s="13">
        <v>11</v>
      </c>
      <c r="W847" s="13">
        <v>56</v>
      </c>
      <c r="X847" s="13" t="s">
        <v>1600</v>
      </c>
    </row>
    <row r="848" spans="1:24" x14ac:dyDescent="0.5">
      <c r="A848" s="18">
        <v>44821</v>
      </c>
      <c r="B848" s="10" t="s">
        <v>324</v>
      </c>
      <c r="C848" s="10">
        <v>76.66</v>
      </c>
      <c r="D848" s="10">
        <v>74.650000000000006</v>
      </c>
      <c r="E848" s="10">
        <v>10.050000000000001</v>
      </c>
      <c r="F848" s="10" t="s">
        <v>1610</v>
      </c>
      <c r="G848" s="10" t="s">
        <v>1596</v>
      </c>
      <c r="H848" s="10">
        <v>0.25</v>
      </c>
      <c r="I848" s="10" t="s">
        <v>1613</v>
      </c>
      <c r="J848" s="10">
        <v>984</v>
      </c>
      <c r="K848" s="10">
        <v>1.69</v>
      </c>
      <c r="L848" s="10">
        <v>11.17</v>
      </c>
      <c r="M848" s="10" t="s">
        <v>1598</v>
      </c>
      <c r="N848" s="10">
        <v>452.85</v>
      </c>
      <c r="O848" s="10" t="s">
        <v>1599</v>
      </c>
      <c r="P848" s="13">
        <v>99</v>
      </c>
      <c r="Q848" s="13">
        <v>19</v>
      </c>
      <c r="R848" s="13">
        <v>43</v>
      </c>
      <c r="S848" s="13">
        <v>3</v>
      </c>
      <c r="T848" s="13" t="s">
        <v>1600</v>
      </c>
      <c r="U848" s="13">
        <v>42</v>
      </c>
      <c r="V848" s="13">
        <v>13</v>
      </c>
      <c r="W848" s="13">
        <v>71</v>
      </c>
      <c r="X848" s="13" t="s">
        <v>1605</v>
      </c>
    </row>
    <row r="849" spans="1:24" x14ac:dyDescent="0.5">
      <c r="A849" s="18">
        <v>44821</v>
      </c>
      <c r="B849" s="10" t="s">
        <v>475</v>
      </c>
      <c r="C849" s="10">
        <v>81.91</v>
      </c>
      <c r="D849" s="10">
        <v>18.77</v>
      </c>
      <c r="E849" s="10">
        <v>90.51</v>
      </c>
      <c r="F849" s="10" t="s">
        <v>1606</v>
      </c>
      <c r="G849" s="10" t="s">
        <v>1596</v>
      </c>
      <c r="H849" s="10">
        <v>0.13</v>
      </c>
      <c r="I849" s="10" t="s">
        <v>1602</v>
      </c>
      <c r="J849" s="10">
        <v>304</v>
      </c>
      <c r="K849" s="10">
        <v>3.18</v>
      </c>
      <c r="L849" s="10">
        <v>6.56</v>
      </c>
      <c r="M849" s="10" t="s">
        <v>1603</v>
      </c>
      <c r="N849" s="10">
        <v>334.77</v>
      </c>
      <c r="O849" s="10" t="s">
        <v>1599</v>
      </c>
      <c r="P849" s="13">
        <v>26</v>
      </c>
      <c r="Q849" s="13">
        <v>78</v>
      </c>
      <c r="R849" s="13">
        <v>51</v>
      </c>
      <c r="S849" s="13">
        <v>3</v>
      </c>
      <c r="T849" s="13" t="s">
        <v>1605</v>
      </c>
      <c r="U849" s="13">
        <v>29</v>
      </c>
      <c r="V849" s="13">
        <v>7</v>
      </c>
      <c r="W849" s="13">
        <v>57</v>
      </c>
      <c r="X849" s="13" t="s">
        <v>1609</v>
      </c>
    </row>
    <row r="850" spans="1:24" x14ac:dyDescent="0.5">
      <c r="A850" s="20">
        <v>44821</v>
      </c>
      <c r="B850" s="13" t="s">
        <v>397</v>
      </c>
      <c r="C850" s="13">
        <v>92.36</v>
      </c>
      <c r="D850" s="13">
        <v>7.54</v>
      </c>
      <c r="E850" s="13">
        <v>89.89</v>
      </c>
      <c r="F850" s="13" t="s">
        <v>324</v>
      </c>
      <c r="G850" s="13" t="s">
        <v>1596</v>
      </c>
      <c r="H850" s="13">
        <v>0.38</v>
      </c>
      <c r="I850" s="13" t="s">
        <v>1613</v>
      </c>
      <c r="J850" s="13">
        <v>895</v>
      </c>
      <c r="K850" s="13">
        <v>6.99</v>
      </c>
      <c r="L850" s="13">
        <v>10.76</v>
      </c>
      <c r="M850" s="13" t="s">
        <v>1598</v>
      </c>
      <c r="N850" s="13">
        <v>283.58</v>
      </c>
      <c r="O850" s="13" t="s">
        <v>1604</v>
      </c>
      <c r="P850" s="13">
        <v>17</v>
      </c>
      <c r="Q850" s="13">
        <v>69</v>
      </c>
      <c r="R850" s="13">
        <v>31</v>
      </c>
      <c r="S850" s="13">
        <v>4</v>
      </c>
      <c r="T850" s="13" t="s">
        <v>1609</v>
      </c>
      <c r="U850" s="13">
        <v>47</v>
      </c>
      <c r="V850" s="13">
        <v>13</v>
      </c>
      <c r="W850" s="13">
        <v>72</v>
      </c>
      <c r="X850" s="13" t="s">
        <v>1600</v>
      </c>
    </row>
    <row r="851" spans="1:24" x14ac:dyDescent="0.5">
      <c r="A851" s="18">
        <v>44825</v>
      </c>
      <c r="B851" s="10" t="s">
        <v>475</v>
      </c>
      <c r="C851" s="10">
        <v>10.19</v>
      </c>
      <c r="D851" s="10">
        <v>99.61</v>
      </c>
      <c r="E851" s="10">
        <v>79.75</v>
      </c>
      <c r="F851" s="10" t="s">
        <v>1606</v>
      </c>
      <c r="G851" s="10" t="s">
        <v>1611</v>
      </c>
      <c r="H851" s="10">
        <v>0.47</v>
      </c>
      <c r="I851" s="10" t="s">
        <v>1597</v>
      </c>
      <c r="J851" s="10">
        <v>671</v>
      </c>
      <c r="K851" s="10">
        <v>7.77</v>
      </c>
      <c r="L851" s="10">
        <v>8.4700000000000006</v>
      </c>
      <c r="M851" s="10" t="s">
        <v>1603</v>
      </c>
      <c r="N851" s="10">
        <v>685.5</v>
      </c>
      <c r="O851" s="10" t="s">
        <v>1608</v>
      </c>
      <c r="P851" s="13">
        <v>78</v>
      </c>
      <c r="Q851" s="13">
        <v>20</v>
      </c>
      <c r="R851" s="13">
        <v>53</v>
      </c>
      <c r="S851" s="13">
        <v>2</v>
      </c>
      <c r="T851" s="13" t="s">
        <v>1600</v>
      </c>
      <c r="U851" s="13">
        <v>87</v>
      </c>
      <c r="V851" s="13">
        <v>6</v>
      </c>
      <c r="W851" s="13">
        <v>52</v>
      </c>
      <c r="X851" s="13" t="s">
        <v>1605</v>
      </c>
    </row>
    <row r="852" spans="1:24" x14ac:dyDescent="0.5">
      <c r="A852" s="20">
        <v>44825</v>
      </c>
      <c r="B852" s="13" t="s">
        <v>324</v>
      </c>
      <c r="C852" s="13">
        <v>50.14</v>
      </c>
      <c r="D852" s="13">
        <v>55.12</v>
      </c>
      <c r="E852" s="13">
        <v>21.72</v>
      </c>
      <c r="F852" s="13" t="s">
        <v>324</v>
      </c>
      <c r="G852" s="13" t="s">
        <v>1611</v>
      </c>
      <c r="H852" s="13">
        <v>0.15</v>
      </c>
      <c r="I852" s="13" t="s">
        <v>1597</v>
      </c>
      <c r="J852" s="13">
        <v>600</v>
      </c>
      <c r="K852" s="13">
        <v>1.68</v>
      </c>
      <c r="L852" s="13">
        <v>59.68</v>
      </c>
      <c r="M852" s="13" t="s">
        <v>1598</v>
      </c>
      <c r="N852" s="13">
        <v>367.48</v>
      </c>
      <c r="O852" s="13" t="s">
        <v>1612</v>
      </c>
      <c r="P852" s="13">
        <v>52</v>
      </c>
      <c r="Q852" s="13">
        <v>66</v>
      </c>
      <c r="R852" s="13">
        <v>88</v>
      </c>
      <c r="S852" s="13">
        <v>1</v>
      </c>
      <c r="T852" s="13" t="s">
        <v>1600</v>
      </c>
      <c r="U852" s="13">
        <v>1</v>
      </c>
      <c r="V852" s="13">
        <v>15</v>
      </c>
      <c r="W852" s="13">
        <v>52</v>
      </c>
      <c r="X852" s="13" t="s">
        <v>1609</v>
      </c>
    </row>
    <row r="853" spans="1:24" x14ac:dyDescent="0.5">
      <c r="A853" s="18">
        <v>44825</v>
      </c>
      <c r="B853" s="10" t="s">
        <v>324</v>
      </c>
      <c r="C853" s="10">
        <v>88.32</v>
      </c>
      <c r="D853" s="10">
        <v>80.84</v>
      </c>
      <c r="E853" s="10">
        <v>48.2</v>
      </c>
      <c r="F853" s="10" t="s">
        <v>1606</v>
      </c>
      <c r="G853" s="10" t="s">
        <v>324</v>
      </c>
      <c r="H853" s="10">
        <v>0.12</v>
      </c>
      <c r="I853" s="10" t="s">
        <v>1618</v>
      </c>
      <c r="J853" s="10">
        <v>945</v>
      </c>
      <c r="K853" s="10">
        <v>5.77</v>
      </c>
      <c r="L853" s="10">
        <v>67.17</v>
      </c>
      <c r="M853" s="10" t="s">
        <v>1603</v>
      </c>
      <c r="N853" s="10">
        <v>789.16</v>
      </c>
      <c r="O853" s="10" t="s">
        <v>1599</v>
      </c>
      <c r="P853" s="13">
        <v>76</v>
      </c>
      <c r="Q853" s="13">
        <v>73</v>
      </c>
      <c r="R853" s="13">
        <v>76</v>
      </c>
      <c r="S853" s="13">
        <v>3</v>
      </c>
      <c r="T853" s="13" t="s">
        <v>1605</v>
      </c>
      <c r="U853" s="13">
        <v>34</v>
      </c>
      <c r="V853" s="13">
        <v>4</v>
      </c>
      <c r="W853" s="13">
        <v>55</v>
      </c>
      <c r="X853" s="13" t="s">
        <v>1600</v>
      </c>
    </row>
    <row r="854" spans="1:24" x14ac:dyDescent="0.5">
      <c r="A854" s="20">
        <v>44827</v>
      </c>
      <c r="B854" s="13" t="s">
        <v>324</v>
      </c>
      <c r="C854" s="13">
        <v>24.07</v>
      </c>
      <c r="D854" s="13">
        <v>3.19</v>
      </c>
      <c r="E854" s="13">
        <v>75.17</v>
      </c>
      <c r="F854" s="13" t="s">
        <v>1610</v>
      </c>
      <c r="G854" s="13" t="s">
        <v>324</v>
      </c>
      <c r="H854" s="13">
        <v>0.28999999999999998</v>
      </c>
      <c r="I854" s="13" t="s">
        <v>1597</v>
      </c>
      <c r="J854" s="13">
        <v>999</v>
      </c>
      <c r="K854" s="13">
        <v>3.04</v>
      </c>
      <c r="L854" s="13">
        <v>55.33</v>
      </c>
      <c r="M854" s="13" t="s">
        <v>1598</v>
      </c>
      <c r="N854" s="13">
        <v>852.79</v>
      </c>
      <c r="O854" s="13" t="s">
        <v>1612</v>
      </c>
      <c r="P854" s="13">
        <v>38</v>
      </c>
      <c r="Q854" s="13">
        <v>48</v>
      </c>
      <c r="R854" s="13">
        <v>73</v>
      </c>
      <c r="S854" s="13">
        <v>1</v>
      </c>
      <c r="T854" s="13" t="s">
        <v>1609</v>
      </c>
      <c r="U854" s="13">
        <v>43</v>
      </c>
      <c r="V854" s="13">
        <v>20</v>
      </c>
      <c r="W854" s="13">
        <v>71</v>
      </c>
      <c r="X854" s="13" t="s">
        <v>1605</v>
      </c>
    </row>
    <row r="855" spans="1:24" x14ac:dyDescent="0.5">
      <c r="A855" s="18">
        <v>44827</v>
      </c>
      <c r="B855" s="10" t="s">
        <v>324</v>
      </c>
      <c r="C855" s="10">
        <v>96.33</v>
      </c>
      <c r="D855" s="10">
        <v>47.6</v>
      </c>
      <c r="E855" s="10">
        <v>22.31</v>
      </c>
      <c r="F855" s="10" t="s">
        <v>1606</v>
      </c>
      <c r="G855" s="10" t="s">
        <v>1596</v>
      </c>
      <c r="H855" s="10">
        <v>0.12</v>
      </c>
      <c r="I855" s="10" t="s">
        <v>1616</v>
      </c>
      <c r="J855" s="10">
        <v>524</v>
      </c>
      <c r="K855" s="10">
        <v>6.85</v>
      </c>
      <c r="L855" s="10">
        <v>5.21</v>
      </c>
      <c r="M855" s="10" t="s">
        <v>1598</v>
      </c>
      <c r="N855" s="10">
        <v>187.04</v>
      </c>
      <c r="O855" s="10" t="s">
        <v>1604</v>
      </c>
      <c r="P855" s="13">
        <v>44</v>
      </c>
      <c r="Q855" s="13">
        <v>16</v>
      </c>
      <c r="R855" s="13">
        <v>51</v>
      </c>
      <c r="S855" s="13">
        <v>2</v>
      </c>
      <c r="T855" s="13" t="s">
        <v>1600</v>
      </c>
      <c r="U855" s="13">
        <v>16</v>
      </c>
      <c r="V855" s="13">
        <v>19</v>
      </c>
      <c r="W855" s="13">
        <v>69</v>
      </c>
      <c r="X855" s="13" t="s">
        <v>1609</v>
      </c>
    </row>
    <row r="856" spans="1:24" x14ac:dyDescent="0.5">
      <c r="A856" s="18">
        <v>44828</v>
      </c>
      <c r="B856" s="10" t="s">
        <v>475</v>
      </c>
      <c r="C856" s="10">
        <v>50.42</v>
      </c>
      <c r="D856" s="10">
        <v>17.25</v>
      </c>
      <c r="E856" s="10">
        <v>48.41</v>
      </c>
      <c r="F856" s="10" t="s">
        <v>1606</v>
      </c>
      <c r="G856" s="10" t="s">
        <v>1596</v>
      </c>
      <c r="H856" s="10">
        <v>0.32</v>
      </c>
      <c r="I856" s="10" t="s">
        <v>1614</v>
      </c>
      <c r="J856" s="10">
        <v>377</v>
      </c>
      <c r="K856" s="10">
        <v>3.41</v>
      </c>
      <c r="L856" s="10">
        <v>14.25</v>
      </c>
      <c r="M856" s="10" t="s">
        <v>1603</v>
      </c>
      <c r="N856" s="10">
        <v>336.29</v>
      </c>
      <c r="O856" s="10" t="s">
        <v>1612</v>
      </c>
      <c r="P856" s="13">
        <v>100</v>
      </c>
      <c r="Q856" s="13">
        <v>40</v>
      </c>
      <c r="R856" s="13">
        <v>10</v>
      </c>
      <c r="S856" s="13">
        <v>5</v>
      </c>
      <c r="T856" s="13" t="s">
        <v>1605</v>
      </c>
      <c r="U856" s="13">
        <v>50</v>
      </c>
      <c r="V856" s="13">
        <v>16</v>
      </c>
      <c r="W856" s="13">
        <v>59</v>
      </c>
      <c r="X856" s="13" t="s">
        <v>1600</v>
      </c>
    </row>
    <row r="857" spans="1:24" x14ac:dyDescent="0.5">
      <c r="A857" s="20">
        <v>44828</v>
      </c>
      <c r="B857" s="13" t="s">
        <v>475</v>
      </c>
      <c r="C857" s="13">
        <v>64.48</v>
      </c>
      <c r="D857" s="13">
        <v>15.17</v>
      </c>
      <c r="E857" s="13">
        <v>53.79</v>
      </c>
      <c r="F857" s="13" t="s">
        <v>1610</v>
      </c>
      <c r="G857" s="13" t="s">
        <v>324</v>
      </c>
      <c r="H857" s="13">
        <v>0.05</v>
      </c>
      <c r="I857" s="13" t="s">
        <v>1597</v>
      </c>
      <c r="J857" s="13">
        <v>877</v>
      </c>
      <c r="K857" s="13">
        <v>1.38</v>
      </c>
      <c r="L857" s="13">
        <v>1.79</v>
      </c>
      <c r="M857" s="13" t="s">
        <v>1598</v>
      </c>
      <c r="N857" s="13">
        <v>678.26</v>
      </c>
      <c r="O857" s="13" t="s">
        <v>1599</v>
      </c>
      <c r="P857" s="13">
        <v>78</v>
      </c>
      <c r="Q857" s="13">
        <v>67</v>
      </c>
      <c r="R857" s="13">
        <v>80</v>
      </c>
      <c r="S857" s="13">
        <v>4</v>
      </c>
      <c r="T857" s="13" t="s">
        <v>1609</v>
      </c>
      <c r="U857" s="13">
        <v>48</v>
      </c>
      <c r="V857" s="13">
        <v>16</v>
      </c>
      <c r="W857" s="13">
        <v>74</v>
      </c>
      <c r="X857" s="13" t="s">
        <v>1605</v>
      </c>
    </row>
    <row r="858" spans="1:24" x14ac:dyDescent="0.5">
      <c r="A858" s="18">
        <v>44829</v>
      </c>
      <c r="B858" s="10" t="s">
        <v>475</v>
      </c>
      <c r="C858" s="10">
        <v>22.09</v>
      </c>
      <c r="D858" s="10">
        <v>43.33</v>
      </c>
      <c r="E858" s="10">
        <v>60.75</v>
      </c>
      <c r="F858" s="10" t="s">
        <v>1610</v>
      </c>
      <c r="G858" s="10" t="s">
        <v>324</v>
      </c>
      <c r="H858" s="10">
        <v>0.03</v>
      </c>
      <c r="I858" s="10" t="s">
        <v>1597</v>
      </c>
      <c r="J858" s="10">
        <v>850</v>
      </c>
      <c r="K858" s="10">
        <v>8.41</v>
      </c>
      <c r="L858" s="10">
        <v>22.97</v>
      </c>
      <c r="M858" s="10" t="s">
        <v>1603</v>
      </c>
      <c r="N858" s="10">
        <v>109.74</v>
      </c>
      <c r="O858" s="10" t="s">
        <v>1612</v>
      </c>
      <c r="P858" s="13">
        <v>95</v>
      </c>
      <c r="Q858" s="13">
        <v>63</v>
      </c>
      <c r="R858" s="13">
        <v>12</v>
      </c>
      <c r="S858" s="13">
        <v>5</v>
      </c>
      <c r="T858" s="13" t="s">
        <v>1600</v>
      </c>
      <c r="U858" s="13">
        <v>5</v>
      </c>
      <c r="V858" s="13">
        <v>9</v>
      </c>
      <c r="W858" s="13">
        <v>14</v>
      </c>
      <c r="X858" s="13" t="s">
        <v>1609</v>
      </c>
    </row>
    <row r="859" spans="1:24" x14ac:dyDescent="0.5">
      <c r="A859" s="18">
        <v>44830</v>
      </c>
      <c r="B859" s="10" t="s">
        <v>324</v>
      </c>
      <c r="C859" s="10">
        <v>10.98</v>
      </c>
      <c r="D859" s="10">
        <v>92.07</v>
      </c>
      <c r="E859" s="10">
        <v>42.85</v>
      </c>
      <c r="F859" s="10" t="s">
        <v>1606</v>
      </c>
      <c r="G859" s="10" t="s">
        <v>1611</v>
      </c>
      <c r="H859" s="10">
        <v>0.01</v>
      </c>
      <c r="I859" s="10" t="s">
        <v>1597</v>
      </c>
      <c r="J859" s="10">
        <v>217</v>
      </c>
      <c r="K859" s="10">
        <v>1.25</v>
      </c>
      <c r="L859" s="10">
        <v>23.81</v>
      </c>
      <c r="M859" s="10" t="s">
        <v>1598</v>
      </c>
      <c r="N859" s="10">
        <v>623.32000000000005</v>
      </c>
      <c r="O859" s="10" t="s">
        <v>1608</v>
      </c>
      <c r="P859" s="13">
        <v>55</v>
      </c>
      <c r="Q859" s="13">
        <v>16</v>
      </c>
      <c r="R859" s="13">
        <v>35</v>
      </c>
      <c r="S859" s="13">
        <v>4</v>
      </c>
      <c r="T859" s="13" t="s">
        <v>1605</v>
      </c>
      <c r="U859" s="13">
        <v>22</v>
      </c>
      <c r="V859" s="13">
        <v>12</v>
      </c>
      <c r="W859" s="13">
        <v>40</v>
      </c>
      <c r="X859" s="13" t="s">
        <v>1600</v>
      </c>
    </row>
    <row r="860" spans="1:24" x14ac:dyDescent="0.5">
      <c r="A860" s="20">
        <v>44830</v>
      </c>
      <c r="B860" s="13" t="s">
        <v>475</v>
      </c>
      <c r="C860" s="13">
        <v>88.78</v>
      </c>
      <c r="D860" s="13">
        <v>47.24</v>
      </c>
      <c r="E860" s="13">
        <v>44.03</v>
      </c>
      <c r="F860" s="13" t="s">
        <v>1606</v>
      </c>
      <c r="G860" s="13" t="s">
        <v>324</v>
      </c>
      <c r="H860" s="13">
        <v>0.08</v>
      </c>
      <c r="I860" s="13" t="s">
        <v>1597</v>
      </c>
      <c r="J860" s="13">
        <v>923</v>
      </c>
      <c r="K860" s="13">
        <v>5.07</v>
      </c>
      <c r="L860" s="13">
        <v>97.96</v>
      </c>
      <c r="M860" s="13" t="s">
        <v>1603</v>
      </c>
      <c r="N860" s="13">
        <v>682.51</v>
      </c>
      <c r="O860" s="13" t="s">
        <v>1599</v>
      </c>
      <c r="P860" s="13">
        <v>56</v>
      </c>
      <c r="Q860" s="13">
        <v>95</v>
      </c>
      <c r="R860" s="13">
        <v>25</v>
      </c>
      <c r="S860" s="13">
        <v>3</v>
      </c>
      <c r="T860" s="13" t="s">
        <v>1609</v>
      </c>
      <c r="U860" s="13">
        <v>81</v>
      </c>
      <c r="V860" s="13">
        <v>18</v>
      </c>
      <c r="W860" s="13">
        <v>38</v>
      </c>
      <c r="X860" s="13" t="s">
        <v>1605</v>
      </c>
    </row>
    <row r="861" spans="1:24" x14ac:dyDescent="0.5">
      <c r="A861" s="20">
        <v>44831</v>
      </c>
      <c r="B861" s="13" t="s">
        <v>1601</v>
      </c>
      <c r="C861" s="13">
        <v>67.680000000000007</v>
      </c>
      <c r="D861" s="13">
        <v>67.05</v>
      </c>
      <c r="E861" s="13">
        <v>21.03</v>
      </c>
      <c r="F861" s="13" t="s">
        <v>1606</v>
      </c>
      <c r="G861" s="13" t="s">
        <v>1611</v>
      </c>
      <c r="H861" s="13">
        <v>0.44</v>
      </c>
      <c r="I861" s="13" t="s">
        <v>1597</v>
      </c>
      <c r="J861" s="13">
        <v>857</v>
      </c>
      <c r="K861" s="13">
        <v>3.95</v>
      </c>
      <c r="L861" s="13">
        <v>70.81</v>
      </c>
      <c r="M861" s="13" t="s">
        <v>1598</v>
      </c>
      <c r="N861" s="13">
        <v>712.32</v>
      </c>
      <c r="O861" s="13" t="s">
        <v>1599</v>
      </c>
      <c r="P861" s="13">
        <v>82</v>
      </c>
      <c r="Q861" s="13">
        <v>65</v>
      </c>
      <c r="R861" s="13">
        <v>18</v>
      </c>
      <c r="S861" s="13">
        <v>4</v>
      </c>
      <c r="T861" s="13" t="s">
        <v>1600</v>
      </c>
      <c r="U861" s="13">
        <v>14</v>
      </c>
      <c r="V861" s="13">
        <v>15</v>
      </c>
      <c r="W861" s="13">
        <v>35</v>
      </c>
      <c r="X861" s="13" t="s">
        <v>1609</v>
      </c>
    </row>
    <row r="862" spans="1:24" x14ac:dyDescent="0.5">
      <c r="A862" s="18">
        <v>44832</v>
      </c>
      <c r="B862" s="10" t="s">
        <v>397</v>
      </c>
      <c r="C862" s="10">
        <v>9.66</v>
      </c>
      <c r="D862" s="10">
        <v>61.48</v>
      </c>
      <c r="E862" s="10">
        <v>68.349999999999994</v>
      </c>
      <c r="F862" s="10" t="s">
        <v>1610</v>
      </c>
      <c r="G862" s="10" t="s">
        <v>324</v>
      </c>
      <c r="H862" s="10">
        <v>0.08</v>
      </c>
      <c r="I862" s="10" t="s">
        <v>1618</v>
      </c>
      <c r="J862" s="10">
        <v>406</v>
      </c>
      <c r="K862" s="10">
        <v>6.67</v>
      </c>
      <c r="L862" s="10">
        <v>29.95</v>
      </c>
      <c r="M862" s="10" t="s">
        <v>1603</v>
      </c>
      <c r="N862" s="10">
        <v>402.51</v>
      </c>
      <c r="O862" s="10" t="s">
        <v>1608</v>
      </c>
      <c r="P862" s="13">
        <v>22</v>
      </c>
      <c r="Q862" s="13">
        <v>9</v>
      </c>
      <c r="R862" s="13">
        <v>16</v>
      </c>
      <c r="S862" s="13">
        <v>3</v>
      </c>
      <c r="T862" s="13" t="s">
        <v>1605</v>
      </c>
      <c r="U862" s="13">
        <v>88</v>
      </c>
      <c r="V862" s="13">
        <v>14</v>
      </c>
      <c r="W862" s="13">
        <v>69</v>
      </c>
      <c r="X862" s="13" t="s">
        <v>1600</v>
      </c>
    </row>
    <row r="863" spans="1:24" x14ac:dyDescent="0.5">
      <c r="A863" s="18">
        <v>44832</v>
      </c>
      <c r="B863" s="10" t="s">
        <v>324</v>
      </c>
      <c r="C863" s="10">
        <v>70.92</v>
      </c>
      <c r="D863" s="10">
        <v>25.15</v>
      </c>
      <c r="E863" s="10">
        <v>59.91</v>
      </c>
      <c r="F863" s="10" t="s">
        <v>1606</v>
      </c>
      <c r="G863" s="10" t="s">
        <v>1607</v>
      </c>
      <c r="H863" s="10">
        <v>0.3</v>
      </c>
      <c r="I863" s="10" t="s">
        <v>1597</v>
      </c>
      <c r="J863" s="10">
        <v>971</v>
      </c>
      <c r="K863" s="10">
        <v>5.78</v>
      </c>
      <c r="L863" s="10">
        <v>36.75</v>
      </c>
      <c r="M863" s="10" t="s">
        <v>1603</v>
      </c>
      <c r="N863" s="10">
        <v>359.71</v>
      </c>
      <c r="O863" s="10" t="s">
        <v>1599</v>
      </c>
      <c r="P863" s="13">
        <v>61</v>
      </c>
      <c r="Q863" s="13">
        <v>34</v>
      </c>
      <c r="R863" s="13">
        <v>97</v>
      </c>
      <c r="S863" s="13">
        <v>1</v>
      </c>
      <c r="T863" s="13" t="s">
        <v>1609</v>
      </c>
      <c r="U863" s="13">
        <v>35</v>
      </c>
      <c r="V863" s="13">
        <v>10</v>
      </c>
      <c r="W863" s="13">
        <v>64</v>
      </c>
      <c r="X863" s="13" t="s">
        <v>1605</v>
      </c>
    </row>
    <row r="864" spans="1:24" x14ac:dyDescent="0.5">
      <c r="A864" s="20">
        <v>44832</v>
      </c>
      <c r="B864" s="13" t="s">
        <v>397</v>
      </c>
      <c r="C864" s="13">
        <v>97.81</v>
      </c>
      <c r="D864" s="13">
        <v>10.8</v>
      </c>
      <c r="E864" s="13">
        <v>48.96</v>
      </c>
      <c r="F864" s="13" t="s">
        <v>1610</v>
      </c>
      <c r="G864" s="13" t="s">
        <v>1611</v>
      </c>
      <c r="H864" s="13">
        <v>0.17</v>
      </c>
      <c r="I864" s="13" t="s">
        <v>1597</v>
      </c>
      <c r="J864" s="13">
        <v>879</v>
      </c>
      <c r="K864" s="13">
        <v>5.29</v>
      </c>
      <c r="L864" s="13">
        <v>42.24</v>
      </c>
      <c r="M864" s="13" t="s">
        <v>1598</v>
      </c>
      <c r="N864" s="13">
        <v>610.5</v>
      </c>
      <c r="O864" s="13" t="s">
        <v>1604</v>
      </c>
      <c r="P864" s="13">
        <v>76</v>
      </c>
      <c r="Q864" s="13">
        <v>3</v>
      </c>
      <c r="R864" s="13">
        <v>90</v>
      </c>
      <c r="S864" s="13">
        <v>1</v>
      </c>
      <c r="T864" s="13" t="s">
        <v>1600</v>
      </c>
      <c r="U864" s="13">
        <v>20</v>
      </c>
      <c r="V864" s="13">
        <v>9</v>
      </c>
      <c r="W864" s="13">
        <v>20</v>
      </c>
      <c r="X864" s="13" t="s">
        <v>1609</v>
      </c>
    </row>
    <row r="865" spans="1:24" x14ac:dyDescent="0.5">
      <c r="A865" s="20">
        <v>44834</v>
      </c>
      <c r="B865" s="13" t="s">
        <v>475</v>
      </c>
      <c r="C865" s="13">
        <v>21.18</v>
      </c>
      <c r="D865" s="13">
        <v>61.94</v>
      </c>
      <c r="E865" s="13">
        <v>84.86</v>
      </c>
      <c r="F865" s="13" t="s">
        <v>1606</v>
      </c>
      <c r="G865" s="13" t="s">
        <v>1611</v>
      </c>
      <c r="H865" s="13">
        <v>0.42</v>
      </c>
      <c r="I865" s="13" t="s">
        <v>1597</v>
      </c>
      <c r="J865" s="13">
        <v>538</v>
      </c>
      <c r="K865" s="13">
        <v>4.74</v>
      </c>
      <c r="L865" s="13">
        <v>28.52</v>
      </c>
      <c r="M865" s="13" t="s">
        <v>1598</v>
      </c>
      <c r="N865" s="13">
        <v>590.38</v>
      </c>
      <c r="O865" s="13" t="s">
        <v>1612</v>
      </c>
      <c r="P865" s="13">
        <v>79</v>
      </c>
      <c r="Q865" s="13">
        <v>12</v>
      </c>
      <c r="R865" s="13">
        <v>62</v>
      </c>
      <c r="S865" s="13">
        <v>4</v>
      </c>
      <c r="T865" s="13" t="s">
        <v>1605</v>
      </c>
      <c r="U865" s="13">
        <v>55</v>
      </c>
      <c r="V865" s="13">
        <v>11</v>
      </c>
      <c r="W865" s="13">
        <v>27</v>
      </c>
      <c r="X865" s="13" t="s">
        <v>1600</v>
      </c>
    </row>
    <row r="866" spans="1:24" x14ac:dyDescent="0.5">
      <c r="A866" s="20">
        <v>44834</v>
      </c>
      <c r="B866" s="13" t="s">
        <v>324</v>
      </c>
      <c r="C866" s="13">
        <v>28.51</v>
      </c>
      <c r="D866" s="13">
        <v>72.209999999999994</v>
      </c>
      <c r="E866" s="13">
        <v>43.42</v>
      </c>
      <c r="F866" s="13" t="s">
        <v>1606</v>
      </c>
      <c r="G866" s="13" t="s">
        <v>1596</v>
      </c>
      <c r="H866" s="13">
        <v>0.12</v>
      </c>
      <c r="I866" s="13" t="s">
        <v>1597</v>
      </c>
      <c r="J866" s="13">
        <v>442</v>
      </c>
      <c r="K866" s="13">
        <v>3.46</v>
      </c>
      <c r="L866" s="13">
        <v>56.16</v>
      </c>
      <c r="M866" s="13" t="s">
        <v>1598</v>
      </c>
      <c r="N866" s="13">
        <v>423.81</v>
      </c>
      <c r="O866" s="13" t="s">
        <v>1612</v>
      </c>
      <c r="P866" s="13">
        <v>73</v>
      </c>
      <c r="Q866" s="13">
        <v>11</v>
      </c>
      <c r="R866" s="13">
        <v>79</v>
      </c>
      <c r="S866" s="13">
        <v>1</v>
      </c>
      <c r="T866" s="13" t="s">
        <v>1609</v>
      </c>
      <c r="U866" s="13">
        <v>90</v>
      </c>
      <c r="V866" s="13">
        <v>17</v>
      </c>
      <c r="W866" s="13">
        <v>22</v>
      </c>
      <c r="X866" s="13" t="s">
        <v>1605</v>
      </c>
    </row>
    <row r="867" spans="1:24" x14ac:dyDescent="0.5">
      <c r="A867" s="20">
        <v>44834</v>
      </c>
      <c r="B867" s="13" t="s">
        <v>1601</v>
      </c>
      <c r="C867" s="13">
        <v>38.79</v>
      </c>
      <c r="D867" s="13">
        <v>33.46</v>
      </c>
      <c r="E867" s="13">
        <v>9.9499999999999993</v>
      </c>
      <c r="F867" s="13" t="s">
        <v>1610</v>
      </c>
      <c r="G867" s="13" t="s">
        <v>1607</v>
      </c>
      <c r="H867" s="13">
        <v>0.3</v>
      </c>
      <c r="I867" s="13" t="s">
        <v>1597</v>
      </c>
      <c r="J867" s="13">
        <v>493</v>
      </c>
      <c r="K867" s="13">
        <v>4.4800000000000004</v>
      </c>
      <c r="L867" s="13">
        <v>16.96</v>
      </c>
      <c r="M867" s="13" t="s">
        <v>1598</v>
      </c>
      <c r="N867" s="13">
        <v>259.45</v>
      </c>
      <c r="O867" s="13" t="s">
        <v>1612</v>
      </c>
      <c r="P867" s="13">
        <v>6</v>
      </c>
      <c r="Q867" s="13">
        <v>60</v>
      </c>
      <c r="R867" s="13">
        <v>69</v>
      </c>
      <c r="S867" s="13">
        <v>4</v>
      </c>
      <c r="T867" s="13" t="s">
        <v>1600</v>
      </c>
      <c r="U867" s="13">
        <v>38</v>
      </c>
      <c r="V867" s="13">
        <v>3</v>
      </c>
      <c r="W867" s="13">
        <v>52</v>
      </c>
      <c r="X867" s="13" t="s">
        <v>1609</v>
      </c>
    </row>
    <row r="868" spans="1:24" x14ac:dyDescent="0.5">
      <c r="A868" s="20">
        <v>44835</v>
      </c>
      <c r="B868" s="13" t="s">
        <v>475</v>
      </c>
      <c r="C868" s="13">
        <v>78.680000000000007</v>
      </c>
      <c r="D868" s="13">
        <v>6.9</v>
      </c>
      <c r="E868" s="13">
        <v>76.56</v>
      </c>
      <c r="F868" s="13" t="s">
        <v>1606</v>
      </c>
      <c r="G868" s="13" t="s">
        <v>1596</v>
      </c>
      <c r="H868" s="13">
        <v>0.36</v>
      </c>
      <c r="I868" s="13" t="s">
        <v>1614</v>
      </c>
      <c r="J868" s="13">
        <v>541</v>
      </c>
      <c r="K868" s="13">
        <v>4.63</v>
      </c>
      <c r="L868" s="13">
        <v>86.72</v>
      </c>
      <c r="M868" s="13" t="s">
        <v>1598</v>
      </c>
      <c r="N868" s="13">
        <v>693.3</v>
      </c>
      <c r="O868" s="13" t="s">
        <v>1599</v>
      </c>
      <c r="P868" s="13">
        <v>4</v>
      </c>
      <c r="Q868" s="13">
        <v>8</v>
      </c>
      <c r="R868" s="13">
        <v>77</v>
      </c>
      <c r="S868" s="13">
        <v>1</v>
      </c>
      <c r="T868" s="13" t="s">
        <v>1605</v>
      </c>
      <c r="U868" s="13">
        <v>28</v>
      </c>
      <c r="V868" s="13">
        <v>14</v>
      </c>
      <c r="W868" s="13">
        <v>59</v>
      </c>
      <c r="X868" s="13" t="s">
        <v>1600</v>
      </c>
    </row>
    <row r="869" spans="1:24" x14ac:dyDescent="0.5">
      <c r="A869" s="18">
        <v>44837</v>
      </c>
      <c r="B869" s="10" t="s">
        <v>324</v>
      </c>
      <c r="C869" s="10">
        <v>5.7</v>
      </c>
      <c r="D869" s="10">
        <v>79.63</v>
      </c>
      <c r="E869" s="10">
        <v>27.1</v>
      </c>
      <c r="F869" s="10" t="s">
        <v>1606</v>
      </c>
      <c r="G869" s="10" t="s">
        <v>324</v>
      </c>
      <c r="H869" s="10">
        <v>0.37</v>
      </c>
      <c r="I869" s="10" t="s">
        <v>1597</v>
      </c>
      <c r="J869" s="10">
        <v>851</v>
      </c>
      <c r="K869" s="10">
        <v>1.34</v>
      </c>
      <c r="L869" s="10">
        <v>18.11</v>
      </c>
      <c r="M869" s="10" t="s">
        <v>1603</v>
      </c>
      <c r="N869" s="10">
        <v>813.8</v>
      </c>
      <c r="O869" s="10" t="s">
        <v>1608</v>
      </c>
      <c r="P869" s="13">
        <v>69</v>
      </c>
      <c r="Q869" s="13">
        <v>99</v>
      </c>
      <c r="R869" s="13">
        <v>94</v>
      </c>
      <c r="S869" s="13">
        <v>3</v>
      </c>
      <c r="T869" s="13" t="s">
        <v>1609</v>
      </c>
      <c r="U869" s="13">
        <v>76</v>
      </c>
      <c r="V869" s="13">
        <v>4</v>
      </c>
      <c r="W869" s="13">
        <v>63</v>
      </c>
      <c r="X869" s="13" t="s">
        <v>1605</v>
      </c>
    </row>
    <row r="870" spans="1:24" x14ac:dyDescent="0.5">
      <c r="A870" s="18">
        <v>44837</v>
      </c>
      <c r="B870" s="10" t="s">
        <v>324</v>
      </c>
      <c r="C870" s="10">
        <v>20.63</v>
      </c>
      <c r="D870" s="10">
        <v>97.81</v>
      </c>
      <c r="E870" s="10">
        <v>13.51</v>
      </c>
      <c r="F870" s="10" t="s">
        <v>1606</v>
      </c>
      <c r="G870" s="10" t="s">
        <v>1611</v>
      </c>
      <c r="H870" s="10">
        <v>0.34</v>
      </c>
      <c r="I870" s="10" t="s">
        <v>1597</v>
      </c>
      <c r="J870" s="10">
        <v>565</v>
      </c>
      <c r="K870" s="10">
        <v>7.61</v>
      </c>
      <c r="L870" s="10">
        <v>21.39</v>
      </c>
      <c r="M870" s="10" t="s">
        <v>1598</v>
      </c>
      <c r="N870" s="10">
        <v>914.85</v>
      </c>
      <c r="O870" s="10" t="s">
        <v>1612</v>
      </c>
      <c r="P870" s="13">
        <v>21</v>
      </c>
      <c r="Q870" s="13">
        <v>11</v>
      </c>
      <c r="R870" s="13">
        <v>79</v>
      </c>
      <c r="S870" s="13">
        <v>4</v>
      </c>
      <c r="T870" s="13" t="s">
        <v>1600</v>
      </c>
      <c r="U870" s="13">
        <v>50</v>
      </c>
      <c r="V870" s="13">
        <v>17</v>
      </c>
      <c r="W870" s="13">
        <v>34</v>
      </c>
      <c r="X870" s="13" t="s">
        <v>1609</v>
      </c>
    </row>
    <row r="871" spans="1:24" x14ac:dyDescent="0.5">
      <c r="A871" s="20">
        <v>44839</v>
      </c>
      <c r="B871" s="13" t="s">
        <v>475</v>
      </c>
      <c r="C871" s="13">
        <v>6.95</v>
      </c>
      <c r="D871" s="13">
        <v>90.65</v>
      </c>
      <c r="E871" s="13">
        <v>67.78</v>
      </c>
      <c r="F871" s="13" t="s">
        <v>1610</v>
      </c>
      <c r="G871" s="13" t="s">
        <v>1596</v>
      </c>
      <c r="H871" s="13">
        <v>0.22</v>
      </c>
      <c r="I871" s="13" t="s">
        <v>1597</v>
      </c>
      <c r="J871" s="13">
        <v>556</v>
      </c>
      <c r="K871" s="13">
        <v>5.83</v>
      </c>
      <c r="L871" s="13">
        <v>6.16</v>
      </c>
      <c r="M871" s="13" t="s">
        <v>1603</v>
      </c>
      <c r="N871" s="13">
        <v>437.04</v>
      </c>
      <c r="O871" s="13" t="s">
        <v>1608</v>
      </c>
      <c r="P871" s="13">
        <v>21</v>
      </c>
      <c r="Q871" s="13">
        <v>51</v>
      </c>
      <c r="R871" s="13">
        <v>17</v>
      </c>
      <c r="S871" s="13">
        <v>4</v>
      </c>
      <c r="T871" s="13" t="s">
        <v>1605</v>
      </c>
      <c r="U871" s="13">
        <v>38</v>
      </c>
      <c r="V871" s="13">
        <v>3</v>
      </c>
      <c r="W871" s="13">
        <v>10</v>
      </c>
      <c r="X871" s="13" t="s">
        <v>1600</v>
      </c>
    </row>
    <row r="872" spans="1:24" x14ac:dyDescent="0.5">
      <c r="A872" s="20">
        <v>44840</v>
      </c>
      <c r="B872" s="13" t="s">
        <v>397</v>
      </c>
      <c r="C872" s="13">
        <v>35.08</v>
      </c>
      <c r="D872" s="13">
        <v>60.19</v>
      </c>
      <c r="E872" s="13">
        <v>90.67</v>
      </c>
      <c r="F872" s="13" t="s">
        <v>1610</v>
      </c>
      <c r="G872" s="13" t="s">
        <v>1596</v>
      </c>
      <c r="H872" s="13">
        <v>0.04</v>
      </c>
      <c r="I872" s="13" t="s">
        <v>1614</v>
      </c>
      <c r="J872" s="13">
        <v>861</v>
      </c>
      <c r="K872" s="13">
        <v>5.62</v>
      </c>
      <c r="L872" s="13">
        <v>42.32</v>
      </c>
      <c r="M872" s="13" t="s">
        <v>1603</v>
      </c>
      <c r="N872" s="13">
        <v>453.99</v>
      </c>
      <c r="O872" s="13" t="s">
        <v>1612</v>
      </c>
      <c r="P872" s="13">
        <v>76</v>
      </c>
      <c r="Q872" s="13">
        <v>73</v>
      </c>
      <c r="R872" s="13">
        <v>28</v>
      </c>
      <c r="S872" s="13">
        <v>2</v>
      </c>
      <c r="T872" s="13" t="s">
        <v>1609</v>
      </c>
      <c r="U872" s="13">
        <v>66</v>
      </c>
      <c r="V872" s="13">
        <v>16</v>
      </c>
      <c r="W872" s="13">
        <v>75</v>
      </c>
      <c r="X872" s="13" t="s">
        <v>1605</v>
      </c>
    </row>
    <row r="873" spans="1:24" x14ac:dyDescent="0.5">
      <c r="A873" s="18">
        <v>44841</v>
      </c>
      <c r="B873" s="10" t="s">
        <v>397</v>
      </c>
      <c r="C873" s="10">
        <v>45.66</v>
      </c>
      <c r="D873" s="10">
        <v>81.23</v>
      </c>
      <c r="E873" s="10">
        <v>20.56</v>
      </c>
      <c r="F873" s="10" t="s">
        <v>324</v>
      </c>
      <c r="G873" s="10" t="s">
        <v>1611</v>
      </c>
      <c r="H873" s="10">
        <v>0.38</v>
      </c>
      <c r="I873" s="10" t="s">
        <v>1597</v>
      </c>
      <c r="J873" s="10">
        <v>843</v>
      </c>
      <c r="K873" s="10">
        <v>1.25</v>
      </c>
      <c r="L873" s="10">
        <v>58.16</v>
      </c>
      <c r="M873" s="10" t="s">
        <v>1603</v>
      </c>
      <c r="N873" s="10">
        <v>252.93</v>
      </c>
      <c r="O873" s="10" t="s">
        <v>1612</v>
      </c>
      <c r="P873" s="13">
        <v>83</v>
      </c>
      <c r="Q873" s="13">
        <v>95</v>
      </c>
      <c r="R873" s="13">
        <v>17</v>
      </c>
      <c r="S873" s="13">
        <v>4</v>
      </c>
      <c r="T873" s="13" t="s">
        <v>1600</v>
      </c>
      <c r="U873" s="13">
        <v>67</v>
      </c>
      <c r="V873" s="13">
        <v>2</v>
      </c>
      <c r="W873" s="13">
        <v>46</v>
      </c>
      <c r="X873" s="13" t="s">
        <v>1609</v>
      </c>
    </row>
    <row r="874" spans="1:24" x14ac:dyDescent="0.5">
      <c r="A874" s="18">
        <v>44843</v>
      </c>
      <c r="B874" s="10" t="s">
        <v>324</v>
      </c>
      <c r="C874" s="10">
        <v>76.33</v>
      </c>
      <c r="D874" s="10">
        <v>83.38</v>
      </c>
      <c r="E874" s="10">
        <v>1.36</v>
      </c>
      <c r="F874" s="10" t="s">
        <v>1610</v>
      </c>
      <c r="G874" s="10" t="s">
        <v>1611</v>
      </c>
      <c r="H874" s="10">
        <v>0.3</v>
      </c>
      <c r="I874" s="10" t="s">
        <v>1613</v>
      </c>
      <c r="J874" s="10">
        <v>995</v>
      </c>
      <c r="K874" s="10">
        <v>3.32</v>
      </c>
      <c r="L874" s="10">
        <v>90.01</v>
      </c>
      <c r="M874" s="10" t="s">
        <v>1598</v>
      </c>
      <c r="N874" s="10">
        <v>741.13</v>
      </c>
      <c r="O874" s="10" t="s">
        <v>1599</v>
      </c>
      <c r="P874" s="13">
        <v>23</v>
      </c>
      <c r="Q874" s="13">
        <v>40</v>
      </c>
      <c r="R874" s="13">
        <v>24</v>
      </c>
      <c r="S874" s="13">
        <v>4</v>
      </c>
      <c r="T874" s="13" t="s">
        <v>1605</v>
      </c>
      <c r="U874" s="13">
        <v>81</v>
      </c>
      <c r="V874" s="13">
        <v>1</v>
      </c>
      <c r="W874" s="13">
        <v>19</v>
      </c>
      <c r="X874" s="13" t="s">
        <v>1600</v>
      </c>
    </row>
    <row r="875" spans="1:24" x14ac:dyDescent="0.5">
      <c r="A875" s="18">
        <v>44843</v>
      </c>
      <c r="B875" s="10" t="s">
        <v>324</v>
      </c>
      <c r="C875" s="10">
        <v>96.9</v>
      </c>
      <c r="D875" s="10">
        <v>59.55</v>
      </c>
      <c r="E875" s="10">
        <v>39.299999999999997</v>
      </c>
      <c r="F875" s="10" t="s">
        <v>1606</v>
      </c>
      <c r="G875" s="10" t="s">
        <v>1596</v>
      </c>
      <c r="H875" s="10">
        <v>0.26</v>
      </c>
      <c r="I875" s="10" t="s">
        <v>1597</v>
      </c>
      <c r="J875" s="10">
        <v>295</v>
      </c>
      <c r="K875" s="10">
        <v>8.0399999999999991</v>
      </c>
      <c r="L875" s="10">
        <v>91.38</v>
      </c>
      <c r="M875" s="10" t="s">
        <v>1603</v>
      </c>
      <c r="N875" s="10">
        <v>176.53</v>
      </c>
      <c r="O875" s="10" t="s">
        <v>1604</v>
      </c>
      <c r="P875" s="13">
        <v>50</v>
      </c>
      <c r="Q875" s="13">
        <v>93</v>
      </c>
      <c r="R875" s="13">
        <v>66</v>
      </c>
      <c r="S875" s="13">
        <v>5</v>
      </c>
      <c r="T875" s="13" t="s">
        <v>1609</v>
      </c>
      <c r="U875" s="13">
        <v>84</v>
      </c>
      <c r="V875" s="13">
        <v>12</v>
      </c>
      <c r="W875" s="13">
        <v>21</v>
      </c>
      <c r="X875" s="13" t="s">
        <v>1605</v>
      </c>
    </row>
    <row r="876" spans="1:24" x14ac:dyDescent="0.5">
      <c r="A876" s="18">
        <v>44844</v>
      </c>
      <c r="B876" s="10" t="s">
        <v>1601</v>
      </c>
      <c r="C876" s="10">
        <v>20.73</v>
      </c>
      <c r="D876" s="10">
        <v>31.29</v>
      </c>
      <c r="E876" s="10">
        <v>35.93</v>
      </c>
      <c r="F876" s="10" t="s">
        <v>1610</v>
      </c>
      <c r="G876" s="10" t="s">
        <v>1607</v>
      </c>
      <c r="H876" s="10">
        <v>0.49</v>
      </c>
      <c r="I876" s="10" t="s">
        <v>1597</v>
      </c>
      <c r="J876" s="10">
        <v>328</v>
      </c>
      <c r="K876" s="10">
        <v>5.65</v>
      </c>
      <c r="L876" s="10">
        <v>69.97</v>
      </c>
      <c r="M876" s="10" t="s">
        <v>1603</v>
      </c>
      <c r="N876" s="10">
        <v>155.66</v>
      </c>
      <c r="O876" s="10" t="s">
        <v>1612</v>
      </c>
      <c r="P876" s="13">
        <v>36</v>
      </c>
      <c r="Q876" s="13">
        <v>8</v>
      </c>
      <c r="R876" s="13">
        <v>77</v>
      </c>
      <c r="S876" s="13">
        <v>4</v>
      </c>
      <c r="T876" s="13" t="s">
        <v>1600</v>
      </c>
      <c r="U876" s="13">
        <v>45</v>
      </c>
      <c r="V876" s="13">
        <v>8</v>
      </c>
      <c r="W876" s="13">
        <v>4</v>
      </c>
      <c r="X876" s="13" t="s">
        <v>1609</v>
      </c>
    </row>
    <row r="877" spans="1:24" x14ac:dyDescent="0.5">
      <c r="A877" s="18">
        <v>44844</v>
      </c>
      <c r="B877" s="10" t="s">
        <v>475</v>
      </c>
      <c r="C877" s="10">
        <v>75.31</v>
      </c>
      <c r="D877" s="10">
        <v>82.92</v>
      </c>
      <c r="E877" s="10">
        <v>21.84</v>
      </c>
      <c r="F877" s="10" t="s">
        <v>1606</v>
      </c>
      <c r="G877" s="10" t="s">
        <v>324</v>
      </c>
      <c r="H877" s="10">
        <v>0.41</v>
      </c>
      <c r="I877" s="10" t="s">
        <v>1597</v>
      </c>
      <c r="J877" s="10">
        <v>863</v>
      </c>
      <c r="K877" s="10">
        <v>4.0999999999999996</v>
      </c>
      <c r="L877" s="10">
        <v>1.1299999999999999</v>
      </c>
      <c r="M877" s="10" t="s">
        <v>1598</v>
      </c>
      <c r="N877" s="10">
        <v>423.32</v>
      </c>
      <c r="O877" s="10" t="s">
        <v>1599</v>
      </c>
      <c r="P877" s="13">
        <v>13</v>
      </c>
      <c r="Q877" s="13">
        <v>56</v>
      </c>
      <c r="R877" s="13">
        <v>25</v>
      </c>
      <c r="S877" s="13">
        <v>2</v>
      </c>
      <c r="T877" s="13" t="s">
        <v>1605</v>
      </c>
      <c r="U877" s="13">
        <v>59</v>
      </c>
      <c r="V877" s="13">
        <v>8</v>
      </c>
      <c r="W877" s="13">
        <v>66</v>
      </c>
      <c r="X877" s="13" t="s">
        <v>1600</v>
      </c>
    </row>
    <row r="878" spans="1:24" x14ac:dyDescent="0.5">
      <c r="A878" s="18">
        <v>44845</v>
      </c>
      <c r="B878" s="10" t="s">
        <v>324</v>
      </c>
      <c r="C878" s="10">
        <v>4.18</v>
      </c>
      <c r="D878" s="10">
        <v>40.01</v>
      </c>
      <c r="E878" s="10">
        <v>46.15</v>
      </c>
      <c r="F878" s="10" t="s">
        <v>324</v>
      </c>
      <c r="G878" s="10" t="s">
        <v>324</v>
      </c>
      <c r="H878" s="10">
        <v>0.22</v>
      </c>
      <c r="I878" s="10" t="s">
        <v>1597</v>
      </c>
      <c r="J878" s="10">
        <v>911</v>
      </c>
      <c r="K878" s="10">
        <v>2.66</v>
      </c>
      <c r="L878" s="10">
        <v>45.64</v>
      </c>
      <c r="M878" s="10" t="s">
        <v>1598</v>
      </c>
      <c r="N878" s="10">
        <v>533.61</v>
      </c>
      <c r="O878" s="10" t="s">
        <v>1608</v>
      </c>
      <c r="P878" s="13">
        <v>73</v>
      </c>
      <c r="Q878" s="13">
        <v>42</v>
      </c>
      <c r="R878" s="13">
        <v>72</v>
      </c>
      <c r="S878" s="13">
        <v>2</v>
      </c>
      <c r="T878" s="13" t="s">
        <v>1609</v>
      </c>
      <c r="U878" s="13">
        <v>24</v>
      </c>
      <c r="V878" s="13">
        <v>11</v>
      </c>
      <c r="W878" s="13">
        <v>59</v>
      </c>
      <c r="X878" s="13" t="s">
        <v>1605</v>
      </c>
    </row>
    <row r="879" spans="1:24" x14ac:dyDescent="0.5">
      <c r="A879" s="20">
        <v>44846</v>
      </c>
      <c r="B879" s="13" t="s">
        <v>324</v>
      </c>
      <c r="C879" s="13">
        <v>1.69</v>
      </c>
      <c r="D879" s="13">
        <v>47.46</v>
      </c>
      <c r="E879" s="13">
        <v>28.38</v>
      </c>
      <c r="F879" s="13" t="s">
        <v>1606</v>
      </c>
      <c r="G879" s="13" t="s">
        <v>1607</v>
      </c>
      <c r="H879" s="13">
        <v>0.38</v>
      </c>
      <c r="I879" s="13" t="s">
        <v>1597</v>
      </c>
      <c r="J879" s="13">
        <v>714</v>
      </c>
      <c r="K879" s="13">
        <v>2.0099999999999998</v>
      </c>
      <c r="L879" s="13">
        <v>1.76</v>
      </c>
      <c r="M879" s="13" t="s">
        <v>1598</v>
      </c>
      <c r="N879" s="13">
        <v>387.02</v>
      </c>
      <c r="O879" s="13" t="s">
        <v>1608</v>
      </c>
      <c r="P879" s="13">
        <v>52</v>
      </c>
      <c r="Q879" s="13">
        <v>35</v>
      </c>
      <c r="R879" s="13">
        <v>72</v>
      </c>
      <c r="S879" s="13">
        <v>2</v>
      </c>
      <c r="T879" s="13" t="s">
        <v>1600</v>
      </c>
      <c r="U879" s="13">
        <v>30</v>
      </c>
      <c r="V879" s="13">
        <v>18</v>
      </c>
      <c r="W879" s="13">
        <v>57</v>
      </c>
      <c r="X879" s="13" t="s">
        <v>1609</v>
      </c>
    </row>
    <row r="880" spans="1:24" x14ac:dyDescent="0.5">
      <c r="A880" s="20">
        <v>44847</v>
      </c>
      <c r="B880" s="13" t="s">
        <v>324</v>
      </c>
      <c r="C880" s="13">
        <v>28.65</v>
      </c>
      <c r="D880" s="13">
        <v>85.81</v>
      </c>
      <c r="E880" s="13">
        <v>97.05</v>
      </c>
      <c r="F880" s="13" t="s">
        <v>1606</v>
      </c>
      <c r="G880" s="13" t="s">
        <v>1596</v>
      </c>
      <c r="H880" s="13">
        <v>0.25</v>
      </c>
      <c r="I880" s="13" t="s">
        <v>1602</v>
      </c>
      <c r="J880" s="13">
        <v>205</v>
      </c>
      <c r="K880" s="13">
        <v>8.31</v>
      </c>
      <c r="L880" s="13">
        <v>8.52</v>
      </c>
      <c r="M880" s="13" t="s">
        <v>1598</v>
      </c>
      <c r="N880" s="13">
        <v>691.78</v>
      </c>
      <c r="O880" s="13" t="s">
        <v>1612</v>
      </c>
      <c r="P880" s="13">
        <v>46</v>
      </c>
      <c r="Q880" s="13">
        <v>5</v>
      </c>
      <c r="R880" s="13">
        <v>40</v>
      </c>
      <c r="S880" s="13">
        <v>2</v>
      </c>
      <c r="T880" s="13" t="s">
        <v>1605</v>
      </c>
      <c r="U880" s="13">
        <v>48</v>
      </c>
      <c r="V880" s="13">
        <v>20</v>
      </c>
      <c r="W880" s="13">
        <v>17</v>
      </c>
      <c r="X880" s="13" t="s">
        <v>1600</v>
      </c>
    </row>
    <row r="881" spans="1:24" x14ac:dyDescent="0.5">
      <c r="A881" s="18">
        <v>44849</v>
      </c>
      <c r="B881" s="10" t="s">
        <v>1601</v>
      </c>
      <c r="C881" s="10">
        <v>83.31</v>
      </c>
      <c r="D881" s="10">
        <v>76.790000000000006</v>
      </c>
      <c r="E881" s="10">
        <v>27.29</v>
      </c>
      <c r="F881" s="10" t="s">
        <v>1610</v>
      </c>
      <c r="G881" s="10" t="s">
        <v>1611</v>
      </c>
      <c r="H881" s="10">
        <v>0.44</v>
      </c>
      <c r="I881" s="10" t="s">
        <v>1597</v>
      </c>
      <c r="J881" s="10">
        <v>778</v>
      </c>
      <c r="K881" s="10">
        <v>1.46</v>
      </c>
      <c r="L881" s="10">
        <v>24.92</v>
      </c>
      <c r="M881" s="10" t="s">
        <v>1603</v>
      </c>
      <c r="N881" s="10">
        <v>310.23</v>
      </c>
      <c r="O881" s="10" t="s">
        <v>1599</v>
      </c>
      <c r="P881" s="13">
        <v>88</v>
      </c>
      <c r="Q881" s="13">
        <v>84</v>
      </c>
      <c r="R881" s="13">
        <v>94</v>
      </c>
      <c r="S881" s="13">
        <v>2</v>
      </c>
      <c r="T881" s="13" t="s">
        <v>1609</v>
      </c>
      <c r="U881" s="13">
        <v>31</v>
      </c>
      <c r="V881" s="13">
        <v>11</v>
      </c>
      <c r="W881" s="13">
        <v>6</v>
      </c>
      <c r="X881" s="13" t="s">
        <v>1605</v>
      </c>
    </row>
    <row r="882" spans="1:24" x14ac:dyDescent="0.5">
      <c r="A882" s="20">
        <v>44850</v>
      </c>
      <c r="B882" s="13" t="s">
        <v>324</v>
      </c>
      <c r="C882" s="13">
        <v>46.79</v>
      </c>
      <c r="D882" s="13">
        <v>29.41</v>
      </c>
      <c r="E882" s="13">
        <v>67.83</v>
      </c>
      <c r="F882" s="13" t="s">
        <v>1610</v>
      </c>
      <c r="G882" s="13" t="s">
        <v>324</v>
      </c>
      <c r="H882" s="13">
        <v>0.02</v>
      </c>
      <c r="I882" s="13" t="s">
        <v>1597</v>
      </c>
      <c r="J882" s="13">
        <v>554</v>
      </c>
      <c r="K882" s="13">
        <v>6.21</v>
      </c>
      <c r="L882" s="13">
        <v>64.86</v>
      </c>
      <c r="M882" s="13" t="s">
        <v>1603</v>
      </c>
      <c r="N882" s="13">
        <v>320.66000000000003</v>
      </c>
      <c r="O882" s="13" t="s">
        <v>1612</v>
      </c>
      <c r="P882" s="13">
        <v>54</v>
      </c>
      <c r="Q882" s="13">
        <v>79</v>
      </c>
      <c r="R882" s="13">
        <v>61</v>
      </c>
      <c r="S882" s="13">
        <v>4</v>
      </c>
      <c r="T882" s="13" t="s">
        <v>1600</v>
      </c>
      <c r="U882" s="13">
        <v>99</v>
      </c>
      <c r="V882" s="13">
        <v>16</v>
      </c>
      <c r="W882" s="13">
        <v>51</v>
      </c>
      <c r="X882" s="13" t="s">
        <v>1609</v>
      </c>
    </row>
    <row r="883" spans="1:24" x14ac:dyDescent="0.5">
      <c r="A883" s="20">
        <v>44852</v>
      </c>
      <c r="B883" s="13" t="s">
        <v>475</v>
      </c>
      <c r="C883" s="13">
        <v>22.99</v>
      </c>
      <c r="D883" s="13">
        <v>64.88</v>
      </c>
      <c r="E883" s="13">
        <v>32.130000000000003</v>
      </c>
      <c r="F883" s="13" t="s">
        <v>1606</v>
      </c>
      <c r="G883" s="13" t="s">
        <v>1596</v>
      </c>
      <c r="H883" s="13">
        <v>0.31</v>
      </c>
      <c r="I883" s="13" t="s">
        <v>1597</v>
      </c>
      <c r="J883" s="13">
        <v>954</v>
      </c>
      <c r="K883" s="13">
        <v>5.6</v>
      </c>
      <c r="L883" s="13">
        <v>34.71</v>
      </c>
      <c r="M883" s="13" t="s">
        <v>1603</v>
      </c>
      <c r="N883" s="13">
        <v>311.13</v>
      </c>
      <c r="O883" s="13" t="s">
        <v>1612</v>
      </c>
      <c r="P883" s="13">
        <v>43</v>
      </c>
      <c r="Q883" s="13">
        <v>12</v>
      </c>
      <c r="R883" s="13">
        <v>55</v>
      </c>
      <c r="S883" s="13">
        <v>5</v>
      </c>
      <c r="T883" s="13" t="s">
        <v>1605</v>
      </c>
      <c r="U883" s="13">
        <v>12</v>
      </c>
      <c r="V883" s="13">
        <v>16</v>
      </c>
      <c r="W883" s="13">
        <v>1</v>
      </c>
      <c r="X883" s="13" t="s">
        <v>1600</v>
      </c>
    </row>
    <row r="884" spans="1:24" x14ac:dyDescent="0.5">
      <c r="A884" s="20">
        <v>44852</v>
      </c>
      <c r="B884" s="13" t="s">
        <v>475</v>
      </c>
      <c r="C884" s="13">
        <v>66.930000000000007</v>
      </c>
      <c r="D884" s="13">
        <v>2.4500000000000002</v>
      </c>
      <c r="E884" s="13">
        <v>8.4</v>
      </c>
      <c r="F884" s="13" t="s">
        <v>324</v>
      </c>
      <c r="G884" s="13" t="s">
        <v>1596</v>
      </c>
      <c r="H884" s="13">
        <v>0.34</v>
      </c>
      <c r="I884" s="13" t="s">
        <v>1615</v>
      </c>
      <c r="J884" s="13">
        <v>277</v>
      </c>
      <c r="K884" s="13">
        <v>3.08</v>
      </c>
      <c r="L884" s="13">
        <v>71.92</v>
      </c>
      <c r="M884" s="13" t="s">
        <v>1598</v>
      </c>
      <c r="N884" s="13">
        <v>924.63</v>
      </c>
      <c r="O884" s="13" t="s">
        <v>1599</v>
      </c>
      <c r="P884" s="13">
        <v>48</v>
      </c>
      <c r="Q884" s="13">
        <v>81</v>
      </c>
      <c r="R884" s="13">
        <v>13</v>
      </c>
      <c r="S884" s="13">
        <v>4</v>
      </c>
      <c r="T884" s="13" t="s">
        <v>1609</v>
      </c>
      <c r="U884" s="13">
        <v>100</v>
      </c>
      <c r="V884" s="13">
        <v>10</v>
      </c>
      <c r="W884" s="13">
        <v>47</v>
      </c>
      <c r="X884" s="13" t="s">
        <v>1605</v>
      </c>
    </row>
    <row r="885" spans="1:24" x14ac:dyDescent="0.5">
      <c r="A885" s="18">
        <v>44852</v>
      </c>
      <c r="B885" s="10" t="s">
        <v>397</v>
      </c>
      <c r="C885" s="10">
        <v>67.69</v>
      </c>
      <c r="D885" s="10">
        <v>39.65</v>
      </c>
      <c r="E885" s="10">
        <v>30.35</v>
      </c>
      <c r="F885" s="10" t="s">
        <v>324</v>
      </c>
      <c r="G885" s="10" t="s">
        <v>1611</v>
      </c>
      <c r="H885" s="10">
        <v>0.18</v>
      </c>
      <c r="I885" s="10" t="s">
        <v>1602</v>
      </c>
      <c r="J885" s="10">
        <v>760</v>
      </c>
      <c r="K885" s="10">
        <v>3.74</v>
      </c>
      <c r="L885" s="10">
        <v>29.2</v>
      </c>
      <c r="M885" s="10" t="s">
        <v>1603</v>
      </c>
      <c r="N885" s="10">
        <v>694.83</v>
      </c>
      <c r="O885" s="10" t="s">
        <v>1599</v>
      </c>
      <c r="P885" s="13">
        <v>73</v>
      </c>
      <c r="Q885" s="13">
        <v>32</v>
      </c>
      <c r="R885" s="13">
        <v>60</v>
      </c>
      <c r="S885" s="13">
        <v>3</v>
      </c>
      <c r="T885" s="13" t="s">
        <v>1600</v>
      </c>
      <c r="U885" s="13">
        <v>3</v>
      </c>
      <c r="V885" s="13">
        <v>2</v>
      </c>
      <c r="W885" s="13">
        <v>50</v>
      </c>
      <c r="X885" s="13" t="s">
        <v>1609</v>
      </c>
    </row>
    <row r="886" spans="1:24" x14ac:dyDescent="0.5">
      <c r="A886" s="18">
        <v>44852</v>
      </c>
      <c r="B886" s="10" t="s">
        <v>475</v>
      </c>
      <c r="C886" s="10">
        <v>75.37</v>
      </c>
      <c r="D886" s="10">
        <v>84.5</v>
      </c>
      <c r="E886" s="10">
        <v>27.77</v>
      </c>
      <c r="F886" s="10" t="s">
        <v>1610</v>
      </c>
      <c r="G886" s="10" t="s">
        <v>1596</v>
      </c>
      <c r="H886" s="10">
        <v>0.05</v>
      </c>
      <c r="I886" s="10" t="s">
        <v>1597</v>
      </c>
      <c r="J886" s="10">
        <v>870</v>
      </c>
      <c r="K886" s="10">
        <v>3.38</v>
      </c>
      <c r="L886" s="10">
        <v>22.02</v>
      </c>
      <c r="M886" s="10" t="s">
        <v>1598</v>
      </c>
      <c r="N886" s="10">
        <v>388.7</v>
      </c>
      <c r="O886" s="10" t="s">
        <v>1599</v>
      </c>
      <c r="P886" s="13">
        <v>59</v>
      </c>
      <c r="Q886" s="13">
        <v>17</v>
      </c>
      <c r="R886" s="13">
        <v>24</v>
      </c>
      <c r="S886" s="13">
        <v>4</v>
      </c>
      <c r="T886" s="13" t="s">
        <v>1605</v>
      </c>
      <c r="U886" s="13">
        <v>66</v>
      </c>
      <c r="V886" s="13">
        <v>17</v>
      </c>
      <c r="W886" s="13">
        <v>31</v>
      </c>
      <c r="X886" s="13" t="s">
        <v>1600</v>
      </c>
    </row>
    <row r="887" spans="1:24" x14ac:dyDescent="0.5">
      <c r="A887" s="20">
        <v>44853</v>
      </c>
      <c r="B887" s="13" t="s">
        <v>475</v>
      </c>
      <c r="C887" s="13">
        <v>40.15</v>
      </c>
      <c r="D887" s="13">
        <v>36.24</v>
      </c>
      <c r="E887" s="13">
        <v>61.63</v>
      </c>
      <c r="F887" s="13" t="s">
        <v>1606</v>
      </c>
      <c r="G887" s="13" t="s">
        <v>324</v>
      </c>
      <c r="H887" s="13">
        <v>0.49</v>
      </c>
      <c r="I887" s="13" t="s">
        <v>1616</v>
      </c>
      <c r="J887" s="13">
        <v>977</v>
      </c>
      <c r="K887" s="13">
        <v>5.98</v>
      </c>
      <c r="L887" s="13">
        <v>44.12</v>
      </c>
      <c r="M887" s="13" t="s">
        <v>1598</v>
      </c>
      <c r="N887" s="13">
        <v>777.66</v>
      </c>
      <c r="O887" s="13" t="s">
        <v>1612</v>
      </c>
      <c r="P887" s="13">
        <v>51</v>
      </c>
      <c r="Q887" s="13">
        <v>89</v>
      </c>
      <c r="R887" s="13">
        <v>62</v>
      </c>
      <c r="S887" s="13">
        <v>1</v>
      </c>
      <c r="T887" s="13" t="s">
        <v>1609</v>
      </c>
      <c r="U887" s="13">
        <v>64</v>
      </c>
      <c r="V887" s="13">
        <v>14</v>
      </c>
      <c r="W887" s="13">
        <v>7</v>
      </c>
      <c r="X887" s="13" t="s">
        <v>1605</v>
      </c>
    </row>
    <row r="888" spans="1:24" x14ac:dyDescent="0.5">
      <c r="A888" s="20">
        <v>44853</v>
      </c>
      <c r="B888" s="13" t="s">
        <v>324</v>
      </c>
      <c r="C888" s="13">
        <v>66.89</v>
      </c>
      <c r="D888" s="13">
        <v>55.56</v>
      </c>
      <c r="E888" s="13">
        <v>45.49</v>
      </c>
      <c r="F888" s="13" t="s">
        <v>1606</v>
      </c>
      <c r="G888" s="13" t="s">
        <v>1596</v>
      </c>
      <c r="H888" s="13">
        <v>0.32</v>
      </c>
      <c r="I888" s="13" t="s">
        <v>1597</v>
      </c>
      <c r="J888" s="13">
        <v>691</v>
      </c>
      <c r="K888" s="13">
        <v>5.23</v>
      </c>
      <c r="L888" s="13">
        <v>61.98</v>
      </c>
      <c r="M888" s="13" t="s">
        <v>1603</v>
      </c>
      <c r="N888" s="13">
        <v>450.73</v>
      </c>
      <c r="O888" s="13" t="s">
        <v>1599</v>
      </c>
      <c r="P888" s="13">
        <v>10</v>
      </c>
      <c r="Q888" s="13">
        <v>94</v>
      </c>
      <c r="R888" s="13">
        <v>43</v>
      </c>
      <c r="S888" s="13">
        <v>2</v>
      </c>
      <c r="T888" s="13" t="s">
        <v>1600</v>
      </c>
      <c r="U888" s="13">
        <v>45</v>
      </c>
      <c r="V888" s="13">
        <v>2</v>
      </c>
      <c r="W888" s="13">
        <v>39</v>
      </c>
      <c r="X888" s="13" t="s">
        <v>1609</v>
      </c>
    </row>
    <row r="889" spans="1:24" x14ac:dyDescent="0.5">
      <c r="A889" s="18">
        <v>44854</v>
      </c>
      <c r="B889" s="10" t="s">
        <v>475</v>
      </c>
      <c r="C889" s="10">
        <v>80.81</v>
      </c>
      <c r="D889" s="10">
        <v>19.329999999999998</v>
      </c>
      <c r="E889" s="10">
        <v>92.6</v>
      </c>
      <c r="F889" s="10" t="s">
        <v>1610</v>
      </c>
      <c r="G889" s="10" t="s">
        <v>1611</v>
      </c>
      <c r="H889" s="10">
        <v>0.37</v>
      </c>
      <c r="I889" s="10" t="s">
        <v>1616</v>
      </c>
      <c r="J889" s="10">
        <v>689</v>
      </c>
      <c r="K889" s="10">
        <v>7.73</v>
      </c>
      <c r="L889" s="10">
        <v>20.32</v>
      </c>
      <c r="M889" s="10" t="s">
        <v>1603</v>
      </c>
      <c r="N889" s="10">
        <v>250.98</v>
      </c>
      <c r="O889" s="10" t="s">
        <v>1599</v>
      </c>
      <c r="P889" s="13">
        <v>45</v>
      </c>
      <c r="Q889" s="13">
        <v>23</v>
      </c>
      <c r="R889" s="13">
        <v>32</v>
      </c>
      <c r="S889" s="13">
        <v>5</v>
      </c>
      <c r="T889" s="13" t="s">
        <v>1605</v>
      </c>
      <c r="U889" s="13">
        <v>29</v>
      </c>
      <c r="V889" s="13">
        <v>14</v>
      </c>
      <c r="W889" s="13">
        <v>20</v>
      </c>
      <c r="X889" s="13" t="s">
        <v>1600</v>
      </c>
    </row>
    <row r="890" spans="1:24" x14ac:dyDescent="0.5">
      <c r="A890" s="18">
        <v>44854</v>
      </c>
      <c r="B890" s="10" t="s">
        <v>475</v>
      </c>
      <c r="C890" s="10">
        <v>92.58</v>
      </c>
      <c r="D890" s="10">
        <v>54.07</v>
      </c>
      <c r="E890" s="10">
        <v>50.37</v>
      </c>
      <c r="F890" s="10" t="s">
        <v>1606</v>
      </c>
      <c r="G890" s="10" t="s">
        <v>324</v>
      </c>
      <c r="H890" s="10">
        <v>0.16</v>
      </c>
      <c r="I890" s="10" t="s">
        <v>1597</v>
      </c>
      <c r="J890" s="10">
        <v>754</v>
      </c>
      <c r="K890" s="10">
        <v>7.38</v>
      </c>
      <c r="L890" s="10">
        <v>20.87</v>
      </c>
      <c r="M890" s="10" t="s">
        <v>1603</v>
      </c>
      <c r="N890" s="10">
        <v>553.27</v>
      </c>
      <c r="O890" s="10" t="s">
        <v>1604</v>
      </c>
      <c r="P890" s="13">
        <v>75</v>
      </c>
      <c r="Q890" s="13">
        <v>9</v>
      </c>
      <c r="R890" s="13">
        <v>18</v>
      </c>
      <c r="S890" s="13">
        <v>5</v>
      </c>
      <c r="T890" s="13" t="s">
        <v>1609</v>
      </c>
      <c r="U890" s="13">
        <v>19</v>
      </c>
      <c r="V890" s="13">
        <v>12</v>
      </c>
      <c r="W890" s="13">
        <v>19</v>
      </c>
      <c r="X890" s="13" t="s">
        <v>1605</v>
      </c>
    </row>
    <row r="891" spans="1:24" x14ac:dyDescent="0.5">
      <c r="A891" s="20">
        <v>44855</v>
      </c>
      <c r="B891" s="13" t="s">
        <v>397</v>
      </c>
      <c r="C891" s="13">
        <v>51.85</v>
      </c>
      <c r="D891" s="13">
        <v>16.510000000000002</v>
      </c>
      <c r="E891" s="13">
        <v>20.32</v>
      </c>
      <c r="F891" s="13" t="s">
        <v>324</v>
      </c>
      <c r="G891" s="13" t="s">
        <v>1611</v>
      </c>
      <c r="H891" s="13">
        <v>0.34</v>
      </c>
      <c r="I891" s="13" t="s">
        <v>1597</v>
      </c>
      <c r="J891" s="13">
        <v>726</v>
      </c>
      <c r="K891" s="13">
        <v>4.95</v>
      </c>
      <c r="L891" s="13">
        <v>81.88</v>
      </c>
      <c r="M891" s="13" t="s">
        <v>1598</v>
      </c>
      <c r="N891" s="13">
        <v>736.67</v>
      </c>
      <c r="O891" s="13" t="s">
        <v>1599</v>
      </c>
      <c r="P891" s="13">
        <v>73</v>
      </c>
      <c r="Q891" s="13">
        <v>55</v>
      </c>
      <c r="R891" s="13">
        <v>90</v>
      </c>
      <c r="S891" s="13">
        <v>2</v>
      </c>
      <c r="T891" s="13" t="s">
        <v>1600</v>
      </c>
      <c r="U891" s="13">
        <v>9</v>
      </c>
      <c r="V891" s="13">
        <v>13</v>
      </c>
      <c r="W891" s="13">
        <v>62</v>
      </c>
      <c r="X891" s="13" t="s">
        <v>1609</v>
      </c>
    </row>
    <row r="892" spans="1:24" x14ac:dyDescent="0.5">
      <c r="A892" s="20">
        <v>44857</v>
      </c>
      <c r="B892" s="13" t="s">
        <v>324</v>
      </c>
      <c r="C892" s="13">
        <v>45.99</v>
      </c>
      <c r="D892" s="13">
        <v>79.16</v>
      </c>
      <c r="E892" s="13">
        <v>74.430000000000007</v>
      </c>
      <c r="F892" s="13" t="s">
        <v>1606</v>
      </c>
      <c r="G892" s="13" t="s">
        <v>1596</v>
      </c>
      <c r="H892" s="13">
        <v>0.22</v>
      </c>
      <c r="I892" s="13" t="s">
        <v>1613</v>
      </c>
      <c r="J892" s="13">
        <v>750</v>
      </c>
      <c r="K892" s="13">
        <v>8.23</v>
      </c>
      <c r="L892" s="13">
        <v>43.17</v>
      </c>
      <c r="M892" s="13" t="s">
        <v>1603</v>
      </c>
      <c r="N892" s="13">
        <v>240.94</v>
      </c>
      <c r="O892" s="13" t="s">
        <v>1612</v>
      </c>
      <c r="P892" s="13">
        <v>36</v>
      </c>
      <c r="Q892" s="13">
        <v>85</v>
      </c>
      <c r="R892" s="13">
        <v>24</v>
      </c>
      <c r="S892" s="13">
        <v>1</v>
      </c>
      <c r="T892" s="13" t="s">
        <v>1605</v>
      </c>
      <c r="U892" s="13">
        <v>15</v>
      </c>
      <c r="V892" s="13">
        <v>8</v>
      </c>
      <c r="W892" s="13">
        <v>50</v>
      </c>
      <c r="X892" s="13" t="s">
        <v>1600</v>
      </c>
    </row>
    <row r="893" spans="1:24" x14ac:dyDescent="0.5">
      <c r="A893" s="18">
        <v>44857</v>
      </c>
      <c r="B893" s="10" t="s">
        <v>475</v>
      </c>
      <c r="C893" s="10">
        <v>60.84</v>
      </c>
      <c r="D893" s="10">
        <v>20.07</v>
      </c>
      <c r="E893" s="10">
        <v>92.93</v>
      </c>
      <c r="F893" s="10" t="s">
        <v>324</v>
      </c>
      <c r="G893" s="10" t="s">
        <v>1596</v>
      </c>
      <c r="H893" s="10">
        <v>0.49</v>
      </c>
      <c r="I893" s="10" t="s">
        <v>1597</v>
      </c>
      <c r="J893" s="10">
        <v>404</v>
      </c>
      <c r="K893" s="10">
        <v>7.91</v>
      </c>
      <c r="L893" s="10">
        <v>12.14</v>
      </c>
      <c r="M893" s="10" t="s">
        <v>1603</v>
      </c>
      <c r="N893" s="10">
        <v>829.79</v>
      </c>
      <c r="O893" s="10" t="s">
        <v>1599</v>
      </c>
      <c r="P893" s="13">
        <v>63</v>
      </c>
      <c r="Q893" s="13">
        <v>29</v>
      </c>
      <c r="R893" s="13">
        <v>51</v>
      </c>
      <c r="S893" s="13">
        <v>2</v>
      </c>
      <c r="T893" s="13" t="s">
        <v>1609</v>
      </c>
      <c r="U893" s="13">
        <v>46</v>
      </c>
      <c r="V893" s="13">
        <v>3</v>
      </c>
      <c r="W893" s="13">
        <v>68</v>
      </c>
      <c r="X893" s="13" t="s">
        <v>1605</v>
      </c>
    </row>
    <row r="894" spans="1:24" x14ac:dyDescent="0.5">
      <c r="A894" s="20">
        <v>44857</v>
      </c>
      <c r="B894" s="13" t="s">
        <v>397</v>
      </c>
      <c r="C894" s="13">
        <v>77.44</v>
      </c>
      <c r="D894" s="13">
        <v>55.47</v>
      </c>
      <c r="E894" s="13">
        <v>1.21</v>
      </c>
      <c r="F894" s="13" t="s">
        <v>1610</v>
      </c>
      <c r="G894" s="13" t="s">
        <v>324</v>
      </c>
      <c r="H894" s="13">
        <v>7.0000000000000007E-2</v>
      </c>
      <c r="I894" s="13" t="s">
        <v>1597</v>
      </c>
      <c r="J894" s="13">
        <v>403</v>
      </c>
      <c r="K894" s="13">
        <v>4.93</v>
      </c>
      <c r="L894" s="13">
        <v>18.04</v>
      </c>
      <c r="M894" s="13" t="s">
        <v>1598</v>
      </c>
      <c r="N894" s="13">
        <v>360.56</v>
      </c>
      <c r="O894" s="13" t="s">
        <v>1599</v>
      </c>
      <c r="P894" s="13">
        <v>61</v>
      </c>
      <c r="Q894" s="13">
        <v>94</v>
      </c>
      <c r="R894" s="13">
        <v>80</v>
      </c>
      <c r="S894" s="13">
        <v>5</v>
      </c>
      <c r="T894" s="13" t="s">
        <v>1600</v>
      </c>
      <c r="U894" s="13">
        <v>50</v>
      </c>
      <c r="V894" s="13">
        <v>5</v>
      </c>
      <c r="W894" s="13">
        <v>12</v>
      </c>
      <c r="X894" s="13" t="s">
        <v>1609</v>
      </c>
    </row>
    <row r="895" spans="1:24" x14ac:dyDescent="0.5">
      <c r="A895" s="18">
        <v>44858</v>
      </c>
      <c r="B895" s="10" t="s">
        <v>475</v>
      </c>
      <c r="C895" s="10">
        <v>43.5</v>
      </c>
      <c r="D895" s="10">
        <v>16.850000000000001</v>
      </c>
      <c r="E895" s="10">
        <v>93.13</v>
      </c>
      <c r="F895" s="10" t="s">
        <v>1606</v>
      </c>
      <c r="G895" s="10" t="s">
        <v>324</v>
      </c>
      <c r="H895" s="10">
        <v>0.01</v>
      </c>
      <c r="I895" s="10" t="s">
        <v>1597</v>
      </c>
      <c r="J895" s="10">
        <v>364</v>
      </c>
      <c r="K895" s="10">
        <v>8.8699999999999992</v>
      </c>
      <c r="L895" s="10">
        <v>43.82</v>
      </c>
      <c r="M895" s="10" t="s">
        <v>1603</v>
      </c>
      <c r="N895" s="10">
        <v>871.09</v>
      </c>
      <c r="O895" s="10" t="s">
        <v>1612</v>
      </c>
      <c r="P895" s="13">
        <v>24</v>
      </c>
      <c r="Q895" s="13">
        <v>71</v>
      </c>
      <c r="R895" s="13">
        <v>23</v>
      </c>
      <c r="S895" s="13">
        <v>3</v>
      </c>
      <c r="T895" s="13" t="s">
        <v>1605</v>
      </c>
      <c r="U895" s="13">
        <v>54</v>
      </c>
      <c r="V895" s="13">
        <v>9</v>
      </c>
      <c r="W895" s="13">
        <v>58</v>
      </c>
      <c r="X895" s="13" t="s">
        <v>1600</v>
      </c>
    </row>
    <row r="896" spans="1:24" x14ac:dyDescent="0.5">
      <c r="A896" s="20">
        <v>44858</v>
      </c>
      <c r="B896" s="13" t="s">
        <v>397</v>
      </c>
      <c r="C896" s="13">
        <v>60.37</v>
      </c>
      <c r="D896" s="13">
        <v>33.32</v>
      </c>
      <c r="E896" s="13">
        <v>21.92</v>
      </c>
      <c r="F896" s="13" t="s">
        <v>324</v>
      </c>
      <c r="G896" s="13" t="s">
        <v>324</v>
      </c>
      <c r="H896" s="13">
        <v>0.45</v>
      </c>
      <c r="I896" s="13" t="s">
        <v>1597</v>
      </c>
      <c r="J896" s="13">
        <v>788</v>
      </c>
      <c r="K896" s="13">
        <v>6.24</v>
      </c>
      <c r="L896" s="13">
        <v>19.600000000000001</v>
      </c>
      <c r="M896" s="13" t="s">
        <v>1598</v>
      </c>
      <c r="N896" s="13">
        <v>872.51</v>
      </c>
      <c r="O896" s="13" t="s">
        <v>1599</v>
      </c>
      <c r="P896" s="13">
        <v>20</v>
      </c>
      <c r="Q896" s="13">
        <v>38</v>
      </c>
      <c r="R896" s="13">
        <v>62</v>
      </c>
      <c r="S896" s="13">
        <v>5</v>
      </c>
      <c r="T896" s="13" t="s">
        <v>1609</v>
      </c>
      <c r="U896" s="13">
        <v>8</v>
      </c>
      <c r="V896" s="13">
        <v>1</v>
      </c>
      <c r="W896" s="13">
        <v>4</v>
      </c>
      <c r="X896" s="13" t="s">
        <v>1605</v>
      </c>
    </row>
    <row r="897" spans="1:24" x14ac:dyDescent="0.5">
      <c r="A897" s="20">
        <v>44859</v>
      </c>
      <c r="B897" s="13" t="s">
        <v>324</v>
      </c>
      <c r="C897" s="13">
        <v>62.69</v>
      </c>
      <c r="D897" s="13">
        <v>61.28</v>
      </c>
      <c r="E897" s="13">
        <v>52.43</v>
      </c>
      <c r="F897" s="13" t="s">
        <v>1606</v>
      </c>
      <c r="G897" s="13" t="s">
        <v>1611</v>
      </c>
      <c r="H897" s="13">
        <v>0.21</v>
      </c>
      <c r="I897" s="13" t="s">
        <v>1613</v>
      </c>
      <c r="J897" s="13">
        <v>158</v>
      </c>
      <c r="K897" s="13">
        <v>1.06</v>
      </c>
      <c r="L897" s="13">
        <v>55.07</v>
      </c>
      <c r="M897" s="13" t="s">
        <v>1598</v>
      </c>
      <c r="N897" s="13">
        <v>356.44</v>
      </c>
      <c r="O897" s="13" t="s">
        <v>1599</v>
      </c>
      <c r="P897" s="13">
        <v>93</v>
      </c>
      <c r="Q897" s="13">
        <v>1</v>
      </c>
      <c r="R897" s="13">
        <v>71</v>
      </c>
      <c r="S897" s="13">
        <v>2</v>
      </c>
      <c r="T897" s="13" t="s">
        <v>1600</v>
      </c>
      <c r="U897" s="13">
        <v>5</v>
      </c>
      <c r="V897" s="13">
        <v>2</v>
      </c>
      <c r="W897" s="13">
        <v>73</v>
      </c>
      <c r="X897" s="13" t="s">
        <v>1609</v>
      </c>
    </row>
    <row r="898" spans="1:24" x14ac:dyDescent="0.5">
      <c r="A898" s="18">
        <v>44859</v>
      </c>
      <c r="B898" s="10" t="s">
        <v>475</v>
      </c>
      <c r="C898" s="10">
        <v>76.099999999999994</v>
      </c>
      <c r="D898" s="10">
        <v>9.8699999999999992</v>
      </c>
      <c r="E898" s="10">
        <v>64.790000000000006</v>
      </c>
      <c r="F898" s="10" t="s">
        <v>1606</v>
      </c>
      <c r="G898" s="10" t="s">
        <v>1596</v>
      </c>
      <c r="H898" s="10">
        <v>0.39</v>
      </c>
      <c r="I898" s="10" t="s">
        <v>1614</v>
      </c>
      <c r="J898" s="10">
        <v>784</v>
      </c>
      <c r="K898" s="10">
        <v>7.8</v>
      </c>
      <c r="L898" s="10">
        <v>54.34</v>
      </c>
      <c r="M898" s="10" t="s">
        <v>1603</v>
      </c>
      <c r="N898" s="10">
        <v>146.51</v>
      </c>
      <c r="O898" s="10" t="s">
        <v>1599</v>
      </c>
      <c r="P898" s="13">
        <v>50</v>
      </c>
      <c r="Q898" s="13">
        <v>50</v>
      </c>
      <c r="R898" s="13">
        <v>9</v>
      </c>
      <c r="S898" s="13">
        <v>2</v>
      </c>
      <c r="T898" s="13" t="s">
        <v>1605</v>
      </c>
      <c r="U898" s="13">
        <v>20</v>
      </c>
      <c r="V898" s="13">
        <v>7</v>
      </c>
      <c r="W898" s="13">
        <v>67</v>
      </c>
      <c r="X898" s="13" t="s">
        <v>1600</v>
      </c>
    </row>
    <row r="899" spans="1:24" x14ac:dyDescent="0.5">
      <c r="A899" s="20">
        <v>44860</v>
      </c>
      <c r="B899" s="13" t="s">
        <v>475</v>
      </c>
      <c r="C899" s="13">
        <v>52</v>
      </c>
      <c r="D899" s="13">
        <v>31.61</v>
      </c>
      <c r="E899" s="13">
        <v>74.540000000000006</v>
      </c>
      <c r="F899" s="13" t="s">
        <v>324</v>
      </c>
      <c r="G899" s="13" t="s">
        <v>1611</v>
      </c>
      <c r="H899" s="13">
        <v>0.36</v>
      </c>
      <c r="I899" s="13" t="s">
        <v>1602</v>
      </c>
      <c r="J899" s="13">
        <v>555</v>
      </c>
      <c r="K899" s="13">
        <v>5.58</v>
      </c>
      <c r="L899" s="13">
        <v>70.489999999999995</v>
      </c>
      <c r="M899" s="13" t="s">
        <v>1603</v>
      </c>
      <c r="N899" s="13">
        <v>244.1</v>
      </c>
      <c r="O899" s="13" t="s">
        <v>1599</v>
      </c>
      <c r="P899" s="13">
        <v>95</v>
      </c>
      <c r="Q899" s="13">
        <v>62</v>
      </c>
      <c r="R899" s="13">
        <v>42</v>
      </c>
      <c r="S899" s="13">
        <v>4</v>
      </c>
      <c r="T899" s="13" t="s">
        <v>1609</v>
      </c>
      <c r="U899" s="13">
        <v>26</v>
      </c>
      <c r="V899" s="13">
        <v>8</v>
      </c>
      <c r="W899" s="13">
        <v>27</v>
      </c>
      <c r="X899" s="13" t="s">
        <v>1605</v>
      </c>
    </row>
    <row r="900" spans="1:24" x14ac:dyDescent="0.5">
      <c r="A900" s="18">
        <v>44862</v>
      </c>
      <c r="B900" s="10" t="s">
        <v>475</v>
      </c>
      <c r="C900" s="10">
        <v>31.07</v>
      </c>
      <c r="D900" s="10">
        <v>8.44</v>
      </c>
      <c r="E900" s="10">
        <v>18.93</v>
      </c>
      <c r="F900" s="10" t="s">
        <v>1610</v>
      </c>
      <c r="G900" s="10" t="s">
        <v>1596</v>
      </c>
      <c r="H900" s="10">
        <v>0.44</v>
      </c>
      <c r="I900" s="10" t="s">
        <v>1597</v>
      </c>
      <c r="J900" s="10">
        <v>786</v>
      </c>
      <c r="K900" s="10">
        <v>4.04</v>
      </c>
      <c r="L900" s="10">
        <v>58.18</v>
      </c>
      <c r="M900" s="10" t="s">
        <v>1598</v>
      </c>
      <c r="N900" s="10">
        <v>723.76</v>
      </c>
      <c r="O900" s="10" t="s">
        <v>1612</v>
      </c>
      <c r="P900" s="13">
        <v>28</v>
      </c>
      <c r="Q900" s="13">
        <v>9</v>
      </c>
      <c r="R900" s="13">
        <v>49</v>
      </c>
      <c r="S900" s="13">
        <v>1</v>
      </c>
      <c r="T900" s="13" t="s">
        <v>1600</v>
      </c>
      <c r="U900" s="13">
        <v>64</v>
      </c>
      <c r="V900" s="13">
        <v>12</v>
      </c>
      <c r="W900" s="13">
        <v>4</v>
      </c>
      <c r="X900" s="13" t="s">
        <v>1609</v>
      </c>
    </row>
    <row r="901" spans="1:24" x14ac:dyDescent="0.5">
      <c r="A901" s="20">
        <v>44862</v>
      </c>
      <c r="B901" s="13" t="s">
        <v>397</v>
      </c>
      <c r="C901" s="13">
        <v>49.4</v>
      </c>
      <c r="D901" s="13">
        <v>4.76</v>
      </c>
      <c r="E901" s="13">
        <v>76.19</v>
      </c>
      <c r="F901" s="13" t="s">
        <v>1610</v>
      </c>
      <c r="G901" s="13" t="s">
        <v>324</v>
      </c>
      <c r="H901" s="13">
        <v>0.31</v>
      </c>
      <c r="I901" s="13" t="s">
        <v>1618</v>
      </c>
      <c r="J901" s="13">
        <v>373</v>
      </c>
      <c r="K901" s="13">
        <v>4.97</v>
      </c>
      <c r="L901" s="13">
        <v>1.91</v>
      </c>
      <c r="M901" s="13" t="s">
        <v>1603</v>
      </c>
      <c r="N901" s="13">
        <v>427.01</v>
      </c>
      <c r="O901" s="13" t="s">
        <v>1612</v>
      </c>
      <c r="P901" s="13">
        <v>100</v>
      </c>
      <c r="Q901" s="13">
        <v>89</v>
      </c>
      <c r="R901" s="13">
        <v>52</v>
      </c>
      <c r="S901" s="13">
        <v>1</v>
      </c>
      <c r="T901" s="13" t="s">
        <v>1605</v>
      </c>
      <c r="U901" s="13">
        <v>77</v>
      </c>
      <c r="V901" s="13">
        <v>12</v>
      </c>
      <c r="W901" s="13">
        <v>10</v>
      </c>
      <c r="X901" s="13" t="s">
        <v>1600</v>
      </c>
    </row>
    <row r="902" spans="1:24" x14ac:dyDescent="0.5">
      <c r="A902" s="18">
        <v>44863</v>
      </c>
      <c r="B902" s="10" t="s">
        <v>397</v>
      </c>
      <c r="C902" s="10">
        <v>24.45</v>
      </c>
      <c r="D902" s="10">
        <v>33.69</v>
      </c>
      <c r="E902" s="10">
        <v>52.18</v>
      </c>
      <c r="F902" s="10" t="s">
        <v>324</v>
      </c>
      <c r="G902" s="10" t="s">
        <v>1611</v>
      </c>
      <c r="H902" s="10">
        <v>0.4</v>
      </c>
      <c r="I902" s="10" t="s">
        <v>1602</v>
      </c>
      <c r="J902" s="10">
        <v>250</v>
      </c>
      <c r="K902" s="10">
        <v>2.2000000000000002</v>
      </c>
      <c r="L902" s="10">
        <v>82.25</v>
      </c>
      <c r="M902" s="10" t="s">
        <v>1598</v>
      </c>
      <c r="N902" s="10">
        <v>871.63</v>
      </c>
      <c r="O902" s="10" t="s">
        <v>1612</v>
      </c>
      <c r="P902" s="13">
        <v>58</v>
      </c>
      <c r="Q902" s="13">
        <v>71</v>
      </c>
      <c r="R902" s="13">
        <v>94</v>
      </c>
      <c r="S902" s="13">
        <v>4</v>
      </c>
      <c r="T902" s="13" t="s">
        <v>1609</v>
      </c>
      <c r="U902" s="13">
        <v>48</v>
      </c>
      <c r="V902" s="13">
        <v>2</v>
      </c>
      <c r="W902" s="13">
        <v>10</v>
      </c>
      <c r="X902" s="13" t="s">
        <v>1605</v>
      </c>
    </row>
    <row r="903" spans="1:24" x14ac:dyDescent="0.5">
      <c r="A903" s="20">
        <v>44864</v>
      </c>
      <c r="B903" s="13" t="s">
        <v>397</v>
      </c>
      <c r="C903" s="13">
        <v>4.96</v>
      </c>
      <c r="D903" s="13">
        <v>68.900000000000006</v>
      </c>
      <c r="E903" s="13">
        <v>35.57</v>
      </c>
      <c r="F903" s="13" t="s">
        <v>324</v>
      </c>
      <c r="G903" s="13" t="s">
        <v>324</v>
      </c>
      <c r="H903" s="13">
        <v>0.28000000000000003</v>
      </c>
      <c r="I903" s="13" t="s">
        <v>1616</v>
      </c>
      <c r="J903" s="13">
        <v>404</v>
      </c>
      <c r="K903" s="13">
        <v>2.21</v>
      </c>
      <c r="L903" s="13">
        <v>75.31</v>
      </c>
      <c r="M903" s="13" t="s">
        <v>1598</v>
      </c>
      <c r="N903" s="13">
        <v>574.95000000000005</v>
      </c>
      <c r="O903" s="13" t="s">
        <v>1608</v>
      </c>
      <c r="P903" s="13">
        <v>3</v>
      </c>
      <c r="Q903" s="13">
        <v>55</v>
      </c>
      <c r="R903" s="13">
        <v>54</v>
      </c>
      <c r="S903" s="13">
        <v>5</v>
      </c>
      <c r="T903" s="13" t="s">
        <v>1600</v>
      </c>
      <c r="U903" s="13">
        <v>39</v>
      </c>
      <c r="V903" s="13">
        <v>14</v>
      </c>
      <c r="W903" s="13">
        <v>2</v>
      </c>
      <c r="X903" s="13" t="s">
        <v>1609</v>
      </c>
    </row>
    <row r="904" spans="1:24" x14ac:dyDescent="0.5">
      <c r="A904" s="20">
        <v>44864</v>
      </c>
      <c r="B904" s="13" t="s">
        <v>475</v>
      </c>
      <c r="C904" s="13">
        <v>34.549999999999997</v>
      </c>
      <c r="D904" s="13">
        <v>74.349999999999994</v>
      </c>
      <c r="E904" s="13">
        <v>32.340000000000003</v>
      </c>
      <c r="F904" s="13" t="s">
        <v>324</v>
      </c>
      <c r="G904" s="13" t="s">
        <v>1596</v>
      </c>
      <c r="H904" s="13">
        <v>0.39</v>
      </c>
      <c r="I904" s="13" t="s">
        <v>1597</v>
      </c>
      <c r="J904" s="13">
        <v>161</v>
      </c>
      <c r="K904" s="13">
        <v>5.81</v>
      </c>
      <c r="L904" s="13">
        <v>64.75</v>
      </c>
      <c r="M904" s="13" t="s">
        <v>1598</v>
      </c>
      <c r="N904" s="13">
        <v>160.01</v>
      </c>
      <c r="O904" s="13" t="s">
        <v>1612</v>
      </c>
      <c r="P904" s="13">
        <v>9</v>
      </c>
      <c r="Q904" s="13">
        <v>73</v>
      </c>
      <c r="R904" s="13">
        <v>65</v>
      </c>
      <c r="S904" s="13">
        <v>4</v>
      </c>
      <c r="T904" s="13" t="s">
        <v>1605</v>
      </c>
      <c r="U904" s="13">
        <v>48</v>
      </c>
      <c r="V904" s="13">
        <v>12</v>
      </c>
      <c r="W904" s="13">
        <v>39</v>
      </c>
      <c r="X904" s="13" t="s">
        <v>1600</v>
      </c>
    </row>
    <row r="905" spans="1:24" x14ac:dyDescent="0.5">
      <c r="A905" s="20">
        <v>44864</v>
      </c>
      <c r="B905" s="13" t="s">
        <v>1601</v>
      </c>
      <c r="C905" s="13">
        <v>70.7</v>
      </c>
      <c r="D905" s="13">
        <v>16.93</v>
      </c>
      <c r="E905" s="13">
        <v>67.87</v>
      </c>
      <c r="F905" s="13" t="s">
        <v>324</v>
      </c>
      <c r="G905" s="13" t="s">
        <v>1611</v>
      </c>
      <c r="H905" s="13">
        <v>0.45</v>
      </c>
      <c r="I905" s="13" t="s">
        <v>1602</v>
      </c>
      <c r="J905" s="13">
        <v>611</v>
      </c>
      <c r="K905" s="13">
        <v>7.86</v>
      </c>
      <c r="L905" s="13">
        <v>39.229999999999997</v>
      </c>
      <c r="M905" s="13" t="s">
        <v>1598</v>
      </c>
      <c r="N905" s="13">
        <v>278.06</v>
      </c>
      <c r="O905" s="13" t="s">
        <v>1599</v>
      </c>
      <c r="P905" s="13">
        <v>16</v>
      </c>
      <c r="Q905" s="13">
        <v>32</v>
      </c>
      <c r="R905" s="13">
        <v>26</v>
      </c>
      <c r="S905" s="13">
        <v>4</v>
      </c>
      <c r="T905" s="13" t="s">
        <v>1609</v>
      </c>
      <c r="U905" s="13">
        <v>35</v>
      </c>
      <c r="V905" s="13">
        <v>8</v>
      </c>
      <c r="W905" s="13">
        <v>44</v>
      </c>
      <c r="X905" s="13" t="s">
        <v>1605</v>
      </c>
    </row>
    <row r="906" spans="1:24" x14ac:dyDescent="0.5">
      <c r="A906" s="20">
        <v>44865</v>
      </c>
      <c r="B906" s="13" t="s">
        <v>324</v>
      </c>
      <c r="C906" s="13">
        <v>78.06</v>
      </c>
      <c r="D906" s="13">
        <v>24.02</v>
      </c>
      <c r="E906" s="13">
        <v>99.17</v>
      </c>
      <c r="F906" s="13" t="s">
        <v>1606</v>
      </c>
      <c r="G906" s="13" t="s">
        <v>1611</v>
      </c>
      <c r="H906" s="13">
        <v>0</v>
      </c>
      <c r="I906" s="13" t="s">
        <v>1597</v>
      </c>
      <c r="J906" s="13">
        <v>704</v>
      </c>
      <c r="K906" s="13">
        <v>1.39</v>
      </c>
      <c r="L906" s="13">
        <v>83.86</v>
      </c>
      <c r="M906" s="13" t="s">
        <v>1603</v>
      </c>
      <c r="N906" s="13">
        <v>271.29000000000002</v>
      </c>
      <c r="O906" s="13" t="s">
        <v>1599</v>
      </c>
      <c r="P906" s="13">
        <v>72</v>
      </c>
      <c r="Q906" s="13">
        <v>28</v>
      </c>
      <c r="R906" s="13">
        <v>19</v>
      </c>
      <c r="S906" s="13">
        <v>4</v>
      </c>
      <c r="T906" s="13" t="s">
        <v>1600</v>
      </c>
      <c r="U906" s="13">
        <v>82</v>
      </c>
      <c r="V906" s="13">
        <v>7</v>
      </c>
      <c r="W906" s="13">
        <v>57</v>
      </c>
      <c r="X906" s="13" t="s">
        <v>1609</v>
      </c>
    </row>
    <row r="907" spans="1:24" x14ac:dyDescent="0.5">
      <c r="A907" s="20">
        <v>44866</v>
      </c>
      <c r="B907" s="13" t="s">
        <v>1601</v>
      </c>
      <c r="C907" s="13">
        <v>13.06</v>
      </c>
      <c r="D907" s="13">
        <v>39.79</v>
      </c>
      <c r="E907" s="13">
        <v>83.89</v>
      </c>
      <c r="F907" s="13" t="s">
        <v>1610</v>
      </c>
      <c r="G907" s="13" t="s">
        <v>1611</v>
      </c>
      <c r="H907" s="13">
        <v>0.03</v>
      </c>
      <c r="I907" s="13" t="s">
        <v>1597</v>
      </c>
      <c r="J907" s="13">
        <v>364</v>
      </c>
      <c r="K907" s="13">
        <v>8.1</v>
      </c>
      <c r="L907" s="13">
        <v>63.94</v>
      </c>
      <c r="M907" s="13" t="s">
        <v>1603</v>
      </c>
      <c r="N907" s="13">
        <v>931.92</v>
      </c>
      <c r="O907" s="13" t="s">
        <v>1612</v>
      </c>
      <c r="P907" s="13">
        <v>77</v>
      </c>
      <c r="Q907" s="13">
        <v>61</v>
      </c>
      <c r="R907" s="13">
        <v>8</v>
      </c>
      <c r="S907" s="13">
        <v>2</v>
      </c>
      <c r="T907" s="13" t="s">
        <v>1605</v>
      </c>
      <c r="U907" s="13">
        <v>90</v>
      </c>
      <c r="V907" s="13">
        <v>5</v>
      </c>
      <c r="W907" s="13">
        <v>42</v>
      </c>
      <c r="X907" s="13" t="s">
        <v>1600</v>
      </c>
    </row>
    <row r="908" spans="1:24" x14ac:dyDescent="0.5">
      <c r="A908" s="20">
        <v>44869</v>
      </c>
      <c r="B908" s="13" t="s">
        <v>475</v>
      </c>
      <c r="C908" s="13">
        <v>40.07</v>
      </c>
      <c r="D908" s="13">
        <v>84.97</v>
      </c>
      <c r="E908" s="13">
        <v>73.13</v>
      </c>
      <c r="F908" s="13" t="s">
        <v>1606</v>
      </c>
      <c r="G908" s="13" t="s">
        <v>1596</v>
      </c>
      <c r="H908" s="13">
        <v>0.06</v>
      </c>
      <c r="I908" s="13" t="s">
        <v>1597</v>
      </c>
      <c r="J908" s="13">
        <v>624</v>
      </c>
      <c r="K908" s="13">
        <v>5.47</v>
      </c>
      <c r="L908" s="13">
        <v>19.11</v>
      </c>
      <c r="M908" s="13" t="s">
        <v>1598</v>
      </c>
      <c r="N908" s="13">
        <v>666.44</v>
      </c>
      <c r="O908" s="13" t="s">
        <v>1612</v>
      </c>
      <c r="P908" s="13">
        <v>39</v>
      </c>
      <c r="Q908" s="13">
        <v>45</v>
      </c>
      <c r="R908" s="13">
        <v>57</v>
      </c>
      <c r="S908" s="13">
        <v>5</v>
      </c>
      <c r="T908" s="13" t="s">
        <v>1609</v>
      </c>
      <c r="U908" s="13">
        <v>3</v>
      </c>
      <c r="V908" s="13">
        <v>6</v>
      </c>
      <c r="W908" s="13">
        <v>64</v>
      </c>
      <c r="X908" s="13" t="s">
        <v>1605</v>
      </c>
    </row>
    <row r="909" spans="1:24" x14ac:dyDescent="0.5">
      <c r="A909" s="18">
        <v>44870</v>
      </c>
      <c r="B909" s="10" t="s">
        <v>324</v>
      </c>
      <c r="C909" s="10">
        <v>96.73</v>
      </c>
      <c r="D909" s="10">
        <v>81.739999999999995</v>
      </c>
      <c r="E909" s="10">
        <v>45.76</v>
      </c>
      <c r="F909" s="10" t="s">
        <v>1606</v>
      </c>
      <c r="G909" s="10" t="s">
        <v>1611</v>
      </c>
      <c r="H909" s="10">
        <v>0.39</v>
      </c>
      <c r="I909" s="10" t="s">
        <v>1597</v>
      </c>
      <c r="J909" s="10">
        <v>560</v>
      </c>
      <c r="K909" s="10">
        <v>8.8800000000000008</v>
      </c>
      <c r="L909" s="10">
        <v>19.73</v>
      </c>
      <c r="M909" s="10" t="s">
        <v>1598</v>
      </c>
      <c r="N909" s="10">
        <v>164.91</v>
      </c>
      <c r="O909" s="10" t="s">
        <v>1604</v>
      </c>
      <c r="P909" s="13">
        <v>41</v>
      </c>
      <c r="Q909" s="13">
        <v>27</v>
      </c>
      <c r="R909" s="13">
        <v>58</v>
      </c>
      <c r="S909" s="13">
        <v>3</v>
      </c>
      <c r="T909" s="13" t="s">
        <v>1600</v>
      </c>
      <c r="U909" s="13">
        <v>33</v>
      </c>
      <c r="V909" s="13">
        <v>2</v>
      </c>
      <c r="W909" s="13">
        <v>25</v>
      </c>
      <c r="X909" s="13" t="s">
        <v>1609</v>
      </c>
    </row>
    <row r="910" spans="1:24" x14ac:dyDescent="0.5">
      <c r="A910" s="18">
        <v>44871</v>
      </c>
      <c r="B910" s="10" t="s">
        <v>324</v>
      </c>
      <c r="C910" s="10">
        <v>78.84</v>
      </c>
      <c r="D910" s="10">
        <v>58.93</v>
      </c>
      <c r="E910" s="10">
        <v>51.21</v>
      </c>
      <c r="F910" s="10" t="s">
        <v>1606</v>
      </c>
      <c r="G910" s="10" t="s">
        <v>1596</v>
      </c>
      <c r="H910" s="10">
        <v>0.41</v>
      </c>
      <c r="I910" s="10" t="s">
        <v>1597</v>
      </c>
      <c r="J910" s="10">
        <v>550</v>
      </c>
      <c r="K910" s="10">
        <v>2.34</v>
      </c>
      <c r="L910" s="10">
        <v>93.7</v>
      </c>
      <c r="M910" s="10" t="s">
        <v>1598</v>
      </c>
      <c r="N910" s="10">
        <v>227.21</v>
      </c>
      <c r="O910" s="10" t="s">
        <v>1599</v>
      </c>
      <c r="P910" s="13">
        <v>55</v>
      </c>
      <c r="Q910" s="13">
        <v>5</v>
      </c>
      <c r="R910" s="13">
        <v>15</v>
      </c>
      <c r="S910" s="13">
        <v>5</v>
      </c>
      <c r="T910" s="13" t="s">
        <v>1605</v>
      </c>
      <c r="U910" s="13">
        <v>25</v>
      </c>
      <c r="V910" s="13">
        <v>19</v>
      </c>
      <c r="W910" s="13">
        <v>44</v>
      </c>
      <c r="X910" s="13" t="s">
        <v>1600</v>
      </c>
    </row>
    <row r="911" spans="1:24" x14ac:dyDescent="0.5">
      <c r="A911" s="20">
        <v>44871</v>
      </c>
      <c r="B911" s="13" t="s">
        <v>475</v>
      </c>
      <c r="C911" s="13">
        <v>96.18</v>
      </c>
      <c r="D911" s="13">
        <v>22.34</v>
      </c>
      <c r="E911" s="13">
        <v>87.55</v>
      </c>
      <c r="F911" s="13" t="s">
        <v>1610</v>
      </c>
      <c r="G911" s="13" t="s">
        <v>324</v>
      </c>
      <c r="H911" s="13">
        <v>0.24</v>
      </c>
      <c r="I911" s="13" t="s">
        <v>1616</v>
      </c>
      <c r="J911" s="13">
        <v>309</v>
      </c>
      <c r="K911" s="13">
        <v>4.04</v>
      </c>
      <c r="L911" s="13">
        <v>83.82</v>
      </c>
      <c r="M911" s="13" t="s">
        <v>1603</v>
      </c>
      <c r="N911" s="13">
        <v>139.33000000000001</v>
      </c>
      <c r="O911" s="13" t="s">
        <v>1604</v>
      </c>
      <c r="P911" s="13">
        <v>85</v>
      </c>
      <c r="Q911" s="13">
        <v>25</v>
      </c>
      <c r="R911" s="13">
        <v>1</v>
      </c>
      <c r="S911" s="13">
        <v>5</v>
      </c>
      <c r="T911" s="13" t="s">
        <v>1609</v>
      </c>
      <c r="U911" s="13">
        <v>76</v>
      </c>
      <c r="V911" s="13">
        <v>19</v>
      </c>
      <c r="W911" s="13">
        <v>38</v>
      </c>
      <c r="X911" s="13" t="s">
        <v>1605</v>
      </c>
    </row>
    <row r="912" spans="1:24" x14ac:dyDescent="0.5">
      <c r="A912" s="18">
        <v>44872</v>
      </c>
      <c r="B912" s="10" t="s">
        <v>324</v>
      </c>
      <c r="C912" s="10">
        <v>23.13</v>
      </c>
      <c r="D912" s="10">
        <v>75.489999999999995</v>
      </c>
      <c r="E912" s="10">
        <v>14.18</v>
      </c>
      <c r="F912" s="10" t="s">
        <v>1606</v>
      </c>
      <c r="G912" s="10" t="s">
        <v>1611</v>
      </c>
      <c r="H912" s="10">
        <v>0.27</v>
      </c>
      <c r="I912" s="10" t="s">
        <v>1613</v>
      </c>
      <c r="J912" s="10">
        <v>601</v>
      </c>
      <c r="K912" s="10">
        <v>8.18</v>
      </c>
      <c r="L912" s="10">
        <v>25.89</v>
      </c>
      <c r="M912" s="10" t="s">
        <v>1598</v>
      </c>
      <c r="N912" s="10">
        <v>444.21</v>
      </c>
      <c r="O912" s="10" t="s">
        <v>1612</v>
      </c>
      <c r="P912" s="13">
        <v>99</v>
      </c>
      <c r="Q912" s="13">
        <v>19</v>
      </c>
      <c r="R912" s="13">
        <v>43</v>
      </c>
      <c r="S912" s="13">
        <v>3</v>
      </c>
      <c r="T912" s="13" t="s">
        <v>1600</v>
      </c>
      <c r="U912" s="13">
        <v>38</v>
      </c>
      <c r="V912" s="13">
        <v>6</v>
      </c>
      <c r="W912" s="13">
        <v>2</v>
      </c>
      <c r="X912" s="13" t="s">
        <v>1609</v>
      </c>
    </row>
    <row r="913" spans="1:24" x14ac:dyDescent="0.5">
      <c r="A913" s="20">
        <v>44872</v>
      </c>
      <c r="B913" s="13" t="s">
        <v>397</v>
      </c>
      <c r="C913" s="13">
        <v>29.3</v>
      </c>
      <c r="D913" s="13">
        <v>71.650000000000006</v>
      </c>
      <c r="E913" s="13">
        <v>93.28</v>
      </c>
      <c r="F913" s="13" t="s">
        <v>324</v>
      </c>
      <c r="G913" s="13" t="s">
        <v>1611</v>
      </c>
      <c r="H913" s="13">
        <v>0.43</v>
      </c>
      <c r="I913" s="13" t="s">
        <v>1597</v>
      </c>
      <c r="J913" s="13">
        <v>967</v>
      </c>
      <c r="K913" s="13">
        <v>1.38</v>
      </c>
      <c r="L913" s="13">
        <v>58.76</v>
      </c>
      <c r="M913" s="13" t="s">
        <v>1598</v>
      </c>
      <c r="N913" s="13">
        <v>952.92</v>
      </c>
      <c r="O913" s="13" t="s">
        <v>1612</v>
      </c>
      <c r="P913" s="13">
        <v>26</v>
      </c>
      <c r="Q913" s="13">
        <v>78</v>
      </c>
      <c r="R913" s="13">
        <v>51</v>
      </c>
      <c r="S913" s="13">
        <v>3</v>
      </c>
      <c r="T913" s="13" t="s">
        <v>1605</v>
      </c>
      <c r="U913" s="13">
        <v>7</v>
      </c>
      <c r="V913" s="13">
        <v>18</v>
      </c>
      <c r="W913" s="13">
        <v>39</v>
      </c>
      <c r="X913" s="13" t="s">
        <v>1600</v>
      </c>
    </row>
    <row r="914" spans="1:24" x14ac:dyDescent="0.5">
      <c r="A914" s="20">
        <v>44872</v>
      </c>
      <c r="B914" s="13" t="s">
        <v>475</v>
      </c>
      <c r="C914" s="13">
        <v>83.49</v>
      </c>
      <c r="D914" s="13">
        <v>64.62</v>
      </c>
      <c r="E914" s="13">
        <v>54.7</v>
      </c>
      <c r="F914" s="13" t="s">
        <v>1606</v>
      </c>
      <c r="G914" s="13" t="s">
        <v>1596</v>
      </c>
      <c r="H914" s="13">
        <v>0.04</v>
      </c>
      <c r="I914" s="13" t="s">
        <v>1614</v>
      </c>
      <c r="J914" s="13">
        <v>685</v>
      </c>
      <c r="K914" s="13">
        <v>7.02</v>
      </c>
      <c r="L914" s="13">
        <v>16.98</v>
      </c>
      <c r="M914" s="13" t="s">
        <v>1598</v>
      </c>
      <c r="N914" s="13">
        <v>745.87</v>
      </c>
      <c r="O914" s="13" t="s">
        <v>1599</v>
      </c>
      <c r="P914" s="13">
        <v>17</v>
      </c>
      <c r="Q914" s="13">
        <v>69</v>
      </c>
      <c r="R914" s="13">
        <v>31</v>
      </c>
      <c r="S914" s="13">
        <v>4</v>
      </c>
      <c r="T914" s="13" t="s">
        <v>1609</v>
      </c>
      <c r="U914" s="13">
        <v>29</v>
      </c>
      <c r="V914" s="13">
        <v>20</v>
      </c>
      <c r="W914" s="13">
        <v>36</v>
      </c>
      <c r="X914" s="13" t="s">
        <v>1605</v>
      </c>
    </row>
    <row r="915" spans="1:24" x14ac:dyDescent="0.5">
      <c r="A915" s="20">
        <v>44873</v>
      </c>
      <c r="B915" s="13" t="s">
        <v>397</v>
      </c>
      <c r="C915" s="13">
        <v>2.63</v>
      </c>
      <c r="D915" s="13">
        <v>43.08</v>
      </c>
      <c r="E915" s="13">
        <v>14.65</v>
      </c>
      <c r="F915" s="13" t="s">
        <v>324</v>
      </c>
      <c r="G915" s="13" t="s">
        <v>1596</v>
      </c>
      <c r="H915" s="13">
        <v>0.45</v>
      </c>
      <c r="I915" s="13" t="s">
        <v>1613</v>
      </c>
      <c r="J915" s="13">
        <v>636</v>
      </c>
      <c r="K915" s="13">
        <v>1.71</v>
      </c>
      <c r="L915" s="13">
        <v>61.82</v>
      </c>
      <c r="M915" s="13" t="s">
        <v>1598</v>
      </c>
      <c r="N915" s="13">
        <v>192.65</v>
      </c>
      <c r="O915" s="13" t="s">
        <v>1608</v>
      </c>
      <c r="P915" s="13">
        <v>78</v>
      </c>
      <c r="Q915" s="13">
        <v>20</v>
      </c>
      <c r="R915" s="13">
        <v>53</v>
      </c>
      <c r="S915" s="13">
        <v>2</v>
      </c>
      <c r="T915" s="13" t="s">
        <v>1600</v>
      </c>
      <c r="U915" s="13">
        <v>81</v>
      </c>
      <c r="V915" s="13">
        <v>10</v>
      </c>
      <c r="W915" s="13">
        <v>41</v>
      </c>
      <c r="X915" s="13" t="s">
        <v>1609</v>
      </c>
    </row>
    <row r="916" spans="1:24" x14ac:dyDescent="0.5">
      <c r="A916" s="18">
        <v>44873</v>
      </c>
      <c r="B916" s="10" t="s">
        <v>475</v>
      </c>
      <c r="C916" s="10">
        <v>10.79</v>
      </c>
      <c r="D916" s="10">
        <v>5.73</v>
      </c>
      <c r="E916" s="10">
        <v>14.39</v>
      </c>
      <c r="F916" s="10" t="s">
        <v>1606</v>
      </c>
      <c r="G916" s="10" t="s">
        <v>1596</v>
      </c>
      <c r="H916" s="10">
        <v>0.45</v>
      </c>
      <c r="I916" s="10" t="s">
        <v>1614</v>
      </c>
      <c r="J916" s="10">
        <v>330</v>
      </c>
      <c r="K916" s="10">
        <v>3.57</v>
      </c>
      <c r="L916" s="10">
        <v>35.81</v>
      </c>
      <c r="M916" s="10" t="s">
        <v>1603</v>
      </c>
      <c r="N916" s="10">
        <v>383.95</v>
      </c>
      <c r="O916" s="10" t="s">
        <v>1608</v>
      </c>
      <c r="P916" s="13">
        <v>52</v>
      </c>
      <c r="Q916" s="13">
        <v>66</v>
      </c>
      <c r="R916" s="13">
        <v>88</v>
      </c>
      <c r="S916" s="13">
        <v>1</v>
      </c>
      <c r="T916" s="13" t="s">
        <v>1600</v>
      </c>
      <c r="U916" s="13">
        <v>55</v>
      </c>
      <c r="V916" s="13">
        <v>6</v>
      </c>
      <c r="W916" s="13">
        <v>43</v>
      </c>
      <c r="X916" s="13" t="s">
        <v>1600</v>
      </c>
    </row>
    <row r="917" spans="1:24" x14ac:dyDescent="0.5">
      <c r="A917" s="20">
        <v>44873</v>
      </c>
      <c r="B917" s="13" t="s">
        <v>397</v>
      </c>
      <c r="C917" s="13">
        <v>42.85</v>
      </c>
      <c r="D917" s="13">
        <v>29.17</v>
      </c>
      <c r="E917" s="13">
        <v>39.020000000000003</v>
      </c>
      <c r="F917" s="13" t="s">
        <v>1610</v>
      </c>
      <c r="G917" s="13" t="s">
        <v>1611</v>
      </c>
      <c r="H917" s="13">
        <v>0.05</v>
      </c>
      <c r="I917" s="13" t="s">
        <v>1597</v>
      </c>
      <c r="J917" s="13">
        <v>188</v>
      </c>
      <c r="K917" s="13">
        <v>8.43</v>
      </c>
      <c r="L917" s="13">
        <v>64.849999999999994</v>
      </c>
      <c r="M917" s="13" t="s">
        <v>1603</v>
      </c>
      <c r="N917" s="13">
        <v>869.36</v>
      </c>
      <c r="O917" s="13" t="s">
        <v>1612</v>
      </c>
      <c r="P917" s="13">
        <v>76</v>
      </c>
      <c r="Q917" s="13">
        <v>73</v>
      </c>
      <c r="R917" s="13">
        <v>76</v>
      </c>
      <c r="S917" s="13">
        <v>3</v>
      </c>
      <c r="T917" s="13" t="s">
        <v>1605</v>
      </c>
      <c r="U917" s="13">
        <v>31</v>
      </c>
      <c r="V917" s="13">
        <v>4</v>
      </c>
      <c r="W917" s="13">
        <v>14</v>
      </c>
      <c r="X917" s="13" t="s">
        <v>1605</v>
      </c>
    </row>
    <row r="918" spans="1:24" x14ac:dyDescent="0.5">
      <c r="A918" s="20">
        <v>44873</v>
      </c>
      <c r="B918" s="13" t="s">
        <v>475</v>
      </c>
      <c r="C918" s="13">
        <v>83.83</v>
      </c>
      <c r="D918" s="13">
        <v>27.8</v>
      </c>
      <c r="E918" s="13">
        <v>37.47</v>
      </c>
      <c r="F918" s="13" t="s">
        <v>324</v>
      </c>
      <c r="G918" s="13" t="s">
        <v>1611</v>
      </c>
      <c r="H918" s="13">
        <v>0.26</v>
      </c>
      <c r="I918" s="13" t="s">
        <v>1616</v>
      </c>
      <c r="J918" s="13">
        <v>881</v>
      </c>
      <c r="K918" s="13">
        <v>8.1300000000000008</v>
      </c>
      <c r="L918" s="13">
        <v>92.85</v>
      </c>
      <c r="M918" s="13" t="s">
        <v>1603</v>
      </c>
      <c r="N918" s="13">
        <v>639.36</v>
      </c>
      <c r="O918" s="13" t="s">
        <v>1599</v>
      </c>
      <c r="P918" s="13">
        <v>38</v>
      </c>
      <c r="Q918" s="13">
        <v>48</v>
      </c>
      <c r="R918" s="13">
        <v>73</v>
      </c>
      <c r="S918" s="13">
        <v>1</v>
      </c>
      <c r="T918" s="13" t="s">
        <v>1609</v>
      </c>
      <c r="U918" s="13">
        <v>51</v>
      </c>
      <c r="V918" s="13">
        <v>12</v>
      </c>
      <c r="W918" s="13">
        <v>3</v>
      </c>
      <c r="X918" s="13" t="s">
        <v>1609</v>
      </c>
    </row>
    <row r="919" spans="1:24" x14ac:dyDescent="0.5">
      <c r="A919" s="20">
        <v>44875</v>
      </c>
      <c r="B919" s="13" t="s">
        <v>397</v>
      </c>
      <c r="C919" s="13">
        <v>26.81</v>
      </c>
      <c r="D919" s="13">
        <v>78.64</v>
      </c>
      <c r="E919" s="13">
        <v>41.33</v>
      </c>
      <c r="F919" s="13" t="s">
        <v>1610</v>
      </c>
      <c r="G919" s="13" t="s">
        <v>324</v>
      </c>
      <c r="H919" s="13">
        <v>0.46</v>
      </c>
      <c r="I919" s="13" t="s">
        <v>1597</v>
      </c>
      <c r="J919" s="13">
        <v>354</v>
      </c>
      <c r="K919" s="13">
        <v>3.44</v>
      </c>
      <c r="L919" s="13">
        <v>52.31</v>
      </c>
      <c r="M919" s="13" t="s">
        <v>1598</v>
      </c>
      <c r="N919" s="13">
        <v>137.85</v>
      </c>
      <c r="O919" s="13" t="s">
        <v>1612</v>
      </c>
      <c r="P919" s="13">
        <v>44</v>
      </c>
      <c r="Q919" s="13">
        <v>16</v>
      </c>
      <c r="R919" s="13">
        <v>51</v>
      </c>
      <c r="S919" s="13">
        <v>2</v>
      </c>
      <c r="T919" s="13" t="s">
        <v>1600</v>
      </c>
      <c r="U919" s="13">
        <v>25</v>
      </c>
      <c r="V919" s="13">
        <v>12</v>
      </c>
      <c r="W919" s="13">
        <v>19</v>
      </c>
      <c r="X919" s="13" t="s">
        <v>1600</v>
      </c>
    </row>
    <row r="920" spans="1:24" x14ac:dyDescent="0.5">
      <c r="A920" s="18">
        <v>44875</v>
      </c>
      <c r="B920" s="10" t="s">
        <v>397</v>
      </c>
      <c r="C920" s="10">
        <v>34.770000000000003</v>
      </c>
      <c r="D920" s="10">
        <v>13.41</v>
      </c>
      <c r="E920" s="10">
        <v>5.39</v>
      </c>
      <c r="F920" s="10" t="s">
        <v>324</v>
      </c>
      <c r="G920" s="10" t="s">
        <v>324</v>
      </c>
      <c r="H920" s="10">
        <v>0.04</v>
      </c>
      <c r="I920" s="10" t="s">
        <v>1617</v>
      </c>
      <c r="J920" s="10">
        <v>427</v>
      </c>
      <c r="K920" s="10">
        <v>5.14</v>
      </c>
      <c r="L920" s="10">
        <v>13.97</v>
      </c>
      <c r="M920" s="10" t="s">
        <v>1603</v>
      </c>
      <c r="N920" s="10">
        <v>227.13</v>
      </c>
      <c r="O920" s="10" t="s">
        <v>1612</v>
      </c>
      <c r="P920" s="13">
        <v>100</v>
      </c>
      <c r="Q920" s="13">
        <v>40</v>
      </c>
      <c r="R920" s="13">
        <v>10</v>
      </c>
      <c r="S920" s="13">
        <v>5</v>
      </c>
      <c r="T920" s="13" t="s">
        <v>1605</v>
      </c>
      <c r="U920" s="13">
        <v>82</v>
      </c>
      <c r="V920" s="13">
        <v>2</v>
      </c>
      <c r="W920" s="13">
        <v>50</v>
      </c>
      <c r="X920" s="13" t="s">
        <v>1605</v>
      </c>
    </row>
    <row r="921" spans="1:24" x14ac:dyDescent="0.5">
      <c r="A921" s="20">
        <v>44875</v>
      </c>
      <c r="B921" s="13" t="s">
        <v>1601</v>
      </c>
      <c r="C921" s="13">
        <v>91.06</v>
      </c>
      <c r="D921" s="13">
        <v>50.23</v>
      </c>
      <c r="E921" s="13">
        <v>41.63</v>
      </c>
      <c r="F921" s="13" t="s">
        <v>1610</v>
      </c>
      <c r="G921" s="13" t="s">
        <v>1611</v>
      </c>
      <c r="H921" s="13">
        <v>0.05</v>
      </c>
      <c r="I921" s="13" t="s">
        <v>1597</v>
      </c>
      <c r="J921" s="13">
        <v>936</v>
      </c>
      <c r="K921" s="13">
        <v>4.5</v>
      </c>
      <c r="L921" s="13">
        <v>22.6</v>
      </c>
      <c r="M921" s="13" t="s">
        <v>1603</v>
      </c>
      <c r="N921" s="13">
        <v>431.72</v>
      </c>
      <c r="O921" s="13" t="s">
        <v>1604</v>
      </c>
      <c r="P921" s="13">
        <v>78</v>
      </c>
      <c r="Q921" s="13">
        <v>67</v>
      </c>
      <c r="R921" s="13">
        <v>80</v>
      </c>
      <c r="S921" s="13">
        <v>4</v>
      </c>
      <c r="T921" s="13" t="s">
        <v>1609</v>
      </c>
      <c r="U921" s="13">
        <v>20</v>
      </c>
      <c r="V921" s="13">
        <v>18</v>
      </c>
      <c r="W921" s="13">
        <v>61</v>
      </c>
      <c r="X921" s="13" t="s">
        <v>1609</v>
      </c>
    </row>
    <row r="922" spans="1:24" x14ac:dyDescent="0.5">
      <c r="A922" s="18">
        <v>44876</v>
      </c>
      <c r="B922" s="10" t="s">
        <v>397</v>
      </c>
      <c r="C922" s="10">
        <v>74.53</v>
      </c>
      <c r="D922" s="10">
        <v>34.979999999999997</v>
      </c>
      <c r="E922" s="10">
        <v>37.47</v>
      </c>
      <c r="F922" s="10" t="s">
        <v>324</v>
      </c>
      <c r="G922" s="10" t="s">
        <v>324</v>
      </c>
      <c r="H922" s="10">
        <v>0.38</v>
      </c>
      <c r="I922" s="10" t="s">
        <v>1602</v>
      </c>
      <c r="J922" s="10">
        <v>586</v>
      </c>
      <c r="K922" s="10">
        <v>2.88</v>
      </c>
      <c r="L922" s="10">
        <v>49.73</v>
      </c>
      <c r="M922" s="10" t="s">
        <v>1603</v>
      </c>
      <c r="N922" s="10">
        <v>452.09</v>
      </c>
      <c r="O922" s="10" t="s">
        <v>1599</v>
      </c>
      <c r="P922" s="13">
        <v>95</v>
      </c>
      <c r="Q922" s="13">
        <v>63</v>
      </c>
      <c r="R922" s="13">
        <v>12</v>
      </c>
      <c r="S922" s="13">
        <v>5</v>
      </c>
      <c r="T922" s="13" t="s">
        <v>1600</v>
      </c>
      <c r="U922" s="13">
        <v>22</v>
      </c>
      <c r="V922" s="13">
        <v>15</v>
      </c>
      <c r="W922" s="13">
        <v>53</v>
      </c>
      <c r="X922" s="13" t="s">
        <v>1600</v>
      </c>
    </row>
    <row r="923" spans="1:24" x14ac:dyDescent="0.5">
      <c r="A923" s="18">
        <v>44878</v>
      </c>
      <c r="B923" s="10" t="s">
        <v>397</v>
      </c>
      <c r="C923" s="10">
        <v>5.0999999999999996</v>
      </c>
      <c r="D923" s="10">
        <v>35.72</v>
      </c>
      <c r="E923" s="10">
        <v>4.33</v>
      </c>
      <c r="F923" s="10" t="s">
        <v>324</v>
      </c>
      <c r="G923" s="10" t="s">
        <v>1596</v>
      </c>
      <c r="H923" s="10">
        <v>0.47</v>
      </c>
      <c r="I923" s="10" t="s">
        <v>1613</v>
      </c>
      <c r="J923" s="10">
        <v>316</v>
      </c>
      <c r="K923" s="10">
        <v>7.4</v>
      </c>
      <c r="L923" s="10">
        <v>49.42</v>
      </c>
      <c r="M923" s="10" t="s">
        <v>1603</v>
      </c>
      <c r="N923" s="10">
        <v>734.18</v>
      </c>
      <c r="O923" s="10" t="s">
        <v>1608</v>
      </c>
      <c r="P923" s="13">
        <v>55</v>
      </c>
      <c r="Q923" s="13">
        <v>16</v>
      </c>
      <c r="R923" s="13">
        <v>35</v>
      </c>
      <c r="S923" s="13">
        <v>4</v>
      </c>
      <c r="T923" s="13" t="s">
        <v>1605</v>
      </c>
      <c r="U923" s="13">
        <v>9</v>
      </c>
      <c r="V923" s="13">
        <v>10</v>
      </c>
      <c r="W923" s="13">
        <v>19</v>
      </c>
      <c r="X923" s="13" t="s">
        <v>1605</v>
      </c>
    </row>
    <row r="924" spans="1:24" x14ac:dyDescent="0.5">
      <c r="A924" s="18">
        <v>44878</v>
      </c>
      <c r="B924" s="10" t="s">
        <v>324</v>
      </c>
      <c r="C924" s="10">
        <v>35.950000000000003</v>
      </c>
      <c r="D924" s="10">
        <v>18.57</v>
      </c>
      <c r="E924" s="10">
        <v>71.959999999999994</v>
      </c>
      <c r="F924" s="10" t="s">
        <v>1610</v>
      </c>
      <c r="G924" s="10" t="s">
        <v>1596</v>
      </c>
      <c r="H924" s="10">
        <v>0.23</v>
      </c>
      <c r="I924" s="10" t="s">
        <v>1613</v>
      </c>
      <c r="J924" s="10">
        <v>340</v>
      </c>
      <c r="K924" s="10">
        <v>5.31</v>
      </c>
      <c r="L924" s="10">
        <v>37.159999999999997</v>
      </c>
      <c r="M924" s="10" t="s">
        <v>1598</v>
      </c>
      <c r="N924" s="10">
        <v>958.14</v>
      </c>
      <c r="O924" s="10" t="s">
        <v>1612</v>
      </c>
      <c r="P924" s="13">
        <v>56</v>
      </c>
      <c r="Q924" s="13">
        <v>95</v>
      </c>
      <c r="R924" s="13">
        <v>25</v>
      </c>
      <c r="S924" s="13">
        <v>3</v>
      </c>
      <c r="T924" s="13" t="s">
        <v>1609</v>
      </c>
      <c r="U924" s="13">
        <v>7</v>
      </c>
      <c r="V924" s="13">
        <v>10</v>
      </c>
      <c r="W924" s="13">
        <v>63</v>
      </c>
      <c r="X924" s="13" t="s">
        <v>1609</v>
      </c>
    </row>
    <row r="925" spans="1:24" x14ac:dyDescent="0.5">
      <c r="A925" s="18">
        <v>44879</v>
      </c>
      <c r="B925" s="10" t="s">
        <v>1601</v>
      </c>
      <c r="C925" s="10">
        <v>97.79</v>
      </c>
      <c r="D925" s="10">
        <v>43.14</v>
      </c>
      <c r="E925" s="10">
        <v>58.53</v>
      </c>
      <c r="F925" s="10" t="s">
        <v>1610</v>
      </c>
      <c r="G925" s="10" t="s">
        <v>1611</v>
      </c>
      <c r="H925" s="10">
        <v>0.48</v>
      </c>
      <c r="I925" s="10" t="s">
        <v>1597</v>
      </c>
      <c r="J925" s="10">
        <v>155</v>
      </c>
      <c r="K925" s="10">
        <v>1.78</v>
      </c>
      <c r="L925" s="10">
        <v>44.12</v>
      </c>
      <c r="M925" s="10" t="s">
        <v>1598</v>
      </c>
      <c r="N925" s="10">
        <v>325.12</v>
      </c>
      <c r="O925" s="10" t="s">
        <v>1604</v>
      </c>
      <c r="P925" s="13">
        <v>82</v>
      </c>
      <c r="Q925" s="13">
        <v>65</v>
      </c>
      <c r="R925" s="13">
        <v>18</v>
      </c>
      <c r="S925" s="13">
        <v>4</v>
      </c>
      <c r="T925" s="13" t="s">
        <v>1600</v>
      </c>
      <c r="U925" s="13">
        <v>81</v>
      </c>
      <c r="V925" s="13">
        <v>19</v>
      </c>
      <c r="W925" s="13">
        <v>22</v>
      </c>
      <c r="X925" s="13" t="s">
        <v>1600</v>
      </c>
    </row>
    <row r="926" spans="1:24" x14ac:dyDescent="0.5">
      <c r="A926" s="20">
        <v>44880</v>
      </c>
      <c r="B926" s="13" t="s">
        <v>1601</v>
      </c>
      <c r="C926" s="13">
        <v>56.56</v>
      </c>
      <c r="D926" s="13">
        <v>40.29</v>
      </c>
      <c r="E926" s="13">
        <v>18.14</v>
      </c>
      <c r="F926" s="13" t="s">
        <v>324</v>
      </c>
      <c r="G926" s="13" t="s">
        <v>1611</v>
      </c>
      <c r="H926" s="13">
        <v>0.18</v>
      </c>
      <c r="I926" s="13" t="s">
        <v>1602</v>
      </c>
      <c r="J926" s="13">
        <v>364</v>
      </c>
      <c r="K926" s="13">
        <v>4.6399999999999997</v>
      </c>
      <c r="L926" s="13">
        <v>90.95</v>
      </c>
      <c r="M926" s="13" t="s">
        <v>1598</v>
      </c>
      <c r="N926" s="13">
        <v>685.18</v>
      </c>
      <c r="O926" s="13" t="s">
        <v>1599</v>
      </c>
      <c r="P926" s="13">
        <v>22</v>
      </c>
      <c r="Q926" s="13">
        <v>9</v>
      </c>
      <c r="R926" s="13">
        <v>16</v>
      </c>
      <c r="S926" s="13">
        <v>3</v>
      </c>
      <c r="T926" s="13" t="s">
        <v>1605</v>
      </c>
      <c r="U926" s="13">
        <v>14</v>
      </c>
      <c r="V926" s="13">
        <v>12</v>
      </c>
      <c r="W926" s="13">
        <v>17</v>
      </c>
      <c r="X926" s="13" t="s">
        <v>1605</v>
      </c>
    </row>
    <row r="927" spans="1:24" x14ac:dyDescent="0.5">
      <c r="A927" s="20">
        <v>44882</v>
      </c>
      <c r="B927" s="13" t="s">
        <v>475</v>
      </c>
      <c r="C927" s="13">
        <v>58.82</v>
      </c>
      <c r="D927" s="13">
        <v>10.68</v>
      </c>
      <c r="E927" s="13">
        <v>33.43</v>
      </c>
      <c r="F927" s="13" t="s">
        <v>1606</v>
      </c>
      <c r="G927" s="13" t="s">
        <v>1596</v>
      </c>
      <c r="H927" s="13">
        <v>0.17</v>
      </c>
      <c r="I927" s="13" t="s">
        <v>1614</v>
      </c>
      <c r="J927" s="13">
        <v>374</v>
      </c>
      <c r="K927" s="13">
        <v>3.33</v>
      </c>
      <c r="L927" s="13">
        <v>72.98</v>
      </c>
      <c r="M927" s="13" t="s">
        <v>1598</v>
      </c>
      <c r="N927" s="13">
        <v>858.28</v>
      </c>
      <c r="O927" s="13" t="s">
        <v>1599</v>
      </c>
      <c r="P927" s="13">
        <v>61</v>
      </c>
      <c r="Q927" s="13">
        <v>34</v>
      </c>
      <c r="R927" s="13">
        <v>97</v>
      </c>
      <c r="S927" s="13">
        <v>1</v>
      </c>
      <c r="T927" s="13" t="s">
        <v>1609</v>
      </c>
      <c r="U927" s="13">
        <v>19</v>
      </c>
      <c r="V927" s="13">
        <v>12</v>
      </c>
      <c r="W927" s="13">
        <v>23</v>
      </c>
      <c r="X927" s="13" t="s">
        <v>1609</v>
      </c>
    </row>
    <row r="928" spans="1:24" x14ac:dyDescent="0.5">
      <c r="A928" s="18">
        <v>44882</v>
      </c>
      <c r="B928" s="10" t="s">
        <v>397</v>
      </c>
      <c r="C928" s="10">
        <v>66.959999999999994</v>
      </c>
      <c r="D928" s="10">
        <v>72.349999999999994</v>
      </c>
      <c r="E928" s="10">
        <v>99.78</v>
      </c>
      <c r="F928" s="10" t="s">
        <v>324</v>
      </c>
      <c r="G928" s="10" t="s">
        <v>1611</v>
      </c>
      <c r="H928" s="10">
        <v>0.47</v>
      </c>
      <c r="I928" s="10" t="s">
        <v>1597</v>
      </c>
      <c r="J928" s="10">
        <v>908</v>
      </c>
      <c r="K928" s="10">
        <v>1.29</v>
      </c>
      <c r="L928" s="10">
        <v>87.51</v>
      </c>
      <c r="M928" s="10" t="s">
        <v>1598</v>
      </c>
      <c r="N928" s="10">
        <v>989.36</v>
      </c>
      <c r="O928" s="10" t="s">
        <v>1599</v>
      </c>
      <c r="P928" s="13">
        <v>76</v>
      </c>
      <c r="Q928" s="13">
        <v>3</v>
      </c>
      <c r="R928" s="13">
        <v>90</v>
      </c>
      <c r="S928" s="13">
        <v>1</v>
      </c>
      <c r="T928" s="13" t="s">
        <v>1600</v>
      </c>
      <c r="U928" s="13">
        <v>28</v>
      </c>
      <c r="V928" s="13">
        <v>6</v>
      </c>
      <c r="W928" s="13">
        <v>10</v>
      </c>
      <c r="X928" s="13" t="s">
        <v>1600</v>
      </c>
    </row>
    <row r="929" spans="1:24" x14ac:dyDescent="0.5">
      <c r="A929" s="18">
        <v>44882</v>
      </c>
      <c r="B929" s="10" t="s">
        <v>324</v>
      </c>
      <c r="C929" s="10">
        <v>69.2</v>
      </c>
      <c r="D929" s="10">
        <v>30.66</v>
      </c>
      <c r="E929" s="10">
        <v>37.770000000000003</v>
      </c>
      <c r="F929" s="10" t="s">
        <v>1610</v>
      </c>
      <c r="G929" s="10" t="s">
        <v>324</v>
      </c>
      <c r="H929" s="10">
        <v>0.17</v>
      </c>
      <c r="I929" s="10" t="s">
        <v>1613</v>
      </c>
      <c r="J929" s="10">
        <v>566</v>
      </c>
      <c r="K929" s="10">
        <v>6.61</v>
      </c>
      <c r="L929" s="10">
        <v>20.27</v>
      </c>
      <c r="M929" s="10" t="s">
        <v>1598</v>
      </c>
      <c r="N929" s="10">
        <v>723.05</v>
      </c>
      <c r="O929" s="10" t="s">
        <v>1599</v>
      </c>
      <c r="P929" s="13">
        <v>79</v>
      </c>
      <c r="Q929" s="13">
        <v>12</v>
      </c>
      <c r="R929" s="13">
        <v>62</v>
      </c>
      <c r="S929" s="13">
        <v>4</v>
      </c>
      <c r="T929" s="13" t="s">
        <v>1605</v>
      </c>
      <c r="U929" s="13">
        <v>33</v>
      </c>
      <c r="V929" s="13">
        <v>4</v>
      </c>
      <c r="W929" s="13">
        <v>21</v>
      </c>
      <c r="X929" s="13" t="s">
        <v>1605</v>
      </c>
    </row>
    <row r="930" spans="1:24" x14ac:dyDescent="0.5">
      <c r="A930" s="18">
        <v>44883</v>
      </c>
      <c r="B930" s="10" t="s">
        <v>475</v>
      </c>
      <c r="C930" s="10">
        <v>27.28</v>
      </c>
      <c r="D930" s="10">
        <v>86.74</v>
      </c>
      <c r="E930" s="10">
        <v>89.63</v>
      </c>
      <c r="F930" s="10" t="s">
        <v>1606</v>
      </c>
      <c r="G930" s="10" t="s">
        <v>1596</v>
      </c>
      <c r="H930" s="10">
        <v>0.49</v>
      </c>
      <c r="I930" s="10" t="s">
        <v>1614</v>
      </c>
      <c r="J930" s="10">
        <v>881</v>
      </c>
      <c r="K930" s="10">
        <v>6.28</v>
      </c>
      <c r="L930" s="10">
        <v>15.44</v>
      </c>
      <c r="M930" s="10" t="s">
        <v>1598</v>
      </c>
      <c r="N930" s="10">
        <v>389.33</v>
      </c>
      <c r="O930" s="10" t="s">
        <v>1612</v>
      </c>
      <c r="P930" s="13">
        <v>73</v>
      </c>
      <c r="Q930" s="13">
        <v>11</v>
      </c>
      <c r="R930" s="13">
        <v>79</v>
      </c>
      <c r="S930" s="13">
        <v>1</v>
      </c>
      <c r="T930" s="13" t="s">
        <v>1609</v>
      </c>
      <c r="U930" s="13">
        <v>27</v>
      </c>
      <c r="V930" s="13">
        <v>16</v>
      </c>
      <c r="W930" s="13">
        <v>64</v>
      </c>
      <c r="X930" s="13" t="s">
        <v>1609</v>
      </c>
    </row>
    <row r="931" spans="1:24" x14ac:dyDescent="0.5">
      <c r="A931" s="18">
        <v>44883</v>
      </c>
      <c r="B931" s="10" t="s">
        <v>475</v>
      </c>
      <c r="C931" s="10">
        <v>62.81</v>
      </c>
      <c r="D931" s="10">
        <v>5.31</v>
      </c>
      <c r="E931" s="10">
        <v>16.62</v>
      </c>
      <c r="F931" s="10" t="s">
        <v>1610</v>
      </c>
      <c r="G931" s="10" t="s">
        <v>324</v>
      </c>
      <c r="H931" s="10">
        <v>0.34</v>
      </c>
      <c r="I931" s="10" t="s">
        <v>1616</v>
      </c>
      <c r="J931" s="10">
        <v>878</v>
      </c>
      <c r="K931" s="10">
        <v>2.23</v>
      </c>
      <c r="L931" s="10">
        <v>98.36</v>
      </c>
      <c r="M931" s="10" t="s">
        <v>1603</v>
      </c>
      <c r="N931" s="10">
        <v>339.86</v>
      </c>
      <c r="O931" s="10" t="s">
        <v>1599</v>
      </c>
      <c r="P931" s="13">
        <v>6</v>
      </c>
      <c r="Q931" s="13">
        <v>60</v>
      </c>
      <c r="R931" s="13">
        <v>69</v>
      </c>
      <c r="S931" s="13">
        <v>4</v>
      </c>
      <c r="T931" s="13" t="s">
        <v>1600</v>
      </c>
      <c r="U931" s="13">
        <v>46</v>
      </c>
      <c r="V931" s="13">
        <v>2</v>
      </c>
      <c r="W931" s="13">
        <v>23</v>
      </c>
      <c r="X931" s="13" t="s">
        <v>1600</v>
      </c>
    </row>
    <row r="932" spans="1:24" x14ac:dyDescent="0.5">
      <c r="A932" s="18">
        <v>44884</v>
      </c>
      <c r="B932" s="10" t="s">
        <v>324</v>
      </c>
      <c r="C932" s="10">
        <v>44.24</v>
      </c>
      <c r="D932" s="10">
        <v>50.04</v>
      </c>
      <c r="E932" s="10">
        <v>48.21</v>
      </c>
      <c r="F932" s="10" t="s">
        <v>1606</v>
      </c>
      <c r="G932" s="10" t="s">
        <v>1607</v>
      </c>
      <c r="H932" s="10">
        <v>0.11</v>
      </c>
      <c r="I932" s="10" t="s">
        <v>1597</v>
      </c>
      <c r="J932" s="10">
        <v>864</v>
      </c>
      <c r="K932" s="10">
        <v>5.28</v>
      </c>
      <c r="L932" s="10">
        <v>21.9</v>
      </c>
      <c r="M932" s="10" t="s">
        <v>1598</v>
      </c>
      <c r="N932" s="10">
        <v>791.4</v>
      </c>
      <c r="O932" s="10" t="s">
        <v>1612</v>
      </c>
      <c r="P932" s="13">
        <v>4</v>
      </c>
      <c r="Q932" s="13">
        <v>8</v>
      </c>
      <c r="R932" s="13">
        <v>77</v>
      </c>
      <c r="S932" s="13">
        <v>1</v>
      </c>
      <c r="T932" s="13" t="s">
        <v>1605</v>
      </c>
      <c r="U932" s="13">
        <v>55</v>
      </c>
      <c r="V932" s="13">
        <v>3</v>
      </c>
      <c r="W932" s="13">
        <v>43</v>
      </c>
      <c r="X932" s="13" t="s">
        <v>1600</v>
      </c>
    </row>
    <row r="933" spans="1:24" x14ac:dyDescent="0.5">
      <c r="A933" s="20">
        <v>44884</v>
      </c>
      <c r="B933" s="13" t="s">
        <v>475</v>
      </c>
      <c r="C933" s="13">
        <v>59.32</v>
      </c>
      <c r="D933" s="13">
        <v>52.56</v>
      </c>
      <c r="E933" s="13">
        <v>99.63</v>
      </c>
      <c r="F933" s="13" t="s">
        <v>324</v>
      </c>
      <c r="G933" s="13" t="s">
        <v>1611</v>
      </c>
      <c r="H933" s="13">
        <v>0.11</v>
      </c>
      <c r="I933" s="13" t="s">
        <v>1616</v>
      </c>
      <c r="J933" s="13">
        <v>749</v>
      </c>
      <c r="K933" s="13">
        <v>4.83</v>
      </c>
      <c r="L933" s="13">
        <v>23.25</v>
      </c>
      <c r="M933" s="13" t="s">
        <v>1603</v>
      </c>
      <c r="N933" s="13">
        <v>856.2</v>
      </c>
      <c r="O933" s="13" t="s">
        <v>1599</v>
      </c>
      <c r="P933" s="13">
        <v>69</v>
      </c>
      <c r="Q933" s="13">
        <v>99</v>
      </c>
      <c r="R933" s="13">
        <v>94</v>
      </c>
      <c r="S933" s="13">
        <v>3</v>
      </c>
      <c r="T933" s="13" t="s">
        <v>1609</v>
      </c>
      <c r="U933" s="13">
        <v>12</v>
      </c>
      <c r="V933" s="13">
        <v>1</v>
      </c>
      <c r="W933" s="13">
        <v>64</v>
      </c>
      <c r="X933" s="13" t="s">
        <v>1605</v>
      </c>
    </row>
    <row r="934" spans="1:24" x14ac:dyDescent="0.5">
      <c r="A934" s="18">
        <v>44885</v>
      </c>
      <c r="B934" s="10" t="s">
        <v>324</v>
      </c>
      <c r="C934" s="10">
        <v>28.17</v>
      </c>
      <c r="D934" s="10">
        <v>22.69</v>
      </c>
      <c r="E934" s="10">
        <v>73.489999999999995</v>
      </c>
      <c r="F934" s="10" t="s">
        <v>1606</v>
      </c>
      <c r="G934" s="10" t="s">
        <v>324</v>
      </c>
      <c r="H934" s="10">
        <v>0.27</v>
      </c>
      <c r="I934" s="10" t="s">
        <v>1597</v>
      </c>
      <c r="J934" s="10">
        <v>990</v>
      </c>
      <c r="K934" s="10">
        <v>5.49</v>
      </c>
      <c r="L934" s="10">
        <v>87.61</v>
      </c>
      <c r="M934" s="10" t="s">
        <v>1603</v>
      </c>
      <c r="N934" s="10">
        <v>575.05999999999995</v>
      </c>
      <c r="O934" s="10" t="s">
        <v>1612</v>
      </c>
      <c r="P934" s="13">
        <v>21</v>
      </c>
      <c r="Q934" s="13">
        <v>11</v>
      </c>
      <c r="R934" s="13">
        <v>79</v>
      </c>
      <c r="S934" s="13">
        <v>4</v>
      </c>
      <c r="T934" s="13" t="s">
        <v>1600</v>
      </c>
      <c r="U934" s="13">
        <v>8</v>
      </c>
      <c r="V934" s="13">
        <v>5</v>
      </c>
      <c r="W934" s="13">
        <v>21</v>
      </c>
      <c r="X934" s="13" t="s">
        <v>1609</v>
      </c>
    </row>
    <row r="935" spans="1:24" x14ac:dyDescent="0.5">
      <c r="A935" s="20">
        <v>44886</v>
      </c>
      <c r="B935" s="13" t="s">
        <v>324</v>
      </c>
      <c r="C935" s="13">
        <v>42.2</v>
      </c>
      <c r="D935" s="13">
        <v>14.67</v>
      </c>
      <c r="E935" s="13">
        <v>47.82</v>
      </c>
      <c r="F935" s="13" t="s">
        <v>324</v>
      </c>
      <c r="G935" s="13" t="s">
        <v>324</v>
      </c>
      <c r="H935" s="13">
        <v>0.02</v>
      </c>
      <c r="I935" s="13" t="s">
        <v>1597</v>
      </c>
      <c r="J935" s="13">
        <v>739</v>
      </c>
      <c r="K935" s="13">
        <v>7.06</v>
      </c>
      <c r="L935" s="13">
        <v>29.76</v>
      </c>
      <c r="M935" s="13" t="s">
        <v>1598</v>
      </c>
      <c r="N935" s="13">
        <v>826.19</v>
      </c>
      <c r="O935" s="13" t="s">
        <v>1612</v>
      </c>
      <c r="P935" s="13">
        <v>21</v>
      </c>
      <c r="Q935" s="13">
        <v>51</v>
      </c>
      <c r="R935" s="13">
        <v>17</v>
      </c>
      <c r="S935" s="13">
        <v>4</v>
      </c>
      <c r="T935" s="13" t="s">
        <v>1605</v>
      </c>
      <c r="U935" s="13">
        <v>87</v>
      </c>
      <c r="V935" s="13">
        <v>12</v>
      </c>
      <c r="W935" s="13">
        <v>60</v>
      </c>
      <c r="X935" s="13" t="s">
        <v>1600</v>
      </c>
    </row>
    <row r="936" spans="1:24" x14ac:dyDescent="0.5">
      <c r="A936" s="20">
        <v>44887</v>
      </c>
      <c r="B936" s="13" t="s">
        <v>324</v>
      </c>
      <c r="C936" s="13">
        <v>7.53</v>
      </c>
      <c r="D936" s="13">
        <v>50.04</v>
      </c>
      <c r="E936" s="13">
        <v>30.1</v>
      </c>
      <c r="F936" s="13" t="s">
        <v>1610</v>
      </c>
      <c r="G936" s="13" t="s">
        <v>324</v>
      </c>
      <c r="H936" s="13">
        <v>0.14000000000000001</v>
      </c>
      <c r="I936" s="13" t="s">
        <v>1597</v>
      </c>
      <c r="J936" s="13">
        <v>665</v>
      </c>
      <c r="K936" s="13">
        <v>3.21</v>
      </c>
      <c r="L936" s="13">
        <v>14.63</v>
      </c>
      <c r="M936" s="13" t="s">
        <v>1598</v>
      </c>
      <c r="N936" s="13">
        <v>239.98</v>
      </c>
      <c r="O936" s="13" t="s">
        <v>1608</v>
      </c>
      <c r="P936" s="13">
        <v>76</v>
      </c>
      <c r="Q936" s="13">
        <v>73</v>
      </c>
      <c r="R936" s="13">
        <v>28</v>
      </c>
      <c r="S936" s="13">
        <v>2</v>
      </c>
      <c r="T936" s="13" t="s">
        <v>1609</v>
      </c>
      <c r="U936" s="13">
        <v>1</v>
      </c>
      <c r="V936" s="13">
        <v>15</v>
      </c>
      <c r="W936" s="13">
        <v>2</v>
      </c>
      <c r="X936" s="13" t="s">
        <v>1605</v>
      </c>
    </row>
    <row r="937" spans="1:24" x14ac:dyDescent="0.5">
      <c r="A937" s="20">
        <v>44887</v>
      </c>
      <c r="B937" s="13" t="s">
        <v>324</v>
      </c>
      <c r="C937" s="13">
        <v>69.61</v>
      </c>
      <c r="D937" s="13">
        <v>11.99</v>
      </c>
      <c r="E937" s="13">
        <v>81.260000000000005</v>
      </c>
      <c r="F937" s="13" t="s">
        <v>1606</v>
      </c>
      <c r="G937" s="13" t="s">
        <v>1611</v>
      </c>
      <c r="H937" s="13">
        <v>0.28999999999999998</v>
      </c>
      <c r="I937" s="13" t="s">
        <v>1597</v>
      </c>
      <c r="J937" s="13">
        <v>881</v>
      </c>
      <c r="K937" s="13">
        <v>1.01</v>
      </c>
      <c r="L937" s="13">
        <v>55.26</v>
      </c>
      <c r="M937" s="13" t="s">
        <v>1603</v>
      </c>
      <c r="N937" s="13">
        <v>590.21</v>
      </c>
      <c r="O937" s="13" t="s">
        <v>1599</v>
      </c>
      <c r="P937" s="13">
        <v>83</v>
      </c>
      <c r="Q937" s="13">
        <v>95</v>
      </c>
      <c r="R937" s="13">
        <v>17</v>
      </c>
      <c r="S937" s="13">
        <v>4</v>
      </c>
      <c r="T937" s="13" t="s">
        <v>1600</v>
      </c>
      <c r="U937" s="13">
        <v>73</v>
      </c>
      <c r="V937" s="13">
        <v>3</v>
      </c>
      <c r="W937" s="13">
        <v>23</v>
      </c>
      <c r="X937" s="13" t="s">
        <v>1609</v>
      </c>
    </row>
    <row r="938" spans="1:24" x14ac:dyDescent="0.5">
      <c r="A938" s="20">
        <v>44888</v>
      </c>
      <c r="B938" s="13" t="s">
        <v>324</v>
      </c>
      <c r="C938" s="13">
        <v>20.66</v>
      </c>
      <c r="D938" s="13">
        <v>4.8600000000000003</v>
      </c>
      <c r="E938" s="13">
        <v>67.819999999999993</v>
      </c>
      <c r="F938" s="13" t="s">
        <v>1606</v>
      </c>
      <c r="G938" s="13" t="s">
        <v>1607</v>
      </c>
      <c r="H938" s="13">
        <v>0.03</v>
      </c>
      <c r="I938" s="13" t="s">
        <v>1597</v>
      </c>
      <c r="J938" s="13">
        <v>168</v>
      </c>
      <c r="K938" s="13">
        <v>2.7</v>
      </c>
      <c r="L938" s="13">
        <v>59.85</v>
      </c>
      <c r="M938" s="13" t="s">
        <v>1603</v>
      </c>
      <c r="N938" s="13">
        <v>224.72</v>
      </c>
      <c r="O938" s="13" t="s">
        <v>1612</v>
      </c>
      <c r="P938" s="13">
        <v>23</v>
      </c>
      <c r="Q938" s="13">
        <v>40</v>
      </c>
      <c r="R938" s="13">
        <v>24</v>
      </c>
      <c r="S938" s="13">
        <v>4</v>
      </c>
      <c r="T938" s="13" t="s">
        <v>1605</v>
      </c>
      <c r="U938" s="13">
        <v>37</v>
      </c>
      <c r="V938" s="13">
        <v>3</v>
      </c>
      <c r="W938" s="13">
        <v>68</v>
      </c>
      <c r="X938" s="13" t="s">
        <v>1600</v>
      </c>
    </row>
    <row r="939" spans="1:24" x14ac:dyDescent="0.5">
      <c r="A939" s="20">
        <v>44888</v>
      </c>
      <c r="B939" s="13" t="s">
        <v>397</v>
      </c>
      <c r="C939" s="13">
        <v>36.01</v>
      </c>
      <c r="D939" s="13">
        <v>55.3</v>
      </c>
      <c r="E939" s="13">
        <v>27.7</v>
      </c>
      <c r="F939" s="13" t="s">
        <v>1610</v>
      </c>
      <c r="G939" s="13" t="s">
        <v>1596</v>
      </c>
      <c r="H939" s="13">
        <v>0.14000000000000001</v>
      </c>
      <c r="I939" s="13" t="s">
        <v>1613</v>
      </c>
      <c r="J939" s="13">
        <v>356</v>
      </c>
      <c r="K939" s="13">
        <v>8.39</v>
      </c>
      <c r="L939" s="13">
        <v>36.770000000000003</v>
      </c>
      <c r="M939" s="13" t="s">
        <v>1598</v>
      </c>
      <c r="N939" s="13">
        <v>819.63</v>
      </c>
      <c r="O939" s="13" t="s">
        <v>1612</v>
      </c>
      <c r="P939" s="13">
        <v>50</v>
      </c>
      <c r="Q939" s="13">
        <v>93</v>
      </c>
      <c r="R939" s="13">
        <v>66</v>
      </c>
      <c r="S939" s="13">
        <v>5</v>
      </c>
      <c r="T939" s="13" t="s">
        <v>1609</v>
      </c>
      <c r="U939" s="13">
        <v>70</v>
      </c>
      <c r="V939" s="13">
        <v>18</v>
      </c>
      <c r="W939" s="13">
        <v>55</v>
      </c>
      <c r="X939" s="13" t="s">
        <v>1605</v>
      </c>
    </row>
    <row r="940" spans="1:24" x14ac:dyDescent="0.5">
      <c r="A940" s="18">
        <v>44888</v>
      </c>
      <c r="B940" s="10" t="s">
        <v>475</v>
      </c>
      <c r="C940" s="10">
        <v>42.48</v>
      </c>
      <c r="D940" s="10">
        <v>91.18</v>
      </c>
      <c r="E940" s="10">
        <v>42.64</v>
      </c>
      <c r="F940" s="10" t="s">
        <v>324</v>
      </c>
      <c r="G940" s="10" t="s">
        <v>1611</v>
      </c>
      <c r="H940" s="10">
        <v>0.25</v>
      </c>
      <c r="I940" s="10" t="s">
        <v>1597</v>
      </c>
      <c r="J940" s="10">
        <v>481</v>
      </c>
      <c r="K940" s="10">
        <v>5.55</v>
      </c>
      <c r="L940" s="10">
        <v>91.99</v>
      </c>
      <c r="M940" s="10" t="s">
        <v>1603</v>
      </c>
      <c r="N940" s="10">
        <v>960.07</v>
      </c>
      <c r="O940" s="10" t="s">
        <v>1612</v>
      </c>
      <c r="P940" s="13">
        <v>36</v>
      </c>
      <c r="Q940" s="13">
        <v>8</v>
      </c>
      <c r="R940" s="13">
        <v>77</v>
      </c>
      <c r="S940" s="13">
        <v>4</v>
      </c>
      <c r="T940" s="13" t="s">
        <v>1600</v>
      </c>
      <c r="U940" s="13">
        <v>60</v>
      </c>
      <c r="V940" s="13">
        <v>10</v>
      </c>
      <c r="W940" s="13">
        <v>11</v>
      </c>
      <c r="X940" s="13" t="s">
        <v>1609</v>
      </c>
    </row>
    <row r="941" spans="1:24" x14ac:dyDescent="0.5">
      <c r="A941" s="20">
        <v>44889</v>
      </c>
      <c r="B941" s="13" t="s">
        <v>475</v>
      </c>
      <c r="C941" s="13">
        <v>21.79</v>
      </c>
      <c r="D941" s="13">
        <v>78.86</v>
      </c>
      <c r="E941" s="13">
        <v>94.93</v>
      </c>
      <c r="F941" s="13" t="s">
        <v>1606</v>
      </c>
      <c r="G941" s="13" t="s">
        <v>1596</v>
      </c>
      <c r="H941" s="13">
        <v>0.14000000000000001</v>
      </c>
      <c r="I941" s="13" t="s">
        <v>1597</v>
      </c>
      <c r="J941" s="13">
        <v>893</v>
      </c>
      <c r="K941" s="13">
        <v>1.45</v>
      </c>
      <c r="L941" s="13">
        <v>60.35</v>
      </c>
      <c r="M941" s="13" t="s">
        <v>1603</v>
      </c>
      <c r="N941" s="13">
        <v>386.77</v>
      </c>
      <c r="O941" s="13" t="s">
        <v>1612</v>
      </c>
      <c r="P941" s="13">
        <v>13</v>
      </c>
      <c r="Q941" s="13">
        <v>56</v>
      </c>
      <c r="R941" s="13">
        <v>25</v>
      </c>
      <c r="S941" s="13">
        <v>2</v>
      </c>
      <c r="T941" s="13" t="s">
        <v>1605</v>
      </c>
      <c r="U941" s="13">
        <v>54</v>
      </c>
      <c r="V941" s="13">
        <v>11</v>
      </c>
      <c r="W941" s="13">
        <v>66</v>
      </c>
      <c r="X941" s="13" t="s">
        <v>1600</v>
      </c>
    </row>
    <row r="942" spans="1:24" x14ac:dyDescent="0.5">
      <c r="A942" s="20">
        <v>44889</v>
      </c>
      <c r="B942" s="13" t="s">
        <v>475</v>
      </c>
      <c r="C942" s="13">
        <v>79.87</v>
      </c>
      <c r="D942" s="13">
        <v>71.91</v>
      </c>
      <c r="E942" s="13">
        <v>27.61</v>
      </c>
      <c r="F942" s="13" t="s">
        <v>324</v>
      </c>
      <c r="G942" s="13" t="s">
        <v>1596</v>
      </c>
      <c r="H942" s="13">
        <v>0.17</v>
      </c>
      <c r="I942" s="13" t="s">
        <v>1602</v>
      </c>
      <c r="J942" s="13">
        <v>672</v>
      </c>
      <c r="K942" s="13">
        <v>1.8</v>
      </c>
      <c r="L942" s="13">
        <v>52.06</v>
      </c>
      <c r="M942" s="13" t="s">
        <v>1598</v>
      </c>
      <c r="N942" s="13">
        <v>615.37</v>
      </c>
      <c r="O942" s="13" t="s">
        <v>1599</v>
      </c>
      <c r="P942" s="13">
        <v>52</v>
      </c>
      <c r="Q942" s="13">
        <v>66</v>
      </c>
      <c r="R942" s="13">
        <v>88</v>
      </c>
      <c r="S942" s="13">
        <v>1</v>
      </c>
      <c r="T942" s="13" t="s">
        <v>1600</v>
      </c>
      <c r="U942" s="13">
        <v>66</v>
      </c>
      <c r="V942" s="13">
        <v>10</v>
      </c>
      <c r="W942" s="13">
        <v>51</v>
      </c>
      <c r="X942" s="13" t="s">
        <v>1605</v>
      </c>
    </row>
    <row r="943" spans="1:24" x14ac:dyDescent="0.5">
      <c r="A943" s="18">
        <v>44890</v>
      </c>
      <c r="B943" s="10" t="s">
        <v>397</v>
      </c>
      <c r="C943" s="10">
        <v>13.03</v>
      </c>
      <c r="D943" s="10">
        <v>91.98</v>
      </c>
      <c r="E943" s="10">
        <v>43.93</v>
      </c>
      <c r="F943" s="10" t="s">
        <v>1610</v>
      </c>
      <c r="G943" s="10" t="s">
        <v>324</v>
      </c>
      <c r="H943" s="10">
        <v>0.33</v>
      </c>
      <c r="I943" s="10" t="s">
        <v>1597</v>
      </c>
      <c r="J943" s="10">
        <v>398</v>
      </c>
      <c r="K943" s="10">
        <v>2.0499999999999998</v>
      </c>
      <c r="L943" s="10">
        <v>80.19</v>
      </c>
      <c r="M943" s="10" t="s">
        <v>1598</v>
      </c>
      <c r="N943" s="10">
        <v>751.6</v>
      </c>
      <c r="O943" s="10" t="s">
        <v>1612</v>
      </c>
      <c r="P943" s="13">
        <v>76</v>
      </c>
      <c r="Q943" s="13">
        <v>73</v>
      </c>
      <c r="R943" s="13">
        <v>76</v>
      </c>
      <c r="S943" s="13">
        <v>3</v>
      </c>
      <c r="T943" s="13" t="s">
        <v>1605</v>
      </c>
      <c r="U943" s="13">
        <v>13</v>
      </c>
      <c r="V943" s="13">
        <v>11</v>
      </c>
      <c r="W943" s="13">
        <v>43</v>
      </c>
      <c r="X943" s="13" t="s">
        <v>1609</v>
      </c>
    </row>
    <row r="944" spans="1:24" x14ac:dyDescent="0.5">
      <c r="A944" s="18">
        <v>44891</v>
      </c>
      <c r="B944" s="10" t="s">
        <v>475</v>
      </c>
      <c r="C944" s="10">
        <v>16.2</v>
      </c>
      <c r="D944" s="10">
        <v>75.09</v>
      </c>
      <c r="E944" s="10">
        <v>85.5</v>
      </c>
      <c r="F944" s="10" t="s">
        <v>324</v>
      </c>
      <c r="G944" s="10" t="s">
        <v>1596</v>
      </c>
      <c r="H944" s="10">
        <v>0.03</v>
      </c>
      <c r="I944" s="10" t="s">
        <v>1602</v>
      </c>
      <c r="J944" s="10">
        <v>282</v>
      </c>
      <c r="K944" s="10">
        <v>1.1200000000000001</v>
      </c>
      <c r="L944" s="10">
        <v>87.09</v>
      </c>
      <c r="M944" s="10" t="s">
        <v>1603</v>
      </c>
      <c r="N944" s="10">
        <v>875.42</v>
      </c>
      <c r="O944" s="10" t="s">
        <v>1612</v>
      </c>
      <c r="P944" s="13">
        <v>38</v>
      </c>
      <c r="Q944" s="13">
        <v>48</v>
      </c>
      <c r="R944" s="13">
        <v>73</v>
      </c>
      <c r="S944" s="13">
        <v>1</v>
      </c>
      <c r="T944" s="13" t="s">
        <v>1609</v>
      </c>
      <c r="U944" s="13">
        <v>41</v>
      </c>
      <c r="V944" s="13">
        <v>2</v>
      </c>
      <c r="W944" s="13">
        <v>16</v>
      </c>
      <c r="X944" s="13" t="s">
        <v>1600</v>
      </c>
    </row>
    <row r="945" spans="1:24" x14ac:dyDescent="0.5">
      <c r="A945" s="20">
        <v>44891</v>
      </c>
      <c r="B945" s="13" t="s">
        <v>324</v>
      </c>
      <c r="C945" s="13">
        <v>96.75</v>
      </c>
      <c r="D945" s="13">
        <v>74.63</v>
      </c>
      <c r="E945" s="13">
        <v>33.17</v>
      </c>
      <c r="F945" s="13" t="s">
        <v>1610</v>
      </c>
      <c r="G945" s="13" t="s">
        <v>1596</v>
      </c>
      <c r="H945" s="13">
        <v>0.33</v>
      </c>
      <c r="I945" s="13" t="s">
        <v>1613</v>
      </c>
      <c r="J945" s="13">
        <v>443</v>
      </c>
      <c r="K945" s="13">
        <v>8.93</v>
      </c>
      <c r="L945" s="13">
        <v>17.190000000000001</v>
      </c>
      <c r="M945" s="13" t="s">
        <v>1603</v>
      </c>
      <c r="N945" s="13">
        <v>256.57</v>
      </c>
      <c r="O945" s="13" t="s">
        <v>1604</v>
      </c>
      <c r="P945" s="13">
        <v>44</v>
      </c>
      <c r="Q945" s="13">
        <v>16</v>
      </c>
      <c r="R945" s="13">
        <v>51</v>
      </c>
      <c r="S945" s="13">
        <v>2</v>
      </c>
      <c r="T945" s="13" t="s">
        <v>1600</v>
      </c>
      <c r="U945" s="13">
        <v>1</v>
      </c>
      <c r="V945" s="13">
        <v>19</v>
      </c>
      <c r="W945" s="13">
        <v>67</v>
      </c>
      <c r="X945" s="13" t="s">
        <v>1605</v>
      </c>
    </row>
    <row r="946" spans="1:24" x14ac:dyDescent="0.5">
      <c r="A946" s="18">
        <v>44892</v>
      </c>
      <c r="B946" s="10" t="s">
        <v>475</v>
      </c>
      <c r="C946" s="10">
        <v>53.69</v>
      </c>
      <c r="D946" s="10">
        <v>26.23</v>
      </c>
      <c r="E946" s="10">
        <v>84.95</v>
      </c>
      <c r="F946" s="10" t="s">
        <v>1606</v>
      </c>
      <c r="G946" s="10" t="s">
        <v>1596</v>
      </c>
      <c r="H946" s="10">
        <v>0.44</v>
      </c>
      <c r="I946" s="10" t="s">
        <v>1613</v>
      </c>
      <c r="J946" s="10">
        <v>163</v>
      </c>
      <c r="K946" s="10">
        <v>6.29</v>
      </c>
      <c r="L946" s="10">
        <v>55.64</v>
      </c>
      <c r="M946" s="10" t="s">
        <v>1598</v>
      </c>
      <c r="N946" s="10">
        <v>430.33</v>
      </c>
      <c r="O946" s="10" t="s">
        <v>1599</v>
      </c>
      <c r="P946" s="13">
        <v>100</v>
      </c>
      <c r="Q946" s="13">
        <v>40</v>
      </c>
      <c r="R946" s="13">
        <v>10</v>
      </c>
      <c r="S946" s="13">
        <v>5</v>
      </c>
      <c r="T946" s="13" t="s">
        <v>1605</v>
      </c>
      <c r="U946" s="13">
        <v>8</v>
      </c>
      <c r="V946" s="13">
        <v>14</v>
      </c>
      <c r="W946" s="13">
        <v>52</v>
      </c>
      <c r="X946" s="13" t="s">
        <v>1609</v>
      </c>
    </row>
    <row r="947" spans="1:24" x14ac:dyDescent="0.5">
      <c r="A947" s="18">
        <v>44893</v>
      </c>
      <c r="B947" s="10" t="s">
        <v>397</v>
      </c>
      <c r="C947" s="10">
        <v>1.08</v>
      </c>
      <c r="D947" s="10">
        <v>46.89</v>
      </c>
      <c r="E947" s="10">
        <v>76.94</v>
      </c>
      <c r="F947" s="10" t="s">
        <v>324</v>
      </c>
      <c r="G947" s="10" t="s">
        <v>324</v>
      </c>
      <c r="H947" s="10">
        <v>0.26</v>
      </c>
      <c r="I947" s="10" t="s">
        <v>1602</v>
      </c>
      <c r="J947" s="10">
        <v>886</v>
      </c>
      <c r="K947" s="10">
        <v>4.43</v>
      </c>
      <c r="L947" s="10">
        <v>27.23</v>
      </c>
      <c r="M947" s="10" t="s">
        <v>1603</v>
      </c>
      <c r="N947" s="10">
        <v>757.17</v>
      </c>
      <c r="O947" s="10" t="s">
        <v>1608</v>
      </c>
      <c r="P947" s="13">
        <v>78</v>
      </c>
      <c r="Q947" s="13">
        <v>67</v>
      </c>
      <c r="R947" s="13">
        <v>80</v>
      </c>
      <c r="S947" s="13">
        <v>4</v>
      </c>
      <c r="T947" s="13" t="s">
        <v>1609</v>
      </c>
      <c r="U947" s="13">
        <v>49</v>
      </c>
      <c r="V947" s="13">
        <v>11</v>
      </c>
      <c r="W947" s="13">
        <v>56</v>
      </c>
      <c r="X947" s="13" t="s">
        <v>1600</v>
      </c>
    </row>
    <row r="948" spans="1:24" x14ac:dyDescent="0.5">
      <c r="A948" s="20">
        <v>44893</v>
      </c>
      <c r="B948" s="13" t="s">
        <v>1601</v>
      </c>
      <c r="C948" s="13">
        <v>70.86</v>
      </c>
      <c r="D948" s="13">
        <v>22.61</v>
      </c>
      <c r="E948" s="13">
        <v>70.02</v>
      </c>
      <c r="F948" s="13" t="s">
        <v>1610</v>
      </c>
      <c r="G948" s="13" t="s">
        <v>1607</v>
      </c>
      <c r="H948" s="13">
        <v>0.27</v>
      </c>
      <c r="I948" s="13" t="s">
        <v>1613</v>
      </c>
      <c r="J948" s="13">
        <v>756</v>
      </c>
      <c r="K948" s="13">
        <v>2.5299999999999998</v>
      </c>
      <c r="L948" s="13">
        <v>49.68</v>
      </c>
      <c r="M948" s="13" t="s">
        <v>1603</v>
      </c>
      <c r="N948" s="13">
        <v>617.07000000000005</v>
      </c>
      <c r="O948" s="13" t="s">
        <v>1599</v>
      </c>
      <c r="P948" s="13">
        <v>95</v>
      </c>
      <c r="Q948" s="13">
        <v>63</v>
      </c>
      <c r="R948" s="13">
        <v>12</v>
      </c>
      <c r="S948" s="13">
        <v>5</v>
      </c>
      <c r="T948" s="13" t="s">
        <v>1600</v>
      </c>
      <c r="U948" s="13">
        <v>42</v>
      </c>
      <c r="V948" s="13">
        <v>13</v>
      </c>
      <c r="W948" s="13">
        <v>71</v>
      </c>
      <c r="X948" s="13" t="s">
        <v>1605</v>
      </c>
    </row>
    <row r="949" spans="1:24" x14ac:dyDescent="0.5">
      <c r="A949" s="20">
        <v>44894</v>
      </c>
      <c r="B949" s="13" t="s">
        <v>324</v>
      </c>
      <c r="C949" s="13">
        <v>25.91</v>
      </c>
      <c r="D949" s="13">
        <v>49.4</v>
      </c>
      <c r="E949" s="13">
        <v>95.8</v>
      </c>
      <c r="F949" s="13" t="s">
        <v>1610</v>
      </c>
      <c r="G949" s="13" t="s">
        <v>1596</v>
      </c>
      <c r="H949" s="13">
        <v>0.39</v>
      </c>
      <c r="I949" s="13" t="s">
        <v>1597</v>
      </c>
      <c r="J949" s="13">
        <v>138</v>
      </c>
      <c r="K949" s="13">
        <v>8.8699999999999992</v>
      </c>
      <c r="L949" s="13">
        <v>80.08</v>
      </c>
      <c r="M949" s="13" t="s">
        <v>1603</v>
      </c>
      <c r="N949" s="13">
        <v>947.07</v>
      </c>
      <c r="O949" s="13" t="s">
        <v>1612</v>
      </c>
      <c r="P949" s="13">
        <v>55</v>
      </c>
      <c r="Q949" s="13">
        <v>16</v>
      </c>
      <c r="R949" s="13">
        <v>35</v>
      </c>
      <c r="S949" s="13">
        <v>4</v>
      </c>
      <c r="T949" s="13" t="s">
        <v>1605</v>
      </c>
      <c r="U949" s="13">
        <v>29</v>
      </c>
      <c r="V949" s="13">
        <v>7</v>
      </c>
      <c r="W949" s="13">
        <v>57</v>
      </c>
      <c r="X949" s="13" t="s">
        <v>1609</v>
      </c>
    </row>
    <row r="950" spans="1:24" x14ac:dyDescent="0.5">
      <c r="A950" s="18">
        <v>44894</v>
      </c>
      <c r="B950" s="10" t="s">
        <v>475</v>
      </c>
      <c r="C950" s="10">
        <v>28.81</v>
      </c>
      <c r="D950" s="10">
        <v>47.46</v>
      </c>
      <c r="E950" s="10">
        <v>48.43</v>
      </c>
      <c r="F950" s="10" t="s">
        <v>324</v>
      </c>
      <c r="G950" s="10" t="s">
        <v>324</v>
      </c>
      <c r="H950" s="10">
        <v>0.4</v>
      </c>
      <c r="I950" s="10" t="s">
        <v>1602</v>
      </c>
      <c r="J950" s="10">
        <v>329</v>
      </c>
      <c r="K950" s="10">
        <v>2.81</v>
      </c>
      <c r="L950" s="10">
        <v>96.15</v>
      </c>
      <c r="M950" s="10" t="s">
        <v>1603</v>
      </c>
      <c r="N950" s="10">
        <v>212.22</v>
      </c>
      <c r="O950" s="10" t="s">
        <v>1612</v>
      </c>
      <c r="P950" s="13">
        <v>56</v>
      </c>
      <c r="Q950" s="13">
        <v>95</v>
      </c>
      <c r="R950" s="13">
        <v>25</v>
      </c>
      <c r="S950" s="13">
        <v>3</v>
      </c>
      <c r="T950" s="13" t="s">
        <v>1609</v>
      </c>
      <c r="U950" s="13">
        <v>47</v>
      </c>
      <c r="V950" s="13">
        <v>13</v>
      </c>
      <c r="W950" s="13">
        <v>72</v>
      </c>
      <c r="X950" s="13" t="s">
        <v>1600</v>
      </c>
    </row>
    <row r="951" spans="1:24" x14ac:dyDescent="0.5">
      <c r="A951" s="20">
        <v>44895</v>
      </c>
      <c r="B951" s="13" t="s">
        <v>397</v>
      </c>
      <c r="C951" s="13">
        <v>16.670000000000002</v>
      </c>
      <c r="D951" s="13">
        <v>43.15</v>
      </c>
      <c r="E951" s="13">
        <v>86.39</v>
      </c>
      <c r="F951" s="13" t="s">
        <v>1610</v>
      </c>
      <c r="G951" s="13" t="s">
        <v>1611</v>
      </c>
      <c r="H951" s="13">
        <v>0.42</v>
      </c>
      <c r="I951" s="13" t="s">
        <v>1597</v>
      </c>
      <c r="J951" s="13">
        <v>616</v>
      </c>
      <c r="K951" s="13">
        <v>5.04</v>
      </c>
      <c r="L951" s="13">
        <v>7.43</v>
      </c>
      <c r="M951" s="13" t="s">
        <v>1603</v>
      </c>
      <c r="N951" s="13">
        <v>198.95</v>
      </c>
      <c r="O951" s="13" t="s">
        <v>1612</v>
      </c>
      <c r="P951" s="13">
        <v>82</v>
      </c>
      <c r="Q951" s="13">
        <v>65</v>
      </c>
      <c r="R951" s="13">
        <v>18</v>
      </c>
      <c r="S951" s="13">
        <v>4</v>
      </c>
      <c r="T951" s="13" t="s">
        <v>1600</v>
      </c>
      <c r="U951" s="13">
        <v>87</v>
      </c>
      <c r="V951" s="13">
        <v>6</v>
      </c>
      <c r="W951" s="13">
        <v>52</v>
      </c>
      <c r="X951" s="13" t="s">
        <v>1605</v>
      </c>
    </row>
    <row r="952" spans="1:24" x14ac:dyDescent="0.5">
      <c r="A952" s="20">
        <v>44895</v>
      </c>
      <c r="B952" s="13" t="s">
        <v>324</v>
      </c>
      <c r="C952" s="13">
        <v>23.57</v>
      </c>
      <c r="D952" s="13">
        <v>38.26</v>
      </c>
      <c r="E952" s="13">
        <v>48.18</v>
      </c>
      <c r="F952" s="13" t="s">
        <v>1610</v>
      </c>
      <c r="G952" s="13" t="s">
        <v>324</v>
      </c>
      <c r="H952" s="13">
        <v>0.4</v>
      </c>
      <c r="I952" s="13" t="s">
        <v>1597</v>
      </c>
      <c r="J952" s="13">
        <v>394</v>
      </c>
      <c r="K952" s="13">
        <v>4.26</v>
      </c>
      <c r="L952" s="13">
        <v>15.82</v>
      </c>
      <c r="M952" s="13" t="s">
        <v>1598</v>
      </c>
      <c r="N952" s="13">
        <v>911.66</v>
      </c>
      <c r="O952" s="13" t="s">
        <v>1612</v>
      </c>
      <c r="P952" s="13">
        <v>22</v>
      </c>
      <c r="Q952" s="13">
        <v>9</v>
      </c>
      <c r="R952" s="13">
        <v>16</v>
      </c>
      <c r="S952" s="13">
        <v>3</v>
      </c>
      <c r="T952" s="13" t="s">
        <v>1605</v>
      </c>
      <c r="U952" s="13">
        <v>1</v>
      </c>
      <c r="V952" s="13">
        <v>15</v>
      </c>
      <c r="W952" s="13">
        <v>52</v>
      </c>
      <c r="X952" s="13" t="s">
        <v>1609</v>
      </c>
    </row>
    <row r="953" spans="1:24" x14ac:dyDescent="0.5">
      <c r="A953" s="18">
        <v>44896</v>
      </c>
      <c r="B953" s="10" t="s">
        <v>324</v>
      </c>
      <c r="C953" s="10">
        <v>56.72</v>
      </c>
      <c r="D953" s="10">
        <v>26.5</v>
      </c>
      <c r="E953" s="10">
        <v>4.47</v>
      </c>
      <c r="F953" s="10" t="s">
        <v>324</v>
      </c>
      <c r="G953" s="10" t="s">
        <v>324</v>
      </c>
      <c r="H953" s="10">
        <v>0.13</v>
      </c>
      <c r="I953" s="10" t="s">
        <v>1602</v>
      </c>
      <c r="J953" s="10">
        <v>190</v>
      </c>
      <c r="K953" s="10">
        <v>3.57</v>
      </c>
      <c r="L953" s="10">
        <v>24.9</v>
      </c>
      <c r="M953" s="10" t="s">
        <v>1603</v>
      </c>
      <c r="N953" s="10">
        <v>311.61</v>
      </c>
      <c r="O953" s="10" t="s">
        <v>1599</v>
      </c>
      <c r="P953" s="13">
        <v>61</v>
      </c>
      <c r="Q953" s="13">
        <v>34</v>
      </c>
      <c r="R953" s="13">
        <v>97</v>
      </c>
      <c r="S953" s="13">
        <v>1</v>
      </c>
      <c r="T953" s="13" t="s">
        <v>1609</v>
      </c>
      <c r="U953" s="13">
        <v>34</v>
      </c>
      <c r="V953" s="13">
        <v>4</v>
      </c>
      <c r="W953" s="13">
        <v>55</v>
      </c>
      <c r="X953" s="13" t="s">
        <v>1600</v>
      </c>
    </row>
    <row r="954" spans="1:24" x14ac:dyDescent="0.5">
      <c r="A954" s="18">
        <v>44897</v>
      </c>
      <c r="B954" s="10" t="s">
        <v>1601</v>
      </c>
      <c r="C954" s="10">
        <v>3.07</v>
      </c>
      <c r="D954" s="10">
        <v>26.17</v>
      </c>
      <c r="E954" s="10">
        <v>31.99</v>
      </c>
      <c r="F954" s="10" t="s">
        <v>324</v>
      </c>
      <c r="G954" s="10" t="s">
        <v>1596</v>
      </c>
      <c r="H954" s="10">
        <v>0.45</v>
      </c>
      <c r="I954" s="10" t="s">
        <v>1602</v>
      </c>
      <c r="J954" s="10">
        <v>529</v>
      </c>
      <c r="K954" s="10">
        <v>8.5399999999999991</v>
      </c>
      <c r="L954" s="10">
        <v>85.66</v>
      </c>
      <c r="M954" s="10" t="s">
        <v>1603</v>
      </c>
      <c r="N954" s="10">
        <v>552.22</v>
      </c>
      <c r="O954" s="10" t="s">
        <v>1608</v>
      </c>
      <c r="P954" s="13">
        <v>76</v>
      </c>
      <c r="Q954" s="13">
        <v>3</v>
      </c>
      <c r="R954" s="13">
        <v>90</v>
      </c>
      <c r="S954" s="13">
        <v>1</v>
      </c>
      <c r="T954" s="13" t="s">
        <v>1600</v>
      </c>
      <c r="U954" s="13">
        <v>43</v>
      </c>
      <c r="V954" s="13">
        <v>20</v>
      </c>
      <c r="W954" s="13">
        <v>71</v>
      </c>
      <c r="X954" s="13" t="s">
        <v>1605</v>
      </c>
    </row>
    <row r="955" spans="1:24" x14ac:dyDescent="0.5">
      <c r="A955" s="20">
        <v>44897</v>
      </c>
      <c r="B955" s="13" t="s">
        <v>1601</v>
      </c>
      <c r="C955" s="13">
        <v>43.42</v>
      </c>
      <c r="D955" s="13">
        <v>81.400000000000006</v>
      </c>
      <c r="E955" s="13">
        <v>66.959999999999994</v>
      </c>
      <c r="F955" s="13" t="s">
        <v>324</v>
      </c>
      <c r="G955" s="13" t="s">
        <v>1611</v>
      </c>
      <c r="H955" s="13">
        <v>0.32</v>
      </c>
      <c r="I955" s="13" t="s">
        <v>1602</v>
      </c>
      <c r="J955" s="13">
        <v>280</v>
      </c>
      <c r="K955" s="13">
        <v>7.33</v>
      </c>
      <c r="L955" s="13">
        <v>51.88</v>
      </c>
      <c r="M955" s="13" t="s">
        <v>1603</v>
      </c>
      <c r="N955" s="13">
        <v>625.45000000000005</v>
      </c>
      <c r="O955" s="13" t="s">
        <v>1612</v>
      </c>
      <c r="P955" s="13">
        <v>79</v>
      </c>
      <c r="Q955" s="13">
        <v>12</v>
      </c>
      <c r="R955" s="13">
        <v>62</v>
      </c>
      <c r="S955" s="13">
        <v>4</v>
      </c>
      <c r="T955" s="13" t="s">
        <v>1605</v>
      </c>
      <c r="U955" s="13">
        <v>16</v>
      </c>
      <c r="V955" s="13">
        <v>19</v>
      </c>
      <c r="W955" s="13">
        <v>69</v>
      </c>
      <c r="X955" s="13" t="s">
        <v>1609</v>
      </c>
    </row>
    <row r="956" spans="1:24" x14ac:dyDescent="0.5">
      <c r="A956" s="18">
        <v>44898</v>
      </c>
      <c r="B956" s="10" t="s">
        <v>475</v>
      </c>
      <c r="C956" s="10">
        <v>57.35</v>
      </c>
      <c r="D956" s="10">
        <v>65.64</v>
      </c>
      <c r="E956" s="10">
        <v>93.38</v>
      </c>
      <c r="F956" s="10" t="s">
        <v>324</v>
      </c>
      <c r="G956" s="10" t="s">
        <v>1611</v>
      </c>
      <c r="H956" s="10">
        <v>0.35</v>
      </c>
      <c r="I956" s="10" t="s">
        <v>1616</v>
      </c>
      <c r="J956" s="10">
        <v>678</v>
      </c>
      <c r="K956" s="10">
        <v>3.49</v>
      </c>
      <c r="L956" s="10">
        <v>66.459999999999994</v>
      </c>
      <c r="M956" s="10" t="s">
        <v>1603</v>
      </c>
      <c r="N956" s="10">
        <v>358.67</v>
      </c>
      <c r="O956" s="10" t="s">
        <v>1599</v>
      </c>
      <c r="P956" s="13">
        <v>73</v>
      </c>
      <c r="Q956" s="13">
        <v>11</v>
      </c>
      <c r="R956" s="13">
        <v>79</v>
      </c>
      <c r="S956" s="13">
        <v>1</v>
      </c>
      <c r="T956" s="13" t="s">
        <v>1609</v>
      </c>
      <c r="U956" s="13">
        <v>50</v>
      </c>
      <c r="V956" s="13">
        <v>16</v>
      </c>
      <c r="W956" s="13">
        <v>59</v>
      </c>
      <c r="X956" s="13" t="s">
        <v>1600</v>
      </c>
    </row>
    <row r="957" spans="1:24" x14ac:dyDescent="0.5">
      <c r="A957" s="20">
        <v>44898</v>
      </c>
      <c r="B957" s="13" t="s">
        <v>1601</v>
      </c>
      <c r="C957" s="13">
        <v>61.8</v>
      </c>
      <c r="D957" s="13">
        <v>52.24</v>
      </c>
      <c r="E957" s="13">
        <v>41.46</v>
      </c>
      <c r="F957" s="13" t="s">
        <v>1610</v>
      </c>
      <c r="G957" s="13" t="s">
        <v>1607</v>
      </c>
      <c r="H957" s="13">
        <v>0.21</v>
      </c>
      <c r="I957" s="13" t="s">
        <v>1616</v>
      </c>
      <c r="J957" s="13">
        <v>169</v>
      </c>
      <c r="K957" s="13">
        <v>3.56</v>
      </c>
      <c r="L957" s="13">
        <v>57.78</v>
      </c>
      <c r="M957" s="13" t="s">
        <v>1603</v>
      </c>
      <c r="N957" s="13">
        <v>662.74</v>
      </c>
      <c r="O957" s="13" t="s">
        <v>1599</v>
      </c>
      <c r="P957" s="13">
        <v>6</v>
      </c>
      <c r="Q957" s="13">
        <v>60</v>
      </c>
      <c r="R957" s="13">
        <v>69</v>
      </c>
      <c r="S957" s="13">
        <v>4</v>
      </c>
      <c r="T957" s="13" t="s">
        <v>1600</v>
      </c>
      <c r="U957" s="13">
        <v>48</v>
      </c>
      <c r="V957" s="13">
        <v>16</v>
      </c>
      <c r="W957" s="13">
        <v>74</v>
      </c>
      <c r="X957" s="13" t="s">
        <v>1605</v>
      </c>
    </row>
    <row r="958" spans="1:24" x14ac:dyDescent="0.5">
      <c r="A958" s="20">
        <v>44898</v>
      </c>
      <c r="B958" s="13" t="s">
        <v>324</v>
      </c>
      <c r="C958" s="13">
        <v>75.459999999999994</v>
      </c>
      <c r="D958" s="13">
        <v>33.75</v>
      </c>
      <c r="E958" s="13">
        <v>58.55</v>
      </c>
      <c r="F958" s="13" t="s">
        <v>324</v>
      </c>
      <c r="G958" s="13" t="s">
        <v>1596</v>
      </c>
      <c r="H958" s="13">
        <v>0.31</v>
      </c>
      <c r="I958" s="13" t="s">
        <v>1613</v>
      </c>
      <c r="J958" s="13">
        <v>498</v>
      </c>
      <c r="K958" s="13">
        <v>7.86</v>
      </c>
      <c r="L958" s="13">
        <v>58.92</v>
      </c>
      <c r="M958" s="13" t="s">
        <v>1598</v>
      </c>
      <c r="N958" s="13">
        <v>509.05</v>
      </c>
      <c r="O958" s="13" t="s">
        <v>1599</v>
      </c>
      <c r="P958" s="13">
        <v>4</v>
      </c>
      <c r="Q958" s="13">
        <v>8</v>
      </c>
      <c r="R958" s="13">
        <v>77</v>
      </c>
      <c r="S958" s="13">
        <v>1</v>
      </c>
      <c r="T958" s="13" t="s">
        <v>1605</v>
      </c>
      <c r="U958" s="13">
        <v>5</v>
      </c>
      <c r="V958" s="13">
        <v>9</v>
      </c>
      <c r="W958" s="13">
        <v>14</v>
      </c>
      <c r="X958" s="13" t="s">
        <v>1609</v>
      </c>
    </row>
    <row r="959" spans="1:24" x14ac:dyDescent="0.5">
      <c r="A959" s="20">
        <v>44898</v>
      </c>
      <c r="B959" s="13" t="s">
        <v>475</v>
      </c>
      <c r="C959" s="13">
        <v>81.92</v>
      </c>
      <c r="D959" s="13">
        <v>40.96</v>
      </c>
      <c r="E959" s="13">
        <v>87.36</v>
      </c>
      <c r="F959" s="13" t="s">
        <v>324</v>
      </c>
      <c r="G959" s="13" t="s">
        <v>1596</v>
      </c>
      <c r="H959" s="13">
        <v>0.3</v>
      </c>
      <c r="I959" s="13" t="s">
        <v>1614</v>
      </c>
      <c r="J959" s="13">
        <v>930</v>
      </c>
      <c r="K959" s="13">
        <v>6.01</v>
      </c>
      <c r="L959" s="13">
        <v>76.63</v>
      </c>
      <c r="M959" s="13" t="s">
        <v>1603</v>
      </c>
      <c r="N959" s="13">
        <v>872.98</v>
      </c>
      <c r="O959" s="13" t="s">
        <v>1599</v>
      </c>
      <c r="P959" s="13">
        <v>69</v>
      </c>
      <c r="Q959" s="13">
        <v>99</v>
      </c>
      <c r="R959" s="13">
        <v>94</v>
      </c>
      <c r="S959" s="13">
        <v>3</v>
      </c>
      <c r="T959" s="13" t="s">
        <v>1609</v>
      </c>
      <c r="U959" s="13">
        <v>22</v>
      </c>
      <c r="V959" s="13">
        <v>12</v>
      </c>
      <c r="W959" s="13">
        <v>40</v>
      </c>
      <c r="X959" s="13" t="s">
        <v>1600</v>
      </c>
    </row>
    <row r="960" spans="1:24" x14ac:dyDescent="0.5">
      <c r="A960" s="20">
        <v>44899</v>
      </c>
      <c r="B960" s="13" t="s">
        <v>324</v>
      </c>
      <c r="C960" s="13">
        <v>93.56</v>
      </c>
      <c r="D960" s="13">
        <v>79.89</v>
      </c>
      <c r="E960" s="13">
        <v>33.770000000000003</v>
      </c>
      <c r="F960" s="13" t="s">
        <v>1606</v>
      </c>
      <c r="G960" s="13" t="s">
        <v>324</v>
      </c>
      <c r="H960" s="13">
        <v>0.11</v>
      </c>
      <c r="I960" s="13" t="s">
        <v>1597</v>
      </c>
      <c r="J960" s="13">
        <v>500</v>
      </c>
      <c r="K960" s="13">
        <v>6.66</v>
      </c>
      <c r="L960" s="13">
        <v>62.82</v>
      </c>
      <c r="M960" s="13" t="s">
        <v>1603</v>
      </c>
      <c r="N960" s="13">
        <v>574.16999999999996</v>
      </c>
      <c r="O960" s="13" t="s">
        <v>1604</v>
      </c>
      <c r="P960" s="13">
        <v>21</v>
      </c>
      <c r="Q960" s="13">
        <v>11</v>
      </c>
      <c r="R960" s="13">
        <v>79</v>
      </c>
      <c r="S960" s="13">
        <v>4</v>
      </c>
      <c r="T960" s="13" t="s">
        <v>1600</v>
      </c>
      <c r="U960" s="13">
        <v>81</v>
      </c>
      <c r="V960" s="13">
        <v>18</v>
      </c>
      <c r="W960" s="13">
        <v>38</v>
      </c>
      <c r="X960" s="13" t="s">
        <v>1605</v>
      </c>
    </row>
    <row r="961" spans="1:24" x14ac:dyDescent="0.5">
      <c r="A961" s="20">
        <v>44900</v>
      </c>
      <c r="B961" s="13" t="s">
        <v>475</v>
      </c>
      <c r="C961" s="13">
        <v>23.8</v>
      </c>
      <c r="D961" s="13">
        <v>74.38</v>
      </c>
      <c r="E961" s="13">
        <v>68.66</v>
      </c>
      <c r="F961" s="13" t="s">
        <v>324</v>
      </c>
      <c r="G961" s="13" t="s">
        <v>1611</v>
      </c>
      <c r="H961" s="13">
        <v>0.22</v>
      </c>
      <c r="I961" s="13" t="s">
        <v>1616</v>
      </c>
      <c r="J961" s="13">
        <v>297</v>
      </c>
      <c r="K961" s="13">
        <v>7.34</v>
      </c>
      <c r="L961" s="13">
        <v>46.22</v>
      </c>
      <c r="M961" s="13" t="s">
        <v>1598</v>
      </c>
      <c r="N961" s="13">
        <v>348.68</v>
      </c>
      <c r="O961" s="13" t="s">
        <v>1612</v>
      </c>
      <c r="P961" s="13">
        <v>21</v>
      </c>
      <c r="Q961" s="13">
        <v>51</v>
      </c>
      <c r="R961" s="13">
        <v>17</v>
      </c>
      <c r="S961" s="13">
        <v>4</v>
      </c>
      <c r="T961" s="13" t="s">
        <v>1605</v>
      </c>
      <c r="U961" s="13">
        <v>14</v>
      </c>
      <c r="V961" s="13">
        <v>15</v>
      </c>
      <c r="W961" s="13">
        <v>35</v>
      </c>
      <c r="X961" s="13" t="s">
        <v>1609</v>
      </c>
    </row>
    <row r="962" spans="1:24" x14ac:dyDescent="0.5">
      <c r="A962" s="20">
        <v>44901</v>
      </c>
      <c r="B962" s="13" t="s">
        <v>475</v>
      </c>
      <c r="C962" s="13">
        <v>19.989999999999998</v>
      </c>
      <c r="D962" s="13">
        <v>84.17</v>
      </c>
      <c r="E962" s="13">
        <v>36.14</v>
      </c>
      <c r="F962" s="13" t="s">
        <v>324</v>
      </c>
      <c r="G962" s="13" t="s">
        <v>324</v>
      </c>
      <c r="H962" s="13">
        <v>0.1</v>
      </c>
      <c r="I962" s="13" t="s">
        <v>1618</v>
      </c>
      <c r="J962" s="13">
        <v>774</v>
      </c>
      <c r="K962" s="13">
        <v>5.58</v>
      </c>
      <c r="L962" s="13">
        <v>80.180000000000007</v>
      </c>
      <c r="M962" s="13" t="s">
        <v>1603</v>
      </c>
      <c r="N962" s="13">
        <v>369.62</v>
      </c>
      <c r="O962" s="13" t="s">
        <v>1612</v>
      </c>
      <c r="P962" s="13">
        <v>76</v>
      </c>
      <c r="Q962" s="13">
        <v>73</v>
      </c>
      <c r="R962" s="13">
        <v>28</v>
      </c>
      <c r="S962" s="13">
        <v>2</v>
      </c>
      <c r="T962" s="13" t="s">
        <v>1609</v>
      </c>
      <c r="U962" s="13">
        <v>88</v>
      </c>
      <c r="V962" s="13">
        <v>14</v>
      </c>
      <c r="W962" s="13">
        <v>69</v>
      </c>
      <c r="X962" s="13" t="s">
        <v>1600</v>
      </c>
    </row>
    <row r="963" spans="1:24" x14ac:dyDescent="0.5">
      <c r="A963" s="18">
        <v>44901</v>
      </c>
      <c r="B963" s="10" t="s">
        <v>1601</v>
      </c>
      <c r="C963" s="10">
        <v>28.97</v>
      </c>
      <c r="D963" s="10">
        <v>43.43</v>
      </c>
      <c r="E963" s="10">
        <v>52.43</v>
      </c>
      <c r="F963" s="10" t="s">
        <v>324</v>
      </c>
      <c r="G963" s="10" t="s">
        <v>1611</v>
      </c>
      <c r="H963" s="10">
        <v>0.32</v>
      </c>
      <c r="I963" s="10" t="s">
        <v>1602</v>
      </c>
      <c r="J963" s="10">
        <v>772</v>
      </c>
      <c r="K963" s="10">
        <v>4.7699999999999996</v>
      </c>
      <c r="L963" s="10">
        <v>41.52</v>
      </c>
      <c r="M963" s="10" t="s">
        <v>1598</v>
      </c>
      <c r="N963" s="10">
        <v>922.74</v>
      </c>
      <c r="O963" s="10" t="s">
        <v>1612</v>
      </c>
      <c r="P963" s="13">
        <v>83</v>
      </c>
      <c r="Q963" s="13">
        <v>95</v>
      </c>
      <c r="R963" s="13">
        <v>17</v>
      </c>
      <c r="S963" s="13">
        <v>4</v>
      </c>
      <c r="T963" s="13" t="s">
        <v>1600</v>
      </c>
      <c r="U963" s="13">
        <v>35</v>
      </c>
      <c r="V963" s="13">
        <v>10</v>
      </c>
      <c r="W963" s="13">
        <v>64</v>
      </c>
      <c r="X963" s="13" t="s">
        <v>1605</v>
      </c>
    </row>
    <row r="964" spans="1:24" x14ac:dyDescent="0.5">
      <c r="A964" s="20">
        <v>44903</v>
      </c>
      <c r="B964" s="13" t="s">
        <v>1601</v>
      </c>
      <c r="C964" s="13">
        <v>57.3</v>
      </c>
      <c r="D964" s="13">
        <v>65.48</v>
      </c>
      <c r="E964" s="13">
        <v>36.229999999999997</v>
      </c>
      <c r="F964" s="13" t="s">
        <v>1610</v>
      </c>
      <c r="G964" s="13" t="s">
        <v>1611</v>
      </c>
      <c r="H964" s="13">
        <v>0.02</v>
      </c>
      <c r="I964" s="13" t="s">
        <v>1597</v>
      </c>
      <c r="J964" s="13">
        <v>540</v>
      </c>
      <c r="K964" s="13">
        <v>5.05</v>
      </c>
      <c r="L964" s="13">
        <v>33.29</v>
      </c>
      <c r="M964" s="13" t="s">
        <v>1598</v>
      </c>
      <c r="N964" s="13">
        <v>400.47</v>
      </c>
      <c r="O964" s="13" t="s">
        <v>1599</v>
      </c>
      <c r="P964" s="13">
        <v>23</v>
      </c>
      <c r="Q964" s="13">
        <v>40</v>
      </c>
      <c r="R964" s="13">
        <v>24</v>
      </c>
      <c r="S964" s="13">
        <v>4</v>
      </c>
      <c r="T964" s="13" t="s">
        <v>1605</v>
      </c>
      <c r="U964" s="13">
        <v>20</v>
      </c>
      <c r="V964" s="13">
        <v>9</v>
      </c>
      <c r="W964" s="13">
        <v>20</v>
      </c>
      <c r="X964" s="13" t="s">
        <v>1609</v>
      </c>
    </row>
    <row r="965" spans="1:24" x14ac:dyDescent="0.5">
      <c r="A965" s="18">
        <v>44905</v>
      </c>
      <c r="B965" s="10" t="s">
        <v>324</v>
      </c>
      <c r="C965" s="10">
        <v>34.229999999999997</v>
      </c>
      <c r="D965" s="10">
        <v>31.04</v>
      </c>
      <c r="E965" s="10">
        <v>80.37</v>
      </c>
      <c r="F965" s="10" t="s">
        <v>1606</v>
      </c>
      <c r="G965" s="10" t="s">
        <v>1607</v>
      </c>
      <c r="H965" s="10">
        <v>0.14000000000000001</v>
      </c>
      <c r="I965" s="10" t="s">
        <v>1597</v>
      </c>
      <c r="J965" s="10">
        <v>577</v>
      </c>
      <c r="K965" s="10">
        <v>3.02</v>
      </c>
      <c r="L965" s="10">
        <v>19.64</v>
      </c>
      <c r="M965" s="10" t="s">
        <v>1603</v>
      </c>
      <c r="N965" s="10">
        <v>286.61</v>
      </c>
      <c r="O965" s="10" t="s">
        <v>1612</v>
      </c>
      <c r="P965" s="13">
        <v>50</v>
      </c>
      <c r="Q965" s="13">
        <v>93</v>
      </c>
      <c r="R965" s="13">
        <v>66</v>
      </c>
      <c r="S965" s="13">
        <v>5</v>
      </c>
      <c r="T965" s="13" t="s">
        <v>1609</v>
      </c>
      <c r="U965" s="13">
        <v>55</v>
      </c>
      <c r="V965" s="13">
        <v>11</v>
      </c>
      <c r="W965" s="13">
        <v>27</v>
      </c>
      <c r="X965" s="13" t="s">
        <v>1600</v>
      </c>
    </row>
    <row r="966" spans="1:24" x14ac:dyDescent="0.5">
      <c r="A966" s="20">
        <v>44905</v>
      </c>
      <c r="B966" s="13" t="s">
        <v>475</v>
      </c>
      <c r="C966" s="13">
        <v>51.09</v>
      </c>
      <c r="D966" s="13">
        <v>66.52</v>
      </c>
      <c r="E966" s="13">
        <v>47.44</v>
      </c>
      <c r="F966" s="13" t="s">
        <v>324</v>
      </c>
      <c r="G966" s="13" t="s">
        <v>324</v>
      </c>
      <c r="H966" s="13">
        <v>0.01</v>
      </c>
      <c r="I966" s="13" t="s">
        <v>1614</v>
      </c>
      <c r="J966" s="13">
        <v>432</v>
      </c>
      <c r="K966" s="13">
        <v>3.18</v>
      </c>
      <c r="L966" s="13">
        <v>64.11</v>
      </c>
      <c r="M966" s="13" t="s">
        <v>1598</v>
      </c>
      <c r="N966" s="13">
        <v>485.05</v>
      </c>
      <c r="O966" s="13" t="s">
        <v>1612</v>
      </c>
      <c r="P966" s="13">
        <v>36</v>
      </c>
      <c r="Q966" s="13">
        <v>8</v>
      </c>
      <c r="R966" s="13">
        <v>77</v>
      </c>
      <c r="S966" s="13">
        <v>4</v>
      </c>
      <c r="T966" s="13" t="s">
        <v>1600</v>
      </c>
      <c r="U966" s="13">
        <v>90</v>
      </c>
      <c r="V966" s="13">
        <v>17</v>
      </c>
      <c r="W966" s="13">
        <v>22</v>
      </c>
      <c r="X966" s="13" t="s">
        <v>1605</v>
      </c>
    </row>
    <row r="967" spans="1:24" x14ac:dyDescent="0.5">
      <c r="A967" s="18">
        <v>44906</v>
      </c>
      <c r="B967" s="10" t="s">
        <v>1601</v>
      </c>
      <c r="C967" s="10">
        <v>98.56</v>
      </c>
      <c r="D967" s="10">
        <v>31.35</v>
      </c>
      <c r="E967" s="10">
        <v>85.59</v>
      </c>
      <c r="F967" s="10" t="s">
        <v>324</v>
      </c>
      <c r="G967" s="10" t="s">
        <v>1611</v>
      </c>
      <c r="H967" s="10">
        <v>0.18</v>
      </c>
      <c r="I967" s="10" t="s">
        <v>1616</v>
      </c>
      <c r="J967" s="10">
        <v>622</v>
      </c>
      <c r="K967" s="10">
        <v>7.76</v>
      </c>
      <c r="L967" s="10">
        <v>59.71</v>
      </c>
      <c r="M967" s="10" t="s">
        <v>1603</v>
      </c>
      <c r="N967" s="10">
        <v>537.88</v>
      </c>
      <c r="O967" s="10" t="s">
        <v>1604</v>
      </c>
      <c r="P967" s="13">
        <v>13</v>
      </c>
      <c r="Q967" s="13">
        <v>56</v>
      </c>
      <c r="R967" s="13">
        <v>25</v>
      </c>
      <c r="S967" s="13">
        <v>2</v>
      </c>
      <c r="T967" s="13" t="s">
        <v>1605</v>
      </c>
      <c r="U967" s="13">
        <v>38</v>
      </c>
      <c r="V967" s="13">
        <v>3</v>
      </c>
      <c r="W967" s="13">
        <v>52</v>
      </c>
      <c r="X967" s="13" t="s">
        <v>1609</v>
      </c>
    </row>
    <row r="968" spans="1:24" x14ac:dyDescent="0.5">
      <c r="A968" s="18">
        <v>44907</v>
      </c>
      <c r="B968" s="10" t="s">
        <v>397</v>
      </c>
      <c r="C968" s="10">
        <v>15.41</v>
      </c>
      <c r="D968" s="10">
        <v>34.6</v>
      </c>
      <c r="E968" s="10">
        <v>48.53</v>
      </c>
      <c r="F968" s="10" t="s">
        <v>1610</v>
      </c>
      <c r="G968" s="10" t="s">
        <v>1596</v>
      </c>
      <c r="H968" s="10">
        <v>0.04</v>
      </c>
      <c r="I968" s="10" t="s">
        <v>1614</v>
      </c>
      <c r="J968" s="10">
        <v>749</v>
      </c>
      <c r="K968" s="10">
        <v>7.61</v>
      </c>
      <c r="L968" s="10">
        <v>28.2</v>
      </c>
      <c r="M968" s="10" t="s">
        <v>1598</v>
      </c>
      <c r="N968" s="10">
        <v>288.7</v>
      </c>
      <c r="O968" s="10" t="s">
        <v>1612</v>
      </c>
      <c r="P968" s="13">
        <v>73</v>
      </c>
      <c r="Q968" s="13">
        <v>42</v>
      </c>
      <c r="R968" s="13">
        <v>72</v>
      </c>
      <c r="S968" s="13">
        <v>2</v>
      </c>
      <c r="T968" s="13" t="s">
        <v>1609</v>
      </c>
      <c r="U968" s="13">
        <v>28</v>
      </c>
      <c r="V968" s="13">
        <v>14</v>
      </c>
      <c r="W968" s="13">
        <v>59</v>
      </c>
      <c r="X968" s="13" t="s">
        <v>1600</v>
      </c>
    </row>
    <row r="969" spans="1:24" x14ac:dyDescent="0.5">
      <c r="A969" s="20">
        <v>44907</v>
      </c>
      <c r="B969" s="13" t="s">
        <v>475</v>
      </c>
      <c r="C969" s="13">
        <v>64.14</v>
      </c>
      <c r="D969" s="13">
        <v>49.78</v>
      </c>
      <c r="E969" s="13">
        <v>33.53</v>
      </c>
      <c r="F969" s="13" t="s">
        <v>1610</v>
      </c>
      <c r="G969" s="13" t="s">
        <v>1596</v>
      </c>
      <c r="H969" s="13">
        <v>0.43</v>
      </c>
      <c r="I969" s="13" t="s">
        <v>1597</v>
      </c>
      <c r="J969" s="13">
        <v>608</v>
      </c>
      <c r="K969" s="13">
        <v>1.54</v>
      </c>
      <c r="L969" s="13">
        <v>17.89</v>
      </c>
      <c r="M969" s="13" t="s">
        <v>1603</v>
      </c>
      <c r="N969" s="13">
        <v>898.03</v>
      </c>
      <c r="O969" s="13" t="s">
        <v>1599</v>
      </c>
      <c r="P969" s="13">
        <v>52</v>
      </c>
      <c r="Q969" s="13">
        <v>35</v>
      </c>
      <c r="R969" s="13">
        <v>72</v>
      </c>
      <c r="S969" s="13">
        <v>2</v>
      </c>
      <c r="T969" s="13" t="s">
        <v>1600</v>
      </c>
      <c r="U969" s="13">
        <v>76</v>
      </c>
      <c r="V969" s="13">
        <v>4</v>
      </c>
      <c r="W969" s="13">
        <v>63</v>
      </c>
      <c r="X969" s="13" t="s">
        <v>1605</v>
      </c>
    </row>
    <row r="970" spans="1:24" x14ac:dyDescent="0.5">
      <c r="A970" s="20">
        <v>44908</v>
      </c>
      <c r="B970" s="13" t="s">
        <v>397</v>
      </c>
      <c r="C970" s="13">
        <v>28.12</v>
      </c>
      <c r="D970" s="13">
        <v>30.07</v>
      </c>
      <c r="E970" s="13">
        <v>52.12</v>
      </c>
      <c r="F970" s="13" t="s">
        <v>1610</v>
      </c>
      <c r="G970" s="13" t="s">
        <v>1611</v>
      </c>
      <c r="H970" s="13">
        <v>0.23</v>
      </c>
      <c r="I970" s="13" t="s">
        <v>1597</v>
      </c>
      <c r="J970" s="13">
        <v>659</v>
      </c>
      <c r="K970" s="13">
        <v>4.2300000000000004</v>
      </c>
      <c r="L970" s="13">
        <v>19.36</v>
      </c>
      <c r="M970" s="13" t="s">
        <v>1598</v>
      </c>
      <c r="N970" s="13">
        <v>803.54</v>
      </c>
      <c r="O970" s="13" t="s">
        <v>1612</v>
      </c>
      <c r="P970" s="13">
        <v>46</v>
      </c>
      <c r="Q970" s="13">
        <v>5</v>
      </c>
      <c r="R970" s="13">
        <v>40</v>
      </c>
      <c r="S970" s="13">
        <v>2</v>
      </c>
      <c r="T970" s="13" t="s">
        <v>1605</v>
      </c>
      <c r="U970" s="13">
        <v>50</v>
      </c>
      <c r="V970" s="13">
        <v>17</v>
      </c>
      <c r="W970" s="13">
        <v>34</v>
      </c>
      <c r="X970" s="13" t="s">
        <v>1609</v>
      </c>
    </row>
    <row r="971" spans="1:24" x14ac:dyDescent="0.5">
      <c r="A971" s="18">
        <v>44908</v>
      </c>
      <c r="B971" s="10" t="s">
        <v>475</v>
      </c>
      <c r="C971" s="10">
        <v>70.849999999999994</v>
      </c>
      <c r="D971" s="10">
        <v>91.51</v>
      </c>
      <c r="E971" s="10">
        <v>45.11</v>
      </c>
      <c r="F971" s="10" t="s">
        <v>1606</v>
      </c>
      <c r="G971" s="10" t="s">
        <v>1596</v>
      </c>
      <c r="H971" s="10">
        <v>0.14000000000000001</v>
      </c>
      <c r="I971" s="10" t="s">
        <v>1618</v>
      </c>
      <c r="J971" s="10">
        <v>437</v>
      </c>
      <c r="K971" s="10">
        <v>7.06</v>
      </c>
      <c r="L971" s="10">
        <v>74.150000000000006</v>
      </c>
      <c r="M971" s="10" t="s">
        <v>1603</v>
      </c>
      <c r="N971" s="10">
        <v>177.66</v>
      </c>
      <c r="O971" s="10" t="s">
        <v>1599</v>
      </c>
      <c r="P971" s="13">
        <v>88</v>
      </c>
      <c r="Q971" s="13">
        <v>84</v>
      </c>
      <c r="R971" s="13">
        <v>94</v>
      </c>
      <c r="S971" s="13">
        <v>2</v>
      </c>
      <c r="T971" s="13" t="s">
        <v>1609</v>
      </c>
      <c r="U971" s="13">
        <v>38</v>
      </c>
      <c r="V971" s="13">
        <v>3</v>
      </c>
      <c r="W971" s="13">
        <v>10</v>
      </c>
      <c r="X971" s="13" t="s">
        <v>1600</v>
      </c>
    </row>
    <row r="972" spans="1:24" x14ac:dyDescent="0.5">
      <c r="A972" s="18">
        <v>44909</v>
      </c>
      <c r="B972" s="10" t="s">
        <v>397</v>
      </c>
      <c r="C972" s="10">
        <v>71.430000000000007</v>
      </c>
      <c r="D972" s="10">
        <v>87.67</v>
      </c>
      <c r="E972" s="10">
        <v>19.3</v>
      </c>
      <c r="F972" s="10" t="s">
        <v>324</v>
      </c>
      <c r="G972" s="10" t="s">
        <v>1596</v>
      </c>
      <c r="H972" s="10">
        <v>0.34</v>
      </c>
      <c r="I972" s="10" t="s">
        <v>1602</v>
      </c>
      <c r="J972" s="10">
        <v>962</v>
      </c>
      <c r="K972" s="10">
        <v>5.1100000000000003</v>
      </c>
      <c r="L972" s="10">
        <v>97.5</v>
      </c>
      <c r="M972" s="10" t="s">
        <v>1598</v>
      </c>
      <c r="N972" s="10">
        <v>711.87</v>
      </c>
      <c r="O972" s="10" t="s">
        <v>1599</v>
      </c>
      <c r="P972" s="13">
        <v>54</v>
      </c>
      <c r="Q972" s="13">
        <v>79</v>
      </c>
      <c r="R972" s="13">
        <v>61</v>
      </c>
      <c r="S972" s="13">
        <v>4</v>
      </c>
      <c r="T972" s="13" t="s">
        <v>1600</v>
      </c>
      <c r="U972" s="13">
        <v>66</v>
      </c>
      <c r="V972" s="13">
        <v>16</v>
      </c>
      <c r="W972" s="13">
        <v>75</v>
      </c>
      <c r="X972" s="13" t="s">
        <v>1605</v>
      </c>
    </row>
    <row r="973" spans="1:24" x14ac:dyDescent="0.5">
      <c r="A973" s="20">
        <v>44909</v>
      </c>
      <c r="B973" s="13" t="s">
        <v>324</v>
      </c>
      <c r="C973" s="13">
        <v>98.3</v>
      </c>
      <c r="D973" s="13">
        <v>7.06</v>
      </c>
      <c r="E973" s="13">
        <v>69.48</v>
      </c>
      <c r="F973" s="13" t="s">
        <v>324</v>
      </c>
      <c r="G973" s="13" t="s">
        <v>1596</v>
      </c>
      <c r="H973" s="13">
        <v>0.44</v>
      </c>
      <c r="I973" s="13" t="s">
        <v>1613</v>
      </c>
      <c r="J973" s="13">
        <v>756</v>
      </c>
      <c r="K973" s="13">
        <v>1.56</v>
      </c>
      <c r="L973" s="13">
        <v>21.8</v>
      </c>
      <c r="M973" s="13" t="s">
        <v>1603</v>
      </c>
      <c r="N973" s="13">
        <v>158.66</v>
      </c>
      <c r="O973" s="13" t="s">
        <v>1604</v>
      </c>
      <c r="P973" s="13">
        <v>43</v>
      </c>
      <c r="Q973" s="13">
        <v>12</v>
      </c>
      <c r="R973" s="13">
        <v>55</v>
      </c>
      <c r="S973" s="13">
        <v>5</v>
      </c>
      <c r="T973" s="13" t="s">
        <v>1605</v>
      </c>
      <c r="U973" s="13">
        <v>67</v>
      </c>
      <c r="V973" s="13">
        <v>2</v>
      </c>
      <c r="W973" s="13">
        <v>46</v>
      </c>
      <c r="X973" s="13" t="s">
        <v>1609</v>
      </c>
    </row>
    <row r="974" spans="1:24" x14ac:dyDescent="0.5">
      <c r="A974" s="18">
        <v>44910</v>
      </c>
      <c r="B974" s="10" t="s">
        <v>324</v>
      </c>
      <c r="C974" s="10">
        <v>7.07</v>
      </c>
      <c r="D974" s="10">
        <v>27.78</v>
      </c>
      <c r="E974" s="10">
        <v>49.11</v>
      </c>
      <c r="F974" s="10" t="s">
        <v>1606</v>
      </c>
      <c r="G974" s="10" t="s">
        <v>324</v>
      </c>
      <c r="H974" s="10">
        <v>0.34</v>
      </c>
      <c r="I974" s="10" t="s">
        <v>1597</v>
      </c>
      <c r="J974" s="10">
        <v>819</v>
      </c>
      <c r="K974" s="10">
        <v>4.88</v>
      </c>
      <c r="L974" s="10">
        <v>26.99</v>
      </c>
      <c r="M974" s="10" t="s">
        <v>1603</v>
      </c>
      <c r="N974" s="10">
        <v>245.44</v>
      </c>
      <c r="O974" s="10" t="s">
        <v>1608</v>
      </c>
      <c r="P974" s="13">
        <v>48</v>
      </c>
      <c r="Q974" s="13">
        <v>81</v>
      </c>
      <c r="R974" s="13">
        <v>13</v>
      </c>
      <c r="S974" s="13">
        <v>4</v>
      </c>
      <c r="T974" s="13" t="s">
        <v>1609</v>
      </c>
      <c r="U974" s="13">
        <v>81</v>
      </c>
      <c r="V974" s="13">
        <v>1</v>
      </c>
      <c r="W974" s="13">
        <v>19</v>
      </c>
      <c r="X974" s="13" t="s">
        <v>1600</v>
      </c>
    </row>
    <row r="975" spans="1:24" x14ac:dyDescent="0.5">
      <c r="A975" s="18">
        <v>44910</v>
      </c>
      <c r="B975" s="10" t="s">
        <v>475</v>
      </c>
      <c r="C975" s="10">
        <v>17.920000000000002</v>
      </c>
      <c r="D975" s="10">
        <v>8.8699999999999992</v>
      </c>
      <c r="E975" s="10">
        <v>94.34</v>
      </c>
      <c r="F975" s="10" t="s">
        <v>324</v>
      </c>
      <c r="G975" s="10" t="s">
        <v>1596</v>
      </c>
      <c r="H975" s="10">
        <v>0.24</v>
      </c>
      <c r="I975" s="10" t="s">
        <v>1615</v>
      </c>
      <c r="J975" s="10">
        <v>819</v>
      </c>
      <c r="K975" s="10">
        <v>2.37</v>
      </c>
      <c r="L975" s="10">
        <v>83.99</v>
      </c>
      <c r="M975" s="10" t="s">
        <v>1603</v>
      </c>
      <c r="N975" s="10">
        <v>996.66</v>
      </c>
      <c r="O975" s="10" t="s">
        <v>1612</v>
      </c>
      <c r="P975" s="13">
        <v>73</v>
      </c>
      <c r="Q975" s="13">
        <v>32</v>
      </c>
      <c r="R975" s="13">
        <v>60</v>
      </c>
      <c r="S975" s="13">
        <v>3</v>
      </c>
      <c r="T975" s="13" t="s">
        <v>1600</v>
      </c>
      <c r="U975" s="13">
        <v>84</v>
      </c>
      <c r="V975" s="13">
        <v>12</v>
      </c>
      <c r="W975" s="13">
        <v>21</v>
      </c>
      <c r="X975" s="13" t="s">
        <v>1605</v>
      </c>
    </row>
    <row r="976" spans="1:24" x14ac:dyDescent="0.5">
      <c r="A976" s="18">
        <v>44911</v>
      </c>
      <c r="B976" s="10" t="s">
        <v>324</v>
      </c>
      <c r="C976" s="10">
        <v>58.92</v>
      </c>
      <c r="D976" s="10">
        <v>37.619999999999997</v>
      </c>
      <c r="E976" s="10">
        <v>38.479999999999997</v>
      </c>
      <c r="F976" s="10" t="s">
        <v>1606</v>
      </c>
      <c r="G976" s="10" t="s">
        <v>1596</v>
      </c>
      <c r="H976" s="10">
        <v>0.28000000000000003</v>
      </c>
      <c r="I976" s="10" t="s">
        <v>1616</v>
      </c>
      <c r="J976" s="10">
        <v>960</v>
      </c>
      <c r="K976" s="10">
        <v>8.99</v>
      </c>
      <c r="L976" s="10">
        <v>32.49</v>
      </c>
      <c r="M976" s="10" t="s">
        <v>1603</v>
      </c>
      <c r="N976" s="10">
        <v>569.73</v>
      </c>
      <c r="O976" s="10" t="s">
        <v>1599</v>
      </c>
      <c r="P976" s="13">
        <v>59</v>
      </c>
      <c r="Q976" s="13">
        <v>17</v>
      </c>
      <c r="R976" s="13">
        <v>24</v>
      </c>
      <c r="S976" s="13">
        <v>4</v>
      </c>
      <c r="T976" s="13" t="s">
        <v>1605</v>
      </c>
      <c r="U976" s="13">
        <v>45</v>
      </c>
      <c r="V976" s="13">
        <v>8</v>
      </c>
      <c r="W976" s="13">
        <v>4</v>
      </c>
      <c r="X976" s="13" t="s">
        <v>1609</v>
      </c>
    </row>
    <row r="977" spans="1:24" x14ac:dyDescent="0.5">
      <c r="A977" s="20">
        <v>44913</v>
      </c>
      <c r="B977" s="13" t="s">
        <v>397</v>
      </c>
      <c r="C977" s="13">
        <v>90.98</v>
      </c>
      <c r="D977" s="13">
        <v>79.290000000000006</v>
      </c>
      <c r="E977" s="13">
        <v>60.43</v>
      </c>
      <c r="F977" s="13" t="s">
        <v>324</v>
      </c>
      <c r="G977" s="13" t="s">
        <v>324</v>
      </c>
      <c r="H977" s="13">
        <v>0.41</v>
      </c>
      <c r="I977" s="13" t="s">
        <v>1602</v>
      </c>
      <c r="J977" s="13">
        <v>334</v>
      </c>
      <c r="K977" s="13">
        <v>7.75</v>
      </c>
      <c r="L977" s="13">
        <v>53.62</v>
      </c>
      <c r="M977" s="13" t="s">
        <v>1598</v>
      </c>
      <c r="N977" s="13">
        <v>184.41</v>
      </c>
      <c r="O977" s="13" t="s">
        <v>1604</v>
      </c>
      <c r="P977" s="13">
        <v>51</v>
      </c>
      <c r="Q977" s="13">
        <v>89</v>
      </c>
      <c r="R977" s="13">
        <v>62</v>
      </c>
      <c r="S977" s="13">
        <v>1</v>
      </c>
      <c r="T977" s="13" t="s">
        <v>1609</v>
      </c>
      <c r="U977" s="13">
        <v>59</v>
      </c>
      <c r="V977" s="13">
        <v>8</v>
      </c>
      <c r="W977" s="13">
        <v>66</v>
      </c>
      <c r="X977" s="13" t="s">
        <v>1600</v>
      </c>
    </row>
    <row r="978" spans="1:24" x14ac:dyDescent="0.5">
      <c r="A978" s="18">
        <v>44913</v>
      </c>
      <c r="B978" s="10" t="s">
        <v>324</v>
      </c>
      <c r="C978" s="10">
        <v>99.78</v>
      </c>
      <c r="D978" s="10">
        <v>53.66</v>
      </c>
      <c r="E978" s="10">
        <v>89.4</v>
      </c>
      <c r="F978" s="10" t="s">
        <v>324</v>
      </c>
      <c r="G978" s="10" t="s">
        <v>324</v>
      </c>
      <c r="H978" s="10">
        <v>0</v>
      </c>
      <c r="I978" s="10" t="s">
        <v>1597</v>
      </c>
      <c r="J978" s="10">
        <v>731</v>
      </c>
      <c r="K978" s="10">
        <v>1.43</v>
      </c>
      <c r="L978" s="10">
        <v>21.99</v>
      </c>
      <c r="M978" s="10" t="s">
        <v>1603</v>
      </c>
      <c r="N978" s="10">
        <v>159.18</v>
      </c>
      <c r="O978" s="10" t="s">
        <v>1604</v>
      </c>
      <c r="P978" s="13">
        <v>10</v>
      </c>
      <c r="Q978" s="13">
        <v>94</v>
      </c>
      <c r="R978" s="13">
        <v>43</v>
      </c>
      <c r="S978" s="13">
        <v>2</v>
      </c>
      <c r="T978" s="13" t="s">
        <v>1600</v>
      </c>
      <c r="U978" s="13">
        <v>24</v>
      </c>
      <c r="V978" s="13">
        <v>11</v>
      </c>
      <c r="W978" s="13">
        <v>59</v>
      </c>
      <c r="X978" s="13" t="s">
        <v>1605</v>
      </c>
    </row>
    <row r="979" spans="1:24" x14ac:dyDescent="0.5">
      <c r="A979" s="18">
        <v>44914</v>
      </c>
      <c r="B979" s="10" t="s">
        <v>475</v>
      </c>
      <c r="C979" s="10">
        <v>33.67</v>
      </c>
      <c r="D979" s="10">
        <v>22.74</v>
      </c>
      <c r="E979" s="10">
        <v>73.98</v>
      </c>
      <c r="F979" s="10" t="s">
        <v>324</v>
      </c>
      <c r="G979" s="10" t="s">
        <v>1596</v>
      </c>
      <c r="H979" s="10">
        <v>0.27</v>
      </c>
      <c r="I979" s="10" t="s">
        <v>1597</v>
      </c>
      <c r="J979" s="10">
        <v>202</v>
      </c>
      <c r="K979" s="10">
        <v>8.7899999999999991</v>
      </c>
      <c r="L979" s="10">
        <v>63.05</v>
      </c>
      <c r="M979" s="10" t="s">
        <v>1603</v>
      </c>
      <c r="N979" s="10">
        <v>616.36</v>
      </c>
      <c r="O979" s="10" t="s">
        <v>1612</v>
      </c>
      <c r="P979" s="13">
        <v>45</v>
      </c>
      <c r="Q979" s="13">
        <v>23</v>
      </c>
      <c r="R979" s="13">
        <v>32</v>
      </c>
      <c r="S979" s="13">
        <v>5</v>
      </c>
      <c r="T979" s="13" t="s">
        <v>1605</v>
      </c>
      <c r="U979" s="13">
        <v>30</v>
      </c>
      <c r="V979" s="13">
        <v>18</v>
      </c>
      <c r="W979" s="13">
        <v>57</v>
      </c>
      <c r="X979" s="13" t="s">
        <v>1609</v>
      </c>
    </row>
    <row r="980" spans="1:24" x14ac:dyDescent="0.5">
      <c r="A980" s="18">
        <v>44914</v>
      </c>
      <c r="B980" s="10" t="s">
        <v>397</v>
      </c>
      <c r="C980" s="10">
        <v>35.18</v>
      </c>
      <c r="D980" s="10">
        <v>32.83</v>
      </c>
      <c r="E980" s="10">
        <v>26.83</v>
      </c>
      <c r="F980" s="10" t="s">
        <v>1610</v>
      </c>
      <c r="G980" s="10" t="s">
        <v>1611</v>
      </c>
      <c r="H980" s="10">
        <v>0.39</v>
      </c>
      <c r="I980" s="10" t="s">
        <v>1597</v>
      </c>
      <c r="J980" s="10">
        <v>487</v>
      </c>
      <c r="K980" s="10">
        <v>7.26</v>
      </c>
      <c r="L980" s="10">
        <v>50.59</v>
      </c>
      <c r="M980" s="10" t="s">
        <v>1603</v>
      </c>
      <c r="N980" s="10">
        <v>608.46</v>
      </c>
      <c r="O980" s="10" t="s">
        <v>1612</v>
      </c>
      <c r="P980" s="13">
        <v>75</v>
      </c>
      <c r="Q980" s="13">
        <v>9</v>
      </c>
      <c r="R980" s="13">
        <v>18</v>
      </c>
      <c r="S980" s="13">
        <v>5</v>
      </c>
      <c r="T980" s="13" t="s">
        <v>1609</v>
      </c>
      <c r="U980" s="13">
        <v>48</v>
      </c>
      <c r="V980" s="13">
        <v>20</v>
      </c>
      <c r="W980" s="13">
        <v>17</v>
      </c>
      <c r="X980" s="13" t="s">
        <v>1600</v>
      </c>
    </row>
    <row r="981" spans="1:24" x14ac:dyDescent="0.5">
      <c r="A981" s="18">
        <v>44914</v>
      </c>
      <c r="B981" s="10" t="s">
        <v>324</v>
      </c>
      <c r="C981" s="10">
        <v>38.51</v>
      </c>
      <c r="D981" s="10">
        <v>72.44</v>
      </c>
      <c r="E981" s="10">
        <v>41.13</v>
      </c>
      <c r="F981" s="10" t="s">
        <v>1606</v>
      </c>
      <c r="G981" s="10" t="s">
        <v>1607</v>
      </c>
      <c r="H981" s="10">
        <v>0.16</v>
      </c>
      <c r="I981" s="10" t="s">
        <v>1597</v>
      </c>
      <c r="J981" s="10">
        <v>133</v>
      </c>
      <c r="K981" s="10">
        <v>3.17</v>
      </c>
      <c r="L981" s="10">
        <v>7.74</v>
      </c>
      <c r="M981" s="10" t="s">
        <v>1603</v>
      </c>
      <c r="N981" s="10">
        <v>747.08</v>
      </c>
      <c r="O981" s="10" t="s">
        <v>1612</v>
      </c>
      <c r="P981" s="13">
        <v>73</v>
      </c>
      <c r="Q981" s="13">
        <v>55</v>
      </c>
      <c r="R981" s="13">
        <v>90</v>
      </c>
      <c r="S981" s="13">
        <v>2</v>
      </c>
      <c r="T981" s="13" t="s">
        <v>1600</v>
      </c>
      <c r="U981" s="13">
        <v>31</v>
      </c>
      <c r="V981" s="13">
        <v>11</v>
      </c>
      <c r="W981" s="13">
        <v>6</v>
      </c>
      <c r="X981" s="13" t="s">
        <v>1605</v>
      </c>
    </row>
    <row r="982" spans="1:24" x14ac:dyDescent="0.5">
      <c r="A982" s="18">
        <v>44915</v>
      </c>
      <c r="B982" s="10" t="s">
        <v>397</v>
      </c>
      <c r="C982" s="10">
        <v>6.74</v>
      </c>
      <c r="D982" s="10">
        <v>24.55</v>
      </c>
      <c r="E982" s="10">
        <v>79.42</v>
      </c>
      <c r="F982" s="10" t="s">
        <v>1610</v>
      </c>
      <c r="G982" s="10" t="s">
        <v>1596</v>
      </c>
      <c r="H982" s="10">
        <v>0.21</v>
      </c>
      <c r="I982" s="10" t="s">
        <v>1613</v>
      </c>
      <c r="J982" s="10">
        <v>434</v>
      </c>
      <c r="K982" s="10">
        <v>2.5099999999999998</v>
      </c>
      <c r="L982" s="10">
        <v>43.69</v>
      </c>
      <c r="M982" s="10" t="s">
        <v>1598</v>
      </c>
      <c r="N982" s="10">
        <v>432.72</v>
      </c>
      <c r="O982" s="10" t="s">
        <v>1608</v>
      </c>
      <c r="P982" s="13">
        <v>36</v>
      </c>
      <c r="Q982" s="13">
        <v>85</v>
      </c>
      <c r="R982" s="13">
        <v>24</v>
      </c>
      <c r="S982" s="13">
        <v>1</v>
      </c>
      <c r="T982" s="13" t="s">
        <v>1605</v>
      </c>
      <c r="U982" s="13">
        <v>99</v>
      </c>
      <c r="V982" s="13">
        <v>16</v>
      </c>
      <c r="W982" s="13">
        <v>51</v>
      </c>
      <c r="X982" s="13" t="s">
        <v>1609</v>
      </c>
    </row>
    <row r="983" spans="1:24" x14ac:dyDescent="0.5">
      <c r="A983" s="20">
        <v>44915</v>
      </c>
      <c r="B983" s="13" t="s">
        <v>324</v>
      </c>
      <c r="C983" s="13">
        <v>69.37</v>
      </c>
      <c r="D983" s="13">
        <v>80.83</v>
      </c>
      <c r="E983" s="13">
        <v>39.61</v>
      </c>
      <c r="F983" s="13" t="s">
        <v>1606</v>
      </c>
      <c r="G983" s="13" t="s">
        <v>1607</v>
      </c>
      <c r="H983" s="13">
        <v>0.45</v>
      </c>
      <c r="I983" s="13" t="s">
        <v>1597</v>
      </c>
      <c r="J983" s="13">
        <v>656</v>
      </c>
      <c r="K983" s="13">
        <v>1.46</v>
      </c>
      <c r="L983" s="13">
        <v>7.3</v>
      </c>
      <c r="M983" s="13" t="s">
        <v>1598</v>
      </c>
      <c r="N983" s="13">
        <v>709.36</v>
      </c>
      <c r="O983" s="13" t="s">
        <v>1599</v>
      </c>
      <c r="P983" s="13">
        <v>63</v>
      </c>
      <c r="Q983" s="13">
        <v>29</v>
      </c>
      <c r="R983" s="13">
        <v>51</v>
      </c>
      <c r="S983" s="13">
        <v>2</v>
      </c>
      <c r="T983" s="13" t="s">
        <v>1609</v>
      </c>
      <c r="U983" s="13">
        <v>12</v>
      </c>
      <c r="V983" s="13">
        <v>16</v>
      </c>
      <c r="W983" s="13">
        <v>1</v>
      </c>
      <c r="X983" s="13" t="s">
        <v>1600</v>
      </c>
    </row>
    <row r="984" spans="1:24" x14ac:dyDescent="0.5">
      <c r="A984" s="20">
        <v>44916</v>
      </c>
      <c r="B984" s="13" t="s">
        <v>475</v>
      </c>
      <c r="C984" s="13">
        <v>50.99</v>
      </c>
      <c r="D984" s="13">
        <v>34.46</v>
      </c>
      <c r="E984" s="13">
        <v>88.02</v>
      </c>
      <c r="F984" s="13" t="s">
        <v>1606</v>
      </c>
      <c r="G984" s="13" t="s">
        <v>1596</v>
      </c>
      <c r="H984" s="13">
        <v>0.42</v>
      </c>
      <c r="I984" s="13" t="s">
        <v>1613</v>
      </c>
      <c r="J984" s="13">
        <v>277</v>
      </c>
      <c r="K984" s="13">
        <v>2.11</v>
      </c>
      <c r="L984" s="13">
        <v>37.119999999999997</v>
      </c>
      <c r="M984" s="13" t="s">
        <v>1598</v>
      </c>
      <c r="N984" s="13">
        <v>954.27</v>
      </c>
      <c r="O984" s="13" t="s">
        <v>1612</v>
      </c>
      <c r="P984" s="13">
        <v>61</v>
      </c>
      <c r="Q984" s="13">
        <v>94</v>
      </c>
      <c r="R984" s="13">
        <v>80</v>
      </c>
      <c r="S984" s="13">
        <v>5</v>
      </c>
      <c r="T984" s="13" t="s">
        <v>1600</v>
      </c>
      <c r="U984" s="13">
        <v>100</v>
      </c>
      <c r="V984" s="13">
        <v>10</v>
      </c>
      <c r="W984" s="13">
        <v>47</v>
      </c>
      <c r="X984" s="13" t="s">
        <v>1605</v>
      </c>
    </row>
    <row r="985" spans="1:24" x14ac:dyDescent="0.5">
      <c r="A985" s="20">
        <v>44917</v>
      </c>
      <c r="B985" s="13" t="s">
        <v>324</v>
      </c>
      <c r="C985" s="13">
        <v>76.08</v>
      </c>
      <c r="D985" s="13">
        <v>82.8</v>
      </c>
      <c r="E985" s="13">
        <v>97.95</v>
      </c>
      <c r="F985" s="13" t="s">
        <v>1610</v>
      </c>
      <c r="G985" s="13" t="s">
        <v>324</v>
      </c>
      <c r="H985" s="13">
        <v>0.38</v>
      </c>
      <c r="I985" s="13" t="s">
        <v>1614</v>
      </c>
      <c r="J985" s="13">
        <v>431</v>
      </c>
      <c r="K985" s="13">
        <v>8.08</v>
      </c>
      <c r="L985" s="13">
        <v>27.72</v>
      </c>
      <c r="M985" s="13" t="s">
        <v>1598</v>
      </c>
      <c r="N985" s="13">
        <v>812.6</v>
      </c>
      <c r="O985" s="13" t="s">
        <v>1599</v>
      </c>
      <c r="P985" s="13">
        <v>24</v>
      </c>
      <c r="Q985" s="13">
        <v>71</v>
      </c>
      <c r="R985" s="13">
        <v>23</v>
      </c>
      <c r="S985" s="13">
        <v>3</v>
      </c>
      <c r="T985" s="13" t="s">
        <v>1605</v>
      </c>
      <c r="U985" s="13">
        <v>3</v>
      </c>
      <c r="V985" s="13">
        <v>2</v>
      </c>
      <c r="W985" s="13">
        <v>50</v>
      </c>
      <c r="X985" s="13" t="s">
        <v>1609</v>
      </c>
    </row>
    <row r="986" spans="1:24" x14ac:dyDescent="0.5">
      <c r="A986" s="18">
        <v>44918</v>
      </c>
      <c r="B986" s="10" t="s">
        <v>475</v>
      </c>
      <c r="C986" s="10">
        <v>25.48</v>
      </c>
      <c r="D986" s="10">
        <v>4.09</v>
      </c>
      <c r="E986" s="10">
        <v>38.11</v>
      </c>
      <c r="F986" s="10" t="s">
        <v>1606</v>
      </c>
      <c r="G986" s="10" t="s">
        <v>1596</v>
      </c>
      <c r="H986" s="10">
        <v>0.15</v>
      </c>
      <c r="I986" s="10" t="s">
        <v>1597</v>
      </c>
      <c r="J986" s="10">
        <v>695</v>
      </c>
      <c r="K986" s="10">
        <v>7.44</v>
      </c>
      <c r="L986" s="10">
        <v>64.150000000000006</v>
      </c>
      <c r="M986" s="10" t="s">
        <v>1598</v>
      </c>
      <c r="N986" s="10">
        <v>701.97</v>
      </c>
      <c r="O986" s="10" t="s">
        <v>1612</v>
      </c>
      <c r="P986" s="13">
        <v>20</v>
      </c>
      <c r="Q986" s="13">
        <v>38</v>
      </c>
      <c r="R986" s="13">
        <v>62</v>
      </c>
      <c r="S986" s="13">
        <v>5</v>
      </c>
      <c r="T986" s="13" t="s">
        <v>1609</v>
      </c>
      <c r="U986" s="13">
        <v>66</v>
      </c>
      <c r="V986" s="13">
        <v>17</v>
      </c>
      <c r="W986" s="13">
        <v>31</v>
      </c>
      <c r="X986" s="13" t="s">
        <v>1600</v>
      </c>
    </row>
    <row r="987" spans="1:24" x14ac:dyDescent="0.5">
      <c r="A987" s="18">
        <v>44918</v>
      </c>
      <c r="B987" s="10" t="s">
        <v>1601</v>
      </c>
      <c r="C987" s="10">
        <v>52.78</v>
      </c>
      <c r="D987" s="10">
        <v>31.51</v>
      </c>
      <c r="E987" s="10">
        <v>96.52</v>
      </c>
      <c r="F987" s="10" t="s">
        <v>1610</v>
      </c>
      <c r="G987" s="10" t="s">
        <v>1607</v>
      </c>
      <c r="H987" s="10">
        <v>0.4</v>
      </c>
      <c r="I987" s="10" t="s">
        <v>1597</v>
      </c>
      <c r="J987" s="10">
        <v>590</v>
      </c>
      <c r="K987" s="10">
        <v>7.73</v>
      </c>
      <c r="L987" s="10">
        <v>86.64</v>
      </c>
      <c r="M987" s="10" t="s">
        <v>1598</v>
      </c>
      <c r="N987" s="10">
        <v>833.87</v>
      </c>
      <c r="O987" s="10" t="s">
        <v>1599</v>
      </c>
      <c r="P987" s="13">
        <v>93</v>
      </c>
      <c r="Q987" s="13">
        <v>1</v>
      </c>
      <c r="R987" s="13">
        <v>71</v>
      </c>
      <c r="S987" s="13">
        <v>2</v>
      </c>
      <c r="T987" s="13" t="s">
        <v>1600</v>
      </c>
      <c r="U987" s="13">
        <v>64</v>
      </c>
      <c r="V987" s="13">
        <v>14</v>
      </c>
      <c r="W987" s="13">
        <v>7</v>
      </c>
      <c r="X987" s="13" t="s">
        <v>1605</v>
      </c>
    </row>
    <row r="988" spans="1:24" x14ac:dyDescent="0.5">
      <c r="A988" s="20">
        <v>44919</v>
      </c>
      <c r="B988" s="13" t="s">
        <v>324</v>
      </c>
      <c r="C988" s="13">
        <v>48.07</v>
      </c>
      <c r="D988" s="13">
        <v>99.41</v>
      </c>
      <c r="E988" s="13">
        <v>31.11</v>
      </c>
      <c r="F988" s="13" t="s">
        <v>324</v>
      </c>
      <c r="G988" s="13" t="s">
        <v>324</v>
      </c>
      <c r="H988" s="13">
        <v>0.13</v>
      </c>
      <c r="I988" s="13" t="s">
        <v>1602</v>
      </c>
      <c r="J988" s="13">
        <v>114</v>
      </c>
      <c r="K988" s="13">
        <v>1.1200000000000001</v>
      </c>
      <c r="L988" s="13">
        <v>3.72</v>
      </c>
      <c r="M988" s="13" t="s">
        <v>1603</v>
      </c>
      <c r="N988" s="13">
        <v>924.52</v>
      </c>
      <c r="O988" s="13" t="s">
        <v>1612</v>
      </c>
      <c r="P988" s="13">
        <v>50</v>
      </c>
      <c r="Q988" s="13">
        <v>50</v>
      </c>
      <c r="R988" s="13">
        <v>9</v>
      </c>
      <c r="S988" s="13">
        <v>2</v>
      </c>
      <c r="T988" s="13" t="s">
        <v>1605</v>
      </c>
      <c r="U988" s="13">
        <v>45</v>
      </c>
      <c r="V988" s="13">
        <v>2</v>
      </c>
      <c r="W988" s="13">
        <v>39</v>
      </c>
      <c r="X988" s="13" t="s">
        <v>1609</v>
      </c>
    </row>
    <row r="989" spans="1:24" x14ac:dyDescent="0.5">
      <c r="A989" s="20">
        <v>44919</v>
      </c>
      <c r="B989" s="13" t="s">
        <v>475</v>
      </c>
      <c r="C989" s="13">
        <v>91.49</v>
      </c>
      <c r="D989" s="13">
        <v>9.56</v>
      </c>
      <c r="E989" s="13">
        <v>75.17</v>
      </c>
      <c r="F989" s="13" t="s">
        <v>1610</v>
      </c>
      <c r="G989" s="13" t="s">
        <v>324</v>
      </c>
      <c r="H989" s="13">
        <v>0.03</v>
      </c>
      <c r="I989" s="13" t="s">
        <v>1597</v>
      </c>
      <c r="J989" s="13">
        <v>328</v>
      </c>
      <c r="K989" s="13">
        <v>3.58</v>
      </c>
      <c r="L989" s="13">
        <v>41.68</v>
      </c>
      <c r="M989" s="13" t="s">
        <v>1603</v>
      </c>
      <c r="N989" s="13">
        <v>226.7</v>
      </c>
      <c r="O989" s="13" t="s">
        <v>1604</v>
      </c>
      <c r="P989" s="13">
        <v>95</v>
      </c>
      <c r="Q989" s="13">
        <v>62</v>
      </c>
      <c r="R989" s="13">
        <v>42</v>
      </c>
      <c r="S989" s="13">
        <v>4</v>
      </c>
      <c r="T989" s="13" t="s">
        <v>1609</v>
      </c>
      <c r="U989" s="13">
        <v>29</v>
      </c>
      <c r="V989" s="13">
        <v>14</v>
      </c>
      <c r="W989" s="13">
        <v>20</v>
      </c>
      <c r="X989" s="13" t="s">
        <v>1600</v>
      </c>
    </row>
    <row r="990" spans="1:24" x14ac:dyDescent="0.5">
      <c r="A990" s="18">
        <v>44919</v>
      </c>
      <c r="B990" s="10" t="s">
        <v>475</v>
      </c>
      <c r="C990" s="10">
        <v>93.56</v>
      </c>
      <c r="D990" s="10">
        <v>37.340000000000003</v>
      </c>
      <c r="E990" s="10">
        <v>87.79</v>
      </c>
      <c r="F990" s="10" t="s">
        <v>1610</v>
      </c>
      <c r="G990" s="10" t="s">
        <v>1611</v>
      </c>
      <c r="H990" s="10">
        <v>0.5</v>
      </c>
      <c r="I990" s="10" t="s">
        <v>1616</v>
      </c>
      <c r="J990" s="10">
        <v>367</v>
      </c>
      <c r="K990" s="10">
        <v>8.0399999999999991</v>
      </c>
      <c r="L990" s="10">
        <v>14.59</v>
      </c>
      <c r="M990" s="10" t="s">
        <v>1603</v>
      </c>
      <c r="N990" s="10">
        <v>644.91</v>
      </c>
      <c r="O990" s="10" t="s">
        <v>1604</v>
      </c>
      <c r="P990" s="13">
        <v>28</v>
      </c>
      <c r="Q990" s="13">
        <v>9</v>
      </c>
      <c r="R990" s="13">
        <v>49</v>
      </c>
      <c r="S990" s="13">
        <v>1</v>
      </c>
      <c r="T990" s="13" t="s">
        <v>1600</v>
      </c>
      <c r="U990" s="13">
        <v>19</v>
      </c>
      <c r="V990" s="13">
        <v>12</v>
      </c>
      <c r="W990" s="13">
        <v>19</v>
      </c>
      <c r="X990" s="13" t="s">
        <v>1605</v>
      </c>
    </row>
    <row r="991" spans="1:24" x14ac:dyDescent="0.5">
      <c r="A991" s="20">
        <v>44920</v>
      </c>
      <c r="B991" s="13" t="s">
        <v>397</v>
      </c>
      <c r="C991" s="13">
        <v>60.05</v>
      </c>
      <c r="D991" s="13">
        <v>68.45</v>
      </c>
      <c r="E991" s="13">
        <v>67.2</v>
      </c>
      <c r="F991" s="13" t="s">
        <v>324</v>
      </c>
      <c r="G991" s="13" t="s">
        <v>1596</v>
      </c>
      <c r="H991" s="13">
        <v>0.47</v>
      </c>
      <c r="I991" s="13" t="s">
        <v>1602</v>
      </c>
      <c r="J991" s="13">
        <v>181</v>
      </c>
      <c r="K991" s="13">
        <v>3.04</v>
      </c>
      <c r="L991" s="13">
        <v>32.96</v>
      </c>
      <c r="M991" s="13" t="s">
        <v>1598</v>
      </c>
      <c r="N991" s="13">
        <v>816.34</v>
      </c>
      <c r="O991" s="13" t="s">
        <v>1599</v>
      </c>
      <c r="P991" s="13">
        <v>100</v>
      </c>
      <c r="Q991" s="13">
        <v>89</v>
      </c>
      <c r="R991" s="13">
        <v>52</v>
      </c>
      <c r="S991" s="13">
        <v>1</v>
      </c>
      <c r="T991" s="13" t="s">
        <v>1605</v>
      </c>
      <c r="U991" s="13">
        <v>9</v>
      </c>
      <c r="V991" s="13">
        <v>13</v>
      </c>
      <c r="W991" s="13">
        <v>62</v>
      </c>
      <c r="X991" s="13" t="s">
        <v>1609</v>
      </c>
    </row>
    <row r="992" spans="1:24" x14ac:dyDescent="0.5">
      <c r="A992" s="18">
        <v>44921</v>
      </c>
      <c r="B992" s="10" t="s">
        <v>1601</v>
      </c>
      <c r="C992" s="10">
        <v>22.94</v>
      </c>
      <c r="D992" s="10">
        <v>9.6999999999999993</v>
      </c>
      <c r="E992" s="10">
        <v>10.38</v>
      </c>
      <c r="F992" s="10" t="s">
        <v>324</v>
      </c>
      <c r="G992" s="10" t="s">
        <v>1611</v>
      </c>
      <c r="H992" s="10">
        <v>0.48</v>
      </c>
      <c r="I992" s="10" t="s">
        <v>1616</v>
      </c>
      <c r="J992" s="10">
        <v>742</v>
      </c>
      <c r="K992" s="10">
        <v>5.9</v>
      </c>
      <c r="L992" s="10">
        <v>5.79</v>
      </c>
      <c r="M992" s="10" t="s">
        <v>1598</v>
      </c>
      <c r="N992" s="10">
        <v>317.8</v>
      </c>
      <c r="O992" s="10" t="s">
        <v>1612</v>
      </c>
      <c r="P992" s="13">
        <v>58</v>
      </c>
      <c r="Q992" s="13">
        <v>71</v>
      </c>
      <c r="R992" s="13">
        <v>94</v>
      </c>
      <c r="S992" s="13">
        <v>4</v>
      </c>
      <c r="T992" s="13" t="s">
        <v>1609</v>
      </c>
      <c r="U992" s="13">
        <v>15</v>
      </c>
      <c r="V992" s="13">
        <v>8</v>
      </c>
      <c r="W992" s="13">
        <v>50</v>
      </c>
      <c r="X992" s="13" t="s">
        <v>1600</v>
      </c>
    </row>
    <row r="993" spans="1:24" x14ac:dyDescent="0.5">
      <c r="A993" s="18">
        <v>44922</v>
      </c>
      <c r="B993" s="10" t="s">
        <v>324</v>
      </c>
      <c r="C993" s="10">
        <v>33.92</v>
      </c>
      <c r="D993" s="10">
        <v>62.74</v>
      </c>
      <c r="E993" s="10">
        <v>42</v>
      </c>
      <c r="F993" s="10" t="s">
        <v>1606</v>
      </c>
      <c r="G993" s="10" t="s">
        <v>1607</v>
      </c>
      <c r="H993" s="10">
        <v>0</v>
      </c>
      <c r="I993" s="10" t="s">
        <v>1597</v>
      </c>
      <c r="J993" s="10">
        <v>217</v>
      </c>
      <c r="K993" s="10">
        <v>4.96</v>
      </c>
      <c r="L993" s="10">
        <v>70.16</v>
      </c>
      <c r="M993" s="10" t="s">
        <v>1598</v>
      </c>
      <c r="N993" s="10">
        <v>231.55</v>
      </c>
      <c r="O993" s="10" t="s">
        <v>1612</v>
      </c>
      <c r="P993" s="13">
        <v>3</v>
      </c>
      <c r="Q993" s="13">
        <v>55</v>
      </c>
      <c r="R993" s="13">
        <v>54</v>
      </c>
      <c r="S993" s="13">
        <v>5</v>
      </c>
      <c r="T993" s="13" t="s">
        <v>1600</v>
      </c>
      <c r="U993" s="13">
        <v>46</v>
      </c>
      <c r="V993" s="13">
        <v>3</v>
      </c>
      <c r="W993" s="13">
        <v>68</v>
      </c>
      <c r="X993" s="13" t="s">
        <v>1605</v>
      </c>
    </row>
    <row r="994" spans="1:24" x14ac:dyDescent="0.5">
      <c r="A994" s="20">
        <v>44923</v>
      </c>
      <c r="B994" s="13" t="s">
        <v>397</v>
      </c>
      <c r="C994" s="13">
        <v>59.19</v>
      </c>
      <c r="D994" s="13">
        <v>63.29</v>
      </c>
      <c r="E994" s="13">
        <v>48.27</v>
      </c>
      <c r="F994" s="13" t="s">
        <v>1610</v>
      </c>
      <c r="G994" s="13" t="s">
        <v>1611</v>
      </c>
      <c r="H994" s="13">
        <v>0.19</v>
      </c>
      <c r="I994" s="13" t="s">
        <v>1597</v>
      </c>
      <c r="J994" s="13">
        <v>942</v>
      </c>
      <c r="K994" s="13">
        <v>5.14</v>
      </c>
      <c r="L994" s="13">
        <v>87.85</v>
      </c>
      <c r="M994" s="13" t="s">
        <v>1603</v>
      </c>
      <c r="N994" s="13">
        <v>233.53</v>
      </c>
      <c r="O994" s="13" t="s">
        <v>1599</v>
      </c>
      <c r="P994" s="13">
        <v>9</v>
      </c>
      <c r="Q994" s="13">
        <v>73</v>
      </c>
      <c r="R994" s="13">
        <v>65</v>
      </c>
      <c r="S994" s="13">
        <v>4</v>
      </c>
      <c r="T994" s="13" t="s">
        <v>1605</v>
      </c>
      <c r="U994" s="13">
        <v>50</v>
      </c>
      <c r="V994" s="13">
        <v>5</v>
      </c>
      <c r="W994" s="13">
        <v>12</v>
      </c>
      <c r="X994" s="13" t="s">
        <v>1609</v>
      </c>
    </row>
    <row r="995" spans="1:24" x14ac:dyDescent="0.5">
      <c r="A995" s="18">
        <v>44923</v>
      </c>
      <c r="B995" s="10" t="s">
        <v>1601</v>
      </c>
      <c r="C995" s="10">
        <v>80.09</v>
      </c>
      <c r="D995" s="10">
        <v>12.42</v>
      </c>
      <c r="E995" s="10">
        <v>29.28</v>
      </c>
      <c r="F995" s="10" t="s">
        <v>324</v>
      </c>
      <c r="G995" s="10" t="s">
        <v>1611</v>
      </c>
      <c r="H995" s="10">
        <v>0.09</v>
      </c>
      <c r="I995" s="10" t="s">
        <v>1613</v>
      </c>
      <c r="J995" s="10">
        <v>569</v>
      </c>
      <c r="K995" s="10">
        <v>7.09</v>
      </c>
      <c r="L995" s="10">
        <v>66.97</v>
      </c>
      <c r="M995" s="10" t="s">
        <v>1598</v>
      </c>
      <c r="N995" s="10">
        <v>657.72</v>
      </c>
      <c r="O995" s="10" t="s">
        <v>1599</v>
      </c>
      <c r="P995" s="13">
        <v>16</v>
      </c>
      <c r="Q995" s="13">
        <v>32</v>
      </c>
      <c r="R995" s="13">
        <v>26</v>
      </c>
      <c r="S995" s="13">
        <v>4</v>
      </c>
      <c r="T995" s="13" t="s">
        <v>1609</v>
      </c>
      <c r="U995" s="13">
        <v>55</v>
      </c>
      <c r="V995" s="13">
        <v>3</v>
      </c>
      <c r="W995" s="13">
        <v>43</v>
      </c>
      <c r="X995" s="13" t="s">
        <v>1600</v>
      </c>
    </row>
    <row r="996" spans="1:24" x14ac:dyDescent="0.5">
      <c r="A996" s="18">
        <v>44924</v>
      </c>
      <c r="B996" s="10" t="s">
        <v>324</v>
      </c>
      <c r="C996" s="10">
        <v>15.96</v>
      </c>
      <c r="D996" s="10">
        <v>77.61</v>
      </c>
      <c r="E996" s="10">
        <v>6.34</v>
      </c>
      <c r="F996" s="10" t="s">
        <v>1610</v>
      </c>
      <c r="G996" s="10" t="s">
        <v>324</v>
      </c>
      <c r="H996" s="10">
        <v>0.02</v>
      </c>
      <c r="I996" s="10" t="s">
        <v>1597</v>
      </c>
      <c r="J996" s="10">
        <v>522</v>
      </c>
      <c r="K996" s="10">
        <v>3.19</v>
      </c>
      <c r="L996" s="10">
        <v>98.19</v>
      </c>
      <c r="M996" s="10" t="s">
        <v>1598</v>
      </c>
      <c r="N996" s="10">
        <v>817.92</v>
      </c>
      <c r="O996" s="10" t="s">
        <v>1612</v>
      </c>
      <c r="P996" s="13">
        <v>72</v>
      </c>
      <c r="Q996" s="13">
        <v>28</v>
      </c>
      <c r="R996" s="13">
        <v>19</v>
      </c>
      <c r="S996" s="13">
        <v>4</v>
      </c>
      <c r="T996" s="13" t="s">
        <v>1600</v>
      </c>
      <c r="U996" s="13">
        <v>12</v>
      </c>
      <c r="V996" s="13">
        <v>1</v>
      </c>
      <c r="W996" s="13">
        <v>64</v>
      </c>
      <c r="X996" s="13" t="s">
        <v>1605</v>
      </c>
    </row>
    <row r="997" spans="1:24" x14ac:dyDescent="0.5">
      <c r="A997" s="18">
        <v>44924</v>
      </c>
      <c r="B997" s="10" t="s">
        <v>475</v>
      </c>
      <c r="C997" s="10">
        <v>25.71</v>
      </c>
      <c r="D997" s="10">
        <v>80.349999999999994</v>
      </c>
      <c r="E997" s="10">
        <v>56.6</v>
      </c>
      <c r="F997" s="10" t="s">
        <v>1606</v>
      </c>
      <c r="G997" s="10" t="s">
        <v>1596</v>
      </c>
      <c r="H997" s="10">
        <v>0.08</v>
      </c>
      <c r="I997" s="10" t="s">
        <v>1597</v>
      </c>
      <c r="J997" s="10">
        <v>834</v>
      </c>
      <c r="K997" s="10">
        <v>4.34</v>
      </c>
      <c r="L997" s="10">
        <v>12.16</v>
      </c>
      <c r="M997" s="10" t="s">
        <v>1603</v>
      </c>
      <c r="N997" s="10">
        <v>686.91</v>
      </c>
      <c r="O997" s="10" t="s">
        <v>1612</v>
      </c>
      <c r="P997" s="13">
        <v>77</v>
      </c>
      <c r="Q997" s="13">
        <v>61</v>
      </c>
      <c r="R997" s="13">
        <v>8</v>
      </c>
      <c r="S997" s="13">
        <v>2</v>
      </c>
      <c r="T997" s="13" t="s">
        <v>1605</v>
      </c>
      <c r="U997" s="13">
        <v>8</v>
      </c>
      <c r="V997" s="13">
        <v>5</v>
      </c>
      <c r="W997" s="13">
        <v>21</v>
      </c>
      <c r="X997" s="13" t="s">
        <v>1609</v>
      </c>
    </row>
    <row r="998" spans="1:24" x14ac:dyDescent="0.5">
      <c r="A998" s="20">
        <v>44924</v>
      </c>
      <c r="B998" s="13" t="s">
        <v>397</v>
      </c>
      <c r="C998" s="13">
        <v>29.02</v>
      </c>
      <c r="D998" s="13">
        <v>32.47</v>
      </c>
      <c r="E998" s="13">
        <v>5.17</v>
      </c>
      <c r="F998" s="13" t="s">
        <v>1610</v>
      </c>
      <c r="G998" s="13" t="s">
        <v>1611</v>
      </c>
      <c r="H998" s="13">
        <v>0.44</v>
      </c>
      <c r="I998" s="13" t="s">
        <v>1597</v>
      </c>
      <c r="J998" s="13">
        <v>843</v>
      </c>
      <c r="K998" s="13">
        <v>2.2400000000000002</v>
      </c>
      <c r="L998" s="13">
        <v>94.09</v>
      </c>
      <c r="M998" s="13" t="s">
        <v>1598</v>
      </c>
      <c r="N998" s="13">
        <v>907.81</v>
      </c>
      <c r="O998" s="13" t="s">
        <v>1612</v>
      </c>
      <c r="P998" s="13">
        <v>39</v>
      </c>
      <c r="Q998" s="13">
        <v>45</v>
      </c>
      <c r="R998" s="13">
        <v>57</v>
      </c>
      <c r="S998" s="13">
        <v>5</v>
      </c>
      <c r="T998" s="13" t="s">
        <v>1609</v>
      </c>
      <c r="U998" s="13">
        <v>87</v>
      </c>
      <c r="V998" s="13">
        <v>12</v>
      </c>
      <c r="W998" s="13">
        <v>60</v>
      </c>
      <c r="X998" s="13" t="s">
        <v>1600</v>
      </c>
    </row>
    <row r="999" spans="1:24" x14ac:dyDescent="0.5">
      <c r="A999" s="20">
        <v>44924</v>
      </c>
      <c r="B999" s="13" t="s">
        <v>475</v>
      </c>
      <c r="C999" s="13">
        <v>52.82</v>
      </c>
      <c r="D999" s="13">
        <v>61.89</v>
      </c>
      <c r="E999" s="13">
        <v>81.16</v>
      </c>
      <c r="F999" s="13" t="s">
        <v>1606</v>
      </c>
      <c r="G999" s="13" t="s">
        <v>1596</v>
      </c>
      <c r="H999" s="13">
        <v>0.41</v>
      </c>
      <c r="I999" s="13" t="s">
        <v>1597</v>
      </c>
      <c r="J999" s="13">
        <v>826</v>
      </c>
      <c r="K999" s="13">
        <v>7.31</v>
      </c>
      <c r="L999" s="13">
        <v>48.43</v>
      </c>
      <c r="M999" s="13" t="s">
        <v>1598</v>
      </c>
      <c r="N999" s="13">
        <v>573.35</v>
      </c>
      <c r="O999" s="13" t="s">
        <v>1599</v>
      </c>
      <c r="P999" s="13">
        <v>41</v>
      </c>
      <c r="Q999" s="13">
        <v>27</v>
      </c>
      <c r="R999" s="13">
        <v>58</v>
      </c>
      <c r="S999" s="13">
        <v>3</v>
      </c>
      <c r="T999" s="13" t="s">
        <v>1600</v>
      </c>
      <c r="U999" s="13">
        <v>1</v>
      </c>
      <c r="V999" s="13">
        <v>15</v>
      </c>
      <c r="W999" s="13">
        <v>2</v>
      </c>
      <c r="X999" s="13" t="s">
        <v>1605</v>
      </c>
    </row>
    <row r="1000" spans="1:24" x14ac:dyDescent="0.5">
      <c r="A1000" s="20">
        <v>44925</v>
      </c>
      <c r="B1000" s="13" t="s">
        <v>397</v>
      </c>
      <c r="C1000" s="13">
        <v>24.46</v>
      </c>
      <c r="D1000" s="13">
        <v>69.81</v>
      </c>
      <c r="E1000" s="13">
        <v>75.64</v>
      </c>
      <c r="F1000" s="13" t="s">
        <v>324</v>
      </c>
      <c r="G1000" s="13" t="s">
        <v>1596</v>
      </c>
      <c r="H1000" s="13">
        <v>0.02</v>
      </c>
      <c r="I1000" s="13" t="s">
        <v>1613</v>
      </c>
      <c r="J1000" s="13">
        <v>736</v>
      </c>
      <c r="K1000" s="13">
        <v>2.2000000000000002</v>
      </c>
      <c r="L1000" s="13">
        <v>68.69</v>
      </c>
      <c r="M1000" s="13" t="s">
        <v>1603</v>
      </c>
      <c r="N1000" s="13">
        <v>606.44000000000005</v>
      </c>
      <c r="O1000" s="13" t="s">
        <v>1612</v>
      </c>
      <c r="P1000" s="13">
        <v>55</v>
      </c>
      <c r="Q1000" s="13">
        <v>5</v>
      </c>
      <c r="R1000" s="13">
        <v>15</v>
      </c>
      <c r="S1000" s="13">
        <v>5</v>
      </c>
      <c r="T1000" s="13" t="s">
        <v>1605</v>
      </c>
      <c r="U1000" s="13">
        <v>73</v>
      </c>
      <c r="V1000" s="13">
        <v>3</v>
      </c>
      <c r="W1000" s="13">
        <v>23</v>
      </c>
      <c r="X1000" s="13" t="s">
        <v>1609</v>
      </c>
    </row>
    <row r="1001" spans="1:24" x14ac:dyDescent="0.5">
      <c r="A1001" s="20">
        <v>44925</v>
      </c>
      <c r="B1001" s="13" t="s">
        <v>1601</v>
      </c>
      <c r="C1001" s="13">
        <v>45.54</v>
      </c>
      <c r="D1001" s="13">
        <v>60.16</v>
      </c>
      <c r="E1001" s="13">
        <v>93.33</v>
      </c>
      <c r="F1001" s="13" t="s">
        <v>1610</v>
      </c>
      <c r="G1001" s="13" t="s">
        <v>1607</v>
      </c>
      <c r="H1001" s="13">
        <v>0.27</v>
      </c>
      <c r="I1001" s="13" t="s">
        <v>1597</v>
      </c>
      <c r="J1001" s="13">
        <v>895</v>
      </c>
      <c r="K1001" s="13">
        <v>3.46</v>
      </c>
      <c r="L1001" s="13">
        <v>19.829999999999998</v>
      </c>
      <c r="M1001" s="13" t="s">
        <v>1598</v>
      </c>
      <c r="N1001" s="13">
        <v>221.59</v>
      </c>
      <c r="O1001" s="13" t="s">
        <v>1612</v>
      </c>
      <c r="P1001" s="13">
        <v>85</v>
      </c>
      <c r="Q1001" s="13">
        <v>25</v>
      </c>
      <c r="R1001" s="13">
        <v>1</v>
      </c>
      <c r="S1001" s="13">
        <v>5</v>
      </c>
      <c r="T1001" s="13" t="s">
        <v>1609</v>
      </c>
      <c r="U1001" s="13">
        <v>37</v>
      </c>
      <c r="V1001" s="13">
        <v>3</v>
      </c>
      <c r="W1001" s="13">
        <v>68</v>
      </c>
      <c r="X1001" s="13" t="s">
        <v>1600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44E16-0476-DF4A-B63F-18E23E704AB7}">
  <dimension ref="A1:AB1001"/>
  <sheetViews>
    <sheetView topLeftCell="A739" workbookViewId="0">
      <selection activeCell="F750" sqref="F750"/>
    </sheetView>
  </sheetViews>
  <sheetFormatPr defaultColWidth="11" defaultRowHeight="15.75" x14ac:dyDescent="0.5"/>
  <cols>
    <col min="2" max="2" width="14" customWidth="1"/>
    <col min="3" max="3" width="14.6875" customWidth="1"/>
    <col min="4" max="4" width="13.5" customWidth="1"/>
    <col min="5" max="5" width="12.8125" customWidth="1"/>
    <col min="6" max="6" width="19.5" customWidth="1"/>
    <col min="15" max="15" width="17.5625" customWidth="1"/>
    <col min="27" max="27" width="16.625" customWidth="1"/>
  </cols>
  <sheetData>
    <row r="1" spans="1:28" x14ac:dyDescent="0.5">
      <c r="A1" s="8" t="s">
        <v>0</v>
      </c>
      <c r="B1" s="8" t="s">
        <v>1619</v>
      </c>
      <c r="C1" s="8" t="s">
        <v>1620</v>
      </c>
      <c r="D1" s="8" t="s">
        <v>1621</v>
      </c>
      <c r="E1" s="8" t="s">
        <v>1622</v>
      </c>
      <c r="F1" s="8" t="s">
        <v>193</v>
      </c>
      <c r="G1" s="8" t="s">
        <v>8</v>
      </c>
      <c r="H1" s="8" t="s">
        <v>7</v>
      </c>
      <c r="I1" s="8" t="s">
        <v>1623</v>
      </c>
      <c r="J1" s="8" t="s">
        <v>1624</v>
      </c>
      <c r="K1" s="8" t="s">
        <v>1625</v>
      </c>
      <c r="L1" s="8" t="s">
        <v>1626</v>
      </c>
      <c r="M1" s="8" t="s">
        <v>1627</v>
      </c>
      <c r="N1" s="8" t="s">
        <v>1628</v>
      </c>
      <c r="O1" s="8" t="s">
        <v>1629</v>
      </c>
      <c r="P1" s="8" t="s">
        <v>195</v>
      </c>
      <c r="Q1" s="8" t="s">
        <v>1630</v>
      </c>
      <c r="R1" s="8" t="s">
        <v>186</v>
      </c>
      <c r="S1" s="8" t="s">
        <v>1631</v>
      </c>
      <c r="T1" s="8" t="s">
        <v>1632</v>
      </c>
      <c r="U1" s="8" t="s">
        <v>5</v>
      </c>
      <c r="V1" s="8" t="s">
        <v>1633</v>
      </c>
      <c r="W1" s="8" t="s">
        <v>1634</v>
      </c>
      <c r="X1" s="8" t="s">
        <v>1635</v>
      </c>
      <c r="Y1" s="8" t="s">
        <v>1636</v>
      </c>
      <c r="Z1" s="8" t="s">
        <v>1637</v>
      </c>
      <c r="AA1" s="8" t="s">
        <v>1638</v>
      </c>
      <c r="AB1" s="8" t="s">
        <v>1639</v>
      </c>
    </row>
    <row r="2" spans="1:28" x14ac:dyDescent="0.5">
      <c r="A2" s="18">
        <v>44910</v>
      </c>
      <c r="B2" s="10">
        <v>997</v>
      </c>
      <c r="C2" s="10" t="s">
        <v>1640</v>
      </c>
      <c r="D2" s="10">
        <v>95</v>
      </c>
      <c r="E2" s="11">
        <v>0.61</v>
      </c>
      <c r="F2" s="10">
        <v>3.81</v>
      </c>
      <c r="G2" s="9">
        <v>253.64</v>
      </c>
      <c r="H2" s="9">
        <v>341.83</v>
      </c>
      <c r="I2" s="11">
        <v>0.35</v>
      </c>
      <c r="J2" s="9">
        <v>8.06</v>
      </c>
      <c r="K2" s="24">
        <v>3315</v>
      </c>
      <c r="L2" s="24">
        <v>12616</v>
      </c>
      <c r="M2" s="24">
        <v>2353</v>
      </c>
      <c r="N2" s="24">
        <v>1211</v>
      </c>
      <c r="O2" s="10">
        <v>390</v>
      </c>
      <c r="P2" s="10" t="s">
        <v>261</v>
      </c>
      <c r="Q2" s="10" t="s">
        <v>224</v>
      </c>
      <c r="R2" s="10">
        <v>466</v>
      </c>
      <c r="S2" s="11">
        <v>0.78</v>
      </c>
      <c r="T2" s="11">
        <v>0.15</v>
      </c>
      <c r="U2" s="10" t="s">
        <v>46</v>
      </c>
      <c r="V2" s="13" t="s">
        <v>1641</v>
      </c>
      <c r="W2" s="13">
        <v>2080</v>
      </c>
      <c r="X2" s="13">
        <v>5230</v>
      </c>
      <c r="Y2" s="13">
        <v>0.04</v>
      </c>
      <c r="Z2" s="13">
        <v>4.68</v>
      </c>
      <c r="AA2" s="13">
        <v>65</v>
      </c>
      <c r="AB2" s="13" t="s">
        <v>1642</v>
      </c>
    </row>
    <row r="3" spans="1:28" x14ac:dyDescent="0.5">
      <c r="A3" s="18">
        <v>44911</v>
      </c>
      <c r="B3" s="10">
        <v>804</v>
      </c>
      <c r="C3" s="10" t="s">
        <v>1643</v>
      </c>
      <c r="D3" s="10">
        <v>13</v>
      </c>
      <c r="E3" s="11">
        <v>0.64</v>
      </c>
      <c r="F3" s="10">
        <v>6.71</v>
      </c>
      <c r="G3" s="9">
        <v>631.32000000000005</v>
      </c>
      <c r="H3" s="9">
        <v>686.35</v>
      </c>
      <c r="I3" s="11">
        <v>0.16</v>
      </c>
      <c r="J3" s="9">
        <v>11.44</v>
      </c>
      <c r="K3" s="24">
        <v>2058</v>
      </c>
      <c r="L3" s="24">
        <v>17443</v>
      </c>
      <c r="M3" s="24">
        <v>1426</v>
      </c>
      <c r="N3" s="24">
        <v>1322</v>
      </c>
      <c r="O3" s="10">
        <v>410</v>
      </c>
      <c r="P3" s="10" t="s">
        <v>239</v>
      </c>
      <c r="Q3" s="10" t="s">
        <v>1644</v>
      </c>
      <c r="R3" s="10">
        <v>152</v>
      </c>
      <c r="S3" s="11">
        <v>0.86</v>
      </c>
      <c r="T3" s="11">
        <v>7.0000000000000007E-2</v>
      </c>
      <c r="U3" s="10" t="s">
        <v>65</v>
      </c>
      <c r="V3" s="13" t="s">
        <v>1645</v>
      </c>
      <c r="W3" s="13">
        <v>7621</v>
      </c>
      <c r="X3" s="13">
        <v>2271</v>
      </c>
      <c r="Y3" s="13">
        <v>0.01</v>
      </c>
      <c r="Z3" s="13">
        <v>2.4900000000000002</v>
      </c>
      <c r="AA3" s="13">
        <v>55</v>
      </c>
      <c r="AB3" s="13" t="s">
        <v>1646</v>
      </c>
    </row>
    <row r="4" spans="1:28" x14ac:dyDescent="0.5">
      <c r="A4" s="18">
        <v>44912</v>
      </c>
      <c r="B4" s="10">
        <v>365</v>
      </c>
      <c r="C4" s="10" t="s">
        <v>1647</v>
      </c>
      <c r="D4" s="10">
        <v>88</v>
      </c>
      <c r="E4" s="11">
        <v>0.48</v>
      </c>
      <c r="F4" s="10">
        <v>2.94</v>
      </c>
      <c r="G4" s="9">
        <v>296.26</v>
      </c>
      <c r="H4" s="9">
        <v>508.38</v>
      </c>
      <c r="I4" s="11">
        <v>0.18</v>
      </c>
      <c r="J4" s="9">
        <v>12.05</v>
      </c>
      <c r="K4" s="24">
        <v>3280</v>
      </c>
      <c r="L4" s="24">
        <v>18751</v>
      </c>
      <c r="M4" s="24">
        <v>1171</v>
      </c>
      <c r="N4" s="24">
        <v>1041</v>
      </c>
      <c r="O4" s="10">
        <v>248</v>
      </c>
      <c r="P4" s="10" t="s">
        <v>239</v>
      </c>
      <c r="Q4" s="10" t="s">
        <v>1648</v>
      </c>
      <c r="R4" s="10">
        <v>483</v>
      </c>
      <c r="S4" s="11">
        <v>0.89</v>
      </c>
      <c r="T4" s="11">
        <v>0.06</v>
      </c>
      <c r="U4" s="10" t="s">
        <v>34</v>
      </c>
      <c r="V4" s="13" t="s">
        <v>1641</v>
      </c>
      <c r="W4" s="13">
        <v>8667</v>
      </c>
      <c r="X4" s="13">
        <v>6603</v>
      </c>
      <c r="Y4" s="13">
        <v>0.03</v>
      </c>
      <c r="Z4" s="13">
        <v>2.57</v>
      </c>
      <c r="AA4" s="13">
        <v>51</v>
      </c>
      <c r="AB4" s="13" t="s">
        <v>1642</v>
      </c>
    </row>
    <row r="5" spans="1:28" x14ac:dyDescent="0.5">
      <c r="A5" s="18">
        <v>44913</v>
      </c>
      <c r="B5" s="13">
        <v>611</v>
      </c>
      <c r="C5" s="13" t="s">
        <v>1640</v>
      </c>
      <c r="D5" s="13">
        <v>57</v>
      </c>
      <c r="E5" s="14">
        <v>0.62</v>
      </c>
      <c r="F5" s="13">
        <v>7.68</v>
      </c>
      <c r="G5" s="12">
        <v>572.55999999999995</v>
      </c>
      <c r="H5" s="12">
        <v>451.21</v>
      </c>
      <c r="I5" s="14">
        <v>0.41</v>
      </c>
      <c r="J5" s="12">
        <v>19.53</v>
      </c>
      <c r="K5" s="25">
        <v>3964</v>
      </c>
      <c r="L5" s="25">
        <v>23612</v>
      </c>
      <c r="M5" s="25">
        <v>2392</v>
      </c>
      <c r="N5" s="25">
        <v>1456</v>
      </c>
      <c r="O5" s="13">
        <v>361</v>
      </c>
      <c r="P5" s="13" t="s">
        <v>40</v>
      </c>
      <c r="Q5" s="13" t="s">
        <v>252</v>
      </c>
      <c r="R5" s="13">
        <v>226</v>
      </c>
      <c r="S5" s="14">
        <v>0.86</v>
      </c>
      <c r="T5" s="14">
        <v>0.09</v>
      </c>
      <c r="U5" s="13" t="s">
        <v>82</v>
      </c>
      <c r="V5" s="13" t="s">
        <v>1641</v>
      </c>
      <c r="W5" s="13">
        <v>2034</v>
      </c>
      <c r="X5" s="13">
        <v>2666</v>
      </c>
      <c r="Y5" s="13">
        <v>0.06</v>
      </c>
      <c r="Z5" s="13">
        <v>2.02</v>
      </c>
      <c r="AA5" s="13">
        <v>43</v>
      </c>
      <c r="AB5" s="13" t="s">
        <v>1646</v>
      </c>
    </row>
    <row r="6" spans="1:28" x14ac:dyDescent="0.5">
      <c r="A6" s="18">
        <v>44914</v>
      </c>
      <c r="B6" s="13">
        <v>746</v>
      </c>
      <c r="C6" s="13" t="s">
        <v>1647</v>
      </c>
      <c r="D6" s="13">
        <v>36</v>
      </c>
      <c r="E6" s="14">
        <v>0.71</v>
      </c>
      <c r="F6" s="13">
        <v>1.69</v>
      </c>
      <c r="G6" s="12">
        <v>543.86</v>
      </c>
      <c r="H6" s="12">
        <v>429.67</v>
      </c>
      <c r="I6" s="14">
        <v>0.28999999999999998</v>
      </c>
      <c r="J6" s="12">
        <v>16.97</v>
      </c>
      <c r="K6" s="25">
        <v>3740</v>
      </c>
      <c r="L6" s="25">
        <v>5704</v>
      </c>
      <c r="M6" s="25">
        <v>1524</v>
      </c>
      <c r="N6" s="25">
        <v>1272</v>
      </c>
      <c r="O6" s="13">
        <v>344</v>
      </c>
      <c r="P6" s="13" t="s">
        <v>239</v>
      </c>
      <c r="Q6" s="13" t="s">
        <v>263</v>
      </c>
      <c r="R6" s="13">
        <v>228</v>
      </c>
      <c r="S6" s="14">
        <v>0.67</v>
      </c>
      <c r="T6" s="14">
        <v>0.18</v>
      </c>
      <c r="U6" s="13" t="s">
        <v>43</v>
      </c>
      <c r="V6" s="13" t="s">
        <v>1641</v>
      </c>
      <c r="W6" s="13">
        <v>2527</v>
      </c>
      <c r="X6" s="13">
        <v>1322</v>
      </c>
      <c r="Y6" s="13">
        <v>0.01</v>
      </c>
      <c r="Z6" s="13">
        <v>5.52</v>
      </c>
      <c r="AA6" s="13">
        <v>40</v>
      </c>
      <c r="AB6" s="13" t="s">
        <v>1642</v>
      </c>
    </row>
    <row r="7" spans="1:28" x14ac:dyDescent="0.5">
      <c r="A7" s="18">
        <v>44915</v>
      </c>
      <c r="B7" s="10">
        <v>940</v>
      </c>
      <c r="C7" s="10" t="s">
        <v>1640</v>
      </c>
      <c r="D7" s="10">
        <v>78</v>
      </c>
      <c r="E7" s="11">
        <v>0.82</v>
      </c>
      <c r="F7" s="10">
        <v>8.5299999999999994</v>
      </c>
      <c r="G7" s="9">
        <v>424.26</v>
      </c>
      <c r="H7" s="9">
        <v>525.79</v>
      </c>
      <c r="I7" s="11">
        <v>0.16</v>
      </c>
      <c r="J7" s="9">
        <v>14.22</v>
      </c>
      <c r="K7" s="24">
        <v>3319</v>
      </c>
      <c r="L7" s="24">
        <v>13700</v>
      </c>
      <c r="M7" s="24">
        <v>2450</v>
      </c>
      <c r="N7" s="24">
        <v>1013</v>
      </c>
      <c r="O7" s="10">
        <v>234</v>
      </c>
      <c r="P7" s="10" t="s">
        <v>233</v>
      </c>
      <c r="Q7" s="10" t="s">
        <v>245</v>
      </c>
      <c r="R7" s="10">
        <v>319</v>
      </c>
      <c r="S7" s="11">
        <v>0.8</v>
      </c>
      <c r="T7" s="11">
        <v>0.14000000000000001</v>
      </c>
      <c r="U7" s="10" t="s">
        <v>33</v>
      </c>
      <c r="V7" s="13" t="s">
        <v>1641</v>
      </c>
      <c r="W7" s="13">
        <v>3457</v>
      </c>
      <c r="X7" s="13">
        <v>4840</v>
      </c>
      <c r="Y7" s="13">
        <v>0.03</v>
      </c>
      <c r="Z7" s="13">
        <v>2.3199999999999998</v>
      </c>
      <c r="AA7" s="13">
        <v>49</v>
      </c>
      <c r="AB7" s="13" t="s">
        <v>1649</v>
      </c>
    </row>
    <row r="8" spans="1:28" x14ac:dyDescent="0.5">
      <c r="A8" s="18">
        <v>44916</v>
      </c>
      <c r="B8" s="13">
        <v>286</v>
      </c>
      <c r="C8" s="13" t="s">
        <v>1640</v>
      </c>
      <c r="D8" s="13">
        <v>1</v>
      </c>
      <c r="E8" s="14">
        <v>0.68</v>
      </c>
      <c r="F8" s="13">
        <v>6.59</v>
      </c>
      <c r="G8" s="12">
        <v>767.68</v>
      </c>
      <c r="H8" s="12">
        <v>662.14</v>
      </c>
      <c r="I8" s="14">
        <v>0.22</v>
      </c>
      <c r="J8" s="12">
        <v>13.68</v>
      </c>
      <c r="K8" s="25">
        <v>2282</v>
      </c>
      <c r="L8" s="25">
        <v>24857</v>
      </c>
      <c r="M8" s="25">
        <v>1755</v>
      </c>
      <c r="N8" s="25">
        <v>1493</v>
      </c>
      <c r="O8" s="13">
        <v>476</v>
      </c>
      <c r="P8" s="13" t="s">
        <v>233</v>
      </c>
      <c r="Q8" s="13" t="s">
        <v>224</v>
      </c>
      <c r="R8" s="13">
        <v>150</v>
      </c>
      <c r="S8" s="14">
        <v>0.88</v>
      </c>
      <c r="T8" s="14">
        <v>0.06</v>
      </c>
      <c r="U8" s="13" t="s">
        <v>40</v>
      </c>
      <c r="V8" s="13" t="s">
        <v>1650</v>
      </c>
      <c r="W8" s="13">
        <v>3246</v>
      </c>
      <c r="X8" s="13">
        <v>4188</v>
      </c>
      <c r="Y8" s="13">
        <v>7.0000000000000007E-2</v>
      </c>
      <c r="Z8" s="13">
        <v>5.0999999999999996</v>
      </c>
      <c r="AA8" s="13">
        <v>36</v>
      </c>
      <c r="AB8" s="13" t="s">
        <v>1646</v>
      </c>
    </row>
    <row r="9" spans="1:28" x14ac:dyDescent="0.5">
      <c r="A9" s="18">
        <v>44917</v>
      </c>
      <c r="B9" s="10">
        <v>339</v>
      </c>
      <c r="C9" s="10" t="s">
        <v>1640</v>
      </c>
      <c r="D9" s="10">
        <v>3</v>
      </c>
      <c r="E9" s="11">
        <v>0.85</v>
      </c>
      <c r="F9" s="10">
        <v>6.73</v>
      </c>
      <c r="G9" s="9">
        <v>429.77</v>
      </c>
      <c r="H9" s="9">
        <v>586.54999999999995</v>
      </c>
      <c r="I9" s="11">
        <v>0.3</v>
      </c>
      <c r="J9" s="9">
        <v>18.22</v>
      </c>
      <c r="K9" s="24">
        <v>1753</v>
      </c>
      <c r="L9" s="24">
        <v>12807</v>
      </c>
      <c r="M9" s="24">
        <v>1259</v>
      </c>
      <c r="N9" s="24">
        <v>1261</v>
      </c>
      <c r="O9" s="10">
        <v>259</v>
      </c>
      <c r="P9" s="10" t="s">
        <v>222</v>
      </c>
      <c r="Q9" s="10" t="s">
        <v>224</v>
      </c>
      <c r="R9" s="10">
        <v>123</v>
      </c>
      <c r="S9" s="11">
        <v>0.84</v>
      </c>
      <c r="T9" s="11">
        <v>0.08</v>
      </c>
      <c r="U9" s="10" t="s">
        <v>41</v>
      </c>
      <c r="V9" s="13" t="s">
        <v>1650</v>
      </c>
      <c r="W9" s="13">
        <v>2720</v>
      </c>
      <c r="X9" s="13">
        <v>6971</v>
      </c>
      <c r="Y9" s="13">
        <v>0.09</v>
      </c>
      <c r="Z9" s="13">
        <v>3.38</v>
      </c>
      <c r="AA9" s="13">
        <v>40</v>
      </c>
      <c r="AB9" s="13" t="s">
        <v>1642</v>
      </c>
    </row>
    <row r="10" spans="1:28" x14ac:dyDescent="0.5">
      <c r="A10" s="18">
        <v>44918</v>
      </c>
      <c r="B10" s="10">
        <v>131</v>
      </c>
      <c r="C10" s="10" t="s">
        <v>1640</v>
      </c>
      <c r="D10" s="10">
        <v>9</v>
      </c>
      <c r="E10" s="11">
        <v>0.64</v>
      </c>
      <c r="F10" s="10">
        <v>2.91</v>
      </c>
      <c r="G10" s="9">
        <v>324.97000000000003</v>
      </c>
      <c r="H10" s="9">
        <v>495.38</v>
      </c>
      <c r="I10" s="11">
        <v>0.49</v>
      </c>
      <c r="J10" s="9">
        <v>19.25</v>
      </c>
      <c r="K10" s="24">
        <v>3361</v>
      </c>
      <c r="L10" s="24">
        <v>5362</v>
      </c>
      <c r="M10" s="24">
        <v>1340</v>
      </c>
      <c r="N10" s="24">
        <v>1284</v>
      </c>
      <c r="O10" s="10">
        <v>327</v>
      </c>
      <c r="P10" s="10" t="s">
        <v>261</v>
      </c>
      <c r="Q10" s="10" t="s">
        <v>1644</v>
      </c>
      <c r="R10" s="10">
        <v>406</v>
      </c>
      <c r="S10" s="11">
        <v>0.67</v>
      </c>
      <c r="T10" s="11">
        <v>0.17</v>
      </c>
      <c r="U10" s="10" t="s">
        <v>34</v>
      </c>
      <c r="V10" s="13" t="s">
        <v>1651</v>
      </c>
      <c r="W10" s="13">
        <v>2934</v>
      </c>
      <c r="X10" s="13">
        <v>1052</v>
      </c>
      <c r="Y10" s="13">
        <v>0.1</v>
      </c>
      <c r="Z10" s="13">
        <v>6.93</v>
      </c>
      <c r="AA10" s="13">
        <v>58</v>
      </c>
      <c r="AB10" s="13" t="s">
        <v>1646</v>
      </c>
    </row>
    <row r="11" spans="1:28" x14ac:dyDescent="0.5">
      <c r="A11" s="18">
        <v>44919</v>
      </c>
      <c r="B11" s="13">
        <v>844</v>
      </c>
      <c r="C11" s="13" t="s">
        <v>1640</v>
      </c>
      <c r="D11" s="13">
        <v>1</v>
      </c>
      <c r="E11" s="14">
        <v>0.56999999999999995</v>
      </c>
      <c r="F11" s="13">
        <v>7.14</v>
      </c>
      <c r="G11" s="12">
        <v>691.86</v>
      </c>
      <c r="H11" s="12">
        <v>485.43</v>
      </c>
      <c r="I11" s="14">
        <v>0.26</v>
      </c>
      <c r="J11" s="12">
        <v>5.44</v>
      </c>
      <c r="K11" s="25">
        <v>2285</v>
      </c>
      <c r="L11" s="25">
        <v>9855</v>
      </c>
      <c r="M11" s="25">
        <v>1409</v>
      </c>
      <c r="N11" s="25">
        <v>1019</v>
      </c>
      <c r="O11" s="13">
        <v>401</v>
      </c>
      <c r="P11" s="13" t="s">
        <v>40</v>
      </c>
      <c r="Q11" s="13" t="s">
        <v>1644</v>
      </c>
      <c r="R11" s="13">
        <v>306</v>
      </c>
      <c r="S11" s="14">
        <v>0.8</v>
      </c>
      <c r="T11" s="14">
        <v>0.11</v>
      </c>
      <c r="U11" s="13" t="s">
        <v>34</v>
      </c>
      <c r="V11" s="13" t="s">
        <v>1650</v>
      </c>
      <c r="W11" s="13">
        <v>2583</v>
      </c>
      <c r="X11" s="13">
        <v>3930</v>
      </c>
      <c r="Y11" s="13">
        <v>0.06</v>
      </c>
      <c r="Z11" s="13">
        <v>4.76</v>
      </c>
      <c r="AA11" s="13">
        <v>42</v>
      </c>
      <c r="AB11" s="13" t="s">
        <v>1649</v>
      </c>
    </row>
    <row r="12" spans="1:28" x14ac:dyDescent="0.5">
      <c r="A12" s="18">
        <v>44920</v>
      </c>
      <c r="B12" s="10">
        <v>181</v>
      </c>
      <c r="C12" s="10" t="s">
        <v>1647</v>
      </c>
      <c r="D12" s="10">
        <v>31</v>
      </c>
      <c r="E12" s="11">
        <v>0.55000000000000004</v>
      </c>
      <c r="F12" s="10">
        <v>5.28</v>
      </c>
      <c r="G12" s="9">
        <v>738.19</v>
      </c>
      <c r="H12" s="9">
        <v>631.84</v>
      </c>
      <c r="I12" s="11">
        <v>0.18</v>
      </c>
      <c r="J12" s="9">
        <v>2.89</v>
      </c>
      <c r="K12" s="24">
        <v>2484</v>
      </c>
      <c r="L12" s="24">
        <v>5466</v>
      </c>
      <c r="M12" s="24">
        <v>2415</v>
      </c>
      <c r="N12" s="24">
        <v>1048</v>
      </c>
      <c r="O12" s="10">
        <v>263</v>
      </c>
      <c r="P12" s="10" t="s">
        <v>40</v>
      </c>
      <c r="Q12" s="10" t="s">
        <v>252</v>
      </c>
      <c r="R12" s="10">
        <v>386</v>
      </c>
      <c r="S12" s="11">
        <v>0.61</v>
      </c>
      <c r="T12" s="11">
        <v>0.27</v>
      </c>
      <c r="U12" s="10" t="s">
        <v>35</v>
      </c>
      <c r="V12" s="13" t="s">
        <v>1641</v>
      </c>
      <c r="W12" s="13">
        <v>8519</v>
      </c>
      <c r="X12" s="13">
        <v>3783</v>
      </c>
      <c r="Y12" s="13">
        <v>0.08</v>
      </c>
      <c r="Z12" s="13">
        <v>6.91</v>
      </c>
      <c r="AA12" s="13">
        <v>65</v>
      </c>
      <c r="AB12" s="13" t="s">
        <v>1646</v>
      </c>
    </row>
    <row r="13" spans="1:28" x14ac:dyDescent="0.5">
      <c r="A13" s="18">
        <v>44921</v>
      </c>
      <c r="B13" s="10">
        <v>873</v>
      </c>
      <c r="C13" s="10" t="s">
        <v>1647</v>
      </c>
      <c r="D13" s="10">
        <v>57</v>
      </c>
      <c r="E13" s="11">
        <v>0.56000000000000005</v>
      </c>
      <c r="F13" s="10">
        <v>0.74</v>
      </c>
      <c r="G13" s="9">
        <v>768.92</v>
      </c>
      <c r="H13" s="9">
        <v>664.34</v>
      </c>
      <c r="I13" s="11">
        <v>0.37</v>
      </c>
      <c r="J13" s="9">
        <v>14.15</v>
      </c>
      <c r="K13" s="24">
        <v>1035</v>
      </c>
      <c r="L13" s="24">
        <v>7536</v>
      </c>
      <c r="M13" s="24">
        <v>2053</v>
      </c>
      <c r="N13" s="24">
        <v>1266</v>
      </c>
      <c r="O13" s="10">
        <v>315</v>
      </c>
      <c r="P13" s="10" t="s">
        <v>239</v>
      </c>
      <c r="Q13" s="10" t="s">
        <v>1648</v>
      </c>
      <c r="R13" s="10">
        <v>266</v>
      </c>
      <c r="S13" s="11">
        <v>0.69</v>
      </c>
      <c r="T13" s="11">
        <v>0.19</v>
      </c>
      <c r="U13" s="10" t="s">
        <v>34</v>
      </c>
      <c r="V13" s="13" t="s">
        <v>1641</v>
      </c>
      <c r="W13" s="13">
        <v>2115</v>
      </c>
      <c r="X13" s="13">
        <v>1147</v>
      </c>
      <c r="Y13" s="13">
        <v>0.1</v>
      </c>
      <c r="Z13" s="13">
        <v>2.92</v>
      </c>
      <c r="AA13" s="13">
        <v>60</v>
      </c>
      <c r="AB13" s="13" t="s">
        <v>1646</v>
      </c>
    </row>
    <row r="14" spans="1:28" x14ac:dyDescent="0.5">
      <c r="A14" s="18">
        <v>44922</v>
      </c>
      <c r="B14" s="13">
        <v>365</v>
      </c>
      <c r="C14" s="13" t="s">
        <v>1640</v>
      </c>
      <c r="D14" s="13">
        <v>44</v>
      </c>
      <c r="E14" s="14">
        <v>0.63</v>
      </c>
      <c r="F14" s="13">
        <v>1.34</v>
      </c>
      <c r="G14" s="12">
        <v>635.88</v>
      </c>
      <c r="H14" s="12">
        <v>549.85</v>
      </c>
      <c r="I14" s="14">
        <v>0.46</v>
      </c>
      <c r="J14" s="12">
        <v>11.33</v>
      </c>
      <c r="K14" s="25">
        <v>2986</v>
      </c>
      <c r="L14" s="25">
        <v>11154</v>
      </c>
      <c r="M14" s="25">
        <v>1627</v>
      </c>
      <c r="N14" s="25">
        <v>1370</v>
      </c>
      <c r="O14" s="13">
        <v>266</v>
      </c>
      <c r="P14" s="13" t="s">
        <v>40</v>
      </c>
      <c r="Q14" s="13" t="s">
        <v>245</v>
      </c>
      <c r="R14" s="13">
        <v>424</v>
      </c>
      <c r="S14" s="14">
        <v>0.79</v>
      </c>
      <c r="T14" s="14">
        <v>0.11</v>
      </c>
      <c r="U14" s="13" t="s">
        <v>79</v>
      </c>
      <c r="V14" s="13" t="s">
        <v>1650</v>
      </c>
      <c r="W14" s="13">
        <v>2453</v>
      </c>
      <c r="X14" s="13">
        <v>4749</v>
      </c>
      <c r="Y14" s="13">
        <v>0.09</v>
      </c>
      <c r="Z14" s="13">
        <v>4.32</v>
      </c>
      <c r="AA14" s="13">
        <v>48</v>
      </c>
      <c r="AB14" s="13" t="s">
        <v>1642</v>
      </c>
    </row>
    <row r="15" spans="1:28" x14ac:dyDescent="0.5">
      <c r="A15" s="18">
        <v>44923</v>
      </c>
      <c r="B15" s="13">
        <v>997</v>
      </c>
      <c r="C15" s="13" t="s">
        <v>1640</v>
      </c>
      <c r="D15" s="13">
        <v>13</v>
      </c>
      <c r="E15" s="14">
        <v>0.8</v>
      </c>
      <c r="F15" s="13">
        <v>3.77</v>
      </c>
      <c r="G15" s="12">
        <v>794</v>
      </c>
      <c r="H15" s="12">
        <v>391.49</v>
      </c>
      <c r="I15" s="14">
        <v>0.4</v>
      </c>
      <c r="J15" s="12">
        <v>5.21</v>
      </c>
      <c r="K15" s="25">
        <v>1796</v>
      </c>
      <c r="L15" s="25">
        <v>12014</v>
      </c>
      <c r="M15" s="25">
        <v>1923</v>
      </c>
      <c r="N15" s="25">
        <v>1204</v>
      </c>
      <c r="O15" s="13">
        <v>473</v>
      </c>
      <c r="P15" s="13" t="s">
        <v>233</v>
      </c>
      <c r="Q15" s="13" t="s">
        <v>252</v>
      </c>
      <c r="R15" s="13">
        <v>195</v>
      </c>
      <c r="S15" s="14">
        <v>0.79</v>
      </c>
      <c r="T15" s="14">
        <v>0.13</v>
      </c>
      <c r="U15" s="13" t="s">
        <v>34</v>
      </c>
      <c r="V15" s="13" t="s">
        <v>1645</v>
      </c>
      <c r="W15" s="13">
        <v>8462</v>
      </c>
      <c r="X15" s="13">
        <v>3390</v>
      </c>
      <c r="Y15" s="13">
        <v>0.08</v>
      </c>
      <c r="Z15" s="13">
        <v>6.59</v>
      </c>
      <c r="AA15" s="13">
        <v>53</v>
      </c>
      <c r="AB15" s="13" t="s">
        <v>1649</v>
      </c>
    </row>
    <row r="16" spans="1:28" x14ac:dyDescent="0.5">
      <c r="A16" s="18">
        <v>44924</v>
      </c>
      <c r="B16" s="10">
        <v>692</v>
      </c>
      <c r="C16" s="10" t="s">
        <v>1643</v>
      </c>
      <c r="D16" s="10">
        <v>30</v>
      </c>
      <c r="E16" s="11">
        <v>0.65</v>
      </c>
      <c r="F16" s="10">
        <v>5.32</v>
      </c>
      <c r="G16" s="9">
        <v>271.95999999999998</v>
      </c>
      <c r="H16" s="9">
        <v>679.26</v>
      </c>
      <c r="I16" s="11">
        <v>0.18</v>
      </c>
      <c r="J16" s="9">
        <v>18.11</v>
      </c>
      <c r="K16" s="24">
        <v>3279</v>
      </c>
      <c r="L16" s="24">
        <v>15745</v>
      </c>
      <c r="M16" s="24">
        <v>1746</v>
      </c>
      <c r="N16" s="24">
        <v>1101</v>
      </c>
      <c r="O16" s="10">
        <v>349</v>
      </c>
      <c r="P16" s="10" t="s">
        <v>233</v>
      </c>
      <c r="Q16" s="10" t="s">
        <v>1644</v>
      </c>
      <c r="R16" s="10">
        <v>426</v>
      </c>
      <c r="S16" s="11">
        <v>0.85</v>
      </c>
      <c r="T16" s="11">
        <v>0.09</v>
      </c>
      <c r="U16" s="10" t="s">
        <v>34</v>
      </c>
      <c r="V16" s="13" t="s">
        <v>1641</v>
      </c>
      <c r="W16" s="13">
        <v>1987</v>
      </c>
      <c r="X16" s="13">
        <v>5003</v>
      </c>
      <c r="Y16" s="13">
        <v>0.06</v>
      </c>
      <c r="Z16" s="13">
        <v>2.11</v>
      </c>
      <c r="AA16" s="13">
        <v>26</v>
      </c>
      <c r="AB16" s="13" t="s">
        <v>1649</v>
      </c>
    </row>
    <row r="17" spans="1:28" x14ac:dyDescent="0.5">
      <c r="A17" s="18">
        <v>44925</v>
      </c>
      <c r="B17" s="10">
        <v>707</v>
      </c>
      <c r="C17" s="10" t="s">
        <v>1643</v>
      </c>
      <c r="D17" s="10">
        <v>11</v>
      </c>
      <c r="E17" s="11">
        <v>0.61</v>
      </c>
      <c r="F17" s="10">
        <v>5.0199999999999996</v>
      </c>
      <c r="G17" s="9">
        <v>664.77</v>
      </c>
      <c r="H17" s="9">
        <v>244.83</v>
      </c>
      <c r="I17" s="11">
        <v>0.38</v>
      </c>
      <c r="J17" s="9">
        <v>3.51</v>
      </c>
      <c r="K17" s="24">
        <v>2632</v>
      </c>
      <c r="L17" s="24">
        <v>17164</v>
      </c>
      <c r="M17" s="24">
        <v>2025</v>
      </c>
      <c r="N17" s="24">
        <v>1381</v>
      </c>
      <c r="O17" s="10">
        <v>410</v>
      </c>
      <c r="P17" s="10" t="s">
        <v>239</v>
      </c>
      <c r="Q17" s="10" t="s">
        <v>252</v>
      </c>
      <c r="R17" s="10">
        <v>187</v>
      </c>
      <c r="S17" s="11">
        <v>0.83</v>
      </c>
      <c r="T17" s="11">
        <v>0.1</v>
      </c>
      <c r="U17" s="10" t="s">
        <v>228</v>
      </c>
      <c r="V17" s="13" t="s">
        <v>1645</v>
      </c>
      <c r="W17" s="13">
        <v>6043</v>
      </c>
      <c r="X17" s="13">
        <v>6333</v>
      </c>
      <c r="Y17" s="13">
        <v>7.0000000000000007E-2</v>
      </c>
      <c r="Z17" s="13">
        <v>3.18</v>
      </c>
      <c r="AA17" s="13">
        <v>51</v>
      </c>
      <c r="AB17" s="13" t="s">
        <v>1646</v>
      </c>
    </row>
    <row r="18" spans="1:28" x14ac:dyDescent="0.5">
      <c r="A18" s="18">
        <v>44926</v>
      </c>
      <c r="B18" s="10">
        <v>914</v>
      </c>
      <c r="C18" s="10" t="s">
        <v>1640</v>
      </c>
      <c r="D18" s="10">
        <v>22</v>
      </c>
      <c r="E18" s="11">
        <v>0.37</v>
      </c>
      <c r="F18" s="10">
        <v>3.94</v>
      </c>
      <c r="G18" s="9">
        <v>242.14</v>
      </c>
      <c r="H18" s="9">
        <v>265.02</v>
      </c>
      <c r="I18" s="11">
        <v>0.13</v>
      </c>
      <c r="J18" s="9">
        <v>15.95</v>
      </c>
      <c r="K18" s="24">
        <v>2002</v>
      </c>
      <c r="L18" s="24">
        <v>24039</v>
      </c>
      <c r="M18" s="24">
        <v>2449</v>
      </c>
      <c r="N18" s="24">
        <v>1251</v>
      </c>
      <c r="O18" s="10">
        <v>392</v>
      </c>
      <c r="P18" s="10" t="s">
        <v>233</v>
      </c>
      <c r="Q18" s="10" t="s">
        <v>241</v>
      </c>
      <c r="R18" s="10">
        <v>353</v>
      </c>
      <c r="S18" s="11">
        <v>0.87</v>
      </c>
      <c r="T18" s="11">
        <v>0.09</v>
      </c>
      <c r="U18" s="10" t="s">
        <v>30</v>
      </c>
      <c r="V18" s="13" t="s">
        <v>1650</v>
      </c>
      <c r="W18" s="13">
        <v>8348</v>
      </c>
      <c r="X18" s="13">
        <v>5931</v>
      </c>
      <c r="Y18" s="13">
        <v>0.08</v>
      </c>
      <c r="Z18" s="13">
        <v>6.51</v>
      </c>
      <c r="AA18" s="13">
        <v>39</v>
      </c>
      <c r="AB18" s="13" t="s">
        <v>1649</v>
      </c>
    </row>
    <row r="19" spans="1:28" x14ac:dyDescent="0.5">
      <c r="A19" s="18">
        <v>44927</v>
      </c>
      <c r="B19" s="10">
        <v>104</v>
      </c>
      <c r="C19" s="10" t="s">
        <v>1647</v>
      </c>
      <c r="D19" s="10">
        <v>38</v>
      </c>
      <c r="E19" s="11">
        <v>0.71</v>
      </c>
      <c r="F19" s="10">
        <v>6.47</v>
      </c>
      <c r="G19" s="9">
        <v>705.28</v>
      </c>
      <c r="H19" s="9">
        <v>237.8</v>
      </c>
      <c r="I19" s="11">
        <v>0.23</v>
      </c>
      <c r="J19" s="9">
        <v>5.88</v>
      </c>
      <c r="K19" s="24">
        <v>2879</v>
      </c>
      <c r="L19" s="24">
        <v>9654</v>
      </c>
      <c r="M19" s="24">
        <v>1911</v>
      </c>
      <c r="N19" s="24">
        <v>1355</v>
      </c>
      <c r="O19" s="10">
        <v>322</v>
      </c>
      <c r="P19" s="10" t="s">
        <v>239</v>
      </c>
      <c r="Q19" s="10" t="s">
        <v>263</v>
      </c>
      <c r="R19" s="10">
        <v>108</v>
      </c>
      <c r="S19" s="11">
        <v>0.75</v>
      </c>
      <c r="T19" s="11">
        <v>0.15</v>
      </c>
      <c r="U19" s="10" t="s">
        <v>43</v>
      </c>
      <c r="V19" s="13" t="s">
        <v>1641</v>
      </c>
      <c r="W19" s="13">
        <v>2901</v>
      </c>
      <c r="X19" s="13">
        <v>1919</v>
      </c>
      <c r="Y19" s="13">
        <v>0.06</v>
      </c>
      <c r="Z19" s="13">
        <v>2.46</v>
      </c>
      <c r="AA19" s="13">
        <v>46</v>
      </c>
      <c r="AB19" s="13" t="s">
        <v>1642</v>
      </c>
    </row>
    <row r="20" spans="1:28" x14ac:dyDescent="0.5">
      <c r="A20" s="18">
        <v>44928</v>
      </c>
      <c r="B20" s="13">
        <v>223</v>
      </c>
      <c r="C20" s="13" t="s">
        <v>1640</v>
      </c>
      <c r="D20" s="13">
        <v>1</v>
      </c>
      <c r="E20" s="14">
        <v>0.4</v>
      </c>
      <c r="F20" s="13">
        <v>8.27</v>
      </c>
      <c r="G20" s="12">
        <v>753.63</v>
      </c>
      <c r="H20" s="12">
        <v>578.07000000000005</v>
      </c>
      <c r="I20" s="14">
        <v>0.19</v>
      </c>
      <c r="J20" s="12">
        <v>6.07</v>
      </c>
      <c r="K20" s="25">
        <v>2675</v>
      </c>
      <c r="L20" s="25">
        <v>10207</v>
      </c>
      <c r="M20" s="25">
        <v>2056</v>
      </c>
      <c r="N20" s="25">
        <v>1253</v>
      </c>
      <c r="O20" s="13">
        <v>386</v>
      </c>
      <c r="P20" s="13" t="s">
        <v>261</v>
      </c>
      <c r="Q20" s="13" t="s">
        <v>1644</v>
      </c>
      <c r="R20" s="13">
        <v>103</v>
      </c>
      <c r="S20" s="14">
        <v>0.76</v>
      </c>
      <c r="T20" s="14">
        <v>0.15</v>
      </c>
      <c r="U20" s="13" t="s">
        <v>30</v>
      </c>
      <c r="V20" s="13" t="s">
        <v>1651</v>
      </c>
      <c r="W20" s="13">
        <v>5271</v>
      </c>
      <c r="X20" s="13">
        <v>935</v>
      </c>
      <c r="Y20" s="13">
        <v>0.03</v>
      </c>
      <c r="Z20" s="13">
        <v>5.41</v>
      </c>
      <c r="AA20" s="13">
        <v>69</v>
      </c>
      <c r="AB20" s="13" t="s">
        <v>1646</v>
      </c>
    </row>
    <row r="21" spans="1:28" x14ac:dyDescent="0.5">
      <c r="A21" s="18">
        <v>44929</v>
      </c>
      <c r="B21" s="13">
        <v>695</v>
      </c>
      <c r="C21" s="13" t="s">
        <v>1643</v>
      </c>
      <c r="D21" s="13">
        <v>2</v>
      </c>
      <c r="E21" s="14">
        <v>0.8</v>
      </c>
      <c r="F21" s="13">
        <v>7.01</v>
      </c>
      <c r="G21" s="12">
        <v>417.59</v>
      </c>
      <c r="H21" s="12">
        <v>273.07</v>
      </c>
      <c r="I21" s="14">
        <v>0.33</v>
      </c>
      <c r="J21" s="12">
        <v>7.69</v>
      </c>
      <c r="K21" s="25">
        <v>1702</v>
      </c>
      <c r="L21" s="25">
        <v>4913</v>
      </c>
      <c r="M21" s="25">
        <v>1181</v>
      </c>
      <c r="N21" s="25">
        <v>1479</v>
      </c>
      <c r="O21" s="13">
        <v>324</v>
      </c>
      <c r="P21" s="13" t="s">
        <v>40</v>
      </c>
      <c r="Q21" s="13" t="s">
        <v>241</v>
      </c>
      <c r="R21" s="13">
        <v>233</v>
      </c>
      <c r="S21" s="14">
        <v>0.65</v>
      </c>
      <c r="T21" s="14">
        <v>0.16</v>
      </c>
      <c r="U21" s="13" t="s">
        <v>109</v>
      </c>
      <c r="V21" s="13" t="s">
        <v>1645</v>
      </c>
      <c r="W21" s="13">
        <v>6317</v>
      </c>
      <c r="X21" s="13">
        <v>4747</v>
      </c>
      <c r="Y21" s="13">
        <v>7.0000000000000007E-2</v>
      </c>
      <c r="Z21" s="13">
        <v>6.01</v>
      </c>
      <c r="AA21" s="13">
        <v>56</v>
      </c>
      <c r="AB21" s="13" t="s">
        <v>1649</v>
      </c>
    </row>
    <row r="22" spans="1:28" x14ac:dyDescent="0.5">
      <c r="A22" s="18">
        <v>44930</v>
      </c>
      <c r="B22" s="10">
        <v>801</v>
      </c>
      <c r="C22" s="10" t="s">
        <v>1640</v>
      </c>
      <c r="D22" s="10">
        <v>24</v>
      </c>
      <c r="E22" s="11">
        <v>0.75</v>
      </c>
      <c r="F22" s="10">
        <v>6.98</v>
      </c>
      <c r="G22" s="9">
        <v>719.26</v>
      </c>
      <c r="H22" s="9">
        <v>693.44</v>
      </c>
      <c r="I22" s="11">
        <v>0.35</v>
      </c>
      <c r="J22" s="9">
        <v>2.99</v>
      </c>
      <c r="K22" s="24">
        <v>2444</v>
      </c>
      <c r="L22" s="24">
        <v>15511</v>
      </c>
      <c r="M22" s="24">
        <v>1854</v>
      </c>
      <c r="N22" s="24">
        <v>1067</v>
      </c>
      <c r="O22" s="10">
        <v>261</v>
      </c>
      <c r="P22" s="10" t="s">
        <v>239</v>
      </c>
      <c r="Q22" s="10" t="s">
        <v>224</v>
      </c>
      <c r="R22" s="10">
        <v>484</v>
      </c>
      <c r="S22" s="11">
        <v>0.84</v>
      </c>
      <c r="T22" s="11">
        <v>0.1</v>
      </c>
      <c r="U22" s="10" t="s">
        <v>34</v>
      </c>
      <c r="V22" s="13" t="s">
        <v>1651</v>
      </c>
      <c r="W22" s="13">
        <v>1392</v>
      </c>
      <c r="X22" s="13">
        <v>3320</v>
      </c>
      <c r="Y22" s="13">
        <v>7.0000000000000007E-2</v>
      </c>
      <c r="Z22" s="13">
        <v>4.21</v>
      </c>
      <c r="AA22" s="13">
        <v>31</v>
      </c>
      <c r="AB22" s="13" t="s">
        <v>1649</v>
      </c>
    </row>
    <row r="23" spans="1:28" x14ac:dyDescent="0.5">
      <c r="A23" s="18">
        <v>44931</v>
      </c>
      <c r="B23" s="13">
        <v>600</v>
      </c>
      <c r="C23" s="13" t="s">
        <v>1640</v>
      </c>
      <c r="D23" s="13">
        <v>16</v>
      </c>
      <c r="E23" s="14">
        <v>0.73</v>
      </c>
      <c r="F23" s="13">
        <v>6.35</v>
      </c>
      <c r="G23" s="12">
        <v>535.82000000000005</v>
      </c>
      <c r="H23" s="12">
        <v>284.72000000000003</v>
      </c>
      <c r="I23" s="14">
        <v>0.14000000000000001</v>
      </c>
      <c r="J23" s="12">
        <v>11.35</v>
      </c>
      <c r="K23" s="25">
        <v>1482</v>
      </c>
      <c r="L23" s="25">
        <v>22342</v>
      </c>
      <c r="M23" s="25">
        <v>1425</v>
      </c>
      <c r="N23" s="25">
        <v>1382</v>
      </c>
      <c r="O23" s="13">
        <v>222</v>
      </c>
      <c r="P23" s="13" t="s">
        <v>233</v>
      </c>
      <c r="Q23" s="13" t="s">
        <v>1644</v>
      </c>
      <c r="R23" s="13">
        <v>418</v>
      </c>
      <c r="S23" s="14">
        <v>0.89</v>
      </c>
      <c r="T23" s="14">
        <v>0.06</v>
      </c>
      <c r="U23" s="13" t="s">
        <v>48</v>
      </c>
      <c r="V23" s="13" t="s">
        <v>1650</v>
      </c>
      <c r="W23" s="13">
        <v>5378</v>
      </c>
      <c r="X23" s="13">
        <v>2052</v>
      </c>
      <c r="Y23" s="13">
        <v>7.0000000000000007E-2</v>
      </c>
      <c r="Z23" s="13">
        <v>2.89</v>
      </c>
      <c r="AA23" s="13">
        <v>61</v>
      </c>
      <c r="AB23" s="13" t="s">
        <v>1646</v>
      </c>
    </row>
    <row r="24" spans="1:28" x14ac:dyDescent="0.5">
      <c r="A24" s="18">
        <v>44932</v>
      </c>
      <c r="B24" s="13">
        <v>909</v>
      </c>
      <c r="C24" s="13" t="s">
        <v>1640</v>
      </c>
      <c r="D24" s="13">
        <v>66</v>
      </c>
      <c r="E24" s="14">
        <v>0.76</v>
      </c>
      <c r="F24" s="13">
        <v>6.66</v>
      </c>
      <c r="G24" s="12">
        <v>475.04</v>
      </c>
      <c r="H24" s="12">
        <v>634.53</v>
      </c>
      <c r="I24" s="14">
        <v>0.1</v>
      </c>
      <c r="J24" s="12">
        <v>3.1</v>
      </c>
      <c r="K24" s="25">
        <v>1123</v>
      </c>
      <c r="L24" s="25">
        <v>8051</v>
      </c>
      <c r="M24" s="25">
        <v>2457</v>
      </c>
      <c r="N24" s="25">
        <v>1150</v>
      </c>
      <c r="O24" s="13">
        <v>289</v>
      </c>
      <c r="P24" s="13" t="s">
        <v>261</v>
      </c>
      <c r="Q24" s="13" t="s">
        <v>224</v>
      </c>
      <c r="R24" s="13">
        <v>181</v>
      </c>
      <c r="S24" s="14">
        <v>0.69</v>
      </c>
      <c r="T24" s="14">
        <v>0.21</v>
      </c>
      <c r="U24" s="13" t="s">
        <v>43</v>
      </c>
      <c r="V24" s="13" t="s">
        <v>1641</v>
      </c>
      <c r="W24" s="13">
        <v>4922</v>
      </c>
      <c r="X24" s="13">
        <v>3266</v>
      </c>
      <c r="Y24" s="13">
        <v>0.08</v>
      </c>
      <c r="Z24" s="13">
        <v>3.8</v>
      </c>
      <c r="AA24" s="13">
        <v>70</v>
      </c>
      <c r="AB24" s="13" t="s">
        <v>1646</v>
      </c>
    </row>
    <row r="25" spans="1:28" x14ac:dyDescent="0.5">
      <c r="A25" s="18">
        <v>44933</v>
      </c>
      <c r="B25" s="13">
        <v>238</v>
      </c>
      <c r="C25" s="13" t="s">
        <v>1640</v>
      </c>
      <c r="D25" s="13">
        <v>93</v>
      </c>
      <c r="E25" s="14">
        <v>0.65</v>
      </c>
      <c r="F25" s="13">
        <v>6.61</v>
      </c>
      <c r="G25" s="12">
        <v>774.54</v>
      </c>
      <c r="H25" s="12">
        <v>658.64</v>
      </c>
      <c r="I25" s="14">
        <v>0.38</v>
      </c>
      <c r="J25" s="12">
        <v>1.45</v>
      </c>
      <c r="K25" s="25">
        <v>3842</v>
      </c>
      <c r="L25" s="25">
        <v>8742</v>
      </c>
      <c r="M25" s="25">
        <v>1547</v>
      </c>
      <c r="N25" s="25">
        <v>1420</v>
      </c>
      <c r="O25" s="13">
        <v>409</v>
      </c>
      <c r="P25" s="13" t="s">
        <v>261</v>
      </c>
      <c r="Q25" s="13" t="s">
        <v>1644</v>
      </c>
      <c r="R25" s="13">
        <v>211</v>
      </c>
      <c r="S25" s="14">
        <v>0.75</v>
      </c>
      <c r="T25" s="14">
        <v>0.13</v>
      </c>
      <c r="U25" s="13" t="s">
        <v>98</v>
      </c>
      <c r="V25" s="13" t="s">
        <v>1650</v>
      </c>
      <c r="W25" s="13">
        <v>2158</v>
      </c>
      <c r="X25" s="13">
        <v>6724</v>
      </c>
      <c r="Y25" s="13">
        <v>0.05</v>
      </c>
      <c r="Z25" s="13">
        <v>5.64</v>
      </c>
      <c r="AA25" s="13">
        <v>49</v>
      </c>
      <c r="AB25" s="13" t="s">
        <v>1642</v>
      </c>
    </row>
    <row r="26" spans="1:28" x14ac:dyDescent="0.5">
      <c r="A26" s="18">
        <v>44934</v>
      </c>
      <c r="B26" s="10">
        <v>534</v>
      </c>
      <c r="C26" s="10" t="s">
        <v>1643</v>
      </c>
      <c r="D26" s="10">
        <v>76</v>
      </c>
      <c r="E26" s="11">
        <v>0.7</v>
      </c>
      <c r="F26" s="10">
        <v>7.46</v>
      </c>
      <c r="G26" s="9">
        <v>409.55</v>
      </c>
      <c r="H26" s="9">
        <v>311.41000000000003</v>
      </c>
      <c r="I26" s="11">
        <v>0.23</v>
      </c>
      <c r="J26" s="9">
        <v>8.06</v>
      </c>
      <c r="K26" s="24">
        <v>1417</v>
      </c>
      <c r="L26" s="24">
        <v>4259</v>
      </c>
      <c r="M26" s="24">
        <v>1667</v>
      </c>
      <c r="N26" s="24">
        <v>1106</v>
      </c>
      <c r="O26" s="10">
        <v>251</v>
      </c>
      <c r="P26" s="10" t="s">
        <v>261</v>
      </c>
      <c r="Q26" s="10" t="s">
        <v>245</v>
      </c>
      <c r="R26" s="10">
        <v>445</v>
      </c>
      <c r="S26" s="11">
        <v>0.61</v>
      </c>
      <c r="T26" s="11">
        <v>0.24</v>
      </c>
      <c r="U26" s="10" t="s">
        <v>108</v>
      </c>
      <c r="V26" s="13" t="s">
        <v>1645</v>
      </c>
      <c r="W26" s="13">
        <v>7443</v>
      </c>
      <c r="X26" s="13">
        <v>2462</v>
      </c>
      <c r="Y26" s="13">
        <v>0.05</v>
      </c>
      <c r="Z26" s="13">
        <v>4.34</v>
      </c>
      <c r="AA26" s="13">
        <v>32</v>
      </c>
      <c r="AB26" s="13" t="s">
        <v>1642</v>
      </c>
    </row>
    <row r="27" spans="1:28" x14ac:dyDescent="0.5">
      <c r="A27" s="18">
        <v>44935</v>
      </c>
      <c r="B27" s="10">
        <v>500</v>
      </c>
      <c r="C27" s="10" t="s">
        <v>1647</v>
      </c>
      <c r="D27" s="10">
        <v>32</v>
      </c>
      <c r="E27" s="11">
        <v>0.61</v>
      </c>
      <c r="F27" s="10">
        <v>0.36</v>
      </c>
      <c r="G27" s="9">
        <v>339.49</v>
      </c>
      <c r="H27" s="9">
        <v>696.13</v>
      </c>
      <c r="I27" s="11">
        <v>0.44</v>
      </c>
      <c r="J27" s="9">
        <v>12.73</v>
      </c>
      <c r="K27" s="24">
        <v>1670</v>
      </c>
      <c r="L27" s="24">
        <v>11361</v>
      </c>
      <c r="M27" s="24">
        <v>1895</v>
      </c>
      <c r="N27" s="24">
        <v>1050</v>
      </c>
      <c r="O27" s="10">
        <v>205</v>
      </c>
      <c r="P27" s="10" t="s">
        <v>40</v>
      </c>
      <c r="Q27" s="10" t="s">
        <v>1644</v>
      </c>
      <c r="R27" s="10">
        <v>421</v>
      </c>
      <c r="S27" s="11">
        <v>0.79</v>
      </c>
      <c r="T27" s="11">
        <v>0.13</v>
      </c>
      <c r="U27" s="10" t="s">
        <v>44</v>
      </c>
      <c r="V27" s="13" t="s">
        <v>1641</v>
      </c>
      <c r="W27" s="13">
        <v>1281</v>
      </c>
      <c r="X27" s="13">
        <v>1389</v>
      </c>
      <c r="Y27" s="13">
        <v>0.06</v>
      </c>
      <c r="Z27" s="13">
        <v>6.59</v>
      </c>
      <c r="AA27" s="13">
        <v>68</v>
      </c>
      <c r="AB27" s="13" t="s">
        <v>1642</v>
      </c>
    </row>
    <row r="28" spans="1:28" x14ac:dyDescent="0.5">
      <c r="A28" s="18">
        <v>44936</v>
      </c>
      <c r="B28" s="10">
        <v>436</v>
      </c>
      <c r="C28" s="10" t="s">
        <v>1643</v>
      </c>
      <c r="D28" s="10">
        <v>99</v>
      </c>
      <c r="E28" s="11">
        <v>0.55000000000000004</v>
      </c>
      <c r="F28" s="10">
        <v>2.52</v>
      </c>
      <c r="G28" s="9">
        <v>384.7</v>
      </c>
      <c r="H28" s="9">
        <v>386.32</v>
      </c>
      <c r="I28" s="11">
        <v>0.49</v>
      </c>
      <c r="J28" s="9">
        <v>5.99</v>
      </c>
      <c r="K28" s="24">
        <v>2326</v>
      </c>
      <c r="L28" s="24">
        <v>24715</v>
      </c>
      <c r="M28" s="24">
        <v>1616</v>
      </c>
      <c r="N28" s="24">
        <v>1022</v>
      </c>
      <c r="O28" s="10">
        <v>358</v>
      </c>
      <c r="P28" s="10" t="s">
        <v>239</v>
      </c>
      <c r="Q28" s="10" t="s">
        <v>252</v>
      </c>
      <c r="R28" s="10">
        <v>197</v>
      </c>
      <c r="S28" s="11">
        <v>0.9</v>
      </c>
      <c r="T28" s="11">
        <v>0.06</v>
      </c>
      <c r="U28" s="10" t="s">
        <v>123</v>
      </c>
      <c r="V28" s="13" t="s">
        <v>1645</v>
      </c>
      <c r="W28" s="13">
        <v>7872</v>
      </c>
      <c r="X28" s="13">
        <v>6529</v>
      </c>
      <c r="Y28" s="13">
        <v>0.06</v>
      </c>
      <c r="Z28" s="13">
        <v>5.6</v>
      </c>
      <c r="AA28" s="13">
        <v>34</v>
      </c>
      <c r="AB28" s="13" t="s">
        <v>1649</v>
      </c>
    </row>
    <row r="29" spans="1:28" x14ac:dyDescent="0.5">
      <c r="A29" s="18">
        <v>44937</v>
      </c>
      <c r="B29" s="10">
        <v>833</v>
      </c>
      <c r="C29" s="10" t="s">
        <v>1640</v>
      </c>
      <c r="D29" s="10">
        <v>95</v>
      </c>
      <c r="E29" s="11">
        <v>0.55000000000000004</v>
      </c>
      <c r="F29" s="10">
        <v>0.46</v>
      </c>
      <c r="G29" s="9">
        <v>231.21</v>
      </c>
      <c r="H29" s="9">
        <v>409.85</v>
      </c>
      <c r="I29" s="11">
        <v>0.33</v>
      </c>
      <c r="J29" s="9">
        <v>12.8</v>
      </c>
      <c r="K29" s="24">
        <v>1377</v>
      </c>
      <c r="L29" s="24">
        <v>4246</v>
      </c>
      <c r="M29" s="24">
        <v>1573</v>
      </c>
      <c r="N29" s="24">
        <v>1420</v>
      </c>
      <c r="O29" s="10">
        <v>497</v>
      </c>
      <c r="P29" s="10" t="s">
        <v>40</v>
      </c>
      <c r="Q29" s="10" t="s">
        <v>1644</v>
      </c>
      <c r="R29" s="10">
        <v>217</v>
      </c>
      <c r="S29" s="11">
        <v>0.59</v>
      </c>
      <c r="T29" s="11">
        <v>0.22</v>
      </c>
      <c r="U29" s="10" t="s">
        <v>34</v>
      </c>
      <c r="V29" s="13" t="s">
        <v>1650</v>
      </c>
      <c r="W29" s="13">
        <v>5949</v>
      </c>
      <c r="X29" s="13">
        <v>4157</v>
      </c>
      <c r="Y29" s="13">
        <v>0.04</v>
      </c>
      <c r="Z29" s="13">
        <v>2.69</v>
      </c>
      <c r="AA29" s="13">
        <v>50</v>
      </c>
      <c r="AB29" s="13" t="s">
        <v>1642</v>
      </c>
    </row>
    <row r="30" spans="1:28" x14ac:dyDescent="0.5">
      <c r="A30" s="18">
        <v>44938</v>
      </c>
      <c r="B30" s="10">
        <v>477</v>
      </c>
      <c r="C30" s="10" t="s">
        <v>1643</v>
      </c>
      <c r="D30" s="10">
        <v>29</v>
      </c>
      <c r="E30" s="11">
        <v>0.64</v>
      </c>
      <c r="F30" s="10">
        <v>1.34</v>
      </c>
      <c r="G30" s="9">
        <v>649.77</v>
      </c>
      <c r="H30" s="9">
        <v>203.77</v>
      </c>
      <c r="I30" s="11">
        <v>0.28000000000000003</v>
      </c>
      <c r="J30" s="9">
        <v>14.6</v>
      </c>
      <c r="K30" s="24">
        <v>2237</v>
      </c>
      <c r="L30" s="24">
        <v>23470</v>
      </c>
      <c r="M30" s="24">
        <v>1279</v>
      </c>
      <c r="N30" s="24">
        <v>1286</v>
      </c>
      <c r="O30" s="10">
        <v>429</v>
      </c>
      <c r="P30" s="10" t="s">
        <v>222</v>
      </c>
      <c r="Q30" s="10" t="s">
        <v>252</v>
      </c>
      <c r="R30" s="10">
        <v>444</v>
      </c>
      <c r="S30" s="11">
        <v>0.9</v>
      </c>
      <c r="T30" s="11">
        <v>0.05</v>
      </c>
      <c r="U30" s="10" t="s">
        <v>114</v>
      </c>
      <c r="V30" s="13" t="s">
        <v>1645</v>
      </c>
      <c r="W30" s="13">
        <v>5151</v>
      </c>
      <c r="X30" s="13">
        <v>3059</v>
      </c>
      <c r="Y30" s="13">
        <v>0.01</v>
      </c>
      <c r="Z30" s="13">
        <v>6.78</v>
      </c>
      <c r="AA30" s="13">
        <v>63</v>
      </c>
      <c r="AB30" s="13" t="s">
        <v>1649</v>
      </c>
    </row>
    <row r="31" spans="1:28" x14ac:dyDescent="0.5">
      <c r="A31" s="18">
        <v>44939</v>
      </c>
      <c r="B31" s="13">
        <v>848</v>
      </c>
      <c r="C31" s="13" t="s">
        <v>1640</v>
      </c>
      <c r="D31" s="13">
        <v>86</v>
      </c>
      <c r="E31" s="14">
        <v>0.82</v>
      </c>
      <c r="F31" s="13">
        <v>4.3</v>
      </c>
      <c r="G31" s="12">
        <v>700.16</v>
      </c>
      <c r="H31" s="12">
        <v>374.14</v>
      </c>
      <c r="I31" s="14">
        <v>0.15</v>
      </c>
      <c r="J31" s="12">
        <v>7.39</v>
      </c>
      <c r="K31" s="25">
        <v>2293</v>
      </c>
      <c r="L31" s="25">
        <v>12424</v>
      </c>
      <c r="M31" s="25">
        <v>1367</v>
      </c>
      <c r="N31" s="25">
        <v>1091</v>
      </c>
      <c r="O31" s="13">
        <v>301</v>
      </c>
      <c r="P31" s="13" t="s">
        <v>233</v>
      </c>
      <c r="Q31" s="13" t="s">
        <v>1648</v>
      </c>
      <c r="R31" s="13">
        <v>350</v>
      </c>
      <c r="S31" s="14">
        <v>0.83</v>
      </c>
      <c r="T31" s="14">
        <v>0.09</v>
      </c>
      <c r="U31" s="13" t="s">
        <v>98</v>
      </c>
      <c r="V31" s="13" t="s">
        <v>1650</v>
      </c>
      <c r="W31" s="13">
        <v>5813</v>
      </c>
      <c r="X31" s="13">
        <v>1072</v>
      </c>
      <c r="Y31" s="13">
        <v>0.02</v>
      </c>
      <c r="Z31" s="13">
        <v>4.87</v>
      </c>
      <c r="AA31" s="13">
        <v>41</v>
      </c>
      <c r="AB31" s="13" t="s">
        <v>1649</v>
      </c>
    </row>
    <row r="32" spans="1:28" x14ac:dyDescent="0.5">
      <c r="A32" s="18">
        <v>44940</v>
      </c>
      <c r="B32" s="10">
        <v>281</v>
      </c>
      <c r="C32" s="10" t="s">
        <v>1640</v>
      </c>
      <c r="D32" s="10">
        <v>71</v>
      </c>
      <c r="E32" s="11">
        <v>0.52</v>
      </c>
      <c r="F32" s="10">
        <v>8.1300000000000008</v>
      </c>
      <c r="G32" s="9">
        <v>225.75</v>
      </c>
      <c r="H32" s="9">
        <v>392.03</v>
      </c>
      <c r="I32" s="11">
        <v>0.39</v>
      </c>
      <c r="J32" s="9">
        <v>4.2</v>
      </c>
      <c r="K32" s="24">
        <v>3130</v>
      </c>
      <c r="L32" s="24">
        <v>6474</v>
      </c>
      <c r="M32" s="24">
        <v>1875</v>
      </c>
      <c r="N32" s="24">
        <v>1061</v>
      </c>
      <c r="O32" s="10">
        <v>271</v>
      </c>
      <c r="P32" s="10" t="s">
        <v>222</v>
      </c>
      <c r="Q32" s="10" t="s">
        <v>224</v>
      </c>
      <c r="R32" s="10">
        <v>237</v>
      </c>
      <c r="S32" s="11">
        <v>0.69</v>
      </c>
      <c r="T32" s="11">
        <v>0.2</v>
      </c>
      <c r="U32" s="10" t="s">
        <v>34</v>
      </c>
      <c r="V32" s="13" t="s">
        <v>1645</v>
      </c>
      <c r="W32" s="13">
        <v>5985</v>
      </c>
      <c r="X32" s="13">
        <v>1617</v>
      </c>
      <c r="Y32" s="13">
        <v>0.09</v>
      </c>
      <c r="Z32" s="13">
        <v>6.9</v>
      </c>
      <c r="AA32" s="13">
        <v>34</v>
      </c>
      <c r="AB32" s="13" t="s">
        <v>1646</v>
      </c>
    </row>
    <row r="33" spans="1:28" x14ac:dyDescent="0.5">
      <c r="A33" s="18">
        <v>44941</v>
      </c>
      <c r="B33" s="13">
        <v>462</v>
      </c>
      <c r="C33" s="13" t="s">
        <v>1647</v>
      </c>
      <c r="D33" s="13">
        <v>25</v>
      </c>
      <c r="E33" s="14">
        <v>0.43</v>
      </c>
      <c r="F33" s="13">
        <v>6.55</v>
      </c>
      <c r="G33" s="12">
        <v>539.58000000000004</v>
      </c>
      <c r="H33" s="12">
        <v>310.97000000000003</v>
      </c>
      <c r="I33" s="14">
        <v>0.24</v>
      </c>
      <c r="J33" s="12">
        <v>16.440000000000001</v>
      </c>
      <c r="K33" s="25">
        <v>3941</v>
      </c>
      <c r="L33" s="25">
        <v>20423</v>
      </c>
      <c r="M33" s="25">
        <v>1727</v>
      </c>
      <c r="N33" s="25">
        <v>1120</v>
      </c>
      <c r="O33" s="13">
        <v>474</v>
      </c>
      <c r="P33" s="13" t="s">
        <v>222</v>
      </c>
      <c r="Q33" s="13" t="s">
        <v>241</v>
      </c>
      <c r="R33" s="13">
        <v>321</v>
      </c>
      <c r="S33" s="14">
        <v>0.88</v>
      </c>
      <c r="T33" s="14">
        <v>7.0000000000000007E-2</v>
      </c>
      <c r="U33" s="13" t="s">
        <v>29</v>
      </c>
      <c r="V33" s="13" t="s">
        <v>1641</v>
      </c>
      <c r="W33" s="13">
        <v>1447</v>
      </c>
      <c r="X33" s="13">
        <v>4981</v>
      </c>
      <c r="Y33" s="13">
        <v>0.08</v>
      </c>
      <c r="Z33" s="13">
        <v>5.38</v>
      </c>
      <c r="AA33" s="13">
        <v>49</v>
      </c>
      <c r="AB33" s="13" t="s">
        <v>1649</v>
      </c>
    </row>
    <row r="34" spans="1:28" x14ac:dyDescent="0.5">
      <c r="A34" s="18">
        <v>44942</v>
      </c>
      <c r="B34" s="13">
        <v>354</v>
      </c>
      <c r="C34" s="13" t="s">
        <v>1643</v>
      </c>
      <c r="D34" s="13">
        <v>64</v>
      </c>
      <c r="E34" s="14">
        <v>0.51</v>
      </c>
      <c r="F34" s="13">
        <v>3.04</v>
      </c>
      <c r="G34" s="12">
        <v>649.92999999999995</v>
      </c>
      <c r="H34" s="12">
        <v>683.2</v>
      </c>
      <c r="I34" s="14">
        <v>0.37</v>
      </c>
      <c r="J34" s="12">
        <v>14.43</v>
      </c>
      <c r="K34" s="25">
        <v>2475</v>
      </c>
      <c r="L34" s="25">
        <v>10732</v>
      </c>
      <c r="M34" s="25">
        <v>1916</v>
      </c>
      <c r="N34" s="25">
        <v>1281</v>
      </c>
      <c r="O34" s="13">
        <v>215</v>
      </c>
      <c r="P34" s="13" t="s">
        <v>222</v>
      </c>
      <c r="Q34" s="13" t="s">
        <v>245</v>
      </c>
      <c r="R34" s="13">
        <v>400</v>
      </c>
      <c r="S34" s="14">
        <v>0.77</v>
      </c>
      <c r="T34" s="14">
        <v>0.14000000000000001</v>
      </c>
      <c r="U34" s="13" t="s">
        <v>70</v>
      </c>
      <c r="V34" s="13" t="s">
        <v>1641</v>
      </c>
      <c r="W34" s="13">
        <v>7138</v>
      </c>
      <c r="X34" s="13">
        <v>3915</v>
      </c>
      <c r="Y34" s="13">
        <v>0.04</v>
      </c>
      <c r="Z34" s="13">
        <v>2.4</v>
      </c>
      <c r="AA34" s="13">
        <v>43</v>
      </c>
      <c r="AB34" s="13" t="s">
        <v>1642</v>
      </c>
    </row>
    <row r="35" spans="1:28" x14ac:dyDescent="0.5">
      <c r="A35" s="18">
        <v>44943</v>
      </c>
      <c r="B35" s="10">
        <v>662</v>
      </c>
      <c r="C35" s="10" t="s">
        <v>1647</v>
      </c>
      <c r="D35" s="10">
        <v>75</v>
      </c>
      <c r="E35" s="11">
        <v>0.6</v>
      </c>
      <c r="F35" s="10">
        <v>3.01</v>
      </c>
      <c r="G35" s="9">
        <v>314.47000000000003</v>
      </c>
      <c r="H35" s="9">
        <v>222.53</v>
      </c>
      <c r="I35" s="11">
        <v>0.44</v>
      </c>
      <c r="J35" s="9">
        <v>17.78</v>
      </c>
      <c r="K35" s="24">
        <v>1108</v>
      </c>
      <c r="L35" s="24">
        <v>11491</v>
      </c>
      <c r="M35" s="24">
        <v>2112</v>
      </c>
      <c r="N35" s="24">
        <v>1451</v>
      </c>
      <c r="O35" s="10">
        <v>321</v>
      </c>
      <c r="P35" s="10" t="s">
        <v>40</v>
      </c>
      <c r="Q35" s="10" t="s">
        <v>1648</v>
      </c>
      <c r="R35" s="10">
        <v>270</v>
      </c>
      <c r="S35" s="11">
        <v>0.76</v>
      </c>
      <c r="T35" s="11">
        <v>0.14000000000000001</v>
      </c>
      <c r="U35" s="10" t="s">
        <v>82</v>
      </c>
      <c r="V35" s="13" t="s">
        <v>1641</v>
      </c>
      <c r="W35" s="13">
        <v>6031</v>
      </c>
      <c r="X35" s="13">
        <v>6662</v>
      </c>
      <c r="Y35" s="13">
        <v>0.04</v>
      </c>
      <c r="Z35" s="13">
        <v>3.13</v>
      </c>
      <c r="AA35" s="13">
        <v>37</v>
      </c>
      <c r="AB35" s="13" t="s">
        <v>1649</v>
      </c>
    </row>
    <row r="36" spans="1:28" x14ac:dyDescent="0.5">
      <c r="A36" s="18">
        <v>44944</v>
      </c>
      <c r="B36" s="10">
        <v>414</v>
      </c>
      <c r="C36" s="10" t="s">
        <v>1647</v>
      </c>
      <c r="D36" s="10">
        <v>54</v>
      </c>
      <c r="E36" s="11">
        <v>0.61</v>
      </c>
      <c r="F36" s="10">
        <v>3.7</v>
      </c>
      <c r="G36" s="9">
        <v>658.88</v>
      </c>
      <c r="H36" s="9">
        <v>541.09</v>
      </c>
      <c r="I36" s="11">
        <v>0.41</v>
      </c>
      <c r="J36" s="9">
        <v>9.24</v>
      </c>
      <c r="K36" s="24">
        <v>2746</v>
      </c>
      <c r="L36" s="24">
        <v>10088</v>
      </c>
      <c r="M36" s="24">
        <v>1530</v>
      </c>
      <c r="N36" s="24">
        <v>1027</v>
      </c>
      <c r="O36" s="10">
        <v>228</v>
      </c>
      <c r="P36" s="10" t="s">
        <v>222</v>
      </c>
      <c r="Q36" s="10" t="s">
        <v>245</v>
      </c>
      <c r="R36" s="10">
        <v>454</v>
      </c>
      <c r="S36" s="11">
        <v>0.8</v>
      </c>
      <c r="T36" s="11">
        <v>0.12</v>
      </c>
      <c r="U36" s="10" t="s">
        <v>34</v>
      </c>
      <c r="V36" s="13" t="s">
        <v>1641</v>
      </c>
      <c r="W36" s="13">
        <v>8035</v>
      </c>
      <c r="X36" s="13">
        <v>2822</v>
      </c>
      <c r="Y36" s="13">
        <v>0.03</v>
      </c>
      <c r="Z36" s="13">
        <v>5.19</v>
      </c>
      <c r="AA36" s="13">
        <v>67</v>
      </c>
      <c r="AB36" s="13" t="s">
        <v>1649</v>
      </c>
    </row>
    <row r="37" spans="1:28" x14ac:dyDescent="0.5">
      <c r="A37" s="18">
        <v>44945</v>
      </c>
      <c r="B37" s="13">
        <v>153</v>
      </c>
      <c r="C37" s="13" t="s">
        <v>1647</v>
      </c>
      <c r="D37" s="13">
        <v>76</v>
      </c>
      <c r="E37" s="14">
        <v>0.46</v>
      </c>
      <c r="F37" s="13">
        <v>4.6100000000000003</v>
      </c>
      <c r="G37" s="12">
        <v>462.76</v>
      </c>
      <c r="H37" s="12">
        <v>296.43</v>
      </c>
      <c r="I37" s="14">
        <v>0.15</v>
      </c>
      <c r="J37" s="12">
        <v>5.47</v>
      </c>
      <c r="K37" s="25">
        <v>1258</v>
      </c>
      <c r="L37" s="25">
        <v>10337</v>
      </c>
      <c r="M37" s="25">
        <v>2482</v>
      </c>
      <c r="N37" s="25">
        <v>1160</v>
      </c>
      <c r="O37" s="13">
        <v>306</v>
      </c>
      <c r="P37" s="13" t="s">
        <v>233</v>
      </c>
      <c r="Q37" s="13" t="s">
        <v>1648</v>
      </c>
      <c r="R37" s="13">
        <v>455</v>
      </c>
      <c r="S37" s="14">
        <v>0.74</v>
      </c>
      <c r="T37" s="14">
        <v>0.18</v>
      </c>
      <c r="U37" s="13" t="s">
        <v>79</v>
      </c>
      <c r="V37" s="13" t="s">
        <v>1641</v>
      </c>
      <c r="W37" s="13">
        <v>3258</v>
      </c>
      <c r="X37" s="13">
        <v>4538</v>
      </c>
      <c r="Y37" s="13">
        <v>7.0000000000000007E-2</v>
      </c>
      <c r="Z37" s="13">
        <v>5.16</v>
      </c>
      <c r="AA37" s="13">
        <v>37</v>
      </c>
      <c r="AB37" s="13" t="s">
        <v>1642</v>
      </c>
    </row>
    <row r="38" spans="1:28" x14ac:dyDescent="0.5">
      <c r="A38" s="18">
        <v>44946</v>
      </c>
      <c r="B38" s="13">
        <v>919</v>
      </c>
      <c r="C38" s="13" t="s">
        <v>1640</v>
      </c>
      <c r="D38" s="13">
        <v>73</v>
      </c>
      <c r="E38" s="14">
        <v>0.56999999999999995</v>
      </c>
      <c r="F38" s="13">
        <v>8.1999999999999993</v>
      </c>
      <c r="G38" s="12">
        <v>367.28</v>
      </c>
      <c r="H38" s="12">
        <v>630.71</v>
      </c>
      <c r="I38" s="14">
        <v>0.28000000000000003</v>
      </c>
      <c r="J38" s="12">
        <v>10.99</v>
      </c>
      <c r="K38" s="25">
        <v>1472</v>
      </c>
      <c r="L38" s="25">
        <v>17269</v>
      </c>
      <c r="M38" s="25">
        <v>1411</v>
      </c>
      <c r="N38" s="25">
        <v>1032</v>
      </c>
      <c r="O38" s="13">
        <v>460</v>
      </c>
      <c r="P38" s="13" t="s">
        <v>233</v>
      </c>
      <c r="Q38" s="13" t="s">
        <v>241</v>
      </c>
      <c r="R38" s="13">
        <v>345</v>
      </c>
      <c r="S38" s="14">
        <v>0.88</v>
      </c>
      <c r="T38" s="14">
        <v>7.0000000000000007E-2</v>
      </c>
      <c r="U38" s="13" t="s">
        <v>30</v>
      </c>
      <c r="V38" s="13" t="s">
        <v>1641</v>
      </c>
      <c r="W38" s="13">
        <v>3248</v>
      </c>
      <c r="X38" s="13">
        <v>3067</v>
      </c>
      <c r="Y38" s="13">
        <v>0.06</v>
      </c>
      <c r="Z38" s="13">
        <v>2.1</v>
      </c>
      <c r="AA38" s="13">
        <v>63</v>
      </c>
      <c r="AB38" s="13" t="s">
        <v>1646</v>
      </c>
    </row>
    <row r="39" spans="1:28" x14ac:dyDescent="0.5">
      <c r="A39" s="18">
        <v>44947</v>
      </c>
      <c r="B39" s="10">
        <v>780</v>
      </c>
      <c r="C39" s="10" t="s">
        <v>1640</v>
      </c>
      <c r="D39" s="10">
        <v>61</v>
      </c>
      <c r="E39" s="11">
        <v>0.75</v>
      </c>
      <c r="F39" s="10">
        <v>2.5299999999999998</v>
      </c>
      <c r="G39" s="9">
        <v>329.36</v>
      </c>
      <c r="H39" s="9">
        <v>498.63</v>
      </c>
      <c r="I39" s="11">
        <v>0.48</v>
      </c>
      <c r="J39" s="9">
        <v>10.82</v>
      </c>
      <c r="K39" s="24">
        <v>3793</v>
      </c>
      <c r="L39" s="24">
        <v>6083</v>
      </c>
      <c r="M39" s="24">
        <v>2475</v>
      </c>
      <c r="N39" s="24">
        <v>1420</v>
      </c>
      <c r="O39" s="10">
        <v>312</v>
      </c>
      <c r="P39" s="10" t="s">
        <v>239</v>
      </c>
      <c r="Q39" s="10" t="s">
        <v>224</v>
      </c>
      <c r="R39" s="10">
        <v>304</v>
      </c>
      <c r="S39" s="11">
        <v>0.61</v>
      </c>
      <c r="T39" s="11">
        <v>0.25</v>
      </c>
      <c r="U39" s="10" t="s">
        <v>30</v>
      </c>
      <c r="V39" s="13" t="s">
        <v>1651</v>
      </c>
      <c r="W39" s="13">
        <v>2293</v>
      </c>
      <c r="X39" s="13">
        <v>5408</v>
      </c>
      <c r="Y39" s="13">
        <v>0.03</v>
      </c>
      <c r="Z39" s="13">
        <v>6.55</v>
      </c>
      <c r="AA39" s="13">
        <v>41</v>
      </c>
      <c r="AB39" s="13" t="s">
        <v>1642</v>
      </c>
    </row>
    <row r="40" spans="1:28" x14ac:dyDescent="0.5">
      <c r="A40" s="18">
        <v>44948</v>
      </c>
      <c r="B40" s="13">
        <v>969</v>
      </c>
      <c r="C40" s="13" t="s">
        <v>1647</v>
      </c>
      <c r="D40" s="13">
        <v>62</v>
      </c>
      <c r="E40" s="14">
        <v>0.57999999999999996</v>
      </c>
      <c r="F40" s="13">
        <v>8.18</v>
      </c>
      <c r="G40" s="12">
        <v>665.37</v>
      </c>
      <c r="H40" s="12">
        <v>222.94</v>
      </c>
      <c r="I40" s="14">
        <v>0.43</v>
      </c>
      <c r="J40" s="12">
        <v>13.72</v>
      </c>
      <c r="K40" s="25">
        <v>2037</v>
      </c>
      <c r="L40" s="25">
        <v>23393</v>
      </c>
      <c r="M40" s="25">
        <v>1208</v>
      </c>
      <c r="N40" s="25">
        <v>1404</v>
      </c>
      <c r="O40" s="13">
        <v>345</v>
      </c>
      <c r="P40" s="13" t="s">
        <v>261</v>
      </c>
      <c r="Q40" s="13" t="s">
        <v>245</v>
      </c>
      <c r="R40" s="13">
        <v>380</v>
      </c>
      <c r="S40" s="14">
        <v>0.9</v>
      </c>
      <c r="T40" s="14">
        <v>0.05</v>
      </c>
      <c r="U40" s="13" t="s">
        <v>34</v>
      </c>
      <c r="V40" s="13" t="s">
        <v>1641</v>
      </c>
      <c r="W40" s="13">
        <v>1270</v>
      </c>
      <c r="X40" s="13">
        <v>2969</v>
      </c>
      <c r="Y40" s="13">
        <v>0.06</v>
      </c>
      <c r="Z40" s="13">
        <v>5.23</v>
      </c>
      <c r="AA40" s="13">
        <v>37</v>
      </c>
      <c r="AB40" s="13" t="s">
        <v>1649</v>
      </c>
    </row>
    <row r="41" spans="1:28" x14ac:dyDescent="0.5">
      <c r="A41" s="18">
        <v>44949</v>
      </c>
      <c r="B41" s="10">
        <v>361</v>
      </c>
      <c r="C41" s="10" t="s">
        <v>1640</v>
      </c>
      <c r="D41" s="10">
        <v>77</v>
      </c>
      <c r="E41" s="11">
        <v>0.41</v>
      </c>
      <c r="F41" s="10">
        <v>2.17</v>
      </c>
      <c r="G41" s="9">
        <v>407.66</v>
      </c>
      <c r="H41" s="9">
        <v>522.42999999999995</v>
      </c>
      <c r="I41" s="11">
        <v>0.17</v>
      </c>
      <c r="J41" s="9">
        <v>5.62</v>
      </c>
      <c r="K41" s="24">
        <v>3193</v>
      </c>
      <c r="L41" s="24">
        <v>11471</v>
      </c>
      <c r="M41" s="24">
        <v>1449</v>
      </c>
      <c r="N41" s="24">
        <v>1003</v>
      </c>
      <c r="O41" s="10">
        <v>439</v>
      </c>
      <c r="P41" s="10" t="s">
        <v>40</v>
      </c>
      <c r="Q41" s="10" t="s">
        <v>1644</v>
      </c>
      <c r="R41" s="10">
        <v>282</v>
      </c>
      <c r="S41" s="11">
        <v>0.82</v>
      </c>
      <c r="T41" s="11">
        <v>0.1</v>
      </c>
      <c r="U41" s="10" t="s">
        <v>49</v>
      </c>
      <c r="V41" s="13" t="s">
        <v>1650</v>
      </c>
      <c r="W41" s="13">
        <v>1668</v>
      </c>
      <c r="X41" s="13">
        <v>4703</v>
      </c>
      <c r="Y41" s="13">
        <v>0.03</v>
      </c>
      <c r="Z41" s="13">
        <v>4.1900000000000004</v>
      </c>
      <c r="AA41" s="13">
        <v>54</v>
      </c>
      <c r="AB41" s="13" t="s">
        <v>1649</v>
      </c>
    </row>
    <row r="42" spans="1:28" x14ac:dyDescent="0.5">
      <c r="A42" s="18">
        <v>44950</v>
      </c>
      <c r="B42" s="10">
        <v>481</v>
      </c>
      <c r="C42" s="10" t="s">
        <v>1647</v>
      </c>
      <c r="D42" s="10">
        <v>35</v>
      </c>
      <c r="E42" s="11">
        <v>0.59</v>
      </c>
      <c r="F42" s="10">
        <v>6.92</v>
      </c>
      <c r="G42" s="9">
        <v>785.55</v>
      </c>
      <c r="H42" s="9">
        <v>618.36</v>
      </c>
      <c r="I42" s="11">
        <v>0.42</v>
      </c>
      <c r="J42" s="9">
        <v>19.98</v>
      </c>
      <c r="K42" s="24">
        <v>2288</v>
      </c>
      <c r="L42" s="24">
        <v>17577</v>
      </c>
      <c r="M42" s="24">
        <v>2111</v>
      </c>
      <c r="N42" s="24">
        <v>1250</v>
      </c>
      <c r="O42" s="10">
        <v>349</v>
      </c>
      <c r="P42" s="10" t="s">
        <v>261</v>
      </c>
      <c r="Q42" s="10" t="s">
        <v>241</v>
      </c>
      <c r="R42" s="10">
        <v>331</v>
      </c>
      <c r="S42" s="11">
        <v>0.84</v>
      </c>
      <c r="T42" s="11">
        <v>0.1</v>
      </c>
      <c r="U42" s="10" t="s">
        <v>53</v>
      </c>
      <c r="V42" s="13" t="s">
        <v>1641</v>
      </c>
      <c r="W42" s="13">
        <v>7043</v>
      </c>
      <c r="X42" s="13">
        <v>3480</v>
      </c>
      <c r="Y42" s="13">
        <v>0.02</v>
      </c>
      <c r="Z42" s="13">
        <v>4.7</v>
      </c>
      <c r="AA42" s="13">
        <v>27</v>
      </c>
      <c r="AB42" s="13" t="s">
        <v>1642</v>
      </c>
    </row>
    <row r="43" spans="1:28" x14ac:dyDescent="0.5">
      <c r="A43" s="18">
        <v>44951</v>
      </c>
      <c r="B43" s="13">
        <v>850</v>
      </c>
      <c r="C43" s="13" t="s">
        <v>1647</v>
      </c>
      <c r="D43" s="13">
        <v>96</v>
      </c>
      <c r="E43" s="14">
        <v>0.48</v>
      </c>
      <c r="F43" s="13">
        <v>1.98</v>
      </c>
      <c r="G43" s="12">
        <v>551.23</v>
      </c>
      <c r="H43" s="12">
        <v>647.01</v>
      </c>
      <c r="I43" s="14">
        <v>0.3</v>
      </c>
      <c r="J43" s="12">
        <v>10.9</v>
      </c>
      <c r="K43" s="25">
        <v>3717</v>
      </c>
      <c r="L43" s="25">
        <v>11337</v>
      </c>
      <c r="M43" s="25">
        <v>2274</v>
      </c>
      <c r="N43" s="25">
        <v>1311</v>
      </c>
      <c r="O43" s="13">
        <v>326</v>
      </c>
      <c r="P43" s="13" t="s">
        <v>40</v>
      </c>
      <c r="Q43" s="13" t="s">
        <v>252</v>
      </c>
      <c r="R43" s="13">
        <v>265</v>
      </c>
      <c r="S43" s="14">
        <v>0.76</v>
      </c>
      <c r="T43" s="14">
        <v>0.15</v>
      </c>
      <c r="U43" s="13" t="s">
        <v>47</v>
      </c>
      <c r="V43" s="13" t="s">
        <v>1641</v>
      </c>
      <c r="W43" s="13">
        <v>4730</v>
      </c>
      <c r="X43" s="13">
        <v>3434</v>
      </c>
      <c r="Y43" s="13">
        <v>0.06</v>
      </c>
      <c r="Z43" s="13">
        <v>2.57</v>
      </c>
      <c r="AA43" s="13">
        <v>36</v>
      </c>
      <c r="AB43" s="13" t="s">
        <v>1642</v>
      </c>
    </row>
    <row r="44" spans="1:28" x14ac:dyDescent="0.5">
      <c r="A44" s="18">
        <v>44952</v>
      </c>
      <c r="B44" s="13">
        <v>728</v>
      </c>
      <c r="C44" s="13" t="s">
        <v>1640</v>
      </c>
      <c r="D44" s="13">
        <v>52</v>
      </c>
      <c r="E44" s="14">
        <v>0.74</v>
      </c>
      <c r="F44" s="13">
        <v>3.58</v>
      </c>
      <c r="G44" s="12">
        <v>648.78</v>
      </c>
      <c r="H44" s="12">
        <v>668.85</v>
      </c>
      <c r="I44" s="14">
        <v>0.16</v>
      </c>
      <c r="J44" s="12">
        <v>2.4700000000000002</v>
      </c>
      <c r="K44" s="25">
        <v>1907</v>
      </c>
      <c r="L44" s="25">
        <v>23641</v>
      </c>
      <c r="M44" s="25">
        <v>1291</v>
      </c>
      <c r="N44" s="25">
        <v>1107</v>
      </c>
      <c r="O44" s="13">
        <v>401</v>
      </c>
      <c r="P44" s="13" t="s">
        <v>239</v>
      </c>
      <c r="Q44" s="13" t="s">
        <v>224</v>
      </c>
      <c r="R44" s="13">
        <v>313</v>
      </c>
      <c r="S44" s="14">
        <v>0.91</v>
      </c>
      <c r="T44" s="14">
        <v>0.05</v>
      </c>
      <c r="U44" s="13" t="s">
        <v>34</v>
      </c>
      <c r="V44" s="13" t="s">
        <v>1651</v>
      </c>
      <c r="W44" s="13">
        <v>6113</v>
      </c>
      <c r="X44" s="13">
        <v>2782</v>
      </c>
      <c r="Y44" s="13">
        <v>0.08</v>
      </c>
      <c r="Z44" s="13">
        <v>4.82</v>
      </c>
      <c r="AA44" s="13">
        <v>62</v>
      </c>
      <c r="AB44" s="13" t="s">
        <v>1642</v>
      </c>
    </row>
    <row r="45" spans="1:28" x14ac:dyDescent="0.5">
      <c r="A45" s="18">
        <v>44953</v>
      </c>
      <c r="B45" s="10">
        <v>957</v>
      </c>
      <c r="C45" s="10" t="s">
        <v>1640</v>
      </c>
      <c r="D45" s="10">
        <v>42</v>
      </c>
      <c r="E45" s="11">
        <v>0.37</v>
      </c>
      <c r="F45" s="10">
        <v>1.81</v>
      </c>
      <c r="G45" s="9">
        <v>740.51</v>
      </c>
      <c r="H45" s="9">
        <v>594.85</v>
      </c>
      <c r="I45" s="11">
        <v>0.4</v>
      </c>
      <c r="J45" s="9">
        <v>18.07</v>
      </c>
      <c r="K45" s="24">
        <v>1037</v>
      </c>
      <c r="L45" s="24">
        <v>10159</v>
      </c>
      <c r="M45" s="24">
        <v>1908</v>
      </c>
      <c r="N45" s="24">
        <v>1451</v>
      </c>
      <c r="O45" s="10">
        <v>430</v>
      </c>
      <c r="P45" s="10" t="s">
        <v>233</v>
      </c>
      <c r="Q45" s="10" t="s">
        <v>263</v>
      </c>
      <c r="R45" s="10">
        <v>355</v>
      </c>
      <c r="S45" s="11">
        <v>0.75</v>
      </c>
      <c r="T45" s="11">
        <v>0.14000000000000001</v>
      </c>
      <c r="U45" s="10" t="s">
        <v>33</v>
      </c>
      <c r="V45" s="13" t="s">
        <v>1641</v>
      </c>
      <c r="W45" s="13">
        <v>6137</v>
      </c>
      <c r="X45" s="13">
        <v>5121</v>
      </c>
      <c r="Y45" s="13">
        <v>0.04</v>
      </c>
      <c r="Z45" s="13">
        <v>5.75</v>
      </c>
      <c r="AA45" s="13">
        <v>59</v>
      </c>
      <c r="AB45" s="13" t="s">
        <v>1646</v>
      </c>
    </row>
    <row r="46" spans="1:28" x14ac:dyDescent="0.5">
      <c r="A46" s="18">
        <v>44954</v>
      </c>
      <c r="B46" s="13">
        <v>507</v>
      </c>
      <c r="C46" s="13" t="s">
        <v>1640</v>
      </c>
      <c r="D46" s="13">
        <v>79</v>
      </c>
      <c r="E46" s="14">
        <v>0.43</v>
      </c>
      <c r="F46" s="13">
        <v>3.92</v>
      </c>
      <c r="G46" s="12">
        <v>395.06</v>
      </c>
      <c r="H46" s="12">
        <v>225.59</v>
      </c>
      <c r="I46" s="14">
        <v>0.31</v>
      </c>
      <c r="J46" s="12">
        <v>5.81</v>
      </c>
      <c r="K46" s="25">
        <v>2819</v>
      </c>
      <c r="L46" s="25">
        <v>5683</v>
      </c>
      <c r="M46" s="25">
        <v>2485</v>
      </c>
      <c r="N46" s="25">
        <v>1151</v>
      </c>
      <c r="O46" s="13">
        <v>367</v>
      </c>
      <c r="P46" s="13" t="s">
        <v>222</v>
      </c>
      <c r="Q46" s="13" t="s">
        <v>252</v>
      </c>
      <c r="R46" s="13">
        <v>330</v>
      </c>
      <c r="S46" s="14">
        <v>0.61</v>
      </c>
      <c r="T46" s="14">
        <v>0.27</v>
      </c>
      <c r="U46" s="13" t="s">
        <v>49</v>
      </c>
      <c r="V46" s="13" t="s">
        <v>1650</v>
      </c>
      <c r="W46" s="13">
        <v>4945</v>
      </c>
      <c r="X46" s="13">
        <v>2998</v>
      </c>
      <c r="Y46" s="13">
        <v>0.01</v>
      </c>
      <c r="Z46" s="13">
        <v>2.39</v>
      </c>
      <c r="AA46" s="13">
        <v>47</v>
      </c>
      <c r="AB46" s="13" t="s">
        <v>1646</v>
      </c>
    </row>
    <row r="47" spans="1:28" x14ac:dyDescent="0.5">
      <c r="A47" s="18">
        <v>44955</v>
      </c>
      <c r="B47" s="13">
        <v>292</v>
      </c>
      <c r="C47" s="13" t="s">
        <v>1643</v>
      </c>
      <c r="D47" s="13">
        <v>26</v>
      </c>
      <c r="E47" s="14">
        <v>0.83</v>
      </c>
      <c r="F47" s="13">
        <v>7.94</v>
      </c>
      <c r="G47" s="12">
        <v>308.12</v>
      </c>
      <c r="H47" s="12">
        <v>225.71</v>
      </c>
      <c r="I47" s="14">
        <v>0.28999999999999998</v>
      </c>
      <c r="J47" s="12">
        <v>19.510000000000002</v>
      </c>
      <c r="K47" s="25">
        <v>1964</v>
      </c>
      <c r="L47" s="25">
        <v>18696</v>
      </c>
      <c r="M47" s="25">
        <v>2165</v>
      </c>
      <c r="N47" s="25">
        <v>1256</v>
      </c>
      <c r="O47" s="13">
        <v>384</v>
      </c>
      <c r="P47" s="13" t="s">
        <v>261</v>
      </c>
      <c r="Q47" s="13" t="s">
        <v>1648</v>
      </c>
      <c r="R47" s="13">
        <v>349</v>
      </c>
      <c r="S47" s="14">
        <v>0.85</v>
      </c>
      <c r="T47" s="14">
        <v>0.1</v>
      </c>
      <c r="U47" s="13" t="s">
        <v>30</v>
      </c>
      <c r="V47" s="13" t="s">
        <v>1645</v>
      </c>
      <c r="W47" s="13">
        <v>4839</v>
      </c>
      <c r="X47" s="13">
        <v>3518</v>
      </c>
      <c r="Y47" s="13">
        <v>0.06</v>
      </c>
      <c r="Z47" s="13">
        <v>3.57</v>
      </c>
      <c r="AA47" s="13">
        <v>32</v>
      </c>
      <c r="AB47" s="13" t="s">
        <v>1642</v>
      </c>
    </row>
    <row r="48" spans="1:28" x14ac:dyDescent="0.5">
      <c r="A48" s="18">
        <v>44956</v>
      </c>
      <c r="B48" s="10">
        <v>139</v>
      </c>
      <c r="C48" s="10" t="s">
        <v>1640</v>
      </c>
      <c r="D48" s="10">
        <v>6</v>
      </c>
      <c r="E48" s="11">
        <v>0.56000000000000005</v>
      </c>
      <c r="F48" s="10">
        <v>7.23</v>
      </c>
      <c r="G48" s="9">
        <v>232.75</v>
      </c>
      <c r="H48" s="9">
        <v>686.83</v>
      </c>
      <c r="I48" s="11">
        <v>0.3</v>
      </c>
      <c r="J48" s="9">
        <v>5.0999999999999996</v>
      </c>
      <c r="K48" s="24">
        <v>2600</v>
      </c>
      <c r="L48" s="24">
        <v>14235</v>
      </c>
      <c r="M48" s="24">
        <v>1747</v>
      </c>
      <c r="N48" s="24">
        <v>1276</v>
      </c>
      <c r="O48" s="10">
        <v>349</v>
      </c>
      <c r="P48" s="10" t="s">
        <v>233</v>
      </c>
      <c r="Q48" s="10" t="s">
        <v>245</v>
      </c>
      <c r="R48" s="10">
        <v>145</v>
      </c>
      <c r="S48" s="11">
        <v>0.82</v>
      </c>
      <c r="T48" s="11">
        <v>0.1</v>
      </c>
      <c r="U48" s="10" t="s">
        <v>73</v>
      </c>
      <c r="V48" s="13" t="s">
        <v>1650</v>
      </c>
      <c r="W48" s="13">
        <v>3648</v>
      </c>
      <c r="X48" s="13">
        <v>994</v>
      </c>
      <c r="Y48" s="13">
        <v>0.06</v>
      </c>
      <c r="Z48" s="13">
        <v>2.91</v>
      </c>
      <c r="AA48" s="13">
        <v>63</v>
      </c>
      <c r="AB48" s="13" t="s">
        <v>1646</v>
      </c>
    </row>
    <row r="49" spans="1:28" x14ac:dyDescent="0.5">
      <c r="A49" s="18">
        <v>44957</v>
      </c>
      <c r="B49" s="10">
        <v>870</v>
      </c>
      <c r="C49" s="10" t="s">
        <v>1647</v>
      </c>
      <c r="D49" s="10">
        <v>46</v>
      </c>
      <c r="E49" s="11">
        <v>0.59</v>
      </c>
      <c r="F49" s="10">
        <v>4</v>
      </c>
      <c r="G49" s="9">
        <v>320.25</v>
      </c>
      <c r="H49" s="9">
        <v>413.85</v>
      </c>
      <c r="I49" s="11">
        <v>0.38</v>
      </c>
      <c r="J49" s="9">
        <v>18.46</v>
      </c>
      <c r="K49" s="24">
        <v>1259</v>
      </c>
      <c r="L49" s="24">
        <v>14483</v>
      </c>
      <c r="M49" s="24">
        <v>2206</v>
      </c>
      <c r="N49" s="24">
        <v>1402</v>
      </c>
      <c r="O49" s="10">
        <v>309</v>
      </c>
      <c r="P49" s="10" t="s">
        <v>261</v>
      </c>
      <c r="Q49" s="10" t="s">
        <v>224</v>
      </c>
      <c r="R49" s="10">
        <v>344</v>
      </c>
      <c r="S49" s="11">
        <v>0.8</v>
      </c>
      <c r="T49" s="11">
        <v>0.12</v>
      </c>
      <c r="U49" s="10" t="s">
        <v>49</v>
      </c>
      <c r="V49" s="13" t="s">
        <v>1641</v>
      </c>
      <c r="W49" s="13">
        <v>3839</v>
      </c>
      <c r="X49" s="13">
        <v>4427</v>
      </c>
      <c r="Y49" s="13">
        <v>0.04</v>
      </c>
      <c r="Z49" s="13">
        <v>3.22</v>
      </c>
      <c r="AA49" s="13">
        <v>70</v>
      </c>
      <c r="AB49" s="13" t="s">
        <v>1642</v>
      </c>
    </row>
    <row r="50" spans="1:28" x14ac:dyDescent="0.5">
      <c r="A50" s="18">
        <v>44958</v>
      </c>
      <c r="B50" s="13">
        <v>926</v>
      </c>
      <c r="C50" s="13" t="s">
        <v>1640</v>
      </c>
      <c r="D50" s="13">
        <v>14</v>
      </c>
      <c r="E50" s="14">
        <v>0.86</v>
      </c>
      <c r="F50" s="13">
        <v>3.03</v>
      </c>
      <c r="G50" s="12">
        <v>602.84</v>
      </c>
      <c r="H50" s="12">
        <v>628.48</v>
      </c>
      <c r="I50" s="14">
        <v>0.35</v>
      </c>
      <c r="J50" s="12">
        <v>7.84</v>
      </c>
      <c r="K50" s="25">
        <v>2655</v>
      </c>
      <c r="L50" s="25">
        <v>9909</v>
      </c>
      <c r="M50" s="25">
        <v>2297</v>
      </c>
      <c r="N50" s="25">
        <v>1449</v>
      </c>
      <c r="O50" s="13">
        <v>489</v>
      </c>
      <c r="P50" s="13" t="s">
        <v>40</v>
      </c>
      <c r="Q50" s="13" t="s">
        <v>245</v>
      </c>
      <c r="R50" s="13">
        <v>313</v>
      </c>
      <c r="S50" s="14">
        <v>0.73</v>
      </c>
      <c r="T50" s="14">
        <v>0.17</v>
      </c>
      <c r="U50" s="13" t="s">
        <v>30</v>
      </c>
      <c r="V50" s="13" t="s">
        <v>1651</v>
      </c>
      <c r="W50" s="13">
        <v>5503</v>
      </c>
      <c r="X50" s="13">
        <v>4464</v>
      </c>
      <c r="Y50" s="13">
        <v>0.02</v>
      </c>
      <c r="Z50" s="13">
        <v>6.83</v>
      </c>
      <c r="AA50" s="13">
        <v>43</v>
      </c>
      <c r="AB50" s="13" t="s">
        <v>1646</v>
      </c>
    </row>
    <row r="51" spans="1:28" x14ac:dyDescent="0.5">
      <c r="A51" s="18">
        <v>44959</v>
      </c>
      <c r="B51" s="10">
        <v>361</v>
      </c>
      <c r="C51" s="10" t="s">
        <v>1647</v>
      </c>
      <c r="D51" s="10">
        <v>66</v>
      </c>
      <c r="E51" s="11">
        <v>0.61</v>
      </c>
      <c r="F51" s="10">
        <v>3.56</v>
      </c>
      <c r="G51" s="9">
        <v>750.41</v>
      </c>
      <c r="H51" s="9">
        <v>619.80999999999995</v>
      </c>
      <c r="I51" s="11">
        <v>0.21</v>
      </c>
      <c r="J51" s="9">
        <v>12.16</v>
      </c>
      <c r="K51" s="24">
        <v>3698</v>
      </c>
      <c r="L51" s="24">
        <v>6553</v>
      </c>
      <c r="M51" s="24">
        <v>1290</v>
      </c>
      <c r="N51" s="24">
        <v>1348</v>
      </c>
      <c r="O51" s="10">
        <v>359</v>
      </c>
      <c r="P51" s="10" t="s">
        <v>40</v>
      </c>
      <c r="Q51" s="10" t="s">
        <v>252</v>
      </c>
      <c r="R51" s="10">
        <v>391</v>
      </c>
      <c r="S51" s="11">
        <v>0.71</v>
      </c>
      <c r="T51" s="11">
        <v>0.14000000000000001</v>
      </c>
      <c r="U51" s="10" t="s">
        <v>33</v>
      </c>
      <c r="V51" s="13" t="s">
        <v>1641</v>
      </c>
      <c r="W51" s="13">
        <v>5276</v>
      </c>
      <c r="X51" s="13">
        <v>3421</v>
      </c>
      <c r="Y51" s="13">
        <v>0.02</v>
      </c>
      <c r="Z51" s="13">
        <v>5.26</v>
      </c>
      <c r="AA51" s="13">
        <v>31</v>
      </c>
      <c r="AB51" s="13" t="s">
        <v>1646</v>
      </c>
    </row>
    <row r="52" spans="1:28" x14ac:dyDescent="0.5">
      <c r="A52" s="18">
        <v>44960</v>
      </c>
      <c r="B52" s="10">
        <v>914</v>
      </c>
      <c r="C52" s="10" t="s">
        <v>1640</v>
      </c>
      <c r="D52" s="10">
        <v>19</v>
      </c>
      <c r="E52" s="11">
        <v>0.75</v>
      </c>
      <c r="F52" s="10">
        <v>2.64</v>
      </c>
      <c r="G52" s="9">
        <v>361.29</v>
      </c>
      <c r="H52" s="9">
        <v>508.97</v>
      </c>
      <c r="I52" s="11">
        <v>0.3</v>
      </c>
      <c r="J52" s="9">
        <v>10.44</v>
      </c>
      <c r="K52" s="24">
        <v>3320</v>
      </c>
      <c r="L52" s="24">
        <v>24592</v>
      </c>
      <c r="M52" s="24">
        <v>1433</v>
      </c>
      <c r="N52" s="24">
        <v>1435</v>
      </c>
      <c r="O52" s="10">
        <v>372</v>
      </c>
      <c r="P52" s="10" t="s">
        <v>239</v>
      </c>
      <c r="Q52" s="10" t="s">
        <v>241</v>
      </c>
      <c r="R52" s="10">
        <v>247</v>
      </c>
      <c r="S52" s="11">
        <v>0.9</v>
      </c>
      <c r="T52" s="11">
        <v>0.05</v>
      </c>
      <c r="U52" s="10" t="s">
        <v>49</v>
      </c>
      <c r="V52" s="13" t="s">
        <v>1651</v>
      </c>
      <c r="W52" s="13">
        <v>8689</v>
      </c>
      <c r="X52" s="13">
        <v>6584</v>
      </c>
      <c r="Y52" s="13">
        <v>0.08</v>
      </c>
      <c r="Z52" s="13">
        <v>2.34</v>
      </c>
      <c r="AA52" s="13">
        <v>46</v>
      </c>
      <c r="AB52" s="13" t="s">
        <v>1642</v>
      </c>
    </row>
    <row r="53" spans="1:28" x14ac:dyDescent="0.5">
      <c r="A53" s="18">
        <v>44961</v>
      </c>
      <c r="B53" s="13">
        <v>238</v>
      </c>
      <c r="C53" s="13" t="s">
        <v>1640</v>
      </c>
      <c r="D53" s="13">
        <v>7</v>
      </c>
      <c r="E53" s="14">
        <v>0.69</v>
      </c>
      <c r="F53" s="13">
        <v>2.14</v>
      </c>
      <c r="G53" s="12">
        <v>453.31</v>
      </c>
      <c r="H53" s="12">
        <v>260.45999999999998</v>
      </c>
      <c r="I53" s="14">
        <v>0.38</v>
      </c>
      <c r="J53" s="12">
        <v>8.6199999999999992</v>
      </c>
      <c r="K53" s="25">
        <v>3170</v>
      </c>
      <c r="L53" s="25">
        <v>4494</v>
      </c>
      <c r="M53" s="25">
        <v>1946</v>
      </c>
      <c r="N53" s="25">
        <v>1371</v>
      </c>
      <c r="O53" s="13">
        <v>344</v>
      </c>
      <c r="P53" s="13" t="s">
        <v>261</v>
      </c>
      <c r="Q53" s="13" t="s">
        <v>224</v>
      </c>
      <c r="R53" s="13">
        <v>357</v>
      </c>
      <c r="S53" s="14">
        <v>0.57999999999999996</v>
      </c>
      <c r="T53" s="14">
        <v>0.25</v>
      </c>
      <c r="U53" s="13" t="s">
        <v>35</v>
      </c>
      <c r="V53" s="13" t="s">
        <v>1645</v>
      </c>
      <c r="W53" s="13">
        <v>8612</v>
      </c>
      <c r="X53" s="13">
        <v>3133</v>
      </c>
      <c r="Y53" s="13">
        <v>0.1</v>
      </c>
      <c r="Z53" s="13">
        <v>4.6500000000000004</v>
      </c>
      <c r="AA53" s="13">
        <v>53</v>
      </c>
      <c r="AB53" s="13" t="s">
        <v>1642</v>
      </c>
    </row>
    <row r="54" spans="1:28" x14ac:dyDescent="0.5">
      <c r="A54" s="18">
        <v>44962</v>
      </c>
      <c r="B54" s="13">
        <v>851</v>
      </c>
      <c r="C54" s="13" t="s">
        <v>1640</v>
      </c>
      <c r="D54" s="13">
        <v>80</v>
      </c>
      <c r="E54" s="14">
        <v>0.49</v>
      </c>
      <c r="F54" s="13">
        <v>5.72</v>
      </c>
      <c r="G54" s="12">
        <v>319.67</v>
      </c>
      <c r="H54" s="12">
        <v>369.97</v>
      </c>
      <c r="I54" s="14">
        <v>0.34</v>
      </c>
      <c r="J54" s="12">
        <v>16.510000000000002</v>
      </c>
      <c r="K54" s="25">
        <v>1344</v>
      </c>
      <c r="L54" s="25">
        <v>15769</v>
      </c>
      <c r="M54" s="25">
        <v>1284</v>
      </c>
      <c r="N54" s="25">
        <v>1071</v>
      </c>
      <c r="O54" s="13">
        <v>249</v>
      </c>
      <c r="P54" s="13" t="s">
        <v>222</v>
      </c>
      <c r="Q54" s="13" t="s">
        <v>1648</v>
      </c>
      <c r="R54" s="13">
        <v>266</v>
      </c>
      <c r="S54" s="14">
        <v>0.87</v>
      </c>
      <c r="T54" s="14">
        <v>7.0000000000000007E-2</v>
      </c>
      <c r="U54" s="13" t="s">
        <v>108</v>
      </c>
      <c r="V54" s="13" t="s">
        <v>1645</v>
      </c>
      <c r="W54" s="13">
        <v>2784</v>
      </c>
      <c r="X54" s="13">
        <v>3716</v>
      </c>
      <c r="Y54" s="13">
        <v>0.06</v>
      </c>
      <c r="Z54" s="13">
        <v>4.28</v>
      </c>
      <c r="AA54" s="13">
        <v>40</v>
      </c>
      <c r="AB54" s="13" t="s">
        <v>1646</v>
      </c>
    </row>
    <row r="55" spans="1:28" x14ac:dyDescent="0.5">
      <c r="A55" s="18">
        <v>44963</v>
      </c>
      <c r="B55" s="13">
        <v>946</v>
      </c>
      <c r="C55" s="13" t="s">
        <v>1647</v>
      </c>
      <c r="D55" s="13">
        <v>35</v>
      </c>
      <c r="E55" s="14">
        <v>0.71</v>
      </c>
      <c r="F55" s="13">
        <v>4.08</v>
      </c>
      <c r="G55" s="12">
        <v>728.42</v>
      </c>
      <c r="H55" s="12">
        <v>546.85</v>
      </c>
      <c r="I55" s="14">
        <v>0.42</v>
      </c>
      <c r="J55" s="12">
        <v>11</v>
      </c>
      <c r="K55" s="25">
        <v>3245</v>
      </c>
      <c r="L55" s="25">
        <v>14709</v>
      </c>
      <c r="M55" s="25">
        <v>1829</v>
      </c>
      <c r="N55" s="25">
        <v>1023</v>
      </c>
      <c r="O55" s="13">
        <v>453</v>
      </c>
      <c r="P55" s="13" t="s">
        <v>239</v>
      </c>
      <c r="Q55" s="13" t="s">
        <v>1648</v>
      </c>
      <c r="R55" s="13">
        <v>303</v>
      </c>
      <c r="S55" s="14">
        <v>0.84</v>
      </c>
      <c r="T55" s="14">
        <v>0.1</v>
      </c>
      <c r="U55" s="13" t="s">
        <v>66</v>
      </c>
      <c r="V55" s="13" t="s">
        <v>1641</v>
      </c>
      <c r="W55" s="13">
        <v>4784</v>
      </c>
      <c r="X55" s="13">
        <v>4188</v>
      </c>
      <c r="Y55" s="13">
        <v>0.09</v>
      </c>
      <c r="Z55" s="13">
        <v>4.05</v>
      </c>
      <c r="AA55" s="13">
        <v>56</v>
      </c>
      <c r="AB55" s="13" t="s">
        <v>1642</v>
      </c>
    </row>
    <row r="56" spans="1:28" x14ac:dyDescent="0.5">
      <c r="A56" s="18">
        <v>44964</v>
      </c>
      <c r="B56" s="10">
        <v>315</v>
      </c>
      <c r="C56" s="10" t="s">
        <v>1640</v>
      </c>
      <c r="D56" s="10">
        <v>74</v>
      </c>
      <c r="E56" s="11">
        <v>0.6</v>
      </c>
      <c r="F56" s="10">
        <v>1.45</v>
      </c>
      <c r="G56" s="9">
        <v>305.95999999999998</v>
      </c>
      <c r="H56" s="9">
        <v>492.4</v>
      </c>
      <c r="I56" s="11">
        <v>0.32</v>
      </c>
      <c r="J56" s="9">
        <v>18.97</v>
      </c>
      <c r="K56" s="24">
        <v>1127</v>
      </c>
      <c r="L56" s="24">
        <v>19031</v>
      </c>
      <c r="M56" s="24">
        <v>1872</v>
      </c>
      <c r="N56" s="24">
        <v>1128</v>
      </c>
      <c r="O56" s="10">
        <v>298</v>
      </c>
      <c r="P56" s="10" t="s">
        <v>239</v>
      </c>
      <c r="Q56" s="10" t="s">
        <v>1648</v>
      </c>
      <c r="R56" s="10">
        <v>259</v>
      </c>
      <c r="S56" s="11">
        <v>0.86</v>
      </c>
      <c r="T56" s="11">
        <v>0.08</v>
      </c>
      <c r="U56" s="10" t="s">
        <v>35</v>
      </c>
      <c r="V56" s="13" t="s">
        <v>1650</v>
      </c>
      <c r="W56" s="13">
        <v>3345</v>
      </c>
      <c r="X56" s="13">
        <v>5295</v>
      </c>
      <c r="Y56" s="13">
        <v>0.06</v>
      </c>
      <c r="Z56" s="13">
        <v>5.39</v>
      </c>
      <c r="AA56" s="13">
        <v>53</v>
      </c>
      <c r="AB56" s="13" t="s">
        <v>1649</v>
      </c>
    </row>
    <row r="57" spans="1:28" x14ac:dyDescent="0.5">
      <c r="A57" s="18">
        <v>44965</v>
      </c>
      <c r="B57" s="13">
        <v>121</v>
      </c>
      <c r="C57" s="13" t="s">
        <v>1640</v>
      </c>
      <c r="D57" s="13">
        <v>26</v>
      </c>
      <c r="E57" s="14">
        <v>0.84</v>
      </c>
      <c r="F57" s="13">
        <v>7.32</v>
      </c>
      <c r="G57" s="12">
        <v>472.62</v>
      </c>
      <c r="H57" s="12">
        <v>517.54999999999995</v>
      </c>
      <c r="I57" s="14">
        <v>0.47</v>
      </c>
      <c r="J57" s="12">
        <v>6.91</v>
      </c>
      <c r="K57" s="25">
        <v>3698</v>
      </c>
      <c r="L57" s="25">
        <v>8535</v>
      </c>
      <c r="M57" s="25">
        <v>1463</v>
      </c>
      <c r="N57" s="25">
        <v>1123</v>
      </c>
      <c r="O57" s="13">
        <v>304</v>
      </c>
      <c r="P57" s="13" t="s">
        <v>233</v>
      </c>
      <c r="Q57" s="13" t="s">
        <v>1648</v>
      </c>
      <c r="R57" s="13">
        <v>175</v>
      </c>
      <c r="S57" s="14">
        <v>0.77</v>
      </c>
      <c r="T57" s="14">
        <v>0.13</v>
      </c>
      <c r="U57" s="13" t="s">
        <v>34</v>
      </c>
      <c r="V57" s="13" t="s">
        <v>1650</v>
      </c>
      <c r="W57" s="13">
        <v>4654</v>
      </c>
      <c r="X57" s="13">
        <v>5686</v>
      </c>
      <c r="Y57" s="13">
        <v>7.0000000000000007E-2</v>
      </c>
      <c r="Z57" s="13">
        <v>5.89</v>
      </c>
      <c r="AA57" s="13">
        <v>26</v>
      </c>
      <c r="AB57" s="13" t="s">
        <v>1646</v>
      </c>
    </row>
    <row r="58" spans="1:28" x14ac:dyDescent="0.5">
      <c r="A58" s="18">
        <v>44966</v>
      </c>
      <c r="B58" s="10">
        <v>575</v>
      </c>
      <c r="C58" s="10" t="s">
        <v>1643</v>
      </c>
      <c r="D58" s="10">
        <v>2</v>
      </c>
      <c r="E58" s="11">
        <v>0.67</v>
      </c>
      <c r="F58" s="10">
        <v>5.96</v>
      </c>
      <c r="G58" s="9">
        <v>311.14</v>
      </c>
      <c r="H58" s="9">
        <v>676.26</v>
      </c>
      <c r="I58" s="11">
        <v>0.28000000000000003</v>
      </c>
      <c r="J58" s="9">
        <v>3.13</v>
      </c>
      <c r="K58" s="24">
        <v>1032</v>
      </c>
      <c r="L58" s="24">
        <v>18833</v>
      </c>
      <c r="M58" s="24">
        <v>1861</v>
      </c>
      <c r="N58" s="24">
        <v>1282</v>
      </c>
      <c r="O58" s="10">
        <v>341</v>
      </c>
      <c r="P58" s="10" t="s">
        <v>40</v>
      </c>
      <c r="Q58" s="10" t="s">
        <v>263</v>
      </c>
      <c r="R58" s="10">
        <v>312</v>
      </c>
      <c r="S58" s="11">
        <v>0.86</v>
      </c>
      <c r="T58" s="11">
        <v>0.08</v>
      </c>
      <c r="U58" s="10" t="s">
        <v>30</v>
      </c>
      <c r="V58" s="13" t="s">
        <v>1641</v>
      </c>
      <c r="W58" s="13">
        <v>7095</v>
      </c>
      <c r="X58" s="13">
        <v>2543</v>
      </c>
      <c r="Y58" s="13">
        <v>7.0000000000000007E-2</v>
      </c>
      <c r="Z58" s="13">
        <v>4.96</v>
      </c>
      <c r="AA58" s="13">
        <v>39</v>
      </c>
      <c r="AB58" s="13" t="s">
        <v>1642</v>
      </c>
    </row>
    <row r="59" spans="1:28" x14ac:dyDescent="0.5">
      <c r="A59" s="18">
        <v>44967</v>
      </c>
      <c r="B59" s="10">
        <v>373</v>
      </c>
      <c r="C59" s="10" t="s">
        <v>1640</v>
      </c>
      <c r="D59" s="10">
        <v>58</v>
      </c>
      <c r="E59" s="11">
        <v>0.62</v>
      </c>
      <c r="F59" s="10">
        <v>8.15</v>
      </c>
      <c r="G59" s="9">
        <v>779.31</v>
      </c>
      <c r="H59" s="9">
        <v>423.8</v>
      </c>
      <c r="I59" s="11">
        <v>0.21</v>
      </c>
      <c r="J59" s="9">
        <v>18.47</v>
      </c>
      <c r="K59" s="24">
        <v>1812</v>
      </c>
      <c r="L59" s="24">
        <v>23863</v>
      </c>
      <c r="M59" s="24">
        <v>1083</v>
      </c>
      <c r="N59" s="10">
        <v>444</v>
      </c>
      <c r="O59" s="10">
        <v>218</v>
      </c>
      <c r="P59" s="10" t="s">
        <v>222</v>
      </c>
      <c r="Q59" s="10" t="s">
        <v>241</v>
      </c>
      <c r="R59" s="10">
        <v>474</v>
      </c>
      <c r="S59" s="11">
        <v>0.94</v>
      </c>
      <c r="T59" s="11">
        <v>0.04</v>
      </c>
      <c r="U59" s="10" t="s">
        <v>34</v>
      </c>
      <c r="V59" s="13" t="s">
        <v>1641</v>
      </c>
      <c r="W59" s="13">
        <v>3915</v>
      </c>
      <c r="X59" s="13">
        <v>3233</v>
      </c>
      <c r="Y59" s="13">
        <v>0.08</v>
      </c>
      <c r="Z59" s="13">
        <v>5.69</v>
      </c>
      <c r="AA59" s="13">
        <v>61</v>
      </c>
      <c r="AB59" s="13" t="s">
        <v>1646</v>
      </c>
    </row>
    <row r="60" spans="1:28" x14ac:dyDescent="0.5">
      <c r="A60" s="18">
        <v>44968</v>
      </c>
      <c r="B60" s="13">
        <v>197</v>
      </c>
      <c r="C60" s="13" t="s">
        <v>1640</v>
      </c>
      <c r="D60" s="13">
        <v>100</v>
      </c>
      <c r="E60" s="14">
        <v>0.38</v>
      </c>
      <c r="F60" s="13">
        <v>1.28</v>
      </c>
      <c r="G60" s="12">
        <v>355.27</v>
      </c>
      <c r="H60" s="12">
        <v>468.38</v>
      </c>
      <c r="I60" s="14">
        <v>0.33</v>
      </c>
      <c r="J60" s="12">
        <v>5.52</v>
      </c>
      <c r="K60" s="25">
        <v>1523</v>
      </c>
      <c r="L60" s="25">
        <v>19367</v>
      </c>
      <c r="M60" s="25">
        <v>1913</v>
      </c>
      <c r="N60" s="25">
        <v>1303</v>
      </c>
      <c r="O60" s="13">
        <v>417</v>
      </c>
      <c r="P60" s="13" t="s">
        <v>222</v>
      </c>
      <c r="Q60" s="13" t="s">
        <v>252</v>
      </c>
      <c r="R60" s="13">
        <v>442</v>
      </c>
      <c r="S60" s="14">
        <v>0.86</v>
      </c>
      <c r="T60" s="14">
        <v>0.08</v>
      </c>
      <c r="U60" s="13" t="s">
        <v>38</v>
      </c>
      <c r="V60" s="13" t="s">
        <v>1641</v>
      </c>
      <c r="W60" s="13">
        <v>3182</v>
      </c>
      <c r="X60" s="13">
        <v>2955</v>
      </c>
      <c r="Y60" s="13">
        <v>0.03</v>
      </c>
      <c r="Z60" s="13">
        <v>5.57</v>
      </c>
      <c r="AA60" s="13">
        <v>32</v>
      </c>
      <c r="AB60" s="13" t="s">
        <v>1646</v>
      </c>
    </row>
    <row r="61" spans="1:28" x14ac:dyDescent="0.5">
      <c r="A61" s="18">
        <v>44969</v>
      </c>
      <c r="B61" s="10">
        <v>162</v>
      </c>
      <c r="C61" s="10" t="s">
        <v>1640</v>
      </c>
      <c r="D61" s="10">
        <v>15</v>
      </c>
      <c r="E61" s="11">
        <v>0.38</v>
      </c>
      <c r="F61" s="10">
        <v>7.81</v>
      </c>
      <c r="G61" s="9">
        <v>298.62</v>
      </c>
      <c r="H61" s="9">
        <v>327.52999999999997</v>
      </c>
      <c r="I61" s="11">
        <v>0.33</v>
      </c>
      <c r="J61" s="9">
        <v>9.61</v>
      </c>
      <c r="K61" s="24">
        <v>1381</v>
      </c>
      <c r="L61" s="24">
        <v>6366</v>
      </c>
      <c r="M61" s="24">
        <v>1378</v>
      </c>
      <c r="N61" s="24">
        <v>1353</v>
      </c>
      <c r="O61" s="10">
        <v>281</v>
      </c>
      <c r="P61" s="10" t="s">
        <v>222</v>
      </c>
      <c r="Q61" s="10" t="s">
        <v>241</v>
      </c>
      <c r="R61" s="10">
        <v>474</v>
      </c>
      <c r="S61" s="11">
        <v>0.7</v>
      </c>
      <c r="T61" s="11">
        <v>0.15</v>
      </c>
      <c r="U61" s="10" t="s">
        <v>61</v>
      </c>
      <c r="V61" s="13" t="s">
        <v>1650</v>
      </c>
      <c r="W61" s="13">
        <v>3689</v>
      </c>
      <c r="X61" s="13">
        <v>6960</v>
      </c>
      <c r="Y61" s="13">
        <v>0.09</v>
      </c>
      <c r="Z61" s="13">
        <v>6.57</v>
      </c>
      <c r="AA61" s="13">
        <v>32</v>
      </c>
      <c r="AB61" s="13" t="s">
        <v>1646</v>
      </c>
    </row>
    <row r="62" spans="1:28" x14ac:dyDescent="0.5">
      <c r="A62" s="18">
        <v>44970</v>
      </c>
      <c r="B62" s="13">
        <v>826</v>
      </c>
      <c r="C62" s="13" t="s">
        <v>1647</v>
      </c>
      <c r="D62" s="13">
        <v>45</v>
      </c>
      <c r="E62" s="14">
        <v>0.45</v>
      </c>
      <c r="F62" s="13">
        <v>2.69</v>
      </c>
      <c r="G62" s="12">
        <v>394.04</v>
      </c>
      <c r="H62" s="12">
        <v>428.03</v>
      </c>
      <c r="I62" s="14">
        <v>0.2</v>
      </c>
      <c r="J62" s="12">
        <v>16.79</v>
      </c>
      <c r="K62" s="25">
        <v>3282</v>
      </c>
      <c r="L62" s="25">
        <v>21367</v>
      </c>
      <c r="M62" s="25">
        <v>2325</v>
      </c>
      <c r="N62" s="25">
        <v>1232</v>
      </c>
      <c r="O62" s="13">
        <v>324</v>
      </c>
      <c r="P62" s="13" t="s">
        <v>222</v>
      </c>
      <c r="Q62" s="13" t="s">
        <v>1644</v>
      </c>
      <c r="R62" s="13">
        <v>422</v>
      </c>
      <c r="S62" s="14">
        <v>0.86</v>
      </c>
      <c r="T62" s="14">
        <v>0.09</v>
      </c>
      <c r="U62" s="13" t="s">
        <v>34</v>
      </c>
      <c r="V62" s="13" t="s">
        <v>1641</v>
      </c>
      <c r="W62" s="13">
        <v>2050</v>
      </c>
      <c r="X62" s="13">
        <v>6428</v>
      </c>
      <c r="Y62" s="13">
        <v>0.06</v>
      </c>
      <c r="Z62" s="13">
        <v>5.69</v>
      </c>
      <c r="AA62" s="13">
        <v>33</v>
      </c>
      <c r="AB62" s="13" t="s">
        <v>1649</v>
      </c>
    </row>
    <row r="63" spans="1:28" x14ac:dyDescent="0.5">
      <c r="A63" s="18">
        <v>44971</v>
      </c>
      <c r="B63" s="13">
        <v>750</v>
      </c>
      <c r="C63" s="13" t="s">
        <v>1647</v>
      </c>
      <c r="D63" s="13">
        <v>34</v>
      </c>
      <c r="E63" s="14">
        <v>0.47</v>
      </c>
      <c r="F63" s="13">
        <v>4.71</v>
      </c>
      <c r="G63" s="12">
        <v>763.43</v>
      </c>
      <c r="H63" s="12">
        <v>292.77</v>
      </c>
      <c r="I63" s="14">
        <v>0.48</v>
      </c>
      <c r="J63" s="12">
        <v>11.61</v>
      </c>
      <c r="K63" s="25">
        <v>2753</v>
      </c>
      <c r="L63" s="25">
        <v>9865</v>
      </c>
      <c r="M63" s="25">
        <v>1294</v>
      </c>
      <c r="N63" s="25">
        <v>1365</v>
      </c>
      <c r="O63" s="13">
        <v>499</v>
      </c>
      <c r="P63" s="13" t="s">
        <v>40</v>
      </c>
      <c r="Q63" s="13" t="s">
        <v>263</v>
      </c>
      <c r="R63" s="13">
        <v>265</v>
      </c>
      <c r="S63" s="14">
        <v>0.79</v>
      </c>
      <c r="T63" s="14">
        <v>0.1</v>
      </c>
      <c r="U63" s="13" t="s">
        <v>132</v>
      </c>
      <c r="V63" s="13" t="s">
        <v>1641</v>
      </c>
      <c r="W63" s="13">
        <v>7295</v>
      </c>
      <c r="X63" s="13">
        <v>3720</v>
      </c>
      <c r="Y63" s="13">
        <v>0.09</v>
      </c>
      <c r="Z63" s="13">
        <v>2.5099999999999998</v>
      </c>
      <c r="AA63" s="13">
        <v>35</v>
      </c>
      <c r="AB63" s="13" t="s">
        <v>1642</v>
      </c>
    </row>
    <row r="64" spans="1:28" x14ac:dyDescent="0.5">
      <c r="A64" s="18">
        <v>44972</v>
      </c>
      <c r="B64" s="10">
        <v>291</v>
      </c>
      <c r="C64" s="10" t="s">
        <v>1640</v>
      </c>
      <c r="D64" s="10">
        <v>85</v>
      </c>
      <c r="E64" s="11">
        <v>0.64</v>
      </c>
      <c r="F64" s="10">
        <v>4.57</v>
      </c>
      <c r="G64" s="9">
        <v>777.69</v>
      </c>
      <c r="H64" s="9">
        <v>482.92</v>
      </c>
      <c r="I64" s="11">
        <v>0.12</v>
      </c>
      <c r="J64" s="9">
        <v>2.76</v>
      </c>
      <c r="K64" s="24">
        <v>3319</v>
      </c>
      <c r="L64" s="24">
        <v>11653</v>
      </c>
      <c r="M64" s="24">
        <v>1097</v>
      </c>
      <c r="N64" s="24">
        <v>1458</v>
      </c>
      <c r="O64" s="10">
        <v>300</v>
      </c>
      <c r="P64" s="10" t="s">
        <v>222</v>
      </c>
      <c r="Q64" s="10" t="s">
        <v>245</v>
      </c>
      <c r="R64" s="10">
        <v>137</v>
      </c>
      <c r="S64" s="11">
        <v>0.82</v>
      </c>
      <c r="T64" s="11">
        <v>0.08</v>
      </c>
      <c r="U64" s="10" t="s">
        <v>29</v>
      </c>
      <c r="V64" s="13" t="s">
        <v>1650</v>
      </c>
      <c r="W64" s="13">
        <v>7418</v>
      </c>
      <c r="X64" s="13">
        <v>3341</v>
      </c>
      <c r="Y64" s="13">
        <v>0.02</v>
      </c>
      <c r="Z64" s="13">
        <v>4</v>
      </c>
      <c r="AA64" s="13">
        <v>54</v>
      </c>
      <c r="AB64" s="13" t="s">
        <v>1646</v>
      </c>
    </row>
    <row r="65" spans="1:28" x14ac:dyDescent="0.5">
      <c r="A65" s="18">
        <v>44973</v>
      </c>
      <c r="B65" s="10">
        <v>600</v>
      </c>
      <c r="C65" s="10" t="s">
        <v>1640</v>
      </c>
      <c r="D65" s="10">
        <v>3</v>
      </c>
      <c r="E65" s="11">
        <v>0.45</v>
      </c>
      <c r="F65" s="10">
        <v>8.35</v>
      </c>
      <c r="G65" s="9">
        <v>515.65</v>
      </c>
      <c r="H65" s="9">
        <v>498.7</v>
      </c>
      <c r="I65" s="11">
        <v>0.5</v>
      </c>
      <c r="J65" s="9">
        <v>2.65</v>
      </c>
      <c r="K65" s="24">
        <v>1416</v>
      </c>
      <c r="L65" s="24">
        <v>20158</v>
      </c>
      <c r="M65" s="24">
        <v>2139</v>
      </c>
      <c r="N65" s="24">
        <v>1475</v>
      </c>
      <c r="O65" s="10">
        <v>244</v>
      </c>
      <c r="P65" s="10" t="s">
        <v>239</v>
      </c>
      <c r="Q65" s="10" t="s">
        <v>263</v>
      </c>
      <c r="R65" s="10">
        <v>393</v>
      </c>
      <c r="S65" s="11">
        <v>0.85</v>
      </c>
      <c r="T65" s="11">
        <v>0.09</v>
      </c>
      <c r="U65" s="10" t="s">
        <v>79</v>
      </c>
      <c r="V65" s="13" t="s">
        <v>1641</v>
      </c>
      <c r="W65" s="13">
        <v>3408</v>
      </c>
      <c r="X65" s="13">
        <v>3510</v>
      </c>
      <c r="Y65" s="13">
        <v>7.0000000000000007E-2</v>
      </c>
      <c r="Z65" s="13">
        <v>4.1399999999999997</v>
      </c>
      <c r="AA65" s="13">
        <v>68</v>
      </c>
      <c r="AB65" s="13" t="s">
        <v>1642</v>
      </c>
    </row>
    <row r="66" spans="1:28" x14ac:dyDescent="0.5">
      <c r="A66" s="18">
        <v>44974</v>
      </c>
      <c r="B66" s="13">
        <v>655</v>
      </c>
      <c r="C66" s="13" t="s">
        <v>1643</v>
      </c>
      <c r="D66" s="13">
        <v>75</v>
      </c>
      <c r="E66" s="14">
        <v>0.74</v>
      </c>
      <c r="F66" s="13">
        <v>2.2799999999999998</v>
      </c>
      <c r="G66" s="12">
        <v>425.69</v>
      </c>
      <c r="H66" s="12">
        <v>296.67</v>
      </c>
      <c r="I66" s="14">
        <v>0.22</v>
      </c>
      <c r="J66" s="12">
        <v>10.24</v>
      </c>
      <c r="K66" s="25">
        <v>3394</v>
      </c>
      <c r="L66" s="25">
        <v>14689</v>
      </c>
      <c r="M66" s="25">
        <v>1808</v>
      </c>
      <c r="N66" s="25">
        <v>1084</v>
      </c>
      <c r="O66" s="13">
        <v>294</v>
      </c>
      <c r="P66" s="13" t="s">
        <v>233</v>
      </c>
      <c r="Q66" s="13" t="s">
        <v>241</v>
      </c>
      <c r="R66" s="13">
        <v>269</v>
      </c>
      <c r="S66" s="14">
        <v>0.84</v>
      </c>
      <c r="T66" s="14">
        <v>0.1</v>
      </c>
      <c r="U66" s="13" t="s">
        <v>266</v>
      </c>
      <c r="V66" s="13" t="s">
        <v>1645</v>
      </c>
      <c r="W66" s="13">
        <v>5007</v>
      </c>
      <c r="X66" s="13">
        <v>2374</v>
      </c>
      <c r="Y66" s="13">
        <v>0.09</v>
      </c>
      <c r="Z66" s="13">
        <v>6.22</v>
      </c>
      <c r="AA66" s="13">
        <v>42</v>
      </c>
      <c r="AB66" s="13" t="s">
        <v>1646</v>
      </c>
    </row>
    <row r="67" spans="1:28" x14ac:dyDescent="0.5">
      <c r="A67" s="18">
        <v>44975</v>
      </c>
      <c r="B67" s="13">
        <v>238</v>
      </c>
      <c r="C67" s="13" t="s">
        <v>1647</v>
      </c>
      <c r="D67" s="13">
        <v>74</v>
      </c>
      <c r="E67" s="14">
        <v>0.78</v>
      </c>
      <c r="F67" s="13">
        <v>0.92</v>
      </c>
      <c r="G67" s="12">
        <v>793.24</v>
      </c>
      <c r="H67" s="12">
        <v>382.4</v>
      </c>
      <c r="I67" s="14">
        <v>0.4</v>
      </c>
      <c r="J67" s="12">
        <v>8.92</v>
      </c>
      <c r="K67" s="25">
        <v>1590</v>
      </c>
      <c r="L67" s="25">
        <v>18274</v>
      </c>
      <c r="M67" s="25">
        <v>1920</v>
      </c>
      <c r="N67" s="25">
        <v>1392</v>
      </c>
      <c r="O67" s="13">
        <v>262</v>
      </c>
      <c r="P67" s="13" t="s">
        <v>40</v>
      </c>
      <c r="Q67" s="13" t="s">
        <v>245</v>
      </c>
      <c r="R67" s="13">
        <v>182</v>
      </c>
      <c r="S67" s="14">
        <v>0.85</v>
      </c>
      <c r="T67" s="14">
        <v>0.09</v>
      </c>
      <c r="U67" s="13" t="s">
        <v>136</v>
      </c>
      <c r="V67" s="13" t="s">
        <v>1641</v>
      </c>
      <c r="W67" s="13">
        <v>5154</v>
      </c>
      <c r="X67" s="13">
        <v>3085</v>
      </c>
      <c r="Y67" s="13">
        <v>0.01</v>
      </c>
      <c r="Z67" s="13">
        <v>2.82</v>
      </c>
      <c r="AA67" s="13">
        <v>40</v>
      </c>
      <c r="AB67" s="13" t="s">
        <v>1649</v>
      </c>
    </row>
    <row r="68" spans="1:28" x14ac:dyDescent="0.5">
      <c r="A68" s="18">
        <v>44976</v>
      </c>
      <c r="B68" s="13">
        <v>113</v>
      </c>
      <c r="C68" s="13" t="s">
        <v>1640</v>
      </c>
      <c r="D68" s="13">
        <v>91</v>
      </c>
      <c r="E68" s="14">
        <v>0.75</v>
      </c>
      <c r="F68" s="13">
        <v>0.95</v>
      </c>
      <c r="G68" s="12">
        <v>510.85</v>
      </c>
      <c r="H68" s="12">
        <v>585.16999999999996</v>
      </c>
      <c r="I68" s="14">
        <v>0.3</v>
      </c>
      <c r="J68" s="12">
        <v>17.43</v>
      </c>
      <c r="K68" s="25">
        <v>3101</v>
      </c>
      <c r="L68" s="25">
        <v>5923</v>
      </c>
      <c r="M68" s="25">
        <v>1813</v>
      </c>
      <c r="N68" s="25">
        <v>1312</v>
      </c>
      <c r="O68" s="13">
        <v>279</v>
      </c>
      <c r="P68" s="13" t="s">
        <v>233</v>
      </c>
      <c r="Q68" s="13" t="s">
        <v>245</v>
      </c>
      <c r="R68" s="13">
        <v>125</v>
      </c>
      <c r="S68" s="14">
        <v>0.65</v>
      </c>
      <c r="T68" s="14">
        <v>0.2</v>
      </c>
      <c r="U68" s="13" t="s">
        <v>34</v>
      </c>
      <c r="V68" s="13" t="s">
        <v>1641</v>
      </c>
      <c r="W68" s="13">
        <v>4182</v>
      </c>
      <c r="X68" s="13">
        <v>5462</v>
      </c>
      <c r="Y68" s="13">
        <v>0.05</v>
      </c>
      <c r="Z68" s="13">
        <v>4.8</v>
      </c>
      <c r="AA68" s="13">
        <v>37</v>
      </c>
      <c r="AB68" s="13" t="s">
        <v>1646</v>
      </c>
    </row>
    <row r="69" spans="1:28" x14ac:dyDescent="0.5">
      <c r="A69" s="18">
        <v>44977</v>
      </c>
      <c r="B69" s="13">
        <v>915</v>
      </c>
      <c r="C69" s="13" t="s">
        <v>1640</v>
      </c>
      <c r="D69" s="13">
        <v>71</v>
      </c>
      <c r="E69" s="14">
        <v>0.77</v>
      </c>
      <c r="F69" s="13">
        <v>4.01</v>
      </c>
      <c r="G69" s="12">
        <v>395.82</v>
      </c>
      <c r="H69" s="12">
        <v>275.85000000000002</v>
      </c>
      <c r="I69" s="14">
        <v>0.5</v>
      </c>
      <c r="J69" s="12">
        <v>5.35</v>
      </c>
      <c r="K69" s="25">
        <v>3628</v>
      </c>
      <c r="L69" s="25">
        <v>7568</v>
      </c>
      <c r="M69" s="25">
        <v>2273</v>
      </c>
      <c r="N69" s="25">
        <v>1323</v>
      </c>
      <c r="O69" s="13">
        <v>357</v>
      </c>
      <c r="P69" s="13" t="s">
        <v>233</v>
      </c>
      <c r="Q69" s="13" t="s">
        <v>1644</v>
      </c>
      <c r="R69" s="13">
        <v>405</v>
      </c>
      <c r="S69" s="14">
        <v>0.68</v>
      </c>
      <c r="T69" s="14">
        <v>0.2</v>
      </c>
      <c r="U69" s="13" t="s">
        <v>34</v>
      </c>
      <c r="V69" s="13" t="s">
        <v>1641</v>
      </c>
      <c r="W69" s="13">
        <v>8112</v>
      </c>
      <c r="X69" s="13">
        <v>5609</v>
      </c>
      <c r="Y69" s="13">
        <v>7.0000000000000007E-2</v>
      </c>
      <c r="Z69" s="13">
        <v>5.65</v>
      </c>
      <c r="AA69" s="13">
        <v>28</v>
      </c>
      <c r="AB69" s="13" t="s">
        <v>1649</v>
      </c>
    </row>
    <row r="70" spans="1:28" x14ac:dyDescent="0.5">
      <c r="A70" s="18">
        <v>44978</v>
      </c>
      <c r="B70" s="10">
        <v>622</v>
      </c>
      <c r="C70" s="10" t="s">
        <v>1640</v>
      </c>
      <c r="D70" s="10">
        <v>65</v>
      </c>
      <c r="E70" s="11">
        <v>0.41</v>
      </c>
      <c r="F70" s="10">
        <v>7.86</v>
      </c>
      <c r="G70" s="9">
        <v>373.6</v>
      </c>
      <c r="H70" s="9">
        <v>346.76</v>
      </c>
      <c r="I70" s="11">
        <v>0.25</v>
      </c>
      <c r="J70" s="9">
        <v>19.54</v>
      </c>
      <c r="K70" s="10">
        <v>274</v>
      </c>
      <c r="L70" s="24">
        <v>4671</v>
      </c>
      <c r="M70" s="24">
        <v>1843</v>
      </c>
      <c r="N70" s="24">
        <v>1240</v>
      </c>
      <c r="O70" s="10">
        <v>460</v>
      </c>
      <c r="P70" s="10" t="s">
        <v>222</v>
      </c>
      <c r="Q70" s="10" t="s">
        <v>1648</v>
      </c>
      <c r="R70" s="10">
        <v>430</v>
      </c>
      <c r="S70" s="11">
        <v>0.6</v>
      </c>
      <c r="T70" s="11">
        <v>0.24</v>
      </c>
      <c r="U70" s="10" t="s">
        <v>30</v>
      </c>
      <c r="V70" s="13" t="s">
        <v>1650</v>
      </c>
      <c r="W70" s="13">
        <v>8515</v>
      </c>
      <c r="X70" s="13">
        <v>4080</v>
      </c>
      <c r="Y70" s="13">
        <v>0.05</v>
      </c>
      <c r="Z70" s="13">
        <v>5.99</v>
      </c>
      <c r="AA70" s="13">
        <v>43</v>
      </c>
      <c r="AB70" s="13" t="s">
        <v>1642</v>
      </c>
    </row>
    <row r="71" spans="1:28" x14ac:dyDescent="0.5">
      <c r="A71" s="18">
        <v>44979</v>
      </c>
      <c r="B71" s="10">
        <v>999</v>
      </c>
      <c r="C71" s="10" t="s">
        <v>1640</v>
      </c>
      <c r="D71" s="10">
        <v>77</v>
      </c>
      <c r="E71" s="11">
        <v>0.56000000000000005</v>
      </c>
      <c r="F71" s="10">
        <v>4.0199999999999996</v>
      </c>
      <c r="G71" s="9">
        <v>563.12</v>
      </c>
      <c r="H71" s="9">
        <v>347.73</v>
      </c>
      <c r="I71" s="11">
        <v>0.49</v>
      </c>
      <c r="J71" s="9">
        <v>13.04</v>
      </c>
      <c r="K71" s="24">
        <v>3153</v>
      </c>
      <c r="L71" s="24">
        <v>11526</v>
      </c>
      <c r="M71" s="24">
        <v>2422</v>
      </c>
      <c r="N71" s="24">
        <v>1207</v>
      </c>
      <c r="O71" s="10">
        <v>482</v>
      </c>
      <c r="P71" s="10" t="s">
        <v>261</v>
      </c>
      <c r="Q71" s="10" t="s">
        <v>224</v>
      </c>
      <c r="R71" s="10">
        <v>189</v>
      </c>
      <c r="S71" s="11">
        <v>0.76</v>
      </c>
      <c r="T71" s="11">
        <v>0.16</v>
      </c>
      <c r="U71" s="10" t="s">
        <v>34</v>
      </c>
      <c r="V71" s="13" t="s">
        <v>1650</v>
      </c>
      <c r="W71" s="13">
        <v>6083</v>
      </c>
      <c r="X71" s="13">
        <v>3980</v>
      </c>
      <c r="Y71" s="13">
        <v>0.04</v>
      </c>
      <c r="Z71" s="13">
        <v>4.25</v>
      </c>
      <c r="AA71" s="13">
        <v>56</v>
      </c>
      <c r="AB71" s="13" t="s">
        <v>1642</v>
      </c>
    </row>
    <row r="72" spans="1:28" x14ac:dyDescent="0.5">
      <c r="A72" s="18">
        <v>44980</v>
      </c>
      <c r="B72" s="10">
        <v>289</v>
      </c>
      <c r="C72" s="10" t="s">
        <v>1640</v>
      </c>
      <c r="D72" s="10">
        <v>27</v>
      </c>
      <c r="E72" s="11">
        <v>0.85</v>
      </c>
      <c r="F72" s="10">
        <v>4.21</v>
      </c>
      <c r="G72" s="9">
        <v>368.63</v>
      </c>
      <c r="H72" s="9">
        <v>453.19</v>
      </c>
      <c r="I72" s="11">
        <v>0.49</v>
      </c>
      <c r="J72" s="9">
        <v>10.25</v>
      </c>
      <c r="K72" s="24">
        <v>3326</v>
      </c>
      <c r="L72" s="24">
        <v>12577</v>
      </c>
      <c r="M72" s="24">
        <v>1248</v>
      </c>
      <c r="N72" s="24">
        <v>1379</v>
      </c>
      <c r="O72" s="10">
        <v>421</v>
      </c>
      <c r="P72" s="10" t="s">
        <v>40</v>
      </c>
      <c r="Q72" s="10" t="s">
        <v>263</v>
      </c>
      <c r="R72" s="10">
        <v>496</v>
      </c>
      <c r="S72" s="11">
        <v>0.83</v>
      </c>
      <c r="T72" s="11">
        <v>0.08</v>
      </c>
      <c r="U72" s="10" t="s">
        <v>44</v>
      </c>
      <c r="V72" s="13" t="s">
        <v>1650</v>
      </c>
      <c r="W72" s="13">
        <v>5842</v>
      </c>
      <c r="X72" s="13">
        <v>3217</v>
      </c>
      <c r="Y72" s="13">
        <v>0.08</v>
      </c>
      <c r="Z72" s="13">
        <v>2.14</v>
      </c>
      <c r="AA72" s="13">
        <v>29</v>
      </c>
      <c r="AB72" s="13" t="s">
        <v>1642</v>
      </c>
    </row>
    <row r="73" spans="1:28" x14ac:dyDescent="0.5">
      <c r="A73" s="18">
        <v>44981</v>
      </c>
      <c r="B73" s="13">
        <v>728</v>
      </c>
      <c r="C73" s="13" t="s">
        <v>1640</v>
      </c>
      <c r="D73" s="13">
        <v>55</v>
      </c>
      <c r="E73" s="14">
        <v>0.46</v>
      </c>
      <c r="F73" s="13">
        <v>7.98</v>
      </c>
      <c r="G73" s="12">
        <v>356.4</v>
      </c>
      <c r="H73" s="12">
        <v>665.15</v>
      </c>
      <c r="I73" s="14">
        <v>0.31</v>
      </c>
      <c r="J73" s="12">
        <v>17.809999999999999</v>
      </c>
      <c r="K73" s="25">
        <v>1157</v>
      </c>
      <c r="L73" s="25">
        <v>9316</v>
      </c>
      <c r="M73" s="25">
        <v>1860</v>
      </c>
      <c r="N73" s="25">
        <v>1007</v>
      </c>
      <c r="O73" s="13">
        <v>215</v>
      </c>
      <c r="P73" s="13" t="s">
        <v>40</v>
      </c>
      <c r="Q73" s="13" t="s">
        <v>252</v>
      </c>
      <c r="R73" s="13">
        <v>495</v>
      </c>
      <c r="S73" s="14">
        <v>0.76</v>
      </c>
      <c r="T73" s="14">
        <v>0.15</v>
      </c>
      <c r="U73" s="13" t="s">
        <v>51</v>
      </c>
      <c r="V73" s="13" t="s">
        <v>1645</v>
      </c>
      <c r="W73" s="13">
        <v>4275</v>
      </c>
      <c r="X73" s="13">
        <v>5355</v>
      </c>
      <c r="Y73" s="13">
        <v>7.0000000000000007E-2</v>
      </c>
      <c r="Z73" s="13">
        <v>6.84</v>
      </c>
      <c r="AA73" s="13">
        <v>27</v>
      </c>
      <c r="AB73" s="13" t="s">
        <v>1649</v>
      </c>
    </row>
    <row r="74" spans="1:28" x14ac:dyDescent="0.5">
      <c r="A74" s="18">
        <v>44982</v>
      </c>
      <c r="B74" s="13">
        <v>790</v>
      </c>
      <c r="C74" s="13" t="s">
        <v>1640</v>
      </c>
      <c r="D74" s="13">
        <v>97</v>
      </c>
      <c r="E74" s="14">
        <v>0.75</v>
      </c>
      <c r="F74" s="13">
        <v>4.92</v>
      </c>
      <c r="G74" s="12">
        <v>400.11</v>
      </c>
      <c r="H74" s="12">
        <v>685.55</v>
      </c>
      <c r="I74" s="14">
        <v>0.17</v>
      </c>
      <c r="J74" s="12">
        <v>5.99</v>
      </c>
      <c r="K74" s="25">
        <v>1981</v>
      </c>
      <c r="L74" s="25">
        <v>8745</v>
      </c>
      <c r="M74" s="25">
        <v>2365</v>
      </c>
      <c r="N74" s="25">
        <v>1011</v>
      </c>
      <c r="O74" s="13">
        <v>262</v>
      </c>
      <c r="P74" s="13" t="s">
        <v>261</v>
      </c>
      <c r="Q74" s="13" t="s">
        <v>241</v>
      </c>
      <c r="R74" s="13">
        <v>375</v>
      </c>
      <c r="S74" s="14">
        <v>0.72</v>
      </c>
      <c r="T74" s="14">
        <v>0.2</v>
      </c>
      <c r="U74" s="13" t="s">
        <v>45</v>
      </c>
      <c r="V74" s="13" t="s">
        <v>1650</v>
      </c>
      <c r="W74" s="13">
        <v>8847</v>
      </c>
      <c r="X74" s="13">
        <v>2651</v>
      </c>
      <c r="Y74" s="13">
        <v>7.0000000000000007E-2</v>
      </c>
      <c r="Z74" s="13">
        <v>6.37</v>
      </c>
      <c r="AA74" s="13">
        <v>60</v>
      </c>
      <c r="AB74" s="13" t="s">
        <v>1649</v>
      </c>
    </row>
    <row r="75" spans="1:28" x14ac:dyDescent="0.5">
      <c r="A75" s="18">
        <v>44983</v>
      </c>
      <c r="B75" s="13">
        <v>539</v>
      </c>
      <c r="C75" s="13" t="s">
        <v>1643</v>
      </c>
      <c r="D75" s="13">
        <v>21</v>
      </c>
      <c r="E75" s="14">
        <v>0.44</v>
      </c>
      <c r="F75" s="13">
        <v>4.3600000000000003</v>
      </c>
      <c r="G75" s="12">
        <v>254.77</v>
      </c>
      <c r="H75" s="12">
        <v>647.76</v>
      </c>
      <c r="I75" s="14">
        <v>0.23</v>
      </c>
      <c r="J75" s="12">
        <v>10.32</v>
      </c>
      <c r="K75" s="25">
        <v>1063</v>
      </c>
      <c r="L75" s="25">
        <v>14034</v>
      </c>
      <c r="M75" s="25">
        <v>2017</v>
      </c>
      <c r="N75" s="25">
        <v>1495</v>
      </c>
      <c r="O75" s="13">
        <v>246</v>
      </c>
      <c r="P75" s="13" t="s">
        <v>222</v>
      </c>
      <c r="Q75" s="13" t="s">
        <v>1644</v>
      </c>
      <c r="R75" s="13">
        <v>353</v>
      </c>
      <c r="S75" s="14">
        <v>0.8</v>
      </c>
      <c r="T75" s="14">
        <v>0.11</v>
      </c>
      <c r="U75" s="13" t="s">
        <v>129</v>
      </c>
      <c r="V75" s="13" t="s">
        <v>1641</v>
      </c>
      <c r="W75" s="13">
        <v>4127</v>
      </c>
      <c r="X75" s="13">
        <v>6175</v>
      </c>
      <c r="Y75" s="13">
        <v>0.04</v>
      </c>
      <c r="Z75" s="13">
        <v>3.03</v>
      </c>
      <c r="AA75" s="13">
        <v>33</v>
      </c>
      <c r="AB75" s="13" t="s">
        <v>1642</v>
      </c>
    </row>
    <row r="76" spans="1:28" x14ac:dyDescent="0.5">
      <c r="A76" s="18">
        <v>44984</v>
      </c>
      <c r="B76" s="10">
        <v>185</v>
      </c>
      <c r="C76" s="10" t="s">
        <v>1643</v>
      </c>
      <c r="D76" s="10">
        <v>65</v>
      </c>
      <c r="E76" s="11">
        <v>0.78</v>
      </c>
      <c r="F76" s="10">
        <v>8.1199999999999992</v>
      </c>
      <c r="G76" s="9">
        <v>438.29</v>
      </c>
      <c r="H76" s="9">
        <v>529.38</v>
      </c>
      <c r="I76" s="11">
        <v>0.23</v>
      </c>
      <c r="J76" s="9">
        <v>10.4</v>
      </c>
      <c r="K76" s="24">
        <v>1317</v>
      </c>
      <c r="L76" s="24">
        <v>17506</v>
      </c>
      <c r="M76" s="24">
        <v>2166</v>
      </c>
      <c r="N76" s="24">
        <v>1254</v>
      </c>
      <c r="O76" s="10">
        <v>329</v>
      </c>
      <c r="P76" s="10" t="s">
        <v>222</v>
      </c>
      <c r="Q76" s="10" t="s">
        <v>241</v>
      </c>
      <c r="R76" s="10">
        <v>226</v>
      </c>
      <c r="S76" s="11">
        <v>0.84</v>
      </c>
      <c r="T76" s="11">
        <v>0.1</v>
      </c>
      <c r="U76" s="10" t="s">
        <v>51</v>
      </c>
      <c r="V76" s="13" t="s">
        <v>1641</v>
      </c>
      <c r="W76" s="13">
        <v>4103</v>
      </c>
      <c r="X76" s="13">
        <v>6675</v>
      </c>
      <c r="Y76" s="13">
        <v>0.02</v>
      </c>
      <c r="Z76" s="13">
        <v>2.08</v>
      </c>
      <c r="AA76" s="13">
        <v>32</v>
      </c>
      <c r="AB76" s="13" t="s">
        <v>1649</v>
      </c>
    </row>
    <row r="77" spans="1:28" x14ac:dyDescent="0.5">
      <c r="A77" s="18">
        <v>44985</v>
      </c>
      <c r="B77" s="13">
        <v>849</v>
      </c>
      <c r="C77" s="13" t="s">
        <v>1640</v>
      </c>
      <c r="D77" s="13">
        <v>52</v>
      </c>
      <c r="E77" s="14">
        <v>0.54</v>
      </c>
      <c r="F77" s="13">
        <v>7.29</v>
      </c>
      <c r="G77" s="12">
        <v>664.79</v>
      </c>
      <c r="H77" s="12">
        <v>671.58</v>
      </c>
      <c r="I77" s="14">
        <v>0.28999999999999998</v>
      </c>
      <c r="J77" s="12">
        <v>10.53</v>
      </c>
      <c r="K77" s="25">
        <v>1903</v>
      </c>
      <c r="L77" s="25">
        <v>8197</v>
      </c>
      <c r="M77" s="25">
        <v>1894</v>
      </c>
      <c r="N77" s="25">
        <v>1130</v>
      </c>
      <c r="O77" s="13">
        <v>294</v>
      </c>
      <c r="P77" s="13" t="s">
        <v>222</v>
      </c>
      <c r="Q77" s="13" t="s">
        <v>245</v>
      </c>
      <c r="R77" s="13">
        <v>264</v>
      </c>
      <c r="S77" s="14">
        <v>0.73</v>
      </c>
      <c r="T77" s="14">
        <v>0.17</v>
      </c>
      <c r="U77" s="13" t="s">
        <v>43</v>
      </c>
      <c r="V77" s="13" t="s">
        <v>1650</v>
      </c>
      <c r="W77" s="13">
        <v>3749</v>
      </c>
      <c r="X77" s="13">
        <v>2074</v>
      </c>
      <c r="Y77" s="13">
        <v>0.1</v>
      </c>
      <c r="Z77" s="13">
        <v>6.93</v>
      </c>
      <c r="AA77" s="13">
        <v>27</v>
      </c>
      <c r="AB77" s="13" t="s">
        <v>1649</v>
      </c>
    </row>
    <row r="78" spans="1:28" x14ac:dyDescent="0.5">
      <c r="A78" s="18">
        <v>44986</v>
      </c>
      <c r="B78" s="10">
        <v>643</v>
      </c>
      <c r="C78" s="10" t="s">
        <v>1640</v>
      </c>
      <c r="D78" s="10">
        <v>82</v>
      </c>
      <c r="E78" s="11">
        <v>0.56000000000000005</v>
      </c>
      <c r="F78" s="10">
        <v>6.27</v>
      </c>
      <c r="G78" s="9">
        <v>442.62</v>
      </c>
      <c r="H78" s="9">
        <v>693.17</v>
      </c>
      <c r="I78" s="11">
        <v>0.37</v>
      </c>
      <c r="J78" s="9">
        <v>8.76</v>
      </c>
      <c r="K78" s="24">
        <v>2846</v>
      </c>
      <c r="L78" s="24">
        <v>8038</v>
      </c>
      <c r="M78" s="24">
        <v>1543</v>
      </c>
      <c r="N78" s="24">
        <v>1030</v>
      </c>
      <c r="O78" s="10">
        <v>332</v>
      </c>
      <c r="P78" s="10" t="s">
        <v>233</v>
      </c>
      <c r="Q78" s="10" t="s">
        <v>224</v>
      </c>
      <c r="R78" s="10">
        <v>166</v>
      </c>
      <c r="S78" s="11">
        <v>0.76</v>
      </c>
      <c r="T78" s="11">
        <v>0.15</v>
      </c>
      <c r="U78" s="10" t="s">
        <v>489</v>
      </c>
      <c r="V78" s="13" t="s">
        <v>1641</v>
      </c>
      <c r="W78" s="13">
        <v>3735</v>
      </c>
      <c r="X78" s="13">
        <v>2070</v>
      </c>
      <c r="Y78" s="13">
        <v>0.03</v>
      </c>
      <c r="Z78" s="13">
        <v>3.67</v>
      </c>
      <c r="AA78" s="13">
        <v>37</v>
      </c>
      <c r="AB78" s="13" t="s">
        <v>1642</v>
      </c>
    </row>
    <row r="79" spans="1:28" x14ac:dyDescent="0.5">
      <c r="A79" s="18">
        <v>44987</v>
      </c>
      <c r="B79" s="13">
        <v>317</v>
      </c>
      <c r="C79" s="13" t="s">
        <v>1643</v>
      </c>
      <c r="D79" s="13">
        <v>58</v>
      </c>
      <c r="E79" s="14">
        <v>0.43</v>
      </c>
      <c r="F79" s="13">
        <v>4.6100000000000003</v>
      </c>
      <c r="G79" s="12">
        <v>223.56</v>
      </c>
      <c r="H79" s="12">
        <v>256.04000000000002</v>
      </c>
      <c r="I79" s="14">
        <v>0.2</v>
      </c>
      <c r="J79" s="12">
        <v>19.510000000000002</v>
      </c>
      <c r="K79" s="13">
        <v>148</v>
      </c>
      <c r="L79" s="25">
        <v>19794</v>
      </c>
      <c r="M79" s="25">
        <v>1039</v>
      </c>
      <c r="N79" s="25">
        <v>1154</v>
      </c>
      <c r="O79" s="13">
        <v>265</v>
      </c>
      <c r="P79" s="13" t="s">
        <v>233</v>
      </c>
      <c r="Q79" s="13" t="s">
        <v>245</v>
      </c>
      <c r="R79" s="13">
        <v>275</v>
      </c>
      <c r="S79" s="14">
        <v>0.9</v>
      </c>
      <c r="T79" s="14">
        <v>0.05</v>
      </c>
      <c r="U79" s="13" t="s">
        <v>53</v>
      </c>
      <c r="V79" s="13" t="s">
        <v>1641</v>
      </c>
      <c r="W79" s="13">
        <v>6564</v>
      </c>
      <c r="X79" s="13">
        <v>6829</v>
      </c>
      <c r="Y79" s="13">
        <v>0.06</v>
      </c>
      <c r="Z79" s="13">
        <v>6.89</v>
      </c>
      <c r="AA79" s="13">
        <v>63</v>
      </c>
      <c r="AB79" s="13" t="s">
        <v>1642</v>
      </c>
    </row>
    <row r="80" spans="1:28" x14ac:dyDescent="0.5">
      <c r="A80" s="18">
        <v>44988</v>
      </c>
      <c r="B80" s="10">
        <v>413</v>
      </c>
      <c r="C80" s="10" t="s">
        <v>1640</v>
      </c>
      <c r="D80" s="10">
        <v>34</v>
      </c>
      <c r="E80" s="11">
        <v>0.66</v>
      </c>
      <c r="F80" s="10">
        <v>7.28</v>
      </c>
      <c r="G80" s="9">
        <v>597.96</v>
      </c>
      <c r="H80" s="9">
        <v>444.9</v>
      </c>
      <c r="I80" s="11">
        <v>0.28999999999999998</v>
      </c>
      <c r="J80" s="9">
        <v>17.23</v>
      </c>
      <c r="K80" s="24">
        <v>3618</v>
      </c>
      <c r="L80" s="24">
        <v>4138</v>
      </c>
      <c r="M80" s="24">
        <v>2498</v>
      </c>
      <c r="N80" s="24">
        <v>1266</v>
      </c>
      <c r="O80" s="10">
        <v>355</v>
      </c>
      <c r="P80" s="10" t="s">
        <v>239</v>
      </c>
      <c r="Q80" s="10" t="s">
        <v>224</v>
      </c>
      <c r="R80" s="10">
        <v>291</v>
      </c>
      <c r="S80" s="11">
        <v>0.52</v>
      </c>
      <c r="T80" s="11">
        <v>0.32</v>
      </c>
      <c r="U80" s="10" t="s">
        <v>34</v>
      </c>
      <c r="V80" s="13" t="s">
        <v>1651</v>
      </c>
      <c r="W80" s="13">
        <v>8420</v>
      </c>
      <c r="X80" s="13">
        <v>4109</v>
      </c>
      <c r="Y80" s="13">
        <v>0.08</v>
      </c>
      <c r="Z80" s="13">
        <v>2.67</v>
      </c>
      <c r="AA80" s="13">
        <v>34</v>
      </c>
      <c r="AB80" s="13" t="s">
        <v>1646</v>
      </c>
    </row>
    <row r="81" spans="1:28" x14ac:dyDescent="0.5">
      <c r="A81" s="18">
        <v>44989</v>
      </c>
      <c r="B81" s="13">
        <v>865</v>
      </c>
      <c r="C81" s="13" t="s">
        <v>1640</v>
      </c>
      <c r="D81" s="13">
        <v>49</v>
      </c>
      <c r="E81" s="14">
        <v>0.52</v>
      </c>
      <c r="F81" s="13">
        <v>2.25</v>
      </c>
      <c r="G81" s="12">
        <v>262.77999999999997</v>
      </c>
      <c r="H81" s="12">
        <v>566.83000000000004</v>
      </c>
      <c r="I81" s="14">
        <v>0.28000000000000003</v>
      </c>
      <c r="J81" s="12">
        <v>7.98</v>
      </c>
      <c r="K81" s="25">
        <v>3377</v>
      </c>
      <c r="L81" s="25">
        <v>15857</v>
      </c>
      <c r="M81" s="25">
        <v>2400</v>
      </c>
      <c r="N81" s="25">
        <v>1442</v>
      </c>
      <c r="O81" s="13">
        <v>241</v>
      </c>
      <c r="P81" s="13" t="s">
        <v>239</v>
      </c>
      <c r="Q81" s="13" t="s">
        <v>1648</v>
      </c>
      <c r="R81" s="13">
        <v>182</v>
      </c>
      <c r="S81" s="14">
        <v>0.8</v>
      </c>
      <c r="T81" s="14">
        <v>0.12</v>
      </c>
      <c r="U81" s="13" t="s">
        <v>149</v>
      </c>
      <c r="V81" s="13" t="s">
        <v>1650</v>
      </c>
      <c r="W81" s="13">
        <v>2535</v>
      </c>
      <c r="X81" s="13">
        <v>2412</v>
      </c>
      <c r="Y81" s="13">
        <v>7.0000000000000007E-2</v>
      </c>
      <c r="Z81" s="13">
        <v>6.53</v>
      </c>
      <c r="AA81" s="13">
        <v>63</v>
      </c>
      <c r="AB81" s="13" t="s">
        <v>1649</v>
      </c>
    </row>
    <row r="82" spans="1:28" x14ac:dyDescent="0.5">
      <c r="A82" s="18">
        <v>44990</v>
      </c>
      <c r="B82" s="13">
        <v>507</v>
      </c>
      <c r="C82" s="13" t="s">
        <v>1647</v>
      </c>
      <c r="D82" s="13">
        <v>92</v>
      </c>
      <c r="E82" s="14">
        <v>0.45</v>
      </c>
      <c r="F82" s="13">
        <v>5.52</v>
      </c>
      <c r="G82" s="12">
        <v>506.56</v>
      </c>
      <c r="H82" s="12">
        <v>229.59</v>
      </c>
      <c r="I82" s="14">
        <v>0.18</v>
      </c>
      <c r="J82" s="12">
        <v>5.5</v>
      </c>
      <c r="K82" s="25">
        <v>3813</v>
      </c>
      <c r="L82" s="25">
        <v>16149</v>
      </c>
      <c r="M82" s="25">
        <v>1022</v>
      </c>
      <c r="N82" s="25">
        <v>1081</v>
      </c>
      <c r="O82" s="13">
        <v>292</v>
      </c>
      <c r="P82" s="13" t="s">
        <v>233</v>
      </c>
      <c r="Q82" s="13" t="s">
        <v>224</v>
      </c>
      <c r="R82" s="13">
        <v>373</v>
      </c>
      <c r="S82" s="14">
        <v>0.88</v>
      </c>
      <c r="T82" s="14">
        <v>0.06</v>
      </c>
      <c r="U82" s="13" t="s">
        <v>61</v>
      </c>
      <c r="V82" s="13" t="s">
        <v>1641</v>
      </c>
      <c r="W82" s="13">
        <v>2295</v>
      </c>
      <c r="X82" s="13">
        <v>1006</v>
      </c>
      <c r="Y82" s="13">
        <v>0.09</v>
      </c>
      <c r="Z82" s="13">
        <v>3.1</v>
      </c>
      <c r="AA82" s="13">
        <v>60</v>
      </c>
      <c r="AB82" s="13" t="s">
        <v>1642</v>
      </c>
    </row>
    <row r="83" spans="1:28" x14ac:dyDescent="0.5">
      <c r="A83" s="18">
        <v>44991</v>
      </c>
      <c r="B83" s="10">
        <v>966</v>
      </c>
      <c r="C83" s="10" t="s">
        <v>1640</v>
      </c>
      <c r="D83" s="10">
        <v>67</v>
      </c>
      <c r="E83" s="11">
        <v>0.64</v>
      </c>
      <c r="F83" s="10">
        <v>7.74</v>
      </c>
      <c r="G83" s="9">
        <v>615.17999999999995</v>
      </c>
      <c r="H83" s="9">
        <v>351.12</v>
      </c>
      <c r="I83" s="11">
        <v>0.45</v>
      </c>
      <c r="J83" s="9">
        <v>4.84</v>
      </c>
      <c r="K83" s="24">
        <v>2521</v>
      </c>
      <c r="L83" s="24">
        <v>19499</v>
      </c>
      <c r="M83" s="24">
        <v>2180</v>
      </c>
      <c r="N83" s="24">
        <v>1085</v>
      </c>
      <c r="O83" s="10">
        <v>498</v>
      </c>
      <c r="P83" s="10" t="s">
        <v>40</v>
      </c>
      <c r="Q83" s="10" t="s">
        <v>263</v>
      </c>
      <c r="R83" s="10">
        <v>181</v>
      </c>
      <c r="S83" s="11">
        <v>0.86</v>
      </c>
      <c r="T83" s="11">
        <v>0.1</v>
      </c>
      <c r="U83" s="10" t="s">
        <v>30</v>
      </c>
      <c r="V83" s="13" t="s">
        <v>1641</v>
      </c>
      <c r="W83" s="13">
        <v>8528</v>
      </c>
      <c r="X83" s="13">
        <v>3345</v>
      </c>
      <c r="Y83" s="13">
        <v>0.01</v>
      </c>
      <c r="Z83" s="13">
        <v>5.16</v>
      </c>
      <c r="AA83" s="13">
        <v>61</v>
      </c>
      <c r="AB83" s="13" t="s">
        <v>1646</v>
      </c>
    </row>
    <row r="84" spans="1:28" x14ac:dyDescent="0.5">
      <c r="A84" s="20">
        <v>44602</v>
      </c>
      <c r="B84" s="13">
        <v>401</v>
      </c>
      <c r="C84" s="13" t="s">
        <v>1643</v>
      </c>
      <c r="D84" s="13">
        <v>19</v>
      </c>
      <c r="E84" s="14">
        <v>0.6</v>
      </c>
      <c r="F84" s="13">
        <v>7.46</v>
      </c>
      <c r="G84" s="12">
        <v>236.98</v>
      </c>
      <c r="H84" s="12">
        <v>329.82</v>
      </c>
      <c r="I84" s="14">
        <v>0.43</v>
      </c>
      <c r="J84" s="12">
        <v>12.19</v>
      </c>
      <c r="K84" s="25">
        <v>1857</v>
      </c>
      <c r="L84" s="25">
        <v>8602</v>
      </c>
      <c r="M84" s="25">
        <v>1129</v>
      </c>
      <c r="N84" s="25">
        <v>1122</v>
      </c>
      <c r="O84" s="13">
        <v>447</v>
      </c>
      <c r="P84" s="13" t="s">
        <v>222</v>
      </c>
      <c r="Q84" s="13" t="s">
        <v>1648</v>
      </c>
      <c r="R84" s="13">
        <v>251</v>
      </c>
      <c r="S84" s="14">
        <v>0.79</v>
      </c>
      <c r="T84" s="14">
        <v>0.1</v>
      </c>
      <c r="U84" s="13" t="s">
        <v>30</v>
      </c>
      <c r="V84" s="13" t="s">
        <v>1645</v>
      </c>
      <c r="W84" s="13">
        <v>2417</v>
      </c>
      <c r="X84" s="13">
        <v>6407</v>
      </c>
      <c r="Y84" s="13">
        <v>0.09</v>
      </c>
      <c r="Z84" s="13">
        <v>3.44</v>
      </c>
      <c r="AA84" s="13">
        <v>40</v>
      </c>
      <c r="AB84" s="13" t="s">
        <v>1642</v>
      </c>
    </row>
    <row r="85" spans="1:28" x14ac:dyDescent="0.5">
      <c r="A85" s="20">
        <v>44603</v>
      </c>
      <c r="B85" s="10">
        <v>134</v>
      </c>
      <c r="C85" s="10" t="s">
        <v>1640</v>
      </c>
      <c r="D85" s="10">
        <v>57</v>
      </c>
      <c r="E85" s="11">
        <v>0.75</v>
      </c>
      <c r="F85" s="10">
        <v>1.23</v>
      </c>
      <c r="G85" s="9">
        <v>417.11</v>
      </c>
      <c r="H85" s="9">
        <v>328.56</v>
      </c>
      <c r="I85" s="11">
        <v>0.36</v>
      </c>
      <c r="J85" s="9">
        <v>1.03</v>
      </c>
      <c r="K85" s="24">
        <v>1114</v>
      </c>
      <c r="L85" s="24">
        <v>10726</v>
      </c>
      <c r="M85" s="24">
        <v>1350</v>
      </c>
      <c r="N85" s="24">
        <v>1367</v>
      </c>
      <c r="O85" s="10">
        <v>324</v>
      </c>
      <c r="P85" s="10" t="s">
        <v>233</v>
      </c>
      <c r="Q85" s="10" t="s">
        <v>1648</v>
      </c>
      <c r="R85" s="10">
        <v>264</v>
      </c>
      <c r="S85" s="11">
        <v>0.8</v>
      </c>
      <c r="T85" s="11">
        <v>0.1</v>
      </c>
      <c r="U85" s="10" t="s">
        <v>30</v>
      </c>
      <c r="V85" s="13" t="s">
        <v>1651</v>
      </c>
      <c r="W85" s="13">
        <v>4572</v>
      </c>
      <c r="X85" s="13">
        <v>4441</v>
      </c>
      <c r="Y85" s="13">
        <v>0.04</v>
      </c>
      <c r="Z85" s="13">
        <v>4.08</v>
      </c>
      <c r="AA85" s="13">
        <v>44</v>
      </c>
      <c r="AB85" s="13" t="s">
        <v>1649</v>
      </c>
    </row>
    <row r="86" spans="1:28" x14ac:dyDescent="0.5">
      <c r="A86" s="20">
        <v>44604</v>
      </c>
      <c r="B86" s="13">
        <v>797</v>
      </c>
      <c r="C86" s="13" t="s">
        <v>1640</v>
      </c>
      <c r="D86" s="13">
        <v>76</v>
      </c>
      <c r="E86" s="14">
        <v>0.49</v>
      </c>
      <c r="F86" s="13">
        <v>7.07</v>
      </c>
      <c r="G86" s="12">
        <v>710.78</v>
      </c>
      <c r="H86" s="12">
        <v>338.37</v>
      </c>
      <c r="I86" s="14">
        <v>0.24</v>
      </c>
      <c r="J86" s="12">
        <v>11.44</v>
      </c>
      <c r="K86" s="25">
        <v>2421</v>
      </c>
      <c r="L86" s="25">
        <v>17155</v>
      </c>
      <c r="M86" s="25">
        <v>1421</v>
      </c>
      <c r="N86" s="25">
        <v>1097</v>
      </c>
      <c r="O86" s="13">
        <v>414</v>
      </c>
      <c r="P86" s="13" t="s">
        <v>40</v>
      </c>
      <c r="Q86" s="13" t="s">
        <v>1648</v>
      </c>
      <c r="R86" s="13">
        <v>475</v>
      </c>
      <c r="S86" s="14">
        <v>0.87</v>
      </c>
      <c r="T86" s="14">
        <v>7.0000000000000007E-2</v>
      </c>
      <c r="U86" s="13" t="s">
        <v>51</v>
      </c>
      <c r="V86" s="13" t="s">
        <v>1651</v>
      </c>
      <c r="W86" s="13">
        <v>2889</v>
      </c>
      <c r="X86" s="13">
        <v>1101</v>
      </c>
      <c r="Y86" s="13">
        <v>0.06</v>
      </c>
      <c r="Z86" s="13">
        <v>5</v>
      </c>
      <c r="AA86" s="13">
        <v>53</v>
      </c>
      <c r="AB86" s="13" t="s">
        <v>1649</v>
      </c>
    </row>
    <row r="87" spans="1:28" x14ac:dyDescent="0.5">
      <c r="A87" s="20">
        <v>44605</v>
      </c>
      <c r="B87" s="10">
        <v>714</v>
      </c>
      <c r="C87" s="10" t="s">
        <v>1647</v>
      </c>
      <c r="D87" s="10">
        <v>22</v>
      </c>
      <c r="E87" s="11">
        <v>0.69</v>
      </c>
      <c r="F87" s="10">
        <v>2.3199999999999998</v>
      </c>
      <c r="G87" s="9">
        <v>320.77</v>
      </c>
      <c r="H87" s="9">
        <v>284.62</v>
      </c>
      <c r="I87" s="11">
        <v>0.36</v>
      </c>
      <c r="J87" s="9">
        <v>10.71</v>
      </c>
      <c r="K87" s="24">
        <v>1916</v>
      </c>
      <c r="L87" s="24">
        <v>24594</v>
      </c>
      <c r="M87" s="24">
        <v>1241</v>
      </c>
      <c r="N87" s="24">
        <v>1381</v>
      </c>
      <c r="O87" s="10">
        <v>442</v>
      </c>
      <c r="P87" s="10" t="s">
        <v>233</v>
      </c>
      <c r="Q87" s="10" t="s">
        <v>224</v>
      </c>
      <c r="R87" s="10">
        <v>356</v>
      </c>
      <c r="S87" s="11">
        <v>0.9</v>
      </c>
      <c r="T87" s="11">
        <v>0.05</v>
      </c>
      <c r="U87" s="10" t="s">
        <v>34</v>
      </c>
      <c r="V87" s="13" t="s">
        <v>1641</v>
      </c>
      <c r="W87" s="13">
        <v>1335</v>
      </c>
      <c r="X87" s="13">
        <v>3740</v>
      </c>
      <c r="Y87" s="13">
        <v>0.09</v>
      </c>
      <c r="Z87" s="13">
        <v>3.86</v>
      </c>
      <c r="AA87" s="13">
        <v>58</v>
      </c>
      <c r="AB87" s="13" t="s">
        <v>1642</v>
      </c>
    </row>
    <row r="88" spans="1:28" x14ac:dyDescent="0.5">
      <c r="A88" s="20">
        <v>44606</v>
      </c>
      <c r="B88" s="10">
        <v>797</v>
      </c>
      <c r="C88" s="10" t="s">
        <v>1640</v>
      </c>
      <c r="D88" s="10">
        <v>100</v>
      </c>
      <c r="E88" s="11">
        <v>0.43</v>
      </c>
      <c r="F88" s="10">
        <v>4.21</v>
      </c>
      <c r="G88" s="9">
        <v>601.71</v>
      </c>
      <c r="H88" s="9">
        <v>532.08000000000004</v>
      </c>
      <c r="I88" s="11">
        <v>0.36</v>
      </c>
      <c r="J88" s="9">
        <v>4.76</v>
      </c>
      <c r="K88" s="24">
        <v>1269</v>
      </c>
      <c r="L88" s="24">
        <v>16023</v>
      </c>
      <c r="M88" s="24">
        <v>1094</v>
      </c>
      <c r="N88" s="24">
        <v>1176</v>
      </c>
      <c r="O88" s="10">
        <v>228</v>
      </c>
      <c r="P88" s="10" t="s">
        <v>239</v>
      </c>
      <c r="Q88" s="10" t="s">
        <v>1644</v>
      </c>
      <c r="R88" s="10">
        <v>253</v>
      </c>
      <c r="S88" s="11">
        <v>0.88</v>
      </c>
      <c r="T88" s="11">
        <v>0.06</v>
      </c>
      <c r="U88" s="10" t="s">
        <v>34</v>
      </c>
      <c r="V88" s="13" t="s">
        <v>1641</v>
      </c>
      <c r="W88" s="13">
        <v>5015</v>
      </c>
      <c r="X88" s="13">
        <v>5678</v>
      </c>
      <c r="Y88" s="13">
        <v>0.05</v>
      </c>
      <c r="Z88" s="13">
        <v>5.3</v>
      </c>
      <c r="AA88" s="13">
        <v>68</v>
      </c>
      <c r="AB88" s="13" t="s">
        <v>1649</v>
      </c>
    </row>
    <row r="89" spans="1:28" x14ac:dyDescent="0.5">
      <c r="A89" s="20">
        <v>44607</v>
      </c>
      <c r="B89" s="10">
        <v>395</v>
      </c>
      <c r="C89" s="10" t="s">
        <v>1647</v>
      </c>
      <c r="D89" s="10">
        <v>73</v>
      </c>
      <c r="E89" s="11">
        <v>0.36</v>
      </c>
      <c r="F89" s="10">
        <v>1.06</v>
      </c>
      <c r="G89" s="9">
        <v>652.26</v>
      </c>
      <c r="H89" s="9">
        <v>495.8</v>
      </c>
      <c r="I89" s="11">
        <v>0.41</v>
      </c>
      <c r="J89" s="9">
        <v>14.43</v>
      </c>
      <c r="K89" s="24">
        <v>2864</v>
      </c>
      <c r="L89" s="24">
        <v>4207</v>
      </c>
      <c r="M89" s="24">
        <v>1439</v>
      </c>
      <c r="N89" s="24">
        <v>1493</v>
      </c>
      <c r="O89" s="10">
        <v>254</v>
      </c>
      <c r="P89" s="10" t="s">
        <v>222</v>
      </c>
      <c r="Q89" s="10" t="s">
        <v>224</v>
      </c>
      <c r="R89" s="10">
        <v>208</v>
      </c>
      <c r="S89" s="11">
        <v>0.59</v>
      </c>
      <c r="T89" s="11">
        <v>0.2</v>
      </c>
      <c r="U89" s="10" t="s">
        <v>33</v>
      </c>
      <c r="V89" s="13" t="s">
        <v>1641</v>
      </c>
      <c r="W89" s="13">
        <v>1808</v>
      </c>
      <c r="X89" s="13">
        <v>5479</v>
      </c>
      <c r="Y89" s="13">
        <v>0.03</v>
      </c>
      <c r="Z89" s="13">
        <v>5.58</v>
      </c>
      <c r="AA89" s="13">
        <v>40</v>
      </c>
      <c r="AB89" s="13" t="s">
        <v>1646</v>
      </c>
    </row>
    <row r="90" spans="1:28" x14ac:dyDescent="0.5">
      <c r="A90" s="20">
        <v>44608</v>
      </c>
      <c r="B90" s="10">
        <v>381</v>
      </c>
      <c r="C90" s="10" t="s">
        <v>1640</v>
      </c>
      <c r="D90" s="10">
        <v>75</v>
      </c>
      <c r="E90" s="11">
        <v>0.47</v>
      </c>
      <c r="F90" s="10">
        <v>5.12</v>
      </c>
      <c r="G90" s="9">
        <v>367.81</v>
      </c>
      <c r="H90" s="9">
        <v>396.9</v>
      </c>
      <c r="I90" s="11">
        <v>0.26</v>
      </c>
      <c r="J90" s="9">
        <v>9.99</v>
      </c>
      <c r="K90" s="24">
        <v>2493</v>
      </c>
      <c r="L90" s="24">
        <v>19274</v>
      </c>
      <c r="M90" s="24">
        <v>2083</v>
      </c>
      <c r="N90" s="24">
        <v>1367</v>
      </c>
      <c r="O90" s="10">
        <v>394</v>
      </c>
      <c r="P90" s="10" t="s">
        <v>222</v>
      </c>
      <c r="Q90" s="10" t="s">
        <v>245</v>
      </c>
      <c r="R90" s="10">
        <v>213</v>
      </c>
      <c r="S90" s="11">
        <v>0.85</v>
      </c>
      <c r="T90" s="11">
        <v>0.09</v>
      </c>
      <c r="U90" s="10" t="s">
        <v>49</v>
      </c>
      <c r="V90" s="13" t="s">
        <v>1641</v>
      </c>
      <c r="W90" s="13">
        <v>8324</v>
      </c>
      <c r="X90" s="13">
        <v>6879</v>
      </c>
      <c r="Y90" s="13">
        <v>0.08</v>
      </c>
      <c r="Z90" s="13">
        <v>2.27</v>
      </c>
      <c r="AA90" s="13">
        <v>41</v>
      </c>
      <c r="AB90" s="13" t="s">
        <v>1649</v>
      </c>
    </row>
    <row r="91" spans="1:28" x14ac:dyDescent="0.5">
      <c r="A91" s="20">
        <v>44609</v>
      </c>
      <c r="B91" s="10">
        <v>528</v>
      </c>
      <c r="C91" s="10" t="s">
        <v>1640</v>
      </c>
      <c r="D91" s="10">
        <v>62</v>
      </c>
      <c r="E91" s="11">
        <v>0.82</v>
      </c>
      <c r="F91" s="10">
        <v>1.54</v>
      </c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 t="e">
        <v>#DIV/0!</v>
      </c>
      <c r="T91" s="10" t="e">
        <v>#DIV/0!</v>
      </c>
      <c r="U91" s="10"/>
      <c r="V91" s="13" t="s">
        <v>1645</v>
      </c>
      <c r="W91" s="13">
        <v>4821</v>
      </c>
      <c r="X91" s="13">
        <v>3758</v>
      </c>
      <c r="Y91" s="13">
        <v>0.02</v>
      </c>
      <c r="Z91" s="13">
        <v>2.16</v>
      </c>
      <c r="AA91" s="13">
        <v>44</v>
      </c>
      <c r="AB91" s="13" t="s">
        <v>1646</v>
      </c>
    </row>
    <row r="92" spans="1:28" x14ac:dyDescent="0.5">
      <c r="A92" s="20">
        <v>44610</v>
      </c>
      <c r="B92" s="10">
        <v>870</v>
      </c>
      <c r="C92" s="10" t="s">
        <v>1640</v>
      </c>
      <c r="D92" s="10">
        <v>6</v>
      </c>
      <c r="E92" s="11">
        <v>0.76</v>
      </c>
      <c r="F92" s="10">
        <v>0.89</v>
      </c>
      <c r="G92" s="9">
        <v>441.88</v>
      </c>
      <c r="H92" s="9">
        <v>260.57</v>
      </c>
      <c r="I92" s="11">
        <v>0.18</v>
      </c>
      <c r="J92" s="9">
        <v>17.329999999999998</v>
      </c>
      <c r="K92" s="24">
        <v>1946</v>
      </c>
      <c r="L92" s="24">
        <v>8392</v>
      </c>
      <c r="M92" s="24">
        <v>2127</v>
      </c>
      <c r="N92" s="24">
        <v>1479</v>
      </c>
      <c r="O92" s="10">
        <v>227</v>
      </c>
      <c r="P92" s="10" t="s">
        <v>261</v>
      </c>
      <c r="Q92" s="10" t="s">
        <v>1644</v>
      </c>
      <c r="R92" s="10">
        <v>174</v>
      </c>
      <c r="S92" s="11">
        <v>0.7</v>
      </c>
      <c r="T92" s="11">
        <v>0.18</v>
      </c>
      <c r="U92" s="10" t="s">
        <v>30</v>
      </c>
      <c r="V92" s="13" t="s">
        <v>1651</v>
      </c>
      <c r="W92" s="13">
        <v>7057</v>
      </c>
      <c r="X92" s="13">
        <v>4976</v>
      </c>
      <c r="Y92" s="13">
        <v>0.06</v>
      </c>
      <c r="Z92" s="13">
        <v>6.93</v>
      </c>
      <c r="AA92" s="13">
        <v>55</v>
      </c>
      <c r="AB92" s="13" t="s">
        <v>1642</v>
      </c>
    </row>
    <row r="93" spans="1:28" x14ac:dyDescent="0.5">
      <c r="A93" s="20">
        <v>44611</v>
      </c>
      <c r="B93" s="13">
        <v>462</v>
      </c>
      <c r="C93" s="13" t="s">
        <v>1647</v>
      </c>
      <c r="D93" s="13">
        <v>96</v>
      </c>
      <c r="E93" s="14">
        <v>0.76</v>
      </c>
      <c r="F93" s="13">
        <v>4.2699999999999996</v>
      </c>
      <c r="G93" s="12">
        <v>351.87</v>
      </c>
      <c r="H93" s="12">
        <v>201.66</v>
      </c>
      <c r="I93" s="14">
        <v>0.48</v>
      </c>
      <c r="J93" s="12">
        <v>11.78</v>
      </c>
      <c r="K93" s="25">
        <v>3007</v>
      </c>
      <c r="L93" s="25">
        <v>14687</v>
      </c>
      <c r="M93" s="25">
        <v>1941</v>
      </c>
      <c r="N93" s="25">
        <v>1161</v>
      </c>
      <c r="O93" s="13">
        <v>232</v>
      </c>
      <c r="P93" s="13" t="s">
        <v>222</v>
      </c>
      <c r="Q93" s="13" t="s">
        <v>252</v>
      </c>
      <c r="R93" s="13">
        <v>355</v>
      </c>
      <c r="S93" s="14">
        <v>0.83</v>
      </c>
      <c r="T93" s="14">
        <v>0.11</v>
      </c>
      <c r="U93" s="13" t="s">
        <v>49</v>
      </c>
      <c r="V93" s="13" t="s">
        <v>1641</v>
      </c>
      <c r="W93" s="13">
        <v>8566</v>
      </c>
      <c r="X93" s="13">
        <v>1056</v>
      </c>
      <c r="Y93" s="13">
        <v>0.03</v>
      </c>
      <c r="Z93" s="13">
        <v>3.57</v>
      </c>
      <c r="AA93" s="13">
        <v>51</v>
      </c>
      <c r="AB93" s="13" t="s">
        <v>1642</v>
      </c>
    </row>
    <row r="94" spans="1:28" x14ac:dyDescent="0.5">
      <c r="A94" s="20">
        <v>44612</v>
      </c>
      <c r="B94" s="10">
        <v>222</v>
      </c>
      <c r="C94" s="10" t="s">
        <v>1640</v>
      </c>
      <c r="D94" s="10">
        <v>51</v>
      </c>
      <c r="E94" s="11">
        <v>0.59</v>
      </c>
      <c r="F94" s="10">
        <v>7.51</v>
      </c>
      <c r="G94" s="9">
        <v>785.15</v>
      </c>
      <c r="H94" s="9">
        <v>542.33000000000004</v>
      </c>
      <c r="I94" s="11">
        <v>0.3</v>
      </c>
      <c r="J94" s="9">
        <v>2.37</v>
      </c>
      <c r="K94" s="24">
        <v>1961</v>
      </c>
      <c r="L94" s="24">
        <v>9620</v>
      </c>
      <c r="M94" s="24">
        <v>1985</v>
      </c>
      <c r="N94" s="24">
        <v>1320</v>
      </c>
      <c r="O94" s="10">
        <v>285</v>
      </c>
      <c r="P94" s="10" t="s">
        <v>40</v>
      </c>
      <c r="Q94" s="10" t="s">
        <v>224</v>
      </c>
      <c r="R94" s="10">
        <v>280</v>
      </c>
      <c r="S94" s="11">
        <v>0.74</v>
      </c>
      <c r="T94" s="11">
        <v>0.15</v>
      </c>
      <c r="U94" s="10" t="s">
        <v>30</v>
      </c>
      <c r="V94" s="13" t="s">
        <v>1651</v>
      </c>
      <c r="W94" s="13">
        <v>1384</v>
      </c>
      <c r="X94" s="13">
        <v>5238</v>
      </c>
      <c r="Y94" s="13">
        <v>0.02</v>
      </c>
      <c r="Z94" s="13">
        <v>5.61</v>
      </c>
      <c r="AA94" s="13">
        <v>40</v>
      </c>
      <c r="AB94" s="13" t="s">
        <v>1642</v>
      </c>
    </row>
    <row r="95" spans="1:28" x14ac:dyDescent="0.5">
      <c r="A95" s="20">
        <v>44613</v>
      </c>
      <c r="B95" s="13">
        <v>303</v>
      </c>
      <c r="C95" s="13" t="s">
        <v>1640</v>
      </c>
      <c r="D95" s="13">
        <v>91</v>
      </c>
      <c r="E95" s="14">
        <v>0.45</v>
      </c>
      <c r="F95" s="13">
        <v>3.68</v>
      </c>
      <c r="G95" s="12">
        <v>657.64</v>
      </c>
      <c r="H95" s="12">
        <v>505.9</v>
      </c>
      <c r="I95" s="14">
        <v>0.26</v>
      </c>
      <c r="J95" s="12">
        <v>10.42</v>
      </c>
      <c r="K95" s="25">
        <v>1012</v>
      </c>
      <c r="L95" s="25">
        <v>12015</v>
      </c>
      <c r="M95" s="25">
        <v>1504</v>
      </c>
      <c r="N95" s="25">
        <v>1200</v>
      </c>
      <c r="O95" s="13">
        <v>382</v>
      </c>
      <c r="P95" s="13" t="s">
        <v>40</v>
      </c>
      <c r="Q95" s="13" t="s">
        <v>241</v>
      </c>
      <c r="R95" s="13">
        <v>401</v>
      </c>
      <c r="S95" s="14">
        <v>0.82</v>
      </c>
      <c r="T95" s="14">
        <v>0.1</v>
      </c>
      <c r="U95" s="13" t="s">
        <v>34</v>
      </c>
      <c r="V95" s="13" t="s">
        <v>1650</v>
      </c>
      <c r="W95" s="13">
        <v>1528</v>
      </c>
      <c r="X95" s="13">
        <v>4186</v>
      </c>
      <c r="Y95" s="13">
        <v>7.0000000000000007E-2</v>
      </c>
      <c r="Z95" s="13">
        <v>5.71</v>
      </c>
      <c r="AA95" s="13">
        <v>38</v>
      </c>
      <c r="AB95" s="13" t="s">
        <v>1646</v>
      </c>
    </row>
    <row r="96" spans="1:28" x14ac:dyDescent="0.5">
      <c r="A96" s="20">
        <v>44614</v>
      </c>
      <c r="B96" s="13">
        <v>189</v>
      </c>
      <c r="C96" s="13" t="s">
        <v>1640</v>
      </c>
      <c r="D96" s="13">
        <v>20</v>
      </c>
      <c r="E96" s="14">
        <v>0.77</v>
      </c>
      <c r="F96" s="13">
        <v>4.32</v>
      </c>
      <c r="G96" s="12">
        <v>629.99</v>
      </c>
      <c r="H96" s="12">
        <v>216.55</v>
      </c>
      <c r="I96" s="14">
        <v>0.43</v>
      </c>
      <c r="J96" s="12">
        <v>18.88</v>
      </c>
      <c r="K96" s="25">
        <v>3079</v>
      </c>
      <c r="L96" s="25">
        <v>13345</v>
      </c>
      <c r="M96" s="25">
        <v>2287</v>
      </c>
      <c r="N96" s="25">
        <v>1040</v>
      </c>
      <c r="O96" s="13">
        <v>452</v>
      </c>
      <c r="P96" s="13" t="s">
        <v>40</v>
      </c>
      <c r="Q96" s="13" t="s">
        <v>263</v>
      </c>
      <c r="R96" s="13">
        <v>395</v>
      </c>
      <c r="S96" s="14">
        <v>0.8</v>
      </c>
      <c r="T96" s="14">
        <v>0.14000000000000001</v>
      </c>
      <c r="U96" s="13" t="s">
        <v>30</v>
      </c>
      <c r="V96" s="13" t="s">
        <v>1650</v>
      </c>
      <c r="W96" s="13">
        <v>6245</v>
      </c>
      <c r="X96" s="13">
        <v>4449</v>
      </c>
      <c r="Y96" s="13">
        <v>7.0000000000000007E-2</v>
      </c>
      <c r="Z96" s="13">
        <v>3.65</v>
      </c>
      <c r="AA96" s="13">
        <v>49</v>
      </c>
      <c r="AB96" s="13" t="s">
        <v>1646</v>
      </c>
    </row>
    <row r="97" spans="1:28" x14ac:dyDescent="0.5">
      <c r="A97" s="20">
        <v>44615</v>
      </c>
      <c r="B97" s="13">
        <v>542</v>
      </c>
      <c r="C97" s="13" t="s">
        <v>1647</v>
      </c>
      <c r="D97" s="13">
        <v>10</v>
      </c>
      <c r="E97" s="14">
        <v>0.7</v>
      </c>
      <c r="F97" s="13">
        <v>2.48</v>
      </c>
      <c r="G97" s="12">
        <v>632.73</v>
      </c>
      <c r="H97" s="12">
        <v>294.89</v>
      </c>
      <c r="I97" s="14">
        <v>0.46</v>
      </c>
      <c r="J97" s="12">
        <v>18.11</v>
      </c>
      <c r="K97" s="25">
        <v>1683</v>
      </c>
      <c r="L97" s="25">
        <v>24479</v>
      </c>
      <c r="M97" s="25">
        <v>2095</v>
      </c>
      <c r="N97" s="25">
        <v>1453</v>
      </c>
      <c r="O97" s="13">
        <v>294</v>
      </c>
      <c r="P97" s="13" t="s">
        <v>40</v>
      </c>
      <c r="Q97" s="13" t="s">
        <v>263</v>
      </c>
      <c r="R97" s="13">
        <v>351</v>
      </c>
      <c r="S97" s="14">
        <v>0.87</v>
      </c>
      <c r="T97" s="14">
        <v>7.0000000000000007E-2</v>
      </c>
      <c r="U97" s="13" t="s">
        <v>59</v>
      </c>
      <c r="V97" s="13" t="s">
        <v>1641</v>
      </c>
      <c r="W97" s="13">
        <v>5567</v>
      </c>
      <c r="X97" s="13">
        <v>1016</v>
      </c>
      <c r="Y97" s="13">
        <v>0.04</v>
      </c>
      <c r="Z97" s="13">
        <v>5.66</v>
      </c>
      <c r="AA97" s="13">
        <v>49</v>
      </c>
      <c r="AB97" s="13" t="s">
        <v>1646</v>
      </c>
    </row>
    <row r="98" spans="1:28" x14ac:dyDescent="0.5">
      <c r="A98" s="20">
        <v>44616</v>
      </c>
      <c r="B98" s="10">
        <v>959</v>
      </c>
      <c r="C98" s="10" t="s">
        <v>1640</v>
      </c>
      <c r="D98" s="10">
        <v>5</v>
      </c>
      <c r="E98" s="11">
        <v>0.42</v>
      </c>
      <c r="F98" s="10">
        <v>6.94</v>
      </c>
      <c r="G98" s="9">
        <v>329.06</v>
      </c>
      <c r="H98" s="9">
        <v>432.41</v>
      </c>
      <c r="I98" s="11">
        <v>0.37</v>
      </c>
      <c r="J98" s="9">
        <v>15.01</v>
      </c>
      <c r="K98" s="24">
        <v>3202</v>
      </c>
      <c r="L98" s="24">
        <v>20575</v>
      </c>
      <c r="M98" s="24">
        <v>1197</v>
      </c>
      <c r="N98" s="24">
        <v>1294</v>
      </c>
      <c r="O98" s="10">
        <v>269</v>
      </c>
      <c r="P98" s="10" t="s">
        <v>261</v>
      </c>
      <c r="Q98" s="10" t="s">
        <v>252</v>
      </c>
      <c r="R98" s="10">
        <v>251</v>
      </c>
      <c r="S98" s="11">
        <v>0.89</v>
      </c>
      <c r="T98" s="11">
        <v>0.05</v>
      </c>
      <c r="U98" s="10" t="s">
        <v>34</v>
      </c>
      <c r="V98" s="13" t="s">
        <v>1641</v>
      </c>
      <c r="W98" s="13">
        <v>4434</v>
      </c>
      <c r="X98" s="13">
        <v>3092</v>
      </c>
      <c r="Y98" s="13">
        <v>0.01</v>
      </c>
      <c r="Z98" s="13">
        <v>2.93</v>
      </c>
      <c r="AA98" s="13">
        <v>49</v>
      </c>
      <c r="AB98" s="13" t="s">
        <v>1642</v>
      </c>
    </row>
    <row r="99" spans="1:28" x14ac:dyDescent="0.5">
      <c r="A99" s="20">
        <v>44617</v>
      </c>
      <c r="B99" s="13">
        <v>214</v>
      </c>
      <c r="C99" s="13" t="s">
        <v>1647</v>
      </c>
      <c r="D99" s="13">
        <v>49</v>
      </c>
      <c r="E99" s="14">
        <v>0.74</v>
      </c>
      <c r="F99" s="13">
        <v>1.22</v>
      </c>
      <c r="G99" s="12">
        <v>252.87</v>
      </c>
      <c r="H99" s="12">
        <v>554.53</v>
      </c>
      <c r="I99" s="14">
        <v>0.25</v>
      </c>
      <c r="J99" s="12">
        <v>17</v>
      </c>
      <c r="K99" s="25">
        <v>3822</v>
      </c>
      <c r="L99" s="25">
        <v>15645</v>
      </c>
      <c r="M99" s="25">
        <v>1241</v>
      </c>
      <c r="N99" s="25">
        <v>1153</v>
      </c>
      <c r="O99" s="13">
        <v>286</v>
      </c>
      <c r="P99" s="13" t="s">
        <v>222</v>
      </c>
      <c r="Q99" s="13" t="s">
        <v>263</v>
      </c>
      <c r="R99" s="13">
        <v>487</v>
      </c>
      <c r="S99" s="14">
        <v>0.87</v>
      </c>
      <c r="T99" s="14">
        <v>7.0000000000000007E-2</v>
      </c>
      <c r="U99" s="13" t="s">
        <v>34</v>
      </c>
      <c r="V99" s="13" t="s">
        <v>1641</v>
      </c>
      <c r="W99" s="13">
        <v>8504</v>
      </c>
      <c r="X99" s="13">
        <v>4961</v>
      </c>
      <c r="Y99" s="13">
        <v>0.03</v>
      </c>
      <c r="Z99" s="13">
        <v>4.0999999999999996</v>
      </c>
      <c r="AA99" s="13">
        <v>48</v>
      </c>
      <c r="AB99" s="13" t="s">
        <v>1649</v>
      </c>
    </row>
    <row r="100" spans="1:28" x14ac:dyDescent="0.5">
      <c r="A100" s="20">
        <v>44618</v>
      </c>
      <c r="B100" s="13">
        <v>476</v>
      </c>
      <c r="C100" s="13" t="s">
        <v>1640</v>
      </c>
      <c r="D100" s="13">
        <v>4</v>
      </c>
      <c r="E100" s="14">
        <v>0.83</v>
      </c>
      <c r="F100" s="13">
        <v>3.58</v>
      </c>
      <c r="G100" s="12">
        <v>498.54</v>
      </c>
      <c r="H100" s="12">
        <v>379.41</v>
      </c>
      <c r="I100" s="14">
        <v>0.28000000000000003</v>
      </c>
      <c r="J100" s="12">
        <v>16.78</v>
      </c>
      <c r="K100" s="25">
        <v>2949</v>
      </c>
      <c r="L100" s="25">
        <v>11820</v>
      </c>
      <c r="M100" s="25">
        <v>2087</v>
      </c>
      <c r="N100" s="25">
        <v>1050</v>
      </c>
      <c r="O100" s="13">
        <v>384</v>
      </c>
      <c r="P100" s="13" t="s">
        <v>233</v>
      </c>
      <c r="Q100" s="13" t="s">
        <v>245</v>
      </c>
      <c r="R100" s="13">
        <v>265</v>
      </c>
      <c r="S100" s="14">
        <v>0.79</v>
      </c>
      <c r="T100" s="14">
        <v>0.14000000000000001</v>
      </c>
      <c r="U100" s="13" t="s">
        <v>98</v>
      </c>
      <c r="V100" s="13" t="s">
        <v>1650</v>
      </c>
      <c r="W100" s="13">
        <v>8963</v>
      </c>
      <c r="X100" s="13">
        <v>1609</v>
      </c>
      <c r="Y100" s="13">
        <v>0.09</v>
      </c>
      <c r="Z100" s="13">
        <v>4.87</v>
      </c>
      <c r="AA100" s="13">
        <v>39</v>
      </c>
      <c r="AB100" s="13" t="s">
        <v>1649</v>
      </c>
    </row>
    <row r="101" spans="1:28" x14ac:dyDescent="0.5">
      <c r="A101" s="20">
        <v>44619</v>
      </c>
      <c r="B101" s="10">
        <v>995</v>
      </c>
      <c r="C101" s="10" t="s">
        <v>1647</v>
      </c>
      <c r="D101" s="10">
        <v>86</v>
      </c>
      <c r="E101" s="11">
        <v>0.51</v>
      </c>
      <c r="F101" s="10">
        <v>1.85</v>
      </c>
      <c r="G101" s="9">
        <v>760.4</v>
      </c>
      <c r="H101" s="9">
        <v>377.85</v>
      </c>
      <c r="I101" s="11">
        <v>0.28999999999999998</v>
      </c>
      <c r="J101" s="9">
        <v>9.7799999999999994</v>
      </c>
      <c r="K101" s="24">
        <v>2456</v>
      </c>
      <c r="L101" s="24">
        <v>19993</v>
      </c>
      <c r="M101" s="24">
        <v>1867</v>
      </c>
      <c r="N101" s="24">
        <v>1226</v>
      </c>
      <c r="O101" s="10">
        <v>347</v>
      </c>
      <c r="P101" s="10" t="s">
        <v>239</v>
      </c>
      <c r="Q101" s="10" t="s">
        <v>245</v>
      </c>
      <c r="R101" s="10">
        <v>365</v>
      </c>
      <c r="S101" s="11">
        <v>0.87</v>
      </c>
      <c r="T101" s="11">
        <v>0.08</v>
      </c>
      <c r="U101" s="10" t="s">
        <v>43</v>
      </c>
      <c r="V101" s="13" t="s">
        <v>1641</v>
      </c>
      <c r="W101" s="13">
        <v>3081</v>
      </c>
      <c r="X101" s="13">
        <v>3647</v>
      </c>
      <c r="Y101" s="13">
        <v>0.01</v>
      </c>
      <c r="Z101" s="13">
        <v>4.12</v>
      </c>
      <c r="AA101" s="13">
        <v>47</v>
      </c>
      <c r="AB101" s="13" t="s">
        <v>1649</v>
      </c>
    </row>
    <row r="102" spans="1:28" x14ac:dyDescent="0.5">
      <c r="A102" s="20">
        <v>44620</v>
      </c>
      <c r="B102" s="10">
        <v>624</v>
      </c>
      <c r="C102" s="10" t="s">
        <v>1640</v>
      </c>
      <c r="D102" s="10">
        <v>3</v>
      </c>
      <c r="E102" s="11">
        <v>0.74</v>
      </c>
      <c r="F102" s="10">
        <v>2.65</v>
      </c>
      <c r="G102" s="9">
        <v>315.2</v>
      </c>
      <c r="H102" s="9">
        <v>489.68</v>
      </c>
      <c r="I102" s="11">
        <v>0.12</v>
      </c>
      <c r="J102" s="9">
        <v>2.31</v>
      </c>
      <c r="K102" s="24">
        <v>3486</v>
      </c>
      <c r="L102" s="24">
        <v>9340</v>
      </c>
      <c r="M102" s="24">
        <v>2157</v>
      </c>
      <c r="N102" s="24">
        <v>1229</v>
      </c>
      <c r="O102" s="10">
        <v>221</v>
      </c>
      <c r="P102" s="10" t="s">
        <v>40</v>
      </c>
      <c r="Q102" s="10" t="s">
        <v>224</v>
      </c>
      <c r="R102" s="10">
        <v>374</v>
      </c>
      <c r="S102" s="11">
        <v>0.73</v>
      </c>
      <c r="T102" s="11">
        <v>0.17</v>
      </c>
      <c r="U102" s="10" t="s">
        <v>33</v>
      </c>
      <c r="V102" s="13" t="s">
        <v>1641</v>
      </c>
      <c r="W102" s="13">
        <v>8901</v>
      </c>
      <c r="X102" s="13">
        <v>5736</v>
      </c>
      <c r="Y102" s="13">
        <v>0.1</v>
      </c>
      <c r="Z102" s="13">
        <v>4.62</v>
      </c>
      <c r="AA102" s="13">
        <v>29</v>
      </c>
      <c r="AB102" s="13" t="s">
        <v>1649</v>
      </c>
    </row>
    <row r="103" spans="1:28" x14ac:dyDescent="0.5">
      <c r="A103" s="20">
        <v>44621</v>
      </c>
      <c r="B103" s="13">
        <v>945</v>
      </c>
      <c r="C103" s="13" t="s">
        <v>1647</v>
      </c>
      <c r="D103" s="13">
        <v>22</v>
      </c>
      <c r="E103" s="14">
        <v>0.41</v>
      </c>
      <c r="F103" s="13">
        <v>2.75</v>
      </c>
      <c r="G103" s="12">
        <v>623.22</v>
      </c>
      <c r="H103" s="12">
        <v>366.29</v>
      </c>
      <c r="I103" s="14">
        <v>0.28000000000000003</v>
      </c>
      <c r="J103" s="12">
        <v>16.309999999999999</v>
      </c>
      <c r="K103" s="25">
        <v>1086</v>
      </c>
      <c r="L103" s="25">
        <v>4524</v>
      </c>
      <c r="M103" s="25">
        <v>1626</v>
      </c>
      <c r="N103" s="25">
        <v>1090</v>
      </c>
      <c r="O103" s="13">
        <v>392</v>
      </c>
      <c r="P103" s="13" t="s">
        <v>40</v>
      </c>
      <c r="Q103" s="13" t="s">
        <v>252</v>
      </c>
      <c r="R103" s="13">
        <v>135</v>
      </c>
      <c r="S103" s="14">
        <v>0.62</v>
      </c>
      <c r="T103" s="14">
        <v>0.22</v>
      </c>
      <c r="U103" s="13" t="s">
        <v>43</v>
      </c>
      <c r="V103" s="13" t="s">
        <v>1641</v>
      </c>
      <c r="W103" s="13">
        <v>3331</v>
      </c>
      <c r="X103" s="13">
        <v>6707</v>
      </c>
      <c r="Y103" s="13">
        <v>0.06</v>
      </c>
      <c r="Z103" s="13">
        <v>4.93</v>
      </c>
      <c r="AA103" s="13">
        <v>64</v>
      </c>
      <c r="AB103" s="13" t="s">
        <v>1642</v>
      </c>
    </row>
    <row r="104" spans="1:28" x14ac:dyDescent="0.5">
      <c r="A104" s="20">
        <v>44622</v>
      </c>
      <c r="B104" s="10">
        <v>430</v>
      </c>
      <c r="C104" s="10" t="s">
        <v>1647</v>
      </c>
      <c r="D104" s="10">
        <v>75</v>
      </c>
      <c r="E104" s="11">
        <v>0.86</v>
      </c>
      <c r="F104" s="10">
        <v>8.34</v>
      </c>
      <c r="G104" s="9">
        <v>225.87</v>
      </c>
      <c r="H104" s="9">
        <v>209.93</v>
      </c>
      <c r="I104" s="11">
        <v>0.27</v>
      </c>
      <c r="J104" s="9">
        <v>2.14</v>
      </c>
      <c r="K104" s="24">
        <v>2897</v>
      </c>
      <c r="L104" s="24">
        <v>14269</v>
      </c>
      <c r="M104" s="24">
        <v>1797</v>
      </c>
      <c r="N104" s="24">
        <v>1394</v>
      </c>
      <c r="O104" s="10">
        <v>227</v>
      </c>
      <c r="P104" s="10" t="s">
        <v>233</v>
      </c>
      <c r="Q104" s="10" t="s">
        <v>252</v>
      </c>
      <c r="R104" s="10">
        <v>323</v>
      </c>
      <c r="S104" s="11">
        <v>0.82</v>
      </c>
      <c r="T104" s="11">
        <v>0.1</v>
      </c>
      <c r="U104" s="10" t="s">
        <v>30</v>
      </c>
      <c r="V104" s="13" t="s">
        <v>1641</v>
      </c>
      <c r="W104" s="13">
        <v>1611</v>
      </c>
      <c r="X104" s="13">
        <v>5925</v>
      </c>
      <c r="Y104" s="13">
        <v>0.06</v>
      </c>
      <c r="Z104" s="13">
        <v>5.29</v>
      </c>
      <c r="AA104" s="13">
        <v>59</v>
      </c>
      <c r="AB104" s="13" t="s">
        <v>1649</v>
      </c>
    </row>
    <row r="105" spans="1:28" x14ac:dyDescent="0.5">
      <c r="A105" s="20">
        <v>44623</v>
      </c>
      <c r="B105" s="10">
        <v>433</v>
      </c>
      <c r="C105" s="10" t="s">
        <v>1643</v>
      </c>
      <c r="D105" s="10">
        <v>72</v>
      </c>
      <c r="E105" s="11">
        <v>0.57999999999999996</v>
      </c>
      <c r="F105" s="10">
        <v>0.35</v>
      </c>
      <c r="G105" s="9">
        <v>495.76</v>
      </c>
      <c r="H105" s="9">
        <v>262.42</v>
      </c>
      <c r="I105" s="11">
        <v>0.28999999999999998</v>
      </c>
      <c r="J105" s="9">
        <v>14.85</v>
      </c>
      <c r="K105" s="24">
        <v>2377</v>
      </c>
      <c r="L105" s="24">
        <v>22660</v>
      </c>
      <c r="M105" s="24">
        <v>1597</v>
      </c>
      <c r="N105" s="24">
        <v>1391</v>
      </c>
      <c r="O105" s="10">
        <v>245</v>
      </c>
      <c r="P105" s="10" t="s">
        <v>40</v>
      </c>
      <c r="Q105" s="10" t="s">
        <v>224</v>
      </c>
      <c r="R105" s="10">
        <v>452</v>
      </c>
      <c r="S105" s="11">
        <v>0.88</v>
      </c>
      <c r="T105" s="11">
        <v>0.06</v>
      </c>
      <c r="U105" s="10" t="s">
        <v>276</v>
      </c>
      <c r="V105" s="13" t="s">
        <v>1645</v>
      </c>
      <c r="W105" s="13">
        <v>3749</v>
      </c>
      <c r="X105" s="13">
        <v>5614</v>
      </c>
      <c r="Y105" s="13">
        <v>0.1</v>
      </c>
      <c r="Z105" s="13">
        <v>6.5</v>
      </c>
      <c r="AA105" s="13">
        <v>29</v>
      </c>
      <c r="AB105" s="13" t="s">
        <v>1646</v>
      </c>
    </row>
    <row r="106" spans="1:28" x14ac:dyDescent="0.5">
      <c r="A106" s="20">
        <v>44624</v>
      </c>
      <c r="B106" s="10">
        <v>856</v>
      </c>
      <c r="C106" s="10" t="s">
        <v>1647</v>
      </c>
      <c r="D106" s="10">
        <v>22</v>
      </c>
      <c r="E106" s="11">
        <v>0.59</v>
      </c>
      <c r="F106" s="10">
        <v>4.08</v>
      </c>
      <c r="G106" s="9">
        <v>301.70999999999998</v>
      </c>
      <c r="H106" s="9">
        <v>341.23</v>
      </c>
      <c r="I106" s="11">
        <v>0.28000000000000003</v>
      </c>
      <c r="J106" s="9">
        <v>5.19</v>
      </c>
      <c r="K106" s="24">
        <v>1328</v>
      </c>
      <c r="L106" s="24">
        <v>12078</v>
      </c>
      <c r="M106" s="24">
        <v>2447</v>
      </c>
      <c r="N106" s="24">
        <v>1100</v>
      </c>
      <c r="O106" s="10">
        <v>302</v>
      </c>
      <c r="P106" s="10" t="s">
        <v>40</v>
      </c>
      <c r="Q106" s="10" t="s">
        <v>245</v>
      </c>
      <c r="R106" s="10">
        <v>338</v>
      </c>
      <c r="S106" s="11">
        <v>0.77</v>
      </c>
      <c r="T106" s="11">
        <v>0.16</v>
      </c>
      <c r="U106" s="10" t="s">
        <v>30</v>
      </c>
      <c r="V106" s="13" t="s">
        <v>1641</v>
      </c>
      <c r="W106" s="13">
        <v>8870</v>
      </c>
      <c r="X106" s="13">
        <v>5788</v>
      </c>
      <c r="Y106" s="13">
        <v>0.09</v>
      </c>
      <c r="Z106" s="13">
        <v>5.54</v>
      </c>
      <c r="AA106" s="13">
        <v>54</v>
      </c>
      <c r="AB106" s="13" t="s">
        <v>1642</v>
      </c>
    </row>
    <row r="107" spans="1:28" x14ac:dyDescent="0.5">
      <c r="A107" s="20">
        <v>44625</v>
      </c>
      <c r="B107" s="10">
        <v>659</v>
      </c>
      <c r="C107" s="10" t="s">
        <v>1640</v>
      </c>
      <c r="D107" s="10">
        <v>53</v>
      </c>
      <c r="E107" s="11">
        <v>0.83</v>
      </c>
      <c r="F107" s="10">
        <v>4.04</v>
      </c>
      <c r="G107" s="9">
        <v>577.67999999999995</v>
      </c>
      <c r="H107" s="9">
        <v>498.5</v>
      </c>
      <c r="I107" s="11">
        <v>0.17</v>
      </c>
      <c r="J107" s="9">
        <v>5.47</v>
      </c>
      <c r="K107" s="24">
        <v>3119</v>
      </c>
      <c r="L107" s="24">
        <v>18970</v>
      </c>
      <c r="M107" s="24">
        <v>2155</v>
      </c>
      <c r="N107" s="24">
        <v>1196</v>
      </c>
      <c r="O107" s="10">
        <v>481</v>
      </c>
      <c r="P107" s="10" t="s">
        <v>40</v>
      </c>
      <c r="Q107" s="10" t="s">
        <v>252</v>
      </c>
      <c r="R107" s="10">
        <v>306</v>
      </c>
      <c r="S107" s="11">
        <v>0.85</v>
      </c>
      <c r="T107" s="11">
        <v>0.1</v>
      </c>
      <c r="U107" s="10" t="s">
        <v>47</v>
      </c>
      <c r="V107" s="13" t="s">
        <v>1651</v>
      </c>
      <c r="W107" s="13">
        <v>1638</v>
      </c>
      <c r="X107" s="13">
        <v>2421</v>
      </c>
      <c r="Y107" s="13">
        <v>0.09</v>
      </c>
      <c r="Z107" s="13">
        <v>6.43</v>
      </c>
      <c r="AA107" s="13">
        <v>61</v>
      </c>
      <c r="AB107" s="13" t="s">
        <v>1642</v>
      </c>
    </row>
    <row r="108" spans="1:28" x14ac:dyDescent="0.5">
      <c r="A108" s="20">
        <v>44626</v>
      </c>
      <c r="B108" s="10">
        <v>713</v>
      </c>
      <c r="C108" s="10" t="s">
        <v>1640</v>
      </c>
      <c r="D108" s="10">
        <v>41</v>
      </c>
      <c r="E108" s="11">
        <v>0.69</v>
      </c>
      <c r="F108" s="10">
        <v>1.43</v>
      </c>
      <c r="G108" s="9">
        <v>659.45</v>
      </c>
      <c r="H108" s="9">
        <v>363.92</v>
      </c>
      <c r="I108" s="11">
        <v>0.14000000000000001</v>
      </c>
      <c r="J108" s="9">
        <v>15.63</v>
      </c>
      <c r="K108" s="24">
        <v>2774</v>
      </c>
      <c r="L108" s="24">
        <v>7648</v>
      </c>
      <c r="M108" s="24">
        <v>1788</v>
      </c>
      <c r="N108" s="24">
        <v>1192</v>
      </c>
      <c r="O108" s="10">
        <v>497</v>
      </c>
      <c r="P108" s="10" t="s">
        <v>261</v>
      </c>
      <c r="Q108" s="10" t="s">
        <v>1648</v>
      </c>
      <c r="R108" s="10">
        <v>400</v>
      </c>
      <c r="S108" s="11">
        <v>0.72</v>
      </c>
      <c r="T108" s="11">
        <v>0.17</v>
      </c>
      <c r="U108" s="10" t="s">
        <v>76</v>
      </c>
      <c r="V108" s="13" t="s">
        <v>1645</v>
      </c>
      <c r="W108" s="13">
        <v>4188</v>
      </c>
      <c r="X108" s="13">
        <v>5190</v>
      </c>
      <c r="Y108" s="13">
        <v>0.03</v>
      </c>
      <c r="Z108" s="13">
        <v>3.84</v>
      </c>
      <c r="AA108" s="13">
        <v>42</v>
      </c>
      <c r="AB108" s="13" t="s">
        <v>1642</v>
      </c>
    </row>
    <row r="109" spans="1:28" x14ac:dyDescent="0.5">
      <c r="A109" s="20">
        <v>44627</v>
      </c>
      <c r="B109" s="10">
        <v>997</v>
      </c>
      <c r="C109" s="10" t="s">
        <v>1643</v>
      </c>
      <c r="D109" s="10">
        <v>98</v>
      </c>
      <c r="E109" s="11">
        <v>0.45</v>
      </c>
      <c r="F109" s="10">
        <v>3.54</v>
      </c>
      <c r="G109" s="9">
        <v>209.33</v>
      </c>
      <c r="H109" s="9">
        <v>434.33</v>
      </c>
      <c r="I109" s="11">
        <v>0.46</v>
      </c>
      <c r="J109" s="9">
        <v>13.91</v>
      </c>
      <c r="K109" s="24">
        <v>2331</v>
      </c>
      <c r="L109" s="24">
        <v>8781</v>
      </c>
      <c r="M109" s="24">
        <v>1006</v>
      </c>
      <c r="N109" s="24">
        <v>1159</v>
      </c>
      <c r="O109" s="10">
        <v>403</v>
      </c>
      <c r="P109" s="10" t="s">
        <v>40</v>
      </c>
      <c r="Q109" s="10" t="s">
        <v>263</v>
      </c>
      <c r="R109" s="10">
        <v>441</v>
      </c>
      <c r="S109" s="11">
        <v>0.8</v>
      </c>
      <c r="T109" s="11">
        <v>0.09</v>
      </c>
      <c r="U109" s="10" t="s">
        <v>53</v>
      </c>
      <c r="V109" s="13" t="s">
        <v>1641</v>
      </c>
      <c r="W109" s="13">
        <v>1863</v>
      </c>
      <c r="X109" s="13">
        <v>940</v>
      </c>
      <c r="Y109" s="13">
        <v>0.08</v>
      </c>
      <c r="Z109" s="13">
        <v>2.13</v>
      </c>
      <c r="AA109" s="13">
        <v>48</v>
      </c>
      <c r="AB109" s="13" t="s">
        <v>1646</v>
      </c>
    </row>
    <row r="110" spans="1:28" x14ac:dyDescent="0.5">
      <c r="A110" s="20">
        <v>44628</v>
      </c>
      <c r="B110" s="13">
        <v>300</v>
      </c>
      <c r="C110" s="13" t="s">
        <v>1640</v>
      </c>
      <c r="D110" s="13">
        <v>20</v>
      </c>
      <c r="E110" s="14">
        <v>0.8</v>
      </c>
      <c r="F110" s="13">
        <v>4.3899999999999997</v>
      </c>
      <c r="G110" s="12">
        <v>711.74</v>
      </c>
      <c r="H110" s="12">
        <v>489.3</v>
      </c>
      <c r="I110" s="14">
        <v>0.28999999999999998</v>
      </c>
      <c r="J110" s="12">
        <v>8.42</v>
      </c>
      <c r="K110" s="25">
        <v>2586</v>
      </c>
      <c r="L110" s="25">
        <v>5098</v>
      </c>
      <c r="M110" s="25">
        <v>1720</v>
      </c>
      <c r="N110" s="25">
        <v>1173</v>
      </c>
      <c r="O110" s="13">
        <v>219</v>
      </c>
      <c r="P110" s="13" t="s">
        <v>239</v>
      </c>
      <c r="Q110" s="13" t="s">
        <v>224</v>
      </c>
      <c r="R110" s="13">
        <v>140</v>
      </c>
      <c r="S110" s="14">
        <v>0.64</v>
      </c>
      <c r="T110" s="14">
        <v>0.22</v>
      </c>
      <c r="U110" s="13" t="s">
        <v>34</v>
      </c>
      <c r="V110" s="13" t="s">
        <v>1650</v>
      </c>
      <c r="W110" s="13">
        <v>7407</v>
      </c>
      <c r="X110" s="13">
        <v>5282</v>
      </c>
      <c r="Y110" s="13">
        <v>0.06</v>
      </c>
      <c r="Z110" s="13">
        <v>3.06</v>
      </c>
      <c r="AA110" s="13">
        <v>39</v>
      </c>
      <c r="AB110" s="13" t="s">
        <v>1642</v>
      </c>
    </row>
    <row r="111" spans="1:28" x14ac:dyDescent="0.5">
      <c r="A111" s="20">
        <v>44629</v>
      </c>
      <c r="B111" s="13">
        <v>182</v>
      </c>
      <c r="C111" s="13" t="s">
        <v>1643</v>
      </c>
      <c r="D111" s="13">
        <v>6</v>
      </c>
      <c r="E111" s="14">
        <v>0.5</v>
      </c>
      <c r="F111" s="13">
        <v>5.36</v>
      </c>
      <c r="G111" s="12">
        <v>442.28</v>
      </c>
      <c r="H111" s="12">
        <v>599.26</v>
      </c>
      <c r="I111" s="14">
        <v>0.46</v>
      </c>
      <c r="J111" s="12">
        <v>9.4499999999999993</v>
      </c>
      <c r="K111" s="25">
        <v>1918</v>
      </c>
      <c r="L111" s="25">
        <v>6714</v>
      </c>
      <c r="M111" s="25">
        <v>2060</v>
      </c>
      <c r="N111" s="25">
        <v>1347</v>
      </c>
      <c r="O111" s="13">
        <v>312</v>
      </c>
      <c r="P111" s="13" t="s">
        <v>40</v>
      </c>
      <c r="Q111" s="13" t="s">
        <v>1648</v>
      </c>
      <c r="R111" s="13">
        <v>295</v>
      </c>
      <c r="S111" s="14">
        <v>0.66</v>
      </c>
      <c r="T111" s="14">
        <v>0.2</v>
      </c>
      <c r="U111" s="13" t="s">
        <v>33</v>
      </c>
      <c r="V111" s="13" t="s">
        <v>1641</v>
      </c>
      <c r="W111" s="13">
        <v>7372</v>
      </c>
      <c r="X111" s="13">
        <v>3737</v>
      </c>
      <c r="Y111" s="13">
        <v>0.06</v>
      </c>
      <c r="Z111" s="13">
        <v>5.62</v>
      </c>
      <c r="AA111" s="13">
        <v>26</v>
      </c>
      <c r="AB111" s="13" t="s">
        <v>1646</v>
      </c>
    </row>
    <row r="112" spans="1:28" x14ac:dyDescent="0.5">
      <c r="A112" s="20">
        <v>44630</v>
      </c>
      <c r="B112" s="10">
        <v>673</v>
      </c>
      <c r="C112" s="10" t="s">
        <v>1643</v>
      </c>
      <c r="D112" s="10">
        <v>76</v>
      </c>
      <c r="E112" s="11">
        <v>0.48</v>
      </c>
      <c r="F112" s="10">
        <v>4.26</v>
      </c>
      <c r="G112" s="9">
        <v>562.13</v>
      </c>
      <c r="H112" s="9">
        <v>426.62</v>
      </c>
      <c r="I112" s="11">
        <v>0.2</v>
      </c>
      <c r="J112" s="9">
        <v>9.08</v>
      </c>
      <c r="K112" s="24">
        <v>2784</v>
      </c>
      <c r="L112" s="24">
        <v>20486</v>
      </c>
      <c r="M112" s="24">
        <v>1706</v>
      </c>
      <c r="N112" s="24">
        <v>1032</v>
      </c>
      <c r="O112" s="10">
        <v>338</v>
      </c>
      <c r="P112" s="10" t="s">
        <v>40</v>
      </c>
      <c r="Q112" s="10" t="s">
        <v>252</v>
      </c>
      <c r="R112" s="10">
        <v>294</v>
      </c>
      <c r="S112" s="11">
        <v>0.88</v>
      </c>
      <c r="T112" s="11">
        <v>7.0000000000000007E-2</v>
      </c>
      <c r="U112" s="10" t="s">
        <v>33</v>
      </c>
      <c r="V112" s="13" t="s">
        <v>1645</v>
      </c>
      <c r="W112" s="13">
        <v>1539</v>
      </c>
      <c r="X112" s="13">
        <v>1809</v>
      </c>
      <c r="Y112" s="13">
        <v>0.01</v>
      </c>
      <c r="Z112" s="13">
        <v>2.4700000000000002</v>
      </c>
      <c r="AA112" s="13">
        <v>66</v>
      </c>
      <c r="AB112" s="13" t="s">
        <v>1649</v>
      </c>
    </row>
    <row r="113" spans="1:28" x14ac:dyDescent="0.5">
      <c r="A113" s="20">
        <v>44631</v>
      </c>
      <c r="B113" s="13">
        <v>370</v>
      </c>
      <c r="C113" s="13" t="s">
        <v>1643</v>
      </c>
      <c r="D113" s="13">
        <v>54</v>
      </c>
      <c r="E113" s="14">
        <v>0.65</v>
      </c>
      <c r="F113" s="13">
        <v>3.47</v>
      </c>
      <c r="G113" s="12">
        <v>283.93</v>
      </c>
      <c r="H113" s="12">
        <v>438.11</v>
      </c>
      <c r="I113" s="14">
        <v>0.31</v>
      </c>
      <c r="J113" s="12">
        <v>6.93</v>
      </c>
      <c r="K113" s="25">
        <v>3522</v>
      </c>
      <c r="L113" s="25">
        <v>10369</v>
      </c>
      <c r="M113" s="25">
        <v>2039</v>
      </c>
      <c r="N113" s="25">
        <v>1268</v>
      </c>
      <c r="O113" s="13">
        <v>288</v>
      </c>
      <c r="P113" s="13" t="s">
        <v>222</v>
      </c>
      <c r="Q113" s="13" t="s">
        <v>224</v>
      </c>
      <c r="R113" s="13">
        <v>142</v>
      </c>
      <c r="S113" s="14">
        <v>0.76</v>
      </c>
      <c r="T113" s="14">
        <v>0.15</v>
      </c>
      <c r="U113" s="13" t="s">
        <v>89</v>
      </c>
      <c r="V113" s="13" t="s">
        <v>1641</v>
      </c>
      <c r="W113" s="13">
        <v>6276</v>
      </c>
      <c r="X113" s="13">
        <v>4585</v>
      </c>
      <c r="Y113" s="13">
        <v>0.09</v>
      </c>
      <c r="Z113" s="13">
        <v>2.38</v>
      </c>
      <c r="AA113" s="13">
        <v>60</v>
      </c>
      <c r="AB113" s="13" t="s">
        <v>1649</v>
      </c>
    </row>
    <row r="114" spans="1:28" x14ac:dyDescent="0.5">
      <c r="A114" s="20">
        <v>44632</v>
      </c>
      <c r="B114" s="10">
        <v>222</v>
      </c>
      <c r="C114" s="10" t="s">
        <v>1643</v>
      </c>
      <c r="D114" s="10">
        <v>80</v>
      </c>
      <c r="E114" s="11">
        <v>0.6</v>
      </c>
      <c r="F114" s="10">
        <v>4.95</v>
      </c>
      <c r="G114" s="9">
        <v>315.22000000000003</v>
      </c>
      <c r="H114" s="9">
        <v>304.73</v>
      </c>
      <c r="I114" s="11">
        <v>0.28000000000000003</v>
      </c>
      <c r="J114" s="9">
        <v>16.579999999999998</v>
      </c>
      <c r="K114" s="24">
        <v>2856</v>
      </c>
      <c r="L114" s="24">
        <v>11449</v>
      </c>
      <c r="M114" s="24">
        <v>1613</v>
      </c>
      <c r="N114" s="24">
        <v>1336</v>
      </c>
      <c r="O114" s="10">
        <v>343</v>
      </c>
      <c r="P114" s="10" t="s">
        <v>40</v>
      </c>
      <c r="Q114" s="10" t="s">
        <v>1648</v>
      </c>
      <c r="R114" s="10">
        <v>405</v>
      </c>
      <c r="S114" s="11">
        <v>0.8</v>
      </c>
      <c r="T114" s="11">
        <v>0.11</v>
      </c>
      <c r="U114" s="10" t="s">
        <v>45</v>
      </c>
      <c r="V114" s="13" t="s">
        <v>1645</v>
      </c>
      <c r="W114" s="13">
        <v>7734</v>
      </c>
      <c r="X114" s="13">
        <v>4423</v>
      </c>
      <c r="Y114" s="13">
        <v>0.06</v>
      </c>
      <c r="Z114" s="13">
        <v>4.8499999999999996</v>
      </c>
      <c r="AA114" s="13">
        <v>67</v>
      </c>
      <c r="AB114" s="13" t="s">
        <v>1649</v>
      </c>
    </row>
    <row r="115" spans="1:28" x14ac:dyDescent="0.5">
      <c r="A115" s="20">
        <v>44633</v>
      </c>
      <c r="B115" s="10">
        <v>549</v>
      </c>
      <c r="C115" s="10" t="s">
        <v>1643</v>
      </c>
      <c r="D115" s="10">
        <v>33</v>
      </c>
      <c r="E115" s="11">
        <v>0.73</v>
      </c>
      <c r="F115" s="10">
        <v>4.71</v>
      </c>
      <c r="G115" s="9">
        <v>677.42</v>
      </c>
      <c r="H115" s="9">
        <v>686.8</v>
      </c>
      <c r="I115" s="11">
        <v>0.28000000000000003</v>
      </c>
      <c r="J115" s="9">
        <v>8.36</v>
      </c>
      <c r="K115" s="24">
        <v>3852</v>
      </c>
      <c r="L115" s="24">
        <v>21381</v>
      </c>
      <c r="M115" s="24">
        <v>2240</v>
      </c>
      <c r="N115" s="24">
        <v>1086</v>
      </c>
      <c r="O115" s="10">
        <v>240</v>
      </c>
      <c r="P115" s="10" t="s">
        <v>233</v>
      </c>
      <c r="Q115" s="10" t="s">
        <v>245</v>
      </c>
      <c r="R115" s="10">
        <v>169</v>
      </c>
      <c r="S115" s="11">
        <v>0.87</v>
      </c>
      <c r="T115" s="11">
        <v>0.09</v>
      </c>
      <c r="U115" s="10" t="s">
        <v>34</v>
      </c>
      <c r="V115" s="13" t="s">
        <v>1645</v>
      </c>
      <c r="W115" s="13">
        <v>1752</v>
      </c>
      <c r="X115" s="13">
        <v>1590</v>
      </c>
      <c r="Y115" s="13">
        <v>7.0000000000000007E-2</v>
      </c>
      <c r="Z115" s="13">
        <v>2.41</v>
      </c>
      <c r="AA115" s="13">
        <v>65</v>
      </c>
      <c r="AB115" s="13" t="s">
        <v>1649</v>
      </c>
    </row>
    <row r="116" spans="1:28" x14ac:dyDescent="0.5">
      <c r="A116" s="20">
        <v>44634</v>
      </c>
      <c r="B116" s="10">
        <v>292</v>
      </c>
      <c r="C116" s="10" t="s">
        <v>1640</v>
      </c>
      <c r="D116" s="10">
        <v>88</v>
      </c>
      <c r="E116" s="11">
        <v>0.64</v>
      </c>
      <c r="F116" s="10">
        <v>6.49</v>
      </c>
      <c r="G116" s="9">
        <v>637.47</v>
      </c>
      <c r="H116" s="9">
        <v>368.52</v>
      </c>
      <c r="I116" s="11">
        <v>0.25</v>
      </c>
      <c r="J116" s="9">
        <v>18.61</v>
      </c>
      <c r="K116" s="24">
        <v>3190</v>
      </c>
      <c r="L116" s="24">
        <v>4885</v>
      </c>
      <c r="M116" s="24">
        <v>1336</v>
      </c>
      <c r="N116" s="24">
        <v>1431</v>
      </c>
      <c r="O116" s="24">
        <v>1203</v>
      </c>
      <c r="P116" s="10" t="s">
        <v>222</v>
      </c>
      <c r="Q116" s="10" t="s">
        <v>241</v>
      </c>
      <c r="R116" s="10">
        <v>474</v>
      </c>
      <c r="S116" s="11">
        <v>0.64</v>
      </c>
      <c r="T116" s="11">
        <v>0.17</v>
      </c>
      <c r="U116" s="10" t="s">
        <v>30</v>
      </c>
      <c r="V116" s="13" t="s">
        <v>1651</v>
      </c>
      <c r="W116" s="13">
        <v>4122</v>
      </c>
      <c r="X116" s="13">
        <v>3819</v>
      </c>
      <c r="Y116" s="13">
        <v>0.06</v>
      </c>
      <c r="Z116" s="13">
        <v>6.45</v>
      </c>
      <c r="AA116" s="13">
        <v>47</v>
      </c>
      <c r="AB116" s="13" t="s">
        <v>1646</v>
      </c>
    </row>
    <row r="117" spans="1:28" x14ac:dyDescent="0.5">
      <c r="A117" s="20">
        <v>44635</v>
      </c>
      <c r="B117" s="10">
        <v>804</v>
      </c>
      <c r="C117" s="10" t="s">
        <v>1640</v>
      </c>
      <c r="D117" s="10">
        <v>54</v>
      </c>
      <c r="E117" s="11">
        <v>0.44</v>
      </c>
      <c r="F117" s="10">
        <v>1.17</v>
      </c>
      <c r="G117" s="9">
        <v>642.16</v>
      </c>
      <c r="H117" s="9">
        <v>631.65</v>
      </c>
      <c r="I117" s="11">
        <v>0.19</v>
      </c>
      <c r="J117" s="9">
        <v>6.15</v>
      </c>
      <c r="K117" s="24">
        <v>1151</v>
      </c>
      <c r="L117" s="24">
        <v>24592</v>
      </c>
      <c r="M117" s="24">
        <v>1196</v>
      </c>
      <c r="N117" s="24">
        <v>1130</v>
      </c>
      <c r="O117" s="10">
        <v>288</v>
      </c>
      <c r="P117" s="10" t="s">
        <v>222</v>
      </c>
      <c r="Q117" s="10" t="s">
        <v>245</v>
      </c>
      <c r="R117" s="10">
        <v>371</v>
      </c>
      <c r="S117" s="11">
        <v>0.91</v>
      </c>
      <c r="T117" s="11">
        <v>0.04</v>
      </c>
      <c r="U117" s="10" t="s">
        <v>64</v>
      </c>
      <c r="V117" s="13" t="s">
        <v>1650</v>
      </c>
      <c r="W117" s="13">
        <v>8575</v>
      </c>
      <c r="X117" s="13">
        <v>4933</v>
      </c>
      <c r="Y117" s="13">
        <v>0.05</v>
      </c>
      <c r="Z117" s="13">
        <v>5.58</v>
      </c>
      <c r="AA117" s="13">
        <v>44</v>
      </c>
      <c r="AB117" s="13" t="s">
        <v>1646</v>
      </c>
    </row>
    <row r="118" spans="1:28" x14ac:dyDescent="0.5">
      <c r="A118" s="20">
        <v>44636</v>
      </c>
      <c r="B118" s="13">
        <v>427</v>
      </c>
      <c r="C118" s="13" t="s">
        <v>1643</v>
      </c>
      <c r="D118" s="13">
        <v>58</v>
      </c>
      <c r="E118" s="14">
        <v>0.49</v>
      </c>
      <c r="F118" s="13">
        <v>0.21</v>
      </c>
      <c r="G118" s="12">
        <v>560.19000000000005</v>
      </c>
      <c r="H118" s="12">
        <v>258.07</v>
      </c>
      <c r="I118" s="14">
        <v>0.4</v>
      </c>
      <c r="J118" s="12">
        <v>19.059999999999999</v>
      </c>
      <c r="K118" s="25">
        <v>1535</v>
      </c>
      <c r="L118" s="25">
        <v>9889</v>
      </c>
      <c r="M118" s="25">
        <v>1820</v>
      </c>
      <c r="N118" s="25">
        <v>1485</v>
      </c>
      <c r="O118" s="13">
        <v>282</v>
      </c>
      <c r="P118" s="13" t="s">
        <v>40</v>
      </c>
      <c r="Q118" s="13" t="s">
        <v>1644</v>
      </c>
      <c r="R118" s="13">
        <v>385</v>
      </c>
      <c r="S118" s="14">
        <v>0.75</v>
      </c>
      <c r="T118" s="14">
        <v>0.14000000000000001</v>
      </c>
      <c r="U118" s="13" t="s">
        <v>30</v>
      </c>
      <c r="V118" s="13" t="s">
        <v>1645</v>
      </c>
      <c r="W118" s="13">
        <v>8870</v>
      </c>
      <c r="X118" s="13">
        <v>6253</v>
      </c>
      <c r="Y118" s="13">
        <v>0.02</v>
      </c>
      <c r="Z118" s="13">
        <v>2.4</v>
      </c>
      <c r="AA118" s="13">
        <v>41</v>
      </c>
      <c r="AB118" s="13" t="s">
        <v>1646</v>
      </c>
    </row>
    <row r="119" spans="1:28" x14ac:dyDescent="0.5">
      <c r="A119" s="20">
        <v>44637</v>
      </c>
      <c r="B119" s="13">
        <v>648</v>
      </c>
      <c r="C119" s="13" t="s">
        <v>1647</v>
      </c>
      <c r="D119" s="13">
        <v>37</v>
      </c>
      <c r="E119" s="14">
        <v>0.6</v>
      </c>
      <c r="F119" s="13">
        <v>2.9</v>
      </c>
      <c r="G119" s="12">
        <v>561</v>
      </c>
      <c r="H119" s="12">
        <v>559.89</v>
      </c>
      <c r="I119" s="14">
        <v>0.21</v>
      </c>
      <c r="J119" s="12">
        <v>4.2699999999999996</v>
      </c>
      <c r="K119" s="25">
        <v>3343</v>
      </c>
      <c r="L119" s="25">
        <v>19503</v>
      </c>
      <c r="M119" s="25">
        <v>1271</v>
      </c>
      <c r="N119" s="25">
        <v>1333</v>
      </c>
      <c r="O119" s="13">
        <v>393</v>
      </c>
      <c r="P119" s="13" t="s">
        <v>222</v>
      </c>
      <c r="Q119" s="13" t="s">
        <v>224</v>
      </c>
      <c r="R119" s="13">
        <v>138</v>
      </c>
      <c r="S119" s="14">
        <v>0.88</v>
      </c>
      <c r="T119" s="14">
        <v>0.06</v>
      </c>
      <c r="U119" s="13" t="s">
        <v>30</v>
      </c>
      <c r="V119" s="13" t="s">
        <v>1641</v>
      </c>
      <c r="W119" s="13">
        <v>4815</v>
      </c>
      <c r="X119" s="13">
        <v>2117</v>
      </c>
      <c r="Y119" s="13">
        <v>0.04</v>
      </c>
      <c r="Z119" s="13">
        <v>6.78</v>
      </c>
      <c r="AA119" s="13">
        <v>66</v>
      </c>
      <c r="AB119" s="13" t="s">
        <v>1649</v>
      </c>
    </row>
    <row r="120" spans="1:28" x14ac:dyDescent="0.5">
      <c r="A120" s="20">
        <v>44638</v>
      </c>
      <c r="B120" s="10">
        <v>339</v>
      </c>
      <c r="C120" s="10" t="s">
        <v>1647</v>
      </c>
      <c r="D120" s="10">
        <v>18</v>
      </c>
      <c r="E120" s="11">
        <v>0.78</v>
      </c>
      <c r="F120" s="10">
        <v>5.92</v>
      </c>
      <c r="G120" s="9">
        <v>576.30999999999995</v>
      </c>
      <c r="H120" s="9">
        <v>380.56</v>
      </c>
      <c r="I120" s="11">
        <v>0.36</v>
      </c>
      <c r="J120" s="9">
        <v>3.66</v>
      </c>
      <c r="K120" s="24">
        <v>3087</v>
      </c>
      <c r="L120" s="24">
        <v>13901</v>
      </c>
      <c r="M120" s="24">
        <v>1565</v>
      </c>
      <c r="N120" s="24">
        <v>1487</v>
      </c>
      <c r="O120" s="10">
        <v>378</v>
      </c>
      <c r="P120" s="10" t="s">
        <v>40</v>
      </c>
      <c r="Q120" s="10" t="s">
        <v>263</v>
      </c>
      <c r="R120" s="10">
        <v>241</v>
      </c>
      <c r="S120" s="11">
        <v>0.82</v>
      </c>
      <c r="T120" s="11">
        <v>0.09</v>
      </c>
      <c r="U120" s="10" t="s">
        <v>34</v>
      </c>
      <c r="V120" s="13" t="s">
        <v>1641</v>
      </c>
      <c r="W120" s="13">
        <v>6485</v>
      </c>
      <c r="X120" s="13">
        <v>1454</v>
      </c>
      <c r="Y120" s="13">
        <v>0.05</v>
      </c>
      <c r="Z120" s="13">
        <v>4.03</v>
      </c>
      <c r="AA120" s="13">
        <v>28</v>
      </c>
      <c r="AB120" s="13" t="s">
        <v>1642</v>
      </c>
    </row>
    <row r="121" spans="1:28" x14ac:dyDescent="0.5">
      <c r="A121" s="20">
        <v>44639</v>
      </c>
      <c r="B121" s="10">
        <v>317</v>
      </c>
      <c r="C121" s="10" t="s">
        <v>1647</v>
      </c>
      <c r="D121" s="10">
        <v>66</v>
      </c>
      <c r="E121" s="11">
        <v>0.72</v>
      </c>
      <c r="F121" s="10">
        <v>3.25</v>
      </c>
      <c r="G121" s="9">
        <v>741.93</v>
      </c>
      <c r="H121" s="9">
        <v>686.02</v>
      </c>
      <c r="I121" s="11">
        <v>0.45</v>
      </c>
      <c r="J121" s="9">
        <v>11.35</v>
      </c>
      <c r="K121" s="24">
        <v>2863</v>
      </c>
      <c r="L121" s="24">
        <v>9881</v>
      </c>
      <c r="M121" s="24">
        <v>1948</v>
      </c>
      <c r="N121" s="24">
        <v>1326</v>
      </c>
      <c r="O121" s="10">
        <v>301</v>
      </c>
      <c r="P121" s="10" t="s">
        <v>261</v>
      </c>
      <c r="Q121" s="10" t="s">
        <v>252</v>
      </c>
      <c r="R121" s="10">
        <v>278</v>
      </c>
      <c r="S121" s="11">
        <v>0.75</v>
      </c>
      <c r="T121" s="11">
        <v>0.15</v>
      </c>
      <c r="U121" s="10" t="s">
        <v>30</v>
      </c>
      <c r="V121" s="13" t="s">
        <v>1641</v>
      </c>
      <c r="W121" s="13">
        <v>3427</v>
      </c>
      <c r="X121" s="13">
        <v>4006</v>
      </c>
      <c r="Y121" s="13">
        <v>7.0000000000000007E-2</v>
      </c>
      <c r="Z121" s="13">
        <v>3.14</v>
      </c>
      <c r="AA121" s="13">
        <v>51</v>
      </c>
      <c r="AB121" s="13" t="s">
        <v>1642</v>
      </c>
    </row>
    <row r="122" spans="1:28" x14ac:dyDescent="0.5">
      <c r="A122" s="20">
        <v>44640</v>
      </c>
      <c r="B122" s="13">
        <v>448</v>
      </c>
      <c r="C122" s="13" t="s">
        <v>1640</v>
      </c>
      <c r="D122" s="13">
        <v>6</v>
      </c>
      <c r="E122" s="14">
        <v>0.62</v>
      </c>
      <c r="F122" s="13">
        <v>4.53</v>
      </c>
      <c r="G122" s="12">
        <v>562.95000000000005</v>
      </c>
      <c r="H122" s="12">
        <v>246.05</v>
      </c>
      <c r="I122" s="14">
        <v>0.49</v>
      </c>
      <c r="J122" s="12">
        <v>8.6</v>
      </c>
      <c r="K122" s="25">
        <v>1778</v>
      </c>
      <c r="L122" s="25">
        <v>4646</v>
      </c>
      <c r="M122" s="25">
        <v>1588</v>
      </c>
      <c r="N122" s="25">
        <v>1403</v>
      </c>
      <c r="O122" s="13">
        <v>255</v>
      </c>
      <c r="P122" s="13" t="s">
        <v>261</v>
      </c>
      <c r="Q122" s="13" t="s">
        <v>252</v>
      </c>
      <c r="R122" s="13">
        <v>295</v>
      </c>
      <c r="S122" s="14">
        <v>0.61</v>
      </c>
      <c r="T122" s="14">
        <v>0.21</v>
      </c>
      <c r="U122" s="13" t="s">
        <v>131</v>
      </c>
      <c r="V122" s="13" t="s">
        <v>1650</v>
      </c>
      <c r="W122" s="13">
        <v>8695</v>
      </c>
      <c r="X122" s="13">
        <v>4257</v>
      </c>
      <c r="Y122" s="13">
        <v>0.04</v>
      </c>
      <c r="Z122" s="13">
        <v>4.4800000000000004</v>
      </c>
      <c r="AA122" s="13">
        <v>62</v>
      </c>
      <c r="AB122" s="13" t="s">
        <v>1642</v>
      </c>
    </row>
    <row r="123" spans="1:28" x14ac:dyDescent="0.5">
      <c r="A123" s="20">
        <v>44641</v>
      </c>
      <c r="B123" s="13">
        <v>982</v>
      </c>
      <c r="C123" s="13" t="s">
        <v>1640</v>
      </c>
      <c r="D123" s="13">
        <v>21</v>
      </c>
      <c r="E123" s="14">
        <v>0.85</v>
      </c>
      <c r="F123" s="13">
        <v>7.06</v>
      </c>
      <c r="G123" s="12">
        <v>770.22</v>
      </c>
      <c r="H123" s="12">
        <v>435.59</v>
      </c>
      <c r="I123" s="14">
        <v>0.26</v>
      </c>
      <c r="J123" s="12">
        <v>2.11</v>
      </c>
      <c r="K123" s="25">
        <v>2271</v>
      </c>
      <c r="L123" s="25">
        <v>14295</v>
      </c>
      <c r="M123" s="25">
        <v>1472</v>
      </c>
      <c r="N123" s="25">
        <v>1376</v>
      </c>
      <c r="O123" s="13">
        <v>250</v>
      </c>
      <c r="P123" s="13" t="s">
        <v>239</v>
      </c>
      <c r="Q123" s="13" t="s">
        <v>1648</v>
      </c>
      <c r="R123" s="13">
        <v>277</v>
      </c>
      <c r="S123" s="14">
        <v>0.83</v>
      </c>
      <c r="T123" s="14">
        <v>0.09</v>
      </c>
      <c r="U123" s="13" t="s">
        <v>30</v>
      </c>
      <c r="V123" s="13" t="s">
        <v>1650</v>
      </c>
      <c r="W123" s="13">
        <v>3977</v>
      </c>
      <c r="X123" s="13">
        <v>3379</v>
      </c>
      <c r="Y123" s="13">
        <v>7.0000000000000007E-2</v>
      </c>
      <c r="Z123" s="13">
        <v>5.62</v>
      </c>
      <c r="AA123" s="13">
        <v>56</v>
      </c>
      <c r="AB123" s="13" t="s">
        <v>1649</v>
      </c>
    </row>
    <row r="124" spans="1:28" x14ac:dyDescent="0.5">
      <c r="A124" s="20">
        <v>44642</v>
      </c>
      <c r="B124" s="13">
        <v>781</v>
      </c>
      <c r="C124" s="13" t="s">
        <v>1643</v>
      </c>
      <c r="D124" s="13">
        <v>68</v>
      </c>
      <c r="E124" s="14">
        <v>0.85</v>
      </c>
      <c r="F124" s="13">
        <v>5.35</v>
      </c>
      <c r="G124" s="12">
        <v>419.32</v>
      </c>
      <c r="H124" s="12">
        <v>233.27</v>
      </c>
      <c r="I124" s="14">
        <v>0.28000000000000003</v>
      </c>
      <c r="J124" s="12">
        <v>13.71</v>
      </c>
      <c r="K124" s="25">
        <v>1816</v>
      </c>
      <c r="L124" s="25">
        <v>10991</v>
      </c>
      <c r="M124" s="25">
        <v>2383</v>
      </c>
      <c r="N124" s="25">
        <v>1395</v>
      </c>
      <c r="O124" s="13">
        <v>330</v>
      </c>
      <c r="P124" s="13" t="s">
        <v>40</v>
      </c>
      <c r="Q124" s="13" t="s">
        <v>1648</v>
      </c>
      <c r="R124" s="13">
        <v>184</v>
      </c>
      <c r="S124" s="14">
        <v>0.74</v>
      </c>
      <c r="T124" s="14">
        <v>0.16</v>
      </c>
      <c r="U124" s="13" t="s">
        <v>45</v>
      </c>
      <c r="V124" s="13" t="s">
        <v>1641</v>
      </c>
      <c r="W124" s="13">
        <v>2011</v>
      </c>
      <c r="X124" s="13">
        <v>6631</v>
      </c>
      <c r="Y124" s="13">
        <v>0.06</v>
      </c>
      <c r="Z124" s="13">
        <v>3.14</v>
      </c>
      <c r="AA124" s="13">
        <v>44</v>
      </c>
      <c r="AB124" s="13" t="s">
        <v>1649</v>
      </c>
    </row>
    <row r="125" spans="1:28" x14ac:dyDescent="0.5">
      <c r="A125" s="20">
        <v>44643</v>
      </c>
      <c r="B125" s="10">
        <v>993</v>
      </c>
      <c r="C125" s="10" t="s">
        <v>1640</v>
      </c>
      <c r="D125" s="10">
        <v>97</v>
      </c>
      <c r="E125" s="11">
        <v>0.76</v>
      </c>
      <c r="F125" s="10">
        <v>2.0099999999999998</v>
      </c>
      <c r="G125" s="9">
        <v>674.19</v>
      </c>
      <c r="H125" s="9">
        <v>224.64</v>
      </c>
      <c r="I125" s="11">
        <v>0.13</v>
      </c>
      <c r="J125" s="9">
        <v>19.97</v>
      </c>
      <c r="K125" s="24">
        <v>3336</v>
      </c>
      <c r="L125" s="24">
        <v>16915</v>
      </c>
      <c r="M125" s="24">
        <v>1536</v>
      </c>
      <c r="N125" s="24">
        <v>1495</v>
      </c>
      <c r="O125" s="10">
        <v>425</v>
      </c>
      <c r="P125" s="10" t="s">
        <v>261</v>
      </c>
      <c r="Q125" s="10" t="s">
        <v>245</v>
      </c>
      <c r="R125" s="10">
        <v>298</v>
      </c>
      <c r="S125" s="11">
        <v>0.85</v>
      </c>
      <c r="T125" s="11">
        <v>0.08</v>
      </c>
      <c r="U125" s="10" t="s">
        <v>68</v>
      </c>
      <c r="V125" s="13" t="s">
        <v>1651</v>
      </c>
      <c r="W125" s="13">
        <v>4860</v>
      </c>
      <c r="X125" s="13">
        <v>1716</v>
      </c>
      <c r="Y125" s="13">
        <v>7.0000000000000007E-2</v>
      </c>
      <c r="Z125" s="13">
        <v>5.1100000000000003</v>
      </c>
      <c r="AA125" s="13">
        <v>38</v>
      </c>
      <c r="AB125" s="13" t="s">
        <v>1649</v>
      </c>
    </row>
    <row r="126" spans="1:28" x14ac:dyDescent="0.5">
      <c r="A126" s="20">
        <v>44644</v>
      </c>
      <c r="B126" s="10">
        <v>164</v>
      </c>
      <c r="C126" s="10" t="s">
        <v>1647</v>
      </c>
      <c r="D126" s="10">
        <v>45</v>
      </c>
      <c r="E126" s="11">
        <v>0.81</v>
      </c>
      <c r="F126" s="10">
        <v>7.73</v>
      </c>
      <c r="G126" s="9">
        <v>438.57</v>
      </c>
      <c r="H126" s="9">
        <v>212.08</v>
      </c>
      <c r="I126" s="11">
        <v>0.45</v>
      </c>
      <c r="J126" s="9">
        <v>18.309999999999999</v>
      </c>
      <c r="K126" s="24">
        <v>1681</v>
      </c>
      <c r="L126" s="24">
        <v>16305</v>
      </c>
      <c r="M126" s="24">
        <v>1206</v>
      </c>
      <c r="N126" s="24">
        <v>1024</v>
      </c>
      <c r="O126" s="10">
        <v>454</v>
      </c>
      <c r="P126" s="10" t="s">
        <v>233</v>
      </c>
      <c r="Q126" s="10" t="s">
        <v>263</v>
      </c>
      <c r="R126" s="10">
        <v>464</v>
      </c>
      <c r="S126" s="11">
        <v>0.88</v>
      </c>
      <c r="T126" s="11">
        <v>7.0000000000000007E-2</v>
      </c>
      <c r="U126" s="10" t="s">
        <v>35</v>
      </c>
      <c r="V126" s="13" t="s">
        <v>1641</v>
      </c>
      <c r="W126" s="13">
        <v>4350</v>
      </c>
      <c r="X126" s="13">
        <v>2576</v>
      </c>
      <c r="Y126" s="13">
        <v>0.02</v>
      </c>
      <c r="Z126" s="13">
        <v>5.84</v>
      </c>
      <c r="AA126" s="13">
        <v>37</v>
      </c>
      <c r="AB126" s="13" t="s">
        <v>1642</v>
      </c>
    </row>
    <row r="127" spans="1:28" x14ac:dyDescent="0.5">
      <c r="A127" s="20">
        <v>44645</v>
      </c>
      <c r="B127" s="13">
        <v>773</v>
      </c>
      <c r="C127" s="13" t="s">
        <v>1640</v>
      </c>
      <c r="D127" s="13">
        <v>1</v>
      </c>
      <c r="E127" s="14">
        <v>0.64</v>
      </c>
      <c r="F127" s="13">
        <v>7.07</v>
      </c>
      <c r="G127" s="12">
        <v>384.32</v>
      </c>
      <c r="H127" s="12">
        <v>216.35</v>
      </c>
      <c r="I127" s="14">
        <v>0.15</v>
      </c>
      <c r="J127" s="12">
        <v>6.73</v>
      </c>
      <c r="K127" s="25">
        <v>2255</v>
      </c>
      <c r="L127" s="25">
        <v>4397</v>
      </c>
      <c r="M127" s="25">
        <v>1633</v>
      </c>
      <c r="N127" s="25">
        <v>1213</v>
      </c>
      <c r="O127" s="13">
        <v>485</v>
      </c>
      <c r="P127" s="13" t="s">
        <v>40</v>
      </c>
      <c r="Q127" s="13" t="s">
        <v>252</v>
      </c>
      <c r="R127" s="13">
        <v>111</v>
      </c>
      <c r="S127" s="14">
        <v>0.61</v>
      </c>
      <c r="T127" s="14">
        <v>0.23</v>
      </c>
      <c r="U127" s="13" t="s">
        <v>44</v>
      </c>
      <c r="V127" s="13" t="s">
        <v>1650</v>
      </c>
      <c r="W127" s="13">
        <v>8891</v>
      </c>
      <c r="X127" s="13">
        <v>3027</v>
      </c>
      <c r="Y127" s="13">
        <v>0.02</v>
      </c>
      <c r="Z127" s="13">
        <v>5.07</v>
      </c>
      <c r="AA127" s="13">
        <v>42</v>
      </c>
      <c r="AB127" s="13" t="s">
        <v>1646</v>
      </c>
    </row>
    <row r="128" spans="1:28" x14ac:dyDescent="0.5">
      <c r="A128" s="20">
        <v>44646</v>
      </c>
      <c r="B128" s="13">
        <v>826</v>
      </c>
      <c r="C128" s="13" t="s">
        <v>1640</v>
      </c>
      <c r="D128" s="13">
        <v>49</v>
      </c>
      <c r="E128" s="14">
        <v>0.72</v>
      </c>
      <c r="F128" s="13">
        <v>2.02</v>
      </c>
      <c r="G128" s="12">
        <v>737.82</v>
      </c>
      <c r="H128" s="12">
        <v>529.29</v>
      </c>
      <c r="I128" s="14">
        <v>0.28999999999999998</v>
      </c>
      <c r="J128" s="12">
        <v>7.35</v>
      </c>
      <c r="K128" s="25">
        <v>1455</v>
      </c>
      <c r="L128" s="25">
        <v>22655</v>
      </c>
      <c r="M128" s="25">
        <v>1372</v>
      </c>
      <c r="N128" s="25">
        <v>1116</v>
      </c>
      <c r="O128" s="13">
        <v>386</v>
      </c>
      <c r="P128" s="13" t="s">
        <v>233</v>
      </c>
      <c r="Q128" s="13" t="s">
        <v>1648</v>
      </c>
      <c r="R128" s="13">
        <v>484</v>
      </c>
      <c r="S128" s="14">
        <v>0.9</v>
      </c>
      <c r="T128" s="14">
        <v>0.05</v>
      </c>
      <c r="U128" s="13" t="s">
        <v>145</v>
      </c>
      <c r="V128" s="13" t="s">
        <v>1645</v>
      </c>
      <c r="W128" s="13">
        <v>1948</v>
      </c>
      <c r="X128" s="13">
        <v>3786</v>
      </c>
      <c r="Y128" s="13">
        <v>0.01</v>
      </c>
      <c r="Z128" s="13">
        <v>5.74</v>
      </c>
      <c r="AA128" s="13">
        <v>56</v>
      </c>
      <c r="AB128" s="13" t="s">
        <v>1649</v>
      </c>
    </row>
    <row r="129" spans="1:28" x14ac:dyDescent="0.5">
      <c r="A129" s="20">
        <v>44647</v>
      </c>
      <c r="B129" s="10">
        <v>729</v>
      </c>
      <c r="C129" s="10" t="s">
        <v>1647</v>
      </c>
      <c r="D129" s="10">
        <v>28</v>
      </c>
      <c r="E129" s="11">
        <v>0.76</v>
      </c>
      <c r="F129" s="10">
        <v>8.1</v>
      </c>
      <c r="G129" s="9">
        <v>740.5</v>
      </c>
      <c r="H129" s="9">
        <v>600.95000000000005</v>
      </c>
      <c r="I129" s="11">
        <v>0.1</v>
      </c>
      <c r="J129" s="9">
        <v>2.2599999999999998</v>
      </c>
      <c r="K129" s="24">
        <v>3762</v>
      </c>
      <c r="L129" s="24">
        <v>15042</v>
      </c>
      <c r="M129" s="24">
        <v>1673</v>
      </c>
      <c r="N129" s="24">
        <v>1462</v>
      </c>
      <c r="O129" s="10">
        <v>248</v>
      </c>
      <c r="P129" s="10" t="s">
        <v>239</v>
      </c>
      <c r="Q129" s="10" t="s">
        <v>245</v>
      </c>
      <c r="R129" s="10">
        <v>318</v>
      </c>
      <c r="S129" s="11">
        <v>0.83</v>
      </c>
      <c r="T129" s="11">
        <v>0.09</v>
      </c>
      <c r="U129" s="10" t="s">
        <v>123</v>
      </c>
      <c r="V129" s="13" t="s">
        <v>1641</v>
      </c>
      <c r="W129" s="13">
        <v>1779</v>
      </c>
      <c r="X129" s="13">
        <v>5570</v>
      </c>
      <c r="Y129" s="13">
        <v>0.08</v>
      </c>
      <c r="Z129" s="13">
        <v>5.35</v>
      </c>
      <c r="AA129" s="13">
        <v>49</v>
      </c>
      <c r="AB129" s="13" t="s">
        <v>1642</v>
      </c>
    </row>
    <row r="130" spans="1:28" x14ac:dyDescent="0.5">
      <c r="A130" s="20">
        <v>44648</v>
      </c>
      <c r="B130" s="10">
        <v>637</v>
      </c>
      <c r="C130" s="10" t="s">
        <v>1640</v>
      </c>
      <c r="D130" s="10">
        <v>20</v>
      </c>
      <c r="E130" s="11">
        <v>0.69</v>
      </c>
      <c r="F130" s="10">
        <v>7.52</v>
      </c>
      <c r="G130" s="9">
        <v>602.97</v>
      </c>
      <c r="H130" s="9">
        <v>354.44</v>
      </c>
      <c r="I130" s="11">
        <v>0.28999999999999998</v>
      </c>
      <c r="J130" s="9">
        <v>19.12</v>
      </c>
      <c r="K130" s="24">
        <v>1072</v>
      </c>
      <c r="L130" s="24">
        <v>12987</v>
      </c>
      <c r="M130" s="24">
        <v>2421</v>
      </c>
      <c r="N130" s="24">
        <v>1290</v>
      </c>
      <c r="O130" s="10">
        <v>343</v>
      </c>
      <c r="P130" s="10" t="s">
        <v>239</v>
      </c>
      <c r="Q130" s="10" t="s">
        <v>224</v>
      </c>
      <c r="R130" s="10">
        <v>377</v>
      </c>
      <c r="S130" s="11">
        <v>0.78</v>
      </c>
      <c r="T130" s="11">
        <v>0.14000000000000001</v>
      </c>
      <c r="U130" s="10" t="s">
        <v>46</v>
      </c>
      <c r="V130" s="13" t="s">
        <v>1651</v>
      </c>
      <c r="W130" s="13">
        <v>4081</v>
      </c>
      <c r="X130" s="13">
        <v>3778</v>
      </c>
      <c r="Y130" s="13">
        <v>0.05</v>
      </c>
      <c r="Z130" s="13">
        <v>6.82</v>
      </c>
      <c r="AA130" s="13">
        <v>65</v>
      </c>
      <c r="AB130" s="13" t="s">
        <v>1646</v>
      </c>
    </row>
    <row r="131" spans="1:28" x14ac:dyDescent="0.5">
      <c r="A131" s="20">
        <v>44649</v>
      </c>
      <c r="B131" s="13">
        <v>484</v>
      </c>
      <c r="C131" s="13" t="s">
        <v>1640</v>
      </c>
      <c r="D131" s="13">
        <v>47</v>
      </c>
      <c r="E131" s="14">
        <v>0.83</v>
      </c>
      <c r="F131" s="13">
        <v>1.1399999999999999</v>
      </c>
      <c r="G131" s="12">
        <v>400.84</v>
      </c>
      <c r="H131" s="12">
        <v>463.41</v>
      </c>
      <c r="I131" s="14">
        <v>0.44</v>
      </c>
      <c r="J131" s="12">
        <v>15.88</v>
      </c>
      <c r="K131" s="25">
        <v>1729</v>
      </c>
      <c r="L131" s="25">
        <v>21790</v>
      </c>
      <c r="M131" s="25">
        <v>1409</v>
      </c>
      <c r="N131" s="25">
        <v>1110</v>
      </c>
      <c r="O131" s="13">
        <v>467</v>
      </c>
      <c r="P131" s="13" t="s">
        <v>40</v>
      </c>
      <c r="Q131" s="13" t="s">
        <v>1648</v>
      </c>
      <c r="R131" s="13">
        <v>351</v>
      </c>
      <c r="S131" s="14">
        <v>0.9</v>
      </c>
      <c r="T131" s="14">
        <v>0.06</v>
      </c>
      <c r="U131" s="13" t="s">
        <v>98</v>
      </c>
      <c r="V131" s="13" t="s">
        <v>1650</v>
      </c>
      <c r="W131" s="13">
        <v>8679</v>
      </c>
      <c r="X131" s="13">
        <v>3106</v>
      </c>
      <c r="Y131" s="13">
        <v>0.09</v>
      </c>
      <c r="Z131" s="13">
        <v>2.82</v>
      </c>
      <c r="AA131" s="13">
        <v>70</v>
      </c>
      <c r="AB131" s="13" t="s">
        <v>1649</v>
      </c>
    </row>
    <row r="132" spans="1:28" x14ac:dyDescent="0.5">
      <c r="A132" s="20">
        <v>44650</v>
      </c>
      <c r="B132" s="13">
        <v>915</v>
      </c>
      <c r="C132" s="13" t="s">
        <v>1640</v>
      </c>
      <c r="D132" s="13">
        <v>42</v>
      </c>
      <c r="E132" s="14">
        <v>0.41</v>
      </c>
      <c r="F132" s="13">
        <v>0.42</v>
      </c>
      <c r="G132" s="12">
        <v>729.33</v>
      </c>
      <c r="H132" s="12">
        <v>663.55</v>
      </c>
      <c r="I132" s="14">
        <v>0.2</v>
      </c>
      <c r="J132" s="12">
        <v>5.66</v>
      </c>
      <c r="K132" s="25">
        <v>2925</v>
      </c>
      <c r="L132" s="25">
        <v>12188</v>
      </c>
      <c r="M132" s="25">
        <v>2184</v>
      </c>
      <c r="N132" s="25">
        <v>1399</v>
      </c>
      <c r="O132" s="13">
        <v>331</v>
      </c>
      <c r="P132" s="13" t="s">
        <v>233</v>
      </c>
      <c r="Q132" s="13" t="s">
        <v>263</v>
      </c>
      <c r="R132" s="13">
        <v>208</v>
      </c>
      <c r="S132" s="14">
        <v>0.77</v>
      </c>
      <c r="T132" s="14">
        <v>0.14000000000000001</v>
      </c>
      <c r="U132" s="13" t="s">
        <v>109</v>
      </c>
      <c r="V132" s="13" t="s">
        <v>1650</v>
      </c>
      <c r="W132" s="13">
        <v>1475</v>
      </c>
      <c r="X132" s="13">
        <v>5568</v>
      </c>
      <c r="Y132" s="13">
        <v>0.02</v>
      </c>
      <c r="Z132" s="13">
        <v>5.6</v>
      </c>
      <c r="AA132" s="13">
        <v>36</v>
      </c>
      <c r="AB132" s="13" t="s">
        <v>1649</v>
      </c>
    </row>
    <row r="133" spans="1:28" x14ac:dyDescent="0.5">
      <c r="A133" s="20">
        <v>44651</v>
      </c>
      <c r="B133" s="10">
        <v>288</v>
      </c>
      <c r="C133" s="10" t="s">
        <v>1643</v>
      </c>
      <c r="D133" s="10">
        <v>90</v>
      </c>
      <c r="E133" s="11">
        <v>0.79</v>
      </c>
      <c r="F133" s="10">
        <v>0.52</v>
      </c>
      <c r="G133" s="9">
        <v>348.29</v>
      </c>
      <c r="H133" s="9">
        <v>223.53</v>
      </c>
      <c r="I133" s="11">
        <v>0.14000000000000001</v>
      </c>
      <c r="J133" s="9">
        <v>5.37</v>
      </c>
      <c r="K133" s="24">
        <v>2841</v>
      </c>
      <c r="L133" s="24">
        <v>10724</v>
      </c>
      <c r="M133" s="24">
        <v>1111</v>
      </c>
      <c r="N133" s="24">
        <v>1191</v>
      </c>
      <c r="O133" s="10">
        <v>467</v>
      </c>
      <c r="P133" s="10" t="s">
        <v>239</v>
      </c>
      <c r="Q133" s="10" t="s">
        <v>1644</v>
      </c>
      <c r="R133" s="10">
        <v>237</v>
      </c>
      <c r="S133" s="11">
        <v>0.82</v>
      </c>
      <c r="T133" s="11">
        <v>0.09</v>
      </c>
      <c r="U133" s="10" t="s">
        <v>30</v>
      </c>
      <c r="V133" s="13" t="s">
        <v>1641</v>
      </c>
      <c r="W133" s="13">
        <v>2192</v>
      </c>
      <c r="X133" s="13">
        <v>3089</v>
      </c>
      <c r="Y133" s="13">
        <v>0.06</v>
      </c>
      <c r="Z133" s="13">
        <v>4.83</v>
      </c>
      <c r="AA133" s="13">
        <v>40</v>
      </c>
      <c r="AB133" s="13" t="s">
        <v>1642</v>
      </c>
    </row>
    <row r="134" spans="1:28" x14ac:dyDescent="0.5">
      <c r="A134" s="20">
        <v>44652</v>
      </c>
      <c r="B134" s="10">
        <v>716</v>
      </c>
      <c r="C134" s="10" t="s">
        <v>1640</v>
      </c>
      <c r="D134" s="10">
        <v>74</v>
      </c>
      <c r="E134" s="11">
        <v>0.71</v>
      </c>
      <c r="F134" s="10">
        <v>2.86</v>
      </c>
      <c r="G134" s="9">
        <v>733.41</v>
      </c>
      <c r="H134" s="9">
        <v>206.86</v>
      </c>
      <c r="I134" s="11">
        <v>0.2</v>
      </c>
      <c r="J134" s="9">
        <v>13.73</v>
      </c>
      <c r="K134" s="24">
        <v>3427</v>
      </c>
      <c r="L134" s="24">
        <v>17038</v>
      </c>
      <c r="M134" s="24">
        <v>2367</v>
      </c>
      <c r="N134" s="24">
        <v>1251</v>
      </c>
      <c r="O134" s="10">
        <v>426</v>
      </c>
      <c r="P134" s="10" t="s">
        <v>40</v>
      </c>
      <c r="Q134" s="10" t="s">
        <v>245</v>
      </c>
      <c r="R134" s="10">
        <v>126</v>
      </c>
      <c r="S134" s="11">
        <v>0.82</v>
      </c>
      <c r="T134" s="11">
        <v>0.11</v>
      </c>
      <c r="U134" s="10" t="s">
        <v>34</v>
      </c>
      <c r="V134" s="13" t="s">
        <v>1641</v>
      </c>
      <c r="W134" s="13">
        <v>7586</v>
      </c>
      <c r="X134" s="13">
        <v>4541</v>
      </c>
      <c r="Y134" s="13">
        <v>0.04</v>
      </c>
      <c r="Z134" s="13">
        <v>4.24</v>
      </c>
      <c r="AA134" s="13">
        <v>50</v>
      </c>
      <c r="AB134" s="13" t="s">
        <v>1642</v>
      </c>
    </row>
    <row r="135" spans="1:28" x14ac:dyDescent="0.5">
      <c r="A135" s="20">
        <v>44653</v>
      </c>
      <c r="B135" s="10">
        <v>849</v>
      </c>
      <c r="C135" s="10" t="s">
        <v>1647</v>
      </c>
      <c r="D135" s="10">
        <v>6</v>
      </c>
      <c r="E135" s="11">
        <v>0.37</v>
      </c>
      <c r="F135" s="10">
        <v>3.64</v>
      </c>
      <c r="G135" s="9">
        <v>442.59</v>
      </c>
      <c r="H135" s="9">
        <v>310.08999999999997</v>
      </c>
      <c r="I135" s="11">
        <v>0.22</v>
      </c>
      <c r="J135" s="9">
        <v>17.27</v>
      </c>
      <c r="K135" s="24">
        <v>3777</v>
      </c>
      <c r="L135" s="24">
        <v>21934</v>
      </c>
      <c r="M135" s="24">
        <v>2430</v>
      </c>
      <c r="N135" s="24">
        <v>1228</v>
      </c>
      <c r="O135" s="10">
        <v>383</v>
      </c>
      <c r="P135" s="10" t="s">
        <v>261</v>
      </c>
      <c r="Q135" s="10" t="s">
        <v>252</v>
      </c>
      <c r="R135" s="10">
        <v>231</v>
      </c>
      <c r="S135" s="11">
        <v>0.86</v>
      </c>
      <c r="T135" s="11">
        <v>0.09</v>
      </c>
      <c r="U135" s="10" t="s">
        <v>49</v>
      </c>
      <c r="V135" s="13" t="s">
        <v>1641</v>
      </c>
      <c r="W135" s="13">
        <v>8115</v>
      </c>
      <c r="X135" s="13">
        <v>1224</v>
      </c>
      <c r="Y135" s="13">
        <v>0.1</v>
      </c>
      <c r="Z135" s="13">
        <v>6.46</v>
      </c>
      <c r="AA135" s="13">
        <v>65</v>
      </c>
      <c r="AB135" s="13" t="s">
        <v>1642</v>
      </c>
    </row>
    <row r="136" spans="1:28" x14ac:dyDescent="0.5">
      <c r="A136" s="20">
        <v>44654</v>
      </c>
      <c r="B136" s="10">
        <v>366</v>
      </c>
      <c r="C136" s="10" t="s">
        <v>1647</v>
      </c>
      <c r="D136" s="10">
        <v>97</v>
      </c>
      <c r="E136" s="11">
        <v>0.57999999999999996</v>
      </c>
      <c r="F136" s="10">
        <v>7.44</v>
      </c>
      <c r="G136" s="9">
        <v>605.57000000000005</v>
      </c>
      <c r="H136" s="9">
        <v>684.3</v>
      </c>
      <c r="I136" s="11">
        <v>0.4</v>
      </c>
      <c r="J136" s="9">
        <v>10.23</v>
      </c>
      <c r="K136" s="24">
        <v>2251</v>
      </c>
      <c r="L136" s="24">
        <v>8317</v>
      </c>
      <c r="M136" s="24">
        <v>1730</v>
      </c>
      <c r="N136" s="24">
        <v>1241</v>
      </c>
      <c r="O136" s="10">
        <v>487</v>
      </c>
      <c r="P136" s="10" t="s">
        <v>222</v>
      </c>
      <c r="Q136" s="10" t="s">
        <v>1648</v>
      </c>
      <c r="R136" s="10">
        <v>307</v>
      </c>
      <c r="S136" s="11">
        <v>0.74</v>
      </c>
      <c r="T136" s="11">
        <v>0.15</v>
      </c>
      <c r="U136" s="10" t="s">
        <v>52</v>
      </c>
      <c r="V136" s="13" t="s">
        <v>1641</v>
      </c>
      <c r="W136" s="13">
        <v>5873</v>
      </c>
      <c r="X136" s="13">
        <v>3648</v>
      </c>
      <c r="Y136" s="13">
        <v>0.03</v>
      </c>
      <c r="Z136" s="13">
        <v>4.78</v>
      </c>
      <c r="AA136" s="13">
        <v>28</v>
      </c>
      <c r="AB136" s="13" t="s">
        <v>1642</v>
      </c>
    </row>
    <row r="137" spans="1:28" x14ac:dyDescent="0.5">
      <c r="A137" s="20">
        <v>44655</v>
      </c>
      <c r="B137" s="13">
        <v>165</v>
      </c>
      <c r="C137" s="13" t="s">
        <v>1640</v>
      </c>
      <c r="D137" s="13">
        <v>77</v>
      </c>
      <c r="E137" s="14">
        <v>0.81</v>
      </c>
      <c r="F137" s="13">
        <v>7.46</v>
      </c>
      <c r="G137" s="12">
        <v>700.41</v>
      </c>
      <c r="H137" s="12">
        <v>526.61</v>
      </c>
      <c r="I137" s="14">
        <v>0.3</v>
      </c>
      <c r="J137" s="12">
        <v>6.61</v>
      </c>
      <c r="K137" s="25">
        <v>3973</v>
      </c>
      <c r="L137" s="25">
        <v>10371</v>
      </c>
      <c r="M137" s="25">
        <v>2066</v>
      </c>
      <c r="N137" s="25">
        <v>1358</v>
      </c>
      <c r="O137" s="13">
        <v>492</v>
      </c>
      <c r="P137" s="13" t="s">
        <v>233</v>
      </c>
      <c r="Q137" s="13" t="s">
        <v>224</v>
      </c>
      <c r="R137" s="13">
        <v>299</v>
      </c>
      <c r="S137" s="14">
        <v>0.75</v>
      </c>
      <c r="T137" s="14">
        <v>0.15</v>
      </c>
      <c r="U137" s="13" t="s">
        <v>55</v>
      </c>
      <c r="V137" s="13" t="s">
        <v>1650</v>
      </c>
      <c r="W137" s="13">
        <v>3859</v>
      </c>
      <c r="X137" s="13">
        <v>6316</v>
      </c>
      <c r="Y137" s="13">
        <v>0.1</v>
      </c>
      <c r="Z137" s="13">
        <v>2.6</v>
      </c>
      <c r="AA137" s="13">
        <v>42</v>
      </c>
      <c r="AB137" s="13" t="s">
        <v>1642</v>
      </c>
    </row>
    <row r="138" spans="1:28" x14ac:dyDescent="0.5">
      <c r="A138" s="20">
        <v>44656</v>
      </c>
      <c r="B138" s="13">
        <v>492</v>
      </c>
      <c r="C138" s="13" t="s">
        <v>1640</v>
      </c>
      <c r="D138" s="13">
        <v>61</v>
      </c>
      <c r="E138" s="14">
        <v>0.56999999999999995</v>
      </c>
      <c r="F138" s="13">
        <v>4.17</v>
      </c>
      <c r="G138" s="12">
        <v>680.69</v>
      </c>
      <c r="H138" s="12">
        <v>509.98</v>
      </c>
      <c r="I138" s="14">
        <v>0.21</v>
      </c>
      <c r="J138" s="12">
        <v>17.34</v>
      </c>
      <c r="K138" s="25">
        <v>3332</v>
      </c>
      <c r="L138" s="25">
        <v>22348</v>
      </c>
      <c r="M138" s="25">
        <v>1907</v>
      </c>
      <c r="N138" s="25">
        <v>1459</v>
      </c>
      <c r="O138" s="13">
        <v>453</v>
      </c>
      <c r="P138" s="13" t="s">
        <v>239</v>
      </c>
      <c r="Q138" s="13" t="s">
        <v>252</v>
      </c>
      <c r="R138" s="13">
        <v>176</v>
      </c>
      <c r="S138" s="14">
        <v>0.87</v>
      </c>
      <c r="T138" s="14">
        <v>7.0000000000000007E-2</v>
      </c>
      <c r="U138" s="13" t="s">
        <v>30</v>
      </c>
      <c r="V138" s="13" t="s">
        <v>1650</v>
      </c>
      <c r="W138" s="13">
        <v>1105</v>
      </c>
      <c r="X138" s="13">
        <v>2728</v>
      </c>
      <c r="Y138" s="13">
        <v>0.04</v>
      </c>
      <c r="Z138" s="13">
        <v>4.9000000000000004</v>
      </c>
      <c r="AA138" s="13">
        <v>50</v>
      </c>
      <c r="AB138" s="13" t="s">
        <v>1649</v>
      </c>
    </row>
    <row r="139" spans="1:28" x14ac:dyDescent="0.5">
      <c r="A139" s="20">
        <v>44657</v>
      </c>
      <c r="B139" s="13">
        <v>575</v>
      </c>
      <c r="C139" s="13" t="s">
        <v>1647</v>
      </c>
      <c r="D139" s="13">
        <v>77</v>
      </c>
      <c r="E139" s="14">
        <v>0.51</v>
      </c>
      <c r="F139" s="13">
        <v>3.8</v>
      </c>
      <c r="G139" s="12">
        <v>270.31</v>
      </c>
      <c r="H139" s="12">
        <v>227.14</v>
      </c>
      <c r="I139" s="14">
        <v>0.45</v>
      </c>
      <c r="J139" s="12">
        <v>1.73</v>
      </c>
      <c r="K139" s="25">
        <v>3212</v>
      </c>
      <c r="L139" s="25">
        <v>24370</v>
      </c>
      <c r="M139" s="25">
        <v>1494</v>
      </c>
      <c r="N139" s="25">
        <v>1375</v>
      </c>
      <c r="O139" s="13">
        <v>204</v>
      </c>
      <c r="P139" s="13" t="s">
        <v>222</v>
      </c>
      <c r="Q139" s="13" t="s">
        <v>263</v>
      </c>
      <c r="R139" s="13">
        <v>450</v>
      </c>
      <c r="S139" s="14">
        <v>0.89</v>
      </c>
      <c r="T139" s="14">
        <v>0.05</v>
      </c>
      <c r="U139" s="13" t="s">
        <v>49</v>
      </c>
      <c r="V139" s="13" t="s">
        <v>1641</v>
      </c>
      <c r="W139" s="13">
        <v>7414</v>
      </c>
      <c r="X139" s="13">
        <v>2592</v>
      </c>
      <c r="Y139" s="13">
        <v>0.09</v>
      </c>
      <c r="Z139" s="13">
        <v>2.52</v>
      </c>
      <c r="AA139" s="13">
        <v>68</v>
      </c>
      <c r="AB139" s="13" t="s">
        <v>1646</v>
      </c>
    </row>
    <row r="140" spans="1:28" x14ac:dyDescent="0.5">
      <c r="A140" s="20">
        <v>44658</v>
      </c>
      <c r="B140" s="13">
        <v>605</v>
      </c>
      <c r="C140" s="13" t="s">
        <v>1643</v>
      </c>
      <c r="D140" s="13">
        <v>36</v>
      </c>
      <c r="E140" s="14">
        <v>0.74</v>
      </c>
      <c r="F140" s="13">
        <v>3.49</v>
      </c>
      <c r="G140" s="12">
        <v>617.16999999999996</v>
      </c>
      <c r="H140" s="12">
        <v>230.09</v>
      </c>
      <c r="I140" s="14">
        <v>0.16</v>
      </c>
      <c r="J140" s="12">
        <v>14.88</v>
      </c>
      <c r="K140" s="25">
        <v>3135</v>
      </c>
      <c r="L140" s="25">
        <v>21558</v>
      </c>
      <c r="M140" s="25">
        <v>1711</v>
      </c>
      <c r="N140" s="25">
        <v>1315</v>
      </c>
      <c r="O140" s="13">
        <v>451</v>
      </c>
      <c r="P140" s="13" t="s">
        <v>239</v>
      </c>
      <c r="Q140" s="13" t="s">
        <v>241</v>
      </c>
      <c r="R140" s="13">
        <v>488</v>
      </c>
      <c r="S140" s="14">
        <v>0.88</v>
      </c>
      <c r="T140" s="14">
        <v>7.0000000000000007E-2</v>
      </c>
      <c r="U140" s="13" t="s">
        <v>43</v>
      </c>
      <c r="V140" s="13" t="s">
        <v>1645</v>
      </c>
      <c r="W140" s="13">
        <v>6686</v>
      </c>
      <c r="X140" s="13">
        <v>4103</v>
      </c>
      <c r="Y140" s="13">
        <v>0.09</v>
      </c>
      <c r="Z140" s="13">
        <v>3.14</v>
      </c>
      <c r="AA140" s="13">
        <v>64</v>
      </c>
      <c r="AB140" s="13" t="s">
        <v>1646</v>
      </c>
    </row>
    <row r="141" spans="1:28" x14ac:dyDescent="0.5">
      <c r="A141" s="20">
        <v>44659</v>
      </c>
      <c r="B141" s="10">
        <v>168</v>
      </c>
      <c r="C141" s="10" t="s">
        <v>1647</v>
      </c>
      <c r="D141" s="10">
        <v>75</v>
      </c>
      <c r="E141" s="11">
        <v>0.54</v>
      </c>
      <c r="F141" s="10">
        <v>7.53</v>
      </c>
      <c r="G141" s="9">
        <v>554.85</v>
      </c>
      <c r="H141" s="9">
        <v>294.32</v>
      </c>
      <c r="I141" s="11">
        <v>0.45</v>
      </c>
      <c r="J141" s="9">
        <v>11.39</v>
      </c>
      <c r="K141" s="24">
        <v>2241</v>
      </c>
      <c r="L141" s="24">
        <v>8676</v>
      </c>
      <c r="M141" s="24">
        <v>1652</v>
      </c>
      <c r="N141" s="24">
        <v>1171</v>
      </c>
      <c r="O141" s="10">
        <v>465</v>
      </c>
      <c r="P141" s="10" t="s">
        <v>233</v>
      </c>
      <c r="Q141" s="10" t="s">
        <v>1644</v>
      </c>
      <c r="R141" s="10">
        <v>130</v>
      </c>
      <c r="S141" s="11">
        <v>0.75</v>
      </c>
      <c r="T141" s="11">
        <v>0.14000000000000001</v>
      </c>
      <c r="U141" s="10" t="s">
        <v>40</v>
      </c>
      <c r="V141" s="13" t="s">
        <v>1641</v>
      </c>
      <c r="W141" s="13">
        <v>7698</v>
      </c>
      <c r="X141" s="13">
        <v>4530</v>
      </c>
      <c r="Y141" s="13">
        <v>0.08</v>
      </c>
      <c r="Z141" s="13">
        <v>6.74</v>
      </c>
      <c r="AA141" s="13">
        <v>50</v>
      </c>
      <c r="AB141" s="13" t="s">
        <v>1649</v>
      </c>
    </row>
    <row r="142" spans="1:28" x14ac:dyDescent="0.5">
      <c r="A142" s="20">
        <v>44660</v>
      </c>
      <c r="B142" s="13">
        <v>489</v>
      </c>
      <c r="C142" s="13" t="s">
        <v>1643</v>
      </c>
      <c r="D142" s="13">
        <v>53</v>
      </c>
      <c r="E142" s="14">
        <v>0.8</v>
      </c>
      <c r="F142" s="13">
        <v>3.18</v>
      </c>
      <c r="G142" s="12">
        <v>616.44000000000005</v>
      </c>
      <c r="H142" s="12">
        <v>292.14999999999998</v>
      </c>
      <c r="I142" s="14">
        <v>0.23</v>
      </c>
      <c r="J142" s="12">
        <v>17.73</v>
      </c>
      <c r="K142" s="25">
        <v>1446</v>
      </c>
      <c r="L142" s="25">
        <v>5359</v>
      </c>
      <c r="M142" s="25">
        <v>1564</v>
      </c>
      <c r="N142" s="25">
        <v>1342</v>
      </c>
      <c r="O142" s="13">
        <v>295</v>
      </c>
      <c r="P142" s="13" t="s">
        <v>261</v>
      </c>
      <c r="Q142" s="13" t="s">
        <v>1648</v>
      </c>
      <c r="R142" s="13">
        <v>348</v>
      </c>
      <c r="S142" s="14">
        <v>0.65</v>
      </c>
      <c r="T142" s="14">
        <v>0.19</v>
      </c>
      <c r="U142" s="13" t="s">
        <v>51</v>
      </c>
      <c r="V142" s="13" t="s">
        <v>1645</v>
      </c>
      <c r="W142" s="13">
        <v>4438</v>
      </c>
      <c r="X142" s="13">
        <v>3291</v>
      </c>
      <c r="Y142" s="13">
        <v>0.06</v>
      </c>
      <c r="Z142" s="13">
        <v>4</v>
      </c>
      <c r="AA142" s="13">
        <v>51</v>
      </c>
      <c r="AB142" s="13" t="s">
        <v>1649</v>
      </c>
    </row>
    <row r="143" spans="1:28" x14ac:dyDescent="0.5">
      <c r="A143" s="20">
        <v>44661</v>
      </c>
      <c r="B143" s="10">
        <v>248</v>
      </c>
      <c r="C143" s="10" t="s">
        <v>1643</v>
      </c>
      <c r="D143" s="10">
        <v>67</v>
      </c>
      <c r="E143" s="11">
        <v>0.43</v>
      </c>
      <c r="F143" s="10">
        <v>1.9</v>
      </c>
      <c r="G143" s="9">
        <v>386.36</v>
      </c>
      <c r="H143" s="9">
        <v>634.16</v>
      </c>
      <c r="I143" s="11">
        <v>0.3</v>
      </c>
      <c r="J143" s="9">
        <v>11.37</v>
      </c>
      <c r="K143" s="24">
        <v>2350</v>
      </c>
      <c r="L143" s="24">
        <v>5615</v>
      </c>
      <c r="M143" s="24">
        <v>1992</v>
      </c>
      <c r="N143" s="24">
        <v>1344</v>
      </c>
      <c r="O143" s="10">
        <v>469</v>
      </c>
      <c r="P143" s="10" t="s">
        <v>222</v>
      </c>
      <c r="Q143" s="10" t="s">
        <v>245</v>
      </c>
      <c r="R143" s="10">
        <v>270</v>
      </c>
      <c r="S143" s="11">
        <v>0.63</v>
      </c>
      <c r="T143" s="11">
        <v>0.22</v>
      </c>
      <c r="U143" s="10" t="s">
        <v>61</v>
      </c>
      <c r="V143" s="13" t="s">
        <v>1641</v>
      </c>
      <c r="W143" s="13">
        <v>7289</v>
      </c>
      <c r="X143" s="13">
        <v>6363</v>
      </c>
      <c r="Y143" s="13">
        <v>0.05</v>
      </c>
      <c r="Z143" s="13">
        <v>6.92</v>
      </c>
      <c r="AA143" s="13">
        <v>39</v>
      </c>
      <c r="AB143" s="13" t="s">
        <v>1642</v>
      </c>
    </row>
    <row r="144" spans="1:28" x14ac:dyDescent="0.5">
      <c r="A144" s="20">
        <v>44662</v>
      </c>
      <c r="B144" s="10">
        <v>614</v>
      </c>
      <c r="C144" s="10" t="s">
        <v>1640</v>
      </c>
      <c r="D144" s="10">
        <v>26</v>
      </c>
      <c r="E144" s="11">
        <v>0.62</v>
      </c>
      <c r="F144" s="10">
        <v>5.1100000000000003</v>
      </c>
      <c r="G144" s="9">
        <v>238.83</v>
      </c>
      <c r="H144" s="9">
        <v>343.64</v>
      </c>
      <c r="I144" s="11">
        <v>0.34</v>
      </c>
      <c r="J144" s="9">
        <v>13.57</v>
      </c>
      <c r="K144" s="24">
        <v>2086</v>
      </c>
      <c r="L144" s="24">
        <v>11608</v>
      </c>
      <c r="M144" s="24">
        <v>1005</v>
      </c>
      <c r="N144" s="24">
        <v>1320</v>
      </c>
      <c r="O144" s="10">
        <v>449</v>
      </c>
      <c r="P144" s="10" t="s">
        <v>40</v>
      </c>
      <c r="Q144" s="10" t="s">
        <v>1644</v>
      </c>
      <c r="R144" s="10">
        <v>462</v>
      </c>
      <c r="S144" s="11">
        <v>0.83</v>
      </c>
      <c r="T144" s="11">
        <v>7.0000000000000007E-2</v>
      </c>
      <c r="U144" s="10" t="s">
        <v>34</v>
      </c>
      <c r="V144" s="13" t="s">
        <v>1650</v>
      </c>
      <c r="W144" s="13">
        <v>2072</v>
      </c>
      <c r="X144" s="13">
        <v>5526</v>
      </c>
      <c r="Y144" s="13">
        <v>0.1</v>
      </c>
      <c r="Z144" s="13">
        <v>2.4</v>
      </c>
      <c r="AA144" s="13">
        <v>46</v>
      </c>
      <c r="AB144" s="13" t="s">
        <v>1642</v>
      </c>
    </row>
    <row r="145" spans="1:28" x14ac:dyDescent="0.5">
      <c r="A145" s="20">
        <v>44663</v>
      </c>
      <c r="B145" s="10">
        <v>193</v>
      </c>
      <c r="C145" s="10" t="s">
        <v>1640</v>
      </c>
      <c r="D145" s="10">
        <v>43</v>
      </c>
      <c r="E145" s="11">
        <v>0.71</v>
      </c>
      <c r="F145" s="10">
        <v>0.51</v>
      </c>
      <c r="G145" s="9">
        <v>579.37</v>
      </c>
      <c r="H145" s="9">
        <v>213.71</v>
      </c>
      <c r="I145" s="11">
        <v>0.11</v>
      </c>
      <c r="J145" s="9">
        <v>1.57</v>
      </c>
      <c r="K145" s="24">
        <v>3844</v>
      </c>
      <c r="L145" s="24">
        <v>10683</v>
      </c>
      <c r="M145" s="24">
        <v>2115</v>
      </c>
      <c r="N145" s="24">
        <v>1259</v>
      </c>
      <c r="O145" s="10">
        <v>418</v>
      </c>
      <c r="P145" s="10" t="s">
        <v>239</v>
      </c>
      <c r="Q145" s="10" t="s">
        <v>263</v>
      </c>
      <c r="R145" s="10">
        <v>217</v>
      </c>
      <c r="S145" s="11">
        <v>0.76</v>
      </c>
      <c r="T145" s="11">
        <v>0.15</v>
      </c>
      <c r="U145" s="10" t="s">
        <v>122</v>
      </c>
      <c r="V145" s="13" t="s">
        <v>1650</v>
      </c>
      <c r="W145" s="13">
        <v>1282</v>
      </c>
      <c r="X145" s="13">
        <v>4055</v>
      </c>
      <c r="Y145" s="13">
        <v>0.08</v>
      </c>
      <c r="Z145" s="13">
        <v>3.64</v>
      </c>
      <c r="AA145" s="13">
        <v>58</v>
      </c>
      <c r="AB145" s="13" t="s">
        <v>1642</v>
      </c>
    </row>
    <row r="146" spans="1:28" x14ac:dyDescent="0.5">
      <c r="A146" s="20">
        <v>44664</v>
      </c>
      <c r="B146" s="13">
        <v>106</v>
      </c>
      <c r="C146" s="13" t="s">
        <v>1640</v>
      </c>
      <c r="D146" s="13">
        <v>75</v>
      </c>
      <c r="E146" s="14">
        <v>0.67</v>
      </c>
      <c r="F146" s="13">
        <v>6.2</v>
      </c>
      <c r="G146" s="12">
        <v>517.13</v>
      </c>
      <c r="H146" s="12">
        <v>281.23</v>
      </c>
      <c r="I146" s="14">
        <v>0.14000000000000001</v>
      </c>
      <c r="J146" s="12">
        <v>1.59</v>
      </c>
      <c r="K146" s="25">
        <v>2831</v>
      </c>
      <c r="L146" s="25">
        <v>4548</v>
      </c>
      <c r="M146" s="25">
        <v>1819</v>
      </c>
      <c r="N146" s="25">
        <v>1464</v>
      </c>
      <c r="O146" s="13">
        <v>266</v>
      </c>
      <c r="P146" s="13" t="s">
        <v>261</v>
      </c>
      <c r="Q146" s="13" t="s">
        <v>263</v>
      </c>
      <c r="R146" s="13">
        <v>289</v>
      </c>
      <c r="S146" s="14">
        <v>0.57999999999999996</v>
      </c>
      <c r="T146" s="14">
        <v>0.23</v>
      </c>
      <c r="U146" s="13" t="s">
        <v>43</v>
      </c>
      <c r="V146" s="13" t="s">
        <v>1650</v>
      </c>
      <c r="W146" s="13">
        <v>7778</v>
      </c>
      <c r="X146" s="13">
        <v>2693</v>
      </c>
      <c r="Y146" s="13">
        <v>0.02</v>
      </c>
      <c r="Z146" s="13">
        <v>4.43</v>
      </c>
      <c r="AA146" s="13">
        <v>35</v>
      </c>
      <c r="AB146" s="13" t="s">
        <v>1646</v>
      </c>
    </row>
    <row r="147" spans="1:28" x14ac:dyDescent="0.5">
      <c r="A147" s="20">
        <v>44665</v>
      </c>
      <c r="B147" s="10">
        <v>848</v>
      </c>
      <c r="C147" s="10" t="s">
        <v>1640</v>
      </c>
      <c r="D147" s="10">
        <v>92</v>
      </c>
      <c r="E147" s="11">
        <v>0.82</v>
      </c>
      <c r="F147" s="10">
        <v>2.23</v>
      </c>
      <c r="G147" s="9">
        <v>280.01</v>
      </c>
      <c r="H147" s="9">
        <v>400</v>
      </c>
      <c r="I147" s="11">
        <v>0.38</v>
      </c>
      <c r="J147" s="9">
        <v>17.77</v>
      </c>
      <c r="K147" s="24">
        <v>2918</v>
      </c>
      <c r="L147" s="24">
        <v>13055</v>
      </c>
      <c r="M147" s="24">
        <v>1545</v>
      </c>
      <c r="N147" s="24">
        <v>1166</v>
      </c>
      <c r="O147" s="10">
        <v>215</v>
      </c>
      <c r="P147" s="10" t="s">
        <v>233</v>
      </c>
      <c r="Q147" s="10" t="s">
        <v>245</v>
      </c>
      <c r="R147" s="10">
        <v>323</v>
      </c>
      <c r="S147" s="11">
        <v>0.83</v>
      </c>
      <c r="T147" s="11">
        <v>0.1</v>
      </c>
      <c r="U147" s="10" t="s">
        <v>43</v>
      </c>
      <c r="V147" s="13" t="s">
        <v>1650</v>
      </c>
      <c r="W147" s="13">
        <v>6732</v>
      </c>
      <c r="X147" s="13">
        <v>6033</v>
      </c>
      <c r="Y147" s="13">
        <v>0.04</v>
      </c>
      <c r="Z147" s="13">
        <v>6.84</v>
      </c>
      <c r="AA147" s="13">
        <v>47</v>
      </c>
      <c r="AB147" s="13" t="s">
        <v>1642</v>
      </c>
    </row>
    <row r="148" spans="1:28" x14ac:dyDescent="0.5">
      <c r="A148" s="20">
        <v>44666</v>
      </c>
      <c r="B148" s="13">
        <v>687</v>
      </c>
      <c r="C148" s="13" t="s">
        <v>1640</v>
      </c>
      <c r="D148" s="13">
        <v>53</v>
      </c>
      <c r="E148" s="14">
        <v>0.65</v>
      </c>
      <c r="F148" s="13">
        <v>7.44</v>
      </c>
      <c r="G148" s="12">
        <v>654.71</v>
      </c>
      <c r="H148" s="12">
        <v>655.74</v>
      </c>
      <c r="I148" s="14">
        <v>0.16</v>
      </c>
      <c r="J148" s="12">
        <v>8.67</v>
      </c>
      <c r="K148" s="25">
        <v>1161</v>
      </c>
      <c r="L148" s="25">
        <v>5556</v>
      </c>
      <c r="M148" s="25">
        <v>1529</v>
      </c>
      <c r="N148" s="25">
        <v>1018</v>
      </c>
      <c r="O148" s="13">
        <v>340</v>
      </c>
      <c r="P148" s="13" t="s">
        <v>239</v>
      </c>
      <c r="Q148" s="13" t="s">
        <v>241</v>
      </c>
      <c r="R148" s="13">
        <v>458</v>
      </c>
      <c r="S148" s="14">
        <v>0.69</v>
      </c>
      <c r="T148" s="14">
        <v>0.19</v>
      </c>
      <c r="U148" s="13" t="s">
        <v>34</v>
      </c>
      <c r="V148" s="13" t="s">
        <v>1645</v>
      </c>
      <c r="W148" s="13">
        <v>5769</v>
      </c>
      <c r="X148" s="13">
        <v>5801</v>
      </c>
      <c r="Y148" s="13">
        <v>7.0000000000000007E-2</v>
      </c>
      <c r="Z148" s="13">
        <v>4.6500000000000004</v>
      </c>
      <c r="AA148" s="13">
        <v>34</v>
      </c>
      <c r="AB148" s="13" t="s">
        <v>1649</v>
      </c>
    </row>
    <row r="149" spans="1:28" x14ac:dyDescent="0.5">
      <c r="A149" s="20">
        <v>44667</v>
      </c>
      <c r="B149" s="10">
        <v>162</v>
      </c>
      <c r="C149" s="10" t="s">
        <v>1647</v>
      </c>
      <c r="D149" s="10">
        <v>41</v>
      </c>
      <c r="E149" s="11">
        <v>0.47</v>
      </c>
      <c r="F149" s="10">
        <v>3.15</v>
      </c>
      <c r="G149" s="9">
        <v>1257.6400000000001</v>
      </c>
      <c r="H149" s="9">
        <v>913.85</v>
      </c>
      <c r="I149" s="11">
        <v>0.26</v>
      </c>
      <c r="J149" s="9">
        <v>8.4700000000000006</v>
      </c>
      <c r="K149" s="24">
        <v>3390</v>
      </c>
      <c r="L149" s="24">
        <v>14429</v>
      </c>
      <c r="M149" s="24">
        <v>1960</v>
      </c>
      <c r="N149" s="24">
        <v>1112</v>
      </c>
      <c r="O149" s="10">
        <v>425</v>
      </c>
      <c r="P149" s="10" t="s">
        <v>222</v>
      </c>
      <c r="Q149" s="10" t="s">
        <v>1648</v>
      </c>
      <c r="R149" s="10">
        <v>357</v>
      </c>
      <c r="S149" s="11">
        <v>0.82</v>
      </c>
      <c r="T149" s="11">
        <v>0.11</v>
      </c>
      <c r="U149" s="10" t="s">
        <v>30</v>
      </c>
      <c r="V149" s="13" t="s">
        <v>1641</v>
      </c>
      <c r="W149" s="13">
        <v>6750</v>
      </c>
      <c r="X149" s="13">
        <v>5553</v>
      </c>
      <c r="Y149" s="13">
        <v>0.04</v>
      </c>
      <c r="Z149" s="13">
        <v>4.6900000000000004</v>
      </c>
      <c r="AA149" s="13">
        <v>27</v>
      </c>
      <c r="AB149" s="13" t="s">
        <v>1642</v>
      </c>
    </row>
    <row r="150" spans="1:28" x14ac:dyDescent="0.5">
      <c r="A150" s="20">
        <v>44668</v>
      </c>
      <c r="B150" s="13">
        <v>414</v>
      </c>
      <c r="C150" s="13" t="s">
        <v>1640</v>
      </c>
      <c r="D150" s="13">
        <v>28</v>
      </c>
      <c r="E150" s="14">
        <v>0.83</v>
      </c>
      <c r="F150" s="13">
        <v>0.32</v>
      </c>
      <c r="G150" s="12">
        <v>557.64</v>
      </c>
      <c r="H150" s="12">
        <v>330.69</v>
      </c>
      <c r="I150" s="14">
        <v>0.4</v>
      </c>
      <c r="J150" s="12">
        <v>10.99</v>
      </c>
      <c r="K150" s="25">
        <v>2695</v>
      </c>
      <c r="L150" s="25">
        <v>16977</v>
      </c>
      <c r="M150" s="25">
        <v>1111</v>
      </c>
      <c r="N150" s="25">
        <v>1277</v>
      </c>
      <c r="O150" s="13">
        <v>247</v>
      </c>
      <c r="P150" s="13" t="s">
        <v>233</v>
      </c>
      <c r="Q150" s="13" t="s">
        <v>263</v>
      </c>
      <c r="R150" s="13">
        <v>139</v>
      </c>
      <c r="S150" s="14">
        <v>0.88</v>
      </c>
      <c r="T150" s="14">
        <v>0.06</v>
      </c>
      <c r="U150" s="13" t="s">
        <v>136</v>
      </c>
      <c r="V150" s="13" t="s">
        <v>1650</v>
      </c>
      <c r="W150" s="13">
        <v>4883</v>
      </c>
      <c r="X150" s="13">
        <v>5894</v>
      </c>
      <c r="Y150" s="13">
        <v>0.05</v>
      </c>
      <c r="Z150" s="13">
        <v>2.4300000000000002</v>
      </c>
      <c r="AA150" s="13">
        <v>43</v>
      </c>
      <c r="AB150" s="13" t="s">
        <v>1649</v>
      </c>
    </row>
    <row r="151" spans="1:28" x14ac:dyDescent="0.5">
      <c r="A151" s="20">
        <v>44669</v>
      </c>
      <c r="B151" s="13">
        <v>338</v>
      </c>
      <c r="C151" s="13" t="s">
        <v>1640</v>
      </c>
      <c r="D151" s="13">
        <v>67</v>
      </c>
      <c r="E151" s="14">
        <v>0.38</v>
      </c>
      <c r="F151" s="13">
        <v>5.78</v>
      </c>
      <c r="G151" s="12">
        <v>470.58</v>
      </c>
      <c r="H151" s="12">
        <v>688.04</v>
      </c>
      <c r="I151" s="14">
        <v>0.12</v>
      </c>
      <c r="J151" s="12">
        <v>11.41</v>
      </c>
      <c r="K151" s="25">
        <v>3468</v>
      </c>
      <c r="L151" s="25">
        <v>18167</v>
      </c>
      <c r="M151" s="25">
        <v>2105</v>
      </c>
      <c r="N151" s="25">
        <v>1245</v>
      </c>
      <c r="O151" s="13">
        <v>292</v>
      </c>
      <c r="P151" s="13" t="s">
        <v>239</v>
      </c>
      <c r="Q151" s="13" t="s">
        <v>1644</v>
      </c>
      <c r="R151" s="13">
        <v>459</v>
      </c>
      <c r="S151" s="14">
        <v>0.84</v>
      </c>
      <c r="T151" s="14">
        <v>0.1</v>
      </c>
      <c r="U151" s="13" t="s">
        <v>34</v>
      </c>
      <c r="V151" s="13" t="s">
        <v>1650</v>
      </c>
      <c r="W151" s="13">
        <v>5540</v>
      </c>
      <c r="X151" s="13">
        <v>5131</v>
      </c>
      <c r="Y151" s="13">
        <v>0.01</v>
      </c>
      <c r="Z151" s="13">
        <v>3.37</v>
      </c>
      <c r="AA151" s="13">
        <v>37</v>
      </c>
      <c r="AB151" s="13" t="s">
        <v>1646</v>
      </c>
    </row>
    <row r="152" spans="1:28" x14ac:dyDescent="0.5">
      <c r="A152" s="20">
        <v>44670</v>
      </c>
      <c r="B152" s="13">
        <v>1000</v>
      </c>
      <c r="C152" s="13" t="s">
        <v>1640</v>
      </c>
      <c r="D152" s="13">
        <v>34</v>
      </c>
      <c r="E152" s="14">
        <v>0.61</v>
      </c>
      <c r="F152" s="13">
        <v>2.81</v>
      </c>
      <c r="G152" s="12">
        <v>258.60000000000002</v>
      </c>
      <c r="H152" s="12">
        <v>397.89</v>
      </c>
      <c r="I152" s="14">
        <v>0.18</v>
      </c>
      <c r="J152" s="12">
        <v>12.33</v>
      </c>
      <c r="K152" s="25">
        <v>3223</v>
      </c>
      <c r="L152" s="25">
        <v>23859</v>
      </c>
      <c r="M152" s="25">
        <v>2419</v>
      </c>
      <c r="N152" s="25">
        <v>1107</v>
      </c>
      <c r="O152" s="13">
        <v>286</v>
      </c>
      <c r="P152" s="13" t="s">
        <v>261</v>
      </c>
      <c r="Q152" s="13" t="s">
        <v>224</v>
      </c>
      <c r="R152" s="13">
        <v>369</v>
      </c>
      <c r="S152" s="14">
        <v>0.87</v>
      </c>
      <c r="T152" s="14">
        <v>0.09</v>
      </c>
      <c r="U152" s="13" t="s">
        <v>61</v>
      </c>
      <c r="V152" s="13" t="s">
        <v>1650</v>
      </c>
      <c r="W152" s="13">
        <v>5693</v>
      </c>
      <c r="X152" s="13">
        <v>6663</v>
      </c>
      <c r="Y152" s="13">
        <v>0.03</v>
      </c>
      <c r="Z152" s="13">
        <v>6.49</v>
      </c>
      <c r="AA152" s="13">
        <v>56</v>
      </c>
      <c r="AB152" s="13" t="s">
        <v>1649</v>
      </c>
    </row>
    <row r="153" spans="1:28" x14ac:dyDescent="0.5">
      <c r="A153" s="20">
        <v>44671</v>
      </c>
      <c r="B153" s="13">
        <v>329</v>
      </c>
      <c r="C153" s="13" t="s">
        <v>1640</v>
      </c>
      <c r="D153" s="13">
        <v>36</v>
      </c>
      <c r="E153" s="14">
        <v>0.63</v>
      </c>
      <c r="F153" s="13">
        <v>7.65</v>
      </c>
      <c r="G153" s="12">
        <v>256.52</v>
      </c>
      <c r="H153" s="12">
        <v>276.74</v>
      </c>
      <c r="I153" s="14">
        <v>0.24</v>
      </c>
      <c r="J153" s="12">
        <v>16.34</v>
      </c>
      <c r="K153" s="25">
        <v>1772</v>
      </c>
      <c r="L153" s="25">
        <v>15656</v>
      </c>
      <c r="M153" s="25">
        <v>1751</v>
      </c>
      <c r="N153" s="25">
        <v>1240</v>
      </c>
      <c r="O153" s="13">
        <v>409</v>
      </c>
      <c r="P153" s="13" t="s">
        <v>261</v>
      </c>
      <c r="Q153" s="13" t="s">
        <v>263</v>
      </c>
      <c r="R153" s="13">
        <v>472</v>
      </c>
      <c r="S153" s="14">
        <v>0.84</v>
      </c>
      <c r="T153" s="14">
        <v>0.09</v>
      </c>
      <c r="U153" s="13" t="s">
        <v>34</v>
      </c>
      <c r="V153" s="13" t="s">
        <v>1641</v>
      </c>
      <c r="W153" s="13">
        <v>6763</v>
      </c>
      <c r="X153" s="13">
        <v>5839</v>
      </c>
      <c r="Y153" s="13">
        <v>0.06</v>
      </c>
      <c r="Z153" s="13">
        <v>3.71</v>
      </c>
      <c r="AA153" s="13">
        <v>31</v>
      </c>
      <c r="AB153" s="13" t="s">
        <v>1646</v>
      </c>
    </row>
    <row r="154" spans="1:28" x14ac:dyDescent="0.5">
      <c r="A154" s="20">
        <v>44672</v>
      </c>
      <c r="B154" s="13">
        <v>250</v>
      </c>
      <c r="C154" s="13" t="s">
        <v>1640</v>
      </c>
      <c r="D154" s="13">
        <v>61</v>
      </c>
      <c r="E154" s="14">
        <v>0.56000000000000005</v>
      </c>
      <c r="F154" s="13">
        <v>4.4800000000000004</v>
      </c>
      <c r="G154" s="12">
        <v>722.95</v>
      </c>
      <c r="H154" s="12">
        <v>261.56</v>
      </c>
      <c r="I154" s="14">
        <v>0.42</v>
      </c>
      <c r="J154" s="12">
        <v>8.11</v>
      </c>
      <c r="K154" s="25">
        <v>2170</v>
      </c>
      <c r="L154" s="25">
        <v>14023</v>
      </c>
      <c r="M154" s="25">
        <v>2310</v>
      </c>
      <c r="N154" s="25">
        <v>1232</v>
      </c>
      <c r="O154" s="13">
        <v>358</v>
      </c>
      <c r="P154" s="13" t="s">
        <v>222</v>
      </c>
      <c r="Q154" s="13" t="s">
        <v>252</v>
      </c>
      <c r="R154" s="13">
        <v>187</v>
      </c>
      <c r="S154" s="14">
        <v>0.8</v>
      </c>
      <c r="T154" s="14">
        <v>0.13</v>
      </c>
      <c r="U154" s="13" t="s">
        <v>34</v>
      </c>
      <c r="V154" s="13" t="s">
        <v>1641</v>
      </c>
      <c r="W154" s="13">
        <v>4232</v>
      </c>
      <c r="X154" s="13">
        <v>5735</v>
      </c>
      <c r="Y154" s="13">
        <v>0.04</v>
      </c>
      <c r="Z154" s="13">
        <v>6.56</v>
      </c>
      <c r="AA154" s="13">
        <v>55</v>
      </c>
      <c r="AB154" s="13" t="s">
        <v>1642</v>
      </c>
    </row>
    <row r="155" spans="1:28" x14ac:dyDescent="0.5">
      <c r="A155" s="20">
        <v>44673</v>
      </c>
      <c r="B155" s="13">
        <v>496</v>
      </c>
      <c r="C155" s="13" t="s">
        <v>1643</v>
      </c>
      <c r="D155" s="13">
        <v>78</v>
      </c>
      <c r="E155" s="14">
        <v>0.63</v>
      </c>
      <c r="F155" s="13">
        <v>7</v>
      </c>
      <c r="G155" s="12">
        <v>728.73</v>
      </c>
      <c r="H155" s="12">
        <v>628.12</v>
      </c>
      <c r="I155" s="14">
        <v>0.46</v>
      </c>
      <c r="J155" s="12">
        <v>18.18</v>
      </c>
      <c r="K155" s="25">
        <v>2297</v>
      </c>
      <c r="L155" s="25">
        <v>24744</v>
      </c>
      <c r="M155" s="25">
        <v>2388</v>
      </c>
      <c r="N155" s="25">
        <v>1244</v>
      </c>
      <c r="O155" s="13">
        <v>246</v>
      </c>
      <c r="P155" s="13" t="s">
        <v>40</v>
      </c>
      <c r="Q155" s="13" t="s">
        <v>224</v>
      </c>
      <c r="R155" s="13">
        <v>127</v>
      </c>
      <c r="S155" s="14">
        <v>0.87</v>
      </c>
      <c r="T155" s="14">
        <v>0.08</v>
      </c>
      <c r="U155" s="13" t="s">
        <v>118</v>
      </c>
      <c r="V155" s="13" t="s">
        <v>1641</v>
      </c>
      <c r="W155" s="13">
        <v>6590</v>
      </c>
      <c r="X155" s="13">
        <v>991</v>
      </c>
      <c r="Y155" s="13">
        <v>0.09</v>
      </c>
      <c r="Z155" s="13">
        <v>5.37</v>
      </c>
      <c r="AA155" s="13">
        <v>36</v>
      </c>
      <c r="AB155" s="13" t="s">
        <v>1646</v>
      </c>
    </row>
    <row r="156" spans="1:28" x14ac:dyDescent="0.5">
      <c r="A156" s="20">
        <v>44674</v>
      </c>
      <c r="B156" s="10">
        <v>354</v>
      </c>
      <c r="C156" s="10" t="s">
        <v>1643</v>
      </c>
      <c r="D156" s="10">
        <v>50</v>
      </c>
      <c r="E156" s="11">
        <v>0.4</v>
      </c>
      <c r="F156" s="10">
        <v>7.01</v>
      </c>
      <c r="G156" s="9">
        <v>349.1</v>
      </c>
      <c r="H156" s="9">
        <v>551.34</v>
      </c>
      <c r="I156" s="11">
        <v>0.38</v>
      </c>
      <c r="J156" s="9">
        <v>7.24</v>
      </c>
      <c r="K156" s="24">
        <v>1863</v>
      </c>
      <c r="L156" s="24">
        <v>21565</v>
      </c>
      <c r="M156" s="24">
        <v>1255</v>
      </c>
      <c r="N156" s="24">
        <v>1015</v>
      </c>
      <c r="O156" s="10">
        <v>486</v>
      </c>
      <c r="P156" s="10" t="s">
        <v>40</v>
      </c>
      <c r="Q156" s="10" t="s">
        <v>241</v>
      </c>
      <c r="R156" s="10">
        <v>456</v>
      </c>
      <c r="S156" s="11">
        <v>0.9</v>
      </c>
      <c r="T156" s="11">
        <v>0.05</v>
      </c>
      <c r="U156" s="10" t="s">
        <v>43</v>
      </c>
      <c r="V156" s="13" t="s">
        <v>1641</v>
      </c>
      <c r="W156" s="13">
        <v>2688</v>
      </c>
      <c r="X156" s="13">
        <v>3479</v>
      </c>
      <c r="Y156" s="13">
        <v>0.06</v>
      </c>
      <c r="Z156" s="13">
        <v>3.45</v>
      </c>
      <c r="AA156" s="13">
        <v>29</v>
      </c>
      <c r="AB156" s="13" t="s">
        <v>1649</v>
      </c>
    </row>
    <row r="157" spans="1:28" x14ac:dyDescent="0.5">
      <c r="A157" s="20">
        <v>44675</v>
      </c>
      <c r="B157" s="10">
        <v>261</v>
      </c>
      <c r="C157" s="10" t="s">
        <v>1643</v>
      </c>
      <c r="D157" s="10">
        <v>75</v>
      </c>
      <c r="E157" s="11">
        <v>0.77</v>
      </c>
      <c r="F157" s="10">
        <v>5.42</v>
      </c>
      <c r="G157" s="9">
        <v>490.7</v>
      </c>
      <c r="H157" s="9">
        <v>211.85</v>
      </c>
      <c r="I157" s="11">
        <v>0.17</v>
      </c>
      <c r="J157" s="9">
        <v>2.95</v>
      </c>
      <c r="K157" s="24">
        <v>2387</v>
      </c>
      <c r="L157" s="24">
        <v>5887</v>
      </c>
      <c r="M157" s="24">
        <v>2119</v>
      </c>
      <c r="N157" s="24">
        <v>1317</v>
      </c>
      <c r="O157" s="10">
        <v>442</v>
      </c>
      <c r="P157" s="10" t="s">
        <v>40</v>
      </c>
      <c r="Q157" s="10" t="s">
        <v>252</v>
      </c>
      <c r="R157" s="10">
        <v>380</v>
      </c>
      <c r="S157" s="11">
        <v>0.63</v>
      </c>
      <c r="T157" s="11">
        <v>0.23</v>
      </c>
      <c r="U157" s="10" t="s">
        <v>83</v>
      </c>
      <c r="V157" s="13" t="s">
        <v>1645</v>
      </c>
      <c r="W157" s="13">
        <v>3937</v>
      </c>
      <c r="X157" s="13">
        <v>5449</v>
      </c>
      <c r="Y157" s="13">
        <v>0.02</v>
      </c>
      <c r="Z157" s="13">
        <v>6.69</v>
      </c>
      <c r="AA157" s="13">
        <v>57</v>
      </c>
      <c r="AB157" s="13" t="s">
        <v>1642</v>
      </c>
    </row>
    <row r="158" spans="1:28" x14ac:dyDescent="0.5">
      <c r="A158" s="20">
        <v>44676</v>
      </c>
      <c r="B158" s="13">
        <v>989</v>
      </c>
      <c r="C158" s="13" t="s">
        <v>1640</v>
      </c>
      <c r="D158" s="13">
        <v>33</v>
      </c>
      <c r="E158" s="14">
        <v>0.71</v>
      </c>
      <c r="F158" s="13">
        <v>6.45</v>
      </c>
      <c r="G158" s="12">
        <v>610.4</v>
      </c>
      <c r="H158" s="12">
        <v>579.29999999999995</v>
      </c>
      <c r="I158" s="14">
        <v>0.31</v>
      </c>
      <c r="J158" s="12">
        <v>19.97</v>
      </c>
      <c r="K158" s="25">
        <v>2594</v>
      </c>
      <c r="L158" s="25">
        <v>16029</v>
      </c>
      <c r="M158" s="25">
        <v>1409</v>
      </c>
      <c r="N158" s="25">
        <v>1428</v>
      </c>
      <c r="O158" s="13">
        <v>347</v>
      </c>
      <c r="P158" s="13" t="s">
        <v>40</v>
      </c>
      <c r="Q158" s="13" t="s">
        <v>224</v>
      </c>
      <c r="R158" s="13">
        <v>376</v>
      </c>
      <c r="S158" s="14">
        <v>0.85</v>
      </c>
      <c r="T158" s="14">
        <v>7.0000000000000007E-2</v>
      </c>
      <c r="U158" s="13" t="s">
        <v>29</v>
      </c>
      <c r="V158" s="13" t="s">
        <v>1641</v>
      </c>
      <c r="W158" s="13">
        <v>6343</v>
      </c>
      <c r="X158" s="13">
        <v>1844</v>
      </c>
      <c r="Y158" s="13">
        <v>0.08</v>
      </c>
      <c r="Z158" s="13">
        <v>6.83</v>
      </c>
      <c r="AA158" s="13">
        <v>26</v>
      </c>
      <c r="AB158" s="13" t="s">
        <v>1649</v>
      </c>
    </row>
    <row r="159" spans="1:28" x14ac:dyDescent="0.5">
      <c r="A159" s="20">
        <v>44677</v>
      </c>
      <c r="B159" s="13">
        <v>857</v>
      </c>
      <c r="C159" s="13" t="s">
        <v>1640</v>
      </c>
      <c r="D159" s="13">
        <v>24</v>
      </c>
      <c r="E159" s="14">
        <v>0.78</v>
      </c>
      <c r="F159" s="13">
        <v>3.06</v>
      </c>
      <c r="G159" s="12">
        <v>404.13</v>
      </c>
      <c r="H159" s="12">
        <v>550.37</v>
      </c>
      <c r="I159" s="14">
        <v>0.41</v>
      </c>
      <c r="J159" s="12">
        <v>16.329999999999998</v>
      </c>
      <c r="K159" s="25">
        <v>2792</v>
      </c>
      <c r="L159" s="25">
        <v>19251</v>
      </c>
      <c r="M159" s="25">
        <v>1977</v>
      </c>
      <c r="N159" s="25">
        <v>1391</v>
      </c>
      <c r="O159" s="13">
        <v>328</v>
      </c>
      <c r="P159" s="13" t="s">
        <v>239</v>
      </c>
      <c r="Q159" s="13" t="s">
        <v>1644</v>
      </c>
      <c r="R159" s="13">
        <v>179</v>
      </c>
      <c r="S159" s="14">
        <v>0.85</v>
      </c>
      <c r="T159" s="14">
        <v>0.09</v>
      </c>
      <c r="U159" s="13" t="s">
        <v>34</v>
      </c>
      <c r="V159" s="13" t="s">
        <v>1650</v>
      </c>
      <c r="W159" s="13">
        <v>1921</v>
      </c>
      <c r="X159" s="13">
        <v>3918</v>
      </c>
      <c r="Y159" s="13">
        <v>0.09</v>
      </c>
      <c r="Z159" s="13">
        <v>5.52</v>
      </c>
      <c r="AA159" s="13">
        <v>56</v>
      </c>
      <c r="AB159" s="13" t="s">
        <v>1642</v>
      </c>
    </row>
    <row r="160" spans="1:28" x14ac:dyDescent="0.5">
      <c r="A160" s="20">
        <v>44678</v>
      </c>
      <c r="B160" s="10">
        <v>573</v>
      </c>
      <c r="C160" s="10" t="s">
        <v>1643</v>
      </c>
      <c r="D160" s="10">
        <v>79</v>
      </c>
      <c r="E160" s="11">
        <v>0.38</v>
      </c>
      <c r="F160" s="10">
        <v>0.77</v>
      </c>
      <c r="G160" s="9">
        <v>251.69</v>
      </c>
      <c r="H160" s="9">
        <v>698.19</v>
      </c>
      <c r="I160" s="11">
        <v>0.18</v>
      </c>
      <c r="J160" s="9">
        <v>15.42</v>
      </c>
      <c r="K160" s="24">
        <v>2664</v>
      </c>
      <c r="L160" s="24">
        <v>13092</v>
      </c>
      <c r="M160" s="24">
        <v>1916</v>
      </c>
      <c r="N160" s="24">
        <v>1008</v>
      </c>
      <c r="O160" s="10">
        <v>358</v>
      </c>
      <c r="P160" s="10" t="s">
        <v>239</v>
      </c>
      <c r="Q160" s="10" t="s">
        <v>245</v>
      </c>
      <c r="R160" s="10">
        <v>167</v>
      </c>
      <c r="S160" s="11">
        <v>0.82</v>
      </c>
      <c r="T160" s="11">
        <v>0.12</v>
      </c>
      <c r="U160" s="10" t="s">
        <v>33</v>
      </c>
      <c r="V160" s="13" t="s">
        <v>1641</v>
      </c>
      <c r="W160" s="13">
        <v>8539</v>
      </c>
      <c r="X160" s="13">
        <v>1997</v>
      </c>
      <c r="Y160" s="13">
        <v>0.06</v>
      </c>
      <c r="Z160" s="13">
        <v>4.12</v>
      </c>
      <c r="AA160" s="13">
        <v>55</v>
      </c>
      <c r="AB160" s="13" t="s">
        <v>1646</v>
      </c>
    </row>
    <row r="161" spans="1:28" x14ac:dyDescent="0.5">
      <c r="A161" s="20">
        <v>44679</v>
      </c>
      <c r="B161" s="13">
        <v>934</v>
      </c>
      <c r="C161" s="13" t="s">
        <v>1640</v>
      </c>
      <c r="D161" s="13">
        <v>33</v>
      </c>
      <c r="E161" s="14">
        <v>0.83</v>
      </c>
      <c r="F161" s="13">
        <v>3.65</v>
      </c>
      <c r="G161" s="12">
        <v>787.17</v>
      </c>
      <c r="H161" s="12">
        <v>528.12</v>
      </c>
      <c r="I161" s="14">
        <v>0.24</v>
      </c>
      <c r="J161" s="12">
        <v>14.44</v>
      </c>
      <c r="K161" s="25">
        <v>1603</v>
      </c>
      <c r="L161" s="25">
        <v>10150</v>
      </c>
      <c r="M161" s="25">
        <v>2192</v>
      </c>
      <c r="N161" s="25">
        <v>1267</v>
      </c>
      <c r="O161" s="13">
        <v>246</v>
      </c>
      <c r="P161" s="13" t="s">
        <v>261</v>
      </c>
      <c r="Q161" s="13" t="s">
        <v>224</v>
      </c>
      <c r="R161" s="13">
        <v>492</v>
      </c>
      <c r="S161" s="14">
        <v>0.75</v>
      </c>
      <c r="T161" s="14">
        <v>0.16</v>
      </c>
      <c r="U161" s="13" t="s">
        <v>39</v>
      </c>
      <c r="V161" s="13" t="s">
        <v>1651</v>
      </c>
      <c r="W161" s="13">
        <v>6309</v>
      </c>
      <c r="X161" s="13">
        <v>6369</v>
      </c>
      <c r="Y161" s="13">
        <v>0.05</v>
      </c>
      <c r="Z161" s="13">
        <v>2.57</v>
      </c>
      <c r="AA161" s="13">
        <v>42</v>
      </c>
      <c r="AB161" s="13" t="s">
        <v>1649</v>
      </c>
    </row>
    <row r="162" spans="1:28" x14ac:dyDescent="0.5">
      <c r="A162" s="20">
        <v>44680</v>
      </c>
      <c r="B162" s="10">
        <v>489</v>
      </c>
      <c r="C162" s="10" t="s">
        <v>1640</v>
      </c>
      <c r="D162" s="10">
        <v>13</v>
      </c>
      <c r="E162" s="11">
        <v>0.56999999999999995</v>
      </c>
      <c r="F162" s="10">
        <v>7.06</v>
      </c>
      <c r="G162" s="9">
        <v>705.09</v>
      </c>
      <c r="H162" s="9">
        <v>230.04</v>
      </c>
      <c r="I162" s="11">
        <v>0.37</v>
      </c>
      <c r="J162" s="9">
        <v>11.57</v>
      </c>
      <c r="K162" s="24">
        <v>2765</v>
      </c>
      <c r="L162" s="24">
        <v>19291</v>
      </c>
      <c r="M162" s="24">
        <v>1772</v>
      </c>
      <c r="N162" s="24">
        <v>1335</v>
      </c>
      <c r="O162" s="10">
        <v>299</v>
      </c>
      <c r="P162" s="10" t="s">
        <v>40</v>
      </c>
      <c r="Q162" s="10" t="s">
        <v>245</v>
      </c>
      <c r="R162" s="10">
        <v>197</v>
      </c>
      <c r="S162" s="11">
        <v>0.86</v>
      </c>
      <c r="T162" s="11">
        <v>0.08</v>
      </c>
      <c r="U162" s="10" t="s">
        <v>34</v>
      </c>
      <c r="V162" s="13" t="s">
        <v>1641</v>
      </c>
      <c r="W162" s="13">
        <v>7953</v>
      </c>
      <c r="X162" s="13">
        <v>965</v>
      </c>
      <c r="Y162" s="13">
        <v>0.06</v>
      </c>
      <c r="Z162" s="13">
        <v>3.88</v>
      </c>
      <c r="AA162" s="13">
        <v>35</v>
      </c>
      <c r="AB162" s="13" t="s">
        <v>1649</v>
      </c>
    </row>
    <row r="163" spans="1:28" x14ac:dyDescent="0.5">
      <c r="A163" s="20">
        <v>44681</v>
      </c>
      <c r="B163" s="10">
        <v>818</v>
      </c>
      <c r="C163" s="10" t="s">
        <v>1640</v>
      </c>
      <c r="D163" s="10">
        <v>14</v>
      </c>
      <c r="E163" s="11">
        <v>0.62</v>
      </c>
      <c r="F163" s="10">
        <v>3.28</v>
      </c>
      <c r="G163" s="9">
        <v>348.66</v>
      </c>
      <c r="H163" s="9">
        <v>383.68</v>
      </c>
      <c r="I163" s="11">
        <v>0.21</v>
      </c>
      <c r="J163" s="9">
        <v>11.06</v>
      </c>
      <c r="K163" s="24">
        <v>3104</v>
      </c>
      <c r="L163" s="24">
        <v>4056</v>
      </c>
      <c r="M163" s="24">
        <v>1923</v>
      </c>
      <c r="N163" s="24">
        <v>1493</v>
      </c>
      <c r="O163" s="10">
        <v>289</v>
      </c>
      <c r="P163" s="10" t="s">
        <v>261</v>
      </c>
      <c r="Q163" s="10" t="s">
        <v>245</v>
      </c>
      <c r="R163" s="10">
        <v>157</v>
      </c>
      <c r="S163" s="11">
        <v>0.54</v>
      </c>
      <c r="T163" s="11">
        <v>0.26</v>
      </c>
      <c r="U163" s="10" t="s">
        <v>49</v>
      </c>
      <c r="V163" s="13" t="s">
        <v>1641</v>
      </c>
      <c r="W163" s="13">
        <v>6047</v>
      </c>
      <c r="X163" s="13">
        <v>3840</v>
      </c>
      <c r="Y163" s="13">
        <v>0.06</v>
      </c>
      <c r="Z163" s="13">
        <v>3.58</v>
      </c>
      <c r="AA163" s="13">
        <v>28</v>
      </c>
      <c r="AB163" s="13" t="s">
        <v>1646</v>
      </c>
    </row>
    <row r="164" spans="1:28" x14ac:dyDescent="0.5">
      <c r="A164" s="20">
        <v>44682</v>
      </c>
      <c r="B164" s="13">
        <v>710</v>
      </c>
      <c r="C164" s="13" t="s">
        <v>1640</v>
      </c>
      <c r="D164" s="13">
        <v>98</v>
      </c>
      <c r="E164" s="14">
        <v>0.6</v>
      </c>
      <c r="F164" s="13">
        <v>2.99</v>
      </c>
      <c r="G164" s="12">
        <v>758.3</v>
      </c>
      <c r="H164" s="12">
        <v>541.52</v>
      </c>
      <c r="I164" s="14">
        <v>0.26</v>
      </c>
      <c r="J164" s="12">
        <v>6.89</v>
      </c>
      <c r="K164" s="25">
        <v>3460</v>
      </c>
      <c r="L164" s="25">
        <v>15253</v>
      </c>
      <c r="M164" s="25">
        <v>1681</v>
      </c>
      <c r="N164" s="25">
        <v>1355</v>
      </c>
      <c r="O164" s="13">
        <v>264</v>
      </c>
      <c r="P164" s="13" t="s">
        <v>233</v>
      </c>
      <c r="Q164" s="13" t="s">
        <v>241</v>
      </c>
      <c r="R164" s="13">
        <v>473</v>
      </c>
      <c r="S164" s="14">
        <v>0.83</v>
      </c>
      <c r="T164" s="14">
        <v>0.09</v>
      </c>
      <c r="U164" s="13" t="s">
        <v>34</v>
      </c>
      <c r="V164" s="13" t="s">
        <v>1645</v>
      </c>
      <c r="W164" s="13">
        <v>1420</v>
      </c>
      <c r="X164" s="13">
        <v>1026</v>
      </c>
      <c r="Y164" s="13">
        <v>7.0000000000000007E-2</v>
      </c>
      <c r="Z164" s="13">
        <v>2.95</v>
      </c>
      <c r="AA164" s="13">
        <v>66</v>
      </c>
      <c r="AB164" s="13" t="s">
        <v>1646</v>
      </c>
    </row>
    <row r="165" spans="1:28" x14ac:dyDescent="0.5">
      <c r="A165" s="20">
        <v>44683</v>
      </c>
      <c r="B165" s="10">
        <v>248</v>
      </c>
      <c r="C165" s="10" t="s">
        <v>1640</v>
      </c>
      <c r="D165" s="10">
        <v>22</v>
      </c>
      <c r="E165" s="11">
        <v>0.73</v>
      </c>
      <c r="F165" s="10">
        <v>0.89</v>
      </c>
      <c r="G165" s="9">
        <v>494.51</v>
      </c>
      <c r="H165" s="9">
        <v>210.33</v>
      </c>
      <c r="I165" s="11">
        <v>0.18</v>
      </c>
      <c r="J165" s="9">
        <v>13.57</v>
      </c>
      <c r="K165" s="24">
        <v>3930</v>
      </c>
      <c r="L165" s="24">
        <v>4417</v>
      </c>
      <c r="M165" s="24">
        <v>1246</v>
      </c>
      <c r="N165" s="24">
        <v>1303</v>
      </c>
      <c r="O165" s="10">
        <v>485</v>
      </c>
      <c r="P165" s="10" t="s">
        <v>233</v>
      </c>
      <c r="Q165" s="10" t="s">
        <v>241</v>
      </c>
      <c r="R165" s="10">
        <v>176</v>
      </c>
      <c r="S165" s="11">
        <v>0.63</v>
      </c>
      <c r="T165" s="11">
        <v>0.18</v>
      </c>
      <c r="U165" s="10" t="s">
        <v>61</v>
      </c>
      <c r="V165" s="13" t="s">
        <v>1641</v>
      </c>
      <c r="W165" s="13">
        <v>4313</v>
      </c>
      <c r="X165" s="13">
        <v>6018</v>
      </c>
      <c r="Y165" s="13">
        <v>0.05</v>
      </c>
      <c r="Z165" s="13">
        <v>5.75</v>
      </c>
      <c r="AA165" s="13">
        <v>35</v>
      </c>
      <c r="AB165" s="13" t="s">
        <v>1646</v>
      </c>
    </row>
    <row r="166" spans="1:28" x14ac:dyDescent="0.5">
      <c r="A166" s="20">
        <v>44684</v>
      </c>
      <c r="B166" s="13">
        <v>990</v>
      </c>
      <c r="C166" s="13" t="s">
        <v>1643</v>
      </c>
      <c r="D166" s="13">
        <v>84</v>
      </c>
      <c r="E166" s="14">
        <v>0.65</v>
      </c>
      <c r="F166" s="13">
        <v>1.65</v>
      </c>
      <c r="G166" s="12">
        <v>220.79</v>
      </c>
      <c r="H166" s="12">
        <v>599.36</v>
      </c>
      <c r="I166" s="14">
        <v>0.28000000000000003</v>
      </c>
      <c r="J166" s="12">
        <v>20</v>
      </c>
      <c r="K166" s="25">
        <v>2836</v>
      </c>
      <c r="L166" s="25">
        <v>9890</v>
      </c>
      <c r="M166" s="25">
        <v>1602</v>
      </c>
      <c r="N166" s="25">
        <v>1055</v>
      </c>
      <c r="O166" s="13">
        <v>233</v>
      </c>
      <c r="P166" s="13" t="s">
        <v>40</v>
      </c>
      <c r="Q166" s="13" t="s">
        <v>224</v>
      </c>
      <c r="R166" s="13">
        <v>305</v>
      </c>
      <c r="S166" s="14">
        <v>0.79</v>
      </c>
      <c r="T166" s="14">
        <v>0.13</v>
      </c>
      <c r="U166" s="13" t="s">
        <v>51</v>
      </c>
      <c r="V166" s="13" t="s">
        <v>1641</v>
      </c>
      <c r="W166" s="13">
        <v>6324</v>
      </c>
      <c r="X166" s="13">
        <v>6300</v>
      </c>
      <c r="Y166" s="13">
        <v>0.01</v>
      </c>
      <c r="Z166" s="13">
        <v>6.12</v>
      </c>
      <c r="AA166" s="13">
        <v>36</v>
      </c>
      <c r="AB166" s="13" t="s">
        <v>1649</v>
      </c>
    </row>
    <row r="167" spans="1:28" x14ac:dyDescent="0.5">
      <c r="A167" s="20">
        <v>44685</v>
      </c>
      <c r="B167" s="13">
        <v>792</v>
      </c>
      <c r="C167" s="13" t="s">
        <v>1643</v>
      </c>
      <c r="D167" s="13">
        <v>74</v>
      </c>
      <c r="E167" s="14">
        <v>0.63</v>
      </c>
      <c r="F167" s="13">
        <v>5.32</v>
      </c>
      <c r="G167" s="12">
        <v>355.57</v>
      </c>
      <c r="H167" s="12">
        <v>664.92</v>
      </c>
      <c r="I167" s="14">
        <v>0.44</v>
      </c>
      <c r="J167" s="12">
        <v>13.51</v>
      </c>
      <c r="K167" s="25">
        <v>2581</v>
      </c>
      <c r="L167" s="25">
        <v>18460</v>
      </c>
      <c r="M167" s="25">
        <v>2058</v>
      </c>
      <c r="N167" s="25">
        <v>1191</v>
      </c>
      <c r="O167" s="13">
        <v>444</v>
      </c>
      <c r="P167" s="13" t="s">
        <v>40</v>
      </c>
      <c r="Q167" s="13" t="s">
        <v>1648</v>
      </c>
      <c r="R167" s="13">
        <v>453</v>
      </c>
      <c r="S167" s="14">
        <v>0.85</v>
      </c>
      <c r="T167" s="14">
        <v>0.09</v>
      </c>
      <c r="U167" s="13" t="s">
        <v>75</v>
      </c>
      <c r="V167" s="13" t="s">
        <v>1641</v>
      </c>
      <c r="W167" s="13">
        <v>4923</v>
      </c>
      <c r="X167" s="13">
        <v>5463</v>
      </c>
      <c r="Y167" s="13">
        <v>0.09</v>
      </c>
      <c r="Z167" s="13">
        <v>5.51</v>
      </c>
      <c r="AA167" s="13">
        <v>63</v>
      </c>
      <c r="AB167" s="13" t="s">
        <v>1642</v>
      </c>
    </row>
    <row r="168" spans="1:28" x14ac:dyDescent="0.5">
      <c r="A168" s="20">
        <v>44686</v>
      </c>
      <c r="B168" s="10">
        <v>952</v>
      </c>
      <c r="C168" s="10" t="s">
        <v>1640</v>
      </c>
      <c r="D168" s="10">
        <v>67</v>
      </c>
      <c r="E168" s="11">
        <v>0.37</v>
      </c>
      <c r="F168" s="10">
        <v>3.42</v>
      </c>
      <c r="G168" s="9">
        <v>343.51</v>
      </c>
      <c r="H168" s="9">
        <v>952.78</v>
      </c>
      <c r="I168" s="11">
        <v>0.41</v>
      </c>
      <c r="J168" s="9">
        <v>11.38</v>
      </c>
      <c r="K168" s="24">
        <v>5929</v>
      </c>
      <c r="L168" s="24">
        <v>18934</v>
      </c>
      <c r="M168" s="24">
        <v>2035</v>
      </c>
      <c r="N168" s="24">
        <v>1425</v>
      </c>
      <c r="O168" s="10">
        <v>358</v>
      </c>
      <c r="P168" s="10" t="s">
        <v>233</v>
      </c>
      <c r="Q168" s="10" t="s">
        <v>224</v>
      </c>
      <c r="R168" s="10">
        <v>141</v>
      </c>
      <c r="S168" s="11">
        <v>0.85</v>
      </c>
      <c r="T168" s="11">
        <v>0.09</v>
      </c>
      <c r="U168" s="10" t="s">
        <v>34</v>
      </c>
      <c r="V168" s="13" t="s">
        <v>1641</v>
      </c>
      <c r="W168" s="13">
        <v>6654</v>
      </c>
      <c r="X168" s="13">
        <v>4714</v>
      </c>
      <c r="Y168" s="13">
        <v>0.01</v>
      </c>
      <c r="Z168" s="13">
        <v>5.98</v>
      </c>
      <c r="AA168" s="13">
        <v>39</v>
      </c>
      <c r="AB168" s="13" t="s">
        <v>1646</v>
      </c>
    </row>
    <row r="169" spans="1:28" x14ac:dyDescent="0.5">
      <c r="A169" s="20">
        <v>44687</v>
      </c>
      <c r="B169" s="13">
        <v>920</v>
      </c>
      <c r="C169" s="13" t="s">
        <v>1643</v>
      </c>
      <c r="D169" s="13">
        <v>22</v>
      </c>
      <c r="E169" s="14">
        <v>0.86</v>
      </c>
      <c r="F169" s="13">
        <v>2.14</v>
      </c>
      <c r="G169" s="12">
        <v>571.08000000000004</v>
      </c>
      <c r="H169" s="12">
        <v>501.77</v>
      </c>
      <c r="I169" s="14">
        <v>0.18</v>
      </c>
      <c r="J169" s="12">
        <v>3.02</v>
      </c>
      <c r="K169" s="25">
        <v>1143</v>
      </c>
      <c r="L169" s="25">
        <v>24377</v>
      </c>
      <c r="M169" s="25">
        <v>1635</v>
      </c>
      <c r="N169" s="25">
        <v>1456</v>
      </c>
      <c r="O169" s="13">
        <v>380</v>
      </c>
      <c r="P169" s="13" t="s">
        <v>40</v>
      </c>
      <c r="Q169" s="13" t="s">
        <v>263</v>
      </c>
      <c r="R169" s="13">
        <v>127</v>
      </c>
      <c r="S169" s="14">
        <v>0.89</v>
      </c>
      <c r="T169" s="14">
        <v>0.06</v>
      </c>
      <c r="U169" s="13" t="s">
        <v>40</v>
      </c>
      <c r="V169" s="13" t="s">
        <v>1645</v>
      </c>
      <c r="W169" s="13">
        <v>3760</v>
      </c>
      <c r="X169" s="13">
        <v>5584</v>
      </c>
      <c r="Y169" s="13">
        <v>7.0000000000000007E-2</v>
      </c>
      <c r="Z169" s="13">
        <v>3.73</v>
      </c>
      <c r="AA169" s="13">
        <v>39</v>
      </c>
      <c r="AB169" s="13" t="s">
        <v>1646</v>
      </c>
    </row>
    <row r="170" spans="1:28" x14ac:dyDescent="0.5">
      <c r="A170" s="20">
        <v>44688</v>
      </c>
      <c r="B170" s="10">
        <v>668</v>
      </c>
      <c r="C170" s="10" t="s">
        <v>1640</v>
      </c>
      <c r="D170" s="10">
        <v>93</v>
      </c>
      <c r="E170" s="11">
        <v>0.66</v>
      </c>
      <c r="F170" s="10">
        <v>0.86</v>
      </c>
      <c r="G170" s="9">
        <v>691.53</v>
      </c>
      <c r="H170" s="9">
        <v>570.77</v>
      </c>
      <c r="I170" s="11">
        <v>0.47</v>
      </c>
      <c r="J170" s="9">
        <v>10.84</v>
      </c>
      <c r="K170" s="24">
        <v>2949</v>
      </c>
      <c r="L170" s="24">
        <v>10433</v>
      </c>
      <c r="M170" s="24">
        <v>2066</v>
      </c>
      <c r="N170" s="24">
        <v>1041</v>
      </c>
      <c r="O170" s="10">
        <v>267</v>
      </c>
      <c r="P170" s="10" t="s">
        <v>261</v>
      </c>
      <c r="Q170" s="10" t="s">
        <v>245</v>
      </c>
      <c r="R170" s="10">
        <v>383</v>
      </c>
      <c r="S170" s="11">
        <v>0.77</v>
      </c>
      <c r="T170" s="11">
        <v>0.15</v>
      </c>
      <c r="U170" s="10" t="s">
        <v>53</v>
      </c>
      <c r="V170" s="13" t="s">
        <v>1650</v>
      </c>
      <c r="W170" s="13">
        <v>5767</v>
      </c>
      <c r="X170" s="13">
        <v>1489</v>
      </c>
      <c r="Y170" s="13">
        <v>0.04</v>
      </c>
      <c r="Z170" s="13">
        <v>6.55</v>
      </c>
      <c r="AA170" s="13">
        <v>60</v>
      </c>
      <c r="AB170" s="13" t="s">
        <v>1649</v>
      </c>
    </row>
    <row r="171" spans="1:28" x14ac:dyDescent="0.5">
      <c r="A171" s="20">
        <v>44689</v>
      </c>
      <c r="B171" s="10">
        <v>553</v>
      </c>
      <c r="C171" s="10" t="s">
        <v>1643</v>
      </c>
      <c r="D171" s="10">
        <v>67</v>
      </c>
      <c r="E171" s="11">
        <v>0.37</v>
      </c>
      <c r="F171" s="10">
        <v>5.46</v>
      </c>
      <c r="G171" s="9">
        <v>572.62</v>
      </c>
      <c r="H171" s="9">
        <v>280.17</v>
      </c>
      <c r="I171" s="11">
        <v>0.46</v>
      </c>
      <c r="J171" s="9">
        <v>15.69</v>
      </c>
      <c r="K171" s="24">
        <v>3158</v>
      </c>
      <c r="L171" s="24">
        <v>13620</v>
      </c>
      <c r="M171" s="24">
        <v>1220</v>
      </c>
      <c r="N171" s="24">
        <v>1232</v>
      </c>
      <c r="O171" s="10">
        <v>452</v>
      </c>
      <c r="P171" s="10" t="s">
        <v>40</v>
      </c>
      <c r="Q171" s="10" t="s">
        <v>1644</v>
      </c>
      <c r="R171" s="10">
        <v>386</v>
      </c>
      <c r="S171" s="11">
        <v>0.85</v>
      </c>
      <c r="T171" s="11">
        <v>0.08</v>
      </c>
      <c r="U171" s="10" t="s">
        <v>53</v>
      </c>
      <c r="V171" s="13" t="s">
        <v>1641</v>
      </c>
      <c r="W171" s="13">
        <v>4423</v>
      </c>
      <c r="X171" s="13">
        <v>895</v>
      </c>
      <c r="Y171" s="13">
        <v>0.04</v>
      </c>
      <c r="Z171" s="13">
        <v>2.89</v>
      </c>
      <c r="AA171" s="13">
        <v>67</v>
      </c>
      <c r="AB171" s="13" t="s">
        <v>1642</v>
      </c>
    </row>
    <row r="172" spans="1:28" x14ac:dyDescent="0.5">
      <c r="A172" s="20">
        <v>44690</v>
      </c>
      <c r="B172" s="10">
        <v>176</v>
      </c>
      <c r="C172" s="10" t="s">
        <v>1647</v>
      </c>
      <c r="D172" s="10">
        <v>58</v>
      </c>
      <c r="E172" s="11">
        <v>0.73</v>
      </c>
      <c r="F172" s="10">
        <v>4.84</v>
      </c>
      <c r="G172" s="9">
        <v>250.84</v>
      </c>
      <c r="H172" s="9">
        <v>219.09</v>
      </c>
      <c r="I172" s="11">
        <v>0.41</v>
      </c>
      <c r="J172" s="9">
        <v>7.57</v>
      </c>
      <c r="K172" s="24">
        <v>2170</v>
      </c>
      <c r="L172" s="24">
        <v>23448</v>
      </c>
      <c r="M172" s="24">
        <v>1544</v>
      </c>
      <c r="N172" s="24">
        <v>1048</v>
      </c>
      <c r="O172" s="10">
        <v>260</v>
      </c>
      <c r="P172" s="10" t="s">
        <v>222</v>
      </c>
      <c r="Q172" s="10" t="s">
        <v>1648</v>
      </c>
      <c r="R172" s="10">
        <v>245</v>
      </c>
      <c r="S172" s="11">
        <v>0.9</v>
      </c>
      <c r="T172" s="11">
        <v>0.06</v>
      </c>
      <c r="U172" s="10" t="s">
        <v>34</v>
      </c>
      <c r="V172" s="13" t="s">
        <v>1641</v>
      </c>
      <c r="W172" s="13">
        <v>8565</v>
      </c>
      <c r="X172" s="13">
        <v>4394</v>
      </c>
      <c r="Y172" s="13">
        <v>0.03</v>
      </c>
      <c r="Z172" s="13">
        <v>6.02</v>
      </c>
      <c r="AA172" s="13">
        <v>61</v>
      </c>
      <c r="AB172" s="13" t="s">
        <v>1649</v>
      </c>
    </row>
    <row r="173" spans="1:28" x14ac:dyDescent="0.5">
      <c r="A173" s="20">
        <v>44691</v>
      </c>
      <c r="B173" s="13">
        <v>111</v>
      </c>
      <c r="C173" s="13" t="s">
        <v>1647</v>
      </c>
      <c r="D173" s="13">
        <v>31</v>
      </c>
      <c r="E173" s="14">
        <v>0.73</v>
      </c>
      <c r="F173" s="13">
        <v>6.14</v>
      </c>
      <c r="G173" s="12">
        <v>683.36</v>
      </c>
      <c r="H173" s="12">
        <v>580.59</v>
      </c>
      <c r="I173" s="14">
        <v>0.37</v>
      </c>
      <c r="J173" s="12">
        <v>7.18</v>
      </c>
      <c r="K173" s="25">
        <v>2889</v>
      </c>
      <c r="L173" s="25">
        <v>18758</v>
      </c>
      <c r="M173" s="25">
        <v>1528</v>
      </c>
      <c r="N173" s="25">
        <v>1057</v>
      </c>
      <c r="O173" s="13">
        <v>224</v>
      </c>
      <c r="P173" s="13" t="s">
        <v>261</v>
      </c>
      <c r="Q173" s="13" t="s">
        <v>252</v>
      </c>
      <c r="R173" s="13">
        <v>133</v>
      </c>
      <c r="S173" s="14">
        <v>0.88</v>
      </c>
      <c r="T173" s="14">
        <v>7.0000000000000007E-2</v>
      </c>
      <c r="U173" s="13" t="s">
        <v>34</v>
      </c>
      <c r="V173" s="13" t="s">
        <v>1641</v>
      </c>
      <c r="W173" s="13">
        <v>6948</v>
      </c>
      <c r="X173" s="13">
        <v>2518</v>
      </c>
      <c r="Y173" s="13">
        <v>0.05</v>
      </c>
      <c r="Z173" s="13">
        <v>5.43</v>
      </c>
      <c r="AA173" s="13">
        <v>50</v>
      </c>
      <c r="AB173" s="13" t="s">
        <v>1642</v>
      </c>
    </row>
    <row r="174" spans="1:28" x14ac:dyDescent="0.5">
      <c r="A174" s="20">
        <v>44692</v>
      </c>
      <c r="B174" s="13">
        <v>871</v>
      </c>
      <c r="C174" s="13" t="s">
        <v>1640</v>
      </c>
      <c r="D174" s="13">
        <v>44</v>
      </c>
      <c r="E174" s="14">
        <v>0.54</v>
      </c>
      <c r="F174" s="13">
        <v>3.42</v>
      </c>
      <c r="G174" s="12">
        <v>591.36</v>
      </c>
      <c r="H174" s="12">
        <v>624.62</v>
      </c>
      <c r="I174" s="14">
        <v>0.35</v>
      </c>
      <c r="J174" s="12">
        <v>4.2699999999999996</v>
      </c>
      <c r="K174" s="25">
        <v>1475</v>
      </c>
      <c r="L174" s="25">
        <v>10482</v>
      </c>
      <c r="M174" s="25">
        <v>2459</v>
      </c>
      <c r="N174" s="25">
        <v>1035</v>
      </c>
      <c r="O174" s="13">
        <v>414</v>
      </c>
      <c r="P174" s="13" t="s">
        <v>40</v>
      </c>
      <c r="Q174" s="13" t="s">
        <v>263</v>
      </c>
      <c r="R174" s="13">
        <v>239</v>
      </c>
      <c r="S174" s="14">
        <v>0.75</v>
      </c>
      <c r="T174" s="14">
        <v>0.18</v>
      </c>
      <c r="U174" s="13" t="s">
        <v>34</v>
      </c>
      <c r="V174" s="13" t="s">
        <v>1651</v>
      </c>
      <c r="W174" s="13">
        <v>1717</v>
      </c>
      <c r="X174" s="13">
        <v>1525</v>
      </c>
      <c r="Y174" s="13">
        <v>0.09</v>
      </c>
      <c r="Z174" s="13">
        <v>4.9800000000000004</v>
      </c>
      <c r="AA174" s="13">
        <v>53</v>
      </c>
      <c r="AB174" s="13" t="s">
        <v>1646</v>
      </c>
    </row>
    <row r="175" spans="1:28" x14ac:dyDescent="0.5">
      <c r="A175" s="20">
        <v>44693</v>
      </c>
      <c r="B175" s="10">
        <v>651</v>
      </c>
      <c r="C175" s="10" t="s">
        <v>1640</v>
      </c>
      <c r="D175" s="10">
        <v>74</v>
      </c>
      <c r="E175" s="11">
        <v>0.86</v>
      </c>
      <c r="F175" s="10">
        <v>6.81</v>
      </c>
      <c r="G175" s="9">
        <v>668.45</v>
      </c>
      <c r="H175" s="9">
        <v>264.13</v>
      </c>
      <c r="I175" s="11">
        <v>0.4</v>
      </c>
      <c r="J175" s="9">
        <v>7.88</v>
      </c>
      <c r="K175" s="24">
        <v>2611</v>
      </c>
      <c r="L175" s="24">
        <v>9265</v>
      </c>
      <c r="M175" s="24">
        <v>2114</v>
      </c>
      <c r="N175" s="24">
        <v>1379</v>
      </c>
      <c r="O175" s="10">
        <v>439</v>
      </c>
      <c r="P175" s="10" t="s">
        <v>233</v>
      </c>
      <c r="Q175" s="10" t="s">
        <v>241</v>
      </c>
      <c r="R175" s="10">
        <v>249</v>
      </c>
      <c r="S175" s="11">
        <v>0.73</v>
      </c>
      <c r="T175" s="11">
        <v>0.17</v>
      </c>
      <c r="U175" s="10" t="s">
        <v>41</v>
      </c>
      <c r="V175" s="13" t="s">
        <v>1650</v>
      </c>
      <c r="W175" s="13">
        <v>4009</v>
      </c>
      <c r="X175" s="13">
        <v>1320</v>
      </c>
      <c r="Y175" s="13">
        <v>0.03</v>
      </c>
      <c r="Z175" s="13">
        <v>5.35</v>
      </c>
      <c r="AA175" s="13">
        <v>46</v>
      </c>
      <c r="AB175" s="13" t="s">
        <v>1646</v>
      </c>
    </row>
    <row r="176" spans="1:28" x14ac:dyDescent="0.5">
      <c r="A176" s="20">
        <v>44694</v>
      </c>
      <c r="B176" s="13">
        <v>360</v>
      </c>
      <c r="C176" s="13" t="s">
        <v>1640</v>
      </c>
      <c r="D176" s="13">
        <v>82</v>
      </c>
      <c r="E176" s="14">
        <v>0.37</v>
      </c>
      <c r="F176" s="13">
        <v>7.91</v>
      </c>
      <c r="G176" s="12">
        <v>738.93</v>
      </c>
      <c r="H176" s="12">
        <v>665.78</v>
      </c>
      <c r="I176" s="14">
        <v>0.26</v>
      </c>
      <c r="J176" s="12">
        <v>10.99</v>
      </c>
      <c r="K176" s="25">
        <v>2054</v>
      </c>
      <c r="L176" s="25">
        <v>13638</v>
      </c>
      <c r="M176" s="25">
        <v>1286</v>
      </c>
      <c r="N176" s="25">
        <v>1186</v>
      </c>
      <c r="O176" s="13">
        <v>225</v>
      </c>
      <c r="P176" s="13" t="s">
        <v>40</v>
      </c>
      <c r="Q176" s="13" t="s">
        <v>263</v>
      </c>
      <c r="R176" s="13">
        <v>382</v>
      </c>
      <c r="S176" s="14">
        <v>0.85</v>
      </c>
      <c r="T176" s="14">
        <v>0.08</v>
      </c>
      <c r="U176" s="13" t="s">
        <v>34</v>
      </c>
      <c r="V176" s="13" t="s">
        <v>1650</v>
      </c>
      <c r="W176" s="13">
        <v>5365</v>
      </c>
      <c r="X176" s="13">
        <v>3454</v>
      </c>
      <c r="Y176" s="13">
        <v>0.02</v>
      </c>
      <c r="Z176" s="13">
        <v>4.59</v>
      </c>
      <c r="AA176" s="13">
        <v>35</v>
      </c>
      <c r="AB176" s="13" t="s">
        <v>1649</v>
      </c>
    </row>
    <row r="177" spans="1:28" x14ac:dyDescent="0.5">
      <c r="A177" s="20">
        <v>44695</v>
      </c>
      <c r="B177" s="13">
        <v>947</v>
      </c>
      <c r="C177" s="13" t="s">
        <v>1643</v>
      </c>
      <c r="D177" s="13">
        <v>82</v>
      </c>
      <c r="E177" s="14">
        <v>0.73</v>
      </c>
      <c r="F177" s="13">
        <v>4.92</v>
      </c>
      <c r="G177" s="12">
        <v>372.78</v>
      </c>
      <c r="H177" s="12">
        <v>0</v>
      </c>
      <c r="I177" s="14">
        <v>0.33</v>
      </c>
      <c r="J177" s="12">
        <v>10.38</v>
      </c>
      <c r="K177" s="13">
        <v>876</v>
      </c>
      <c r="L177" s="25">
        <v>20673</v>
      </c>
      <c r="M177" s="25">
        <v>1285</v>
      </c>
      <c r="N177" s="25">
        <v>1022</v>
      </c>
      <c r="O177" s="13">
        <v>304</v>
      </c>
      <c r="P177" s="13" t="s">
        <v>233</v>
      </c>
      <c r="Q177" s="13" t="s">
        <v>224</v>
      </c>
      <c r="R177" s="13">
        <v>446</v>
      </c>
      <c r="S177" s="14">
        <v>0.9</v>
      </c>
      <c r="T177" s="14">
        <v>0.06</v>
      </c>
      <c r="U177" s="13" t="s">
        <v>30</v>
      </c>
      <c r="V177" s="13" t="s">
        <v>1645</v>
      </c>
      <c r="W177" s="13">
        <v>1557</v>
      </c>
      <c r="X177" s="13">
        <v>4276</v>
      </c>
      <c r="Y177" s="13">
        <v>7.0000000000000007E-2</v>
      </c>
      <c r="Z177" s="13">
        <v>4.17</v>
      </c>
      <c r="AA177" s="13">
        <v>58</v>
      </c>
      <c r="AB177" s="13" t="s">
        <v>1646</v>
      </c>
    </row>
    <row r="178" spans="1:28" x14ac:dyDescent="0.5">
      <c r="A178" s="20">
        <v>44696</v>
      </c>
      <c r="B178" s="13">
        <v>443</v>
      </c>
      <c r="C178" s="13" t="s">
        <v>1640</v>
      </c>
      <c r="D178" s="13">
        <v>91</v>
      </c>
      <c r="E178" s="14">
        <v>0.6</v>
      </c>
      <c r="F178" s="13">
        <v>2.2799999999999998</v>
      </c>
      <c r="G178" s="12">
        <v>537.63</v>
      </c>
      <c r="H178" s="12">
        <v>216.46</v>
      </c>
      <c r="I178" s="14">
        <v>0.24</v>
      </c>
      <c r="J178" s="12">
        <v>5.29</v>
      </c>
      <c r="K178" s="25">
        <v>2704</v>
      </c>
      <c r="L178" s="25">
        <v>18762</v>
      </c>
      <c r="M178" s="25">
        <v>1792</v>
      </c>
      <c r="N178" s="25">
        <v>1277</v>
      </c>
      <c r="O178" s="13">
        <v>224</v>
      </c>
      <c r="P178" s="13" t="s">
        <v>222</v>
      </c>
      <c r="Q178" s="13" t="s">
        <v>245</v>
      </c>
      <c r="R178" s="13">
        <v>286</v>
      </c>
      <c r="S178" s="14">
        <v>0.86</v>
      </c>
      <c r="T178" s="14">
        <v>0.08</v>
      </c>
      <c r="U178" s="13" t="s">
        <v>34</v>
      </c>
      <c r="V178" s="13" t="s">
        <v>1651</v>
      </c>
      <c r="W178" s="13">
        <v>6000</v>
      </c>
      <c r="X178" s="13">
        <v>1701</v>
      </c>
      <c r="Y178" s="13">
        <v>0.06</v>
      </c>
      <c r="Z178" s="13">
        <v>6.26</v>
      </c>
      <c r="AA178" s="13">
        <v>61</v>
      </c>
      <c r="AB178" s="13" t="s">
        <v>1646</v>
      </c>
    </row>
    <row r="179" spans="1:28" x14ac:dyDescent="0.5">
      <c r="A179" s="20">
        <v>44697</v>
      </c>
      <c r="B179" s="10">
        <v>464</v>
      </c>
      <c r="C179" s="10" t="s">
        <v>1647</v>
      </c>
      <c r="D179" s="10">
        <v>2</v>
      </c>
      <c r="E179" s="11">
        <v>0.51</v>
      </c>
      <c r="F179" s="10">
        <v>1.07</v>
      </c>
      <c r="G179" s="9">
        <v>712.81</v>
      </c>
      <c r="H179" s="9">
        <v>213.67</v>
      </c>
      <c r="I179" s="11">
        <v>0.32</v>
      </c>
      <c r="J179" s="9">
        <v>17.78</v>
      </c>
      <c r="K179" s="24">
        <v>2342</v>
      </c>
      <c r="L179" s="24">
        <v>4506</v>
      </c>
      <c r="M179" s="24">
        <v>2431</v>
      </c>
      <c r="N179" s="24">
        <v>1272</v>
      </c>
      <c r="O179" s="10">
        <v>441</v>
      </c>
      <c r="P179" s="10" t="s">
        <v>233</v>
      </c>
      <c r="Q179" s="10" t="s">
        <v>224</v>
      </c>
      <c r="R179" s="10">
        <v>272</v>
      </c>
      <c r="S179" s="11">
        <v>0.55000000000000004</v>
      </c>
      <c r="T179" s="11">
        <v>0.3</v>
      </c>
      <c r="U179" s="10" t="s">
        <v>34</v>
      </c>
      <c r="V179" s="13" t="s">
        <v>1641</v>
      </c>
      <c r="W179" s="13">
        <v>7202</v>
      </c>
      <c r="X179" s="13">
        <v>4125</v>
      </c>
      <c r="Y179" s="13">
        <v>0.04</v>
      </c>
      <c r="Z179" s="13">
        <v>5.25</v>
      </c>
      <c r="AA179" s="13">
        <v>28</v>
      </c>
      <c r="AB179" s="13" t="s">
        <v>1649</v>
      </c>
    </row>
    <row r="180" spans="1:28" x14ac:dyDescent="0.5">
      <c r="A180" s="20">
        <v>44698</v>
      </c>
      <c r="B180" s="10">
        <v>938</v>
      </c>
      <c r="C180" s="10" t="s">
        <v>1640</v>
      </c>
      <c r="D180" s="10">
        <v>63</v>
      </c>
      <c r="E180" s="11">
        <v>0.49</v>
      </c>
      <c r="F180" s="10">
        <v>0.45</v>
      </c>
      <c r="G180" s="9">
        <v>387.93</v>
      </c>
      <c r="H180" s="9">
        <v>457.17</v>
      </c>
      <c r="I180" s="11">
        <v>0.16</v>
      </c>
      <c r="J180" s="9">
        <v>1.4</v>
      </c>
      <c r="K180" s="24">
        <v>2459</v>
      </c>
      <c r="L180" s="24">
        <v>14996</v>
      </c>
      <c r="M180" s="24">
        <v>1175</v>
      </c>
      <c r="N180" s="24">
        <v>1256</v>
      </c>
      <c r="O180" s="10">
        <v>442</v>
      </c>
      <c r="P180" s="10" t="s">
        <v>261</v>
      </c>
      <c r="Q180" s="10" t="s">
        <v>263</v>
      </c>
      <c r="R180" s="10">
        <v>257</v>
      </c>
      <c r="S180" s="11">
        <v>0.86</v>
      </c>
      <c r="T180" s="11">
        <v>7.0000000000000007E-2</v>
      </c>
      <c r="U180" s="10" t="s">
        <v>34</v>
      </c>
      <c r="V180" s="13" t="s">
        <v>1650</v>
      </c>
      <c r="W180" s="13">
        <v>2482</v>
      </c>
      <c r="X180" s="13">
        <v>2040</v>
      </c>
      <c r="Y180" s="13">
        <v>0.03</v>
      </c>
      <c r="Z180" s="13">
        <v>6.84</v>
      </c>
      <c r="AA180" s="13">
        <v>67</v>
      </c>
      <c r="AB180" s="13" t="s">
        <v>1646</v>
      </c>
    </row>
    <row r="181" spans="1:28" x14ac:dyDescent="0.5">
      <c r="A181" s="20">
        <v>44699</v>
      </c>
      <c r="B181" s="13">
        <v>648</v>
      </c>
      <c r="C181" s="13" t="s">
        <v>1640</v>
      </c>
      <c r="D181" s="13">
        <v>33</v>
      </c>
      <c r="E181" s="14">
        <v>0.6</v>
      </c>
      <c r="F181" s="13">
        <v>5.45</v>
      </c>
      <c r="G181" s="12">
        <v>486.25</v>
      </c>
      <c r="H181" s="12">
        <v>633.42999999999995</v>
      </c>
      <c r="I181" s="14">
        <v>0.33</v>
      </c>
      <c r="J181" s="12">
        <v>15.24</v>
      </c>
      <c r="K181" s="25">
        <v>2350</v>
      </c>
      <c r="L181" s="25">
        <v>8769</v>
      </c>
      <c r="M181" s="25">
        <v>2079</v>
      </c>
      <c r="N181" s="25">
        <v>1299</v>
      </c>
      <c r="O181" s="13">
        <v>355</v>
      </c>
      <c r="P181" s="13" t="s">
        <v>261</v>
      </c>
      <c r="Q181" s="13" t="s">
        <v>1648</v>
      </c>
      <c r="R181" s="13">
        <v>375</v>
      </c>
      <c r="S181" s="14">
        <v>0.72</v>
      </c>
      <c r="T181" s="14">
        <v>0.17</v>
      </c>
      <c r="U181" s="13" t="s">
        <v>66</v>
      </c>
      <c r="V181" s="13" t="s">
        <v>1650</v>
      </c>
      <c r="W181" s="13">
        <v>3184</v>
      </c>
      <c r="X181" s="13">
        <v>4688</v>
      </c>
      <c r="Y181" s="13">
        <v>0.08</v>
      </c>
      <c r="Z181" s="13">
        <v>4.55</v>
      </c>
      <c r="AA181" s="13">
        <v>58</v>
      </c>
      <c r="AB181" s="13" t="s">
        <v>1649</v>
      </c>
    </row>
    <row r="182" spans="1:28" x14ac:dyDescent="0.5">
      <c r="A182" s="20">
        <v>44700</v>
      </c>
      <c r="B182" s="13">
        <v>324</v>
      </c>
      <c r="C182" s="13" t="s">
        <v>1640</v>
      </c>
      <c r="D182" s="13">
        <v>14</v>
      </c>
      <c r="E182" s="14">
        <v>0.64</v>
      </c>
      <c r="F182" s="13">
        <v>1.99</v>
      </c>
      <c r="G182" s="12">
        <v>261.37</v>
      </c>
      <c r="H182" s="12">
        <v>518.25</v>
      </c>
      <c r="I182" s="14">
        <v>0.42</v>
      </c>
      <c r="J182" s="12">
        <v>8.6199999999999992</v>
      </c>
      <c r="K182" s="25">
        <v>3755</v>
      </c>
      <c r="L182" s="25">
        <v>5503</v>
      </c>
      <c r="M182" s="25">
        <v>2306</v>
      </c>
      <c r="N182" s="25">
        <v>1452</v>
      </c>
      <c r="O182" s="13">
        <v>310</v>
      </c>
      <c r="P182" s="13" t="s">
        <v>40</v>
      </c>
      <c r="Q182" s="13" t="s">
        <v>252</v>
      </c>
      <c r="R182" s="13">
        <v>167</v>
      </c>
      <c r="S182" s="14">
        <v>0.59</v>
      </c>
      <c r="T182" s="14">
        <v>0.25</v>
      </c>
      <c r="U182" s="13" t="s">
        <v>30</v>
      </c>
      <c r="V182" s="13" t="s">
        <v>1650</v>
      </c>
      <c r="W182" s="13">
        <v>4446</v>
      </c>
      <c r="X182" s="13">
        <v>1318</v>
      </c>
      <c r="Y182" s="13">
        <v>0.06</v>
      </c>
      <c r="Z182" s="13">
        <v>4.4000000000000004</v>
      </c>
      <c r="AA182" s="13">
        <v>63</v>
      </c>
      <c r="AB182" s="13" t="s">
        <v>1642</v>
      </c>
    </row>
    <row r="183" spans="1:28" x14ac:dyDescent="0.5">
      <c r="A183" s="20">
        <v>44701</v>
      </c>
      <c r="B183" s="10">
        <v>401</v>
      </c>
      <c r="C183" s="10" t="s">
        <v>1640</v>
      </c>
      <c r="D183" s="10">
        <v>3</v>
      </c>
      <c r="E183" s="11">
        <v>0.78</v>
      </c>
      <c r="F183" s="10">
        <v>0.68</v>
      </c>
      <c r="G183" s="9">
        <v>404.66</v>
      </c>
      <c r="H183" s="9">
        <v>272.14</v>
      </c>
      <c r="I183" s="11">
        <v>0.17</v>
      </c>
      <c r="J183" s="9">
        <v>12.42</v>
      </c>
      <c r="K183" s="24">
        <v>3766</v>
      </c>
      <c r="L183" s="24">
        <v>7987</v>
      </c>
      <c r="M183" s="24">
        <v>1334</v>
      </c>
      <c r="N183" s="24">
        <v>1081</v>
      </c>
      <c r="O183" s="10">
        <v>469</v>
      </c>
      <c r="P183" s="10" t="s">
        <v>233</v>
      </c>
      <c r="Q183" s="10" t="s">
        <v>245</v>
      </c>
      <c r="R183" s="10">
        <v>303</v>
      </c>
      <c r="S183" s="11">
        <v>0.77</v>
      </c>
      <c r="T183" s="11">
        <v>0.13</v>
      </c>
      <c r="U183" s="10" t="s">
        <v>45</v>
      </c>
      <c r="V183" s="13" t="s">
        <v>1650</v>
      </c>
      <c r="W183" s="13">
        <v>8543</v>
      </c>
      <c r="X183" s="13">
        <v>2197</v>
      </c>
      <c r="Y183" s="13">
        <v>0.09</v>
      </c>
      <c r="Z183" s="13">
        <v>4.5599999999999996</v>
      </c>
      <c r="AA183" s="13">
        <v>70</v>
      </c>
      <c r="AB183" s="13" t="s">
        <v>1649</v>
      </c>
    </row>
    <row r="184" spans="1:28" x14ac:dyDescent="0.5">
      <c r="A184" s="20">
        <v>44702</v>
      </c>
      <c r="B184" s="13">
        <v>174</v>
      </c>
      <c r="C184" s="13" t="s">
        <v>1640</v>
      </c>
      <c r="D184" s="13">
        <v>66</v>
      </c>
      <c r="E184" s="14">
        <v>0.75</v>
      </c>
      <c r="F184" s="13">
        <v>8.0500000000000007</v>
      </c>
      <c r="G184" s="12">
        <v>400.07</v>
      </c>
      <c r="H184" s="12">
        <v>476.04</v>
      </c>
      <c r="I184" s="14">
        <v>0.3</v>
      </c>
      <c r="J184" s="12">
        <v>19.57</v>
      </c>
      <c r="K184" s="25">
        <v>2583</v>
      </c>
      <c r="L184" s="25">
        <v>23282</v>
      </c>
      <c r="M184" s="25">
        <v>1579</v>
      </c>
      <c r="N184" s="25">
        <v>1191</v>
      </c>
      <c r="O184" s="13">
        <v>487</v>
      </c>
      <c r="P184" s="13" t="s">
        <v>261</v>
      </c>
      <c r="Q184" s="13" t="s">
        <v>245</v>
      </c>
      <c r="R184" s="13">
        <v>375</v>
      </c>
      <c r="S184" s="14">
        <v>0.89</v>
      </c>
      <c r="T184" s="14">
        <v>0.06</v>
      </c>
      <c r="U184" s="13" t="s">
        <v>30</v>
      </c>
      <c r="V184" s="13" t="s">
        <v>1650</v>
      </c>
      <c r="W184" s="13">
        <v>1503</v>
      </c>
      <c r="X184" s="13">
        <v>5180</v>
      </c>
      <c r="Y184" s="13">
        <v>0.08</v>
      </c>
      <c r="Z184" s="13">
        <v>5.49</v>
      </c>
      <c r="AA184" s="13">
        <v>58</v>
      </c>
      <c r="AB184" s="13" t="s">
        <v>1646</v>
      </c>
    </row>
    <row r="185" spans="1:28" x14ac:dyDescent="0.5">
      <c r="A185" s="20">
        <v>44703</v>
      </c>
      <c r="B185" s="10">
        <v>344</v>
      </c>
      <c r="C185" s="10" t="s">
        <v>1640</v>
      </c>
      <c r="D185" s="10">
        <v>75</v>
      </c>
      <c r="E185" s="11">
        <v>0.6</v>
      </c>
      <c r="F185" s="10">
        <v>8.25</v>
      </c>
      <c r="G185" s="9">
        <v>227.36</v>
      </c>
      <c r="H185" s="9">
        <v>603.95000000000005</v>
      </c>
      <c r="I185" s="11">
        <v>0.3</v>
      </c>
      <c r="J185" s="9">
        <v>19.010000000000002</v>
      </c>
      <c r="K185" s="24">
        <v>2630</v>
      </c>
      <c r="L185" s="24">
        <v>10120</v>
      </c>
      <c r="M185" s="24">
        <v>2404</v>
      </c>
      <c r="N185" s="24">
        <v>1463</v>
      </c>
      <c r="O185" s="10">
        <v>335</v>
      </c>
      <c r="P185" s="10" t="s">
        <v>222</v>
      </c>
      <c r="Q185" s="10" t="s">
        <v>1644</v>
      </c>
      <c r="R185" s="10">
        <v>368</v>
      </c>
      <c r="S185" s="11">
        <v>0.72</v>
      </c>
      <c r="T185" s="11">
        <v>0.17</v>
      </c>
      <c r="U185" s="10" t="s">
        <v>34</v>
      </c>
      <c r="V185" s="13" t="s">
        <v>1650</v>
      </c>
      <c r="W185" s="13">
        <v>7811</v>
      </c>
      <c r="X185" s="13">
        <v>4938</v>
      </c>
      <c r="Y185" s="13">
        <v>0.08</v>
      </c>
      <c r="Z185" s="13">
        <v>6.57</v>
      </c>
      <c r="AA185" s="13">
        <v>35</v>
      </c>
      <c r="AB185" s="13" t="s">
        <v>1649</v>
      </c>
    </row>
    <row r="186" spans="1:28" x14ac:dyDescent="0.5">
      <c r="A186" s="20">
        <v>44704</v>
      </c>
      <c r="B186" s="10">
        <v>299</v>
      </c>
      <c r="C186" s="10" t="s">
        <v>1643</v>
      </c>
      <c r="D186" s="10">
        <v>45</v>
      </c>
      <c r="E186" s="11">
        <v>0.6</v>
      </c>
      <c r="F186" s="10">
        <v>3.63</v>
      </c>
      <c r="G186" s="9">
        <v>502.55</v>
      </c>
      <c r="H186" s="9">
        <v>683.25</v>
      </c>
      <c r="I186" s="11">
        <v>0.16</v>
      </c>
      <c r="J186" s="9">
        <v>7.62</v>
      </c>
      <c r="K186" s="24">
        <v>3607</v>
      </c>
      <c r="L186" s="24">
        <v>4869</v>
      </c>
      <c r="M186" s="24">
        <v>2174</v>
      </c>
      <c r="N186" s="24">
        <v>1103</v>
      </c>
      <c r="O186" s="10">
        <v>410</v>
      </c>
      <c r="P186" s="10" t="s">
        <v>40</v>
      </c>
      <c r="Q186" s="10" t="s">
        <v>1648</v>
      </c>
      <c r="R186" s="10">
        <v>363</v>
      </c>
      <c r="S186" s="11">
        <v>0.6</v>
      </c>
      <c r="T186" s="11">
        <v>0.27</v>
      </c>
      <c r="U186" s="10" t="s">
        <v>44</v>
      </c>
      <c r="V186" s="13" t="s">
        <v>1641</v>
      </c>
      <c r="W186" s="13">
        <v>3464</v>
      </c>
      <c r="X186" s="13">
        <v>2705</v>
      </c>
      <c r="Y186" s="13">
        <v>0.03</v>
      </c>
      <c r="Z186" s="13">
        <v>3.24</v>
      </c>
      <c r="AA186" s="13">
        <v>32</v>
      </c>
      <c r="AB186" s="13" t="s">
        <v>1649</v>
      </c>
    </row>
    <row r="187" spans="1:28" x14ac:dyDescent="0.5">
      <c r="A187" s="20">
        <v>44705</v>
      </c>
      <c r="B187" s="13">
        <v>862</v>
      </c>
      <c r="C187" s="13" t="s">
        <v>1647</v>
      </c>
      <c r="D187" s="13">
        <v>34</v>
      </c>
      <c r="E187" s="14">
        <v>0.37</v>
      </c>
      <c r="F187" s="13">
        <v>4.1900000000000004</v>
      </c>
      <c r="G187" s="12">
        <v>250.49</v>
      </c>
      <c r="H187" s="12">
        <v>476.03</v>
      </c>
      <c r="I187" s="14">
        <v>0.47</v>
      </c>
      <c r="J187" s="12">
        <v>5.95</v>
      </c>
      <c r="K187" s="25">
        <v>2930</v>
      </c>
      <c r="L187" s="25">
        <v>24424</v>
      </c>
      <c r="M187" s="25">
        <v>2008</v>
      </c>
      <c r="N187" s="25">
        <v>1195</v>
      </c>
      <c r="O187" s="13">
        <v>402</v>
      </c>
      <c r="P187" s="13" t="s">
        <v>261</v>
      </c>
      <c r="Q187" s="13" t="s">
        <v>252</v>
      </c>
      <c r="R187" s="13">
        <v>370</v>
      </c>
      <c r="S187" s="14">
        <v>0.88</v>
      </c>
      <c r="T187" s="14">
        <v>7.0000000000000007E-2</v>
      </c>
      <c r="U187" s="13" t="s">
        <v>109</v>
      </c>
      <c r="V187" s="13" t="s">
        <v>1641</v>
      </c>
      <c r="W187" s="13">
        <v>2146</v>
      </c>
      <c r="X187" s="13">
        <v>5650</v>
      </c>
      <c r="Y187" s="13">
        <v>0.06</v>
      </c>
      <c r="Z187" s="13">
        <v>2.69</v>
      </c>
      <c r="AA187" s="13">
        <v>32</v>
      </c>
      <c r="AB187" s="13" t="s">
        <v>1649</v>
      </c>
    </row>
    <row r="188" spans="1:28" x14ac:dyDescent="0.5">
      <c r="A188" s="20">
        <v>44706</v>
      </c>
      <c r="B188" s="10">
        <v>217</v>
      </c>
      <c r="C188" s="10" t="s">
        <v>1640</v>
      </c>
      <c r="D188" s="10">
        <v>27</v>
      </c>
      <c r="E188" s="11">
        <v>0.41</v>
      </c>
      <c r="F188" s="10">
        <v>4.84</v>
      </c>
      <c r="G188" s="9">
        <v>327.64</v>
      </c>
      <c r="H188" s="9">
        <v>436.35</v>
      </c>
      <c r="I188" s="11">
        <v>0.21</v>
      </c>
      <c r="J188" s="9">
        <v>7.18</v>
      </c>
      <c r="K188" s="24">
        <v>3870</v>
      </c>
      <c r="L188" s="24">
        <v>12783</v>
      </c>
      <c r="M188" s="24">
        <v>1060</v>
      </c>
      <c r="N188" s="24">
        <v>1477</v>
      </c>
      <c r="O188" s="10">
        <v>208</v>
      </c>
      <c r="P188" s="10" t="s">
        <v>233</v>
      </c>
      <c r="Q188" s="10" t="s">
        <v>252</v>
      </c>
      <c r="R188" s="10">
        <v>330</v>
      </c>
      <c r="S188" s="11">
        <v>0.83</v>
      </c>
      <c r="T188" s="11">
        <v>7.0000000000000007E-2</v>
      </c>
      <c r="U188" s="10" t="s">
        <v>114</v>
      </c>
      <c r="V188" s="13" t="s">
        <v>1645</v>
      </c>
      <c r="W188" s="13">
        <v>6077</v>
      </c>
      <c r="X188" s="13">
        <v>2465</v>
      </c>
      <c r="Y188" s="13">
        <v>0.08</v>
      </c>
      <c r="Z188" s="13">
        <v>5.47</v>
      </c>
      <c r="AA188" s="13">
        <v>69</v>
      </c>
      <c r="AB188" s="13" t="s">
        <v>1646</v>
      </c>
    </row>
    <row r="189" spans="1:28" x14ac:dyDescent="0.5">
      <c r="A189" s="20">
        <v>44707</v>
      </c>
      <c r="B189" s="13">
        <v>600</v>
      </c>
      <c r="C189" s="13" t="s">
        <v>1643</v>
      </c>
      <c r="D189" s="13">
        <v>87</v>
      </c>
      <c r="E189" s="14">
        <v>0.38</v>
      </c>
      <c r="F189" s="13">
        <v>8.15</v>
      </c>
      <c r="G189" s="12">
        <v>623.20000000000005</v>
      </c>
      <c r="H189" s="12">
        <v>264.13</v>
      </c>
      <c r="I189" s="14">
        <v>0.28999999999999998</v>
      </c>
      <c r="J189" s="12">
        <v>14.79</v>
      </c>
      <c r="K189" s="25">
        <v>3750</v>
      </c>
      <c r="L189" s="25">
        <v>4680</v>
      </c>
      <c r="M189" s="25">
        <v>2152</v>
      </c>
      <c r="N189" s="25">
        <v>1078</v>
      </c>
      <c r="O189" s="13">
        <v>267</v>
      </c>
      <c r="P189" s="13" t="s">
        <v>233</v>
      </c>
      <c r="Q189" s="13" t="s">
        <v>263</v>
      </c>
      <c r="R189" s="13">
        <v>181</v>
      </c>
      <c r="S189" s="14">
        <v>0.59</v>
      </c>
      <c r="T189" s="14">
        <v>0.27</v>
      </c>
      <c r="U189" s="13" t="s">
        <v>59</v>
      </c>
      <c r="V189" s="13" t="s">
        <v>1645</v>
      </c>
      <c r="W189" s="13">
        <v>4655</v>
      </c>
      <c r="X189" s="13">
        <v>1340</v>
      </c>
      <c r="Y189" s="13">
        <v>0.01</v>
      </c>
      <c r="Z189" s="13">
        <v>2.93</v>
      </c>
      <c r="AA189" s="13">
        <v>62</v>
      </c>
      <c r="AB189" s="13" t="s">
        <v>1642</v>
      </c>
    </row>
    <row r="190" spans="1:28" x14ac:dyDescent="0.5">
      <c r="A190" s="20">
        <v>44708</v>
      </c>
      <c r="B190" s="13">
        <v>605</v>
      </c>
      <c r="C190" s="13" t="s">
        <v>1647</v>
      </c>
      <c r="D190" s="13">
        <v>49</v>
      </c>
      <c r="E190" s="14">
        <v>0.84</v>
      </c>
      <c r="F190" s="13">
        <v>1.56</v>
      </c>
      <c r="G190" s="12">
        <v>793.25</v>
      </c>
      <c r="H190" s="12">
        <v>244.65</v>
      </c>
      <c r="I190" s="14">
        <v>0.28000000000000003</v>
      </c>
      <c r="J190" s="12">
        <v>15.79</v>
      </c>
      <c r="K190" s="25">
        <v>2817</v>
      </c>
      <c r="L190" s="25">
        <v>19467</v>
      </c>
      <c r="M190" s="25">
        <v>1331</v>
      </c>
      <c r="N190" s="25">
        <v>1050</v>
      </c>
      <c r="O190" s="13">
        <v>340</v>
      </c>
      <c r="P190" s="13" t="s">
        <v>222</v>
      </c>
      <c r="Q190" s="13" t="s">
        <v>245</v>
      </c>
      <c r="R190" s="13">
        <v>292</v>
      </c>
      <c r="S190" s="14">
        <v>0.89</v>
      </c>
      <c r="T190" s="14">
        <v>0.06</v>
      </c>
      <c r="U190" s="13" t="s">
        <v>44</v>
      </c>
      <c r="V190" s="13" t="s">
        <v>1641</v>
      </c>
      <c r="W190" s="13">
        <v>1694</v>
      </c>
      <c r="X190" s="13">
        <v>3089</v>
      </c>
      <c r="Y190" s="13">
        <v>0.01</v>
      </c>
      <c r="Z190" s="13">
        <v>2.8</v>
      </c>
      <c r="AA190" s="13">
        <v>63</v>
      </c>
      <c r="AB190" s="13" t="s">
        <v>1646</v>
      </c>
    </row>
    <row r="191" spans="1:28" x14ac:dyDescent="0.5">
      <c r="A191" s="20">
        <v>44709</v>
      </c>
      <c r="B191" s="13">
        <v>737</v>
      </c>
      <c r="C191" s="13" t="s">
        <v>1647</v>
      </c>
      <c r="D191" s="13">
        <v>64</v>
      </c>
      <c r="E191" s="14">
        <v>0.4</v>
      </c>
      <c r="F191" s="13">
        <v>5.34</v>
      </c>
      <c r="G191" s="12">
        <v>401.81</v>
      </c>
      <c r="H191" s="12">
        <v>409.75</v>
      </c>
      <c r="I191" s="14">
        <v>0.23</v>
      </c>
      <c r="J191" s="12">
        <v>13.67</v>
      </c>
      <c r="K191" s="25">
        <v>3984</v>
      </c>
      <c r="L191" s="25">
        <v>11729</v>
      </c>
      <c r="M191" s="25">
        <v>1843</v>
      </c>
      <c r="N191" s="25">
        <v>1484</v>
      </c>
      <c r="O191" s="13">
        <v>345</v>
      </c>
      <c r="P191" s="13" t="s">
        <v>40</v>
      </c>
      <c r="Q191" s="13" t="s">
        <v>252</v>
      </c>
      <c r="R191" s="13">
        <v>146</v>
      </c>
      <c r="S191" s="14">
        <v>0.78</v>
      </c>
      <c r="T191" s="14">
        <v>0.12</v>
      </c>
      <c r="U191" s="13" t="s">
        <v>33</v>
      </c>
      <c r="V191" s="13" t="s">
        <v>1641</v>
      </c>
      <c r="W191" s="13">
        <v>8401</v>
      </c>
      <c r="X191" s="13">
        <v>5784</v>
      </c>
      <c r="Y191" s="13">
        <v>0.06</v>
      </c>
      <c r="Z191" s="13">
        <v>2.89</v>
      </c>
      <c r="AA191" s="13">
        <v>51</v>
      </c>
      <c r="AB191" s="13" t="s">
        <v>1642</v>
      </c>
    </row>
    <row r="192" spans="1:28" x14ac:dyDescent="0.5">
      <c r="A192" s="20">
        <v>44710</v>
      </c>
      <c r="B192" s="13">
        <v>484</v>
      </c>
      <c r="C192" s="13" t="s">
        <v>1643</v>
      </c>
      <c r="D192" s="13">
        <v>92</v>
      </c>
      <c r="E192" s="14">
        <v>0.46</v>
      </c>
      <c r="F192" s="13">
        <v>1.45</v>
      </c>
      <c r="G192" s="12">
        <v>749.11</v>
      </c>
      <c r="H192" s="12">
        <v>369.81</v>
      </c>
      <c r="I192" s="14">
        <v>0.4</v>
      </c>
      <c r="J192" s="12">
        <v>3.58</v>
      </c>
      <c r="K192" s="25">
        <v>3937</v>
      </c>
      <c r="L192" s="25">
        <v>23182</v>
      </c>
      <c r="M192" s="25">
        <v>1612</v>
      </c>
      <c r="N192" s="25">
        <v>1233</v>
      </c>
      <c r="O192" s="13">
        <v>419</v>
      </c>
      <c r="P192" s="13" t="s">
        <v>261</v>
      </c>
      <c r="Q192" s="13" t="s">
        <v>1648</v>
      </c>
      <c r="R192" s="13">
        <v>362</v>
      </c>
      <c r="S192" s="14">
        <v>0.89</v>
      </c>
      <c r="T192" s="14">
        <v>0.06</v>
      </c>
      <c r="U192" s="13" t="s">
        <v>43</v>
      </c>
      <c r="V192" s="13" t="s">
        <v>1645</v>
      </c>
      <c r="W192" s="13">
        <v>2329</v>
      </c>
      <c r="X192" s="13">
        <v>3023</v>
      </c>
      <c r="Y192" s="13">
        <v>0.02</v>
      </c>
      <c r="Z192" s="13">
        <v>4.21</v>
      </c>
      <c r="AA192" s="13">
        <v>68</v>
      </c>
      <c r="AB192" s="13" t="s">
        <v>1642</v>
      </c>
    </row>
    <row r="193" spans="1:28" x14ac:dyDescent="0.5">
      <c r="A193" s="20">
        <v>44711</v>
      </c>
      <c r="B193" s="13">
        <v>888</v>
      </c>
      <c r="C193" s="13" t="s">
        <v>1640</v>
      </c>
      <c r="D193" s="13">
        <v>61</v>
      </c>
      <c r="E193" s="14">
        <v>0.82</v>
      </c>
      <c r="F193" s="13">
        <v>1.37</v>
      </c>
      <c r="G193" s="12">
        <v>547.63</v>
      </c>
      <c r="H193" s="12">
        <v>609.37</v>
      </c>
      <c r="I193" s="14">
        <v>0.13</v>
      </c>
      <c r="J193" s="12">
        <v>5.91</v>
      </c>
      <c r="K193" s="25">
        <v>2997</v>
      </c>
      <c r="L193" s="25">
        <v>10392</v>
      </c>
      <c r="M193" s="25">
        <v>2007</v>
      </c>
      <c r="N193" s="25">
        <v>1156</v>
      </c>
      <c r="O193" s="13">
        <v>315</v>
      </c>
      <c r="P193" s="13" t="s">
        <v>239</v>
      </c>
      <c r="Q193" s="13" t="s">
        <v>1644</v>
      </c>
      <c r="R193" s="13">
        <v>264</v>
      </c>
      <c r="S193" s="14">
        <v>0.77</v>
      </c>
      <c r="T193" s="14">
        <v>0.15</v>
      </c>
      <c r="U193" s="13" t="s">
        <v>84</v>
      </c>
      <c r="V193" s="13" t="s">
        <v>1645</v>
      </c>
      <c r="W193" s="13">
        <v>8297</v>
      </c>
      <c r="X193" s="13">
        <v>4145</v>
      </c>
      <c r="Y193" s="13">
        <v>0.04</v>
      </c>
      <c r="Z193" s="13">
        <v>4.47</v>
      </c>
      <c r="AA193" s="13">
        <v>68</v>
      </c>
      <c r="AB193" s="13" t="s">
        <v>1646</v>
      </c>
    </row>
    <row r="194" spans="1:28" x14ac:dyDescent="0.5">
      <c r="A194" s="20">
        <v>44712</v>
      </c>
      <c r="B194" s="10">
        <v>158</v>
      </c>
      <c r="C194" s="10" t="s">
        <v>1647</v>
      </c>
      <c r="D194" s="10">
        <v>63</v>
      </c>
      <c r="E194" s="11">
        <v>0.53</v>
      </c>
      <c r="F194" s="10">
        <v>0.56999999999999995</v>
      </c>
      <c r="G194" s="9">
        <v>616.08000000000004</v>
      </c>
      <c r="H194" s="9">
        <v>671.2</v>
      </c>
      <c r="I194" s="11">
        <v>0.36</v>
      </c>
      <c r="J194" s="9">
        <v>8.14</v>
      </c>
      <c r="K194" s="24">
        <v>2516</v>
      </c>
      <c r="L194" s="24">
        <v>10698</v>
      </c>
      <c r="M194" s="24">
        <v>1266</v>
      </c>
      <c r="N194" s="24">
        <v>1282</v>
      </c>
      <c r="O194" s="10">
        <v>478</v>
      </c>
      <c r="P194" s="10" t="s">
        <v>261</v>
      </c>
      <c r="Q194" s="10" t="s">
        <v>245</v>
      </c>
      <c r="R194" s="10">
        <v>176</v>
      </c>
      <c r="S194" s="11">
        <v>0.81</v>
      </c>
      <c r="T194" s="11">
        <v>0.1</v>
      </c>
      <c r="U194" s="10" t="s">
        <v>30</v>
      </c>
      <c r="V194" s="13" t="s">
        <v>1641</v>
      </c>
      <c r="W194" s="13">
        <v>2101</v>
      </c>
      <c r="X194" s="13">
        <v>5579</v>
      </c>
      <c r="Y194" s="13">
        <v>0.05</v>
      </c>
      <c r="Z194" s="13">
        <v>3.26</v>
      </c>
      <c r="AA194" s="13">
        <v>43</v>
      </c>
      <c r="AB194" s="13" t="s">
        <v>1649</v>
      </c>
    </row>
    <row r="195" spans="1:28" x14ac:dyDescent="0.5">
      <c r="A195" s="20">
        <v>44713</v>
      </c>
      <c r="B195" s="13">
        <v>492</v>
      </c>
      <c r="C195" s="13" t="s">
        <v>1640</v>
      </c>
      <c r="D195" s="13">
        <v>30</v>
      </c>
      <c r="E195" s="14">
        <v>0.85</v>
      </c>
      <c r="F195" s="13">
        <v>1.34</v>
      </c>
      <c r="G195" s="12">
        <v>586.83000000000004</v>
      </c>
      <c r="H195" s="12">
        <v>641.23</v>
      </c>
      <c r="I195" s="14">
        <v>0.48</v>
      </c>
      <c r="J195" s="12">
        <v>18.98</v>
      </c>
      <c r="K195" s="25">
        <v>1254</v>
      </c>
      <c r="L195" s="25">
        <v>7689</v>
      </c>
      <c r="M195" s="25">
        <v>1495</v>
      </c>
      <c r="N195" s="25">
        <v>1058</v>
      </c>
      <c r="O195" s="13">
        <v>482</v>
      </c>
      <c r="P195" s="13" t="s">
        <v>233</v>
      </c>
      <c r="Q195" s="13" t="s">
        <v>245</v>
      </c>
      <c r="R195" s="13">
        <v>394</v>
      </c>
      <c r="S195" s="14">
        <v>0.75</v>
      </c>
      <c r="T195" s="14">
        <v>0.15</v>
      </c>
      <c r="U195" s="13" t="s">
        <v>43</v>
      </c>
      <c r="V195" s="13" t="s">
        <v>1641</v>
      </c>
      <c r="W195" s="13">
        <v>5438</v>
      </c>
      <c r="X195" s="13">
        <v>2582</v>
      </c>
      <c r="Y195" s="13">
        <v>0.05</v>
      </c>
      <c r="Z195" s="13">
        <v>4.2</v>
      </c>
      <c r="AA195" s="13">
        <v>65</v>
      </c>
      <c r="AB195" s="13" t="s">
        <v>1646</v>
      </c>
    </row>
    <row r="196" spans="1:28" x14ac:dyDescent="0.5">
      <c r="A196" s="20">
        <v>44714</v>
      </c>
      <c r="B196" s="10">
        <v>851</v>
      </c>
      <c r="C196" s="10" t="s">
        <v>1640</v>
      </c>
      <c r="D196" s="10">
        <v>39</v>
      </c>
      <c r="E196" s="11">
        <v>0.55000000000000004</v>
      </c>
      <c r="F196" s="10">
        <v>6.83</v>
      </c>
      <c r="G196" s="9">
        <v>519.4</v>
      </c>
      <c r="H196" s="9">
        <v>526</v>
      </c>
      <c r="I196" s="11">
        <v>0.38</v>
      </c>
      <c r="J196" s="9">
        <v>18.36</v>
      </c>
      <c r="K196" s="24">
        <v>1347</v>
      </c>
      <c r="L196" s="24">
        <v>19366</v>
      </c>
      <c r="M196" s="24">
        <v>2177</v>
      </c>
      <c r="N196" s="24">
        <v>1175</v>
      </c>
      <c r="O196" s="10">
        <v>206</v>
      </c>
      <c r="P196" s="10" t="s">
        <v>239</v>
      </c>
      <c r="Q196" s="10" t="s">
        <v>263</v>
      </c>
      <c r="R196" s="10">
        <v>371</v>
      </c>
      <c r="S196" s="11">
        <v>0.85</v>
      </c>
      <c r="T196" s="11">
        <v>0.1</v>
      </c>
      <c r="U196" s="10" t="s">
        <v>82</v>
      </c>
      <c r="V196" s="13" t="s">
        <v>1650</v>
      </c>
      <c r="W196" s="13">
        <v>6596</v>
      </c>
      <c r="X196" s="13">
        <v>5886</v>
      </c>
      <c r="Y196" s="13">
        <v>0.05</v>
      </c>
      <c r="Z196" s="13">
        <v>2.29</v>
      </c>
      <c r="AA196" s="13">
        <v>26</v>
      </c>
      <c r="AB196" s="13" t="s">
        <v>1642</v>
      </c>
    </row>
    <row r="197" spans="1:28" x14ac:dyDescent="0.5">
      <c r="A197" s="20">
        <v>44715</v>
      </c>
      <c r="B197" s="10">
        <v>449</v>
      </c>
      <c r="C197" s="10" t="s">
        <v>1643</v>
      </c>
      <c r="D197" s="10">
        <v>19</v>
      </c>
      <c r="E197" s="11">
        <v>0.67</v>
      </c>
      <c r="F197" s="10">
        <v>1.3</v>
      </c>
      <c r="G197" s="9">
        <v>458.65</v>
      </c>
      <c r="H197" s="9">
        <v>649.76</v>
      </c>
      <c r="I197" s="11">
        <v>0.33</v>
      </c>
      <c r="J197" s="9">
        <v>5.39</v>
      </c>
      <c r="K197" s="24">
        <v>3158</v>
      </c>
      <c r="L197" s="24">
        <v>10621</v>
      </c>
      <c r="M197" s="24">
        <v>1147</v>
      </c>
      <c r="N197" s="24">
        <v>1240</v>
      </c>
      <c r="O197" s="10">
        <v>409</v>
      </c>
      <c r="P197" s="10" t="s">
        <v>222</v>
      </c>
      <c r="Q197" s="10" t="s">
        <v>224</v>
      </c>
      <c r="R197" s="10">
        <v>331</v>
      </c>
      <c r="S197" s="11">
        <v>0.82</v>
      </c>
      <c r="T197" s="11">
        <v>0.09</v>
      </c>
      <c r="U197" s="10" t="s">
        <v>30</v>
      </c>
      <c r="V197" s="13" t="s">
        <v>1641</v>
      </c>
      <c r="W197" s="13">
        <v>7743</v>
      </c>
      <c r="X197" s="13">
        <v>4026</v>
      </c>
      <c r="Y197" s="13">
        <v>0.08</v>
      </c>
      <c r="Z197" s="13">
        <v>5.41</v>
      </c>
      <c r="AA197" s="13">
        <v>59</v>
      </c>
      <c r="AB197" s="13" t="s">
        <v>1646</v>
      </c>
    </row>
    <row r="198" spans="1:28" x14ac:dyDescent="0.5">
      <c r="A198" s="20">
        <v>44716</v>
      </c>
      <c r="B198" s="13">
        <v>847</v>
      </c>
      <c r="C198" s="13" t="s">
        <v>1640</v>
      </c>
      <c r="D198" s="13">
        <v>2</v>
      </c>
      <c r="E198" s="14">
        <v>0.68</v>
      </c>
      <c r="F198" s="13">
        <v>4.6500000000000004</v>
      </c>
      <c r="G198" s="12">
        <v>380.29</v>
      </c>
      <c r="H198" s="12">
        <v>587.61</v>
      </c>
      <c r="I198" s="14">
        <v>0.18</v>
      </c>
      <c r="J198" s="12">
        <v>8.19</v>
      </c>
      <c r="K198" s="25">
        <v>3462</v>
      </c>
      <c r="L198" s="25">
        <v>15102</v>
      </c>
      <c r="M198" s="25">
        <v>2313</v>
      </c>
      <c r="N198" s="25">
        <v>1366</v>
      </c>
      <c r="O198" s="13">
        <v>285</v>
      </c>
      <c r="P198" s="13" t="s">
        <v>233</v>
      </c>
      <c r="Q198" s="13" t="s">
        <v>224</v>
      </c>
      <c r="R198" s="13">
        <v>135</v>
      </c>
      <c r="S198" s="14">
        <v>0.8</v>
      </c>
      <c r="T198" s="14">
        <v>0.12</v>
      </c>
      <c r="U198" s="13" t="s">
        <v>29</v>
      </c>
      <c r="V198" s="13" t="s">
        <v>1651</v>
      </c>
      <c r="W198" s="13">
        <v>1304</v>
      </c>
      <c r="X198" s="13">
        <v>3787</v>
      </c>
      <c r="Y198" s="13">
        <v>0.06</v>
      </c>
      <c r="Z198" s="13">
        <v>3.13</v>
      </c>
      <c r="AA198" s="13">
        <v>38</v>
      </c>
      <c r="AB198" s="13" t="s">
        <v>1646</v>
      </c>
    </row>
    <row r="199" spans="1:28" x14ac:dyDescent="0.5">
      <c r="A199" s="20">
        <v>44717</v>
      </c>
      <c r="B199" s="13">
        <v>431</v>
      </c>
      <c r="C199" s="13" t="s">
        <v>1647</v>
      </c>
      <c r="D199" s="13">
        <v>79</v>
      </c>
      <c r="E199" s="14">
        <v>0.61</v>
      </c>
      <c r="F199" s="13">
        <v>2.36</v>
      </c>
      <c r="G199" s="12">
        <v>564.6</v>
      </c>
      <c r="H199" s="12">
        <v>368.38</v>
      </c>
      <c r="I199" s="14">
        <v>0.35</v>
      </c>
      <c r="J199" s="12">
        <v>15.88</v>
      </c>
      <c r="K199" s="25">
        <v>1259</v>
      </c>
      <c r="L199" s="25">
        <v>17686</v>
      </c>
      <c r="M199" s="25">
        <v>2014</v>
      </c>
      <c r="N199" s="25">
        <v>1291</v>
      </c>
      <c r="O199" s="13">
        <v>463</v>
      </c>
      <c r="P199" s="13" t="s">
        <v>233</v>
      </c>
      <c r="Q199" s="13" t="s">
        <v>263</v>
      </c>
      <c r="R199" s="13">
        <v>407</v>
      </c>
      <c r="S199" s="14">
        <v>0.84</v>
      </c>
      <c r="T199" s="14">
        <v>0.1</v>
      </c>
      <c r="U199" s="13" t="s">
        <v>34</v>
      </c>
      <c r="V199" s="13" t="s">
        <v>1641</v>
      </c>
      <c r="W199" s="13">
        <v>7059</v>
      </c>
      <c r="X199" s="13">
        <v>6789</v>
      </c>
      <c r="Y199" s="13">
        <v>0.06</v>
      </c>
      <c r="Z199" s="13">
        <v>6.31</v>
      </c>
      <c r="AA199" s="13">
        <v>31</v>
      </c>
      <c r="AB199" s="13" t="s">
        <v>1646</v>
      </c>
    </row>
    <row r="200" spans="1:28" x14ac:dyDescent="0.5">
      <c r="A200" s="20">
        <v>44718</v>
      </c>
      <c r="B200" s="10">
        <v>357</v>
      </c>
      <c r="C200" s="10" t="s">
        <v>1640</v>
      </c>
      <c r="D200" s="10">
        <v>60</v>
      </c>
      <c r="E200" s="11">
        <v>0.61</v>
      </c>
      <c r="F200" s="10">
        <v>1.1499999999999999</v>
      </c>
      <c r="G200" s="9">
        <v>209.2</v>
      </c>
      <c r="H200" s="9">
        <v>518.71</v>
      </c>
      <c r="I200" s="11">
        <v>0.41</v>
      </c>
      <c r="J200" s="9">
        <v>12.42</v>
      </c>
      <c r="K200" s="24">
        <v>3112</v>
      </c>
      <c r="L200" s="24">
        <v>14805</v>
      </c>
      <c r="M200" s="24">
        <v>1340</v>
      </c>
      <c r="N200" s="24">
        <v>1140</v>
      </c>
      <c r="O200" s="10">
        <v>376</v>
      </c>
      <c r="P200" s="10" t="s">
        <v>233</v>
      </c>
      <c r="Q200" s="10" t="s">
        <v>252</v>
      </c>
      <c r="R200" s="10">
        <v>150</v>
      </c>
      <c r="S200" s="11">
        <v>0.86</v>
      </c>
      <c r="T200" s="11">
        <v>0.08</v>
      </c>
      <c r="U200" s="10" t="s">
        <v>33</v>
      </c>
      <c r="V200" s="13" t="s">
        <v>1650</v>
      </c>
      <c r="W200" s="13">
        <v>4501</v>
      </c>
      <c r="X200" s="13">
        <v>5793</v>
      </c>
      <c r="Y200" s="13">
        <v>0.09</v>
      </c>
      <c r="Z200" s="13">
        <v>6.18</v>
      </c>
      <c r="AA200" s="13">
        <v>67</v>
      </c>
      <c r="AB200" s="13" t="s">
        <v>1642</v>
      </c>
    </row>
    <row r="201" spans="1:28" x14ac:dyDescent="0.5">
      <c r="A201" s="20">
        <v>44719</v>
      </c>
      <c r="B201" s="13">
        <v>597</v>
      </c>
      <c r="C201" s="13" t="s">
        <v>1643</v>
      </c>
      <c r="D201" s="13">
        <v>55</v>
      </c>
      <c r="E201" s="14">
        <v>0.41</v>
      </c>
      <c r="F201" s="13">
        <v>3.96</v>
      </c>
      <c r="G201" s="12">
        <v>418.49</v>
      </c>
      <c r="H201" s="12">
        <v>207.41</v>
      </c>
      <c r="I201" s="14">
        <v>0.37</v>
      </c>
      <c r="J201" s="12">
        <v>11.58</v>
      </c>
      <c r="K201" s="25">
        <v>2265</v>
      </c>
      <c r="L201" s="25">
        <v>11115</v>
      </c>
      <c r="M201" s="25">
        <v>1208</v>
      </c>
      <c r="N201" s="25">
        <v>1192</v>
      </c>
      <c r="O201" s="13">
        <v>489</v>
      </c>
      <c r="P201" s="13" t="s">
        <v>222</v>
      </c>
      <c r="Q201" s="13" t="s">
        <v>1648</v>
      </c>
      <c r="R201" s="13">
        <v>200</v>
      </c>
      <c r="S201" s="14">
        <v>0.82</v>
      </c>
      <c r="T201" s="14">
        <v>0.09</v>
      </c>
      <c r="U201" s="13" t="s">
        <v>33</v>
      </c>
      <c r="V201" s="13" t="s">
        <v>1641</v>
      </c>
      <c r="W201" s="13">
        <v>4036</v>
      </c>
      <c r="X201" s="13">
        <v>5051</v>
      </c>
      <c r="Y201" s="13">
        <v>0.04</v>
      </c>
      <c r="Z201" s="13">
        <v>6.76</v>
      </c>
      <c r="AA201" s="13">
        <v>32</v>
      </c>
      <c r="AB201" s="13" t="s">
        <v>1642</v>
      </c>
    </row>
    <row r="202" spans="1:28" x14ac:dyDescent="0.5">
      <c r="A202" s="20">
        <v>44720</v>
      </c>
      <c r="B202" s="10">
        <v>816</v>
      </c>
      <c r="C202" s="10" t="s">
        <v>1640</v>
      </c>
      <c r="D202" s="10">
        <v>18</v>
      </c>
      <c r="E202" s="11">
        <v>0.53</v>
      </c>
      <c r="F202" s="10">
        <v>1.49</v>
      </c>
      <c r="G202" s="9">
        <v>593.41999999999996</v>
      </c>
      <c r="H202" s="9">
        <v>617.01</v>
      </c>
      <c r="I202" s="11">
        <v>0.39</v>
      </c>
      <c r="J202" s="9">
        <v>15.56</v>
      </c>
      <c r="K202" s="24">
        <v>3919</v>
      </c>
      <c r="L202" s="24">
        <v>9863</v>
      </c>
      <c r="M202" s="24">
        <v>1698</v>
      </c>
      <c r="N202" s="24">
        <v>1051</v>
      </c>
      <c r="O202" s="10">
        <v>459</v>
      </c>
      <c r="P202" s="10" t="s">
        <v>261</v>
      </c>
      <c r="Q202" s="10" t="s">
        <v>252</v>
      </c>
      <c r="R202" s="10">
        <v>374</v>
      </c>
      <c r="S202" s="11">
        <v>0.78</v>
      </c>
      <c r="T202" s="11">
        <v>0.13</v>
      </c>
      <c r="U202" s="10" t="s">
        <v>44</v>
      </c>
      <c r="V202" s="13" t="s">
        <v>1651</v>
      </c>
      <c r="W202" s="13">
        <v>7058</v>
      </c>
      <c r="X202" s="13">
        <v>1547</v>
      </c>
      <c r="Y202" s="13">
        <v>0.02</v>
      </c>
      <c r="Z202" s="13">
        <v>4.8499999999999996</v>
      </c>
      <c r="AA202" s="13">
        <v>61</v>
      </c>
      <c r="AB202" s="13" t="s">
        <v>1649</v>
      </c>
    </row>
    <row r="203" spans="1:28" x14ac:dyDescent="0.5">
      <c r="A203" s="20">
        <v>44721</v>
      </c>
      <c r="B203" s="10">
        <v>629</v>
      </c>
      <c r="C203" s="10" t="s">
        <v>1640</v>
      </c>
      <c r="D203" s="10">
        <v>81</v>
      </c>
      <c r="E203" s="11">
        <v>0.83</v>
      </c>
      <c r="F203" s="10">
        <v>4.63</v>
      </c>
      <c r="G203" s="9">
        <v>669.18</v>
      </c>
      <c r="H203" s="9">
        <v>354.54</v>
      </c>
      <c r="I203" s="11">
        <v>0.12</v>
      </c>
      <c r="J203" s="9">
        <v>8.4499999999999993</v>
      </c>
      <c r="K203" s="24">
        <v>3561</v>
      </c>
      <c r="L203" s="24">
        <v>12685</v>
      </c>
      <c r="M203" s="24">
        <v>1651</v>
      </c>
      <c r="N203" s="24">
        <v>1374</v>
      </c>
      <c r="O203" s="10">
        <v>357</v>
      </c>
      <c r="P203" s="10" t="s">
        <v>233</v>
      </c>
      <c r="Q203" s="10" t="s">
        <v>263</v>
      </c>
      <c r="R203" s="10">
        <v>448</v>
      </c>
      <c r="S203" s="11">
        <v>0.81</v>
      </c>
      <c r="T203" s="11">
        <v>0.11</v>
      </c>
      <c r="U203" s="10" t="s">
        <v>49</v>
      </c>
      <c r="V203" s="13" t="s">
        <v>1650</v>
      </c>
      <c r="W203" s="13">
        <v>1039</v>
      </c>
      <c r="X203" s="13">
        <v>4410</v>
      </c>
      <c r="Y203" s="13">
        <v>0.03</v>
      </c>
      <c r="Z203" s="13">
        <v>4.12</v>
      </c>
      <c r="AA203" s="13">
        <v>33</v>
      </c>
      <c r="AB203" s="13" t="s">
        <v>1649</v>
      </c>
    </row>
    <row r="204" spans="1:28" x14ac:dyDescent="0.5">
      <c r="A204" s="20">
        <v>44722</v>
      </c>
      <c r="B204" s="10">
        <v>528</v>
      </c>
      <c r="C204" s="10" t="s">
        <v>1647</v>
      </c>
      <c r="D204" s="10">
        <v>12</v>
      </c>
      <c r="E204" s="11">
        <v>0.85</v>
      </c>
      <c r="F204" s="10">
        <v>2.35</v>
      </c>
      <c r="G204" s="9">
        <v>669.93</v>
      </c>
      <c r="H204" s="9">
        <v>353.7</v>
      </c>
      <c r="I204" s="11">
        <v>0.24</v>
      </c>
      <c r="J204" s="9">
        <v>16.190000000000001</v>
      </c>
      <c r="K204" s="24">
        <v>2586</v>
      </c>
      <c r="L204" s="24">
        <v>13863</v>
      </c>
      <c r="M204" s="24">
        <v>1449</v>
      </c>
      <c r="N204" s="24">
        <v>1052</v>
      </c>
      <c r="O204" s="10">
        <v>284</v>
      </c>
      <c r="P204" s="10" t="s">
        <v>233</v>
      </c>
      <c r="Q204" s="10" t="s">
        <v>241</v>
      </c>
      <c r="R204" s="10">
        <v>246</v>
      </c>
      <c r="S204" s="11">
        <v>0.85</v>
      </c>
      <c r="T204" s="11">
        <v>0.09</v>
      </c>
      <c r="U204" s="10" t="s">
        <v>30</v>
      </c>
      <c r="V204" s="13" t="s">
        <v>1641</v>
      </c>
      <c r="W204" s="13">
        <v>3993</v>
      </c>
      <c r="X204" s="13">
        <v>3220</v>
      </c>
      <c r="Y204" s="13">
        <v>0.06</v>
      </c>
      <c r="Z204" s="13">
        <v>3.78</v>
      </c>
      <c r="AA204" s="13">
        <v>34</v>
      </c>
      <c r="AB204" s="13" t="s">
        <v>1642</v>
      </c>
    </row>
    <row r="205" spans="1:28" x14ac:dyDescent="0.5">
      <c r="A205" s="20">
        <v>44723</v>
      </c>
      <c r="B205" s="10">
        <v>387</v>
      </c>
      <c r="C205" s="10" t="s">
        <v>1640</v>
      </c>
      <c r="D205" s="10">
        <v>81</v>
      </c>
      <c r="E205" s="11">
        <v>0.77</v>
      </c>
      <c r="F205" s="10">
        <v>2.04</v>
      </c>
      <c r="G205" s="9">
        <v>286.33</v>
      </c>
      <c r="H205" s="9">
        <v>536.14</v>
      </c>
      <c r="I205" s="11">
        <v>0.34</v>
      </c>
      <c r="J205" s="9">
        <v>16.97</v>
      </c>
      <c r="K205" s="24">
        <v>1627</v>
      </c>
      <c r="L205" s="24">
        <v>14172</v>
      </c>
      <c r="M205" s="24">
        <v>2362</v>
      </c>
      <c r="N205" s="24">
        <v>1202</v>
      </c>
      <c r="O205" s="10">
        <v>212</v>
      </c>
      <c r="P205" s="10" t="s">
        <v>239</v>
      </c>
      <c r="Q205" s="10" t="s">
        <v>252</v>
      </c>
      <c r="R205" s="10">
        <v>256</v>
      </c>
      <c r="S205" s="11">
        <v>0.8</v>
      </c>
      <c r="T205" s="11">
        <v>0.13</v>
      </c>
      <c r="U205" s="10" t="s">
        <v>70</v>
      </c>
      <c r="V205" s="13" t="s">
        <v>1650</v>
      </c>
      <c r="W205" s="13">
        <v>3598</v>
      </c>
      <c r="X205" s="13">
        <v>6386</v>
      </c>
      <c r="Y205" s="13">
        <v>0.06</v>
      </c>
      <c r="Z205" s="13">
        <v>3.33</v>
      </c>
      <c r="AA205" s="13">
        <v>46</v>
      </c>
      <c r="AB205" s="13" t="s">
        <v>1649</v>
      </c>
    </row>
    <row r="206" spans="1:28" x14ac:dyDescent="0.5">
      <c r="A206" s="20">
        <v>44724</v>
      </c>
      <c r="B206" s="13">
        <v>449</v>
      </c>
      <c r="C206" s="13" t="s">
        <v>1640</v>
      </c>
      <c r="D206" s="13">
        <v>64</v>
      </c>
      <c r="E206" s="14">
        <v>0.49</v>
      </c>
      <c r="F206" s="13">
        <v>4.2</v>
      </c>
      <c r="G206" s="12">
        <v>395.93</v>
      </c>
      <c r="H206" s="12">
        <v>380.3</v>
      </c>
      <c r="I206" s="14">
        <v>0.47</v>
      </c>
      <c r="J206" s="12">
        <v>8.2200000000000006</v>
      </c>
      <c r="K206" s="25">
        <v>3586</v>
      </c>
      <c r="L206" s="25">
        <v>7820</v>
      </c>
      <c r="M206" s="25">
        <v>1397</v>
      </c>
      <c r="N206" s="25">
        <v>1083</v>
      </c>
      <c r="O206" s="13">
        <v>459</v>
      </c>
      <c r="P206" s="13" t="s">
        <v>222</v>
      </c>
      <c r="Q206" s="13" t="s">
        <v>224</v>
      </c>
      <c r="R206" s="13">
        <v>372</v>
      </c>
      <c r="S206" s="14">
        <v>0.76</v>
      </c>
      <c r="T206" s="14">
        <v>0.14000000000000001</v>
      </c>
      <c r="U206" s="13" t="s">
        <v>49</v>
      </c>
      <c r="V206" s="13" t="s">
        <v>1650</v>
      </c>
      <c r="W206" s="13">
        <v>3521</v>
      </c>
      <c r="X206" s="13">
        <v>970</v>
      </c>
      <c r="Y206" s="13">
        <v>0.09</v>
      </c>
      <c r="Z206" s="13">
        <v>5.79</v>
      </c>
      <c r="AA206" s="13">
        <v>68</v>
      </c>
      <c r="AB206" s="13" t="s">
        <v>1642</v>
      </c>
    </row>
    <row r="207" spans="1:28" x14ac:dyDescent="0.5">
      <c r="A207" s="20">
        <v>44725</v>
      </c>
      <c r="B207" s="10">
        <v>310</v>
      </c>
      <c r="C207" s="10" t="s">
        <v>1647</v>
      </c>
      <c r="D207" s="10">
        <v>22</v>
      </c>
      <c r="E207" s="11">
        <v>0.45</v>
      </c>
      <c r="F207" s="10">
        <v>5.74</v>
      </c>
      <c r="G207" s="9">
        <v>522.76</v>
      </c>
      <c r="H207" s="9">
        <v>519.98</v>
      </c>
      <c r="I207" s="11">
        <v>0.37</v>
      </c>
      <c r="J207" s="9">
        <v>19.649999999999999</v>
      </c>
      <c r="K207" s="24">
        <v>2869</v>
      </c>
      <c r="L207" s="24">
        <v>17521</v>
      </c>
      <c r="M207" s="24">
        <v>1162</v>
      </c>
      <c r="N207" s="24">
        <v>1099</v>
      </c>
      <c r="O207" s="10">
        <v>302</v>
      </c>
      <c r="P207" s="10" t="s">
        <v>40</v>
      </c>
      <c r="Q207" s="10" t="s">
        <v>241</v>
      </c>
      <c r="R207" s="10">
        <v>426</v>
      </c>
      <c r="S207" s="11">
        <v>0.89</v>
      </c>
      <c r="T207" s="11">
        <v>0.06</v>
      </c>
      <c r="U207" s="10" t="s">
        <v>30</v>
      </c>
      <c r="V207" s="13" t="s">
        <v>1641</v>
      </c>
      <c r="W207" s="13">
        <v>5480</v>
      </c>
      <c r="X207" s="13">
        <v>2990</v>
      </c>
      <c r="Y207" s="13">
        <v>0.03</v>
      </c>
      <c r="Z207" s="13">
        <v>5.59</v>
      </c>
      <c r="AA207" s="13">
        <v>67</v>
      </c>
      <c r="AB207" s="13" t="s">
        <v>1642</v>
      </c>
    </row>
    <row r="208" spans="1:28" x14ac:dyDescent="0.5">
      <c r="A208" s="20">
        <v>44726</v>
      </c>
      <c r="B208" s="10">
        <v>356</v>
      </c>
      <c r="C208" s="10" t="s">
        <v>1640</v>
      </c>
      <c r="D208" s="10">
        <v>36</v>
      </c>
      <c r="E208" s="11">
        <v>0.65</v>
      </c>
      <c r="F208" s="10">
        <v>3.94</v>
      </c>
      <c r="G208" s="9">
        <v>528.96</v>
      </c>
      <c r="H208" s="9">
        <v>621.98</v>
      </c>
      <c r="I208" s="11">
        <v>0.39</v>
      </c>
      <c r="J208" s="9">
        <v>1.64</v>
      </c>
      <c r="K208" s="24">
        <v>3143</v>
      </c>
      <c r="L208" s="24">
        <v>14087</v>
      </c>
      <c r="M208" s="24">
        <v>2039</v>
      </c>
      <c r="N208" s="24">
        <v>1262</v>
      </c>
      <c r="O208" s="10">
        <v>288</v>
      </c>
      <c r="P208" s="10" t="s">
        <v>222</v>
      </c>
      <c r="Q208" s="10" t="s">
        <v>263</v>
      </c>
      <c r="R208" s="10">
        <v>271</v>
      </c>
      <c r="S208" s="11">
        <v>0.81</v>
      </c>
      <c r="T208" s="11">
        <v>0.12</v>
      </c>
      <c r="U208" s="10" t="s">
        <v>49</v>
      </c>
      <c r="V208" s="13" t="s">
        <v>1641</v>
      </c>
      <c r="W208" s="13">
        <v>1803</v>
      </c>
      <c r="X208" s="13">
        <v>6059</v>
      </c>
      <c r="Y208" s="13">
        <v>0.09</v>
      </c>
      <c r="Z208" s="13">
        <v>2.96</v>
      </c>
      <c r="AA208" s="13">
        <v>53</v>
      </c>
      <c r="AB208" s="13" t="s">
        <v>1642</v>
      </c>
    </row>
    <row r="209" spans="1:28" x14ac:dyDescent="0.5">
      <c r="A209" s="20">
        <v>44727</v>
      </c>
      <c r="B209" s="13">
        <v>840</v>
      </c>
      <c r="C209" s="13" t="s">
        <v>1640</v>
      </c>
      <c r="D209" s="13">
        <v>73</v>
      </c>
      <c r="E209" s="14">
        <v>0.77</v>
      </c>
      <c r="F209" s="13">
        <v>6.73</v>
      </c>
      <c r="G209" s="12">
        <v>316.39</v>
      </c>
      <c r="H209" s="12">
        <v>547.47</v>
      </c>
      <c r="I209" s="14">
        <v>0.39</v>
      </c>
      <c r="J209" s="12">
        <v>13.11</v>
      </c>
      <c r="K209" s="25">
        <v>3866</v>
      </c>
      <c r="L209" s="25">
        <v>18326</v>
      </c>
      <c r="M209" s="25">
        <v>2249</v>
      </c>
      <c r="N209" s="25">
        <v>1498</v>
      </c>
      <c r="O209" s="13">
        <v>322</v>
      </c>
      <c r="P209" s="13" t="s">
        <v>239</v>
      </c>
      <c r="Q209" s="13" t="s">
        <v>252</v>
      </c>
      <c r="R209" s="13">
        <v>401</v>
      </c>
      <c r="S209" s="14">
        <v>0.83</v>
      </c>
      <c r="T209" s="14">
        <v>0.1</v>
      </c>
      <c r="U209" s="13" t="s">
        <v>44</v>
      </c>
      <c r="V209" s="13" t="s">
        <v>1651</v>
      </c>
      <c r="W209" s="13">
        <v>2048</v>
      </c>
      <c r="X209" s="13">
        <v>3360</v>
      </c>
      <c r="Y209" s="13">
        <v>0.04</v>
      </c>
      <c r="Z209" s="13">
        <v>6.89</v>
      </c>
      <c r="AA209" s="13">
        <v>64</v>
      </c>
      <c r="AB209" s="13" t="s">
        <v>1649</v>
      </c>
    </row>
    <row r="210" spans="1:28" x14ac:dyDescent="0.5">
      <c r="A210" s="20">
        <v>44728</v>
      </c>
      <c r="B210" s="13">
        <v>818</v>
      </c>
      <c r="C210" s="13" t="s">
        <v>1640</v>
      </c>
      <c r="D210" s="13">
        <v>57</v>
      </c>
      <c r="E210" s="14">
        <v>0.43</v>
      </c>
      <c r="F210" s="13">
        <v>0.61</v>
      </c>
      <c r="G210" s="12">
        <v>357.85</v>
      </c>
      <c r="H210" s="12">
        <v>624.08000000000004</v>
      </c>
      <c r="I210" s="14">
        <v>0.15</v>
      </c>
      <c r="J210" s="12">
        <v>13.3</v>
      </c>
      <c r="K210" s="25">
        <v>3460</v>
      </c>
      <c r="L210" s="25">
        <v>19248</v>
      </c>
      <c r="M210" s="25">
        <v>1566</v>
      </c>
      <c r="N210" s="25">
        <v>1148</v>
      </c>
      <c r="O210" s="13">
        <v>480</v>
      </c>
      <c r="P210" s="13" t="s">
        <v>222</v>
      </c>
      <c r="Q210" s="13" t="s">
        <v>245</v>
      </c>
      <c r="R210" s="13">
        <v>351</v>
      </c>
      <c r="S210" s="14">
        <v>0.88</v>
      </c>
      <c r="T210" s="14">
        <v>7.0000000000000007E-2</v>
      </c>
      <c r="U210" s="13" t="s">
        <v>43</v>
      </c>
      <c r="V210" s="13" t="s">
        <v>1650</v>
      </c>
      <c r="W210" s="13">
        <v>3941</v>
      </c>
      <c r="X210" s="13">
        <v>6561</v>
      </c>
      <c r="Y210" s="13">
        <v>0.03</v>
      </c>
      <c r="Z210" s="13">
        <v>2.08</v>
      </c>
      <c r="AA210" s="13">
        <v>48</v>
      </c>
      <c r="AB210" s="13" t="s">
        <v>1646</v>
      </c>
    </row>
    <row r="211" spans="1:28" x14ac:dyDescent="0.5">
      <c r="A211" s="20">
        <v>44729</v>
      </c>
      <c r="B211" s="10">
        <v>724</v>
      </c>
      <c r="C211" s="10" t="s">
        <v>1647</v>
      </c>
      <c r="D211" s="10">
        <v>75</v>
      </c>
      <c r="E211" s="11">
        <v>0.66</v>
      </c>
      <c r="F211" s="10">
        <v>0.24</v>
      </c>
      <c r="G211" s="9">
        <v>285.61</v>
      </c>
      <c r="H211" s="9">
        <v>545.13</v>
      </c>
      <c r="I211" s="11">
        <v>0.26</v>
      </c>
      <c r="J211" s="9">
        <v>8.7899999999999991</v>
      </c>
      <c r="K211" s="24">
        <v>2176</v>
      </c>
      <c r="L211" s="24">
        <v>5019</v>
      </c>
      <c r="M211" s="24">
        <v>1435</v>
      </c>
      <c r="N211" s="24">
        <v>1199</v>
      </c>
      <c r="O211" s="10">
        <v>486</v>
      </c>
      <c r="P211" s="10" t="s">
        <v>222</v>
      </c>
      <c r="Q211" s="10" t="s">
        <v>241</v>
      </c>
      <c r="R211" s="10">
        <v>456</v>
      </c>
      <c r="S211" s="11">
        <v>0.66</v>
      </c>
      <c r="T211" s="11">
        <v>0.19</v>
      </c>
      <c r="U211" s="10" t="s">
        <v>53</v>
      </c>
      <c r="V211" s="13" t="s">
        <v>1641</v>
      </c>
      <c r="W211" s="13">
        <v>4175</v>
      </c>
      <c r="X211" s="13">
        <v>1598</v>
      </c>
      <c r="Y211" s="13">
        <v>0.05</v>
      </c>
      <c r="Z211" s="13">
        <v>3.91</v>
      </c>
      <c r="AA211" s="13">
        <v>44</v>
      </c>
      <c r="AB211" s="13" t="s">
        <v>1642</v>
      </c>
    </row>
    <row r="212" spans="1:28" x14ac:dyDescent="0.5">
      <c r="A212" s="20">
        <v>44730</v>
      </c>
      <c r="B212" s="13">
        <v>725</v>
      </c>
      <c r="C212" s="13" t="s">
        <v>1640</v>
      </c>
      <c r="D212" s="13">
        <v>69</v>
      </c>
      <c r="E212" s="14">
        <v>0.84</v>
      </c>
      <c r="F212" s="13">
        <v>6.42</v>
      </c>
      <c r="G212" s="12">
        <v>729.02</v>
      </c>
      <c r="H212" s="12">
        <v>240.07</v>
      </c>
      <c r="I212" s="14">
        <v>0.47</v>
      </c>
      <c r="J212" s="12">
        <v>4.6100000000000003</v>
      </c>
      <c r="K212" s="25">
        <v>3730</v>
      </c>
      <c r="L212" s="25">
        <v>10796</v>
      </c>
      <c r="M212" s="25">
        <v>2324</v>
      </c>
      <c r="N212" s="25">
        <v>1402</v>
      </c>
      <c r="O212" s="13">
        <v>303</v>
      </c>
      <c r="P212" s="13" t="s">
        <v>239</v>
      </c>
      <c r="Q212" s="13" t="s">
        <v>224</v>
      </c>
      <c r="R212" s="13">
        <v>102</v>
      </c>
      <c r="S212" s="14">
        <v>0.74</v>
      </c>
      <c r="T212" s="14">
        <v>0.16</v>
      </c>
      <c r="U212" s="13" t="s">
        <v>63</v>
      </c>
      <c r="V212" s="13" t="s">
        <v>1651</v>
      </c>
      <c r="W212" s="13">
        <v>6212</v>
      </c>
      <c r="X212" s="13">
        <v>3928</v>
      </c>
      <c r="Y212" s="13">
        <v>0.05</v>
      </c>
      <c r="Z212" s="13">
        <v>3.03</v>
      </c>
      <c r="AA212" s="13">
        <v>53</v>
      </c>
      <c r="AB212" s="13" t="s">
        <v>1649</v>
      </c>
    </row>
    <row r="213" spans="1:28" x14ac:dyDescent="0.5">
      <c r="A213" s="20">
        <v>44731</v>
      </c>
      <c r="B213" s="10">
        <v>268</v>
      </c>
      <c r="C213" s="10" t="s">
        <v>1640</v>
      </c>
      <c r="D213" s="10">
        <v>37</v>
      </c>
      <c r="E213" s="11">
        <v>0.81</v>
      </c>
      <c r="F213" s="10">
        <v>4.6399999999999997</v>
      </c>
      <c r="G213" s="9">
        <v>619.03</v>
      </c>
      <c r="H213" s="9">
        <v>694.39</v>
      </c>
      <c r="I213" s="11">
        <v>0.34</v>
      </c>
      <c r="J213" s="9">
        <v>5.08</v>
      </c>
      <c r="K213" s="24">
        <v>3459</v>
      </c>
      <c r="L213" s="24">
        <v>12973</v>
      </c>
      <c r="M213" s="24">
        <v>2332</v>
      </c>
      <c r="N213" s="24">
        <v>1045</v>
      </c>
      <c r="O213" s="10">
        <v>220</v>
      </c>
      <c r="P213" s="10" t="s">
        <v>261</v>
      </c>
      <c r="Q213" s="10" t="s">
        <v>245</v>
      </c>
      <c r="R213" s="10">
        <v>470</v>
      </c>
      <c r="S213" s="11">
        <v>0.79</v>
      </c>
      <c r="T213" s="11">
        <v>0.14000000000000001</v>
      </c>
      <c r="U213" s="10" t="s">
        <v>30</v>
      </c>
      <c r="V213" s="13" t="s">
        <v>1650</v>
      </c>
      <c r="W213" s="13">
        <v>8371</v>
      </c>
      <c r="X213" s="13">
        <v>4570</v>
      </c>
      <c r="Y213" s="13">
        <v>0.08</v>
      </c>
      <c r="Z213" s="13">
        <v>5.26</v>
      </c>
      <c r="AA213" s="13">
        <v>26</v>
      </c>
      <c r="AB213" s="13" t="s">
        <v>1646</v>
      </c>
    </row>
    <row r="214" spans="1:28" x14ac:dyDescent="0.5">
      <c r="A214" s="20">
        <v>44732</v>
      </c>
      <c r="B214" s="13">
        <v>398</v>
      </c>
      <c r="C214" s="13" t="s">
        <v>1647</v>
      </c>
      <c r="D214" s="13">
        <v>79</v>
      </c>
      <c r="E214" s="14">
        <v>0.76</v>
      </c>
      <c r="F214" s="13">
        <v>6.64</v>
      </c>
      <c r="G214" s="12">
        <v>664.28</v>
      </c>
      <c r="H214" s="12">
        <v>361.85</v>
      </c>
      <c r="I214" s="14">
        <v>0.38</v>
      </c>
      <c r="J214" s="12">
        <v>5.27</v>
      </c>
      <c r="K214" s="25">
        <v>3125</v>
      </c>
      <c r="L214" s="25">
        <v>10377</v>
      </c>
      <c r="M214" s="25">
        <v>1891</v>
      </c>
      <c r="N214" s="25">
        <v>1148</v>
      </c>
      <c r="O214" s="13">
        <v>433</v>
      </c>
      <c r="P214" s="13" t="s">
        <v>261</v>
      </c>
      <c r="Q214" s="13" t="s">
        <v>224</v>
      </c>
      <c r="R214" s="13">
        <v>146</v>
      </c>
      <c r="S214" s="14">
        <v>0.77</v>
      </c>
      <c r="T214" s="14">
        <v>0.14000000000000001</v>
      </c>
      <c r="U214" s="13" t="s">
        <v>51</v>
      </c>
      <c r="V214" s="13" t="s">
        <v>1641</v>
      </c>
      <c r="W214" s="13">
        <v>8945</v>
      </c>
      <c r="X214" s="13">
        <v>4825</v>
      </c>
      <c r="Y214" s="13">
        <v>0.02</v>
      </c>
      <c r="Z214" s="13">
        <v>2.67</v>
      </c>
      <c r="AA214" s="13">
        <v>37</v>
      </c>
      <c r="AB214" s="13" t="s">
        <v>1642</v>
      </c>
    </row>
    <row r="215" spans="1:28" x14ac:dyDescent="0.5">
      <c r="A215" s="20">
        <v>44733</v>
      </c>
      <c r="B215" s="13">
        <v>512</v>
      </c>
      <c r="C215" s="13" t="s">
        <v>1640</v>
      </c>
      <c r="D215" s="13">
        <v>100</v>
      </c>
      <c r="E215" s="14">
        <v>0.81</v>
      </c>
      <c r="F215" s="13">
        <v>1.48</v>
      </c>
      <c r="G215" s="12">
        <v>251.14</v>
      </c>
      <c r="H215" s="12">
        <v>490.7</v>
      </c>
      <c r="I215" s="14">
        <v>0.44</v>
      </c>
      <c r="J215" s="12">
        <v>9.7899999999999991</v>
      </c>
      <c r="K215" s="25">
        <v>3875</v>
      </c>
      <c r="L215" s="25">
        <v>16834</v>
      </c>
      <c r="M215" s="25">
        <v>2442</v>
      </c>
      <c r="N215" s="25">
        <v>1086</v>
      </c>
      <c r="O215" s="13">
        <v>224</v>
      </c>
      <c r="P215" s="13" t="s">
        <v>233</v>
      </c>
      <c r="Q215" s="13" t="s">
        <v>241</v>
      </c>
      <c r="R215" s="13">
        <v>330</v>
      </c>
      <c r="S215" s="14">
        <v>0.83</v>
      </c>
      <c r="T215" s="14">
        <v>0.12</v>
      </c>
      <c r="U215" s="13" t="s">
        <v>71</v>
      </c>
      <c r="V215" s="13" t="s">
        <v>1650</v>
      </c>
      <c r="W215" s="13">
        <v>3364</v>
      </c>
      <c r="X215" s="13">
        <v>4776</v>
      </c>
      <c r="Y215" s="13">
        <v>0.06</v>
      </c>
      <c r="Z215" s="13">
        <v>3.16</v>
      </c>
      <c r="AA215" s="13">
        <v>50</v>
      </c>
      <c r="AB215" s="13" t="s">
        <v>1642</v>
      </c>
    </row>
    <row r="216" spans="1:28" x14ac:dyDescent="0.5">
      <c r="A216" s="20">
        <v>44734</v>
      </c>
      <c r="B216" s="10">
        <v>800</v>
      </c>
      <c r="C216" s="10" t="s">
        <v>1640</v>
      </c>
      <c r="D216" s="10">
        <v>44</v>
      </c>
      <c r="E216" s="11">
        <v>0.7</v>
      </c>
      <c r="F216" s="10">
        <v>1.1599999999999999</v>
      </c>
      <c r="G216" s="9">
        <v>283.26</v>
      </c>
      <c r="H216" s="9">
        <v>273.02</v>
      </c>
      <c r="I216" s="11">
        <v>0.12</v>
      </c>
      <c r="J216" s="9">
        <v>17.829999999999998</v>
      </c>
      <c r="K216" s="24">
        <v>2318</v>
      </c>
      <c r="L216" s="24">
        <v>19376</v>
      </c>
      <c r="M216" s="24">
        <v>1413</v>
      </c>
      <c r="N216" s="24">
        <v>1157</v>
      </c>
      <c r="O216" s="10">
        <v>439</v>
      </c>
      <c r="P216" s="10" t="s">
        <v>261</v>
      </c>
      <c r="Q216" s="10" t="s">
        <v>224</v>
      </c>
      <c r="R216" s="10">
        <v>190</v>
      </c>
      <c r="S216" s="11">
        <v>0.88</v>
      </c>
      <c r="T216" s="11">
        <v>0.06</v>
      </c>
      <c r="U216" s="10" t="s">
        <v>34</v>
      </c>
      <c r="V216" s="13" t="s">
        <v>1650</v>
      </c>
      <c r="W216" s="13">
        <v>8826</v>
      </c>
      <c r="X216" s="13">
        <v>4196</v>
      </c>
      <c r="Y216" s="13">
        <v>0.1</v>
      </c>
      <c r="Z216" s="13">
        <v>5.43</v>
      </c>
      <c r="AA216" s="13">
        <v>64</v>
      </c>
      <c r="AB216" s="13" t="s">
        <v>1642</v>
      </c>
    </row>
    <row r="217" spans="1:28" x14ac:dyDescent="0.5">
      <c r="A217" s="20">
        <v>44735</v>
      </c>
      <c r="B217" s="13">
        <v>355</v>
      </c>
      <c r="C217" s="13" t="s">
        <v>1640</v>
      </c>
      <c r="D217" s="13">
        <v>18</v>
      </c>
      <c r="E217" s="14">
        <v>0.5</v>
      </c>
      <c r="F217" s="13">
        <v>0.68</v>
      </c>
      <c r="G217" s="12">
        <v>391.85</v>
      </c>
      <c r="H217" s="12">
        <v>354.22</v>
      </c>
      <c r="I217" s="14">
        <v>0.47</v>
      </c>
      <c r="J217" s="12">
        <v>15.77</v>
      </c>
      <c r="K217" s="25">
        <v>2607</v>
      </c>
      <c r="L217" s="25">
        <v>9315</v>
      </c>
      <c r="M217" s="25">
        <v>1161</v>
      </c>
      <c r="N217" s="25">
        <v>1146</v>
      </c>
      <c r="O217" s="13">
        <v>320</v>
      </c>
      <c r="P217" s="13" t="s">
        <v>222</v>
      </c>
      <c r="Q217" s="13" t="s">
        <v>241</v>
      </c>
      <c r="R217" s="13">
        <v>354</v>
      </c>
      <c r="S217" s="14">
        <v>0.8</v>
      </c>
      <c r="T217" s="14">
        <v>0.1</v>
      </c>
      <c r="U217" s="13" t="s">
        <v>98</v>
      </c>
      <c r="V217" s="13" t="s">
        <v>1650</v>
      </c>
      <c r="W217" s="13">
        <v>6833</v>
      </c>
      <c r="X217" s="13">
        <v>1913</v>
      </c>
      <c r="Y217" s="13">
        <v>0.02</v>
      </c>
      <c r="Z217" s="13">
        <v>3</v>
      </c>
      <c r="AA217" s="13">
        <v>28</v>
      </c>
      <c r="AB217" s="13" t="s">
        <v>1649</v>
      </c>
    </row>
    <row r="218" spans="1:28" x14ac:dyDescent="0.5">
      <c r="A218" s="20">
        <v>44736</v>
      </c>
      <c r="B218" s="13">
        <v>888</v>
      </c>
      <c r="C218" s="13" t="s">
        <v>1640</v>
      </c>
      <c r="D218" s="13">
        <v>10</v>
      </c>
      <c r="E218" s="14">
        <v>0.66</v>
      </c>
      <c r="F218" s="13">
        <v>1.01</v>
      </c>
      <c r="G218" s="12">
        <v>430.6</v>
      </c>
      <c r="H218" s="12">
        <v>451.59</v>
      </c>
      <c r="I218" s="14">
        <v>0.26</v>
      </c>
      <c r="J218" s="12">
        <v>8.2100000000000009</v>
      </c>
      <c r="K218" s="25">
        <v>3099</v>
      </c>
      <c r="L218" s="25">
        <v>14690</v>
      </c>
      <c r="M218" s="25">
        <v>1189</v>
      </c>
      <c r="N218" s="25">
        <v>1126</v>
      </c>
      <c r="O218" s="13">
        <v>212</v>
      </c>
      <c r="P218" s="13" t="s">
        <v>261</v>
      </c>
      <c r="Q218" s="13" t="s">
        <v>1644</v>
      </c>
      <c r="R218" s="13">
        <v>398</v>
      </c>
      <c r="S218" s="14">
        <v>0.86</v>
      </c>
      <c r="T218" s="14">
        <v>7.0000000000000007E-2</v>
      </c>
      <c r="U218" s="13" t="s">
        <v>44</v>
      </c>
      <c r="V218" s="13" t="s">
        <v>1641</v>
      </c>
      <c r="W218" s="13">
        <v>5645</v>
      </c>
      <c r="X218" s="13">
        <v>909</v>
      </c>
      <c r="Y218" s="13">
        <v>7.0000000000000007E-2</v>
      </c>
      <c r="Z218" s="13">
        <v>4.6399999999999997</v>
      </c>
      <c r="AA218" s="13">
        <v>28</v>
      </c>
      <c r="AB218" s="13" t="s">
        <v>1642</v>
      </c>
    </row>
    <row r="219" spans="1:28" x14ac:dyDescent="0.5">
      <c r="A219" s="20">
        <v>44737</v>
      </c>
      <c r="B219" s="13">
        <v>684</v>
      </c>
      <c r="C219" s="13" t="s">
        <v>1640</v>
      </c>
      <c r="D219" s="13">
        <v>76</v>
      </c>
      <c r="E219" s="14">
        <v>0.62</v>
      </c>
      <c r="F219" s="13">
        <v>5.91</v>
      </c>
      <c r="G219" s="12">
        <v>449.57</v>
      </c>
      <c r="H219" s="12">
        <v>246.97</v>
      </c>
      <c r="I219" s="14">
        <v>0.27</v>
      </c>
      <c r="J219" s="12">
        <v>14.12</v>
      </c>
      <c r="K219" s="25">
        <v>2250</v>
      </c>
      <c r="L219" s="25">
        <v>13835</v>
      </c>
      <c r="M219" s="25">
        <v>2281</v>
      </c>
      <c r="N219" s="25">
        <v>1310</v>
      </c>
      <c r="O219" s="13">
        <v>274</v>
      </c>
      <c r="P219" s="13" t="s">
        <v>239</v>
      </c>
      <c r="Q219" s="13" t="s">
        <v>252</v>
      </c>
      <c r="R219" s="13">
        <v>397</v>
      </c>
      <c r="S219" s="14">
        <v>0.79</v>
      </c>
      <c r="T219" s="14">
        <v>0.13</v>
      </c>
      <c r="U219" s="13" t="s">
        <v>70</v>
      </c>
      <c r="V219" s="13" t="s">
        <v>1645</v>
      </c>
      <c r="W219" s="13">
        <v>7846</v>
      </c>
      <c r="X219" s="13">
        <v>6493</v>
      </c>
      <c r="Y219" s="13">
        <v>0.08</v>
      </c>
      <c r="Z219" s="13">
        <v>6.83</v>
      </c>
      <c r="AA219" s="13">
        <v>44</v>
      </c>
      <c r="AB219" s="13" t="s">
        <v>1646</v>
      </c>
    </row>
    <row r="220" spans="1:28" x14ac:dyDescent="0.5">
      <c r="A220" s="20">
        <v>44738</v>
      </c>
      <c r="B220" s="10">
        <v>761</v>
      </c>
      <c r="C220" s="10" t="s">
        <v>1640</v>
      </c>
      <c r="D220" s="10">
        <v>11</v>
      </c>
      <c r="E220" s="11">
        <v>0.43</v>
      </c>
      <c r="F220" s="10">
        <v>1.56</v>
      </c>
      <c r="G220" s="9">
        <v>621.94000000000005</v>
      </c>
      <c r="H220" s="9">
        <v>536.41999999999996</v>
      </c>
      <c r="I220" s="11">
        <v>0.38</v>
      </c>
      <c r="J220" s="9">
        <v>9.18</v>
      </c>
      <c r="K220" s="24">
        <v>2641</v>
      </c>
      <c r="L220" s="24">
        <v>5059</v>
      </c>
      <c r="M220" s="24">
        <v>1580</v>
      </c>
      <c r="N220" s="24">
        <v>1062</v>
      </c>
      <c r="O220" s="10">
        <v>278</v>
      </c>
      <c r="P220" s="10" t="s">
        <v>222</v>
      </c>
      <c r="Q220" s="10" t="s">
        <v>241</v>
      </c>
      <c r="R220" s="10">
        <v>493</v>
      </c>
      <c r="S220" s="11">
        <v>0.66</v>
      </c>
      <c r="T220" s="11">
        <v>0.21</v>
      </c>
      <c r="U220" s="10" t="s">
        <v>82</v>
      </c>
      <c r="V220" s="13" t="s">
        <v>1650</v>
      </c>
      <c r="W220" s="13">
        <v>6855</v>
      </c>
      <c r="X220" s="13">
        <v>5779</v>
      </c>
      <c r="Y220" s="13">
        <v>0.1</v>
      </c>
      <c r="Z220" s="13">
        <v>5.19</v>
      </c>
      <c r="AA220" s="13">
        <v>38</v>
      </c>
      <c r="AB220" s="13" t="s">
        <v>1646</v>
      </c>
    </row>
    <row r="221" spans="1:28" x14ac:dyDescent="0.5">
      <c r="A221" s="20">
        <v>44739</v>
      </c>
      <c r="B221" s="10">
        <v>274</v>
      </c>
      <c r="C221" s="10" t="s">
        <v>1647</v>
      </c>
      <c r="D221" s="10">
        <v>94</v>
      </c>
      <c r="E221" s="11">
        <v>0.69</v>
      </c>
      <c r="F221" s="10">
        <v>4.0599999999999996</v>
      </c>
      <c r="G221" s="9">
        <v>725.61</v>
      </c>
      <c r="H221" s="9">
        <v>355.3</v>
      </c>
      <c r="I221" s="11">
        <v>0.44</v>
      </c>
      <c r="J221" s="9">
        <v>2.0499999999999998</v>
      </c>
      <c r="K221" s="24">
        <v>3729</v>
      </c>
      <c r="L221" s="24">
        <v>13149</v>
      </c>
      <c r="M221" s="24">
        <v>2455</v>
      </c>
      <c r="N221" s="24">
        <v>1088</v>
      </c>
      <c r="O221" s="10">
        <v>379</v>
      </c>
      <c r="P221" s="10" t="s">
        <v>261</v>
      </c>
      <c r="Q221" s="10" t="s">
        <v>252</v>
      </c>
      <c r="R221" s="10">
        <v>261</v>
      </c>
      <c r="S221" s="11">
        <v>0.79</v>
      </c>
      <c r="T221" s="11">
        <v>0.15</v>
      </c>
      <c r="U221" s="10" t="s">
        <v>53</v>
      </c>
      <c r="V221" s="13" t="s">
        <v>1641</v>
      </c>
      <c r="W221" s="13">
        <v>1976</v>
      </c>
      <c r="X221" s="13">
        <v>6220</v>
      </c>
      <c r="Y221" s="13">
        <v>0.05</v>
      </c>
      <c r="Z221" s="13">
        <v>4.8600000000000003</v>
      </c>
      <c r="AA221" s="13">
        <v>30</v>
      </c>
      <c r="AB221" s="13" t="s">
        <v>1642</v>
      </c>
    </row>
    <row r="222" spans="1:28" x14ac:dyDescent="0.5">
      <c r="A222" s="20">
        <v>44740</v>
      </c>
      <c r="B222" s="13">
        <v>805</v>
      </c>
      <c r="C222" s="13" t="s">
        <v>1647</v>
      </c>
      <c r="D222" s="13">
        <v>67</v>
      </c>
      <c r="E222" s="14">
        <v>0.37</v>
      </c>
      <c r="F222" s="13">
        <v>2.62</v>
      </c>
      <c r="G222" s="12">
        <v>372.46</v>
      </c>
      <c r="H222" s="12">
        <v>618.22</v>
      </c>
      <c r="I222" s="14">
        <v>0.34</v>
      </c>
      <c r="J222" s="12">
        <v>9.08</v>
      </c>
      <c r="K222" s="25">
        <v>1155</v>
      </c>
      <c r="L222" s="25">
        <v>13652</v>
      </c>
      <c r="M222" s="25">
        <v>1487</v>
      </c>
      <c r="N222" s="25">
        <v>1058</v>
      </c>
      <c r="O222" s="13">
        <v>428</v>
      </c>
      <c r="P222" s="13" t="s">
        <v>261</v>
      </c>
      <c r="Q222" s="13" t="s">
        <v>1644</v>
      </c>
      <c r="R222" s="13">
        <v>454</v>
      </c>
      <c r="S222" s="14">
        <v>0.84</v>
      </c>
      <c r="T222" s="14">
        <v>0.09</v>
      </c>
      <c r="U222" s="13" t="s">
        <v>49</v>
      </c>
      <c r="V222" s="13" t="s">
        <v>1641</v>
      </c>
      <c r="W222" s="13">
        <v>7021</v>
      </c>
      <c r="X222" s="13">
        <v>1627</v>
      </c>
      <c r="Y222" s="13">
        <v>0.03</v>
      </c>
      <c r="Z222" s="13">
        <v>3.41</v>
      </c>
      <c r="AA222" s="13">
        <v>38</v>
      </c>
      <c r="AB222" s="13" t="s">
        <v>1646</v>
      </c>
    </row>
    <row r="223" spans="1:28" x14ac:dyDescent="0.5">
      <c r="A223" s="20">
        <v>44741</v>
      </c>
      <c r="B223" s="10">
        <v>684</v>
      </c>
      <c r="C223" s="10" t="s">
        <v>1643</v>
      </c>
      <c r="D223" s="10">
        <v>39</v>
      </c>
      <c r="E223" s="11">
        <v>0.52</v>
      </c>
      <c r="F223" s="10">
        <v>4.3600000000000003</v>
      </c>
      <c r="G223" s="9">
        <v>360.3</v>
      </c>
      <c r="H223" s="9">
        <v>466.46</v>
      </c>
      <c r="I223" s="11">
        <v>0.39</v>
      </c>
      <c r="J223" s="9">
        <v>12.97</v>
      </c>
      <c r="K223" s="24">
        <v>3479</v>
      </c>
      <c r="L223" s="24">
        <v>13749</v>
      </c>
      <c r="M223" s="24">
        <v>2102</v>
      </c>
      <c r="N223" s="24">
        <v>1294</v>
      </c>
      <c r="O223" s="10">
        <v>205</v>
      </c>
      <c r="P223" s="10" t="s">
        <v>261</v>
      </c>
      <c r="Q223" s="10" t="s">
        <v>1648</v>
      </c>
      <c r="R223" s="10">
        <v>217</v>
      </c>
      <c r="S223" s="11">
        <v>0.8</v>
      </c>
      <c r="T223" s="11">
        <v>0.12</v>
      </c>
      <c r="U223" s="10" t="s">
        <v>33</v>
      </c>
      <c r="V223" s="13" t="s">
        <v>1641</v>
      </c>
      <c r="W223" s="13">
        <v>7310</v>
      </c>
      <c r="X223" s="13">
        <v>4303</v>
      </c>
      <c r="Y223" s="13">
        <v>0.03</v>
      </c>
      <c r="Z223" s="13">
        <v>4.42</v>
      </c>
      <c r="AA223" s="13">
        <v>44</v>
      </c>
      <c r="AB223" s="13" t="s">
        <v>1646</v>
      </c>
    </row>
    <row r="224" spans="1:28" x14ac:dyDescent="0.5">
      <c r="A224" s="20">
        <v>44742</v>
      </c>
      <c r="B224" s="10">
        <v>984</v>
      </c>
      <c r="C224" s="10" t="s">
        <v>1643</v>
      </c>
      <c r="D224" s="10">
        <v>63</v>
      </c>
      <c r="E224" s="11">
        <v>0.54</v>
      </c>
      <c r="F224" s="10">
        <v>5.52</v>
      </c>
      <c r="G224" s="9">
        <v>400.79</v>
      </c>
      <c r="H224" s="9">
        <v>393.63</v>
      </c>
      <c r="I224" s="11">
        <v>0.32</v>
      </c>
      <c r="J224" s="9">
        <v>2.11</v>
      </c>
      <c r="K224" s="24">
        <v>1017</v>
      </c>
      <c r="L224" s="24">
        <v>15364</v>
      </c>
      <c r="M224" s="24">
        <v>1296</v>
      </c>
      <c r="N224" s="24">
        <v>1166</v>
      </c>
      <c r="O224" s="10">
        <v>232</v>
      </c>
      <c r="P224" s="10" t="s">
        <v>261</v>
      </c>
      <c r="Q224" s="10" t="s">
        <v>252</v>
      </c>
      <c r="R224" s="10">
        <v>267</v>
      </c>
      <c r="S224" s="11">
        <v>0.86</v>
      </c>
      <c r="T224" s="11">
        <v>7.0000000000000007E-2</v>
      </c>
      <c r="U224" s="10" t="s">
        <v>153</v>
      </c>
      <c r="V224" s="13" t="s">
        <v>1641</v>
      </c>
      <c r="W224" s="13">
        <v>3304</v>
      </c>
      <c r="X224" s="13">
        <v>6983</v>
      </c>
      <c r="Y224" s="13">
        <v>0.1</v>
      </c>
      <c r="Z224" s="13">
        <v>3.89</v>
      </c>
      <c r="AA224" s="13">
        <v>54</v>
      </c>
      <c r="AB224" s="13" t="s">
        <v>1646</v>
      </c>
    </row>
    <row r="225" spans="1:28" x14ac:dyDescent="0.5">
      <c r="A225" s="20">
        <v>44743</v>
      </c>
      <c r="B225" s="10">
        <v>991</v>
      </c>
      <c r="C225" s="10" t="s">
        <v>1640</v>
      </c>
      <c r="D225" s="10">
        <v>51</v>
      </c>
      <c r="E225" s="11">
        <v>0.65</v>
      </c>
      <c r="F225" s="10">
        <v>6.73</v>
      </c>
      <c r="G225" s="9">
        <v>464.91</v>
      </c>
      <c r="H225" s="9">
        <v>578.16999999999996</v>
      </c>
      <c r="I225" s="11">
        <v>0.2</v>
      </c>
      <c r="J225" s="9">
        <v>13.26</v>
      </c>
      <c r="K225" s="24">
        <v>1743</v>
      </c>
      <c r="L225" s="24">
        <v>5604</v>
      </c>
      <c r="M225" s="24">
        <v>1127</v>
      </c>
      <c r="N225" s="24">
        <v>1375</v>
      </c>
      <c r="O225" s="10">
        <v>243</v>
      </c>
      <c r="P225" s="10" t="s">
        <v>239</v>
      </c>
      <c r="Q225" s="10" t="s">
        <v>224</v>
      </c>
      <c r="R225" s="10">
        <v>485</v>
      </c>
      <c r="S225" s="11">
        <v>0.69</v>
      </c>
      <c r="T225" s="11">
        <v>0.14000000000000001</v>
      </c>
      <c r="U225" s="10" t="s">
        <v>64</v>
      </c>
      <c r="V225" s="13" t="s">
        <v>1650</v>
      </c>
      <c r="W225" s="13">
        <v>8777</v>
      </c>
      <c r="X225" s="13">
        <v>5501</v>
      </c>
      <c r="Y225" s="13">
        <v>7.0000000000000007E-2</v>
      </c>
      <c r="Z225" s="13">
        <v>6.83</v>
      </c>
      <c r="AA225" s="13">
        <v>58</v>
      </c>
      <c r="AB225" s="13" t="s">
        <v>1649</v>
      </c>
    </row>
    <row r="226" spans="1:28" x14ac:dyDescent="0.5">
      <c r="A226" s="20">
        <v>44744</v>
      </c>
      <c r="B226" s="13">
        <v>992</v>
      </c>
      <c r="C226" s="13" t="s">
        <v>1640</v>
      </c>
      <c r="D226" s="13">
        <v>68</v>
      </c>
      <c r="E226" s="14">
        <v>0.39</v>
      </c>
      <c r="F226" s="13">
        <v>3.32</v>
      </c>
      <c r="G226" s="12">
        <v>667.52</v>
      </c>
      <c r="H226" s="12">
        <v>202.53</v>
      </c>
      <c r="I226" s="14">
        <v>0.44</v>
      </c>
      <c r="J226" s="12">
        <v>4.3499999999999996</v>
      </c>
      <c r="K226" s="25">
        <v>1993</v>
      </c>
      <c r="L226" s="25">
        <v>23675</v>
      </c>
      <c r="M226" s="25">
        <v>1559</v>
      </c>
      <c r="N226" s="25">
        <v>1441</v>
      </c>
      <c r="O226" s="13">
        <v>253</v>
      </c>
      <c r="P226" s="13" t="s">
        <v>40</v>
      </c>
      <c r="Q226" s="13" t="s">
        <v>1644</v>
      </c>
      <c r="R226" s="13">
        <v>161</v>
      </c>
      <c r="S226" s="14">
        <v>0.89</v>
      </c>
      <c r="T226" s="14">
        <v>0.06</v>
      </c>
      <c r="U226" s="13" t="s">
        <v>43</v>
      </c>
      <c r="V226" s="13" t="s">
        <v>1650</v>
      </c>
      <c r="W226" s="13">
        <v>6031</v>
      </c>
      <c r="X226" s="13">
        <v>2043</v>
      </c>
      <c r="Y226" s="13">
        <v>0.04</v>
      </c>
      <c r="Z226" s="13">
        <v>3.81</v>
      </c>
      <c r="AA226" s="13">
        <v>49</v>
      </c>
      <c r="AB226" s="13" t="s">
        <v>1649</v>
      </c>
    </row>
    <row r="227" spans="1:28" x14ac:dyDescent="0.5">
      <c r="A227" s="20">
        <v>44745</v>
      </c>
      <c r="B227" s="13">
        <v>791</v>
      </c>
      <c r="C227" s="13" t="s">
        <v>1643</v>
      </c>
      <c r="D227" s="13">
        <v>18</v>
      </c>
      <c r="E227" s="14">
        <v>0.62</v>
      </c>
      <c r="F227" s="13">
        <v>5.48</v>
      </c>
      <c r="G227" s="12">
        <v>618.9</v>
      </c>
      <c r="H227" s="12">
        <v>618.66</v>
      </c>
      <c r="I227" s="14">
        <v>0.18</v>
      </c>
      <c r="J227" s="12">
        <v>6.95</v>
      </c>
      <c r="K227" s="25">
        <v>3122</v>
      </c>
      <c r="L227" s="25">
        <v>12229</v>
      </c>
      <c r="M227" s="25">
        <v>1647</v>
      </c>
      <c r="N227" s="25">
        <v>1357</v>
      </c>
      <c r="O227" s="13">
        <v>498</v>
      </c>
      <c r="P227" s="13" t="s">
        <v>239</v>
      </c>
      <c r="Q227" s="13" t="s">
        <v>245</v>
      </c>
      <c r="R227" s="13">
        <v>460</v>
      </c>
      <c r="S227" s="14">
        <v>0.8</v>
      </c>
      <c r="T227" s="14">
        <v>0.11</v>
      </c>
      <c r="U227" s="13" t="s">
        <v>44</v>
      </c>
      <c r="V227" s="13" t="s">
        <v>1641</v>
      </c>
      <c r="W227" s="13">
        <v>5726</v>
      </c>
      <c r="X227" s="13">
        <v>4801</v>
      </c>
      <c r="Y227" s="13">
        <v>7.0000000000000007E-2</v>
      </c>
      <c r="Z227" s="13">
        <v>2.54</v>
      </c>
      <c r="AA227" s="13">
        <v>46</v>
      </c>
      <c r="AB227" s="13" t="s">
        <v>1642</v>
      </c>
    </row>
    <row r="228" spans="1:28" x14ac:dyDescent="0.5">
      <c r="A228" s="20">
        <v>44746</v>
      </c>
      <c r="B228" s="13">
        <v>733</v>
      </c>
      <c r="C228" s="13" t="s">
        <v>1647</v>
      </c>
      <c r="D228" s="13">
        <v>90</v>
      </c>
      <c r="E228" s="14">
        <v>0.63</v>
      </c>
      <c r="F228" s="13">
        <v>4.04</v>
      </c>
      <c r="G228" s="12">
        <v>628.64</v>
      </c>
      <c r="H228" s="12">
        <v>236.85</v>
      </c>
      <c r="I228" s="14">
        <v>0.22</v>
      </c>
      <c r="J228" s="12">
        <v>16.95</v>
      </c>
      <c r="K228" s="25">
        <v>2113</v>
      </c>
      <c r="L228" s="25">
        <v>6886</v>
      </c>
      <c r="M228" s="25">
        <v>1409</v>
      </c>
      <c r="N228" s="25">
        <v>1361</v>
      </c>
      <c r="O228" s="13">
        <v>451</v>
      </c>
      <c r="P228" s="13" t="s">
        <v>222</v>
      </c>
      <c r="Q228" s="13" t="s">
        <v>263</v>
      </c>
      <c r="R228" s="13">
        <v>465</v>
      </c>
      <c r="S228" s="14">
        <v>0.71</v>
      </c>
      <c r="T228" s="14">
        <v>0.15</v>
      </c>
      <c r="U228" s="13" t="s">
        <v>126</v>
      </c>
      <c r="V228" s="13" t="s">
        <v>1641</v>
      </c>
      <c r="W228" s="13">
        <v>7262</v>
      </c>
      <c r="X228" s="13">
        <v>6419</v>
      </c>
      <c r="Y228" s="13">
        <v>0.08</v>
      </c>
      <c r="Z228" s="13">
        <v>4.3899999999999997</v>
      </c>
      <c r="AA228" s="13">
        <v>60</v>
      </c>
      <c r="AB228" s="13" t="s">
        <v>1646</v>
      </c>
    </row>
    <row r="229" spans="1:28" x14ac:dyDescent="0.5">
      <c r="A229" s="20">
        <v>44747</v>
      </c>
      <c r="B229" s="13">
        <v>305</v>
      </c>
      <c r="C229" s="13" t="s">
        <v>1640</v>
      </c>
      <c r="D229" s="13">
        <v>38</v>
      </c>
      <c r="E229" s="14">
        <v>0.56999999999999995</v>
      </c>
      <c r="F229" s="13">
        <v>7.49</v>
      </c>
      <c r="G229" s="12">
        <v>503.27</v>
      </c>
      <c r="H229" s="12">
        <v>342.09</v>
      </c>
      <c r="I229" s="14">
        <v>0.32</v>
      </c>
      <c r="J229" s="12">
        <v>5.98</v>
      </c>
      <c r="K229" s="25">
        <v>1478</v>
      </c>
      <c r="L229" s="25">
        <v>4008</v>
      </c>
      <c r="M229" s="25">
        <v>1743</v>
      </c>
      <c r="N229" s="25">
        <v>1030</v>
      </c>
      <c r="O229" s="13">
        <v>492</v>
      </c>
      <c r="P229" s="13" t="s">
        <v>239</v>
      </c>
      <c r="Q229" s="13" t="s">
        <v>224</v>
      </c>
      <c r="R229" s="13">
        <v>105</v>
      </c>
      <c r="S229" s="14">
        <v>0.59</v>
      </c>
      <c r="T229" s="14">
        <v>0.26</v>
      </c>
      <c r="U229" s="13" t="s">
        <v>30</v>
      </c>
      <c r="V229" s="13" t="s">
        <v>1651</v>
      </c>
      <c r="W229" s="13">
        <v>4457</v>
      </c>
      <c r="X229" s="13">
        <v>6906</v>
      </c>
      <c r="Y229" s="13">
        <v>7.0000000000000007E-2</v>
      </c>
      <c r="Z229" s="13">
        <v>4.74</v>
      </c>
      <c r="AA229" s="13">
        <v>50</v>
      </c>
      <c r="AB229" s="13" t="s">
        <v>1642</v>
      </c>
    </row>
    <row r="230" spans="1:28" x14ac:dyDescent="0.5">
      <c r="A230" s="20">
        <v>44748</v>
      </c>
      <c r="B230" s="10">
        <v>121</v>
      </c>
      <c r="C230" s="10" t="s">
        <v>1640</v>
      </c>
      <c r="D230" s="10">
        <v>73</v>
      </c>
      <c r="E230" s="11">
        <v>0.41</v>
      </c>
      <c r="F230" s="10">
        <v>0.74</v>
      </c>
      <c r="G230" s="9">
        <v>749.09</v>
      </c>
      <c r="H230" s="9">
        <v>646.91</v>
      </c>
      <c r="I230" s="11">
        <v>0.15</v>
      </c>
      <c r="J230" s="9">
        <v>4.32</v>
      </c>
      <c r="K230" s="24">
        <v>2320</v>
      </c>
      <c r="L230" s="24">
        <v>7081</v>
      </c>
      <c r="M230" s="24">
        <v>2025</v>
      </c>
      <c r="N230" s="24">
        <v>1213</v>
      </c>
      <c r="O230" s="10">
        <v>371</v>
      </c>
      <c r="P230" s="10" t="s">
        <v>239</v>
      </c>
      <c r="Q230" s="10" t="s">
        <v>263</v>
      </c>
      <c r="R230" s="10">
        <v>331</v>
      </c>
      <c r="S230" s="11">
        <v>0.69</v>
      </c>
      <c r="T230" s="11">
        <v>0.2</v>
      </c>
      <c r="U230" s="10" t="s">
        <v>84</v>
      </c>
      <c r="V230" s="13" t="s">
        <v>1651</v>
      </c>
      <c r="W230" s="13">
        <v>5180</v>
      </c>
      <c r="X230" s="13">
        <v>4110</v>
      </c>
      <c r="Y230" s="13">
        <v>0.08</v>
      </c>
      <c r="Z230" s="13">
        <v>4.3600000000000003</v>
      </c>
      <c r="AA230" s="13">
        <v>37</v>
      </c>
      <c r="AB230" s="13" t="s">
        <v>1646</v>
      </c>
    </row>
    <row r="231" spans="1:28" x14ac:dyDescent="0.5">
      <c r="A231" s="20">
        <v>44749</v>
      </c>
      <c r="B231" s="13">
        <v>575</v>
      </c>
      <c r="C231" s="13" t="s">
        <v>1647</v>
      </c>
      <c r="D231" s="13">
        <v>62</v>
      </c>
      <c r="E231" s="14">
        <v>0.49</v>
      </c>
      <c r="F231" s="13">
        <v>6.05</v>
      </c>
      <c r="G231" s="12">
        <v>548.32000000000005</v>
      </c>
      <c r="H231" s="12">
        <v>614.87</v>
      </c>
      <c r="I231" s="14">
        <v>0.13</v>
      </c>
      <c r="J231" s="12">
        <v>2.81</v>
      </c>
      <c r="K231" s="25">
        <v>2702</v>
      </c>
      <c r="L231" s="25">
        <v>9721</v>
      </c>
      <c r="M231" s="25">
        <v>2439</v>
      </c>
      <c r="N231" s="25">
        <v>1416</v>
      </c>
      <c r="O231" s="13">
        <v>285</v>
      </c>
      <c r="P231" s="13" t="s">
        <v>233</v>
      </c>
      <c r="Q231" s="13" t="s">
        <v>263</v>
      </c>
      <c r="R231" s="13">
        <v>116</v>
      </c>
      <c r="S231" s="14">
        <v>0.72</v>
      </c>
      <c r="T231" s="14">
        <v>0.18</v>
      </c>
      <c r="U231" s="13" t="s">
        <v>82</v>
      </c>
      <c r="V231" s="13" t="s">
        <v>1641</v>
      </c>
      <c r="W231" s="13">
        <v>3945</v>
      </c>
      <c r="X231" s="13">
        <v>2631</v>
      </c>
      <c r="Y231" s="13">
        <v>0.04</v>
      </c>
      <c r="Z231" s="13">
        <v>3.8</v>
      </c>
      <c r="AA231" s="13">
        <v>35</v>
      </c>
      <c r="AB231" s="13" t="s">
        <v>1649</v>
      </c>
    </row>
    <row r="232" spans="1:28" x14ac:dyDescent="0.5">
      <c r="A232" s="20">
        <v>44750</v>
      </c>
      <c r="B232" s="10">
        <v>983</v>
      </c>
      <c r="C232" s="10" t="s">
        <v>1640</v>
      </c>
      <c r="D232" s="10">
        <v>50</v>
      </c>
      <c r="E232" s="11">
        <v>0.5</v>
      </c>
      <c r="F232" s="10">
        <v>4.63</v>
      </c>
      <c r="G232" s="9">
        <v>475.33</v>
      </c>
      <c r="H232" s="9">
        <v>531.36</v>
      </c>
      <c r="I232" s="11">
        <v>0.36</v>
      </c>
      <c r="J232" s="9">
        <v>12.16</v>
      </c>
      <c r="K232" s="24">
        <v>2310</v>
      </c>
      <c r="L232" s="24">
        <v>6573</v>
      </c>
      <c r="M232" s="24">
        <v>2163</v>
      </c>
      <c r="N232" s="24">
        <v>1385</v>
      </c>
      <c r="O232" s="10">
        <v>449</v>
      </c>
      <c r="P232" s="10" t="s">
        <v>222</v>
      </c>
      <c r="Q232" s="10" t="s">
        <v>245</v>
      </c>
      <c r="R232" s="10">
        <v>176</v>
      </c>
      <c r="S232" s="11">
        <v>0.65</v>
      </c>
      <c r="T232" s="11">
        <v>0.21</v>
      </c>
      <c r="U232" s="10" t="s">
        <v>395</v>
      </c>
      <c r="V232" s="13" t="s">
        <v>1641</v>
      </c>
      <c r="W232" s="13">
        <v>1616</v>
      </c>
      <c r="X232" s="13">
        <v>3834</v>
      </c>
      <c r="Y232" s="13">
        <v>0.03</v>
      </c>
      <c r="Z232" s="13">
        <v>2.13</v>
      </c>
      <c r="AA232" s="13">
        <v>50</v>
      </c>
      <c r="AB232" s="13" t="s">
        <v>1642</v>
      </c>
    </row>
    <row r="233" spans="1:28" x14ac:dyDescent="0.5">
      <c r="A233" s="20">
        <v>44751</v>
      </c>
      <c r="B233" s="10">
        <v>383</v>
      </c>
      <c r="C233" s="10" t="s">
        <v>1640</v>
      </c>
      <c r="D233" s="10">
        <v>71</v>
      </c>
      <c r="E233" s="11">
        <v>0.64</v>
      </c>
      <c r="F233" s="10">
        <v>0.99</v>
      </c>
      <c r="G233" s="9">
        <v>257.45999999999998</v>
      </c>
      <c r="H233" s="9">
        <v>630.97</v>
      </c>
      <c r="I233" s="11">
        <v>0.44</v>
      </c>
      <c r="J233" s="9">
        <v>19.48</v>
      </c>
      <c r="K233" s="24">
        <v>1339</v>
      </c>
      <c r="L233" s="24">
        <v>22344</v>
      </c>
      <c r="M233" s="24">
        <v>1330</v>
      </c>
      <c r="N233" s="24">
        <v>1315</v>
      </c>
      <c r="O233" s="10">
        <v>267</v>
      </c>
      <c r="P233" s="10" t="s">
        <v>233</v>
      </c>
      <c r="Q233" s="10" t="s">
        <v>245</v>
      </c>
      <c r="R233" s="10">
        <v>334</v>
      </c>
      <c r="S233" s="11">
        <v>0.89</v>
      </c>
      <c r="T233" s="11">
        <v>0.05</v>
      </c>
      <c r="U233" s="10" t="s">
        <v>61</v>
      </c>
      <c r="V233" s="13" t="s">
        <v>1641</v>
      </c>
      <c r="W233" s="13">
        <v>3127</v>
      </c>
      <c r="X233" s="13">
        <v>6490</v>
      </c>
      <c r="Y233" s="13">
        <v>0.1</v>
      </c>
      <c r="Z233" s="13">
        <v>2.73</v>
      </c>
      <c r="AA233" s="13">
        <v>63</v>
      </c>
      <c r="AB233" s="13" t="s">
        <v>1642</v>
      </c>
    </row>
    <row r="234" spans="1:28" x14ac:dyDescent="0.5">
      <c r="A234" s="20">
        <v>44752</v>
      </c>
      <c r="B234" s="13">
        <v>810</v>
      </c>
      <c r="C234" s="13" t="s">
        <v>1640</v>
      </c>
      <c r="D234" s="13">
        <v>44</v>
      </c>
      <c r="E234" s="14">
        <v>0.38</v>
      </c>
      <c r="F234" s="13">
        <v>6.31</v>
      </c>
      <c r="G234" s="12">
        <v>439.42</v>
      </c>
      <c r="H234" s="12">
        <v>577.76</v>
      </c>
      <c r="I234" s="14">
        <v>0.13</v>
      </c>
      <c r="J234" s="12">
        <v>6.6</v>
      </c>
      <c r="K234" s="25">
        <v>1013</v>
      </c>
      <c r="L234" s="25">
        <v>11361</v>
      </c>
      <c r="M234" s="25">
        <v>2356</v>
      </c>
      <c r="N234" s="25">
        <v>1486</v>
      </c>
      <c r="O234" s="13">
        <v>202</v>
      </c>
      <c r="P234" s="13" t="s">
        <v>239</v>
      </c>
      <c r="Q234" s="13" t="s">
        <v>241</v>
      </c>
      <c r="R234" s="13">
        <v>237</v>
      </c>
      <c r="S234" s="14">
        <v>0.75</v>
      </c>
      <c r="T234" s="14">
        <v>0.15</v>
      </c>
      <c r="U234" s="13" t="s">
        <v>59</v>
      </c>
      <c r="V234" s="13" t="s">
        <v>1650</v>
      </c>
      <c r="W234" s="13">
        <v>5977</v>
      </c>
      <c r="X234" s="13">
        <v>1364</v>
      </c>
      <c r="Y234" s="13">
        <v>0.05</v>
      </c>
      <c r="Z234" s="13">
        <v>6.75</v>
      </c>
      <c r="AA234" s="13">
        <v>51</v>
      </c>
      <c r="AB234" s="13" t="s">
        <v>1642</v>
      </c>
    </row>
    <row r="235" spans="1:28" x14ac:dyDescent="0.5">
      <c r="A235" s="20">
        <v>44753</v>
      </c>
      <c r="B235" s="13">
        <v>821</v>
      </c>
      <c r="C235" s="13" t="s">
        <v>1643</v>
      </c>
      <c r="D235" s="13">
        <v>52</v>
      </c>
      <c r="E235" s="14">
        <v>0.42</v>
      </c>
      <c r="F235" s="13">
        <v>7.5</v>
      </c>
      <c r="G235" s="12">
        <v>657.84</v>
      </c>
      <c r="H235" s="12">
        <v>547.47</v>
      </c>
      <c r="I235" s="14">
        <v>0.35</v>
      </c>
      <c r="J235" s="12">
        <v>19.77</v>
      </c>
      <c r="K235" s="25">
        <v>1494</v>
      </c>
      <c r="L235" s="25">
        <v>12872</v>
      </c>
      <c r="M235" s="25">
        <v>2198</v>
      </c>
      <c r="N235" s="25">
        <v>1008</v>
      </c>
      <c r="O235" s="13">
        <v>439</v>
      </c>
      <c r="P235" s="13" t="s">
        <v>239</v>
      </c>
      <c r="Q235" s="13" t="s">
        <v>224</v>
      </c>
      <c r="R235" s="13">
        <v>253</v>
      </c>
      <c r="S235" s="14">
        <v>0.8</v>
      </c>
      <c r="T235" s="14">
        <v>0.14000000000000001</v>
      </c>
      <c r="U235" s="13" t="s">
        <v>131</v>
      </c>
      <c r="V235" s="13" t="s">
        <v>1645</v>
      </c>
      <c r="W235" s="13">
        <v>2030</v>
      </c>
      <c r="X235" s="13">
        <v>2502</v>
      </c>
      <c r="Y235" s="13">
        <v>7.0000000000000007E-2</v>
      </c>
      <c r="Z235" s="13">
        <v>4.6900000000000004</v>
      </c>
      <c r="AA235" s="13">
        <v>54</v>
      </c>
      <c r="AB235" s="13" t="s">
        <v>1646</v>
      </c>
    </row>
    <row r="236" spans="1:28" x14ac:dyDescent="0.5">
      <c r="A236" s="20">
        <v>44754</v>
      </c>
      <c r="B236" s="10">
        <v>786</v>
      </c>
      <c r="C236" s="10" t="s">
        <v>1647</v>
      </c>
      <c r="D236" s="10">
        <v>47</v>
      </c>
      <c r="E236" s="11">
        <v>0.66</v>
      </c>
      <c r="F236" s="10">
        <v>6.15</v>
      </c>
      <c r="G236" s="9">
        <v>392.07</v>
      </c>
      <c r="H236" s="9">
        <v>296.64</v>
      </c>
      <c r="I236" s="11">
        <v>0.47</v>
      </c>
      <c r="J236" s="9">
        <v>15.36</v>
      </c>
      <c r="K236" s="24">
        <v>2522</v>
      </c>
      <c r="L236" s="24">
        <v>20081</v>
      </c>
      <c r="M236" s="24">
        <v>2275</v>
      </c>
      <c r="N236" s="24">
        <v>1374</v>
      </c>
      <c r="O236" s="10">
        <v>289</v>
      </c>
      <c r="P236" s="10" t="s">
        <v>40</v>
      </c>
      <c r="Q236" s="10" t="s">
        <v>245</v>
      </c>
      <c r="R236" s="10">
        <v>338</v>
      </c>
      <c r="S236" s="11">
        <v>0.85</v>
      </c>
      <c r="T236" s="11">
        <v>0.1</v>
      </c>
      <c r="U236" s="10" t="s">
        <v>82</v>
      </c>
      <c r="V236" s="13" t="s">
        <v>1641</v>
      </c>
      <c r="W236" s="13">
        <v>1856</v>
      </c>
      <c r="X236" s="13">
        <v>2416</v>
      </c>
      <c r="Y236" s="13">
        <v>0.08</v>
      </c>
      <c r="Z236" s="13">
        <v>4.47</v>
      </c>
      <c r="AA236" s="13">
        <v>29</v>
      </c>
      <c r="AB236" s="13" t="s">
        <v>1646</v>
      </c>
    </row>
    <row r="237" spans="1:28" x14ac:dyDescent="0.5">
      <c r="A237" s="20">
        <v>44755</v>
      </c>
      <c r="B237" s="13">
        <v>571</v>
      </c>
      <c r="C237" s="13" t="s">
        <v>1647</v>
      </c>
      <c r="D237" s="13">
        <v>10</v>
      </c>
      <c r="E237" s="14">
        <v>0.79</v>
      </c>
      <c r="F237" s="13">
        <v>0.81</v>
      </c>
      <c r="G237" s="12">
        <v>223.23</v>
      </c>
      <c r="H237" s="12">
        <v>339.89</v>
      </c>
      <c r="I237" s="14">
        <v>0.2</v>
      </c>
      <c r="J237" s="12">
        <v>15.87</v>
      </c>
      <c r="K237" s="25">
        <v>1343</v>
      </c>
      <c r="L237" s="25">
        <v>7800</v>
      </c>
      <c r="M237" s="25">
        <v>1702</v>
      </c>
      <c r="N237" s="25">
        <v>1485</v>
      </c>
      <c r="O237" s="13">
        <v>242</v>
      </c>
      <c r="P237" s="13" t="s">
        <v>40</v>
      </c>
      <c r="Q237" s="13" t="s">
        <v>224</v>
      </c>
      <c r="R237" s="13">
        <v>294</v>
      </c>
      <c r="S237" s="14">
        <v>0.71</v>
      </c>
      <c r="T237" s="14">
        <v>0.15</v>
      </c>
      <c r="U237" s="13" t="s">
        <v>53</v>
      </c>
      <c r="V237" s="13" t="s">
        <v>1641</v>
      </c>
      <c r="W237" s="13">
        <v>4576</v>
      </c>
      <c r="X237" s="13">
        <v>6538</v>
      </c>
      <c r="Y237" s="13">
        <v>0.05</v>
      </c>
      <c r="Z237" s="13">
        <v>5.81</v>
      </c>
      <c r="AA237" s="13">
        <v>33</v>
      </c>
      <c r="AB237" s="13" t="s">
        <v>1642</v>
      </c>
    </row>
    <row r="238" spans="1:28" x14ac:dyDescent="0.5">
      <c r="A238" s="20">
        <v>44756</v>
      </c>
      <c r="B238" s="10">
        <v>545</v>
      </c>
      <c r="C238" s="10" t="s">
        <v>1640</v>
      </c>
      <c r="D238" s="10">
        <v>56</v>
      </c>
      <c r="E238" s="11">
        <v>0.85</v>
      </c>
      <c r="F238" s="10">
        <v>0.47</v>
      </c>
      <c r="G238" s="9">
        <v>353.35</v>
      </c>
      <c r="H238" s="9">
        <v>668.29</v>
      </c>
      <c r="I238" s="11">
        <v>0.14000000000000001</v>
      </c>
      <c r="J238" s="9">
        <v>5.75</v>
      </c>
      <c r="K238" s="24">
        <v>3310</v>
      </c>
      <c r="L238" s="24">
        <v>16922</v>
      </c>
      <c r="M238" s="24">
        <v>1016</v>
      </c>
      <c r="N238" s="24">
        <v>1119</v>
      </c>
      <c r="O238" s="10">
        <v>251</v>
      </c>
      <c r="P238" s="10" t="s">
        <v>40</v>
      </c>
      <c r="Q238" s="10" t="s">
        <v>224</v>
      </c>
      <c r="R238" s="10">
        <v>193</v>
      </c>
      <c r="S238" s="11">
        <v>0.89</v>
      </c>
      <c r="T238" s="11">
        <v>0.05</v>
      </c>
      <c r="U238" s="10" t="s">
        <v>30</v>
      </c>
      <c r="V238" s="13" t="s">
        <v>1651</v>
      </c>
      <c r="W238" s="13">
        <v>2793</v>
      </c>
      <c r="X238" s="13">
        <v>1226</v>
      </c>
      <c r="Y238" s="13">
        <v>0.08</v>
      </c>
      <c r="Z238" s="13">
        <v>5.81</v>
      </c>
      <c r="AA238" s="13">
        <v>63</v>
      </c>
      <c r="AB238" s="13" t="s">
        <v>1646</v>
      </c>
    </row>
    <row r="239" spans="1:28" x14ac:dyDescent="0.5">
      <c r="A239" s="20">
        <v>44757</v>
      </c>
      <c r="B239" s="10">
        <v>470</v>
      </c>
      <c r="C239" s="10" t="s">
        <v>1640</v>
      </c>
      <c r="D239" s="10">
        <v>54</v>
      </c>
      <c r="E239" s="11">
        <v>0.4</v>
      </c>
      <c r="F239" s="10">
        <v>7.32</v>
      </c>
      <c r="G239" s="9">
        <v>587.45000000000005</v>
      </c>
      <c r="H239" s="9">
        <v>660.01</v>
      </c>
      <c r="I239" s="11">
        <v>0.45</v>
      </c>
      <c r="J239" s="9">
        <v>4.16</v>
      </c>
      <c r="K239" s="24">
        <v>1828</v>
      </c>
      <c r="L239" s="24">
        <v>8609</v>
      </c>
      <c r="M239" s="24">
        <v>1707</v>
      </c>
      <c r="N239" s="24">
        <v>1196</v>
      </c>
      <c r="O239" s="10">
        <v>447</v>
      </c>
      <c r="P239" s="10" t="s">
        <v>40</v>
      </c>
      <c r="Q239" s="10" t="s">
        <v>1644</v>
      </c>
      <c r="R239" s="10">
        <v>479</v>
      </c>
      <c r="S239" s="11">
        <v>0.75</v>
      </c>
      <c r="T239" s="11">
        <v>0.15</v>
      </c>
      <c r="U239" s="10" t="s">
        <v>44</v>
      </c>
      <c r="V239" s="13" t="s">
        <v>1641</v>
      </c>
      <c r="W239" s="13">
        <v>7714</v>
      </c>
      <c r="X239" s="13">
        <v>1269</v>
      </c>
      <c r="Y239" s="13">
        <v>0.06</v>
      </c>
      <c r="Z239" s="13">
        <v>5.56</v>
      </c>
      <c r="AA239" s="13">
        <v>67</v>
      </c>
      <c r="AB239" s="13" t="s">
        <v>1646</v>
      </c>
    </row>
    <row r="240" spans="1:28" x14ac:dyDescent="0.5">
      <c r="A240" s="20">
        <v>44758</v>
      </c>
      <c r="B240" s="13">
        <v>578</v>
      </c>
      <c r="C240" s="13" t="s">
        <v>1640</v>
      </c>
      <c r="D240" s="13">
        <v>77</v>
      </c>
      <c r="E240" s="14">
        <v>0.68</v>
      </c>
      <c r="F240" s="13">
        <v>6.95</v>
      </c>
      <c r="G240" s="12">
        <v>530.16999999999996</v>
      </c>
      <c r="H240" s="12">
        <v>696.21</v>
      </c>
      <c r="I240" s="14">
        <v>0.47</v>
      </c>
      <c r="J240" s="12">
        <v>14.36</v>
      </c>
      <c r="K240" s="25">
        <v>2934</v>
      </c>
      <c r="L240" s="25">
        <v>22669</v>
      </c>
      <c r="M240" s="25">
        <v>1197</v>
      </c>
      <c r="N240" s="25">
        <v>1141</v>
      </c>
      <c r="O240" s="13">
        <v>476</v>
      </c>
      <c r="P240" s="13" t="s">
        <v>233</v>
      </c>
      <c r="Q240" s="13" t="s">
        <v>245</v>
      </c>
      <c r="R240" s="13">
        <v>206</v>
      </c>
      <c r="S240" s="14">
        <v>0.91</v>
      </c>
      <c r="T240" s="14">
        <v>0.05</v>
      </c>
      <c r="U240" s="13" t="s">
        <v>110</v>
      </c>
      <c r="V240" s="13" t="s">
        <v>1651</v>
      </c>
      <c r="W240" s="13">
        <v>2930</v>
      </c>
      <c r="X240" s="13">
        <v>6023</v>
      </c>
      <c r="Y240" s="13">
        <v>0.05</v>
      </c>
      <c r="Z240" s="13">
        <v>4.54</v>
      </c>
      <c r="AA240" s="13">
        <v>67</v>
      </c>
      <c r="AB240" s="13" t="s">
        <v>1642</v>
      </c>
    </row>
    <row r="241" spans="1:28" x14ac:dyDescent="0.5">
      <c r="A241" s="20">
        <v>44759</v>
      </c>
      <c r="B241" s="13">
        <v>200</v>
      </c>
      <c r="C241" s="13" t="s">
        <v>1640</v>
      </c>
      <c r="D241" s="13">
        <v>63</v>
      </c>
      <c r="E241" s="14">
        <v>0.6</v>
      </c>
      <c r="F241" s="13">
        <v>6.84</v>
      </c>
      <c r="G241" s="12">
        <v>269.86</v>
      </c>
      <c r="H241" s="12">
        <v>577.30999999999995</v>
      </c>
      <c r="I241" s="14">
        <v>0.32</v>
      </c>
      <c r="J241" s="12">
        <v>19.34</v>
      </c>
      <c r="K241" s="25">
        <v>2263</v>
      </c>
      <c r="L241" s="25">
        <v>21342</v>
      </c>
      <c r="M241" s="25">
        <v>1058</v>
      </c>
      <c r="N241" s="25">
        <v>1270</v>
      </c>
      <c r="O241" s="13">
        <v>250</v>
      </c>
      <c r="P241" s="13" t="s">
        <v>239</v>
      </c>
      <c r="Q241" s="13" t="s">
        <v>1644</v>
      </c>
      <c r="R241" s="13">
        <v>113</v>
      </c>
      <c r="S241" s="14">
        <v>0.9</v>
      </c>
      <c r="T241" s="14">
        <v>0.04</v>
      </c>
      <c r="U241" s="13" t="s">
        <v>59</v>
      </c>
      <c r="V241" s="13" t="s">
        <v>1641</v>
      </c>
      <c r="W241" s="13">
        <v>4343</v>
      </c>
      <c r="X241" s="13">
        <v>983</v>
      </c>
      <c r="Y241" s="13">
        <v>0.09</v>
      </c>
      <c r="Z241" s="13">
        <v>2.5299999999999998</v>
      </c>
      <c r="AA241" s="13">
        <v>68</v>
      </c>
      <c r="AB241" s="13" t="s">
        <v>1646</v>
      </c>
    </row>
    <row r="242" spans="1:28" x14ac:dyDescent="0.5">
      <c r="A242" s="20">
        <v>44760</v>
      </c>
      <c r="B242" s="10">
        <v>940</v>
      </c>
      <c r="C242" s="10" t="s">
        <v>1640</v>
      </c>
      <c r="D242" s="10">
        <v>55</v>
      </c>
      <c r="E242" s="11">
        <v>0.86</v>
      </c>
      <c r="F242" s="10">
        <v>6.13</v>
      </c>
      <c r="G242" s="9">
        <v>213.9</v>
      </c>
      <c r="H242" s="9">
        <v>683.3</v>
      </c>
      <c r="I242" s="11">
        <v>0.26</v>
      </c>
      <c r="J242" s="9">
        <v>7.67</v>
      </c>
      <c r="K242" s="24">
        <v>3366</v>
      </c>
      <c r="L242" s="24">
        <v>9319</v>
      </c>
      <c r="M242" s="24">
        <v>1048</v>
      </c>
      <c r="N242" s="24">
        <v>1240</v>
      </c>
      <c r="O242" s="10">
        <v>473</v>
      </c>
      <c r="P242" s="10" t="s">
        <v>40</v>
      </c>
      <c r="Q242" s="10" t="s">
        <v>241</v>
      </c>
      <c r="R242" s="10">
        <v>292</v>
      </c>
      <c r="S242" s="11">
        <v>0.8</v>
      </c>
      <c r="T242" s="11">
        <v>0.09</v>
      </c>
      <c r="U242" s="10" t="s">
        <v>131</v>
      </c>
      <c r="V242" s="13" t="s">
        <v>1651</v>
      </c>
      <c r="W242" s="13">
        <v>3849</v>
      </c>
      <c r="X242" s="13">
        <v>3271</v>
      </c>
      <c r="Y242" s="13">
        <v>0.08</v>
      </c>
      <c r="Z242" s="13">
        <v>3.02</v>
      </c>
      <c r="AA242" s="13">
        <v>52</v>
      </c>
      <c r="AB242" s="13" t="s">
        <v>1642</v>
      </c>
    </row>
    <row r="243" spans="1:28" x14ac:dyDescent="0.5">
      <c r="A243" s="20">
        <v>44761</v>
      </c>
      <c r="B243" s="13">
        <v>530</v>
      </c>
      <c r="C243" s="13" t="s">
        <v>1647</v>
      </c>
      <c r="D243" s="13">
        <v>78</v>
      </c>
      <c r="E243" s="14">
        <v>0.59</v>
      </c>
      <c r="F243" s="13">
        <v>7.51</v>
      </c>
      <c r="G243" s="12">
        <v>439.14</v>
      </c>
      <c r="H243" s="12">
        <v>687.68</v>
      </c>
      <c r="I243" s="14">
        <v>0.39</v>
      </c>
      <c r="J243" s="12">
        <v>13.34</v>
      </c>
      <c r="K243" s="25">
        <v>2617</v>
      </c>
      <c r="L243" s="25">
        <v>18714</v>
      </c>
      <c r="M243" s="25">
        <v>1455</v>
      </c>
      <c r="N243" s="25">
        <v>1355</v>
      </c>
      <c r="O243" s="13">
        <v>428</v>
      </c>
      <c r="P243" s="13" t="s">
        <v>222</v>
      </c>
      <c r="Q243" s="13" t="s">
        <v>1648</v>
      </c>
      <c r="R243" s="13">
        <v>243</v>
      </c>
      <c r="S243" s="14">
        <v>0.87</v>
      </c>
      <c r="T243" s="14">
        <v>7.0000000000000007E-2</v>
      </c>
      <c r="U243" s="13" t="s">
        <v>43</v>
      </c>
      <c r="V243" s="13" t="s">
        <v>1641</v>
      </c>
      <c r="W243" s="13">
        <v>5969</v>
      </c>
      <c r="X243" s="13">
        <v>888</v>
      </c>
      <c r="Y243" s="13">
        <v>0.06</v>
      </c>
      <c r="Z243" s="13">
        <v>6.33</v>
      </c>
      <c r="AA243" s="13">
        <v>39</v>
      </c>
      <c r="AB243" s="13" t="s">
        <v>1642</v>
      </c>
    </row>
    <row r="244" spans="1:28" x14ac:dyDescent="0.5">
      <c r="A244" s="20">
        <v>44762</v>
      </c>
      <c r="B244" s="10">
        <v>972</v>
      </c>
      <c r="C244" s="10" t="s">
        <v>1640</v>
      </c>
      <c r="D244" s="10">
        <v>60</v>
      </c>
      <c r="E244" s="11">
        <v>0.68</v>
      </c>
      <c r="F244" s="10">
        <v>4</v>
      </c>
      <c r="G244" s="9">
        <v>773.74</v>
      </c>
      <c r="H244" s="9">
        <v>211.45</v>
      </c>
      <c r="I244" s="11">
        <v>0.2</v>
      </c>
      <c r="J244" s="9">
        <v>13.58</v>
      </c>
      <c r="K244" s="24">
        <v>3765</v>
      </c>
      <c r="L244" s="24">
        <v>11164</v>
      </c>
      <c r="M244" s="24">
        <v>1208</v>
      </c>
      <c r="N244" s="24">
        <v>1346</v>
      </c>
      <c r="O244" s="10">
        <v>319</v>
      </c>
      <c r="P244" s="10" t="s">
        <v>40</v>
      </c>
      <c r="Q244" s="10" t="s">
        <v>252</v>
      </c>
      <c r="R244" s="10">
        <v>204</v>
      </c>
      <c r="S244" s="11">
        <v>0.81</v>
      </c>
      <c r="T244" s="11">
        <v>0.09</v>
      </c>
      <c r="U244" s="10" t="s">
        <v>30</v>
      </c>
      <c r="V244" s="13" t="s">
        <v>1651</v>
      </c>
      <c r="W244" s="13">
        <v>1567</v>
      </c>
      <c r="X244" s="13">
        <v>2433</v>
      </c>
      <c r="Y244" s="13">
        <v>7.0000000000000007E-2</v>
      </c>
      <c r="Z244" s="13">
        <v>3.97</v>
      </c>
      <c r="AA244" s="13">
        <v>47</v>
      </c>
      <c r="AB244" s="13" t="s">
        <v>1646</v>
      </c>
    </row>
    <row r="245" spans="1:28" x14ac:dyDescent="0.5">
      <c r="A245" s="20">
        <v>44763</v>
      </c>
      <c r="B245" s="13">
        <v>391</v>
      </c>
      <c r="C245" s="13" t="s">
        <v>1647</v>
      </c>
      <c r="D245" s="13">
        <v>8</v>
      </c>
      <c r="E245" s="14">
        <v>0.52</v>
      </c>
      <c r="F245" s="13">
        <v>1</v>
      </c>
      <c r="G245" s="12">
        <v>694.4</v>
      </c>
      <c r="H245" s="12">
        <v>519.25</v>
      </c>
      <c r="I245" s="14">
        <v>0.46</v>
      </c>
      <c r="J245" s="12">
        <v>5.62</v>
      </c>
      <c r="K245" s="25">
        <v>2135</v>
      </c>
      <c r="L245" s="25">
        <v>23870</v>
      </c>
      <c r="M245" s="25">
        <v>1234</v>
      </c>
      <c r="N245" s="25">
        <v>1223</v>
      </c>
      <c r="O245" s="13">
        <v>455</v>
      </c>
      <c r="P245" s="13" t="s">
        <v>233</v>
      </c>
      <c r="Q245" s="13" t="s">
        <v>224</v>
      </c>
      <c r="R245" s="13">
        <v>139</v>
      </c>
      <c r="S245" s="14">
        <v>0.91</v>
      </c>
      <c r="T245" s="14">
        <v>0.05</v>
      </c>
      <c r="U245" s="13" t="s">
        <v>70</v>
      </c>
      <c r="V245" s="13" t="s">
        <v>1641</v>
      </c>
      <c r="W245" s="13">
        <v>8209</v>
      </c>
      <c r="X245" s="13">
        <v>6809</v>
      </c>
      <c r="Y245" s="13">
        <v>0.02</v>
      </c>
      <c r="Z245" s="13">
        <v>2.02</v>
      </c>
      <c r="AA245" s="13">
        <v>68</v>
      </c>
      <c r="AB245" s="13" t="s">
        <v>1642</v>
      </c>
    </row>
    <row r="246" spans="1:28" x14ac:dyDescent="0.5">
      <c r="A246" s="20">
        <v>44764</v>
      </c>
      <c r="B246" s="13">
        <v>492</v>
      </c>
      <c r="C246" s="13" t="s">
        <v>1640</v>
      </c>
      <c r="D246" s="13">
        <v>76</v>
      </c>
      <c r="E246" s="14">
        <v>0.7</v>
      </c>
      <c r="F246" s="13">
        <v>6.49</v>
      </c>
      <c r="G246" s="12">
        <v>393.88</v>
      </c>
      <c r="H246" s="12">
        <v>228.2</v>
      </c>
      <c r="I246" s="14">
        <v>0.32</v>
      </c>
      <c r="J246" s="12">
        <v>15.07</v>
      </c>
      <c r="K246" s="25">
        <v>3194</v>
      </c>
      <c r="L246" s="25">
        <v>18141</v>
      </c>
      <c r="M246" s="25">
        <v>1500</v>
      </c>
      <c r="N246" s="25">
        <v>1283</v>
      </c>
      <c r="O246" s="13">
        <v>449</v>
      </c>
      <c r="P246" s="13" t="s">
        <v>239</v>
      </c>
      <c r="Q246" s="13" t="s">
        <v>245</v>
      </c>
      <c r="R246" s="13">
        <v>369</v>
      </c>
      <c r="S246" s="14">
        <v>0.87</v>
      </c>
      <c r="T246" s="14">
        <v>7.0000000000000007E-2</v>
      </c>
      <c r="U246" s="13" t="s">
        <v>34</v>
      </c>
      <c r="V246" s="13" t="s">
        <v>1651</v>
      </c>
      <c r="W246" s="13">
        <v>3610</v>
      </c>
      <c r="X246" s="13">
        <v>3169</v>
      </c>
      <c r="Y246" s="13">
        <v>0.06</v>
      </c>
      <c r="Z246" s="13">
        <v>5.41</v>
      </c>
      <c r="AA246" s="13">
        <v>67</v>
      </c>
      <c r="AB246" s="13" t="s">
        <v>1646</v>
      </c>
    </row>
    <row r="247" spans="1:28" x14ac:dyDescent="0.5">
      <c r="A247" s="20">
        <v>44765</v>
      </c>
      <c r="B247" s="13">
        <v>669</v>
      </c>
      <c r="C247" s="13" t="s">
        <v>1640</v>
      </c>
      <c r="D247" s="13">
        <v>48</v>
      </c>
      <c r="E247" s="14">
        <v>0.43</v>
      </c>
      <c r="F247" s="13">
        <v>7.27</v>
      </c>
      <c r="G247" s="12">
        <v>274.45</v>
      </c>
      <c r="H247" s="12">
        <v>546</v>
      </c>
      <c r="I247" s="14">
        <v>0.5</v>
      </c>
      <c r="J247" s="12">
        <v>9.52</v>
      </c>
      <c r="K247" s="25">
        <v>3651</v>
      </c>
      <c r="L247" s="25">
        <v>14125</v>
      </c>
      <c r="M247" s="25">
        <v>1462</v>
      </c>
      <c r="N247" s="25">
        <v>1263</v>
      </c>
      <c r="O247" s="13">
        <v>286</v>
      </c>
      <c r="P247" s="13" t="s">
        <v>239</v>
      </c>
      <c r="Q247" s="13" t="s">
        <v>252</v>
      </c>
      <c r="R247" s="13">
        <v>187</v>
      </c>
      <c r="S247" s="14">
        <v>0.84</v>
      </c>
      <c r="T247" s="14">
        <v>0.09</v>
      </c>
      <c r="U247" s="13" t="s">
        <v>43</v>
      </c>
      <c r="V247" s="13" t="s">
        <v>1651</v>
      </c>
      <c r="W247" s="13">
        <v>8456</v>
      </c>
      <c r="X247" s="13">
        <v>3465</v>
      </c>
      <c r="Y247" s="13">
        <v>0.03</v>
      </c>
      <c r="Z247" s="13">
        <v>6.84</v>
      </c>
      <c r="AA247" s="13">
        <v>66</v>
      </c>
      <c r="AB247" s="13" t="s">
        <v>1646</v>
      </c>
    </row>
    <row r="248" spans="1:28" x14ac:dyDescent="0.5">
      <c r="A248" s="20">
        <v>44766</v>
      </c>
      <c r="B248" s="10">
        <v>474</v>
      </c>
      <c r="C248" s="10" t="s">
        <v>1647</v>
      </c>
      <c r="D248" s="10">
        <v>96</v>
      </c>
      <c r="E248" s="11">
        <v>0.77</v>
      </c>
      <c r="F248" s="10">
        <v>4.93</v>
      </c>
      <c r="G248" s="9">
        <v>323.20999999999998</v>
      </c>
      <c r="H248" s="9">
        <v>696.46</v>
      </c>
      <c r="I248" s="11">
        <v>0.35</v>
      </c>
      <c r="J248" s="9">
        <v>5.17</v>
      </c>
      <c r="K248" s="24">
        <v>3742</v>
      </c>
      <c r="L248" s="24">
        <v>19624</v>
      </c>
      <c r="M248" s="24">
        <v>1203</v>
      </c>
      <c r="N248" s="24">
        <v>1336</v>
      </c>
      <c r="O248" s="10">
        <v>465</v>
      </c>
      <c r="P248" s="10" t="s">
        <v>261</v>
      </c>
      <c r="Q248" s="10" t="s">
        <v>245</v>
      </c>
      <c r="R248" s="10">
        <v>180</v>
      </c>
      <c r="S248" s="11">
        <v>0.89</v>
      </c>
      <c r="T248" s="11">
        <v>0.05</v>
      </c>
      <c r="U248" s="10" t="s">
        <v>49</v>
      </c>
      <c r="V248" s="13" t="s">
        <v>1641</v>
      </c>
      <c r="W248" s="13">
        <v>3468</v>
      </c>
      <c r="X248" s="13">
        <v>2025</v>
      </c>
      <c r="Y248" s="13">
        <v>7.0000000000000007E-2</v>
      </c>
      <c r="Z248" s="13">
        <v>3.26</v>
      </c>
      <c r="AA248" s="13">
        <v>37</v>
      </c>
      <c r="AB248" s="13" t="s">
        <v>1646</v>
      </c>
    </row>
    <row r="249" spans="1:28" x14ac:dyDescent="0.5">
      <c r="A249" s="20">
        <v>44767</v>
      </c>
      <c r="B249" s="10">
        <v>716</v>
      </c>
      <c r="C249" s="10" t="s">
        <v>1640</v>
      </c>
      <c r="D249" s="10">
        <v>11</v>
      </c>
      <c r="E249" s="11">
        <v>0.64</v>
      </c>
      <c r="F249" s="10">
        <v>6.74</v>
      </c>
      <c r="G249" s="9">
        <v>258.07</v>
      </c>
      <c r="H249" s="9">
        <v>314.64999999999998</v>
      </c>
      <c r="I249" s="11">
        <v>0.43</v>
      </c>
      <c r="J249" s="9">
        <v>17.079999999999998</v>
      </c>
      <c r="K249" s="24">
        <v>2384</v>
      </c>
      <c r="L249" s="24">
        <v>19932</v>
      </c>
      <c r="M249" s="24">
        <v>1743</v>
      </c>
      <c r="N249" s="24">
        <v>1059</v>
      </c>
      <c r="O249" s="10">
        <v>280</v>
      </c>
      <c r="P249" s="10" t="s">
        <v>239</v>
      </c>
      <c r="Q249" s="10" t="s">
        <v>224</v>
      </c>
      <c r="R249" s="10">
        <v>287</v>
      </c>
      <c r="S249" s="11">
        <v>0.88</v>
      </c>
      <c r="T249" s="11">
        <v>0.08</v>
      </c>
      <c r="U249" s="10" t="s">
        <v>34</v>
      </c>
      <c r="V249" s="13" t="s">
        <v>1641</v>
      </c>
      <c r="W249" s="13">
        <v>3793</v>
      </c>
      <c r="X249" s="13">
        <v>4747</v>
      </c>
      <c r="Y249" s="13">
        <v>0.1</v>
      </c>
      <c r="Z249" s="13">
        <v>6.74</v>
      </c>
      <c r="AA249" s="13">
        <v>32</v>
      </c>
      <c r="AB249" s="13" t="s">
        <v>1646</v>
      </c>
    </row>
    <row r="250" spans="1:28" x14ac:dyDescent="0.5">
      <c r="A250" s="20">
        <v>44768</v>
      </c>
      <c r="B250" s="10">
        <v>649</v>
      </c>
      <c r="C250" s="10" t="s">
        <v>1640</v>
      </c>
      <c r="D250" s="10">
        <v>66</v>
      </c>
      <c r="E250" s="11">
        <v>0.49</v>
      </c>
      <c r="F250" s="10">
        <v>6.08</v>
      </c>
      <c r="G250" s="9">
        <v>356.72</v>
      </c>
      <c r="H250" s="9">
        <v>355.03</v>
      </c>
      <c r="I250" s="11">
        <v>0.3</v>
      </c>
      <c r="J250" s="9">
        <v>6.59</v>
      </c>
      <c r="K250" s="24">
        <v>3201</v>
      </c>
      <c r="L250" s="24">
        <v>16941</v>
      </c>
      <c r="M250" s="24">
        <v>2027</v>
      </c>
      <c r="N250" s="24">
        <v>1244</v>
      </c>
      <c r="O250" s="10">
        <v>273</v>
      </c>
      <c r="P250" s="10" t="s">
        <v>40</v>
      </c>
      <c r="Q250" s="10" t="s">
        <v>1648</v>
      </c>
      <c r="R250" s="10">
        <v>311</v>
      </c>
      <c r="S250" s="11">
        <v>0.84</v>
      </c>
      <c r="T250" s="11">
        <v>0.1</v>
      </c>
      <c r="U250" s="10" t="s">
        <v>49</v>
      </c>
      <c r="V250" s="13" t="s">
        <v>1651</v>
      </c>
      <c r="W250" s="13">
        <v>7093</v>
      </c>
      <c r="X250" s="13">
        <v>6266</v>
      </c>
      <c r="Y250" s="13">
        <v>0.02</v>
      </c>
      <c r="Z250" s="13">
        <v>2.67</v>
      </c>
      <c r="AA250" s="13">
        <v>57</v>
      </c>
      <c r="AB250" s="13" t="s">
        <v>1646</v>
      </c>
    </row>
    <row r="251" spans="1:28" x14ac:dyDescent="0.5">
      <c r="A251" s="20">
        <v>44769</v>
      </c>
      <c r="B251" s="13">
        <v>843</v>
      </c>
      <c r="C251" s="13" t="s">
        <v>1640</v>
      </c>
      <c r="D251" s="13">
        <v>60</v>
      </c>
      <c r="E251" s="14">
        <v>0.64</v>
      </c>
      <c r="F251" s="13">
        <v>3.48</v>
      </c>
      <c r="G251" s="12">
        <v>250.04</v>
      </c>
      <c r="H251" s="12">
        <v>667.63</v>
      </c>
      <c r="I251" s="14">
        <v>0.15</v>
      </c>
      <c r="J251" s="12">
        <v>15.38</v>
      </c>
      <c r="K251" s="25">
        <v>2254</v>
      </c>
      <c r="L251" s="25">
        <v>24640</v>
      </c>
      <c r="M251" s="25">
        <v>2068</v>
      </c>
      <c r="N251" s="25">
        <v>1151</v>
      </c>
      <c r="O251" s="13">
        <v>393</v>
      </c>
      <c r="P251" s="13" t="s">
        <v>40</v>
      </c>
      <c r="Q251" s="13" t="s">
        <v>241</v>
      </c>
      <c r="R251" s="13">
        <v>450</v>
      </c>
      <c r="S251" s="14">
        <v>0.88</v>
      </c>
      <c r="T251" s="14">
        <v>7.0000000000000007E-2</v>
      </c>
      <c r="U251" s="13" t="s">
        <v>98</v>
      </c>
      <c r="V251" s="13" t="s">
        <v>1650</v>
      </c>
      <c r="W251" s="13">
        <v>8137</v>
      </c>
      <c r="X251" s="13">
        <v>6663</v>
      </c>
      <c r="Y251" s="13">
        <v>0.08</v>
      </c>
      <c r="Z251" s="13">
        <v>6.12</v>
      </c>
      <c r="AA251" s="13">
        <v>49</v>
      </c>
      <c r="AB251" s="13" t="s">
        <v>1642</v>
      </c>
    </row>
    <row r="252" spans="1:28" x14ac:dyDescent="0.5">
      <c r="A252" s="20">
        <v>44770</v>
      </c>
      <c r="B252" s="13">
        <v>108</v>
      </c>
      <c r="C252" s="13" t="s">
        <v>1647</v>
      </c>
      <c r="D252" s="13">
        <v>53</v>
      </c>
      <c r="E252" s="14">
        <v>0.4</v>
      </c>
      <c r="F252" s="13">
        <v>7.07</v>
      </c>
      <c r="G252" s="12">
        <v>459.7</v>
      </c>
      <c r="H252" s="12">
        <v>450.77</v>
      </c>
      <c r="I252" s="14">
        <v>0.33</v>
      </c>
      <c r="J252" s="12">
        <v>13.2</v>
      </c>
      <c r="K252" s="25">
        <v>3571</v>
      </c>
      <c r="L252" s="25">
        <v>16719</v>
      </c>
      <c r="M252" s="25">
        <v>1272</v>
      </c>
      <c r="N252" s="25">
        <v>1358</v>
      </c>
      <c r="O252" s="13">
        <v>313</v>
      </c>
      <c r="P252" s="13" t="s">
        <v>239</v>
      </c>
      <c r="Q252" s="13" t="s">
        <v>1648</v>
      </c>
      <c r="R252" s="13">
        <v>333</v>
      </c>
      <c r="S252" s="14">
        <v>0.86</v>
      </c>
      <c r="T252" s="14">
        <v>7.0000000000000007E-2</v>
      </c>
      <c r="U252" s="13" t="s">
        <v>51</v>
      </c>
      <c r="V252" s="13" t="s">
        <v>1641</v>
      </c>
      <c r="W252" s="13">
        <v>1874</v>
      </c>
      <c r="X252" s="13">
        <v>1300</v>
      </c>
      <c r="Y252" s="13">
        <v>0.08</v>
      </c>
      <c r="Z252" s="13">
        <v>4.0199999999999996</v>
      </c>
      <c r="AA252" s="13">
        <v>33</v>
      </c>
      <c r="AB252" s="13" t="s">
        <v>1646</v>
      </c>
    </row>
    <row r="253" spans="1:28" x14ac:dyDescent="0.5">
      <c r="A253" s="20">
        <v>44771</v>
      </c>
      <c r="B253" s="10">
        <v>225</v>
      </c>
      <c r="C253" s="10" t="s">
        <v>1647</v>
      </c>
      <c r="D253" s="10">
        <v>57</v>
      </c>
      <c r="E253" s="11">
        <v>0.56999999999999995</v>
      </c>
      <c r="F253" s="10">
        <v>7.79</v>
      </c>
      <c r="G253" s="9">
        <v>433.11</v>
      </c>
      <c r="H253" s="9">
        <v>610.12</v>
      </c>
      <c r="I253" s="11">
        <v>0.2</v>
      </c>
      <c r="J253" s="9">
        <v>3.49</v>
      </c>
      <c r="K253" s="24">
        <v>2370</v>
      </c>
      <c r="L253" s="24">
        <v>14112</v>
      </c>
      <c r="M253" s="24">
        <v>1017</v>
      </c>
      <c r="N253" s="24">
        <v>1231</v>
      </c>
      <c r="O253" s="10">
        <v>430</v>
      </c>
      <c r="P253" s="10" t="s">
        <v>239</v>
      </c>
      <c r="Q253" s="10" t="s">
        <v>252</v>
      </c>
      <c r="R253" s="10">
        <v>201</v>
      </c>
      <c r="S253" s="11">
        <v>0.86</v>
      </c>
      <c r="T253" s="11">
        <v>0.06</v>
      </c>
      <c r="U253" s="10" t="s">
        <v>39</v>
      </c>
      <c r="V253" s="13" t="s">
        <v>1641</v>
      </c>
      <c r="W253" s="13">
        <v>3925</v>
      </c>
      <c r="X253" s="13">
        <v>5240</v>
      </c>
      <c r="Y253" s="13">
        <v>0.03</v>
      </c>
      <c r="Z253" s="13">
        <v>3.88</v>
      </c>
      <c r="AA253" s="13">
        <v>55</v>
      </c>
      <c r="AB253" s="13" t="s">
        <v>1649</v>
      </c>
    </row>
    <row r="254" spans="1:28" x14ac:dyDescent="0.5">
      <c r="A254" s="20">
        <v>44772</v>
      </c>
      <c r="B254" s="10">
        <v>317</v>
      </c>
      <c r="C254" s="10" t="s">
        <v>1647</v>
      </c>
      <c r="D254" s="10">
        <v>85</v>
      </c>
      <c r="E254" s="11">
        <v>0.67</v>
      </c>
      <c r="F254" s="10">
        <v>7.97</v>
      </c>
      <c r="G254" s="9">
        <v>373.14</v>
      </c>
      <c r="H254" s="9">
        <v>353.38</v>
      </c>
      <c r="I254" s="11">
        <v>0.16</v>
      </c>
      <c r="J254" s="9">
        <v>3.29</v>
      </c>
      <c r="K254" s="24">
        <v>2826</v>
      </c>
      <c r="L254" s="24">
        <v>8861</v>
      </c>
      <c r="M254" s="24">
        <v>2479</v>
      </c>
      <c r="N254" s="24">
        <v>1380</v>
      </c>
      <c r="O254" s="10">
        <v>332</v>
      </c>
      <c r="P254" s="10" t="s">
        <v>233</v>
      </c>
      <c r="Q254" s="10" t="s">
        <v>252</v>
      </c>
      <c r="R254" s="10">
        <v>498</v>
      </c>
      <c r="S254" s="11">
        <v>0.7</v>
      </c>
      <c r="T254" s="11">
        <v>0.19</v>
      </c>
      <c r="U254" s="10" t="s">
        <v>144</v>
      </c>
      <c r="V254" s="13" t="s">
        <v>1641</v>
      </c>
      <c r="W254" s="13">
        <v>4546</v>
      </c>
      <c r="X254" s="13">
        <v>4835</v>
      </c>
      <c r="Y254" s="13">
        <v>7.0000000000000007E-2</v>
      </c>
      <c r="Z254" s="13">
        <v>2.87</v>
      </c>
      <c r="AA254" s="13">
        <v>31</v>
      </c>
      <c r="AB254" s="13" t="s">
        <v>1649</v>
      </c>
    </row>
    <row r="255" spans="1:28" x14ac:dyDescent="0.5">
      <c r="A255" s="20">
        <v>44773</v>
      </c>
      <c r="B255" s="10">
        <v>597</v>
      </c>
      <c r="C255" s="10" t="s">
        <v>1640</v>
      </c>
      <c r="D255" s="10">
        <v>41</v>
      </c>
      <c r="E255" s="11">
        <v>0.74</v>
      </c>
      <c r="F255" s="10">
        <v>5.76</v>
      </c>
      <c r="G255" s="9">
        <v>788.49</v>
      </c>
      <c r="H255" s="9">
        <v>490.92</v>
      </c>
      <c r="I255" s="11">
        <v>0.49</v>
      </c>
      <c r="J255" s="9">
        <v>12.69</v>
      </c>
      <c r="K255" s="24">
        <v>3519</v>
      </c>
      <c r="L255" s="24">
        <v>7506</v>
      </c>
      <c r="M255" s="24">
        <v>2417</v>
      </c>
      <c r="N255" s="24">
        <v>1470</v>
      </c>
      <c r="O255" s="10">
        <v>443</v>
      </c>
      <c r="P255" s="10" t="s">
        <v>239</v>
      </c>
      <c r="Q255" s="10" t="s">
        <v>245</v>
      </c>
      <c r="R255" s="10">
        <v>125</v>
      </c>
      <c r="S255" s="11">
        <v>0.66</v>
      </c>
      <c r="T255" s="11">
        <v>0.21</v>
      </c>
      <c r="U255" s="10" t="s">
        <v>40</v>
      </c>
      <c r="V255" s="13" t="s">
        <v>1650</v>
      </c>
      <c r="W255" s="13">
        <v>5970</v>
      </c>
      <c r="X255" s="13">
        <v>6922</v>
      </c>
      <c r="Y255" s="13">
        <v>7.0000000000000007E-2</v>
      </c>
      <c r="Z255" s="13">
        <v>5.76</v>
      </c>
      <c r="AA255" s="13">
        <v>63</v>
      </c>
      <c r="AB255" s="13" t="s">
        <v>1642</v>
      </c>
    </row>
    <row r="256" spans="1:28" x14ac:dyDescent="0.5">
      <c r="A256" s="20">
        <v>44774</v>
      </c>
      <c r="B256" s="10">
        <v>286</v>
      </c>
      <c r="C256" s="10" t="s">
        <v>1640</v>
      </c>
      <c r="D256" s="10">
        <v>9</v>
      </c>
      <c r="E256" s="11">
        <v>0.65</v>
      </c>
      <c r="F256" s="10">
        <v>4.74</v>
      </c>
      <c r="G256" s="9">
        <v>557.30999999999995</v>
      </c>
      <c r="H256" s="9">
        <v>589.09</v>
      </c>
      <c r="I256" s="11">
        <v>0.5</v>
      </c>
      <c r="J256" s="9">
        <v>10.94</v>
      </c>
      <c r="K256" s="24">
        <v>2853</v>
      </c>
      <c r="L256" s="24">
        <v>15506</v>
      </c>
      <c r="M256" s="24">
        <v>2209</v>
      </c>
      <c r="N256" s="24">
        <v>1314</v>
      </c>
      <c r="O256" s="10">
        <v>372</v>
      </c>
      <c r="P256" s="10" t="s">
        <v>261</v>
      </c>
      <c r="Q256" s="10" t="s">
        <v>252</v>
      </c>
      <c r="R256" s="10">
        <v>412</v>
      </c>
      <c r="S256" s="11">
        <v>0.81</v>
      </c>
      <c r="T256" s="11">
        <v>0.12</v>
      </c>
      <c r="U256" s="10" t="s">
        <v>30</v>
      </c>
      <c r="V256" s="13" t="s">
        <v>1650</v>
      </c>
      <c r="W256" s="13">
        <v>2908</v>
      </c>
      <c r="X256" s="13">
        <v>5503</v>
      </c>
      <c r="Y256" s="13">
        <v>0.09</v>
      </c>
      <c r="Z256" s="13">
        <v>2.86</v>
      </c>
      <c r="AA256" s="13">
        <v>66</v>
      </c>
      <c r="AB256" s="13" t="s">
        <v>1646</v>
      </c>
    </row>
    <row r="257" spans="1:28" x14ac:dyDescent="0.5">
      <c r="A257" s="20">
        <v>44775</v>
      </c>
      <c r="B257" s="13">
        <v>327</v>
      </c>
      <c r="C257" s="13" t="s">
        <v>1643</v>
      </c>
      <c r="D257" s="13">
        <v>14</v>
      </c>
      <c r="E257" s="14">
        <v>0.73</v>
      </c>
      <c r="F257" s="13">
        <v>7.61</v>
      </c>
      <c r="G257" s="12">
        <v>340.93</v>
      </c>
      <c r="H257" s="12">
        <v>626.54999999999995</v>
      </c>
      <c r="I257" s="14">
        <v>0.36</v>
      </c>
      <c r="J257" s="12">
        <v>16.7</v>
      </c>
      <c r="K257" s="25">
        <v>2094</v>
      </c>
      <c r="L257" s="25">
        <v>22777</v>
      </c>
      <c r="M257" s="25">
        <v>1261</v>
      </c>
      <c r="N257" s="25">
        <v>1117</v>
      </c>
      <c r="O257" s="13">
        <v>395</v>
      </c>
      <c r="P257" s="13" t="s">
        <v>222</v>
      </c>
      <c r="Q257" s="13" t="s">
        <v>1648</v>
      </c>
      <c r="R257" s="13">
        <v>339</v>
      </c>
      <c r="S257" s="14">
        <v>0.91</v>
      </c>
      <c r="T257" s="14">
        <v>0.05</v>
      </c>
      <c r="U257" s="13" t="s">
        <v>34</v>
      </c>
      <c r="V257" s="13" t="s">
        <v>1645</v>
      </c>
      <c r="W257" s="13">
        <v>2487</v>
      </c>
      <c r="X257" s="13">
        <v>1539</v>
      </c>
      <c r="Y257" s="13">
        <v>0.08</v>
      </c>
      <c r="Z257" s="13">
        <v>4.13</v>
      </c>
      <c r="AA257" s="13">
        <v>52</v>
      </c>
      <c r="AB257" s="13" t="s">
        <v>1646</v>
      </c>
    </row>
    <row r="258" spans="1:28" x14ac:dyDescent="0.5">
      <c r="A258" s="20">
        <v>44776</v>
      </c>
      <c r="B258" s="13">
        <v>455</v>
      </c>
      <c r="C258" s="13" t="s">
        <v>1640</v>
      </c>
      <c r="D258" s="13">
        <v>11</v>
      </c>
      <c r="E258" s="14">
        <v>0.42</v>
      </c>
      <c r="F258" s="13">
        <v>0.6</v>
      </c>
      <c r="G258" s="12">
        <v>379.08</v>
      </c>
      <c r="H258" s="12">
        <v>475.77</v>
      </c>
      <c r="I258" s="14">
        <v>0.27</v>
      </c>
      <c r="J258" s="12">
        <v>19.11</v>
      </c>
      <c r="K258" s="25">
        <v>3263</v>
      </c>
      <c r="L258" s="25">
        <v>16893</v>
      </c>
      <c r="M258" s="25">
        <v>1608</v>
      </c>
      <c r="N258" s="25">
        <v>1173</v>
      </c>
      <c r="O258" s="13">
        <v>349</v>
      </c>
      <c r="P258" s="13" t="s">
        <v>40</v>
      </c>
      <c r="Q258" s="13" t="s">
        <v>245</v>
      </c>
      <c r="R258" s="13">
        <v>259</v>
      </c>
      <c r="S258" s="14">
        <v>0.86</v>
      </c>
      <c r="T258" s="14">
        <v>0.08</v>
      </c>
      <c r="U258" s="13" t="s">
        <v>51</v>
      </c>
      <c r="V258" s="13" t="s">
        <v>1651</v>
      </c>
      <c r="W258" s="13">
        <v>5373</v>
      </c>
      <c r="X258" s="13">
        <v>978</v>
      </c>
      <c r="Y258" s="13">
        <v>7.0000000000000007E-2</v>
      </c>
      <c r="Z258" s="13">
        <v>2.96</v>
      </c>
      <c r="AA258" s="13">
        <v>44</v>
      </c>
      <c r="AB258" s="13" t="s">
        <v>1646</v>
      </c>
    </row>
    <row r="259" spans="1:28" x14ac:dyDescent="0.5">
      <c r="A259" s="20">
        <v>44777</v>
      </c>
      <c r="B259" s="13">
        <v>690</v>
      </c>
      <c r="C259" s="13" t="s">
        <v>1647</v>
      </c>
      <c r="D259" s="13">
        <v>19</v>
      </c>
      <c r="E259" s="14">
        <v>0.83</v>
      </c>
      <c r="F259" s="13">
        <v>7.7</v>
      </c>
      <c r="G259" s="12">
        <v>684.68</v>
      </c>
      <c r="H259" s="12">
        <v>543.41999999999996</v>
      </c>
      <c r="I259" s="14">
        <v>0.11</v>
      </c>
      <c r="J259" s="12">
        <v>14.2</v>
      </c>
      <c r="K259" s="25">
        <v>2187</v>
      </c>
      <c r="L259" s="25">
        <v>10743</v>
      </c>
      <c r="M259" s="25">
        <v>1230</v>
      </c>
      <c r="N259" s="25">
        <v>1428</v>
      </c>
      <c r="O259" s="13">
        <v>426</v>
      </c>
      <c r="P259" s="13" t="s">
        <v>239</v>
      </c>
      <c r="Q259" s="13" t="s">
        <v>252</v>
      </c>
      <c r="R259" s="13">
        <v>500</v>
      </c>
      <c r="S259" s="14">
        <v>0.8</v>
      </c>
      <c r="T259" s="14">
        <v>0.09</v>
      </c>
      <c r="U259" s="13" t="s">
        <v>34</v>
      </c>
      <c r="V259" s="13" t="s">
        <v>1641</v>
      </c>
      <c r="W259" s="13">
        <v>7828</v>
      </c>
      <c r="X259" s="13">
        <v>5177</v>
      </c>
      <c r="Y259" s="13">
        <v>0.05</v>
      </c>
      <c r="Z259" s="13">
        <v>3.23</v>
      </c>
      <c r="AA259" s="13">
        <v>51</v>
      </c>
      <c r="AB259" s="13" t="s">
        <v>1646</v>
      </c>
    </row>
    <row r="260" spans="1:28" x14ac:dyDescent="0.5">
      <c r="A260" s="20">
        <v>44778</v>
      </c>
      <c r="B260" s="10">
        <v>595</v>
      </c>
      <c r="C260" s="10" t="s">
        <v>1647</v>
      </c>
      <c r="D260" s="10">
        <v>80</v>
      </c>
      <c r="E260" s="11">
        <v>0.39</v>
      </c>
      <c r="F260" s="10">
        <v>8.59</v>
      </c>
      <c r="G260" s="9">
        <v>745.13</v>
      </c>
      <c r="H260" s="9">
        <v>549.96</v>
      </c>
      <c r="I260" s="11">
        <v>0.42</v>
      </c>
      <c r="J260" s="9">
        <v>2.82</v>
      </c>
      <c r="K260" s="24">
        <v>2185</v>
      </c>
      <c r="L260" s="24">
        <v>4703</v>
      </c>
      <c r="M260" s="24">
        <v>1262</v>
      </c>
      <c r="N260" s="24">
        <v>1022</v>
      </c>
      <c r="O260" s="10">
        <v>363</v>
      </c>
      <c r="P260" s="10" t="s">
        <v>233</v>
      </c>
      <c r="Q260" s="10" t="s">
        <v>224</v>
      </c>
      <c r="R260" s="10">
        <v>123</v>
      </c>
      <c r="S260" s="11">
        <v>0.67</v>
      </c>
      <c r="T260" s="11">
        <v>0.18</v>
      </c>
      <c r="U260" s="10" t="s">
        <v>43</v>
      </c>
      <c r="V260" s="13" t="s">
        <v>1641</v>
      </c>
      <c r="W260" s="13">
        <v>2532</v>
      </c>
      <c r="X260" s="13">
        <v>5567</v>
      </c>
      <c r="Y260" s="13">
        <v>0.05</v>
      </c>
      <c r="Z260" s="13">
        <v>3.17</v>
      </c>
      <c r="AA260" s="13">
        <v>30</v>
      </c>
      <c r="AB260" s="13" t="s">
        <v>1649</v>
      </c>
    </row>
    <row r="261" spans="1:28" x14ac:dyDescent="0.5">
      <c r="A261" s="20">
        <v>44779</v>
      </c>
      <c r="B261" s="10">
        <v>286</v>
      </c>
      <c r="C261" s="10" t="s">
        <v>1647</v>
      </c>
      <c r="D261" s="10">
        <v>92</v>
      </c>
      <c r="E261" s="11">
        <v>0.81</v>
      </c>
      <c r="F261" s="10">
        <v>4.05</v>
      </c>
      <c r="G261" s="9">
        <v>607.79</v>
      </c>
      <c r="H261" s="9">
        <v>632.74</v>
      </c>
      <c r="I261" s="11">
        <v>0.27</v>
      </c>
      <c r="J261" s="9">
        <v>17.82</v>
      </c>
      <c r="K261" s="24">
        <v>3708</v>
      </c>
      <c r="L261" s="24">
        <v>5791</v>
      </c>
      <c r="M261" s="24">
        <v>1724</v>
      </c>
      <c r="N261" s="24">
        <v>1119</v>
      </c>
      <c r="O261" s="10">
        <v>282</v>
      </c>
      <c r="P261" s="10" t="s">
        <v>239</v>
      </c>
      <c r="Q261" s="10" t="s">
        <v>252</v>
      </c>
      <c r="R261" s="10">
        <v>143</v>
      </c>
      <c r="S261" s="11">
        <v>0.67</v>
      </c>
      <c r="T261" s="11">
        <v>0.2</v>
      </c>
      <c r="U261" s="10" t="s">
        <v>64</v>
      </c>
      <c r="V261" s="13" t="s">
        <v>1641</v>
      </c>
      <c r="W261" s="13">
        <v>1635</v>
      </c>
      <c r="X261" s="13">
        <v>6132</v>
      </c>
      <c r="Y261" s="13">
        <v>0.1</v>
      </c>
      <c r="Z261" s="13">
        <v>4.91</v>
      </c>
      <c r="AA261" s="13">
        <v>29</v>
      </c>
      <c r="AB261" s="13" t="s">
        <v>1646</v>
      </c>
    </row>
    <row r="262" spans="1:28" x14ac:dyDescent="0.5">
      <c r="A262" s="20">
        <v>44780</v>
      </c>
      <c r="B262" s="10">
        <v>792</v>
      </c>
      <c r="C262" s="10" t="s">
        <v>1640</v>
      </c>
      <c r="D262" s="10">
        <v>12</v>
      </c>
      <c r="E262" s="11">
        <v>0.49</v>
      </c>
      <c r="F262" s="10">
        <v>3.65</v>
      </c>
      <c r="G262" s="9">
        <v>248.57</v>
      </c>
      <c r="H262" s="9">
        <v>683.36</v>
      </c>
      <c r="I262" s="11">
        <v>0.44</v>
      </c>
      <c r="J262" s="9">
        <v>4.5999999999999996</v>
      </c>
      <c r="K262" s="24">
        <v>3631</v>
      </c>
      <c r="L262" s="24">
        <v>18816</v>
      </c>
      <c r="M262" s="24">
        <v>1045</v>
      </c>
      <c r="N262" s="24">
        <v>1054</v>
      </c>
      <c r="O262" s="10">
        <v>332</v>
      </c>
      <c r="P262" s="10" t="s">
        <v>222</v>
      </c>
      <c r="Q262" s="10" t="s">
        <v>252</v>
      </c>
      <c r="R262" s="10">
        <v>432</v>
      </c>
      <c r="S262" s="11">
        <v>0.9</v>
      </c>
      <c r="T262" s="11">
        <v>0.05</v>
      </c>
      <c r="U262" s="10" t="s">
        <v>139</v>
      </c>
      <c r="V262" s="13" t="s">
        <v>1650</v>
      </c>
      <c r="W262" s="13">
        <v>3876</v>
      </c>
      <c r="X262" s="13">
        <v>3630</v>
      </c>
      <c r="Y262" s="13">
        <v>7.0000000000000007E-2</v>
      </c>
      <c r="Z262" s="13">
        <v>2.4700000000000002</v>
      </c>
      <c r="AA262" s="13">
        <v>35</v>
      </c>
      <c r="AB262" s="13" t="s">
        <v>1649</v>
      </c>
    </row>
    <row r="263" spans="1:28" x14ac:dyDescent="0.5">
      <c r="A263" s="20">
        <v>44781</v>
      </c>
      <c r="B263" s="13">
        <v>818</v>
      </c>
      <c r="C263" s="13" t="s">
        <v>1640</v>
      </c>
      <c r="D263" s="13">
        <v>35</v>
      </c>
      <c r="E263" s="14">
        <v>0.56999999999999995</v>
      </c>
      <c r="F263" s="13">
        <v>1.1599999999999999</v>
      </c>
      <c r="G263" s="12">
        <v>764.58</v>
      </c>
      <c r="H263" s="12">
        <v>656.3</v>
      </c>
      <c r="I263" s="14">
        <v>0.13</v>
      </c>
      <c r="J263" s="12">
        <v>2.4900000000000002</v>
      </c>
      <c r="K263" s="25">
        <v>1636</v>
      </c>
      <c r="L263" s="25">
        <v>19584</v>
      </c>
      <c r="M263" s="25">
        <v>1696</v>
      </c>
      <c r="N263" s="25">
        <v>1035</v>
      </c>
      <c r="O263" s="13">
        <v>217</v>
      </c>
      <c r="P263" s="13" t="s">
        <v>40</v>
      </c>
      <c r="Q263" s="13" t="s">
        <v>263</v>
      </c>
      <c r="R263" s="13">
        <v>237</v>
      </c>
      <c r="S263" s="14">
        <v>0.88</v>
      </c>
      <c r="T263" s="14">
        <v>0.08</v>
      </c>
      <c r="U263" s="13" t="s">
        <v>116</v>
      </c>
      <c r="V263" s="13" t="s">
        <v>1650</v>
      </c>
      <c r="W263" s="13">
        <v>1526</v>
      </c>
      <c r="X263" s="13">
        <v>1098</v>
      </c>
      <c r="Y263" s="13">
        <v>0.09</v>
      </c>
      <c r="Z263" s="13">
        <v>3.04</v>
      </c>
      <c r="AA263" s="13">
        <v>47</v>
      </c>
      <c r="AB263" s="13" t="s">
        <v>1642</v>
      </c>
    </row>
    <row r="264" spans="1:28" x14ac:dyDescent="0.5">
      <c r="A264" s="20">
        <v>44782</v>
      </c>
      <c r="B264" s="13">
        <v>211</v>
      </c>
      <c r="C264" s="13" t="s">
        <v>1643</v>
      </c>
      <c r="D264" s="13">
        <v>72</v>
      </c>
      <c r="E264" s="14">
        <v>0.43</v>
      </c>
      <c r="F264" s="13">
        <v>8.4</v>
      </c>
      <c r="G264" s="12">
        <v>710.69</v>
      </c>
      <c r="H264" s="12">
        <v>387.32</v>
      </c>
      <c r="I264" s="14">
        <v>0.31</v>
      </c>
      <c r="J264" s="12">
        <v>7</v>
      </c>
      <c r="K264" s="25">
        <v>3392</v>
      </c>
      <c r="L264" s="25">
        <v>18526</v>
      </c>
      <c r="M264" s="25">
        <v>1099</v>
      </c>
      <c r="N264" s="25">
        <v>1094</v>
      </c>
      <c r="O264" s="13">
        <v>388</v>
      </c>
      <c r="P264" s="13" t="s">
        <v>222</v>
      </c>
      <c r="Q264" s="13" t="s">
        <v>1644</v>
      </c>
      <c r="R264" s="13">
        <v>247</v>
      </c>
      <c r="S264" s="14">
        <v>0.89</v>
      </c>
      <c r="T264" s="14">
        <v>0.05</v>
      </c>
      <c r="U264" s="13" t="s">
        <v>71</v>
      </c>
      <c r="V264" s="13" t="s">
        <v>1641</v>
      </c>
      <c r="W264" s="13">
        <v>6305</v>
      </c>
      <c r="X264" s="13">
        <v>3389</v>
      </c>
      <c r="Y264" s="13">
        <v>0.03</v>
      </c>
      <c r="Z264" s="13">
        <v>6.78</v>
      </c>
      <c r="AA264" s="13">
        <v>41</v>
      </c>
      <c r="AB264" s="13" t="s">
        <v>1642</v>
      </c>
    </row>
    <row r="265" spans="1:28" x14ac:dyDescent="0.5">
      <c r="A265" s="20">
        <v>44783</v>
      </c>
      <c r="B265" s="10">
        <v>560</v>
      </c>
      <c r="C265" s="10" t="s">
        <v>1647</v>
      </c>
      <c r="D265" s="10">
        <v>32</v>
      </c>
      <c r="E265" s="11">
        <v>0.74</v>
      </c>
      <c r="F265" s="10">
        <v>1.4</v>
      </c>
      <c r="G265" s="9">
        <v>534.05999999999995</v>
      </c>
      <c r="H265" s="9">
        <v>349.32</v>
      </c>
      <c r="I265" s="11">
        <v>0.4</v>
      </c>
      <c r="J265" s="9">
        <v>5.23</v>
      </c>
      <c r="K265" s="24">
        <v>3529</v>
      </c>
      <c r="L265" s="24">
        <v>22280</v>
      </c>
      <c r="M265" s="24">
        <v>1453</v>
      </c>
      <c r="N265" s="24">
        <v>1270</v>
      </c>
      <c r="O265" s="10">
        <v>302</v>
      </c>
      <c r="P265" s="10" t="s">
        <v>239</v>
      </c>
      <c r="Q265" s="10" t="s">
        <v>263</v>
      </c>
      <c r="R265" s="10">
        <v>303</v>
      </c>
      <c r="S265" s="11">
        <v>0.89</v>
      </c>
      <c r="T265" s="11">
        <v>0.06</v>
      </c>
      <c r="U265" s="10" t="s">
        <v>33</v>
      </c>
      <c r="V265" s="13" t="s">
        <v>1641</v>
      </c>
      <c r="W265" s="13">
        <v>6146</v>
      </c>
      <c r="X265" s="13">
        <v>5226</v>
      </c>
      <c r="Y265" s="13">
        <v>0.08</v>
      </c>
      <c r="Z265" s="13">
        <v>2.74</v>
      </c>
      <c r="AA265" s="13">
        <v>37</v>
      </c>
      <c r="AB265" s="13" t="s">
        <v>1642</v>
      </c>
    </row>
    <row r="266" spans="1:28" x14ac:dyDescent="0.5">
      <c r="A266" s="20">
        <v>44784</v>
      </c>
      <c r="B266" s="13">
        <v>503</v>
      </c>
      <c r="C266" s="13" t="s">
        <v>1640</v>
      </c>
      <c r="D266" s="13">
        <v>26</v>
      </c>
      <c r="E266" s="14">
        <v>0.43</v>
      </c>
      <c r="F266" s="13">
        <v>3.91</v>
      </c>
      <c r="G266" s="12">
        <v>424.9</v>
      </c>
      <c r="H266" s="12">
        <v>384.56</v>
      </c>
      <c r="I266" s="14">
        <v>0.25</v>
      </c>
      <c r="J266" s="12">
        <v>13.57</v>
      </c>
      <c r="K266" s="25">
        <v>1167</v>
      </c>
      <c r="L266" s="25">
        <v>8038</v>
      </c>
      <c r="M266" s="25">
        <v>1560</v>
      </c>
      <c r="N266" s="25">
        <v>1181</v>
      </c>
      <c r="O266" s="13">
        <v>249</v>
      </c>
      <c r="P266" s="13" t="s">
        <v>233</v>
      </c>
      <c r="Q266" s="13" t="s">
        <v>1644</v>
      </c>
      <c r="R266" s="13">
        <v>461</v>
      </c>
      <c r="S266" s="14">
        <v>0.75</v>
      </c>
      <c r="T266" s="14">
        <v>0.14000000000000001</v>
      </c>
      <c r="U266" s="13" t="s">
        <v>90</v>
      </c>
      <c r="V266" s="13" t="s">
        <v>1641</v>
      </c>
      <c r="W266" s="13">
        <v>3526</v>
      </c>
      <c r="X266" s="13">
        <v>1586</v>
      </c>
      <c r="Y266" s="13">
        <v>0.1</v>
      </c>
      <c r="Z266" s="13">
        <v>2.2999999999999998</v>
      </c>
      <c r="AA266" s="13">
        <v>32</v>
      </c>
      <c r="AB266" s="13" t="s">
        <v>1642</v>
      </c>
    </row>
    <row r="267" spans="1:28" x14ac:dyDescent="0.5">
      <c r="A267" s="20">
        <v>44785</v>
      </c>
      <c r="B267" s="10">
        <v>723</v>
      </c>
      <c r="C267" s="10" t="s">
        <v>1640</v>
      </c>
      <c r="D267" s="10">
        <v>24</v>
      </c>
      <c r="E267" s="11">
        <v>0.46</v>
      </c>
      <c r="F267" s="10">
        <v>2.7</v>
      </c>
      <c r="G267" s="9">
        <v>631.37</v>
      </c>
      <c r="H267" s="9">
        <v>601.95000000000005</v>
      </c>
      <c r="I267" s="11">
        <v>0.28999999999999998</v>
      </c>
      <c r="J267" s="9">
        <v>15.73</v>
      </c>
      <c r="K267" s="24">
        <v>2365</v>
      </c>
      <c r="L267" s="24">
        <v>15509</v>
      </c>
      <c r="M267" s="24">
        <v>1939</v>
      </c>
      <c r="N267" s="24">
        <v>1181</v>
      </c>
      <c r="O267" s="10">
        <v>286</v>
      </c>
      <c r="P267" s="10" t="s">
        <v>222</v>
      </c>
      <c r="Q267" s="10" t="s">
        <v>1644</v>
      </c>
      <c r="R267" s="10">
        <v>167</v>
      </c>
      <c r="S267" s="11">
        <v>0.83</v>
      </c>
      <c r="T267" s="11">
        <v>0.1</v>
      </c>
      <c r="U267" s="10" t="s">
        <v>29</v>
      </c>
      <c r="V267" s="13" t="s">
        <v>1650</v>
      </c>
      <c r="W267" s="13">
        <v>4503</v>
      </c>
      <c r="X267" s="13">
        <v>1096</v>
      </c>
      <c r="Y267" s="13">
        <v>0.09</v>
      </c>
      <c r="Z267" s="13">
        <v>3.02</v>
      </c>
      <c r="AA267" s="13">
        <v>51</v>
      </c>
      <c r="AB267" s="13" t="s">
        <v>1642</v>
      </c>
    </row>
    <row r="268" spans="1:28" x14ac:dyDescent="0.5">
      <c r="A268" s="20">
        <v>44786</v>
      </c>
      <c r="B268" s="13">
        <v>399</v>
      </c>
      <c r="C268" s="13" t="s">
        <v>1643</v>
      </c>
      <c r="D268" s="13">
        <v>50</v>
      </c>
      <c r="E268" s="14">
        <v>0.47</v>
      </c>
      <c r="F268" s="13">
        <v>7.48</v>
      </c>
      <c r="G268" s="12">
        <v>512.61</v>
      </c>
      <c r="H268" s="12">
        <v>482.02</v>
      </c>
      <c r="I268" s="14">
        <v>0.46</v>
      </c>
      <c r="J268" s="12">
        <v>1.63</v>
      </c>
      <c r="K268" s="25">
        <v>1248</v>
      </c>
      <c r="L268" s="25">
        <v>12618</v>
      </c>
      <c r="M268" s="25">
        <v>1425</v>
      </c>
      <c r="N268" s="25">
        <v>1156</v>
      </c>
      <c r="O268" s="13">
        <v>247</v>
      </c>
      <c r="P268" s="13" t="s">
        <v>239</v>
      </c>
      <c r="Q268" s="13" t="s">
        <v>241</v>
      </c>
      <c r="R268" s="13">
        <v>161</v>
      </c>
      <c r="S268" s="14">
        <v>0.83</v>
      </c>
      <c r="T268" s="14">
        <v>0.09</v>
      </c>
      <c r="U268" s="13" t="s">
        <v>103</v>
      </c>
      <c r="V268" s="13" t="s">
        <v>1645</v>
      </c>
      <c r="W268" s="13">
        <v>1313</v>
      </c>
      <c r="X268" s="13">
        <v>4826</v>
      </c>
      <c r="Y268" s="13">
        <v>0.06</v>
      </c>
      <c r="Z268" s="13">
        <v>3.88</v>
      </c>
      <c r="AA268" s="13">
        <v>67</v>
      </c>
      <c r="AB268" s="13" t="s">
        <v>1649</v>
      </c>
    </row>
    <row r="269" spans="1:28" x14ac:dyDescent="0.5">
      <c r="A269" s="20">
        <v>44787</v>
      </c>
      <c r="B269" s="10">
        <v>515</v>
      </c>
      <c r="C269" s="10" t="s">
        <v>1647</v>
      </c>
      <c r="D269" s="10">
        <v>90</v>
      </c>
      <c r="E269" s="11">
        <v>0.5</v>
      </c>
      <c r="F269" s="10">
        <v>2.62</v>
      </c>
      <c r="G269" s="9">
        <v>456.63</v>
      </c>
      <c r="H269" s="9">
        <v>487.37</v>
      </c>
      <c r="I269" s="11">
        <v>0.1</v>
      </c>
      <c r="J269" s="9">
        <v>19.36</v>
      </c>
      <c r="K269" s="24">
        <v>3731</v>
      </c>
      <c r="L269" s="24">
        <v>19009</v>
      </c>
      <c r="M269" s="24">
        <v>1771</v>
      </c>
      <c r="N269" s="24">
        <v>1378</v>
      </c>
      <c r="O269" s="10">
        <v>435</v>
      </c>
      <c r="P269" s="10" t="s">
        <v>233</v>
      </c>
      <c r="Q269" s="10" t="s">
        <v>252</v>
      </c>
      <c r="R269" s="10">
        <v>486</v>
      </c>
      <c r="S269" s="11">
        <v>0.86</v>
      </c>
      <c r="T269" s="11">
        <v>0.08</v>
      </c>
      <c r="U269" s="10" t="s">
        <v>53</v>
      </c>
      <c r="V269" s="13" t="s">
        <v>1641</v>
      </c>
      <c r="W269" s="13">
        <v>7685</v>
      </c>
      <c r="X269" s="13">
        <v>2723</v>
      </c>
      <c r="Y269" s="13">
        <v>0.02</v>
      </c>
      <c r="Z269" s="13">
        <v>5.38</v>
      </c>
      <c r="AA269" s="13">
        <v>64</v>
      </c>
      <c r="AB269" s="13" t="s">
        <v>1649</v>
      </c>
    </row>
    <row r="270" spans="1:28" x14ac:dyDescent="0.5">
      <c r="A270" s="20">
        <v>44788</v>
      </c>
      <c r="B270" s="13">
        <v>882</v>
      </c>
      <c r="C270" s="13" t="s">
        <v>1640</v>
      </c>
      <c r="D270" s="13">
        <v>53</v>
      </c>
      <c r="E270" s="14">
        <v>0.71</v>
      </c>
      <c r="F270" s="13">
        <v>7.95</v>
      </c>
      <c r="G270" s="12">
        <v>585.23</v>
      </c>
      <c r="H270" s="12">
        <v>545.47</v>
      </c>
      <c r="I270" s="14">
        <v>0.17</v>
      </c>
      <c r="J270" s="12">
        <v>7.75</v>
      </c>
      <c r="K270" s="25">
        <v>3656</v>
      </c>
      <c r="L270" s="25">
        <v>5093</v>
      </c>
      <c r="M270" s="25">
        <v>1288</v>
      </c>
      <c r="N270" s="25">
        <v>1228</v>
      </c>
      <c r="O270" s="13">
        <v>388</v>
      </c>
      <c r="P270" s="13" t="s">
        <v>233</v>
      </c>
      <c r="Q270" s="13" t="s">
        <v>263</v>
      </c>
      <c r="R270" s="13">
        <v>179</v>
      </c>
      <c r="S270" s="14">
        <v>0.67</v>
      </c>
      <c r="T270" s="14">
        <v>0.17</v>
      </c>
      <c r="U270" s="13" t="s">
        <v>49</v>
      </c>
      <c r="V270" s="13" t="s">
        <v>1651</v>
      </c>
      <c r="W270" s="13">
        <v>2991</v>
      </c>
      <c r="X270" s="13">
        <v>3542</v>
      </c>
      <c r="Y270" s="13">
        <v>0.05</v>
      </c>
      <c r="Z270" s="13">
        <v>6.94</v>
      </c>
      <c r="AA270" s="13">
        <v>56</v>
      </c>
      <c r="AB270" s="13" t="s">
        <v>1649</v>
      </c>
    </row>
    <row r="271" spans="1:28" x14ac:dyDescent="0.5">
      <c r="A271" s="20">
        <v>44789</v>
      </c>
      <c r="B271" s="13">
        <v>629</v>
      </c>
      <c r="C271" s="13" t="s">
        <v>1643</v>
      </c>
      <c r="D271" s="13">
        <v>100</v>
      </c>
      <c r="E271" s="14">
        <v>0.71</v>
      </c>
      <c r="F271" s="13">
        <v>6.76</v>
      </c>
      <c r="G271" s="12">
        <v>610.96</v>
      </c>
      <c r="H271" s="12">
        <v>406.25</v>
      </c>
      <c r="I271" s="14">
        <v>0.43</v>
      </c>
      <c r="J271" s="12">
        <v>17.309999999999999</v>
      </c>
      <c r="K271" s="25">
        <v>2045</v>
      </c>
      <c r="L271" s="25">
        <v>12811</v>
      </c>
      <c r="M271" s="25">
        <v>1615</v>
      </c>
      <c r="N271" s="25">
        <v>1286</v>
      </c>
      <c r="O271" s="13">
        <v>242</v>
      </c>
      <c r="P271" s="13" t="s">
        <v>40</v>
      </c>
      <c r="Q271" s="13" t="s">
        <v>263</v>
      </c>
      <c r="R271" s="13">
        <v>472</v>
      </c>
      <c r="S271" s="14">
        <v>0.82</v>
      </c>
      <c r="T271" s="14">
        <v>0.1</v>
      </c>
      <c r="U271" s="13" t="s">
        <v>30</v>
      </c>
      <c r="V271" s="13" t="s">
        <v>1641</v>
      </c>
      <c r="W271" s="13">
        <v>8081</v>
      </c>
      <c r="X271" s="13">
        <v>5861</v>
      </c>
      <c r="Y271" s="13">
        <v>0.05</v>
      </c>
      <c r="Z271" s="13">
        <v>4.1500000000000004</v>
      </c>
      <c r="AA271" s="13">
        <v>60</v>
      </c>
      <c r="AB271" s="13" t="s">
        <v>1642</v>
      </c>
    </row>
    <row r="272" spans="1:28" x14ac:dyDescent="0.5">
      <c r="A272" s="20">
        <v>44790</v>
      </c>
      <c r="B272" s="10">
        <v>985</v>
      </c>
      <c r="C272" s="10" t="s">
        <v>1640</v>
      </c>
      <c r="D272" s="10">
        <v>61</v>
      </c>
      <c r="E272" s="11">
        <v>0.66</v>
      </c>
      <c r="F272" s="10">
        <v>2.21</v>
      </c>
      <c r="G272" s="9">
        <v>527.30999999999995</v>
      </c>
      <c r="H272" s="9">
        <v>239.88</v>
      </c>
      <c r="I272" s="11">
        <v>0.12</v>
      </c>
      <c r="J272" s="9">
        <v>6.72</v>
      </c>
      <c r="K272" s="24">
        <v>2738</v>
      </c>
      <c r="L272" s="24">
        <v>18329</v>
      </c>
      <c r="M272" s="24">
        <v>1342</v>
      </c>
      <c r="N272" s="24">
        <v>1327</v>
      </c>
      <c r="O272" s="10">
        <v>392</v>
      </c>
      <c r="P272" s="10" t="s">
        <v>222</v>
      </c>
      <c r="Q272" s="10" t="s">
        <v>224</v>
      </c>
      <c r="R272" s="10">
        <v>455</v>
      </c>
      <c r="S272" s="11">
        <v>0.87</v>
      </c>
      <c r="T272" s="11">
        <v>0.06</v>
      </c>
      <c r="U272" s="10" t="s">
        <v>29</v>
      </c>
      <c r="V272" s="13" t="s">
        <v>1650</v>
      </c>
      <c r="W272" s="13">
        <v>5094</v>
      </c>
      <c r="X272" s="13">
        <v>6619</v>
      </c>
      <c r="Y272" s="13">
        <v>0.06</v>
      </c>
      <c r="Z272" s="13">
        <v>4.05</v>
      </c>
      <c r="AA272" s="13">
        <v>65</v>
      </c>
      <c r="AB272" s="13" t="s">
        <v>1646</v>
      </c>
    </row>
    <row r="273" spans="1:28" x14ac:dyDescent="0.5">
      <c r="A273" s="20">
        <v>44791</v>
      </c>
      <c r="B273" s="13">
        <v>367</v>
      </c>
      <c r="C273" s="13" t="s">
        <v>1640</v>
      </c>
      <c r="D273" s="13">
        <v>79</v>
      </c>
      <c r="E273" s="14">
        <v>0.59</v>
      </c>
      <c r="F273" s="13">
        <v>7.78</v>
      </c>
      <c r="G273" s="12">
        <v>607.53</v>
      </c>
      <c r="H273" s="12">
        <v>694.97</v>
      </c>
      <c r="I273" s="14">
        <v>0.49</v>
      </c>
      <c r="J273" s="12">
        <v>8.64</v>
      </c>
      <c r="K273" s="25">
        <v>2739</v>
      </c>
      <c r="L273" s="25">
        <v>23065</v>
      </c>
      <c r="M273" s="25">
        <v>1825</v>
      </c>
      <c r="N273" s="25">
        <v>1190</v>
      </c>
      <c r="O273" s="13">
        <v>297</v>
      </c>
      <c r="P273" s="13" t="s">
        <v>261</v>
      </c>
      <c r="Q273" s="13" t="s">
        <v>245</v>
      </c>
      <c r="R273" s="13">
        <v>266</v>
      </c>
      <c r="S273" s="14">
        <v>0.88</v>
      </c>
      <c r="T273" s="14">
        <v>7.0000000000000007E-2</v>
      </c>
      <c r="U273" s="13" t="s">
        <v>40</v>
      </c>
      <c r="V273" s="13" t="s">
        <v>1650</v>
      </c>
      <c r="W273" s="13">
        <v>2136</v>
      </c>
      <c r="X273" s="13">
        <v>6442</v>
      </c>
      <c r="Y273" s="13">
        <v>0.08</v>
      </c>
      <c r="Z273" s="13">
        <v>4.4800000000000004</v>
      </c>
      <c r="AA273" s="13">
        <v>41</v>
      </c>
      <c r="AB273" s="13" t="s">
        <v>1649</v>
      </c>
    </row>
    <row r="274" spans="1:28" x14ac:dyDescent="0.5">
      <c r="A274" s="20">
        <v>44792</v>
      </c>
      <c r="B274" s="10">
        <v>616</v>
      </c>
      <c r="C274" s="10" t="s">
        <v>1640</v>
      </c>
      <c r="D274" s="10">
        <v>48</v>
      </c>
      <c r="E274" s="11">
        <v>0.57999999999999996</v>
      </c>
      <c r="F274" s="10">
        <v>2.4300000000000002</v>
      </c>
      <c r="G274" s="9">
        <v>550.42999999999995</v>
      </c>
      <c r="H274" s="9">
        <v>523.69000000000005</v>
      </c>
      <c r="I274" s="11">
        <v>0.34</v>
      </c>
      <c r="J274" s="9">
        <v>18.059999999999999</v>
      </c>
      <c r="K274" s="24">
        <v>2306</v>
      </c>
      <c r="L274" s="24">
        <v>5621</v>
      </c>
      <c r="M274" s="24">
        <v>2199</v>
      </c>
      <c r="N274" s="24">
        <v>1322</v>
      </c>
      <c r="O274" s="10">
        <v>455</v>
      </c>
      <c r="P274" s="10" t="s">
        <v>222</v>
      </c>
      <c r="Q274" s="10" t="s">
        <v>1648</v>
      </c>
      <c r="R274" s="10">
        <v>442</v>
      </c>
      <c r="S274" s="11">
        <v>0.61</v>
      </c>
      <c r="T274" s="11">
        <v>0.24</v>
      </c>
      <c r="U274" s="10" t="s">
        <v>111</v>
      </c>
      <c r="V274" s="13" t="s">
        <v>1650</v>
      </c>
      <c r="W274" s="13">
        <v>7619</v>
      </c>
      <c r="X274" s="13">
        <v>2870</v>
      </c>
      <c r="Y274" s="13">
        <v>0.04</v>
      </c>
      <c r="Z274" s="13">
        <v>4.72</v>
      </c>
      <c r="AA274" s="13">
        <v>54</v>
      </c>
      <c r="AB274" s="13" t="s">
        <v>1646</v>
      </c>
    </row>
    <row r="275" spans="1:28" x14ac:dyDescent="0.5">
      <c r="A275" s="20">
        <v>44793</v>
      </c>
      <c r="B275" s="13">
        <v>840</v>
      </c>
      <c r="C275" s="13" t="s">
        <v>1643</v>
      </c>
      <c r="D275" s="13">
        <v>49</v>
      </c>
      <c r="E275" s="14">
        <v>0.65</v>
      </c>
      <c r="F275" s="13">
        <v>2.31</v>
      </c>
      <c r="G275" s="12">
        <v>652.11</v>
      </c>
      <c r="H275" s="12">
        <v>651.69000000000005</v>
      </c>
      <c r="I275" s="14">
        <v>0.33</v>
      </c>
      <c r="J275" s="12">
        <v>15.96</v>
      </c>
      <c r="K275" s="25">
        <v>2104</v>
      </c>
      <c r="L275" s="25">
        <v>13427</v>
      </c>
      <c r="M275" s="25">
        <v>1213</v>
      </c>
      <c r="N275" s="25">
        <v>1066</v>
      </c>
      <c r="O275" s="13">
        <v>491</v>
      </c>
      <c r="P275" s="13" t="s">
        <v>261</v>
      </c>
      <c r="Q275" s="13" t="s">
        <v>1644</v>
      </c>
      <c r="R275" s="13">
        <v>249</v>
      </c>
      <c r="S275" s="14">
        <v>0.85</v>
      </c>
      <c r="T275" s="14">
        <v>0.08</v>
      </c>
      <c r="U275" s="13" t="s">
        <v>29</v>
      </c>
      <c r="V275" s="13" t="s">
        <v>1645</v>
      </c>
      <c r="W275" s="13">
        <v>5062</v>
      </c>
      <c r="X275" s="13">
        <v>3793</v>
      </c>
      <c r="Y275" s="13">
        <v>0.02</v>
      </c>
      <c r="Z275" s="13">
        <v>6.94</v>
      </c>
      <c r="AA275" s="13">
        <v>51</v>
      </c>
      <c r="AB275" s="13" t="s">
        <v>1642</v>
      </c>
    </row>
    <row r="276" spans="1:28" x14ac:dyDescent="0.5">
      <c r="A276" s="20">
        <v>44794</v>
      </c>
      <c r="B276" s="10">
        <v>506</v>
      </c>
      <c r="C276" s="10" t="s">
        <v>1647</v>
      </c>
      <c r="D276" s="10">
        <v>82</v>
      </c>
      <c r="E276" s="11">
        <v>0.42</v>
      </c>
      <c r="F276" s="10">
        <v>7.45</v>
      </c>
      <c r="G276" s="9">
        <v>384.29</v>
      </c>
      <c r="H276" s="9">
        <v>358.8</v>
      </c>
      <c r="I276" s="11">
        <v>0.33</v>
      </c>
      <c r="J276" s="9">
        <v>18.440000000000001</v>
      </c>
      <c r="K276" s="24">
        <v>1777</v>
      </c>
      <c r="L276" s="24">
        <v>24642</v>
      </c>
      <c r="M276" s="24">
        <v>1689</v>
      </c>
      <c r="N276" s="24">
        <v>1459</v>
      </c>
      <c r="O276" s="10">
        <v>323</v>
      </c>
      <c r="P276" s="10" t="s">
        <v>233</v>
      </c>
      <c r="Q276" s="10" t="s">
        <v>224</v>
      </c>
      <c r="R276" s="10">
        <v>352</v>
      </c>
      <c r="S276" s="11">
        <v>0.89</v>
      </c>
      <c r="T276" s="11">
        <v>0.06</v>
      </c>
      <c r="U276" s="10" t="s">
        <v>98</v>
      </c>
      <c r="V276" s="13" t="s">
        <v>1641</v>
      </c>
      <c r="W276" s="13">
        <v>6193</v>
      </c>
      <c r="X276" s="13">
        <v>1194</v>
      </c>
      <c r="Y276" s="13">
        <v>0.04</v>
      </c>
      <c r="Z276" s="13">
        <v>5.07</v>
      </c>
      <c r="AA276" s="13">
        <v>36</v>
      </c>
      <c r="AB276" s="13" t="s">
        <v>1649</v>
      </c>
    </row>
    <row r="277" spans="1:28" x14ac:dyDescent="0.5">
      <c r="A277" s="20">
        <v>44795</v>
      </c>
      <c r="B277" s="13">
        <v>787</v>
      </c>
      <c r="C277" s="13" t="s">
        <v>1640</v>
      </c>
      <c r="D277" s="13">
        <v>39</v>
      </c>
      <c r="E277" s="14">
        <v>0.46</v>
      </c>
      <c r="F277" s="13">
        <v>8.2100000000000009</v>
      </c>
      <c r="G277" s="12">
        <v>272.18</v>
      </c>
      <c r="H277" s="12">
        <v>270.12</v>
      </c>
      <c r="I277" s="14">
        <v>0.33</v>
      </c>
      <c r="J277" s="12">
        <v>5.16</v>
      </c>
      <c r="K277" s="25">
        <v>2485</v>
      </c>
      <c r="L277" s="25">
        <v>18565</v>
      </c>
      <c r="M277" s="25">
        <v>2151</v>
      </c>
      <c r="N277" s="25">
        <v>1110</v>
      </c>
      <c r="O277" s="13">
        <v>393</v>
      </c>
      <c r="P277" s="13" t="s">
        <v>40</v>
      </c>
      <c r="Q277" s="13" t="s">
        <v>263</v>
      </c>
      <c r="R277" s="13">
        <v>256</v>
      </c>
      <c r="S277" s="14">
        <v>0.85</v>
      </c>
      <c r="T277" s="14">
        <v>0.1</v>
      </c>
      <c r="U277" s="13" t="s">
        <v>46</v>
      </c>
      <c r="V277" s="13" t="s">
        <v>1641</v>
      </c>
      <c r="W277" s="13">
        <v>8023</v>
      </c>
      <c r="X277" s="13">
        <v>5032</v>
      </c>
      <c r="Y277" s="13">
        <v>0.01</v>
      </c>
      <c r="Z277" s="13">
        <v>6.66</v>
      </c>
      <c r="AA277" s="13">
        <v>48</v>
      </c>
      <c r="AB277" s="13" t="s">
        <v>1642</v>
      </c>
    </row>
    <row r="278" spans="1:28" x14ac:dyDescent="0.5">
      <c r="A278" s="20">
        <v>44796</v>
      </c>
      <c r="B278" s="13">
        <v>692</v>
      </c>
      <c r="C278" s="13" t="s">
        <v>1640</v>
      </c>
      <c r="D278" s="13">
        <v>69</v>
      </c>
      <c r="E278" s="14">
        <v>0.67</v>
      </c>
      <c r="F278" s="13">
        <v>0.45</v>
      </c>
      <c r="G278" s="12">
        <v>506.02</v>
      </c>
      <c r="H278" s="12">
        <v>390.09</v>
      </c>
      <c r="I278" s="14">
        <v>0.2</v>
      </c>
      <c r="J278" s="12">
        <v>14.3</v>
      </c>
      <c r="K278" s="25">
        <v>2718</v>
      </c>
      <c r="L278" s="25">
        <v>23039</v>
      </c>
      <c r="M278" s="25">
        <v>2459</v>
      </c>
      <c r="N278" s="25">
        <v>1340</v>
      </c>
      <c r="O278" s="13">
        <v>250</v>
      </c>
      <c r="P278" s="13" t="s">
        <v>261</v>
      </c>
      <c r="Q278" s="13" t="s">
        <v>241</v>
      </c>
      <c r="R278" s="13">
        <v>165</v>
      </c>
      <c r="S278" s="14">
        <v>0.86</v>
      </c>
      <c r="T278" s="14">
        <v>0.09</v>
      </c>
      <c r="U278" s="13" t="s">
        <v>76</v>
      </c>
      <c r="V278" s="13" t="s">
        <v>1651</v>
      </c>
      <c r="W278" s="13">
        <v>3143</v>
      </c>
      <c r="X278" s="13">
        <v>6887</v>
      </c>
      <c r="Y278" s="13">
        <v>0.02</v>
      </c>
      <c r="Z278" s="13">
        <v>5.35</v>
      </c>
      <c r="AA278" s="13">
        <v>51</v>
      </c>
      <c r="AB278" s="13" t="s">
        <v>1649</v>
      </c>
    </row>
    <row r="279" spans="1:28" x14ac:dyDescent="0.5">
      <c r="A279" s="20">
        <v>44797</v>
      </c>
      <c r="B279" s="10">
        <v>994</v>
      </c>
      <c r="C279" s="10" t="s">
        <v>1640</v>
      </c>
      <c r="D279" s="10">
        <v>14</v>
      </c>
      <c r="E279" s="11">
        <v>0.54</v>
      </c>
      <c r="F279" s="10">
        <v>5.98</v>
      </c>
      <c r="G279" s="9">
        <v>365.52</v>
      </c>
      <c r="H279" s="9">
        <v>610.54</v>
      </c>
      <c r="I279" s="11">
        <v>0.36</v>
      </c>
      <c r="J279" s="9">
        <v>4.96</v>
      </c>
      <c r="K279" s="24">
        <v>2479</v>
      </c>
      <c r="L279" s="24">
        <v>5524</v>
      </c>
      <c r="M279" s="24">
        <v>1717</v>
      </c>
      <c r="N279" s="24">
        <v>1367</v>
      </c>
      <c r="O279" s="10">
        <v>343</v>
      </c>
      <c r="P279" s="10" t="s">
        <v>40</v>
      </c>
      <c r="Q279" s="10" t="s">
        <v>263</v>
      </c>
      <c r="R279" s="10">
        <v>377</v>
      </c>
      <c r="S279" s="11">
        <v>0.64</v>
      </c>
      <c r="T279" s="11">
        <v>0.2</v>
      </c>
      <c r="U279" s="10" t="s">
        <v>49</v>
      </c>
      <c r="V279" s="13" t="s">
        <v>1650</v>
      </c>
      <c r="W279" s="13">
        <v>1181</v>
      </c>
      <c r="X279" s="13">
        <v>1856</v>
      </c>
      <c r="Y279" s="13">
        <v>0.04</v>
      </c>
      <c r="Z279" s="13">
        <v>4.08</v>
      </c>
      <c r="AA279" s="13">
        <v>30</v>
      </c>
      <c r="AB279" s="13" t="s">
        <v>1642</v>
      </c>
    </row>
    <row r="280" spans="1:28" x14ac:dyDescent="0.5">
      <c r="A280" s="20">
        <v>44798</v>
      </c>
      <c r="B280" s="13">
        <v>139</v>
      </c>
      <c r="C280" s="13" t="s">
        <v>1640</v>
      </c>
      <c r="D280" s="13">
        <v>63</v>
      </c>
      <c r="E280" s="14">
        <v>0.53</v>
      </c>
      <c r="F280" s="13">
        <v>4.8099999999999996</v>
      </c>
      <c r="G280" s="12">
        <v>752.17</v>
      </c>
      <c r="H280" s="12">
        <v>413.5</v>
      </c>
      <c r="I280" s="14">
        <v>0.46</v>
      </c>
      <c r="J280" s="12">
        <v>16.850000000000001</v>
      </c>
      <c r="K280" s="25">
        <v>3401</v>
      </c>
      <c r="L280" s="25">
        <v>22921</v>
      </c>
      <c r="M280" s="25">
        <v>1609</v>
      </c>
      <c r="N280" s="25">
        <v>1221</v>
      </c>
      <c r="O280" s="13">
        <v>416</v>
      </c>
      <c r="P280" s="13" t="s">
        <v>239</v>
      </c>
      <c r="Q280" s="13" t="s">
        <v>224</v>
      </c>
      <c r="R280" s="13">
        <v>216</v>
      </c>
      <c r="S280" s="14">
        <v>0.89</v>
      </c>
      <c r="T280" s="14">
        <v>0.06</v>
      </c>
      <c r="U280" s="13" t="s">
        <v>49</v>
      </c>
      <c r="V280" s="13" t="s">
        <v>1641</v>
      </c>
      <c r="W280" s="13">
        <v>8820</v>
      </c>
      <c r="X280" s="13">
        <v>2833</v>
      </c>
      <c r="Y280" s="13">
        <v>0.09</v>
      </c>
      <c r="Z280" s="13">
        <v>3.55</v>
      </c>
      <c r="AA280" s="13">
        <v>40</v>
      </c>
      <c r="AB280" s="13" t="s">
        <v>1646</v>
      </c>
    </row>
    <row r="281" spans="1:28" x14ac:dyDescent="0.5">
      <c r="A281" s="20">
        <v>44799</v>
      </c>
      <c r="B281" s="10">
        <v>409</v>
      </c>
      <c r="C281" s="10" t="s">
        <v>1640</v>
      </c>
      <c r="D281" s="10">
        <v>54</v>
      </c>
      <c r="E281" s="11">
        <v>0.85</v>
      </c>
      <c r="F281" s="10">
        <v>3.53</v>
      </c>
      <c r="G281" s="9">
        <v>587.30999999999995</v>
      </c>
      <c r="H281" s="9">
        <v>279.77</v>
      </c>
      <c r="I281" s="11">
        <v>0.35</v>
      </c>
      <c r="J281" s="9">
        <v>6.4</v>
      </c>
      <c r="K281" s="24">
        <v>2011</v>
      </c>
      <c r="L281" s="24">
        <v>8172</v>
      </c>
      <c r="M281" s="24">
        <v>2256</v>
      </c>
      <c r="N281" s="24">
        <v>1429</v>
      </c>
      <c r="O281" s="10">
        <v>269</v>
      </c>
      <c r="P281" s="10" t="s">
        <v>239</v>
      </c>
      <c r="Q281" s="10" t="s">
        <v>1648</v>
      </c>
      <c r="R281" s="10">
        <v>224</v>
      </c>
      <c r="S281" s="11">
        <v>0.69</v>
      </c>
      <c r="T281" s="11">
        <v>0.19</v>
      </c>
      <c r="U281" s="10" t="s">
        <v>40</v>
      </c>
      <c r="V281" s="13" t="s">
        <v>1650</v>
      </c>
      <c r="W281" s="13">
        <v>2803</v>
      </c>
      <c r="X281" s="13">
        <v>5700</v>
      </c>
      <c r="Y281" s="13">
        <v>0.09</v>
      </c>
      <c r="Z281" s="13">
        <v>4.28</v>
      </c>
      <c r="AA281" s="13">
        <v>48</v>
      </c>
      <c r="AB281" s="13" t="s">
        <v>1649</v>
      </c>
    </row>
    <row r="282" spans="1:28" x14ac:dyDescent="0.5">
      <c r="A282" s="20">
        <v>44800</v>
      </c>
      <c r="B282" s="10">
        <v>850</v>
      </c>
      <c r="C282" s="10" t="s">
        <v>1647</v>
      </c>
      <c r="D282" s="10">
        <v>19</v>
      </c>
      <c r="E282" s="11">
        <v>0.84</v>
      </c>
      <c r="F282" s="10">
        <v>5.87</v>
      </c>
      <c r="G282" s="9">
        <v>776.91</v>
      </c>
      <c r="H282" s="9">
        <v>526.97</v>
      </c>
      <c r="I282" s="11">
        <v>0.28999999999999998</v>
      </c>
      <c r="J282" s="9">
        <v>16.23</v>
      </c>
      <c r="K282" s="24">
        <v>2668</v>
      </c>
      <c r="L282" s="24">
        <v>13177</v>
      </c>
      <c r="M282" s="24">
        <v>1103</v>
      </c>
      <c r="N282" s="24">
        <v>1131</v>
      </c>
      <c r="O282" s="10">
        <v>377</v>
      </c>
      <c r="P282" s="10" t="s">
        <v>40</v>
      </c>
      <c r="Q282" s="10" t="s">
        <v>263</v>
      </c>
      <c r="R282" s="10">
        <v>433</v>
      </c>
      <c r="S282" s="11">
        <v>0.86</v>
      </c>
      <c r="T282" s="11">
        <v>7.0000000000000007E-2</v>
      </c>
      <c r="U282" s="10" t="s">
        <v>33</v>
      </c>
      <c r="V282" s="13" t="s">
        <v>1641</v>
      </c>
      <c r="W282" s="13">
        <v>4741</v>
      </c>
      <c r="X282" s="13">
        <v>2704</v>
      </c>
      <c r="Y282" s="13">
        <v>0.04</v>
      </c>
      <c r="Z282" s="13">
        <v>5.21</v>
      </c>
      <c r="AA282" s="13">
        <v>40</v>
      </c>
      <c r="AB282" s="13" t="s">
        <v>1646</v>
      </c>
    </row>
    <row r="283" spans="1:28" x14ac:dyDescent="0.5">
      <c r="A283" s="20">
        <v>44801</v>
      </c>
      <c r="B283" s="13">
        <v>638</v>
      </c>
      <c r="C283" s="13" t="s">
        <v>1640</v>
      </c>
      <c r="D283" s="13">
        <v>65</v>
      </c>
      <c r="E283" s="14">
        <v>0.69</v>
      </c>
      <c r="F283" s="13">
        <v>5.07</v>
      </c>
      <c r="G283" s="12">
        <v>447.35</v>
      </c>
      <c r="H283" s="12">
        <v>234.31</v>
      </c>
      <c r="I283" s="14">
        <v>0.3</v>
      </c>
      <c r="J283" s="12">
        <v>5.18</v>
      </c>
      <c r="K283" s="25">
        <v>3173</v>
      </c>
      <c r="L283" s="25">
        <v>20213</v>
      </c>
      <c r="M283" s="25">
        <v>1394</v>
      </c>
      <c r="N283" s="25">
        <v>1268</v>
      </c>
      <c r="O283" s="13">
        <v>471</v>
      </c>
      <c r="P283" s="13" t="s">
        <v>239</v>
      </c>
      <c r="Q283" s="13" t="s">
        <v>263</v>
      </c>
      <c r="R283" s="13">
        <v>494</v>
      </c>
      <c r="S283" s="14">
        <v>0.88</v>
      </c>
      <c r="T283" s="14">
        <v>0.06</v>
      </c>
      <c r="U283" s="13" t="s">
        <v>30</v>
      </c>
      <c r="V283" s="13" t="s">
        <v>1650</v>
      </c>
      <c r="W283" s="13">
        <v>5776</v>
      </c>
      <c r="X283" s="13">
        <v>1642</v>
      </c>
      <c r="Y283" s="13">
        <v>0.09</v>
      </c>
      <c r="Z283" s="13">
        <v>3.39</v>
      </c>
      <c r="AA283" s="13">
        <v>51</v>
      </c>
      <c r="AB283" s="13" t="s">
        <v>1642</v>
      </c>
    </row>
    <row r="284" spans="1:28" x14ac:dyDescent="0.5">
      <c r="A284" s="20">
        <v>44802</v>
      </c>
      <c r="B284" s="10">
        <v>234</v>
      </c>
      <c r="C284" s="10" t="s">
        <v>1640</v>
      </c>
      <c r="D284" s="10">
        <v>74</v>
      </c>
      <c r="E284" s="11">
        <v>0.7</v>
      </c>
      <c r="F284" s="10">
        <v>4.8499999999999996</v>
      </c>
      <c r="G284" s="9">
        <v>783.63</v>
      </c>
      <c r="H284" s="9">
        <v>424.19</v>
      </c>
      <c r="I284" s="11">
        <v>0.15</v>
      </c>
      <c r="J284" s="9">
        <v>16.53</v>
      </c>
      <c r="K284" s="24">
        <v>2124</v>
      </c>
      <c r="L284" s="24">
        <v>8716</v>
      </c>
      <c r="M284" s="24">
        <v>1140</v>
      </c>
      <c r="N284" s="24">
        <v>1040</v>
      </c>
      <c r="O284" s="10">
        <v>445</v>
      </c>
      <c r="P284" s="10" t="s">
        <v>222</v>
      </c>
      <c r="Q284" s="10" t="s">
        <v>252</v>
      </c>
      <c r="R284" s="10">
        <v>124</v>
      </c>
      <c r="S284" s="11">
        <v>0.8</v>
      </c>
      <c r="T284" s="11">
        <v>0.1</v>
      </c>
      <c r="U284" s="10" t="s">
        <v>30</v>
      </c>
      <c r="V284" s="13" t="s">
        <v>1650</v>
      </c>
      <c r="W284" s="13">
        <v>1028</v>
      </c>
      <c r="X284" s="13">
        <v>6536</v>
      </c>
      <c r="Y284" s="13">
        <v>0.05</v>
      </c>
      <c r="Z284" s="13">
        <v>5.71</v>
      </c>
      <c r="AA284" s="13">
        <v>60</v>
      </c>
      <c r="AB284" s="13" t="s">
        <v>1642</v>
      </c>
    </row>
    <row r="285" spans="1:28" x14ac:dyDescent="0.5">
      <c r="A285" s="20">
        <v>44803</v>
      </c>
      <c r="B285" s="13">
        <v>930</v>
      </c>
      <c r="C285" s="13" t="s">
        <v>1640</v>
      </c>
      <c r="D285" s="13">
        <v>87</v>
      </c>
      <c r="E285" s="14">
        <v>0.54</v>
      </c>
      <c r="F285" s="13">
        <v>7.64</v>
      </c>
      <c r="G285" s="12">
        <v>449.1</v>
      </c>
      <c r="H285" s="12">
        <v>378.14</v>
      </c>
      <c r="I285" s="14">
        <v>0.49</v>
      </c>
      <c r="J285" s="12">
        <v>10.85</v>
      </c>
      <c r="K285" s="25">
        <v>2870</v>
      </c>
      <c r="L285" s="25">
        <v>5805</v>
      </c>
      <c r="M285" s="25">
        <v>2476</v>
      </c>
      <c r="N285" s="25">
        <v>1482</v>
      </c>
      <c r="O285" s="13">
        <v>487</v>
      </c>
      <c r="P285" s="13" t="s">
        <v>261</v>
      </c>
      <c r="Q285" s="13" t="s">
        <v>241</v>
      </c>
      <c r="R285" s="13">
        <v>190</v>
      </c>
      <c r="S285" s="14">
        <v>0.59</v>
      </c>
      <c r="T285" s="14">
        <v>0.25</v>
      </c>
      <c r="U285" s="13" t="s">
        <v>34</v>
      </c>
      <c r="V285" s="13" t="s">
        <v>1651</v>
      </c>
      <c r="W285" s="13">
        <v>6249</v>
      </c>
      <c r="X285" s="13">
        <v>6120</v>
      </c>
      <c r="Y285" s="13">
        <v>0.09</v>
      </c>
      <c r="Z285" s="13">
        <v>3.43</v>
      </c>
      <c r="AA285" s="13">
        <v>62</v>
      </c>
      <c r="AB285" s="13" t="s">
        <v>1642</v>
      </c>
    </row>
    <row r="286" spans="1:28" x14ac:dyDescent="0.5">
      <c r="A286" s="20">
        <v>44804</v>
      </c>
      <c r="B286" s="13">
        <v>630</v>
      </c>
      <c r="C286" s="13" t="s">
        <v>1640</v>
      </c>
      <c r="D286" s="13">
        <v>56</v>
      </c>
      <c r="E286" s="14">
        <v>0.8</v>
      </c>
      <c r="F286" s="13">
        <v>4.72</v>
      </c>
      <c r="G286" s="12">
        <v>605.94000000000005</v>
      </c>
      <c r="H286" s="12">
        <v>491.95</v>
      </c>
      <c r="I286" s="14">
        <v>0.3</v>
      </c>
      <c r="J286" s="12">
        <v>15.72</v>
      </c>
      <c r="K286" s="25">
        <v>2142</v>
      </c>
      <c r="L286" s="25">
        <v>23277</v>
      </c>
      <c r="M286" s="25">
        <v>1435</v>
      </c>
      <c r="N286" s="25">
        <v>1216</v>
      </c>
      <c r="O286" s="13">
        <v>283</v>
      </c>
      <c r="P286" s="13" t="s">
        <v>239</v>
      </c>
      <c r="Q286" s="13" t="s">
        <v>1644</v>
      </c>
      <c r="R286" s="13">
        <v>207</v>
      </c>
      <c r="S286" s="14">
        <v>0.9</v>
      </c>
      <c r="T286" s="14">
        <v>0.06</v>
      </c>
      <c r="U286" s="13" t="s">
        <v>79</v>
      </c>
      <c r="V286" s="13" t="s">
        <v>1641</v>
      </c>
      <c r="W286" s="13">
        <v>6570</v>
      </c>
      <c r="X286" s="13">
        <v>2365</v>
      </c>
      <c r="Y286" s="13">
        <v>0.09</v>
      </c>
      <c r="Z286" s="13">
        <v>6.83</v>
      </c>
      <c r="AA286" s="13">
        <v>41</v>
      </c>
      <c r="AB286" s="13" t="s">
        <v>1646</v>
      </c>
    </row>
    <row r="287" spans="1:28" x14ac:dyDescent="0.5">
      <c r="A287" s="20">
        <v>44805</v>
      </c>
      <c r="B287" s="10">
        <v>894</v>
      </c>
      <c r="C287" s="10" t="s">
        <v>1640</v>
      </c>
      <c r="D287" s="10">
        <v>98</v>
      </c>
      <c r="E287" s="11">
        <v>0.77</v>
      </c>
      <c r="F287" s="10">
        <v>6.7</v>
      </c>
      <c r="G287" s="9">
        <v>426.42</v>
      </c>
      <c r="H287" s="9">
        <v>286.39999999999998</v>
      </c>
      <c r="I287" s="11">
        <v>0.14000000000000001</v>
      </c>
      <c r="J287" s="9">
        <v>2.95</v>
      </c>
      <c r="K287" s="24">
        <v>2473</v>
      </c>
      <c r="L287" s="24">
        <v>15187</v>
      </c>
      <c r="M287" s="24">
        <v>1379</v>
      </c>
      <c r="N287" s="24">
        <v>1454</v>
      </c>
      <c r="O287" s="10">
        <v>434</v>
      </c>
      <c r="P287" s="10" t="s">
        <v>233</v>
      </c>
      <c r="Q287" s="10" t="s">
        <v>224</v>
      </c>
      <c r="R287" s="10">
        <v>163</v>
      </c>
      <c r="S287" s="11">
        <v>0.84</v>
      </c>
      <c r="T287" s="11">
        <v>0.08</v>
      </c>
      <c r="U287" s="10" t="s">
        <v>304</v>
      </c>
      <c r="V287" s="13" t="s">
        <v>1651</v>
      </c>
      <c r="W287" s="13">
        <v>5621</v>
      </c>
      <c r="X287" s="13">
        <v>5049</v>
      </c>
      <c r="Y287" s="13">
        <v>0.03</v>
      </c>
      <c r="Z287" s="13">
        <v>6.7</v>
      </c>
      <c r="AA287" s="13">
        <v>63</v>
      </c>
      <c r="AB287" s="13" t="s">
        <v>1646</v>
      </c>
    </row>
    <row r="288" spans="1:28" x14ac:dyDescent="0.5">
      <c r="A288" s="20">
        <v>44806</v>
      </c>
      <c r="B288" s="10">
        <v>884</v>
      </c>
      <c r="C288" s="10" t="s">
        <v>1647</v>
      </c>
      <c r="D288" s="10">
        <v>30</v>
      </c>
      <c r="E288" s="11">
        <v>0.86</v>
      </c>
      <c r="F288" s="10">
        <v>3.72</v>
      </c>
      <c r="G288" s="9">
        <v>640.6</v>
      </c>
      <c r="H288" s="9">
        <v>451.15</v>
      </c>
      <c r="I288" s="11">
        <v>0.14000000000000001</v>
      </c>
      <c r="J288" s="9">
        <v>3.93</v>
      </c>
      <c r="K288" s="24">
        <v>1975</v>
      </c>
      <c r="L288" s="24">
        <v>13009</v>
      </c>
      <c r="M288" s="24">
        <v>2195</v>
      </c>
      <c r="N288" s="24">
        <v>1158</v>
      </c>
      <c r="O288" s="10">
        <v>208</v>
      </c>
      <c r="P288" s="10" t="s">
        <v>222</v>
      </c>
      <c r="Q288" s="10" t="s">
        <v>263</v>
      </c>
      <c r="R288" s="10">
        <v>274</v>
      </c>
      <c r="S288" s="11">
        <v>0.8</v>
      </c>
      <c r="T288" s="11">
        <v>0.13</v>
      </c>
      <c r="U288" s="10" t="s">
        <v>34</v>
      </c>
      <c r="V288" s="13" t="s">
        <v>1641</v>
      </c>
      <c r="W288" s="13">
        <v>8886</v>
      </c>
      <c r="X288" s="13">
        <v>4969</v>
      </c>
      <c r="Y288" s="13">
        <v>0.05</v>
      </c>
      <c r="Z288" s="13">
        <v>5.12</v>
      </c>
      <c r="AA288" s="13">
        <v>69</v>
      </c>
      <c r="AB288" s="13" t="s">
        <v>1642</v>
      </c>
    </row>
    <row r="289" spans="1:28" x14ac:dyDescent="0.5">
      <c r="A289" s="20">
        <v>44807</v>
      </c>
      <c r="B289" s="13">
        <v>232</v>
      </c>
      <c r="C289" s="13" t="s">
        <v>1640</v>
      </c>
      <c r="D289" s="13">
        <v>38</v>
      </c>
      <c r="E289" s="14">
        <v>0.56999999999999995</v>
      </c>
      <c r="F289" s="13">
        <v>2.73</v>
      </c>
      <c r="G289" s="12">
        <v>354.09</v>
      </c>
      <c r="H289" s="12">
        <v>674.67</v>
      </c>
      <c r="I289" s="14">
        <v>0.21</v>
      </c>
      <c r="J289" s="12">
        <v>3.33</v>
      </c>
      <c r="K289" s="13">
        <v>876</v>
      </c>
      <c r="L289" s="25">
        <v>18745</v>
      </c>
      <c r="M289" s="25">
        <v>1969</v>
      </c>
      <c r="N289" s="25">
        <v>1220</v>
      </c>
      <c r="O289" s="13">
        <v>458</v>
      </c>
      <c r="P289" s="13" t="s">
        <v>40</v>
      </c>
      <c r="Q289" s="13" t="s">
        <v>245</v>
      </c>
      <c r="R289" s="13">
        <v>277</v>
      </c>
      <c r="S289" s="14">
        <v>0.85</v>
      </c>
      <c r="T289" s="14">
        <v>0.09</v>
      </c>
      <c r="U289" s="13" t="s">
        <v>44</v>
      </c>
      <c r="V289" s="13" t="s">
        <v>1650</v>
      </c>
      <c r="W289" s="13">
        <v>7483</v>
      </c>
      <c r="X289" s="13">
        <v>6403</v>
      </c>
      <c r="Y289" s="13">
        <v>0.1</v>
      </c>
      <c r="Z289" s="13">
        <v>6.56</v>
      </c>
      <c r="AA289" s="13">
        <v>27</v>
      </c>
      <c r="AB289" s="13" t="s">
        <v>1642</v>
      </c>
    </row>
    <row r="290" spans="1:28" x14ac:dyDescent="0.5">
      <c r="A290" s="20">
        <v>44808</v>
      </c>
      <c r="B290" s="10">
        <v>133</v>
      </c>
      <c r="C290" s="10" t="s">
        <v>1643</v>
      </c>
      <c r="D290" s="10">
        <v>25</v>
      </c>
      <c r="E290" s="11">
        <v>0.71</v>
      </c>
      <c r="F290" s="10">
        <v>2.11</v>
      </c>
      <c r="G290" s="9">
        <v>572.27</v>
      </c>
      <c r="H290" s="9">
        <v>428.1</v>
      </c>
      <c r="I290" s="11">
        <v>0.46</v>
      </c>
      <c r="J290" s="9">
        <v>13.43</v>
      </c>
      <c r="K290" s="10">
        <v>931</v>
      </c>
      <c r="L290" s="24">
        <v>5190</v>
      </c>
      <c r="M290" s="24">
        <v>2434</v>
      </c>
      <c r="N290" s="24">
        <v>1150</v>
      </c>
      <c r="O290" s="10">
        <v>415</v>
      </c>
      <c r="P290" s="10" t="s">
        <v>233</v>
      </c>
      <c r="Q290" s="10" t="s">
        <v>1644</v>
      </c>
      <c r="R290" s="10">
        <v>196</v>
      </c>
      <c r="S290" s="11">
        <v>0.59</v>
      </c>
      <c r="T290" s="11">
        <v>0.28000000000000003</v>
      </c>
      <c r="U290" s="10" t="s">
        <v>34</v>
      </c>
      <c r="V290" s="13" t="s">
        <v>1645</v>
      </c>
      <c r="W290" s="13">
        <v>1006</v>
      </c>
      <c r="X290" s="13">
        <v>6835</v>
      </c>
      <c r="Y290" s="13">
        <v>0.08</v>
      </c>
      <c r="Z290" s="13">
        <v>2.56</v>
      </c>
      <c r="AA290" s="13">
        <v>62</v>
      </c>
      <c r="AB290" s="13" t="s">
        <v>1642</v>
      </c>
    </row>
    <row r="291" spans="1:28" x14ac:dyDescent="0.5">
      <c r="A291" s="20">
        <v>44809</v>
      </c>
      <c r="B291" s="13">
        <v>886</v>
      </c>
      <c r="C291" s="13" t="s">
        <v>1640</v>
      </c>
      <c r="D291" s="13">
        <v>98</v>
      </c>
      <c r="E291" s="14">
        <v>0.78</v>
      </c>
      <c r="F291" s="13">
        <v>0.42</v>
      </c>
      <c r="G291" s="12">
        <v>623.54</v>
      </c>
      <c r="H291" s="12">
        <v>290.81</v>
      </c>
      <c r="I291" s="14">
        <v>0.41</v>
      </c>
      <c r="J291" s="12">
        <v>4.1500000000000004</v>
      </c>
      <c r="K291" s="25">
        <v>2735</v>
      </c>
      <c r="L291" s="25">
        <v>14107</v>
      </c>
      <c r="M291" s="25">
        <v>1188</v>
      </c>
      <c r="N291" s="25">
        <v>1160</v>
      </c>
      <c r="O291" s="13">
        <v>479</v>
      </c>
      <c r="P291" s="13" t="s">
        <v>233</v>
      </c>
      <c r="Q291" s="13" t="s">
        <v>1644</v>
      </c>
      <c r="R291" s="13">
        <v>150</v>
      </c>
      <c r="S291" s="14">
        <v>0.86</v>
      </c>
      <c r="T291" s="14">
        <v>7.0000000000000007E-2</v>
      </c>
      <c r="U291" s="13" t="s">
        <v>34</v>
      </c>
      <c r="V291" s="13" t="s">
        <v>1650</v>
      </c>
      <c r="W291" s="13">
        <v>7668</v>
      </c>
      <c r="X291" s="13">
        <v>5564</v>
      </c>
      <c r="Y291" s="13">
        <v>0.08</v>
      </c>
      <c r="Z291" s="13">
        <v>3.58</v>
      </c>
      <c r="AA291" s="13">
        <v>68</v>
      </c>
      <c r="AB291" s="13" t="s">
        <v>1646</v>
      </c>
    </row>
    <row r="292" spans="1:28" x14ac:dyDescent="0.5">
      <c r="A292" s="20">
        <v>44810</v>
      </c>
      <c r="B292" s="10">
        <v>601</v>
      </c>
      <c r="C292" s="10" t="s">
        <v>1647</v>
      </c>
      <c r="D292" s="10">
        <v>92</v>
      </c>
      <c r="E292" s="11">
        <v>0.55000000000000004</v>
      </c>
      <c r="F292" s="10">
        <v>4.04</v>
      </c>
      <c r="G292" s="9">
        <v>673.28</v>
      </c>
      <c r="H292" s="9">
        <v>477.21</v>
      </c>
      <c r="I292" s="11">
        <v>0.11</v>
      </c>
      <c r="J292" s="9">
        <v>10.23</v>
      </c>
      <c r="K292" s="24">
        <v>1441</v>
      </c>
      <c r="L292" s="24">
        <v>24779</v>
      </c>
      <c r="M292" s="24">
        <v>2434</v>
      </c>
      <c r="N292" s="24">
        <v>1138</v>
      </c>
      <c r="O292" s="10">
        <v>486</v>
      </c>
      <c r="P292" s="10" t="s">
        <v>222</v>
      </c>
      <c r="Q292" s="10" t="s">
        <v>241</v>
      </c>
      <c r="R292" s="10">
        <v>490</v>
      </c>
      <c r="S292" s="11">
        <v>0.87</v>
      </c>
      <c r="T292" s="11">
        <v>0.09</v>
      </c>
      <c r="U292" s="10" t="s">
        <v>34</v>
      </c>
      <c r="V292" s="13" t="s">
        <v>1641</v>
      </c>
      <c r="W292" s="13">
        <v>5543</v>
      </c>
      <c r="X292" s="13">
        <v>6591</v>
      </c>
      <c r="Y292" s="13">
        <v>0.04</v>
      </c>
      <c r="Z292" s="13">
        <v>4.6399999999999997</v>
      </c>
      <c r="AA292" s="13">
        <v>69</v>
      </c>
      <c r="AB292" s="13" t="s">
        <v>1646</v>
      </c>
    </row>
    <row r="293" spans="1:28" x14ac:dyDescent="0.5">
      <c r="A293" s="20">
        <v>44811</v>
      </c>
      <c r="B293" s="13">
        <v>441</v>
      </c>
      <c r="C293" s="13" t="s">
        <v>1647</v>
      </c>
      <c r="D293" s="13">
        <v>46</v>
      </c>
      <c r="E293" s="14">
        <v>0.49</v>
      </c>
      <c r="F293" s="13">
        <v>6.85</v>
      </c>
      <c r="G293" s="12">
        <v>338.31</v>
      </c>
      <c r="H293" s="12">
        <v>478.21</v>
      </c>
      <c r="I293" s="14">
        <v>0.26</v>
      </c>
      <c r="J293" s="12">
        <v>15.51</v>
      </c>
      <c r="K293" s="25">
        <v>2818</v>
      </c>
      <c r="L293" s="25">
        <v>10007</v>
      </c>
      <c r="M293" s="25">
        <v>1446</v>
      </c>
      <c r="N293" s="25">
        <v>1036</v>
      </c>
      <c r="O293" s="13">
        <v>236</v>
      </c>
      <c r="P293" s="13" t="s">
        <v>40</v>
      </c>
      <c r="Q293" s="13" t="s">
        <v>224</v>
      </c>
      <c r="R293" s="13">
        <v>442</v>
      </c>
      <c r="S293" s="14">
        <v>0.8</v>
      </c>
      <c r="T293" s="14">
        <v>0.12</v>
      </c>
      <c r="U293" s="13" t="s">
        <v>44</v>
      </c>
      <c r="V293" s="13" t="s">
        <v>1641</v>
      </c>
      <c r="W293" s="13">
        <v>3586</v>
      </c>
      <c r="X293" s="13">
        <v>4407</v>
      </c>
      <c r="Y293" s="13">
        <v>0.09</v>
      </c>
      <c r="Z293" s="13">
        <v>3.82</v>
      </c>
      <c r="AA293" s="13">
        <v>34</v>
      </c>
      <c r="AB293" s="13" t="s">
        <v>1642</v>
      </c>
    </row>
    <row r="294" spans="1:28" x14ac:dyDescent="0.5">
      <c r="A294" s="20">
        <v>44812</v>
      </c>
      <c r="B294" s="10">
        <v>140</v>
      </c>
      <c r="C294" s="10" t="s">
        <v>1640</v>
      </c>
      <c r="D294" s="10">
        <v>8</v>
      </c>
      <c r="E294" s="11">
        <v>0.67</v>
      </c>
      <c r="F294" s="10">
        <v>7.63</v>
      </c>
      <c r="G294" s="9">
        <v>364.53</v>
      </c>
      <c r="H294" s="9">
        <v>472.92</v>
      </c>
      <c r="I294" s="11">
        <v>0.2</v>
      </c>
      <c r="J294" s="9">
        <v>18.670000000000002</v>
      </c>
      <c r="K294" s="24">
        <v>2353</v>
      </c>
      <c r="L294" s="24">
        <v>11377</v>
      </c>
      <c r="M294" s="24">
        <v>1382</v>
      </c>
      <c r="N294" s="24">
        <v>1159</v>
      </c>
      <c r="O294" s="10">
        <v>255</v>
      </c>
      <c r="P294" s="10" t="s">
        <v>222</v>
      </c>
      <c r="Q294" s="10" t="s">
        <v>263</v>
      </c>
      <c r="R294" s="10">
        <v>150</v>
      </c>
      <c r="S294" s="11">
        <v>0.82</v>
      </c>
      <c r="T294" s="11">
        <v>0.1</v>
      </c>
      <c r="U294" s="10" t="s">
        <v>30</v>
      </c>
      <c r="V294" s="13" t="s">
        <v>1650</v>
      </c>
      <c r="W294" s="13">
        <v>1341</v>
      </c>
      <c r="X294" s="13">
        <v>2221</v>
      </c>
      <c r="Y294" s="13">
        <v>0.08</v>
      </c>
      <c r="Z294" s="13">
        <v>3.35</v>
      </c>
      <c r="AA294" s="13">
        <v>63</v>
      </c>
      <c r="AB294" s="13" t="s">
        <v>1649</v>
      </c>
    </row>
    <row r="295" spans="1:28" x14ac:dyDescent="0.5">
      <c r="A295" s="20">
        <v>44813</v>
      </c>
      <c r="B295" s="13">
        <v>987</v>
      </c>
      <c r="C295" s="13" t="s">
        <v>1643</v>
      </c>
      <c r="D295" s="13">
        <v>31</v>
      </c>
      <c r="E295" s="14">
        <v>0.59</v>
      </c>
      <c r="F295" s="13">
        <v>4.26</v>
      </c>
      <c r="G295" s="12">
        <v>772.04</v>
      </c>
      <c r="H295" s="12">
        <v>457.68</v>
      </c>
      <c r="I295" s="14">
        <v>0.16</v>
      </c>
      <c r="J295" s="12">
        <v>16.41</v>
      </c>
      <c r="K295" s="25">
        <v>1370</v>
      </c>
      <c r="L295" s="25">
        <v>21387</v>
      </c>
      <c r="M295" s="25">
        <v>1247</v>
      </c>
      <c r="N295" s="25">
        <v>1007</v>
      </c>
      <c r="O295" s="13">
        <v>402</v>
      </c>
      <c r="P295" s="13" t="s">
        <v>233</v>
      </c>
      <c r="Q295" s="13" t="s">
        <v>263</v>
      </c>
      <c r="R295" s="13">
        <v>379</v>
      </c>
      <c r="S295" s="14">
        <v>0.9</v>
      </c>
      <c r="T295" s="14">
        <v>0.05</v>
      </c>
      <c r="U295" s="13" t="s">
        <v>70</v>
      </c>
      <c r="V295" s="13" t="s">
        <v>1645</v>
      </c>
      <c r="W295" s="13">
        <v>7066</v>
      </c>
      <c r="X295" s="13">
        <v>5024</v>
      </c>
      <c r="Y295" s="13">
        <v>0.1</v>
      </c>
      <c r="Z295" s="13">
        <v>2.11</v>
      </c>
      <c r="AA295" s="13">
        <v>31</v>
      </c>
      <c r="AB295" s="13" t="s">
        <v>1642</v>
      </c>
    </row>
    <row r="296" spans="1:28" x14ac:dyDescent="0.5">
      <c r="A296" s="20">
        <v>44814</v>
      </c>
      <c r="B296" s="13">
        <v>141</v>
      </c>
      <c r="C296" s="13" t="s">
        <v>1640</v>
      </c>
      <c r="D296" s="13">
        <v>11</v>
      </c>
      <c r="E296" s="14">
        <v>0.47</v>
      </c>
      <c r="F296" s="13">
        <v>5.26</v>
      </c>
      <c r="G296" s="12">
        <v>301.64</v>
      </c>
      <c r="H296" s="12">
        <v>383.14</v>
      </c>
      <c r="I296" s="14">
        <v>0.11</v>
      </c>
      <c r="J296" s="12">
        <v>15.68</v>
      </c>
      <c r="K296" s="25">
        <v>1423</v>
      </c>
      <c r="L296" s="25">
        <v>24519</v>
      </c>
      <c r="M296" s="25">
        <v>1819</v>
      </c>
      <c r="N296" s="25">
        <v>1208</v>
      </c>
      <c r="O296" s="13">
        <v>296</v>
      </c>
      <c r="P296" s="13" t="s">
        <v>40</v>
      </c>
      <c r="Q296" s="13" t="s">
        <v>224</v>
      </c>
      <c r="R296" s="13">
        <v>221</v>
      </c>
      <c r="S296" s="14">
        <v>0.89</v>
      </c>
      <c r="T296" s="14">
        <v>7.0000000000000007E-2</v>
      </c>
      <c r="U296" s="13" t="s">
        <v>151</v>
      </c>
      <c r="V296" s="13" t="s">
        <v>1650</v>
      </c>
      <c r="W296" s="13">
        <v>2261</v>
      </c>
      <c r="X296" s="13">
        <v>6595</v>
      </c>
      <c r="Y296" s="13">
        <v>0.08</v>
      </c>
      <c r="Z296" s="13">
        <v>2.29</v>
      </c>
      <c r="AA296" s="13">
        <v>64</v>
      </c>
      <c r="AB296" s="13" t="s">
        <v>1649</v>
      </c>
    </row>
    <row r="297" spans="1:28" x14ac:dyDescent="0.5">
      <c r="A297" s="20">
        <v>44815</v>
      </c>
      <c r="B297" s="10">
        <v>851</v>
      </c>
      <c r="C297" s="10" t="s">
        <v>1640</v>
      </c>
      <c r="D297" s="10">
        <v>37</v>
      </c>
      <c r="E297" s="11">
        <v>0.78</v>
      </c>
      <c r="F297" s="10">
        <v>3.93</v>
      </c>
      <c r="G297" s="9">
        <v>579.91</v>
      </c>
      <c r="H297" s="9">
        <v>536.86</v>
      </c>
      <c r="I297" s="11">
        <v>0.44</v>
      </c>
      <c r="J297" s="9">
        <v>2.62</v>
      </c>
      <c r="K297" s="24">
        <v>1721</v>
      </c>
      <c r="L297" s="24">
        <v>18136</v>
      </c>
      <c r="M297" s="24">
        <v>1577</v>
      </c>
      <c r="N297" s="24">
        <v>1379</v>
      </c>
      <c r="O297" s="10">
        <v>467</v>
      </c>
      <c r="P297" s="10" t="s">
        <v>233</v>
      </c>
      <c r="Q297" s="10" t="s">
        <v>1648</v>
      </c>
      <c r="R297" s="10">
        <v>336</v>
      </c>
      <c r="S297" s="11">
        <v>0.86</v>
      </c>
      <c r="T297" s="11">
        <v>7.0000000000000007E-2</v>
      </c>
      <c r="U297" s="10" t="s">
        <v>428</v>
      </c>
      <c r="V297" s="13" t="s">
        <v>1650</v>
      </c>
      <c r="W297" s="13">
        <v>7224</v>
      </c>
      <c r="X297" s="13">
        <v>2352</v>
      </c>
      <c r="Y297" s="13">
        <v>7.0000000000000007E-2</v>
      </c>
      <c r="Z297" s="13">
        <v>2.0499999999999998</v>
      </c>
      <c r="AA297" s="13">
        <v>53</v>
      </c>
      <c r="AB297" s="13" t="s">
        <v>1642</v>
      </c>
    </row>
    <row r="298" spans="1:28" x14ac:dyDescent="0.5">
      <c r="A298" s="20">
        <v>44816</v>
      </c>
      <c r="B298" s="10">
        <v>184</v>
      </c>
      <c r="C298" s="10" t="s">
        <v>1647</v>
      </c>
      <c r="D298" s="10">
        <v>71</v>
      </c>
      <c r="E298" s="11">
        <v>0.63</v>
      </c>
      <c r="F298" s="10">
        <v>4.21</v>
      </c>
      <c r="G298" s="9">
        <v>234.34</v>
      </c>
      <c r="H298" s="9">
        <v>290.88</v>
      </c>
      <c r="I298" s="11">
        <v>0.49</v>
      </c>
      <c r="J298" s="9">
        <v>8.02</v>
      </c>
      <c r="K298" s="24">
        <v>1861</v>
      </c>
      <c r="L298" s="24">
        <v>16129</v>
      </c>
      <c r="M298" s="24">
        <v>2277</v>
      </c>
      <c r="N298" s="24">
        <v>1156</v>
      </c>
      <c r="O298" s="10">
        <v>237</v>
      </c>
      <c r="P298" s="10" t="s">
        <v>40</v>
      </c>
      <c r="Q298" s="10" t="s">
        <v>241</v>
      </c>
      <c r="R298" s="10">
        <v>166</v>
      </c>
      <c r="S298" s="11">
        <v>0.82</v>
      </c>
      <c r="T298" s="11">
        <v>0.12</v>
      </c>
      <c r="U298" s="10" t="s">
        <v>45</v>
      </c>
      <c r="V298" s="13" t="s">
        <v>1641</v>
      </c>
      <c r="W298" s="13">
        <v>7036</v>
      </c>
      <c r="X298" s="13">
        <v>5351</v>
      </c>
      <c r="Y298" s="13">
        <v>0.03</v>
      </c>
      <c r="Z298" s="13">
        <v>4.42</v>
      </c>
      <c r="AA298" s="13">
        <v>55</v>
      </c>
      <c r="AB298" s="13" t="s">
        <v>1646</v>
      </c>
    </row>
    <row r="299" spans="1:28" x14ac:dyDescent="0.5">
      <c r="A299" s="20">
        <v>44817</v>
      </c>
      <c r="B299" s="10">
        <v>356</v>
      </c>
      <c r="C299" s="10" t="s">
        <v>1640</v>
      </c>
      <c r="D299" s="10">
        <v>18</v>
      </c>
      <c r="E299" s="11">
        <v>0.5</v>
      </c>
      <c r="F299" s="10">
        <v>1.47</v>
      </c>
      <c r="G299" s="9">
        <v>203.95</v>
      </c>
      <c r="H299" s="9">
        <v>446.55</v>
      </c>
      <c r="I299" s="11">
        <v>0.13</v>
      </c>
      <c r="J299" s="9">
        <v>13.98</v>
      </c>
      <c r="K299" s="24">
        <v>3337</v>
      </c>
      <c r="L299" s="24">
        <v>23173</v>
      </c>
      <c r="M299" s="24">
        <v>1665</v>
      </c>
      <c r="N299" s="24">
        <v>1279</v>
      </c>
      <c r="O299" s="10">
        <v>229</v>
      </c>
      <c r="P299" s="10" t="s">
        <v>222</v>
      </c>
      <c r="Q299" s="10" t="s">
        <v>224</v>
      </c>
      <c r="R299" s="10">
        <v>244</v>
      </c>
      <c r="S299" s="11">
        <v>0.89</v>
      </c>
      <c r="T299" s="11">
        <v>0.06</v>
      </c>
      <c r="U299" s="10" t="s">
        <v>34</v>
      </c>
      <c r="V299" s="13" t="s">
        <v>1650</v>
      </c>
      <c r="W299" s="13">
        <v>8372</v>
      </c>
      <c r="X299" s="13">
        <v>4751</v>
      </c>
      <c r="Y299" s="13">
        <v>0.05</v>
      </c>
      <c r="Z299" s="13">
        <v>3.85</v>
      </c>
      <c r="AA299" s="13">
        <v>45</v>
      </c>
      <c r="AB299" s="13" t="s">
        <v>1649</v>
      </c>
    </row>
    <row r="300" spans="1:28" x14ac:dyDescent="0.5">
      <c r="A300" s="20">
        <v>44818</v>
      </c>
      <c r="B300" s="10">
        <v>633</v>
      </c>
      <c r="C300" s="10" t="s">
        <v>1640</v>
      </c>
      <c r="D300" s="10">
        <v>47</v>
      </c>
      <c r="E300" s="11">
        <v>0.72</v>
      </c>
      <c r="F300" s="10">
        <v>7.65</v>
      </c>
      <c r="G300" s="9">
        <v>535.32000000000005</v>
      </c>
      <c r="H300" s="9">
        <v>682.47</v>
      </c>
      <c r="I300" s="11">
        <v>0.1</v>
      </c>
      <c r="J300" s="9">
        <v>2.0099999999999998</v>
      </c>
      <c r="K300" s="24">
        <v>2916</v>
      </c>
      <c r="L300" s="24">
        <v>10887</v>
      </c>
      <c r="M300" s="24">
        <v>2304</v>
      </c>
      <c r="N300" s="24">
        <v>1284</v>
      </c>
      <c r="O300" s="10">
        <v>444</v>
      </c>
      <c r="P300" s="10" t="s">
        <v>222</v>
      </c>
      <c r="Q300" s="10" t="s">
        <v>1644</v>
      </c>
      <c r="R300" s="10">
        <v>403</v>
      </c>
      <c r="S300" s="11">
        <v>0.75</v>
      </c>
      <c r="T300" s="11">
        <v>0.16</v>
      </c>
      <c r="U300" s="10" t="s">
        <v>132</v>
      </c>
      <c r="V300" s="13" t="s">
        <v>1650</v>
      </c>
      <c r="W300" s="13">
        <v>8675</v>
      </c>
      <c r="X300" s="13">
        <v>6582</v>
      </c>
      <c r="Y300" s="13">
        <v>0.06</v>
      </c>
      <c r="Z300" s="13">
        <v>4.03</v>
      </c>
      <c r="AA300" s="13">
        <v>70</v>
      </c>
      <c r="AB300" s="13" t="s">
        <v>1649</v>
      </c>
    </row>
    <row r="301" spans="1:28" x14ac:dyDescent="0.5">
      <c r="A301" s="20">
        <v>44819</v>
      </c>
      <c r="B301" s="10">
        <v>417</v>
      </c>
      <c r="C301" s="10" t="s">
        <v>1640</v>
      </c>
      <c r="D301" s="10">
        <v>3</v>
      </c>
      <c r="E301" s="11">
        <v>0.73</v>
      </c>
      <c r="F301" s="10">
        <v>0.91</v>
      </c>
      <c r="G301" s="9">
        <v>425.8</v>
      </c>
      <c r="H301" s="9">
        <v>538.75</v>
      </c>
      <c r="I301" s="11">
        <v>0.28999999999999998</v>
      </c>
      <c r="J301" s="9">
        <v>17.25</v>
      </c>
      <c r="K301" s="24">
        <v>2895</v>
      </c>
      <c r="L301" s="24">
        <v>5996</v>
      </c>
      <c r="M301" s="24">
        <v>1158</v>
      </c>
      <c r="N301" s="24">
        <v>1287</v>
      </c>
      <c r="O301" s="10">
        <v>309</v>
      </c>
      <c r="P301" s="10" t="s">
        <v>239</v>
      </c>
      <c r="Q301" s="10" t="s">
        <v>1644</v>
      </c>
      <c r="R301" s="10">
        <v>159</v>
      </c>
      <c r="S301" s="11">
        <v>0.71</v>
      </c>
      <c r="T301" s="11">
        <v>0.14000000000000001</v>
      </c>
      <c r="U301" s="10" t="s">
        <v>43</v>
      </c>
      <c r="V301" s="13" t="s">
        <v>1650</v>
      </c>
      <c r="W301" s="13">
        <v>1661</v>
      </c>
      <c r="X301" s="13">
        <v>5502</v>
      </c>
      <c r="Y301" s="13">
        <v>0.09</v>
      </c>
      <c r="Z301" s="13">
        <v>4.18</v>
      </c>
      <c r="AA301" s="13">
        <v>53</v>
      </c>
      <c r="AB301" s="13" t="s">
        <v>1642</v>
      </c>
    </row>
    <row r="302" spans="1:28" x14ac:dyDescent="0.5">
      <c r="A302" s="20">
        <v>44820</v>
      </c>
      <c r="B302" s="10">
        <v>995</v>
      </c>
      <c r="C302" s="10" t="s">
        <v>1640</v>
      </c>
      <c r="D302" s="10">
        <v>10</v>
      </c>
      <c r="E302" s="11">
        <v>0.37</v>
      </c>
      <c r="F302" s="10">
        <v>7.57</v>
      </c>
      <c r="G302" s="9">
        <v>311.77999999999997</v>
      </c>
      <c r="H302" s="9">
        <v>302.3</v>
      </c>
      <c r="I302" s="11">
        <v>0.45</v>
      </c>
      <c r="J302" s="9">
        <v>12.51</v>
      </c>
      <c r="K302" s="24">
        <v>1470</v>
      </c>
      <c r="L302" s="24">
        <v>23590</v>
      </c>
      <c r="M302" s="24">
        <v>1275</v>
      </c>
      <c r="N302" s="24">
        <v>1308</v>
      </c>
      <c r="O302" s="10">
        <v>213</v>
      </c>
      <c r="P302" s="10" t="s">
        <v>222</v>
      </c>
      <c r="Q302" s="10" t="s">
        <v>241</v>
      </c>
      <c r="R302" s="10">
        <v>319</v>
      </c>
      <c r="S302" s="11">
        <v>0.9</v>
      </c>
      <c r="T302" s="11">
        <v>0.05</v>
      </c>
      <c r="U302" s="10" t="s">
        <v>33</v>
      </c>
      <c r="V302" s="13" t="s">
        <v>1651</v>
      </c>
      <c r="W302" s="13">
        <v>8583</v>
      </c>
      <c r="X302" s="13">
        <v>6487</v>
      </c>
      <c r="Y302" s="13">
        <v>0.1</v>
      </c>
      <c r="Z302" s="13">
        <v>4.08</v>
      </c>
      <c r="AA302" s="13">
        <v>44</v>
      </c>
      <c r="AB302" s="13" t="s">
        <v>1649</v>
      </c>
    </row>
    <row r="303" spans="1:28" x14ac:dyDescent="0.5">
      <c r="A303" s="20">
        <v>44821</v>
      </c>
      <c r="B303" s="13">
        <v>446</v>
      </c>
      <c r="C303" s="13" t="s">
        <v>1643</v>
      </c>
      <c r="D303" s="13">
        <v>52</v>
      </c>
      <c r="E303" s="14">
        <v>0.69</v>
      </c>
      <c r="F303" s="13">
        <v>0.28000000000000003</v>
      </c>
      <c r="G303" s="12">
        <v>433.27</v>
      </c>
      <c r="H303" s="12">
        <v>586.79</v>
      </c>
      <c r="I303" s="14">
        <v>0.24</v>
      </c>
      <c r="J303" s="12">
        <v>11.56</v>
      </c>
      <c r="K303" s="25">
        <v>1199</v>
      </c>
      <c r="L303" s="25">
        <v>24804</v>
      </c>
      <c r="M303" s="25">
        <v>1914</v>
      </c>
      <c r="N303" s="25">
        <v>1015</v>
      </c>
      <c r="O303" s="13">
        <v>269</v>
      </c>
      <c r="P303" s="13" t="s">
        <v>261</v>
      </c>
      <c r="Q303" s="13" t="s">
        <v>252</v>
      </c>
      <c r="R303" s="13">
        <v>380</v>
      </c>
      <c r="S303" s="14">
        <v>0.89</v>
      </c>
      <c r="T303" s="14">
        <v>7.0000000000000007E-2</v>
      </c>
      <c r="U303" s="13" t="s">
        <v>62</v>
      </c>
      <c r="V303" s="13" t="s">
        <v>1645</v>
      </c>
      <c r="W303" s="13">
        <v>6905</v>
      </c>
      <c r="X303" s="13">
        <v>4828</v>
      </c>
      <c r="Y303" s="13">
        <v>0.01</v>
      </c>
      <c r="Z303" s="13">
        <v>6.55</v>
      </c>
      <c r="AA303" s="13">
        <v>39</v>
      </c>
      <c r="AB303" s="13" t="s">
        <v>1642</v>
      </c>
    </row>
    <row r="304" spans="1:28" x14ac:dyDescent="0.5">
      <c r="A304" s="20">
        <v>44822</v>
      </c>
      <c r="B304" s="13">
        <v>432</v>
      </c>
      <c r="C304" s="13" t="s">
        <v>1643</v>
      </c>
      <c r="D304" s="13">
        <v>41</v>
      </c>
      <c r="E304" s="14">
        <v>0.56999999999999995</v>
      </c>
      <c r="F304" s="13">
        <v>7.39</v>
      </c>
      <c r="G304" s="12">
        <v>379.83</v>
      </c>
      <c r="H304" s="12">
        <v>631.12</v>
      </c>
      <c r="I304" s="14">
        <v>0.16</v>
      </c>
      <c r="J304" s="12">
        <v>9.1999999999999993</v>
      </c>
      <c r="K304" s="25">
        <v>3029</v>
      </c>
      <c r="L304" s="25">
        <v>12692</v>
      </c>
      <c r="M304" s="25">
        <v>2203</v>
      </c>
      <c r="N304" s="25">
        <v>1317</v>
      </c>
      <c r="O304" s="13">
        <v>436</v>
      </c>
      <c r="P304" s="13" t="s">
        <v>239</v>
      </c>
      <c r="Q304" s="13" t="s">
        <v>1648</v>
      </c>
      <c r="R304" s="13">
        <v>354</v>
      </c>
      <c r="S304" s="14">
        <v>0.78</v>
      </c>
      <c r="T304" s="14">
        <v>0.14000000000000001</v>
      </c>
      <c r="U304" s="13" t="s">
        <v>53</v>
      </c>
      <c r="V304" s="13" t="s">
        <v>1645</v>
      </c>
      <c r="W304" s="13">
        <v>6888</v>
      </c>
      <c r="X304" s="13">
        <v>2904</v>
      </c>
      <c r="Y304" s="13">
        <v>0.04</v>
      </c>
      <c r="Z304" s="13">
        <v>5.61</v>
      </c>
      <c r="AA304" s="13">
        <v>27</v>
      </c>
      <c r="AB304" s="13" t="s">
        <v>1649</v>
      </c>
    </row>
    <row r="305" spans="1:28" x14ac:dyDescent="0.5">
      <c r="A305" s="20">
        <v>44823</v>
      </c>
      <c r="B305" s="10">
        <v>367</v>
      </c>
      <c r="C305" s="10" t="s">
        <v>1647</v>
      </c>
      <c r="D305" s="10">
        <v>86</v>
      </c>
      <c r="E305" s="11">
        <v>0.68</v>
      </c>
      <c r="F305" s="10">
        <v>7.09</v>
      </c>
      <c r="G305" s="9">
        <v>777.98</v>
      </c>
      <c r="H305" s="9">
        <v>261.39</v>
      </c>
      <c r="I305" s="11">
        <v>0.42</v>
      </c>
      <c r="J305" s="9">
        <v>1.1299999999999999</v>
      </c>
      <c r="K305" s="24">
        <v>3763</v>
      </c>
      <c r="L305" s="24">
        <v>20836</v>
      </c>
      <c r="M305" s="24">
        <v>1186</v>
      </c>
      <c r="N305" s="24">
        <v>1262</v>
      </c>
      <c r="O305" s="10">
        <v>375</v>
      </c>
      <c r="P305" s="10" t="s">
        <v>239</v>
      </c>
      <c r="Q305" s="10" t="s">
        <v>245</v>
      </c>
      <c r="R305" s="10">
        <v>206</v>
      </c>
      <c r="S305" s="11">
        <v>0.89</v>
      </c>
      <c r="T305" s="11">
        <v>0.05</v>
      </c>
      <c r="U305" s="10" t="s">
        <v>30</v>
      </c>
      <c r="V305" s="13" t="s">
        <v>1641</v>
      </c>
      <c r="W305" s="13">
        <v>8809</v>
      </c>
      <c r="X305" s="13">
        <v>4966</v>
      </c>
      <c r="Y305" s="13">
        <v>0.09</v>
      </c>
      <c r="Z305" s="13">
        <v>3.92</v>
      </c>
      <c r="AA305" s="13">
        <v>56</v>
      </c>
      <c r="AB305" s="13" t="s">
        <v>1649</v>
      </c>
    </row>
    <row r="306" spans="1:28" x14ac:dyDescent="0.5">
      <c r="A306" s="20">
        <v>44824</v>
      </c>
      <c r="B306" s="13">
        <v>650</v>
      </c>
      <c r="C306" s="13" t="s">
        <v>1643</v>
      </c>
      <c r="D306" s="13">
        <v>20</v>
      </c>
      <c r="E306" s="14">
        <v>0.69</v>
      </c>
      <c r="F306" s="13">
        <v>1.65</v>
      </c>
      <c r="G306" s="12">
        <v>575.72</v>
      </c>
      <c r="H306" s="12">
        <v>522.79</v>
      </c>
      <c r="I306" s="14">
        <v>0.37</v>
      </c>
      <c r="J306" s="12">
        <v>6.34</v>
      </c>
      <c r="K306" s="25">
        <v>3747</v>
      </c>
      <c r="L306" s="25">
        <v>17924</v>
      </c>
      <c r="M306" s="25">
        <v>1674</v>
      </c>
      <c r="N306" s="25">
        <v>1127</v>
      </c>
      <c r="O306" s="13">
        <v>475</v>
      </c>
      <c r="P306" s="13" t="s">
        <v>239</v>
      </c>
      <c r="Q306" s="13" t="s">
        <v>241</v>
      </c>
      <c r="R306" s="13">
        <v>388</v>
      </c>
      <c r="S306" s="14">
        <v>0.86</v>
      </c>
      <c r="T306" s="14">
        <v>0.08</v>
      </c>
      <c r="U306" s="13" t="s">
        <v>133</v>
      </c>
      <c r="V306" s="13" t="s">
        <v>1641</v>
      </c>
      <c r="W306" s="13">
        <v>3315</v>
      </c>
      <c r="X306" s="13">
        <v>822</v>
      </c>
      <c r="Y306" s="13">
        <v>0.03</v>
      </c>
      <c r="Z306" s="13">
        <v>4.4800000000000004</v>
      </c>
      <c r="AA306" s="13">
        <v>48</v>
      </c>
      <c r="AB306" s="13" t="s">
        <v>1649</v>
      </c>
    </row>
    <row r="307" spans="1:28" x14ac:dyDescent="0.5">
      <c r="A307" s="20">
        <v>44825</v>
      </c>
      <c r="B307" s="13">
        <v>702</v>
      </c>
      <c r="C307" s="13" t="s">
        <v>1640</v>
      </c>
      <c r="D307" s="13">
        <v>56</v>
      </c>
      <c r="E307" s="14">
        <v>0.7</v>
      </c>
      <c r="F307" s="13">
        <v>8.5</v>
      </c>
      <c r="G307" s="12">
        <v>227.85</v>
      </c>
      <c r="H307" s="12">
        <v>431.78</v>
      </c>
      <c r="I307" s="14">
        <v>0.11</v>
      </c>
      <c r="J307" s="12">
        <v>12.1</v>
      </c>
      <c r="K307" s="25">
        <v>1984</v>
      </c>
      <c r="L307" s="25">
        <v>10678</v>
      </c>
      <c r="M307" s="25">
        <v>2327</v>
      </c>
      <c r="N307" s="25">
        <v>1179</v>
      </c>
      <c r="O307" s="13">
        <v>337</v>
      </c>
      <c r="P307" s="13" t="s">
        <v>40</v>
      </c>
      <c r="Q307" s="13" t="s">
        <v>263</v>
      </c>
      <c r="R307" s="13">
        <v>350</v>
      </c>
      <c r="S307" s="14">
        <v>0.75</v>
      </c>
      <c r="T307" s="14">
        <v>0.16</v>
      </c>
      <c r="U307" s="13" t="s">
        <v>55</v>
      </c>
      <c r="V307" s="13" t="s">
        <v>1650</v>
      </c>
      <c r="W307" s="13">
        <v>6742</v>
      </c>
      <c r="X307" s="13">
        <v>4013</v>
      </c>
      <c r="Y307" s="13">
        <v>0.02</v>
      </c>
      <c r="Z307" s="13">
        <v>3.92</v>
      </c>
      <c r="AA307" s="13">
        <v>53</v>
      </c>
      <c r="AB307" s="13" t="s">
        <v>1646</v>
      </c>
    </row>
    <row r="308" spans="1:28" x14ac:dyDescent="0.5">
      <c r="A308" s="20">
        <v>44826</v>
      </c>
      <c r="B308" s="10">
        <v>947</v>
      </c>
      <c r="C308" s="10" t="s">
        <v>1640</v>
      </c>
      <c r="D308" s="10">
        <v>29</v>
      </c>
      <c r="E308" s="11">
        <v>0.56000000000000005</v>
      </c>
      <c r="F308" s="10">
        <v>1.44</v>
      </c>
      <c r="G308" s="9">
        <v>467.48</v>
      </c>
      <c r="H308" s="9">
        <v>402.14</v>
      </c>
      <c r="I308" s="11">
        <v>0.12</v>
      </c>
      <c r="J308" s="9">
        <v>3.02</v>
      </c>
      <c r="K308" s="24">
        <v>2033</v>
      </c>
      <c r="L308" s="24">
        <v>10327</v>
      </c>
      <c r="M308" s="24">
        <v>1176</v>
      </c>
      <c r="N308" s="24">
        <v>1287</v>
      </c>
      <c r="O308" s="10">
        <v>410</v>
      </c>
      <c r="P308" s="10" t="s">
        <v>233</v>
      </c>
      <c r="Q308" s="10" t="s">
        <v>241</v>
      </c>
      <c r="R308" s="10">
        <v>299</v>
      </c>
      <c r="S308" s="11">
        <v>0.81</v>
      </c>
      <c r="T308" s="11">
        <v>0.09</v>
      </c>
      <c r="U308" s="10" t="s">
        <v>329</v>
      </c>
      <c r="V308" s="13" t="s">
        <v>1641</v>
      </c>
      <c r="W308" s="13">
        <v>6059</v>
      </c>
      <c r="X308" s="13">
        <v>4712</v>
      </c>
      <c r="Y308" s="13">
        <v>0.09</v>
      </c>
      <c r="Z308" s="13">
        <v>6.69</v>
      </c>
      <c r="AA308" s="13">
        <v>66</v>
      </c>
      <c r="AB308" s="13" t="s">
        <v>1649</v>
      </c>
    </row>
    <row r="309" spans="1:28" x14ac:dyDescent="0.5">
      <c r="A309" s="20">
        <v>44827</v>
      </c>
      <c r="B309" s="10">
        <v>840</v>
      </c>
      <c r="C309" s="10" t="s">
        <v>1640</v>
      </c>
      <c r="D309" s="10">
        <v>51</v>
      </c>
      <c r="E309" s="11">
        <v>0.8</v>
      </c>
      <c r="F309" s="10">
        <v>7.13</v>
      </c>
      <c r="G309" s="9">
        <v>239.08</v>
      </c>
      <c r="H309" s="9">
        <v>205.05</v>
      </c>
      <c r="I309" s="11">
        <v>0.21</v>
      </c>
      <c r="J309" s="9">
        <v>1.41</v>
      </c>
      <c r="K309" s="24">
        <v>2609</v>
      </c>
      <c r="L309" s="24">
        <v>20662</v>
      </c>
      <c r="M309" s="24">
        <v>2411</v>
      </c>
      <c r="N309" s="24">
        <v>1262</v>
      </c>
      <c r="O309" s="10">
        <v>286</v>
      </c>
      <c r="P309" s="10" t="s">
        <v>40</v>
      </c>
      <c r="Q309" s="10" t="s">
        <v>263</v>
      </c>
      <c r="R309" s="10">
        <v>194</v>
      </c>
      <c r="S309" s="11">
        <v>0.85</v>
      </c>
      <c r="T309" s="11">
        <v>0.1</v>
      </c>
      <c r="U309" s="10" t="s">
        <v>59</v>
      </c>
      <c r="V309" s="13" t="s">
        <v>1650</v>
      </c>
      <c r="W309" s="13">
        <v>3622</v>
      </c>
      <c r="X309" s="13">
        <v>2940</v>
      </c>
      <c r="Y309" s="13">
        <v>0.08</v>
      </c>
      <c r="Z309" s="13">
        <v>5.33</v>
      </c>
      <c r="AA309" s="13">
        <v>67</v>
      </c>
      <c r="AB309" s="13" t="s">
        <v>1642</v>
      </c>
    </row>
    <row r="310" spans="1:28" x14ac:dyDescent="0.5">
      <c r="A310" s="20">
        <v>44828</v>
      </c>
      <c r="B310" s="10">
        <v>753</v>
      </c>
      <c r="C310" s="10" t="s">
        <v>1640</v>
      </c>
      <c r="D310" s="10">
        <v>85</v>
      </c>
      <c r="E310" s="11">
        <v>0.61</v>
      </c>
      <c r="F310" s="10">
        <v>4.5</v>
      </c>
      <c r="G310" s="9">
        <v>748.38</v>
      </c>
      <c r="H310" s="9">
        <v>679.79</v>
      </c>
      <c r="I310" s="11">
        <v>0.39</v>
      </c>
      <c r="J310" s="9">
        <v>18.75</v>
      </c>
      <c r="K310" s="24">
        <v>1610</v>
      </c>
      <c r="L310" s="24">
        <v>11449</v>
      </c>
      <c r="M310" s="24">
        <v>1017</v>
      </c>
      <c r="N310" s="24">
        <v>1444</v>
      </c>
      <c r="O310" s="10">
        <v>281</v>
      </c>
      <c r="P310" s="10" t="s">
        <v>222</v>
      </c>
      <c r="Q310" s="10" t="s">
        <v>252</v>
      </c>
      <c r="R310" s="10">
        <v>315</v>
      </c>
      <c r="S310" s="11">
        <v>0.82</v>
      </c>
      <c r="T310" s="11">
        <v>7.0000000000000007E-2</v>
      </c>
      <c r="U310" s="10" t="s">
        <v>33</v>
      </c>
      <c r="V310" s="13" t="s">
        <v>1651</v>
      </c>
      <c r="W310" s="13">
        <v>2256</v>
      </c>
      <c r="X310" s="13">
        <v>2705</v>
      </c>
      <c r="Y310" s="13">
        <v>0.09</v>
      </c>
      <c r="Z310" s="13">
        <v>6.85</v>
      </c>
      <c r="AA310" s="13">
        <v>34</v>
      </c>
      <c r="AB310" s="13" t="s">
        <v>1646</v>
      </c>
    </row>
    <row r="311" spans="1:28" x14ac:dyDescent="0.5">
      <c r="A311" s="20">
        <v>44829</v>
      </c>
      <c r="B311" s="13">
        <v>301</v>
      </c>
      <c r="C311" s="13" t="s">
        <v>1640</v>
      </c>
      <c r="D311" s="13">
        <v>69</v>
      </c>
      <c r="E311" s="14">
        <v>0.48</v>
      </c>
      <c r="F311" s="13">
        <v>1.94</v>
      </c>
      <c r="G311" s="12">
        <v>772.22</v>
      </c>
      <c r="H311" s="12">
        <v>583.28</v>
      </c>
      <c r="I311" s="14">
        <v>0.37</v>
      </c>
      <c r="J311" s="12">
        <v>13.94</v>
      </c>
      <c r="K311" s="25">
        <v>2875</v>
      </c>
      <c r="L311" s="25">
        <v>4257</v>
      </c>
      <c r="M311" s="25">
        <v>2259</v>
      </c>
      <c r="N311" s="25">
        <v>1022</v>
      </c>
      <c r="O311" s="13">
        <v>288</v>
      </c>
      <c r="P311" s="13" t="s">
        <v>261</v>
      </c>
      <c r="Q311" s="13" t="s">
        <v>224</v>
      </c>
      <c r="R311" s="13">
        <v>494</v>
      </c>
      <c r="S311" s="14">
        <v>0.56000000000000005</v>
      </c>
      <c r="T311" s="14">
        <v>0.3</v>
      </c>
      <c r="U311" s="13" t="s">
        <v>34</v>
      </c>
      <c r="V311" s="13" t="s">
        <v>1650</v>
      </c>
      <c r="W311" s="13">
        <v>4515</v>
      </c>
      <c r="X311" s="13">
        <v>1622</v>
      </c>
      <c r="Y311" s="13">
        <v>0.06</v>
      </c>
      <c r="Z311" s="13">
        <v>2.59</v>
      </c>
      <c r="AA311" s="13">
        <v>64</v>
      </c>
      <c r="AB311" s="13" t="s">
        <v>1642</v>
      </c>
    </row>
    <row r="312" spans="1:28" x14ac:dyDescent="0.5">
      <c r="A312" s="20">
        <v>44830</v>
      </c>
      <c r="B312" s="10">
        <v>259</v>
      </c>
      <c r="C312" s="10" t="s">
        <v>1643</v>
      </c>
      <c r="D312" s="10">
        <v>23</v>
      </c>
      <c r="E312" s="11">
        <v>0.8</v>
      </c>
      <c r="F312" s="10">
        <v>7</v>
      </c>
      <c r="G312" s="9">
        <v>432.2</v>
      </c>
      <c r="H312" s="9">
        <v>522.91</v>
      </c>
      <c r="I312" s="11">
        <v>0.22</v>
      </c>
      <c r="J312" s="9">
        <v>1.05</v>
      </c>
      <c r="K312" s="24">
        <v>1094</v>
      </c>
      <c r="L312" s="24">
        <v>5719</v>
      </c>
      <c r="M312" s="24">
        <v>1599</v>
      </c>
      <c r="N312" s="24">
        <v>1398</v>
      </c>
      <c r="O312" s="10">
        <v>487</v>
      </c>
      <c r="P312" s="10" t="s">
        <v>233</v>
      </c>
      <c r="Q312" s="10" t="s">
        <v>1644</v>
      </c>
      <c r="R312" s="10">
        <v>370</v>
      </c>
      <c r="S312" s="11">
        <v>0.66</v>
      </c>
      <c r="T312" s="11">
        <v>0.18</v>
      </c>
      <c r="U312" s="10" t="s">
        <v>43</v>
      </c>
      <c r="V312" s="13" t="s">
        <v>1645</v>
      </c>
      <c r="W312" s="13">
        <v>7467</v>
      </c>
      <c r="X312" s="13">
        <v>6005</v>
      </c>
      <c r="Y312" s="13">
        <v>7.0000000000000007E-2</v>
      </c>
      <c r="Z312" s="13">
        <v>6.81</v>
      </c>
      <c r="AA312" s="13">
        <v>33</v>
      </c>
      <c r="AB312" s="13" t="s">
        <v>1646</v>
      </c>
    </row>
    <row r="313" spans="1:28" x14ac:dyDescent="0.5">
      <c r="A313" s="20">
        <v>44831</v>
      </c>
      <c r="B313" s="13">
        <v>149</v>
      </c>
      <c r="C313" s="13" t="s">
        <v>1647</v>
      </c>
      <c r="D313" s="13">
        <v>80</v>
      </c>
      <c r="E313" s="14">
        <v>0.52</v>
      </c>
      <c r="F313" s="13">
        <v>7.17</v>
      </c>
      <c r="G313" s="12">
        <v>208.19</v>
      </c>
      <c r="H313" s="12">
        <v>565.25</v>
      </c>
      <c r="I313" s="14">
        <v>0.48</v>
      </c>
      <c r="J313" s="12">
        <v>17.86</v>
      </c>
      <c r="K313" s="25">
        <v>1401</v>
      </c>
      <c r="L313" s="25">
        <v>13035</v>
      </c>
      <c r="M313" s="25">
        <v>2419</v>
      </c>
      <c r="N313" s="25">
        <v>1020</v>
      </c>
      <c r="O313" s="13">
        <v>485</v>
      </c>
      <c r="P313" s="13" t="s">
        <v>40</v>
      </c>
      <c r="Q313" s="13" t="s">
        <v>245</v>
      </c>
      <c r="R313" s="13">
        <v>283</v>
      </c>
      <c r="S313" s="14">
        <v>0.79</v>
      </c>
      <c r="T313" s="14">
        <v>0.15</v>
      </c>
      <c r="U313" s="13" t="s">
        <v>30</v>
      </c>
      <c r="V313" s="13" t="s">
        <v>1641</v>
      </c>
      <c r="W313" s="13">
        <v>5761</v>
      </c>
      <c r="X313" s="13">
        <v>877</v>
      </c>
      <c r="Y313" s="13">
        <v>7.0000000000000007E-2</v>
      </c>
      <c r="Z313" s="13">
        <v>2.71</v>
      </c>
      <c r="AA313" s="13">
        <v>57</v>
      </c>
      <c r="AB313" s="13" t="s">
        <v>1642</v>
      </c>
    </row>
    <row r="314" spans="1:28" x14ac:dyDescent="0.5">
      <c r="A314" s="20">
        <v>44832</v>
      </c>
      <c r="B314" s="10">
        <v>375</v>
      </c>
      <c r="C314" s="10" t="s">
        <v>1647</v>
      </c>
      <c r="D314" s="10">
        <v>2</v>
      </c>
      <c r="E314" s="11">
        <v>0.4</v>
      </c>
      <c r="F314" s="10">
        <v>3.32</v>
      </c>
      <c r="G314" s="9">
        <v>443.89</v>
      </c>
      <c r="H314" s="9">
        <v>639.70000000000005</v>
      </c>
      <c r="I314" s="11">
        <v>0.49</v>
      </c>
      <c r="J314" s="9">
        <v>2.06</v>
      </c>
      <c r="K314" s="24">
        <v>3015</v>
      </c>
      <c r="L314" s="24">
        <v>17695</v>
      </c>
      <c r="M314" s="24">
        <v>2396</v>
      </c>
      <c r="N314" s="24">
        <v>1087</v>
      </c>
      <c r="O314" s="10">
        <v>290</v>
      </c>
      <c r="P314" s="10" t="s">
        <v>261</v>
      </c>
      <c r="Q314" s="10" t="s">
        <v>1644</v>
      </c>
      <c r="R314" s="10">
        <v>371</v>
      </c>
      <c r="S314" s="11">
        <v>0.84</v>
      </c>
      <c r="T314" s="11">
        <v>0.11</v>
      </c>
      <c r="U314" s="10" t="s">
        <v>63</v>
      </c>
      <c r="V314" s="13" t="s">
        <v>1641</v>
      </c>
      <c r="W314" s="13">
        <v>1951</v>
      </c>
      <c r="X314" s="13">
        <v>3003</v>
      </c>
      <c r="Y314" s="13">
        <v>7.0000000000000007E-2</v>
      </c>
      <c r="Z314" s="13">
        <v>4.5599999999999996</v>
      </c>
      <c r="AA314" s="13">
        <v>60</v>
      </c>
      <c r="AB314" s="13" t="s">
        <v>1649</v>
      </c>
    </row>
    <row r="315" spans="1:28" x14ac:dyDescent="0.5">
      <c r="A315" s="20">
        <v>44833</v>
      </c>
      <c r="B315" s="13">
        <v>363</v>
      </c>
      <c r="C315" s="13" t="s">
        <v>1643</v>
      </c>
      <c r="D315" s="13">
        <v>76</v>
      </c>
      <c r="E315" s="14">
        <v>0.8</v>
      </c>
      <c r="F315" s="13">
        <v>2.84</v>
      </c>
      <c r="G315" s="12">
        <v>751.54</v>
      </c>
      <c r="H315" s="12">
        <v>243.61</v>
      </c>
      <c r="I315" s="14">
        <v>0.38</v>
      </c>
      <c r="J315" s="12">
        <v>5.78</v>
      </c>
      <c r="K315" s="25">
        <v>1003</v>
      </c>
      <c r="L315" s="25">
        <v>10686</v>
      </c>
      <c r="M315" s="25">
        <v>1916</v>
      </c>
      <c r="N315" s="25">
        <v>1312</v>
      </c>
      <c r="O315" s="13">
        <v>462</v>
      </c>
      <c r="P315" s="13" t="s">
        <v>261</v>
      </c>
      <c r="Q315" s="13" t="s">
        <v>1648</v>
      </c>
      <c r="R315" s="13">
        <v>260</v>
      </c>
      <c r="S315" s="14">
        <v>0.77</v>
      </c>
      <c r="T315" s="14">
        <v>0.14000000000000001</v>
      </c>
      <c r="U315" s="13" t="s">
        <v>49</v>
      </c>
      <c r="V315" s="13" t="s">
        <v>1645</v>
      </c>
      <c r="W315" s="13">
        <v>7606</v>
      </c>
      <c r="X315" s="13">
        <v>2825</v>
      </c>
      <c r="Y315" s="13">
        <v>0.05</v>
      </c>
      <c r="Z315" s="13">
        <v>5.93</v>
      </c>
      <c r="AA315" s="13">
        <v>63</v>
      </c>
      <c r="AB315" s="13" t="s">
        <v>1642</v>
      </c>
    </row>
    <row r="316" spans="1:28" x14ac:dyDescent="0.5">
      <c r="A316" s="20">
        <v>44834</v>
      </c>
      <c r="B316" s="13">
        <v>951</v>
      </c>
      <c r="C316" s="13" t="s">
        <v>1640</v>
      </c>
      <c r="D316" s="13">
        <v>55</v>
      </c>
      <c r="E316" s="14">
        <v>0.81</v>
      </c>
      <c r="F316" s="13">
        <v>3.95</v>
      </c>
      <c r="G316" s="12">
        <v>354.11</v>
      </c>
      <c r="H316" s="12">
        <v>382.78</v>
      </c>
      <c r="I316" s="14">
        <v>0.36</v>
      </c>
      <c r="J316" s="12">
        <v>14.77</v>
      </c>
      <c r="K316" s="25">
        <v>3197</v>
      </c>
      <c r="L316" s="25">
        <v>19513</v>
      </c>
      <c r="M316" s="25">
        <v>2385</v>
      </c>
      <c r="N316" s="25">
        <v>1408</v>
      </c>
      <c r="O316" s="13">
        <v>387</v>
      </c>
      <c r="P316" s="13" t="s">
        <v>222</v>
      </c>
      <c r="Q316" s="13" t="s">
        <v>1644</v>
      </c>
      <c r="R316" s="13">
        <v>408</v>
      </c>
      <c r="S316" s="14">
        <v>0.84</v>
      </c>
      <c r="T316" s="14">
        <v>0.1</v>
      </c>
      <c r="U316" s="13" t="s">
        <v>49</v>
      </c>
      <c r="V316" s="13" t="s">
        <v>1641</v>
      </c>
      <c r="W316" s="13">
        <v>3131</v>
      </c>
      <c r="X316" s="13">
        <v>1093</v>
      </c>
      <c r="Y316" s="13">
        <v>0.1</v>
      </c>
      <c r="Z316" s="13">
        <v>5.33</v>
      </c>
      <c r="AA316" s="13">
        <v>26</v>
      </c>
      <c r="AB316" s="13" t="s">
        <v>1642</v>
      </c>
    </row>
    <row r="317" spans="1:28" x14ac:dyDescent="0.5">
      <c r="A317" s="20">
        <v>44835</v>
      </c>
      <c r="B317" s="13">
        <v>268</v>
      </c>
      <c r="C317" s="13" t="s">
        <v>1640</v>
      </c>
      <c r="D317" s="13">
        <v>8</v>
      </c>
      <c r="E317" s="14">
        <v>0.69</v>
      </c>
      <c r="F317" s="13">
        <v>3.22</v>
      </c>
      <c r="G317" s="12">
        <v>467.6</v>
      </c>
      <c r="H317" s="12">
        <v>405.44</v>
      </c>
      <c r="I317" s="14">
        <v>0.14000000000000001</v>
      </c>
      <c r="J317" s="12">
        <v>16.72</v>
      </c>
      <c r="K317" s="25">
        <v>1501</v>
      </c>
      <c r="L317" s="25">
        <v>24580</v>
      </c>
      <c r="M317" s="25">
        <v>1436</v>
      </c>
      <c r="N317" s="25">
        <v>1002</v>
      </c>
      <c r="O317" s="13">
        <v>383</v>
      </c>
      <c r="P317" s="13" t="s">
        <v>233</v>
      </c>
      <c r="Q317" s="13" t="s">
        <v>245</v>
      </c>
      <c r="R317" s="13">
        <v>400</v>
      </c>
      <c r="S317" s="14">
        <v>0.91</v>
      </c>
      <c r="T317" s="14">
        <v>0.05</v>
      </c>
      <c r="U317" s="13" t="s">
        <v>34</v>
      </c>
      <c r="V317" s="13" t="s">
        <v>1651</v>
      </c>
      <c r="W317" s="13">
        <v>1771</v>
      </c>
      <c r="X317" s="13">
        <v>2094</v>
      </c>
      <c r="Y317" s="13">
        <v>0.08</v>
      </c>
      <c r="Z317" s="13">
        <v>5.7</v>
      </c>
      <c r="AA317" s="13">
        <v>38</v>
      </c>
      <c r="AB317" s="13" t="s">
        <v>1649</v>
      </c>
    </row>
    <row r="318" spans="1:28" x14ac:dyDescent="0.5">
      <c r="A318" s="20">
        <v>44836</v>
      </c>
      <c r="B318" s="10">
        <v>402</v>
      </c>
      <c r="C318" s="10" t="s">
        <v>1640</v>
      </c>
      <c r="D318" s="10">
        <v>73</v>
      </c>
      <c r="E318" s="11">
        <v>0.8</v>
      </c>
      <c r="F318" s="10">
        <v>6.72</v>
      </c>
      <c r="G318" s="9">
        <v>762.26</v>
      </c>
      <c r="H318" s="9">
        <v>613.16</v>
      </c>
      <c r="I318" s="11">
        <v>0.38</v>
      </c>
      <c r="J318" s="9">
        <v>19.739999999999998</v>
      </c>
      <c r="K318" s="24">
        <v>2862</v>
      </c>
      <c r="L318" s="24">
        <v>4547</v>
      </c>
      <c r="M318" s="24">
        <v>1090</v>
      </c>
      <c r="N318" s="24">
        <v>1143</v>
      </c>
      <c r="O318" s="10">
        <v>216</v>
      </c>
      <c r="P318" s="10" t="s">
        <v>239</v>
      </c>
      <c r="Q318" s="10" t="s">
        <v>245</v>
      </c>
      <c r="R318" s="10">
        <v>131</v>
      </c>
      <c r="S318" s="11">
        <v>0.67</v>
      </c>
      <c r="T318" s="11">
        <v>0.16</v>
      </c>
      <c r="U318" s="10" t="s">
        <v>49</v>
      </c>
      <c r="V318" s="13" t="s">
        <v>1650</v>
      </c>
      <c r="W318" s="13">
        <v>3096</v>
      </c>
      <c r="X318" s="13">
        <v>1831</v>
      </c>
      <c r="Y318" s="13">
        <v>0.06</v>
      </c>
      <c r="Z318" s="13">
        <v>4.83</v>
      </c>
      <c r="AA318" s="13">
        <v>56</v>
      </c>
      <c r="AB318" s="13" t="s">
        <v>1642</v>
      </c>
    </row>
    <row r="319" spans="1:28" x14ac:dyDescent="0.5">
      <c r="A319" s="20">
        <v>44837</v>
      </c>
      <c r="B319" s="10">
        <v>352</v>
      </c>
      <c r="C319" s="10" t="s">
        <v>1643</v>
      </c>
      <c r="D319" s="10">
        <v>38</v>
      </c>
      <c r="E319" s="11">
        <v>0.8</v>
      </c>
      <c r="F319" s="10">
        <v>3.27</v>
      </c>
      <c r="G319" s="9">
        <v>482.48</v>
      </c>
      <c r="H319" s="9">
        <v>447.18</v>
      </c>
      <c r="I319" s="11">
        <v>0.49</v>
      </c>
      <c r="J319" s="9">
        <v>12.65</v>
      </c>
      <c r="K319" s="24">
        <v>3362</v>
      </c>
      <c r="L319" s="24">
        <v>8567</v>
      </c>
      <c r="M319" s="24">
        <v>2101</v>
      </c>
      <c r="N319" s="24">
        <v>1200</v>
      </c>
      <c r="O319" s="10">
        <v>228</v>
      </c>
      <c r="P319" s="10" t="s">
        <v>222</v>
      </c>
      <c r="Q319" s="10" t="s">
        <v>245</v>
      </c>
      <c r="R319" s="10">
        <v>102</v>
      </c>
      <c r="S319" s="11">
        <v>0.72</v>
      </c>
      <c r="T319" s="11">
        <v>0.18</v>
      </c>
      <c r="U319" s="10" t="s">
        <v>61</v>
      </c>
      <c r="V319" s="13" t="s">
        <v>1641</v>
      </c>
      <c r="W319" s="13">
        <v>8235</v>
      </c>
      <c r="X319" s="13">
        <v>3123</v>
      </c>
      <c r="Y319" s="13">
        <v>7.0000000000000007E-2</v>
      </c>
      <c r="Z319" s="13">
        <v>6.16</v>
      </c>
      <c r="AA319" s="13">
        <v>26</v>
      </c>
      <c r="AB319" s="13" t="s">
        <v>1649</v>
      </c>
    </row>
    <row r="320" spans="1:28" x14ac:dyDescent="0.5">
      <c r="A320" s="20">
        <v>44838</v>
      </c>
      <c r="B320" s="10">
        <v>139</v>
      </c>
      <c r="C320" s="10" t="s">
        <v>1647</v>
      </c>
      <c r="D320" s="10">
        <v>44</v>
      </c>
      <c r="E320" s="11">
        <v>0.51</v>
      </c>
      <c r="F320" s="10">
        <v>1.46</v>
      </c>
      <c r="G320" s="9">
        <v>720.46</v>
      </c>
      <c r="H320" s="9">
        <v>416.18</v>
      </c>
      <c r="I320" s="11">
        <v>0.48</v>
      </c>
      <c r="J320" s="9">
        <v>6.31</v>
      </c>
      <c r="K320" s="24">
        <v>3273</v>
      </c>
      <c r="L320" s="24">
        <v>16306</v>
      </c>
      <c r="M320" s="24">
        <v>1931</v>
      </c>
      <c r="N320" s="24">
        <v>1488</v>
      </c>
      <c r="O320" s="10">
        <v>331</v>
      </c>
      <c r="P320" s="10" t="s">
        <v>222</v>
      </c>
      <c r="Q320" s="10" t="s">
        <v>1644</v>
      </c>
      <c r="R320" s="10">
        <v>116</v>
      </c>
      <c r="S320" s="11">
        <v>0.83</v>
      </c>
      <c r="T320" s="11">
        <v>0.1</v>
      </c>
      <c r="U320" s="10" t="s">
        <v>157</v>
      </c>
      <c r="V320" s="13" t="s">
        <v>1641</v>
      </c>
      <c r="W320" s="13">
        <v>1019</v>
      </c>
      <c r="X320" s="13">
        <v>6310</v>
      </c>
      <c r="Y320" s="13">
        <v>7.0000000000000007E-2</v>
      </c>
      <c r="Z320" s="13">
        <v>5.59</v>
      </c>
      <c r="AA320" s="13">
        <v>44</v>
      </c>
      <c r="AB320" s="13" t="s">
        <v>1642</v>
      </c>
    </row>
    <row r="321" spans="1:28" x14ac:dyDescent="0.5">
      <c r="A321" s="20">
        <v>44839</v>
      </c>
      <c r="B321" s="13">
        <v>931</v>
      </c>
      <c r="C321" s="13" t="s">
        <v>1640</v>
      </c>
      <c r="D321" s="13">
        <v>77</v>
      </c>
      <c r="E321" s="14">
        <v>0.54</v>
      </c>
      <c r="F321" s="13">
        <v>4.6100000000000003</v>
      </c>
      <c r="G321" s="12">
        <v>453.68</v>
      </c>
      <c r="H321" s="12">
        <v>609.41999999999996</v>
      </c>
      <c r="I321" s="14">
        <v>0.49</v>
      </c>
      <c r="J321" s="12">
        <v>4.4000000000000004</v>
      </c>
      <c r="K321" s="25">
        <v>1038</v>
      </c>
      <c r="L321" s="25">
        <v>9712</v>
      </c>
      <c r="M321" s="25">
        <v>2307</v>
      </c>
      <c r="N321" s="25">
        <v>1469</v>
      </c>
      <c r="O321" s="13">
        <v>289</v>
      </c>
      <c r="P321" s="13" t="s">
        <v>222</v>
      </c>
      <c r="Q321" s="13" t="s">
        <v>1648</v>
      </c>
      <c r="R321" s="13">
        <v>408</v>
      </c>
      <c r="S321" s="14">
        <v>0.72</v>
      </c>
      <c r="T321" s="14">
        <v>0.17</v>
      </c>
      <c r="U321" s="13" t="s">
        <v>44</v>
      </c>
      <c r="V321" s="13" t="s">
        <v>1651</v>
      </c>
      <c r="W321" s="13">
        <v>3204</v>
      </c>
      <c r="X321" s="13">
        <v>5159</v>
      </c>
      <c r="Y321" s="13">
        <v>0.08</v>
      </c>
      <c r="Z321" s="13">
        <v>5.19</v>
      </c>
      <c r="AA321" s="13">
        <v>30</v>
      </c>
      <c r="AB321" s="13" t="s">
        <v>1646</v>
      </c>
    </row>
    <row r="322" spans="1:28" x14ac:dyDescent="0.5">
      <c r="A322" s="20">
        <v>44840</v>
      </c>
      <c r="B322" s="10">
        <v>464</v>
      </c>
      <c r="C322" s="10" t="s">
        <v>1640</v>
      </c>
      <c r="D322" s="10">
        <v>27</v>
      </c>
      <c r="E322" s="11">
        <v>0.44</v>
      </c>
      <c r="F322" s="10">
        <v>6.55</v>
      </c>
      <c r="G322" s="9">
        <v>429.28</v>
      </c>
      <c r="H322" s="9">
        <v>391.56</v>
      </c>
      <c r="I322" s="11">
        <v>0.13</v>
      </c>
      <c r="J322" s="9">
        <v>19.59</v>
      </c>
      <c r="K322" s="24">
        <v>2755</v>
      </c>
      <c r="L322" s="24">
        <v>14941</v>
      </c>
      <c r="M322" s="24">
        <v>1294</v>
      </c>
      <c r="N322" s="24">
        <v>1319</v>
      </c>
      <c r="O322" s="10">
        <v>283</v>
      </c>
      <c r="P322" s="10" t="s">
        <v>261</v>
      </c>
      <c r="Q322" s="10" t="s">
        <v>1648</v>
      </c>
      <c r="R322" s="10">
        <v>400</v>
      </c>
      <c r="S322" s="11">
        <v>0.85</v>
      </c>
      <c r="T322" s="11">
        <v>7.0000000000000007E-2</v>
      </c>
      <c r="U322" s="10" t="s">
        <v>61</v>
      </c>
      <c r="V322" s="13" t="s">
        <v>1651</v>
      </c>
      <c r="W322" s="13">
        <v>1361</v>
      </c>
      <c r="X322" s="13">
        <v>5538</v>
      </c>
      <c r="Y322" s="13">
        <v>0.05</v>
      </c>
      <c r="Z322" s="13">
        <v>3.55</v>
      </c>
      <c r="AA322" s="13">
        <v>51</v>
      </c>
      <c r="AB322" s="13" t="s">
        <v>1646</v>
      </c>
    </row>
    <row r="323" spans="1:28" x14ac:dyDescent="0.5">
      <c r="A323" s="20">
        <v>44841</v>
      </c>
      <c r="B323" s="13">
        <v>633</v>
      </c>
      <c r="C323" s="13" t="s">
        <v>1647</v>
      </c>
      <c r="D323" s="13">
        <v>30</v>
      </c>
      <c r="E323" s="14">
        <v>0.55000000000000004</v>
      </c>
      <c r="F323" s="13">
        <v>2.0099999999999998</v>
      </c>
      <c r="G323" s="12">
        <v>734.54</v>
      </c>
      <c r="H323" s="12">
        <v>455.89</v>
      </c>
      <c r="I323" s="14">
        <v>0.47</v>
      </c>
      <c r="J323" s="12">
        <v>7.95</v>
      </c>
      <c r="K323" s="25">
        <v>2226</v>
      </c>
      <c r="L323" s="25">
        <v>7643</v>
      </c>
      <c r="M323" s="25">
        <v>1229</v>
      </c>
      <c r="N323" s="25">
        <v>1391</v>
      </c>
      <c r="O323" s="13">
        <v>292</v>
      </c>
      <c r="P323" s="13" t="s">
        <v>40</v>
      </c>
      <c r="Q323" s="13" t="s">
        <v>1648</v>
      </c>
      <c r="R323" s="13">
        <v>178</v>
      </c>
      <c r="S323" s="14">
        <v>0.74</v>
      </c>
      <c r="T323" s="14">
        <v>0.12</v>
      </c>
      <c r="U323" s="13" t="s">
        <v>43</v>
      </c>
      <c r="V323" s="13" t="s">
        <v>1641</v>
      </c>
      <c r="W323" s="13">
        <v>6657</v>
      </c>
      <c r="X323" s="13">
        <v>2546</v>
      </c>
      <c r="Y323" s="13">
        <v>0.04</v>
      </c>
      <c r="Z323" s="13">
        <v>4.92</v>
      </c>
      <c r="AA323" s="13">
        <v>41</v>
      </c>
      <c r="AB323" s="13" t="s">
        <v>1642</v>
      </c>
    </row>
    <row r="324" spans="1:28" x14ac:dyDescent="0.5">
      <c r="A324" s="20">
        <v>44842</v>
      </c>
      <c r="B324" s="10">
        <v>510</v>
      </c>
      <c r="C324" s="10" t="s">
        <v>1643</v>
      </c>
      <c r="D324" s="10">
        <v>11</v>
      </c>
      <c r="E324" s="11">
        <v>0.76</v>
      </c>
      <c r="F324" s="10">
        <v>2.4300000000000002</v>
      </c>
      <c r="G324" s="9">
        <v>535.25</v>
      </c>
      <c r="H324" s="9">
        <v>623.99</v>
      </c>
      <c r="I324" s="11">
        <v>0.12</v>
      </c>
      <c r="J324" s="9">
        <v>3.66</v>
      </c>
      <c r="K324" s="24">
        <v>1948</v>
      </c>
      <c r="L324" s="24">
        <v>14438</v>
      </c>
      <c r="M324" s="24">
        <v>1451</v>
      </c>
      <c r="N324" s="24">
        <v>1155</v>
      </c>
      <c r="O324" s="10">
        <v>257</v>
      </c>
      <c r="P324" s="10" t="s">
        <v>40</v>
      </c>
      <c r="Q324" s="10" t="s">
        <v>245</v>
      </c>
      <c r="R324" s="10">
        <v>188</v>
      </c>
      <c r="S324" s="11">
        <v>0.85</v>
      </c>
      <c r="T324" s="11">
        <v>0.09</v>
      </c>
      <c r="U324" s="10" t="s">
        <v>33</v>
      </c>
      <c r="V324" s="13" t="s">
        <v>1641</v>
      </c>
      <c r="W324" s="13">
        <v>3761</v>
      </c>
      <c r="X324" s="13">
        <v>6929</v>
      </c>
      <c r="Y324" s="13">
        <v>0.03</v>
      </c>
      <c r="Z324" s="13">
        <v>2.41</v>
      </c>
      <c r="AA324" s="13">
        <v>65</v>
      </c>
      <c r="AB324" s="13" t="s">
        <v>1646</v>
      </c>
    </row>
    <row r="325" spans="1:28" x14ac:dyDescent="0.5">
      <c r="A325" s="20">
        <v>44843</v>
      </c>
      <c r="B325" s="10">
        <v>507</v>
      </c>
      <c r="C325" s="10" t="s">
        <v>1647</v>
      </c>
      <c r="D325" s="10">
        <v>87</v>
      </c>
      <c r="E325" s="11">
        <v>0.84</v>
      </c>
      <c r="F325" s="10">
        <v>3.01</v>
      </c>
      <c r="G325" s="9">
        <v>773.53</v>
      </c>
      <c r="H325" s="9">
        <v>673.41</v>
      </c>
      <c r="I325" s="11">
        <v>0.27</v>
      </c>
      <c r="J325" s="9">
        <v>14.93</v>
      </c>
      <c r="K325" s="24">
        <v>1797</v>
      </c>
      <c r="L325" s="24">
        <v>21352</v>
      </c>
      <c r="M325" s="24">
        <v>1730</v>
      </c>
      <c r="N325" s="24">
        <v>1314</v>
      </c>
      <c r="O325" s="10">
        <v>290</v>
      </c>
      <c r="P325" s="10" t="s">
        <v>40</v>
      </c>
      <c r="Q325" s="10" t="s">
        <v>252</v>
      </c>
      <c r="R325" s="10">
        <v>213</v>
      </c>
      <c r="S325" s="11">
        <v>0.88</v>
      </c>
      <c r="T325" s="11">
        <v>7.0000000000000007E-2</v>
      </c>
      <c r="U325" s="10" t="s">
        <v>44</v>
      </c>
      <c r="V325" s="13" t="s">
        <v>1641</v>
      </c>
      <c r="W325" s="13">
        <v>8635</v>
      </c>
      <c r="X325" s="13">
        <v>2434</v>
      </c>
      <c r="Y325" s="13">
        <v>0.06</v>
      </c>
      <c r="Z325" s="13">
        <v>6.25</v>
      </c>
      <c r="AA325" s="13">
        <v>42</v>
      </c>
      <c r="AB325" s="13" t="s">
        <v>1642</v>
      </c>
    </row>
    <row r="326" spans="1:28" x14ac:dyDescent="0.5">
      <c r="A326" s="20">
        <v>44844</v>
      </c>
      <c r="B326" s="13">
        <v>869</v>
      </c>
      <c r="C326" s="13" t="s">
        <v>1647</v>
      </c>
      <c r="D326" s="13">
        <v>100</v>
      </c>
      <c r="E326" s="14">
        <v>0.55000000000000004</v>
      </c>
      <c r="F326" s="13">
        <v>3.62</v>
      </c>
      <c r="G326" s="12">
        <v>766.11</v>
      </c>
      <c r="H326" s="12">
        <v>223.22</v>
      </c>
      <c r="I326" s="14">
        <v>0.47</v>
      </c>
      <c r="J326" s="12">
        <v>10.19</v>
      </c>
      <c r="K326" s="25">
        <v>3621</v>
      </c>
      <c r="L326" s="25">
        <v>10572</v>
      </c>
      <c r="M326" s="25">
        <v>2226</v>
      </c>
      <c r="N326" s="25">
        <v>1489</v>
      </c>
      <c r="O326" s="13">
        <v>266</v>
      </c>
      <c r="P326" s="13" t="s">
        <v>233</v>
      </c>
      <c r="Q326" s="13" t="s">
        <v>241</v>
      </c>
      <c r="R326" s="13">
        <v>469</v>
      </c>
      <c r="S326" s="14">
        <v>0.74</v>
      </c>
      <c r="T326" s="14">
        <v>0.16</v>
      </c>
      <c r="U326" s="13" t="s">
        <v>61</v>
      </c>
      <c r="V326" s="13" t="s">
        <v>1641</v>
      </c>
      <c r="W326" s="13">
        <v>4871</v>
      </c>
      <c r="X326" s="13">
        <v>2824</v>
      </c>
      <c r="Y326" s="13">
        <v>0.05</v>
      </c>
      <c r="Z326" s="13">
        <v>3.09</v>
      </c>
      <c r="AA326" s="13">
        <v>49</v>
      </c>
      <c r="AB326" s="13" t="s">
        <v>1642</v>
      </c>
    </row>
    <row r="327" spans="1:28" x14ac:dyDescent="0.5">
      <c r="A327" s="20">
        <v>44845</v>
      </c>
      <c r="B327" s="13">
        <v>267</v>
      </c>
      <c r="C327" s="13" t="s">
        <v>1647</v>
      </c>
      <c r="D327" s="13">
        <v>82</v>
      </c>
      <c r="E327" s="14">
        <v>0.65</v>
      </c>
      <c r="F327" s="13">
        <v>4.41</v>
      </c>
      <c r="G327" s="12">
        <v>267.32</v>
      </c>
      <c r="H327" s="12">
        <v>626.89</v>
      </c>
      <c r="I327" s="14">
        <v>0.11</v>
      </c>
      <c r="J327" s="12">
        <v>18.37</v>
      </c>
      <c r="K327" s="25">
        <v>1422</v>
      </c>
      <c r="L327" s="25">
        <v>18071</v>
      </c>
      <c r="M327" s="25">
        <v>2129</v>
      </c>
      <c r="N327" s="25">
        <v>1358</v>
      </c>
      <c r="O327" s="13">
        <v>446</v>
      </c>
      <c r="P327" s="13" t="s">
        <v>40</v>
      </c>
      <c r="Q327" s="13" t="s">
        <v>224</v>
      </c>
      <c r="R327" s="13">
        <v>172</v>
      </c>
      <c r="S327" s="14">
        <v>0.84</v>
      </c>
      <c r="T327" s="14">
        <v>0.1</v>
      </c>
      <c r="U327" s="13" t="s">
        <v>35</v>
      </c>
      <c r="V327" s="13" t="s">
        <v>1641</v>
      </c>
      <c r="W327" s="13">
        <v>5571</v>
      </c>
      <c r="X327" s="13">
        <v>1128</v>
      </c>
      <c r="Y327" s="13">
        <v>0.1</v>
      </c>
      <c r="Z327" s="13">
        <v>5.61</v>
      </c>
      <c r="AA327" s="13">
        <v>66</v>
      </c>
      <c r="AB327" s="13" t="s">
        <v>1646</v>
      </c>
    </row>
    <row r="328" spans="1:28" x14ac:dyDescent="0.5">
      <c r="A328" s="20">
        <v>44846</v>
      </c>
      <c r="B328" s="13">
        <v>139</v>
      </c>
      <c r="C328" s="13" t="s">
        <v>1647</v>
      </c>
      <c r="D328" s="13">
        <v>49</v>
      </c>
      <c r="E328" s="14">
        <v>0.62</v>
      </c>
      <c r="F328" s="13">
        <v>6.32</v>
      </c>
      <c r="G328" s="12">
        <v>734.78</v>
      </c>
      <c r="H328" s="12">
        <v>463.28</v>
      </c>
      <c r="I328" s="14">
        <v>0.45</v>
      </c>
      <c r="J328" s="12">
        <v>10.3</v>
      </c>
      <c r="K328" s="25">
        <v>1719</v>
      </c>
      <c r="L328" s="25">
        <v>5988</v>
      </c>
      <c r="M328" s="25">
        <v>1523</v>
      </c>
      <c r="N328" s="25">
        <v>1370</v>
      </c>
      <c r="O328" s="13">
        <v>264</v>
      </c>
      <c r="P328" s="13" t="s">
        <v>261</v>
      </c>
      <c r="Q328" s="13" t="s">
        <v>252</v>
      </c>
      <c r="R328" s="13">
        <v>124</v>
      </c>
      <c r="S328" s="14">
        <v>0.67</v>
      </c>
      <c r="T328" s="14">
        <v>0.17</v>
      </c>
      <c r="U328" s="13" t="s">
        <v>51</v>
      </c>
      <c r="V328" s="13" t="s">
        <v>1641</v>
      </c>
      <c r="W328" s="13">
        <v>3820</v>
      </c>
      <c r="X328" s="13">
        <v>4160</v>
      </c>
      <c r="Y328" s="13">
        <v>0.04</v>
      </c>
      <c r="Z328" s="13">
        <v>6.9</v>
      </c>
      <c r="AA328" s="13">
        <v>54</v>
      </c>
      <c r="AB328" s="13" t="s">
        <v>1649</v>
      </c>
    </row>
    <row r="329" spans="1:28" x14ac:dyDescent="0.5">
      <c r="A329" s="20">
        <v>44847</v>
      </c>
      <c r="B329" s="13">
        <v>772</v>
      </c>
      <c r="C329" s="13" t="s">
        <v>1640</v>
      </c>
      <c r="D329" s="13">
        <v>73</v>
      </c>
      <c r="E329" s="14">
        <v>0.47</v>
      </c>
      <c r="F329" s="13">
        <v>5.41</v>
      </c>
      <c r="G329" s="12">
        <v>392.76</v>
      </c>
      <c r="H329" s="12">
        <v>614.97</v>
      </c>
      <c r="I329" s="14">
        <v>0.36</v>
      </c>
      <c r="J329" s="12">
        <v>13.17</v>
      </c>
      <c r="K329" s="25">
        <v>3989</v>
      </c>
      <c r="L329" s="25">
        <v>21374</v>
      </c>
      <c r="M329" s="25">
        <v>2004</v>
      </c>
      <c r="N329" s="25">
        <v>1227</v>
      </c>
      <c r="O329" s="13">
        <v>253</v>
      </c>
      <c r="P329" s="13" t="s">
        <v>222</v>
      </c>
      <c r="Q329" s="13" t="s">
        <v>252</v>
      </c>
      <c r="R329" s="13">
        <v>237</v>
      </c>
      <c r="S329" s="14">
        <v>0.87</v>
      </c>
      <c r="T329" s="14">
        <v>0.08</v>
      </c>
      <c r="U329" s="13" t="s">
        <v>74</v>
      </c>
      <c r="V329" s="13" t="s">
        <v>1650</v>
      </c>
      <c r="W329" s="13">
        <v>5172</v>
      </c>
      <c r="X329" s="13">
        <v>5521</v>
      </c>
      <c r="Y329" s="13">
        <v>0.01</v>
      </c>
      <c r="Z329" s="13">
        <v>3.21</v>
      </c>
      <c r="AA329" s="13">
        <v>59</v>
      </c>
      <c r="AB329" s="13" t="s">
        <v>1646</v>
      </c>
    </row>
    <row r="330" spans="1:28" x14ac:dyDescent="0.5">
      <c r="A330" s="20">
        <v>44848</v>
      </c>
      <c r="B330" s="10">
        <v>781</v>
      </c>
      <c r="C330" s="10" t="s">
        <v>1640</v>
      </c>
      <c r="D330" s="10">
        <v>51</v>
      </c>
      <c r="E330" s="11">
        <v>0.84</v>
      </c>
      <c r="F330" s="10">
        <v>4.07</v>
      </c>
      <c r="G330" s="9">
        <v>221.4</v>
      </c>
      <c r="H330" s="9">
        <v>275.10000000000002</v>
      </c>
      <c r="I330" s="11">
        <v>0.2</v>
      </c>
      <c r="J330" s="9">
        <v>17.46</v>
      </c>
      <c r="K330" s="24">
        <v>1726</v>
      </c>
      <c r="L330" s="24">
        <v>6026</v>
      </c>
      <c r="M330" s="24">
        <v>2220</v>
      </c>
      <c r="N330" s="24">
        <v>1100</v>
      </c>
      <c r="O330" s="10">
        <v>205</v>
      </c>
      <c r="P330" s="10" t="s">
        <v>222</v>
      </c>
      <c r="Q330" s="10" t="s">
        <v>224</v>
      </c>
      <c r="R330" s="10">
        <v>459</v>
      </c>
      <c r="S330" s="11">
        <v>0.64</v>
      </c>
      <c r="T330" s="11">
        <v>0.24</v>
      </c>
      <c r="U330" s="10" t="s">
        <v>148</v>
      </c>
      <c r="V330" s="13" t="s">
        <v>1641</v>
      </c>
      <c r="W330" s="13">
        <v>4737</v>
      </c>
      <c r="X330" s="13">
        <v>6339</v>
      </c>
      <c r="Y330" s="13">
        <v>0.08</v>
      </c>
      <c r="Z330" s="13">
        <v>6.14</v>
      </c>
      <c r="AA330" s="13">
        <v>55</v>
      </c>
      <c r="AB330" s="13" t="s">
        <v>1642</v>
      </c>
    </row>
    <row r="331" spans="1:28" x14ac:dyDescent="0.5">
      <c r="A331" s="20">
        <v>44849</v>
      </c>
      <c r="B331" s="10">
        <v>678</v>
      </c>
      <c r="C331" s="10" t="s">
        <v>1640</v>
      </c>
      <c r="D331" s="10">
        <v>53</v>
      </c>
      <c r="E331" s="11">
        <v>0.65</v>
      </c>
      <c r="F331" s="10">
        <v>0.4</v>
      </c>
      <c r="G331" s="9">
        <v>715.94</v>
      </c>
      <c r="H331" s="9">
        <v>654.32000000000005</v>
      </c>
      <c r="I331" s="11">
        <v>0.28000000000000003</v>
      </c>
      <c r="J331" s="9">
        <v>17.920000000000002</v>
      </c>
      <c r="K331" s="24">
        <v>1251</v>
      </c>
      <c r="L331" s="24">
        <v>18796</v>
      </c>
      <c r="M331" s="24">
        <v>2461</v>
      </c>
      <c r="N331" s="24">
        <v>1357</v>
      </c>
      <c r="O331" s="10">
        <v>490</v>
      </c>
      <c r="P331" s="10" t="s">
        <v>233</v>
      </c>
      <c r="Q331" s="10" t="s">
        <v>241</v>
      </c>
      <c r="R331" s="10">
        <v>409</v>
      </c>
      <c r="S331" s="11">
        <v>0.83</v>
      </c>
      <c r="T331" s="11">
        <v>0.11</v>
      </c>
      <c r="U331" s="10" t="s">
        <v>34</v>
      </c>
      <c r="V331" s="13" t="s">
        <v>1650</v>
      </c>
      <c r="W331" s="13">
        <v>8739</v>
      </c>
      <c r="X331" s="13">
        <v>2804</v>
      </c>
      <c r="Y331" s="13">
        <v>0.09</v>
      </c>
      <c r="Z331" s="13">
        <v>6.48</v>
      </c>
      <c r="AA331" s="13">
        <v>66</v>
      </c>
      <c r="AB331" s="13" t="s">
        <v>1642</v>
      </c>
    </row>
    <row r="332" spans="1:28" x14ac:dyDescent="0.5">
      <c r="A332" s="20">
        <v>44850</v>
      </c>
      <c r="B332" s="10">
        <v>555</v>
      </c>
      <c r="C332" s="10" t="s">
        <v>1640</v>
      </c>
      <c r="D332" s="10">
        <v>6</v>
      </c>
      <c r="E332" s="11">
        <v>0.49</v>
      </c>
      <c r="F332" s="10">
        <v>7.35</v>
      </c>
      <c r="G332" s="9">
        <v>525.5</v>
      </c>
      <c r="H332" s="9">
        <v>657.39</v>
      </c>
      <c r="I332" s="11">
        <v>0.38</v>
      </c>
      <c r="J332" s="9">
        <v>2.6</v>
      </c>
      <c r="K332" s="24">
        <v>1622</v>
      </c>
      <c r="L332" s="24">
        <v>5767</v>
      </c>
      <c r="M332" s="24">
        <v>2494</v>
      </c>
      <c r="N332" s="24">
        <v>1312</v>
      </c>
      <c r="O332" s="10">
        <v>275</v>
      </c>
      <c r="P332" s="10" t="s">
        <v>261</v>
      </c>
      <c r="Q332" s="10" t="s">
        <v>1644</v>
      </c>
      <c r="R332" s="10">
        <v>237</v>
      </c>
      <c r="S332" s="11">
        <v>0.6</v>
      </c>
      <c r="T332" s="11">
        <v>0.26</v>
      </c>
      <c r="U332" s="10" t="s">
        <v>34</v>
      </c>
      <c r="V332" s="13" t="s">
        <v>1651</v>
      </c>
      <c r="W332" s="13">
        <v>7781</v>
      </c>
      <c r="X332" s="13">
        <v>6795</v>
      </c>
      <c r="Y332" s="13">
        <v>0.09</v>
      </c>
      <c r="Z332" s="13">
        <v>6.12</v>
      </c>
      <c r="AA332" s="13">
        <v>46</v>
      </c>
      <c r="AB332" s="13" t="s">
        <v>1649</v>
      </c>
    </row>
    <row r="333" spans="1:28" x14ac:dyDescent="0.5">
      <c r="A333" s="20">
        <v>44851</v>
      </c>
      <c r="B333" s="10">
        <v>360</v>
      </c>
      <c r="C333" s="10" t="s">
        <v>1647</v>
      </c>
      <c r="D333" s="10">
        <v>63</v>
      </c>
      <c r="E333" s="11">
        <v>0.55000000000000004</v>
      </c>
      <c r="F333" s="10">
        <v>1.45</v>
      </c>
      <c r="G333" s="9">
        <v>238.78</v>
      </c>
      <c r="H333" s="9">
        <v>642.94000000000005</v>
      </c>
      <c r="I333" s="11">
        <v>0.34</v>
      </c>
      <c r="J333" s="9">
        <v>15.12</v>
      </c>
      <c r="K333" s="24">
        <v>2067</v>
      </c>
      <c r="L333" s="24">
        <v>8638</v>
      </c>
      <c r="M333" s="24">
        <v>1081</v>
      </c>
      <c r="N333" s="24">
        <v>1327</v>
      </c>
      <c r="O333" s="10">
        <v>397</v>
      </c>
      <c r="P333" s="10" t="s">
        <v>261</v>
      </c>
      <c r="Q333" s="10" t="s">
        <v>224</v>
      </c>
      <c r="R333" s="10">
        <v>222</v>
      </c>
      <c r="S333" s="11">
        <v>0.78</v>
      </c>
      <c r="T333" s="11">
        <v>0.1</v>
      </c>
      <c r="U333" s="10" t="s">
        <v>34</v>
      </c>
      <c r="V333" s="13" t="s">
        <v>1641</v>
      </c>
      <c r="W333" s="13">
        <v>8722</v>
      </c>
      <c r="X333" s="13">
        <v>4774</v>
      </c>
      <c r="Y333" s="13">
        <v>0.1</v>
      </c>
      <c r="Z333" s="13">
        <v>4</v>
      </c>
      <c r="AA333" s="13">
        <v>48</v>
      </c>
      <c r="AB333" s="13" t="s">
        <v>1649</v>
      </c>
    </row>
    <row r="334" spans="1:28" x14ac:dyDescent="0.5">
      <c r="A334" s="20">
        <v>44852</v>
      </c>
      <c r="B334" s="13">
        <v>169</v>
      </c>
      <c r="C334" s="13" t="s">
        <v>1640</v>
      </c>
      <c r="D334" s="13">
        <v>11</v>
      </c>
      <c r="E334" s="14">
        <v>0.39</v>
      </c>
      <c r="F334" s="13">
        <v>8.18</v>
      </c>
      <c r="G334" s="12">
        <v>495.31</v>
      </c>
      <c r="H334" s="12">
        <v>391.36</v>
      </c>
      <c r="I334" s="14">
        <v>0.28000000000000003</v>
      </c>
      <c r="J334" s="12">
        <v>11.14</v>
      </c>
      <c r="K334" s="25">
        <v>1187</v>
      </c>
      <c r="L334" s="25">
        <v>19023</v>
      </c>
      <c r="M334" s="25">
        <v>1800</v>
      </c>
      <c r="N334" s="25">
        <v>1462</v>
      </c>
      <c r="O334" s="13">
        <v>257</v>
      </c>
      <c r="P334" s="13" t="s">
        <v>261</v>
      </c>
      <c r="Q334" s="13" t="s">
        <v>241</v>
      </c>
      <c r="R334" s="13">
        <v>178</v>
      </c>
      <c r="S334" s="14">
        <v>0.85</v>
      </c>
      <c r="T334" s="14">
        <v>0.08</v>
      </c>
      <c r="U334" s="13" t="s">
        <v>34</v>
      </c>
      <c r="V334" s="13" t="s">
        <v>1645</v>
      </c>
      <c r="W334" s="13">
        <v>1753</v>
      </c>
      <c r="X334" s="13">
        <v>5221</v>
      </c>
      <c r="Y334" s="13">
        <v>7.0000000000000007E-2</v>
      </c>
      <c r="Z334" s="13">
        <v>4.13</v>
      </c>
      <c r="AA334" s="13">
        <v>30</v>
      </c>
      <c r="AB334" s="13" t="s">
        <v>1646</v>
      </c>
    </row>
    <row r="335" spans="1:28" x14ac:dyDescent="0.5">
      <c r="A335" s="20">
        <v>44853</v>
      </c>
      <c r="B335" s="10">
        <v>193</v>
      </c>
      <c r="C335" s="10" t="s">
        <v>1640</v>
      </c>
      <c r="D335" s="10">
        <v>79</v>
      </c>
      <c r="E335" s="11">
        <v>0.71</v>
      </c>
      <c r="F335" s="10">
        <v>3.81</v>
      </c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 t="e">
        <v>#DIV/0!</v>
      </c>
      <c r="T335" s="10" t="e">
        <v>#DIV/0!</v>
      </c>
      <c r="U335" s="10"/>
      <c r="V335" s="13" t="s">
        <v>1645</v>
      </c>
      <c r="W335" s="13">
        <v>1512</v>
      </c>
      <c r="X335" s="13">
        <v>2176</v>
      </c>
      <c r="Y335" s="13">
        <v>0.02</v>
      </c>
      <c r="Z335" s="13">
        <v>2.23</v>
      </c>
      <c r="AA335" s="13">
        <v>46</v>
      </c>
      <c r="AB335" s="13" t="s">
        <v>1646</v>
      </c>
    </row>
    <row r="336" spans="1:28" x14ac:dyDescent="0.5">
      <c r="A336" s="20">
        <v>44854</v>
      </c>
      <c r="B336" s="13">
        <v>214</v>
      </c>
      <c r="C336" s="13" t="s">
        <v>1640</v>
      </c>
      <c r="D336" s="13">
        <v>88</v>
      </c>
      <c r="E336" s="14">
        <v>0.75</v>
      </c>
      <c r="F336" s="13">
        <v>4.55</v>
      </c>
      <c r="G336" s="12">
        <v>337.83</v>
      </c>
      <c r="H336" s="12">
        <v>438.94</v>
      </c>
      <c r="I336" s="14">
        <v>0.15</v>
      </c>
      <c r="J336" s="12">
        <v>11.23</v>
      </c>
      <c r="K336" s="25">
        <v>3235</v>
      </c>
      <c r="L336" s="25">
        <v>6097</v>
      </c>
      <c r="M336" s="25">
        <v>1745</v>
      </c>
      <c r="N336" s="25">
        <v>1302</v>
      </c>
      <c r="O336" s="13">
        <v>292</v>
      </c>
      <c r="P336" s="13" t="s">
        <v>261</v>
      </c>
      <c r="Q336" s="13" t="s">
        <v>252</v>
      </c>
      <c r="R336" s="13">
        <v>256</v>
      </c>
      <c r="S336" s="14">
        <v>0.67</v>
      </c>
      <c r="T336" s="14">
        <v>0.19</v>
      </c>
      <c r="U336" s="13" t="s">
        <v>53</v>
      </c>
      <c r="V336" s="13" t="s">
        <v>1651</v>
      </c>
      <c r="W336" s="13">
        <v>1895</v>
      </c>
      <c r="X336" s="13">
        <v>1845</v>
      </c>
      <c r="Y336" s="13">
        <v>0.06</v>
      </c>
      <c r="Z336" s="13">
        <v>3.16</v>
      </c>
      <c r="AA336" s="13">
        <v>63</v>
      </c>
      <c r="AB336" s="13" t="s">
        <v>1646</v>
      </c>
    </row>
    <row r="337" spans="1:28" x14ac:dyDescent="0.5">
      <c r="A337" s="20">
        <v>44855</v>
      </c>
      <c r="B337" s="10">
        <v>853</v>
      </c>
      <c r="C337" s="10" t="s">
        <v>1640</v>
      </c>
      <c r="D337" s="10">
        <v>71</v>
      </c>
      <c r="E337" s="11">
        <v>0.84</v>
      </c>
      <c r="F337" s="10">
        <v>2.17</v>
      </c>
      <c r="G337" s="9">
        <v>565.79999999999995</v>
      </c>
      <c r="H337" s="9">
        <v>289.91000000000003</v>
      </c>
      <c r="I337" s="11">
        <v>0.11</v>
      </c>
      <c r="J337" s="9">
        <v>4.99</v>
      </c>
      <c r="K337" s="24">
        <v>1500</v>
      </c>
      <c r="L337" s="24">
        <v>18534</v>
      </c>
      <c r="M337" s="24">
        <v>1926</v>
      </c>
      <c r="N337" s="24">
        <v>1395</v>
      </c>
      <c r="O337" s="10">
        <v>416</v>
      </c>
      <c r="P337" s="10" t="s">
        <v>261</v>
      </c>
      <c r="Q337" s="10" t="s">
        <v>224</v>
      </c>
      <c r="R337" s="10">
        <v>408</v>
      </c>
      <c r="S337" s="11">
        <v>0.85</v>
      </c>
      <c r="T337" s="11">
        <v>0.09</v>
      </c>
      <c r="U337" s="10" t="s">
        <v>29</v>
      </c>
      <c r="V337" s="13" t="s">
        <v>1650</v>
      </c>
      <c r="W337" s="13">
        <v>3569</v>
      </c>
      <c r="X337" s="13">
        <v>1833</v>
      </c>
      <c r="Y337" s="13">
        <v>7.0000000000000007E-2</v>
      </c>
      <c r="Z337" s="13">
        <v>6.3</v>
      </c>
      <c r="AA337" s="13">
        <v>28</v>
      </c>
      <c r="AB337" s="13" t="s">
        <v>1642</v>
      </c>
    </row>
    <row r="338" spans="1:28" x14ac:dyDescent="0.5">
      <c r="A338" s="20">
        <v>44856</v>
      </c>
      <c r="B338" s="10">
        <v>339</v>
      </c>
      <c r="C338" s="10" t="s">
        <v>1640</v>
      </c>
      <c r="D338" s="10">
        <v>64</v>
      </c>
      <c r="E338" s="11">
        <v>0.84</v>
      </c>
      <c r="F338" s="10">
        <v>4.04</v>
      </c>
      <c r="G338" s="9">
        <v>219.3</v>
      </c>
      <c r="H338" s="9">
        <v>527.15</v>
      </c>
      <c r="I338" s="11">
        <v>0.32</v>
      </c>
      <c r="J338" s="9">
        <v>16.27</v>
      </c>
      <c r="K338" s="24">
        <v>3465</v>
      </c>
      <c r="L338" s="24">
        <v>16721</v>
      </c>
      <c r="M338" s="24">
        <v>2077</v>
      </c>
      <c r="N338" s="24">
        <v>1009</v>
      </c>
      <c r="O338" s="10">
        <v>465</v>
      </c>
      <c r="P338" s="10" t="s">
        <v>239</v>
      </c>
      <c r="Q338" s="10" t="s">
        <v>252</v>
      </c>
      <c r="R338" s="10">
        <v>143</v>
      </c>
      <c r="S338" s="11">
        <v>0.84</v>
      </c>
      <c r="T338" s="11">
        <v>0.1</v>
      </c>
      <c r="U338" s="10" t="s">
        <v>34</v>
      </c>
      <c r="V338" s="13" t="s">
        <v>1650</v>
      </c>
      <c r="W338" s="13">
        <v>3911</v>
      </c>
      <c r="X338" s="13">
        <v>6074</v>
      </c>
      <c r="Y338" s="13">
        <v>0.04</v>
      </c>
      <c r="Z338" s="13">
        <v>5.04</v>
      </c>
      <c r="AA338" s="13">
        <v>60</v>
      </c>
      <c r="AB338" s="13" t="s">
        <v>1642</v>
      </c>
    </row>
    <row r="339" spans="1:28" x14ac:dyDescent="0.5">
      <c r="A339" s="20">
        <v>44857</v>
      </c>
      <c r="B339" s="10">
        <v>273</v>
      </c>
      <c r="C339" s="10" t="s">
        <v>1643</v>
      </c>
      <c r="D339" s="10">
        <v>95</v>
      </c>
      <c r="E339" s="11">
        <v>0.53</v>
      </c>
      <c r="F339" s="10">
        <v>2.5</v>
      </c>
      <c r="G339" s="9">
        <v>210.29</v>
      </c>
      <c r="H339" s="9">
        <v>402.34</v>
      </c>
      <c r="I339" s="11">
        <v>0.48</v>
      </c>
      <c r="J339" s="9">
        <v>8.6199999999999992</v>
      </c>
      <c r="K339" s="24">
        <v>1935</v>
      </c>
      <c r="L339" s="24">
        <v>17531</v>
      </c>
      <c r="M339" s="24">
        <v>1685</v>
      </c>
      <c r="N339" s="24">
        <v>1393</v>
      </c>
      <c r="O339" s="10">
        <v>331</v>
      </c>
      <c r="P339" s="10" t="s">
        <v>261</v>
      </c>
      <c r="Q339" s="10" t="s">
        <v>241</v>
      </c>
      <c r="R339" s="10">
        <v>360</v>
      </c>
      <c r="S339" s="11">
        <v>0.85</v>
      </c>
      <c r="T339" s="11">
        <v>0.08</v>
      </c>
      <c r="U339" s="10" t="s">
        <v>65</v>
      </c>
      <c r="V339" s="13" t="s">
        <v>1641</v>
      </c>
      <c r="W339" s="13">
        <v>2564</v>
      </c>
      <c r="X339" s="13">
        <v>921</v>
      </c>
      <c r="Y339" s="13">
        <v>0.09</v>
      </c>
      <c r="Z339" s="13">
        <v>5.66</v>
      </c>
      <c r="AA339" s="13">
        <v>44</v>
      </c>
      <c r="AB339" s="13" t="s">
        <v>1642</v>
      </c>
    </row>
    <row r="340" spans="1:28" x14ac:dyDescent="0.5">
      <c r="A340" s="20">
        <v>44858</v>
      </c>
      <c r="B340" s="10">
        <v>502</v>
      </c>
      <c r="C340" s="10" t="s">
        <v>1640</v>
      </c>
      <c r="D340" s="10">
        <v>45</v>
      </c>
      <c r="E340" s="11">
        <v>0.57999999999999996</v>
      </c>
      <c r="F340" s="10">
        <v>2.11</v>
      </c>
      <c r="G340" s="9">
        <v>567.59</v>
      </c>
      <c r="H340" s="9">
        <v>989.22</v>
      </c>
      <c r="I340" s="11">
        <v>0.21</v>
      </c>
      <c r="J340" s="9">
        <v>3.87</v>
      </c>
      <c r="K340" s="24">
        <v>3265</v>
      </c>
      <c r="L340" s="24">
        <v>4355</v>
      </c>
      <c r="M340" s="24">
        <v>1499</v>
      </c>
      <c r="N340" s="24">
        <v>1204</v>
      </c>
      <c r="O340" s="10">
        <v>202</v>
      </c>
      <c r="P340" s="10" t="s">
        <v>222</v>
      </c>
      <c r="Q340" s="10" t="s">
        <v>245</v>
      </c>
      <c r="R340" s="10">
        <v>167</v>
      </c>
      <c r="S340" s="11">
        <v>0.62</v>
      </c>
      <c r="T340" s="11">
        <v>0.21</v>
      </c>
      <c r="U340" s="10" t="s">
        <v>55</v>
      </c>
      <c r="V340" s="13" t="s">
        <v>1651</v>
      </c>
      <c r="W340" s="13">
        <v>8489</v>
      </c>
      <c r="X340" s="13">
        <v>1117</v>
      </c>
      <c r="Y340" s="13">
        <v>0.03</v>
      </c>
      <c r="Z340" s="13">
        <v>2.93</v>
      </c>
      <c r="AA340" s="13">
        <v>54</v>
      </c>
      <c r="AB340" s="13" t="s">
        <v>1646</v>
      </c>
    </row>
    <row r="341" spans="1:28" x14ac:dyDescent="0.5">
      <c r="A341" s="20">
        <v>44859</v>
      </c>
      <c r="B341" s="13">
        <v>255</v>
      </c>
      <c r="C341" s="13" t="s">
        <v>1640</v>
      </c>
      <c r="D341" s="13">
        <v>46</v>
      </c>
      <c r="E341" s="14">
        <v>0.81</v>
      </c>
      <c r="F341" s="13">
        <v>7.41</v>
      </c>
      <c r="G341" s="12">
        <v>705.35</v>
      </c>
      <c r="H341" s="12">
        <v>1452.53</v>
      </c>
      <c r="I341" s="14">
        <v>0.33</v>
      </c>
      <c r="J341" s="12">
        <v>12.31</v>
      </c>
      <c r="K341" s="25">
        <v>2938</v>
      </c>
      <c r="L341" s="25">
        <v>7921</v>
      </c>
      <c r="M341" s="25">
        <v>1287</v>
      </c>
      <c r="N341" s="25">
        <v>1064</v>
      </c>
      <c r="O341" s="13">
        <v>342</v>
      </c>
      <c r="P341" s="13" t="s">
        <v>233</v>
      </c>
      <c r="Q341" s="13" t="s">
        <v>263</v>
      </c>
      <c r="R341" s="13">
        <v>174</v>
      </c>
      <c r="S341" s="14">
        <v>0.77</v>
      </c>
      <c r="T341" s="14">
        <v>0.13</v>
      </c>
      <c r="U341" s="13" t="s">
        <v>130</v>
      </c>
      <c r="V341" s="13" t="s">
        <v>1650</v>
      </c>
      <c r="W341" s="13">
        <v>6598</v>
      </c>
      <c r="X341" s="13">
        <v>5535</v>
      </c>
      <c r="Y341" s="13">
        <v>0.09</v>
      </c>
      <c r="Z341" s="13">
        <v>6.15</v>
      </c>
      <c r="AA341" s="13">
        <v>33</v>
      </c>
      <c r="AB341" s="13" t="s">
        <v>1649</v>
      </c>
    </row>
    <row r="342" spans="1:28" x14ac:dyDescent="0.5">
      <c r="A342" s="20">
        <v>44860</v>
      </c>
      <c r="B342" s="13">
        <v>949</v>
      </c>
      <c r="C342" s="13" t="s">
        <v>1640</v>
      </c>
      <c r="D342" s="13">
        <v>30</v>
      </c>
      <c r="E342" s="14">
        <v>0.83</v>
      </c>
      <c r="F342" s="13">
        <v>4.47</v>
      </c>
      <c r="G342" s="12">
        <v>249.13</v>
      </c>
      <c r="H342" s="12">
        <v>253.45</v>
      </c>
      <c r="I342" s="14">
        <v>0.47</v>
      </c>
      <c r="J342" s="12">
        <v>6.58</v>
      </c>
      <c r="K342" s="25">
        <v>3314</v>
      </c>
      <c r="L342" s="25">
        <v>4663</v>
      </c>
      <c r="M342" s="25">
        <v>1369</v>
      </c>
      <c r="N342" s="25">
        <v>1196</v>
      </c>
      <c r="O342" s="13">
        <v>426</v>
      </c>
      <c r="P342" s="13" t="s">
        <v>233</v>
      </c>
      <c r="Q342" s="13" t="s">
        <v>241</v>
      </c>
      <c r="R342" s="13">
        <v>401</v>
      </c>
      <c r="S342" s="14">
        <v>0.65</v>
      </c>
      <c r="T342" s="14">
        <v>0.19</v>
      </c>
      <c r="U342" s="13" t="s">
        <v>103</v>
      </c>
      <c r="V342" s="13" t="s">
        <v>1641</v>
      </c>
      <c r="W342" s="13">
        <v>6473</v>
      </c>
      <c r="X342" s="13">
        <v>1457</v>
      </c>
      <c r="Y342" s="13">
        <v>0.09</v>
      </c>
      <c r="Z342" s="13">
        <v>6.12</v>
      </c>
      <c r="AA342" s="13">
        <v>38</v>
      </c>
      <c r="AB342" s="13" t="s">
        <v>1649</v>
      </c>
    </row>
    <row r="343" spans="1:28" x14ac:dyDescent="0.5">
      <c r="A343" s="20">
        <v>44861</v>
      </c>
      <c r="B343" s="13">
        <v>963</v>
      </c>
      <c r="C343" s="13" t="s">
        <v>1640</v>
      </c>
      <c r="D343" s="13">
        <v>4</v>
      </c>
      <c r="E343" s="14">
        <v>0.45</v>
      </c>
      <c r="F343" s="13">
        <v>6.68</v>
      </c>
      <c r="G343" s="12">
        <v>439.7</v>
      </c>
      <c r="H343" s="12">
        <v>390.87</v>
      </c>
      <c r="I343" s="14">
        <v>0.45</v>
      </c>
      <c r="J343" s="12">
        <v>14.78</v>
      </c>
      <c r="K343" s="25">
        <v>3715</v>
      </c>
      <c r="L343" s="25">
        <v>7476</v>
      </c>
      <c r="M343" s="25">
        <v>1856</v>
      </c>
      <c r="N343" s="25">
        <v>1231</v>
      </c>
      <c r="O343" s="13">
        <v>402</v>
      </c>
      <c r="P343" s="13" t="s">
        <v>233</v>
      </c>
      <c r="Q343" s="13" t="s">
        <v>224</v>
      </c>
      <c r="R343" s="13">
        <v>465</v>
      </c>
      <c r="S343" s="14">
        <v>0.71</v>
      </c>
      <c r="T343" s="14">
        <v>0.18</v>
      </c>
      <c r="U343" s="13" t="s">
        <v>45</v>
      </c>
      <c r="V343" s="13" t="s">
        <v>1651</v>
      </c>
      <c r="W343" s="13">
        <v>5919</v>
      </c>
      <c r="X343" s="13">
        <v>5375</v>
      </c>
      <c r="Y343" s="13">
        <v>0.1</v>
      </c>
      <c r="Z343" s="13">
        <v>4.01</v>
      </c>
      <c r="AA343" s="13">
        <v>42</v>
      </c>
      <c r="AB343" s="13" t="s">
        <v>1646</v>
      </c>
    </row>
    <row r="344" spans="1:28" x14ac:dyDescent="0.5">
      <c r="A344" s="20">
        <v>44862</v>
      </c>
      <c r="B344" s="10">
        <v>460</v>
      </c>
      <c r="C344" s="10" t="s">
        <v>1643</v>
      </c>
      <c r="D344" s="10">
        <v>15</v>
      </c>
      <c r="E344" s="11">
        <v>0.61</v>
      </c>
      <c r="F344" s="10">
        <v>5.5</v>
      </c>
      <c r="G344" s="9">
        <v>212.28</v>
      </c>
      <c r="H344" s="9">
        <v>395.33</v>
      </c>
      <c r="I344" s="11">
        <v>0.24</v>
      </c>
      <c r="J344" s="9">
        <v>16.63</v>
      </c>
      <c r="K344" s="24">
        <v>2278</v>
      </c>
      <c r="L344" s="24">
        <v>24048</v>
      </c>
      <c r="M344" s="24">
        <v>1160</v>
      </c>
      <c r="N344" s="24">
        <v>1123</v>
      </c>
      <c r="O344" s="10">
        <v>404</v>
      </c>
      <c r="P344" s="10" t="s">
        <v>233</v>
      </c>
      <c r="Q344" s="10" t="s">
        <v>1648</v>
      </c>
      <c r="R344" s="10">
        <v>105</v>
      </c>
      <c r="S344" s="11">
        <v>0.91</v>
      </c>
      <c r="T344" s="11">
        <v>0.04</v>
      </c>
      <c r="U344" s="10" t="s">
        <v>34</v>
      </c>
      <c r="V344" s="13" t="s">
        <v>1645</v>
      </c>
      <c r="W344" s="13">
        <v>7401</v>
      </c>
      <c r="X344" s="13">
        <v>4089</v>
      </c>
      <c r="Y344" s="13">
        <v>0.09</v>
      </c>
      <c r="Z344" s="13">
        <v>4.5199999999999996</v>
      </c>
      <c r="AA344" s="13">
        <v>26</v>
      </c>
      <c r="AB344" s="13" t="s">
        <v>1646</v>
      </c>
    </row>
    <row r="345" spans="1:28" x14ac:dyDescent="0.5">
      <c r="A345" s="20">
        <v>44863</v>
      </c>
      <c r="B345" s="13">
        <v>549</v>
      </c>
      <c r="C345" s="13" t="s">
        <v>1640</v>
      </c>
      <c r="D345" s="13">
        <v>65</v>
      </c>
      <c r="E345" s="14">
        <v>0.86</v>
      </c>
      <c r="F345" s="13">
        <v>3.06</v>
      </c>
      <c r="G345" s="12">
        <v>278.64</v>
      </c>
      <c r="H345" s="12">
        <v>579.84</v>
      </c>
      <c r="I345" s="14">
        <v>0.4</v>
      </c>
      <c r="J345" s="12">
        <v>13.31</v>
      </c>
      <c r="K345" s="25">
        <v>1648</v>
      </c>
      <c r="L345" s="25">
        <v>5385</v>
      </c>
      <c r="M345" s="25">
        <v>1429</v>
      </c>
      <c r="N345" s="25">
        <v>1120</v>
      </c>
      <c r="O345" s="13">
        <v>309</v>
      </c>
      <c r="P345" s="13" t="s">
        <v>233</v>
      </c>
      <c r="Q345" s="13" t="s">
        <v>1644</v>
      </c>
      <c r="R345" s="13">
        <v>320</v>
      </c>
      <c r="S345" s="14">
        <v>0.68</v>
      </c>
      <c r="T345" s="14">
        <v>0.18</v>
      </c>
      <c r="U345" s="13" t="s">
        <v>129</v>
      </c>
      <c r="V345" s="13" t="s">
        <v>1650</v>
      </c>
      <c r="W345" s="13">
        <v>2873</v>
      </c>
      <c r="X345" s="13">
        <v>5312</v>
      </c>
      <c r="Y345" s="13">
        <v>0.02</v>
      </c>
      <c r="Z345" s="13">
        <v>4.05</v>
      </c>
      <c r="AA345" s="13">
        <v>69</v>
      </c>
      <c r="AB345" s="13" t="s">
        <v>1642</v>
      </c>
    </row>
    <row r="346" spans="1:28" x14ac:dyDescent="0.5">
      <c r="A346" s="20">
        <v>44864</v>
      </c>
      <c r="B346" s="13">
        <v>882</v>
      </c>
      <c r="C346" s="13" t="s">
        <v>1640</v>
      </c>
      <c r="D346" s="13">
        <v>58</v>
      </c>
      <c r="E346" s="14">
        <v>0.84</v>
      </c>
      <c r="F346" s="13">
        <v>4.2</v>
      </c>
      <c r="G346" s="12">
        <v>325.25</v>
      </c>
      <c r="H346" s="12">
        <v>259.14</v>
      </c>
      <c r="I346" s="14">
        <v>0.25</v>
      </c>
      <c r="J346" s="12">
        <v>7.53</v>
      </c>
      <c r="K346" s="25">
        <v>1657</v>
      </c>
      <c r="L346" s="25">
        <v>24268</v>
      </c>
      <c r="M346" s="25">
        <v>1244</v>
      </c>
      <c r="N346" s="25">
        <v>1277</v>
      </c>
      <c r="O346" s="13">
        <v>464</v>
      </c>
      <c r="P346" s="13" t="s">
        <v>40</v>
      </c>
      <c r="Q346" s="13" t="s">
        <v>224</v>
      </c>
      <c r="R346" s="13">
        <v>323</v>
      </c>
      <c r="S346" s="14">
        <v>0.91</v>
      </c>
      <c r="T346" s="14">
        <v>0.05</v>
      </c>
      <c r="U346" s="13" t="s">
        <v>408</v>
      </c>
      <c r="V346" s="13" t="s">
        <v>1651</v>
      </c>
      <c r="W346" s="13">
        <v>4197</v>
      </c>
      <c r="X346" s="13">
        <v>5775</v>
      </c>
      <c r="Y346" s="13">
        <v>0.02</v>
      </c>
      <c r="Z346" s="13">
        <v>4.66</v>
      </c>
      <c r="AA346" s="13">
        <v>38</v>
      </c>
      <c r="AB346" s="13" t="s">
        <v>1649</v>
      </c>
    </row>
    <row r="347" spans="1:28" x14ac:dyDescent="0.5">
      <c r="A347" s="20">
        <v>44865</v>
      </c>
      <c r="B347" s="10">
        <v>547</v>
      </c>
      <c r="C347" s="10" t="s">
        <v>1640</v>
      </c>
      <c r="D347" s="10">
        <v>97</v>
      </c>
      <c r="E347" s="11">
        <v>0.69</v>
      </c>
      <c r="F347" s="10">
        <v>3.03</v>
      </c>
      <c r="G347" s="9">
        <v>430.25</v>
      </c>
      <c r="H347" s="9">
        <v>210.12</v>
      </c>
      <c r="I347" s="11">
        <v>0.4</v>
      </c>
      <c r="J347" s="9">
        <v>5.8</v>
      </c>
      <c r="K347" s="24">
        <v>3928</v>
      </c>
      <c r="L347" s="24">
        <v>10201</v>
      </c>
      <c r="M347" s="24">
        <v>2069</v>
      </c>
      <c r="N347" s="24">
        <v>1359</v>
      </c>
      <c r="O347" s="10">
        <v>490</v>
      </c>
      <c r="P347" s="10" t="s">
        <v>233</v>
      </c>
      <c r="Q347" s="10" t="s">
        <v>224</v>
      </c>
      <c r="R347" s="10">
        <v>144</v>
      </c>
      <c r="S347" s="11">
        <v>0.75</v>
      </c>
      <c r="T347" s="11">
        <v>0.15</v>
      </c>
      <c r="U347" s="10" t="s">
        <v>29</v>
      </c>
      <c r="V347" s="13" t="s">
        <v>1650</v>
      </c>
      <c r="W347" s="13">
        <v>2303</v>
      </c>
      <c r="X347" s="13">
        <v>819</v>
      </c>
      <c r="Y347" s="13">
        <v>0.1</v>
      </c>
      <c r="Z347" s="13">
        <v>5.91</v>
      </c>
      <c r="AA347" s="13">
        <v>57</v>
      </c>
      <c r="AB347" s="13" t="s">
        <v>1642</v>
      </c>
    </row>
    <row r="348" spans="1:28" x14ac:dyDescent="0.5">
      <c r="A348" s="20">
        <v>44866</v>
      </c>
      <c r="B348" s="10">
        <v>338</v>
      </c>
      <c r="C348" s="10" t="s">
        <v>1647</v>
      </c>
      <c r="D348" s="10">
        <v>61</v>
      </c>
      <c r="E348" s="11">
        <v>0.6</v>
      </c>
      <c r="F348" s="10">
        <v>3.06</v>
      </c>
      <c r="G348" s="9">
        <v>298.77</v>
      </c>
      <c r="H348" s="9">
        <v>351</v>
      </c>
      <c r="I348" s="11">
        <v>0.28000000000000003</v>
      </c>
      <c r="J348" s="9">
        <v>12.05</v>
      </c>
      <c r="K348" s="24">
        <v>2943</v>
      </c>
      <c r="L348" s="24">
        <v>8560</v>
      </c>
      <c r="M348" s="24">
        <v>1830</v>
      </c>
      <c r="N348" s="24">
        <v>1434</v>
      </c>
      <c r="O348" s="10">
        <v>483</v>
      </c>
      <c r="P348" s="10" t="s">
        <v>222</v>
      </c>
      <c r="Q348" s="10" t="s">
        <v>252</v>
      </c>
      <c r="R348" s="10">
        <v>322</v>
      </c>
      <c r="S348" s="11">
        <v>0.72</v>
      </c>
      <c r="T348" s="11">
        <v>0.15</v>
      </c>
      <c r="U348" s="10" t="s">
        <v>76</v>
      </c>
      <c r="V348" s="13" t="s">
        <v>1641</v>
      </c>
      <c r="W348" s="13">
        <v>6965</v>
      </c>
      <c r="X348" s="13">
        <v>4619</v>
      </c>
      <c r="Y348" s="13">
        <v>0.05</v>
      </c>
      <c r="Z348" s="13">
        <v>3.28</v>
      </c>
      <c r="AA348" s="13">
        <v>67</v>
      </c>
      <c r="AB348" s="13" t="s">
        <v>1649</v>
      </c>
    </row>
    <row r="349" spans="1:28" x14ac:dyDescent="0.5">
      <c r="A349" s="20">
        <v>44867</v>
      </c>
      <c r="B349" s="10">
        <v>355</v>
      </c>
      <c r="C349" s="10" t="s">
        <v>1647</v>
      </c>
      <c r="D349" s="10">
        <v>15</v>
      </c>
      <c r="E349" s="11">
        <v>0.71</v>
      </c>
      <c r="F349" s="10">
        <v>6.64</v>
      </c>
      <c r="G349" s="9">
        <v>372.07</v>
      </c>
      <c r="H349" s="9">
        <v>352.98</v>
      </c>
      <c r="I349" s="11">
        <v>0.17</v>
      </c>
      <c r="J349" s="9">
        <v>1.98</v>
      </c>
      <c r="K349" s="24">
        <v>2209</v>
      </c>
      <c r="L349" s="24">
        <v>9511</v>
      </c>
      <c r="M349" s="24">
        <v>2432</v>
      </c>
      <c r="N349" s="24">
        <v>1029</v>
      </c>
      <c r="O349" s="10">
        <v>314</v>
      </c>
      <c r="P349" s="10" t="s">
        <v>261</v>
      </c>
      <c r="Q349" s="10" t="s">
        <v>1648</v>
      </c>
      <c r="R349" s="10">
        <v>391</v>
      </c>
      <c r="S349" s="11">
        <v>0.73</v>
      </c>
      <c r="T349" s="11">
        <v>0.19</v>
      </c>
      <c r="U349" s="10" t="s">
        <v>45</v>
      </c>
      <c r="V349" s="13" t="s">
        <v>1641</v>
      </c>
      <c r="W349" s="13">
        <v>8203</v>
      </c>
      <c r="X349" s="13">
        <v>1484</v>
      </c>
      <c r="Y349" s="13">
        <v>0.09</v>
      </c>
      <c r="Z349" s="13">
        <v>4.2699999999999996</v>
      </c>
      <c r="AA349" s="13">
        <v>51</v>
      </c>
      <c r="AB349" s="13" t="s">
        <v>1646</v>
      </c>
    </row>
    <row r="350" spans="1:28" x14ac:dyDescent="0.5">
      <c r="A350" s="20">
        <v>44868</v>
      </c>
      <c r="B350" s="13">
        <v>431</v>
      </c>
      <c r="C350" s="13" t="s">
        <v>1640</v>
      </c>
      <c r="D350" s="13">
        <v>87</v>
      </c>
      <c r="E350" s="14">
        <v>0.61</v>
      </c>
      <c r="F350" s="13">
        <v>1.94</v>
      </c>
      <c r="G350" s="12">
        <v>215.29</v>
      </c>
      <c r="H350" s="12">
        <v>593.03</v>
      </c>
      <c r="I350" s="14">
        <v>0.36</v>
      </c>
      <c r="J350" s="12">
        <v>18.73</v>
      </c>
      <c r="K350" s="25">
        <v>3597</v>
      </c>
      <c r="L350" s="25">
        <v>6497</v>
      </c>
      <c r="M350" s="25">
        <v>2451</v>
      </c>
      <c r="N350" s="25">
        <v>1137</v>
      </c>
      <c r="O350" s="13">
        <v>427</v>
      </c>
      <c r="P350" s="13" t="s">
        <v>239</v>
      </c>
      <c r="Q350" s="13" t="s">
        <v>1648</v>
      </c>
      <c r="R350" s="13">
        <v>282</v>
      </c>
      <c r="S350" s="14">
        <v>0.64</v>
      </c>
      <c r="T350" s="14">
        <v>0.24</v>
      </c>
      <c r="U350" s="13" t="s">
        <v>29</v>
      </c>
      <c r="V350" s="13" t="s">
        <v>1650</v>
      </c>
      <c r="W350" s="13">
        <v>3887</v>
      </c>
      <c r="X350" s="13">
        <v>2974</v>
      </c>
      <c r="Y350" s="13">
        <v>0.08</v>
      </c>
      <c r="Z350" s="13">
        <v>5.74</v>
      </c>
      <c r="AA350" s="13">
        <v>41</v>
      </c>
      <c r="AB350" s="13" t="s">
        <v>1646</v>
      </c>
    </row>
    <row r="351" spans="1:28" x14ac:dyDescent="0.5">
      <c r="A351" s="20">
        <v>44869</v>
      </c>
      <c r="B351" s="13">
        <v>844</v>
      </c>
      <c r="C351" s="13" t="s">
        <v>1640</v>
      </c>
      <c r="D351" s="13">
        <v>3</v>
      </c>
      <c r="E351" s="14">
        <v>0.67</v>
      </c>
      <c r="F351" s="13">
        <v>7.08</v>
      </c>
      <c r="G351" s="12">
        <v>331.7</v>
      </c>
      <c r="H351" s="12">
        <v>518.78</v>
      </c>
      <c r="I351" s="14">
        <v>0.48</v>
      </c>
      <c r="J351" s="12">
        <v>7.19</v>
      </c>
      <c r="K351" s="25">
        <v>2639</v>
      </c>
      <c r="L351" s="25">
        <v>6315</v>
      </c>
      <c r="M351" s="25">
        <v>1515</v>
      </c>
      <c r="N351" s="25">
        <v>1398</v>
      </c>
      <c r="O351" s="13">
        <v>424</v>
      </c>
      <c r="P351" s="13" t="s">
        <v>261</v>
      </c>
      <c r="Q351" s="13" t="s">
        <v>224</v>
      </c>
      <c r="R351" s="13">
        <v>490</v>
      </c>
      <c r="S351" s="14">
        <v>0.68</v>
      </c>
      <c r="T351" s="14">
        <v>0.16</v>
      </c>
      <c r="U351" s="13" t="s">
        <v>29</v>
      </c>
      <c r="V351" s="13" t="s">
        <v>1650</v>
      </c>
      <c r="W351" s="13">
        <v>4140</v>
      </c>
      <c r="X351" s="13">
        <v>5983</v>
      </c>
      <c r="Y351" s="13">
        <v>0.06</v>
      </c>
      <c r="Z351" s="13">
        <v>4.76</v>
      </c>
      <c r="AA351" s="13">
        <v>68</v>
      </c>
      <c r="AB351" s="13" t="s">
        <v>1646</v>
      </c>
    </row>
    <row r="352" spans="1:28" x14ac:dyDescent="0.5">
      <c r="A352" s="20">
        <v>44870</v>
      </c>
      <c r="B352" s="13">
        <v>419</v>
      </c>
      <c r="C352" s="13" t="s">
        <v>1640</v>
      </c>
      <c r="D352" s="13">
        <v>65</v>
      </c>
      <c r="E352" s="14">
        <v>0.68</v>
      </c>
      <c r="F352" s="13">
        <v>8.08</v>
      </c>
      <c r="G352" s="12">
        <v>759.76</v>
      </c>
      <c r="H352" s="12">
        <v>245.05</v>
      </c>
      <c r="I352" s="14">
        <v>0.41</v>
      </c>
      <c r="J352" s="12">
        <v>11.92</v>
      </c>
      <c r="K352" s="25">
        <v>2310</v>
      </c>
      <c r="L352" s="25">
        <v>21788</v>
      </c>
      <c r="M352" s="25">
        <v>1539</v>
      </c>
      <c r="N352" s="25">
        <v>1297</v>
      </c>
      <c r="O352" s="13">
        <v>485</v>
      </c>
      <c r="P352" s="13" t="s">
        <v>233</v>
      </c>
      <c r="Q352" s="13" t="s">
        <v>241</v>
      </c>
      <c r="R352" s="13">
        <v>420</v>
      </c>
      <c r="S352" s="14">
        <v>0.88</v>
      </c>
      <c r="T352" s="14">
        <v>0.06</v>
      </c>
      <c r="U352" s="13" t="s">
        <v>33</v>
      </c>
      <c r="V352" s="13" t="s">
        <v>1641</v>
      </c>
      <c r="W352" s="13">
        <v>6796</v>
      </c>
      <c r="X352" s="13">
        <v>6471</v>
      </c>
      <c r="Y352" s="13">
        <v>0.1</v>
      </c>
      <c r="Z352" s="13">
        <v>3.84</v>
      </c>
      <c r="AA352" s="13">
        <v>46</v>
      </c>
      <c r="AB352" s="13" t="s">
        <v>1642</v>
      </c>
    </row>
    <row r="353" spans="1:28" x14ac:dyDescent="0.5">
      <c r="A353" s="20">
        <v>44871</v>
      </c>
      <c r="B353" s="13">
        <v>776</v>
      </c>
      <c r="C353" s="13" t="s">
        <v>1640</v>
      </c>
      <c r="D353" s="13">
        <v>47</v>
      </c>
      <c r="E353" s="14">
        <v>0.42</v>
      </c>
      <c r="F353" s="13">
        <v>6.29</v>
      </c>
      <c r="G353" s="12">
        <v>617.99</v>
      </c>
      <c r="H353" s="12">
        <v>541.88</v>
      </c>
      <c r="I353" s="14">
        <v>0.39</v>
      </c>
      <c r="J353" s="12">
        <v>3.3</v>
      </c>
      <c r="K353" s="25">
        <v>2538</v>
      </c>
      <c r="L353" s="25">
        <v>5430</v>
      </c>
      <c r="M353" s="25">
        <v>2473</v>
      </c>
      <c r="N353" s="25">
        <v>1094</v>
      </c>
      <c r="O353" s="13">
        <v>390</v>
      </c>
      <c r="P353" s="13" t="s">
        <v>222</v>
      </c>
      <c r="Q353" s="13" t="s">
        <v>241</v>
      </c>
      <c r="R353" s="13">
        <v>351</v>
      </c>
      <c r="S353" s="14">
        <v>0.6</v>
      </c>
      <c r="T353" s="14">
        <v>0.27</v>
      </c>
      <c r="U353" s="13" t="s">
        <v>399</v>
      </c>
      <c r="V353" s="13" t="s">
        <v>1651</v>
      </c>
      <c r="W353" s="13">
        <v>2829</v>
      </c>
      <c r="X353" s="13">
        <v>1186</v>
      </c>
      <c r="Y353" s="13">
        <v>0.05</v>
      </c>
      <c r="Z353" s="13">
        <v>4.17</v>
      </c>
      <c r="AA353" s="13">
        <v>26</v>
      </c>
      <c r="AB353" s="13" t="s">
        <v>1646</v>
      </c>
    </row>
    <row r="354" spans="1:28" x14ac:dyDescent="0.5">
      <c r="A354" s="20">
        <v>44872</v>
      </c>
      <c r="B354" s="13">
        <v>721</v>
      </c>
      <c r="C354" s="13" t="s">
        <v>1640</v>
      </c>
      <c r="D354" s="13">
        <v>12</v>
      </c>
      <c r="E354" s="14">
        <v>0.73</v>
      </c>
      <c r="F354" s="13">
        <v>6.04</v>
      </c>
      <c r="G354" s="12">
        <v>453.56</v>
      </c>
      <c r="H354" s="12">
        <v>595.80999999999995</v>
      </c>
      <c r="I354" s="14">
        <v>0.11</v>
      </c>
      <c r="J354" s="12">
        <v>12.68</v>
      </c>
      <c r="K354" s="25">
        <v>2472</v>
      </c>
      <c r="L354" s="25">
        <v>9802</v>
      </c>
      <c r="M354" s="25">
        <v>2041</v>
      </c>
      <c r="N354" s="25">
        <v>1103</v>
      </c>
      <c r="O354" s="13">
        <v>267</v>
      </c>
      <c r="P354" s="13" t="s">
        <v>239</v>
      </c>
      <c r="Q354" s="13" t="s">
        <v>241</v>
      </c>
      <c r="R354" s="13">
        <v>190</v>
      </c>
      <c r="S354" s="14">
        <v>0.76</v>
      </c>
      <c r="T354" s="14">
        <v>0.16</v>
      </c>
      <c r="U354" s="13" t="s">
        <v>53</v>
      </c>
      <c r="V354" s="13" t="s">
        <v>1650</v>
      </c>
      <c r="W354" s="13">
        <v>6021</v>
      </c>
      <c r="X354" s="13">
        <v>4655</v>
      </c>
      <c r="Y354" s="13">
        <v>0.1</v>
      </c>
      <c r="Z354" s="13">
        <v>5.62</v>
      </c>
      <c r="AA354" s="13">
        <v>35</v>
      </c>
      <c r="AB354" s="13" t="s">
        <v>1642</v>
      </c>
    </row>
    <row r="355" spans="1:28" x14ac:dyDescent="0.5">
      <c r="A355" s="20">
        <v>44873</v>
      </c>
      <c r="B355" s="10">
        <v>488</v>
      </c>
      <c r="C355" s="10" t="s">
        <v>1643</v>
      </c>
      <c r="D355" s="10">
        <v>55</v>
      </c>
      <c r="E355" s="11">
        <v>0.7</v>
      </c>
      <c r="F355" s="10">
        <v>6.59</v>
      </c>
      <c r="G355" s="9">
        <v>706.7</v>
      </c>
      <c r="H355" s="9">
        <v>504.74</v>
      </c>
      <c r="I355" s="11">
        <v>0.43</v>
      </c>
      <c r="J355" s="9">
        <v>7.29</v>
      </c>
      <c r="K355" s="24">
        <v>1916</v>
      </c>
      <c r="L355" s="24">
        <v>18112</v>
      </c>
      <c r="M355" s="24">
        <v>1217</v>
      </c>
      <c r="N355" s="24">
        <v>1491</v>
      </c>
      <c r="O355" s="10">
        <v>462</v>
      </c>
      <c r="P355" s="10" t="s">
        <v>222</v>
      </c>
      <c r="Q355" s="10" t="s">
        <v>245</v>
      </c>
      <c r="R355" s="10">
        <v>342</v>
      </c>
      <c r="S355" s="11">
        <v>0.87</v>
      </c>
      <c r="T355" s="11">
        <v>0.06</v>
      </c>
      <c r="U355" s="10" t="s">
        <v>98</v>
      </c>
      <c r="V355" s="13" t="s">
        <v>1645</v>
      </c>
      <c r="W355" s="13">
        <v>4712</v>
      </c>
      <c r="X355" s="13">
        <v>1326</v>
      </c>
      <c r="Y355" s="13">
        <v>0.08</v>
      </c>
      <c r="Z355" s="13">
        <v>3.22</v>
      </c>
      <c r="AA355" s="13">
        <v>39</v>
      </c>
      <c r="AB355" s="13" t="s">
        <v>1646</v>
      </c>
    </row>
    <row r="356" spans="1:28" x14ac:dyDescent="0.5">
      <c r="A356" s="20">
        <v>44874</v>
      </c>
      <c r="B356" s="13">
        <v>182</v>
      </c>
      <c r="C356" s="13" t="s">
        <v>1643</v>
      </c>
      <c r="D356" s="13">
        <v>17</v>
      </c>
      <c r="E356" s="14">
        <v>0.41</v>
      </c>
      <c r="F356" s="13">
        <v>4.37</v>
      </c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 t="e">
        <v>#DIV/0!</v>
      </c>
      <c r="T356" s="13" t="e">
        <v>#DIV/0!</v>
      </c>
      <c r="U356" s="13"/>
      <c r="V356" s="13" t="s">
        <v>1645</v>
      </c>
      <c r="W356" s="13">
        <v>3102</v>
      </c>
      <c r="X356" s="13">
        <v>1902</v>
      </c>
      <c r="Y356" s="13">
        <v>0.08</v>
      </c>
      <c r="Z356" s="13">
        <v>6.66</v>
      </c>
      <c r="AA356" s="13">
        <v>44</v>
      </c>
      <c r="AB356" s="13" t="s">
        <v>1646</v>
      </c>
    </row>
    <row r="357" spans="1:28" x14ac:dyDescent="0.5">
      <c r="A357" s="20">
        <v>44875</v>
      </c>
      <c r="B357" s="13">
        <v>629</v>
      </c>
      <c r="C357" s="13" t="s">
        <v>1640</v>
      </c>
      <c r="D357" s="13">
        <v>58</v>
      </c>
      <c r="E357" s="14">
        <v>0.76</v>
      </c>
      <c r="F357" s="13">
        <v>1.61</v>
      </c>
      <c r="G357" s="12">
        <v>248.91</v>
      </c>
      <c r="H357" s="12">
        <v>418.26</v>
      </c>
      <c r="I357" s="14">
        <v>0.27</v>
      </c>
      <c r="J357" s="12">
        <v>13.5</v>
      </c>
      <c r="K357" s="25">
        <v>2896</v>
      </c>
      <c r="L357" s="25">
        <v>19941</v>
      </c>
      <c r="M357" s="25">
        <v>1132</v>
      </c>
      <c r="N357" s="25">
        <v>1172</v>
      </c>
      <c r="O357" s="13">
        <v>380</v>
      </c>
      <c r="P357" s="13" t="s">
        <v>40</v>
      </c>
      <c r="Q357" s="13" t="s">
        <v>1648</v>
      </c>
      <c r="R357" s="13">
        <v>232</v>
      </c>
      <c r="S357" s="14">
        <v>0.9</v>
      </c>
      <c r="T357" s="14">
        <v>0.05</v>
      </c>
      <c r="U357" s="13" t="s">
        <v>30</v>
      </c>
      <c r="V357" s="13" t="s">
        <v>1651</v>
      </c>
      <c r="W357" s="13">
        <v>5502</v>
      </c>
      <c r="X357" s="13">
        <v>6527</v>
      </c>
      <c r="Y357" s="13">
        <v>0.03</v>
      </c>
      <c r="Z357" s="13">
        <v>4.8499999999999996</v>
      </c>
      <c r="AA357" s="13">
        <v>60</v>
      </c>
      <c r="AB357" s="13" t="s">
        <v>1646</v>
      </c>
    </row>
    <row r="358" spans="1:28" x14ac:dyDescent="0.5">
      <c r="A358" s="20">
        <v>44876</v>
      </c>
      <c r="B358" s="13">
        <v>629</v>
      </c>
      <c r="C358" s="13" t="s">
        <v>1640</v>
      </c>
      <c r="D358" s="13">
        <v>51</v>
      </c>
      <c r="E358" s="14">
        <v>0.52</v>
      </c>
      <c r="F358" s="13">
        <v>2.72</v>
      </c>
      <c r="G358" s="12">
        <v>437.84</v>
      </c>
      <c r="H358" s="12">
        <v>281.12</v>
      </c>
      <c r="I358" s="14">
        <v>0.31</v>
      </c>
      <c r="J358" s="12">
        <v>13.16</v>
      </c>
      <c r="K358" s="25">
        <v>2150</v>
      </c>
      <c r="L358" s="25">
        <v>15289</v>
      </c>
      <c r="M358" s="25">
        <v>2296</v>
      </c>
      <c r="N358" s="25">
        <v>1217</v>
      </c>
      <c r="O358" s="13">
        <v>282</v>
      </c>
      <c r="P358" s="13" t="s">
        <v>222</v>
      </c>
      <c r="Q358" s="13" t="s">
        <v>263</v>
      </c>
      <c r="R358" s="13">
        <v>201</v>
      </c>
      <c r="S358" s="14">
        <v>0.81</v>
      </c>
      <c r="T358" s="14">
        <v>0.12</v>
      </c>
      <c r="U358" s="13" t="s">
        <v>34</v>
      </c>
      <c r="V358" s="13" t="s">
        <v>1650</v>
      </c>
      <c r="W358" s="13">
        <v>7216</v>
      </c>
      <c r="X358" s="13">
        <v>6476</v>
      </c>
      <c r="Y358" s="13">
        <v>0.06</v>
      </c>
      <c r="Z358" s="13">
        <v>3.05</v>
      </c>
      <c r="AA358" s="13">
        <v>62</v>
      </c>
      <c r="AB358" s="13" t="s">
        <v>1649</v>
      </c>
    </row>
    <row r="359" spans="1:28" x14ac:dyDescent="0.5">
      <c r="A359" s="20">
        <v>44877</v>
      </c>
      <c r="B359" s="13">
        <v>831</v>
      </c>
      <c r="C359" s="13" t="s">
        <v>1640</v>
      </c>
      <c r="D359" s="13">
        <v>4</v>
      </c>
      <c r="E359" s="14">
        <v>0.85</v>
      </c>
      <c r="F359" s="13">
        <v>4.5999999999999996</v>
      </c>
      <c r="G359" s="12">
        <v>606.37</v>
      </c>
      <c r="H359" s="12">
        <v>628.04999999999995</v>
      </c>
      <c r="I359" s="14">
        <v>0.41</v>
      </c>
      <c r="J359" s="12">
        <v>2.91</v>
      </c>
      <c r="K359" s="25">
        <v>3154</v>
      </c>
      <c r="L359" s="25">
        <v>13918</v>
      </c>
      <c r="M359" s="25">
        <v>1206</v>
      </c>
      <c r="N359" s="25">
        <v>1427</v>
      </c>
      <c r="O359" s="13">
        <v>239</v>
      </c>
      <c r="P359" s="13" t="s">
        <v>261</v>
      </c>
      <c r="Q359" s="13" t="s">
        <v>245</v>
      </c>
      <c r="R359" s="13">
        <v>270</v>
      </c>
      <c r="S359" s="14">
        <v>0.84</v>
      </c>
      <c r="T359" s="14">
        <v>7.0000000000000007E-2</v>
      </c>
      <c r="U359" s="13" t="s">
        <v>49</v>
      </c>
      <c r="V359" s="13" t="s">
        <v>1650</v>
      </c>
      <c r="W359" s="13">
        <v>4846</v>
      </c>
      <c r="X359" s="13">
        <v>3607</v>
      </c>
      <c r="Y359" s="13">
        <v>0.06</v>
      </c>
      <c r="Z359" s="13">
        <v>5.58</v>
      </c>
      <c r="AA359" s="13">
        <v>28</v>
      </c>
      <c r="AB359" s="13" t="s">
        <v>1642</v>
      </c>
    </row>
    <row r="360" spans="1:28" x14ac:dyDescent="0.5">
      <c r="A360" s="20">
        <v>44878</v>
      </c>
      <c r="B360" s="10">
        <v>933</v>
      </c>
      <c r="C360" s="10" t="s">
        <v>1640</v>
      </c>
      <c r="D360" s="10">
        <v>22</v>
      </c>
      <c r="E360" s="11">
        <v>0.54</v>
      </c>
      <c r="F360" s="10">
        <v>1.06</v>
      </c>
      <c r="G360" s="9">
        <v>372.41</v>
      </c>
      <c r="H360" s="9">
        <v>672.24</v>
      </c>
      <c r="I360" s="11">
        <v>0.14000000000000001</v>
      </c>
      <c r="J360" s="9">
        <v>1.49</v>
      </c>
      <c r="K360" s="24">
        <v>3862</v>
      </c>
      <c r="L360" s="24">
        <v>20259</v>
      </c>
      <c r="M360" s="24">
        <v>1002</v>
      </c>
      <c r="N360" s="24">
        <v>1469</v>
      </c>
      <c r="O360" s="10">
        <v>386</v>
      </c>
      <c r="P360" s="10" t="s">
        <v>233</v>
      </c>
      <c r="Q360" s="10" t="s">
        <v>1644</v>
      </c>
      <c r="R360" s="10">
        <v>185</v>
      </c>
      <c r="S360" s="11">
        <v>0.89</v>
      </c>
      <c r="T360" s="11">
        <v>0.04</v>
      </c>
      <c r="U360" s="10" t="s">
        <v>43</v>
      </c>
      <c r="V360" s="13" t="s">
        <v>1641</v>
      </c>
      <c r="W360" s="13">
        <v>4410</v>
      </c>
      <c r="X360" s="13">
        <v>1699</v>
      </c>
      <c r="Y360" s="13">
        <v>0.05</v>
      </c>
      <c r="Z360" s="13">
        <v>2.94</v>
      </c>
      <c r="AA360" s="13">
        <v>40</v>
      </c>
      <c r="AB360" s="13" t="s">
        <v>1649</v>
      </c>
    </row>
    <row r="361" spans="1:28" x14ac:dyDescent="0.5">
      <c r="A361" s="20">
        <v>44879</v>
      </c>
      <c r="B361" s="13">
        <v>711</v>
      </c>
      <c r="C361" s="13" t="s">
        <v>1643</v>
      </c>
      <c r="D361" s="13">
        <v>52</v>
      </c>
      <c r="E361" s="14">
        <v>0.42</v>
      </c>
      <c r="F361" s="13">
        <v>8.1999999999999993</v>
      </c>
      <c r="G361" s="12">
        <v>387.16</v>
      </c>
      <c r="H361" s="12">
        <v>603.83000000000004</v>
      </c>
      <c r="I361" s="14">
        <v>0.14000000000000001</v>
      </c>
      <c r="J361" s="12">
        <v>11.51</v>
      </c>
      <c r="K361" s="25">
        <v>3804</v>
      </c>
      <c r="L361" s="25">
        <v>15762</v>
      </c>
      <c r="M361" s="25">
        <v>2364</v>
      </c>
      <c r="N361" s="25">
        <v>1408</v>
      </c>
      <c r="O361" s="13">
        <v>214</v>
      </c>
      <c r="P361" s="13" t="s">
        <v>233</v>
      </c>
      <c r="Q361" s="13" t="s">
        <v>1648</v>
      </c>
      <c r="R361" s="13">
        <v>249</v>
      </c>
      <c r="S361" s="14">
        <v>0.81</v>
      </c>
      <c r="T361" s="14">
        <v>0.12</v>
      </c>
      <c r="U361" s="13" t="s">
        <v>30</v>
      </c>
      <c r="V361" s="13" t="s">
        <v>1645</v>
      </c>
      <c r="W361" s="13">
        <v>4826</v>
      </c>
      <c r="X361" s="13">
        <v>4091</v>
      </c>
      <c r="Y361" s="13">
        <v>0.06</v>
      </c>
      <c r="Z361" s="13">
        <v>5.86</v>
      </c>
      <c r="AA361" s="13">
        <v>37</v>
      </c>
      <c r="AB361" s="13" t="s">
        <v>1649</v>
      </c>
    </row>
    <row r="362" spans="1:28" x14ac:dyDescent="0.5">
      <c r="A362" s="20">
        <v>44880</v>
      </c>
      <c r="B362" s="13">
        <v>953</v>
      </c>
      <c r="C362" s="13" t="s">
        <v>1640</v>
      </c>
      <c r="D362" s="13">
        <v>42</v>
      </c>
      <c r="E362" s="14">
        <v>0.71</v>
      </c>
      <c r="F362" s="13">
        <v>1.05</v>
      </c>
      <c r="G362" s="12">
        <v>614.57000000000005</v>
      </c>
      <c r="H362" s="12">
        <v>203.14</v>
      </c>
      <c r="I362" s="14">
        <v>0.34</v>
      </c>
      <c r="J362" s="12">
        <v>8.24</v>
      </c>
      <c r="K362" s="25">
        <v>3845</v>
      </c>
      <c r="L362" s="25">
        <v>22162</v>
      </c>
      <c r="M362" s="25">
        <v>2064</v>
      </c>
      <c r="N362" s="25">
        <v>1084</v>
      </c>
      <c r="O362" s="13">
        <v>425</v>
      </c>
      <c r="P362" s="13" t="s">
        <v>239</v>
      </c>
      <c r="Q362" s="13" t="s">
        <v>241</v>
      </c>
      <c r="R362" s="13">
        <v>186</v>
      </c>
      <c r="S362" s="14">
        <v>0.88</v>
      </c>
      <c r="T362" s="14">
        <v>0.08</v>
      </c>
      <c r="U362" s="13" t="s">
        <v>34</v>
      </c>
      <c r="V362" s="13" t="s">
        <v>1651</v>
      </c>
      <c r="W362" s="13">
        <v>1648</v>
      </c>
      <c r="X362" s="13">
        <v>2436</v>
      </c>
      <c r="Y362" s="13">
        <v>0.03</v>
      </c>
      <c r="Z362" s="13">
        <v>6.7</v>
      </c>
      <c r="AA362" s="13">
        <v>34</v>
      </c>
      <c r="AB362" s="13" t="s">
        <v>1642</v>
      </c>
    </row>
    <row r="363" spans="1:28" x14ac:dyDescent="0.5">
      <c r="A363" s="20">
        <v>44881</v>
      </c>
      <c r="B363" s="10">
        <v>354</v>
      </c>
      <c r="C363" s="10" t="s">
        <v>1640</v>
      </c>
      <c r="D363" s="10">
        <v>25</v>
      </c>
      <c r="E363" s="11">
        <v>0.52</v>
      </c>
      <c r="F363" s="10">
        <v>7.46</v>
      </c>
      <c r="G363" s="9">
        <v>222.86</v>
      </c>
      <c r="H363" s="9">
        <v>463.99</v>
      </c>
      <c r="I363" s="11">
        <v>0.4</v>
      </c>
      <c r="J363" s="9">
        <v>19.68</v>
      </c>
      <c r="K363" s="24">
        <v>3535</v>
      </c>
      <c r="L363" s="24">
        <v>4005</v>
      </c>
      <c r="M363" s="24">
        <v>2490</v>
      </c>
      <c r="N363" s="24">
        <v>1149</v>
      </c>
      <c r="O363" s="10">
        <v>373</v>
      </c>
      <c r="P363" s="10" t="s">
        <v>222</v>
      </c>
      <c r="Q363" s="10" t="s">
        <v>1644</v>
      </c>
      <c r="R363" s="10">
        <v>451</v>
      </c>
      <c r="S363" s="11">
        <v>0.52</v>
      </c>
      <c r="T363" s="11">
        <v>0.33</v>
      </c>
      <c r="U363" s="10" t="s">
        <v>30</v>
      </c>
      <c r="V363" s="13" t="s">
        <v>1650</v>
      </c>
      <c r="W363" s="13">
        <v>5722</v>
      </c>
      <c r="X363" s="13">
        <v>2473</v>
      </c>
      <c r="Y363" s="13">
        <v>0.03</v>
      </c>
      <c r="Z363" s="13">
        <v>2.0699999999999998</v>
      </c>
      <c r="AA363" s="13">
        <v>65</v>
      </c>
      <c r="AB363" s="13" t="s">
        <v>1649</v>
      </c>
    </row>
    <row r="364" spans="1:28" x14ac:dyDescent="0.5">
      <c r="A364" s="20">
        <v>44882</v>
      </c>
      <c r="B364" s="13">
        <v>397</v>
      </c>
      <c r="C364" s="13" t="s">
        <v>1640</v>
      </c>
      <c r="D364" s="13">
        <v>86</v>
      </c>
      <c r="E364" s="14">
        <v>0.81</v>
      </c>
      <c r="F364" s="13">
        <v>1.1599999999999999</v>
      </c>
      <c r="G364" s="12">
        <v>485.75</v>
      </c>
      <c r="H364" s="12">
        <v>262.77</v>
      </c>
      <c r="I364" s="14">
        <v>0.17</v>
      </c>
      <c r="J364" s="12">
        <v>14.13</v>
      </c>
      <c r="K364" s="25">
        <v>1737</v>
      </c>
      <c r="L364" s="25">
        <v>19784</v>
      </c>
      <c r="M364" s="25">
        <v>2341</v>
      </c>
      <c r="N364" s="25">
        <v>1407</v>
      </c>
      <c r="O364" s="13">
        <v>325</v>
      </c>
      <c r="P364" s="13" t="s">
        <v>222</v>
      </c>
      <c r="Q364" s="13" t="s">
        <v>245</v>
      </c>
      <c r="R364" s="13">
        <v>316</v>
      </c>
      <c r="S364" s="14">
        <v>0.84</v>
      </c>
      <c r="T364" s="14">
        <v>0.1</v>
      </c>
      <c r="U364" s="13" t="s">
        <v>53</v>
      </c>
      <c r="V364" s="13" t="s">
        <v>1650</v>
      </c>
      <c r="W364" s="13">
        <v>5984</v>
      </c>
      <c r="X364" s="13">
        <v>5013</v>
      </c>
      <c r="Y364" s="13">
        <v>0.04</v>
      </c>
      <c r="Z364" s="13">
        <v>3.33</v>
      </c>
      <c r="AA364" s="13">
        <v>51</v>
      </c>
      <c r="AB364" s="13" t="s">
        <v>1649</v>
      </c>
    </row>
    <row r="365" spans="1:28" x14ac:dyDescent="0.5">
      <c r="A365" s="20">
        <v>44883</v>
      </c>
      <c r="B365" s="10">
        <v>682</v>
      </c>
      <c r="C365" s="10" t="s">
        <v>1643</v>
      </c>
      <c r="D365" s="10">
        <v>64</v>
      </c>
      <c r="E365" s="11">
        <v>0.53</v>
      </c>
      <c r="F365" s="10">
        <v>5.94</v>
      </c>
      <c r="G365" s="9">
        <v>448.49</v>
      </c>
      <c r="H365" s="9">
        <v>395.13</v>
      </c>
      <c r="I365" s="11">
        <v>0.11</v>
      </c>
      <c r="J365" s="9">
        <v>5.8</v>
      </c>
      <c r="K365" s="24">
        <v>3621</v>
      </c>
      <c r="L365" s="24">
        <v>8157</v>
      </c>
      <c r="M365" s="24">
        <v>1064</v>
      </c>
      <c r="N365" s="24">
        <v>1046</v>
      </c>
      <c r="O365" s="10">
        <v>463</v>
      </c>
      <c r="P365" s="10" t="s">
        <v>239</v>
      </c>
      <c r="Q365" s="10" t="s">
        <v>1648</v>
      </c>
      <c r="R365" s="10">
        <v>332</v>
      </c>
      <c r="S365" s="11">
        <v>0.79</v>
      </c>
      <c r="T365" s="11">
        <v>0.1</v>
      </c>
      <c r="U365" s="10" t="s">
        <v>34</v>
      </c>
      <c r="V365" s="13" t="s">
        <v>1645</v>
      </c>
      <c r="W365" s="13">
        <v>2461</v>
      </c>
      <c r="X365" s="13">
        <v>2696</v>
      </c>
      <c r="Y365" s="13">
        <v>0.04</v>
      </c>
      <c r="Z365" s="13">
        <v>2.56</v>
      </c>
      <c r="AA365" s="13">
        <v>68</v>
      </c>
      <c r="AB365" s="13" t="s">
        <v>1646</v>
      </c>
    </row>
    <row r="366" spans="1:28" x14ac:dyDescent="0.5">
      <c r="A366" s="20">
        <v>44884</v>
      </c>
      <c r="B366" s="10">
        <v>882</v>
      </c>
      <c r="C366" s="10" t="s">
        <v>1640</v>
      </c>
      <c r="D366" s="10">
        <v>29</v>
      </c>
      <c r="E366" s="11">
        <v>0.57999999999999996</v>
      </c>
      <c r="F366" s="10">
        <v>3.96</v>
      </c>
      <c r="G366" s="9">
        <v>701.65</v>
      </c>
      <c r="H366" s="9">
        <v>207.77</v>
      </c>
      <c r="I366" s="11">
        <v>0.34</v>
      </c>
      <c r="J366" s="9">
        <v>17.22</v>
      </c>
      <c r="K366" s="24">
        <v>2877</v>
      </c>
      <c r="L366" s="24">
        <v>19845</v>
      </c>
      <c r="M366" s="24">
        <v>1295</v>
      </c>
      <c r="N366" s="24">
        <v>1431</v>
      </c>
      <c r="O366" s="10">
        <v>238</v>
      </c>
      <c r="P366" s="10" t="s">
        <v>40</v>
      </c>
      <c r="Q366" s="10" t="s">
        <v>1648</v>
      </c>
      <c r="R366" s="10">
        <v>206</v>
      </c>
      <c r="S366" s="11">
        <v>0.88</v>
      </c>
      <c r="T366" s="11">
        <v>0.06</v>
      </c>
      <c r="U366" s="10" t="s">
        <v>34</v>
      </c>
      <c r="V366" s="13" t="s">
        <v>1641</v>
      </c>
      <c r="W366" s="13">
        <v>2105</v>
      </c>
      <c r="X366" s="13">
        <v>5889</v>
      </c>
      <c r="Y366" s="13">
        <v>0.06</v>
      </c>
      <c r="Z366" s="13">
        <v>3.63</v>
      </c>
      <c r="AA366" s="13">
        <v>66</v>
      </c>
      <c r="AB366" s="13" t="s">
        <v>1646</v>
      </c>
    </row>
    <row r="367" spans="1:28" x14ac:dyDescent="0.5">
      <c r="A367" s="20">
        <v>44885</v>
      </c>
      <c r="B367" s="13">
        <v>111</v>
      </c>
      <c r="C367" s="13" t="s">
        <v>1640</v>
      </c>
      <c r="D367" s="13">
        <v>92</v>
      </c>
      <c r="E367" s="14">
        <v>0.67</v>
      </c>
      <c r="F367" s="13">
        <v>1.88</v>
      </c>
      <c r="G367" s="12">
        <v>645.12</v>
      </c>
      <c r="H367" s="12">
        <v>390.2</v>
      </c>
      <c r="I367" s="14">
        <v>0.24</v>
      </c>
      <c r="J367" s="12">
        <v>19.3</v>
      </c>
      <c r="K367" s="25">
        <v>2120</v>
      </c>
      <c r="L367" s="25">
        <v>17920</v>
      </c>
      <c r="M367" s="25">
        <v>2486</v>
      </c>
      <c r="N367" s="25">
        <v>1371</v>
      </c>
      <c r="O367" s="13">
        <v>448</v>
      </c>
      <c r="P367" s="13" t="s">
        <v>233</v>
      </c>
      <c r="Q367" s="13" t="s">
        <v>263</v>
      </c>
      <c r="R367" s="13">
        <v>324</v>
      </c>
      <c r="S367" s="14">
        <v>0.82</v>
      </c>
      <c r="T367" s="14">
        <v>0.11</v>
      </c>
      <c r="U367" s="13" t="s">
        <v>49</v>
      </c>
      <c r="V367" s="13" t="s">
        <v>1650</v>
      </c>
      <c r="W367" s="13">
        <v>8921</v>
      </c>
      <c r="X367" s="13">
        <v>3085</v>
      </c>
      <c r="Y367" s="13">
        <v>0.09</v>
      </c>
      <c r="Z367" s="13">
        <v>6.42</v>
      </c>
      <c r="AA367" s="13">
        <v>44</v>
      </c>
      <c r="AB367" s="13" t="s">
        <v>1649</v>
      </c>
    </row>
    <row r="368" spans="1:28" x14ac:dyDescent="0.5">
      <c r="A368" s="20">
        <v>44886</v>
      </c>
      <c r="B368" s="10">
        <v>441</v>
      </c>
      <c r="C368" s="10" t="s">
        <v>1640</v>
      </c>
      <c r="D368" s="10">
        <v>70</v>
      </c>
      <c r="E368" s="11">
        <v>0.57999999999999996</v>
      </c>
      <c r="F368" s="10">
        <v>1.17</v>
      </c>
      <c r="G368" s="9">
        <v>320.32</v>
      </c>
      <c r="H368" s="9">
        <v>425.61</v>
      </c>
      <c r="I368" s="11">
        <v>0.26</v>
      </c>
      <c r="J368" s="9">
        <v>4.2699999999999996</v>
      </c>
      <c r="K368" s="24">
        <v>2474</v>
      </c>
      <c r="L368" s="24">
        <v>5003</v>
      </c>
      <c r="M368" s="24">
        <v>1595</v>
      </c>
      <c r="N368" s="24">
        <v>1083</v>
      </c>
      <c r="O368" s="10">
        <v>490</v>
      </c>
      <c r="P368" s="10" t="s">
        <v>261</v>
      </c>
      <c r="Q368" s="10" t="s">
        <v>252</v>
      </c>
      <c r="R368" s="10">
        <v>261</v>
      </c>
      <c r="S368" s="11">
        <v>0.65</v>
      </c>
      <c r="T368" s="11">
        <v>0.21</v>
      </c>
      <c r="U368" s="10" t="s">
        <v>64</v>
      </c>
      <c r="V368" s="13" t="s">
        <v>1641</v>
      </c>
      <c r="W368" s="13">
        <v>1217</v>
      </c>
      <c r="X368" s="13">
        <v>5935</v>
      </c>
      <c r="Y368" s="13">
        <v>0.03</v>
      </c>
      <c r="Z368" s="13">
        <v>2.5</v>
      </c>
      <c r="AA368" s="13">
        <v>30</v>
      </c>
      <c r="AB368" s="13" t="s">
        <v>1646</v>
      </c>
    </row>
    <row r="369" spans="1:28" x14ac:dyDescent="0.5">
      <c r="A369" s="20">
        <v>44887</v>
      </c>
      <c r="B369" s="13">
        <v>322</v>
      </c>
      <c r="C369" s="13" t="s">
        <v>1643</v>
      </c>
      <c r="D369" s="13">
        <v>82</v>
      </c>
      <c r="E369" s="14">
        <v>0.53</v>
      </c>
      <c r="F369" s="13">
        <v>7.73</v>
      </c>
      <c r="G369" s="12">
        <v>442.35</v>
      </c>
      <c r="H369" s="12">
        <v>458.11</v>
      </c>
      <c r="I369" s="14">
        <v>0.17</v>
      </c>
      <c r="J369" s="12">
        <v>2.9</v>
      </c>
      <c r="K369" s="25">
        <v>1931</v>
      </c>
      <c r="L369" s="25">
        <v>12161</v>
      </c>
      <c r="M369" s="25">
        <v>1541</v>
      </c>
      <c r="N369" s="25">
        <v>1172</v>
      </c>
      <c r="O369" s="13">
        <v>355</v>
      </c>
      <c r="P369" s="13" t="s">
        <v>239</v>
      </c>
      <c r="Q369" s="13" t="s">
        <v>241</v>
      </c>
      <c r="R369" s="13">
        <v>307</v>
      </c>
      <c r="S369" s="14">
        <v>0.82</v>
      </c>
      <c r="T369" s="14">
        <v>0.1</v>
      </c>
      <c r="U369" s="13" t="s">
        <v>45</v>
      </c>
      <c r="V369" s="13" t="s">
        <v>1641</v>
      </c>
      <c r="W369" s="13">
        <v>4431</v>
      </c>
      <c r="X369" s="13">
        <v>6470</v>
      </c>
      <c r="Y369" s="13">
        <v>0.06</v>
      </c>
      <c r="Z369" s="13">
        <v>3.4</v>
      </c>
      <c r="AA369" s="13">
        <v>42</v>
      </c>
      <c r="AB369" s="13" t="s">
        <v>1646</v>
      </c>
    </row>
    <row r="370" spans="1:28" x14ac:dyDescent="0.5">
      <c r="A370" s="20">
        <v>44888</v>
      </c>
      <c r="B370" s="13">
        <v>493</v>
      </c>
      <c r="C370" s="13" t="s">
        <v>1640</v>
      </c>
      <c r="D370" s="13">
        <v>54</v>
      </c>
      <c r="E370" s="14">
        <v>0.68</v>
      </c>
      <c r="F370" s="13">
        <v>6.95</v>
      </c>
      <c r="G370" s="12">
        <v>564.57000000000005</v>
      </c>
      <c r="H370" s="12">
        <v>612.65</v>
      </c>
      <c r="I370" s="14">
        <v>0.43</v>
      </c>
      <c r="J370" s="12">
        <v>15.28</v>
      </c>
      <c r="K370" s="25">
        <v>3821</v>
      </c>
      <c r="L370" s="25">
        <v>5520</v>
      </c>
      <c r="M370" s="25">
        <v>2108</v>
      </c>
      <c r="N370" s="25">
        <v>1049</v>
      </c>
      <c r="O370" s="13">
        <v>235</v>
      </c>
      <c r="P370" s="13" t="s">
        <v>261</v>
      </c>
      <c r="Q370" s="13" t="s">
        <v>263</v>
      </c>
      <c r="R370" s="13">
        <v>477</v>
      </c>
      <c r="S370" s="14">
        <v>0.64</v>
      </c>
      <c r="T370" s="14">
        <v>0.24</v>
      </c>
      <c r="U370" s="13" t="s">
        <v>34</v>
      </c>
      <c r="V370" s="13" t="s">
        <v>1641</v>
      </c>
      <c r="W370" s="13">
        <v>3003</v>
      </c>
      <c r="X370" s="13">
        <v>6807</v>
      </c>
      <c r="Y370" s="13">
        <v>7.0000000000000007E-2</v>
      </c>
      <c r="Z370" s="13">
        <v>6.02</v>
      </c>
      <c r="AA370" s="13">
        <v>67</v>
      </c>
      <c r="AB370" s="13" t="s">
        <v>1642</v>
      </c>
    </row>
    <row r="371" spans="1:28" x14ac:dyDescent="0.5">
      <c r="A371" s="20">
        <v>44889</v>
      </c>
      <c r="B371" s="10">
        <v>954</v>
      </c>
      <c r="C371" s="10" t="s">
        <v>1640</v>
      </c>
      <c r="D371" s="10">
        <v>44</v>
      </c>
      <c r="E371" s="11">
        <v>0.56999999999999995</v>
      </c>
      <c r="F371" s="10">
        <v>3.15</v>
      </c>
      <c r="G371" s="9">
        <v>630.65</v>
      </c>
      <c r="H371" s="9">
        <v>502.17</v>
      </c>
      <c r="I371" s="11">
        <v>0.3</v>
      </c>
      <c r="J371" s="9">
        <v>17.64</v>
      </c>
      <c r="K371" s="24">
        <v>1482</v>
      </c>
      <c r="L371" s="24">
        <v>4032</v>
      </c>
      <c r="M371" s="24">
        <v>1209</v>
      </c>
      <c r="N371" s="24">
        <v>1450</v>
      </c>
      <c r="O371" s="10">
        <v>272</v>
      </c>
      <c r="P371" s="10" t="s">
        <v>40</v>
      </c>
      <c r="Q371" s="10" t="s">
        <v>241</v>
      </c>
      <c r="R371" s="10">
        <v>180</v>
      </c>
      <c r="S371" s="11">
        <v>0.6</v>
      </c>
      <c r="T371" s="11">
        <v>0.18</v>
      </c>
      <c r="U371" s="10" t="s">
        <v>49</v>
      </c>
      <c r="V371" s="13" t="s">
        <v>1650</v>
      </c>
      <c r="W371" s="13">
        <v>8620</v>
      </c>
      <c r="X371" s="13">
        <v>2926</v>
      </c>
      <c r="Y371" s="13">
        <v>0.08</v>
      </c>
      <c r="Z371" s="13">
        <v>6.03</v>
      </c>
      <c r="AA371" s="13">
        <v>70</v>
      </c>
      <c r="AB371" s="13" t="s">
        <v>1649</v>
      </c>
    </row>
    <row r="372" spans="1:28" x14ac:dyDescent="0.5">
      <c r="A372" s="20">
        <v>44890</v>
      </c>
      <c r="B372" s="10">
        <v>918</v>
      </c>
      <c r="C372" s="10" t="s">
        <v>1647</v>
      </c>
      <c r="D372" s="10">
        <v>54</v>
      </c>
      <c r="E372" s="11">
        <v>0.51</v>
      </c>
      <c r="F372" s="10">
        <v>0.37</v>
      </c>
      <c r="G372" s="9">
        <v>502.63</v>
      </c>
      <c r="H372" s="9">
        <v>204.7</v>
      </c>
      <c r="I372" s="11">
        <v>0.26</v>
      </c>
      <c r="J372" s="9">
        <v>9.9</v>
      </c>
      <c r="K372" s="24">
        <v>2039</v>
      </c>
      <c r="L372" s="24">
        <v>7917</v>
      </c>
      <c r="M372" s="24">
        <v>2388</v>
      </c>
      <c r="N372" s="24">
        <v>1067</v>
      </c>
      <c r="O372" s="10">
        <v>271</v>
      </c>
      <c r="P372" s="10" t="s">
        <v>261</v>
      </c>
      <c r="Q372" s="10" t="s">
        <v>1648</v>
      </c>
      <c r="R372" s="10">
        <v>218</v>
      </c>
      <c r="S372" s="11">
        <v>0.7</v>
      </c>
      <c r="T372" s="11">
        <v>0.21</v>
      </c>
      <c r="U372" s="10" t="s">
        <v>34</v>
      </c>
      <c r="V372" s="13" t="s">
        <v>1641</v>
      </c>
      <c r="W372" s="13">
        <v>8371</v>
      </c>
      <c r="X372" s="13">
        <v>2837</v>
      </c>
      <c r="Y372" s="13">
        <v>7.0000000000000007E-2</v>
      </c>
      <c r="Z372" s="13">
        <v>3.44</v>
      </c>
      <c r="AA372" s="13">
        <v>30</v>
      </c>
      <c r="AB372" s="13" t="s">
        <v>1646</v>
      </c>
    </row>
    <row r="373" spans="1:28" x14ac:dyDescent="0.5">
      <c r="A373" s="20">
        <v>44891</v>
      </c>
      <c r="B373" s="13">
        <v>539</v>
      </c>
      <c r="C373" s="13" t="s">
        <v>1647</v>
      </c>
      <c r="D373" s="13">
        <v>1</v>
      </c>
      <c r="E373" s="14">
        <v>0.37</v>
      </c>
      <c r="F373" s="13">
        <v>8.4499999999999993</v>
      </c>
      <c r="G373" s="12">
        <v>475.79</v>
      </c>
      <c r="H373" s="12">
        <v>657</v>
      </c>
      <c r="I373" s="14">
        <v>0.4</v>
      </c>
      <c r="J373" s="12">
        <v>5.74</v>
      </c>
      <c r="K373" s="25">
        <v>1002</v>
      </c>
      <c r="L373" s="25">
        <v>20337</v>
      </c>
      <c r="M373" s="25">
        <v>1576</v>
      </c>
      <c r="N373" s="25">
        <v>1182</v>
      </c>
      <c r="O373" s="13">
        <v>419</v>
      </c>
      <c r="P373" s="13" t="s">
        <v>40</v>
      </c>
      <c r="Q373" s="13" t="s">
        <v>241</v>
      </c>
      <c r="R373" s="13">
        <v>339</v>
      </c>
      <c r="S373" s="14">
        <v>0.88</v>
      </c>
      <c r="T373" s="14">
        <v>7.0000000000000007E-2</v>
      </c>
      <c r="U373" s="13" t="s">
        <v>49</v>
      </c>
      <c r="V373" s="13" t="s">
        <v>1641</v>
      </c>
      <c r="W373" s="13">
        <v>4341</v>
      </c>
      <c r="X373" s="13">
        <v>4662</v>
      </c>
      <c r="Y373" s="13">
        <v>0.04</v>
      </c>
      <c r="Z373" s="13">
        <v>3.49</v>
      </c>
      <c r="AA373" s="13">
        <v>35</v>
      </c>
      <c r="AB373" s="13" t="s">
        <v>1649</v>
      </c>
    </row>
    <row r="374" spans="1:28" x14ac:dyDescent="0.5">
      <c r="A374" s="20">
        <v>44892</v>
      </c>
      <c r="B374" s="13">
        <v>452</v>
      </c>
      <c r="C374" s="13" t="s">
        <v>1643</v>
      </c>
      <c r="D374" s="13">
        <v>69</v>
      </c>
      <c r="E374" s="14">
        <v>0.69</v>
      </c>
      <c r="F374" s="13">
        <v>7.78</v>
      </c>
      <c r="G374" s="12">
        <v>562.44000000000005</v>
      </c>
      <c r="H374" s="12">
        <v>617.95000000000005</v>
      </c>
      <c r="I374" s="14">
        <v>0.47</v>
      </c>
      <c r="J374" s="12">
        <v>2.3199999999999998</v>
      </c>
      <c r="K374" s="25">
        <v>3630</v>
      </c>
      <c r="L374" s="25">
        <v>4864</v>
      </c>
      <c r="M374" s="25">
        <v>1487</v>
      </c>
      <c r="N374" s="25">
        <v>1341</v>
      </c>
      <c r="O374" s="13">
        <v>459</v>
      </c>
      <c r="P374" s="13" t="s">
        <v>40</v>
      </c>
      <c r="Q374" s="13" t="s">
        <v>245</v>
      </c>
      <c r="R374" s="13">
        <v>182</v>
      </c>
      <c r="S374" s="14">
        <v>0.63</v>
      </c>
      <c r="T374" s="14">
        <v>0.19</v>
      </c>
      <c r="U374" s="13" t="s">
        <v>84</v>
      </c>
      <c r="V374" s="13" t="s">
        <v>1641</v>
      </c>
      <c r="W374" s="13">
        <v>1665</v>
      </c>
      <c r="X374" s="13">
        <v>5243</v>
      </c>
      <c r="Y374" s="13">
        <v>0.09</v>
      </c>
      <c r="Z374" s="13">
        <v>4.92</v>
      </c>
      <c r="AA374" s="13">
        <v>37</v>
      </c>
      <c r="AB374" s="13" t="s">
        <v>1642</v>
      </c>
    </row>
    <row r="375" spans="1:28" x14ac:dyDescent="0.5">
      <c r="A375" s="20">
        <v>44893</v>
      </c>
      <c r="B375" s="13">
        <v>188</v>
      </c>
      <c r="C375" s="13" t="s">
        <v>1640</v>
      </c>
      <c r="D375" s="13">
        <v>90</v>
      </c>
      <c r="E375" s="14">
        <v>0.38</v>
      </c>
      <c r="F375" s="13">
        <v>8.3699999999999992</v>
      </c>
      <c r="G375" s="12">
        <v>640.30999999999995</v>
      </c>
      <c r="H375" s="12">
        <v>673.03</v>
      </c>
      <c r="I375" s="14">
        <v>0.12</v>
      </c>
      <c r="J375" s="12">
        <v>16.77</v>
      </c>
      <c r="K375" s="25">
        <v>1994</v>
      </c>
      <c r="L375" s="25">
        <v>7457</v>
      </c>
      <c r="M375" s="25">
        <v>2055</v>
      </c>
      <c r="N375" s="25">
        <v>1109</v>
      </c>
      <c r="O375" s="13">
        <v>386</v>
      </c>
      <c r="P375" s="13" t="s">
        <v>261</v>
      </c>
      <c r="Q375" s="13" t="s">
        <v>224</v>
      </c>
      <c r="R375" s="13">
        <v>371</v>
      </c>
      <c r="S375" s="14">
        <v>0.7</v>
      </c>
      <c r="T375" s="14">
        <v>0.19</v>
      </c>
      <c r="U375" s="13" t="s">
        <v>34</v>
      </c>
      <c r="V375" s="13" t="s">
        <v>1650</v>
      </c>
      <c r="W375" s="13">
        <v>8574</v>
      </c>
      <c r="X375" s="13">
        <v>6788</v>
      </c>
      <c r="Y375" s="13">
        <v>0.04</v>
      </c>
      <c r="Z375" s="13">
        <v>2.42</v>
      </c>
      <c r="AA375" s="13">
        <v>41</v>
      </c>
      <c r="AB375" s="13" t="s">
        <v>1646</v>
      </c>
    </row>
    <row r="376" spans="1:28" x14ac:dyDescent="0.5">
      <c r="A376" s="20">
        <v>44894</v>
      </c>
      <c r="B376" s="13">
        <v>236</v>
      </c>
      <c r="C376" s="13" t="s">
        <v>1640</v>
      </c>
      <c r="D376" s="13">
        <v>19</v>
      </c>
      <c r="E376" s="14">
        <v>0.39</v>
      </c>
      <c r="F376" s="13">
        <v>7.6</v>
      </c>
      <c r="G376" s="12">
        <v>591.01</v>
      </c>
      <c r="H376" s="12">
        <v>441.85</v>
      </c>
      <c r="I376" s="14">
        <v>0.37</v>
      </c>
      <c r="J376" s="12">
        <v>11.94</v>
      </c>
      <c r="K376" s="25">
        <v>3256</v>
      </c>
      <c r="L376" s="25">
        <v>4783</v>
      </c>
      <c r="M376" s="25">
        <v>2191</v>
      </c>
      <c r="N376" s="25">
        <v>1177</v>
      </c>
      <c r="O376" s="13">
        <v>302</v>
      </c>
      <c r="P376" s="13" t="s">
        <v>261</v>
      </c>
      <c r="Q376" s="13" t="s">
        <v>252</v>
      </c>
      <c r="R376" s="13">
        <v>482</v>
      </c>
      <c r="S376" s="14">
        <v>0.59</v>
      </c>
      <c r="T376" s="14">
        <v>0.27</v>
      </c>
      <c r="U376" s="13" t="s">
        <v>34</v>
      </c>
      <c r="V376" s="13" t="s">
        <v>1650</v>
      </c>
      <c r="W376" s="13">
        <v>2826</v>
      </c>
      <c r="X376" s="13">
        <v>4548</v>
      </c>
      <c r="Y376" s="13">
        <v>0.05</v>
      </c>
      <c r="Z376" s="13">
        <v>5.45</v>
      </c>
      <c r="AA376" s="13">
        <v>33</v>
      </c>
      <c r="AB376" s="13" t="s">
        <v>1649</v>
      </c>
    </row>
    <row r="377" spans="1:28" x14ac:dyDescent="0.5">
      <c r="A377" s="20">
        <v>44895</v>
      </c>
      <c r="B377" s="13">
        <v>994</v>
      </c>
      <c r="C377" s="13" t="s">
        <v>1640</v>
      </c>
      <c r="D377" s="13">
        <v>5</v>
      </c>
      <c r="E377" s="14">
        <v>0.63</v>
      </c>
      <c r="F377" s="13">
        <v>3.54</v>
      </c>
      <c r="G377" s="12">
        <v>367.51</v>
      </c>
      <c r="H377" s="12">
        <v>509.88</v>
      </c>
      <c r="I377" s="14">
        <v>0.16</v>
      </c>
      <c r="J377" s="12">
        <v>9.99</v>
      </c>
      <c r="K377" s="25">
        <v>1080</v>
      </c>
      <c r="L377" s="25">
        <v>24357</v>
      </c>
      <c r="M377" s="25">
        <v>1270</v>
      </c>
      <c r="N377" s="25">
        <v>1145</v>
      </c>
      <c r="O377" s="13">
        <v>222</v>
      </c>
      <c r="P377" s="13" t="s">
        <v>239</v>
      </c>
      <c r="Q377" s="13" t="s">
        <v>252</v>
      </c>
      <c r="R377" s="13">
        <v>484</v>
      </c>
      <c r="S377" s="14">
        <v>0.91</v>
      </c>
      <c r="T377" s="14">
        <v>0.05</v>
      </c>
      <c r="U377" s="13" t="s">
        <v>43</v>
      </c>
      <c r="V377" s="13" t="s">
        <v>1650</v>
      </c>
      <c r="W377" s="13">
        <v>2411</v>
      </c>
      <c r="X377" s="13">
        <v>3500</v>
      </c>
      <c r="Y377" s="13">
        <v>7.0000000000000007E-2</v>
      </c>
      <c r="Z377" s="13">
        <v>5.14</v>
      </c>
      <c r="AA377" s="13">
        <v>57</v>
      </c>
      <c r="AB377" s="13" t="s">
        <v>1649</v>
      </c>
    </row>
    <row r="378" spans="1:28" x14ac:dyDescent="0.5">
      <c r="A378" s="20">
        <v>44896</v>
      </c>
      <c r="B378" s="10">
        <v>144</v>
      </c>
      <c r="C378" s="10" t="s">
        <v>1640</v>
      </c>
      <c r="D378" s="10">
        <v>86</v>
      </c>
      <c r="E378" s="11">
        <v>0.79</v>
      </c>
      <c r="F378" s="10">
        <v>1.65</v>
      </c>
      <c r="G378" s="9">
        <v>509.47</v>
      </c>
      <c r="H378" s="9">
        <v>389.51</v>
      </c>
      <c r="I378" s="11">
        <v>0.42</v>
      </c>
      <c r="J378" s="9">
        <v>18.54</v>
      </c>
      <c r="K378" s="24">
        <v>1676</v>
      </c>
      <c r="L378" s="24">
        <v>20633</v>
      </c>
      <c r="M378" s="24">
        <v>1395</v>
      </c>
      <c r="N378" s="24">
        <v>1435</v>
      </c>
      <c r="O378" s="10">
        <v>271</v>
      </c>
      <c r="P378" s="10" t="s">
        <v>222</v>
      </c>
      <c r="Q378" s="10" t="s">
        <v>224</v>
      </c>
      <c r="R378" s="10">
        <v>287</v>
      </c>
      <c r="S378" s="11">
        <v>0.88</v>
      </c>
      <c r="T378" s="11">
        <v>0.06</v>
      </c>
      <c r="U378" s="10" t="s">
        <v>29</v>
      </c>
      <c r="V378" s="13" t="s">
        <v>1641</v>
      </c>
      <c r="W378" s="13">
        <v>6069</v>
      </c>
      <c r="X378" s="13">
        <v>6750</v>
      </c>
      <c r="Y378" s="13">
        <v>0.03</v>
      </c>
      <c r="Z378" s="13">
        <v>6.24</v>
      </c>
      <c r="AA378" s="13">
        <v>32</v>
      </c>
      <c r="AB378" s="13" t="s">
        <v>1649</v>
      </c>
    </row>
    <row r="379" spans="1:28" x14ac:dyDescent="0.5">
      <c r="A379" s="20">
        <v>44897</v>
      </c>
      <c r="B379" s="10">
        <v>875</v>
      </c>
      <c r="C379" s="10" t="s">
        <v>1640</v>
      </c>
      <c r="D379" s="10">
        <v>45</v>
      </c>
      <c r="E379" s="11">
        <v>0.57999999999999996</v>
      </c>
      <c r="F379" s="10">
        <v>7.92</v>
      </c>
      <c r="G379" s="9">
        <v>368.73</v>
      </c>
      <c r="H379" s="9">
        <v>487.17</v>
      </c>
      <c r="I379" s="11">
        <v>0.13</v>
      </c>
      <c r="J379" s="9">
        <v>10.16</v>
      </c>
      <c r="K379" s="24">
        <v>2726</v>
      </c>
      <c r="L379" s="24">
        <v>11009</v>
      </c>
      <c r="M379" s="24">
        <v>1519</v>
      </c>
      <c r="N379" s="24">
        <v>1131</v>
      </c>
      <c r="O379" s="10">
        <v>382</v>
      </c>
      <c r="P379" s="10" t="s">
        <v>233</v>
      </c>
      <c r="Q379" s="10" t="s">
        <v>263</v>
      </c>
      <c r="R379" s="10">
        <v>138</v>
      </c>
      <c r="S379" s="11">
        <v>0.81</v>
      </c>
      <c r="T379" s="11">
        <v>0.11</v>
      </c>
      <c r="U379" s="10" t="s">
        <v>33</v>
      </c>
      <c r="V379" s="13" t="s">
        <v>1650</v>
      </c>
      <c r="W379" s="13">
        <v>7347</v>
      </c>
      <c r="X379" s="13">
        <v>2517</v>
      </c>
      <c r="Y379" s="13">
        <v>0.04</v>
      </c>
      <c r="Z379" s="13">
        <v>6.6</v>
      </c>
      <c r="AA379" s="13">
        <v>53</v>
      </c>
      <c r="AB379" s="13" t="s">
        <v>1642</v>
      </c>
    </row>
    <row r="380" spans="1:28" x14ac:dyDescent="0.5">
      <c r="A380" s="20">
        <v>44898</v>
      </c>
      <c r="B380" s="10">
        <v>510</v>
      </c>
      <c r="C380" s="10" t="s">
        <v>1647</v>
      </c>
      <c r="D380" s="10">
        <v>63</v>
      </c>
      <c r="E380" s="11">
        <v>0.56999999999999995</v>
      </c>
      <c r="F380" s="10">
        <v>4.2699999999999996</v>
      </c>
      <c r="G380" s="9">
        <v>730.29</v>
      </c>
      <c r="H380" s="9">
        <v>672.87</v>
      </c>
      <c r="I380" s="11">
        <v>0.16</v>
      </c>
      <c r="J380" s="9">
        <v>2.1</v>
      </c>
      <c r="K380" s="24">
        <v>2172</v>
      </c>
      <c r="L380" s="24">
        <v>6901</v>
      </c>
      <c r="M380" s="24">
        <v>2359</v>
      </c>
      <c r="N380" s="24">
        <v>1362</v>
      </c>
      <c r="O380" s="10">
        <v>374</v>
      </c>
      <c r="P380" s="10" t="s">
        <v>261</v>
      </c>
      <c r="Q380" s="10" t="s">
        <v>241</v>
      </c>
      <c r="R380" s="10">
        <v>100</v>
      </c>
      <c r="S380" s="11">
        <v>0.65</v>
      </c>
      <c r="T380" s="11">
        <v>0.22</v>
      </c>
      <c r="U380" s="10" t="s">
        <v>120</v>
      </c>
      <c r="V380" s="13" t="s">
        <v>1641</v>
      </c>
      <c r="W380" s="13">
        <v>7765</v>
      </c>
      <c r="X380" s="13">
        <v>1374</v>
      </c>
      <c r="Y380" s="13">
        <v>0.08</v>
      </c>
      <c r="Z380" s="13">
        <v>6.43</v>
      </c>
      <c r="AA380" s="13">
        <v>56</v>
      </c>
      <c r="AB380" s="13" t="s">
        <v>1649</v>
      </c>
    </row>
    <row r="381" spans="1:28" x14ac:dyDescent="0.5">
      <c r="A381" s="20">
        <v>44899</v>
      </c>
      <c r="B381" s="10">
        <v>454</v>
      </c>
      <c r="C381" s="10" t="s">
        <v>1640</v>
      </c>
      <c r="D381" s="10">
        <v>84</v>
      </c>
      <c r="E381" s="11">
        <v>0.42</v>
      </c>
      <c r="F381" s="10">
        <v>3.56</v>
      </c>
      <c r="G381" s="9">
        <v>228.45</v>
      </c>
      <c r="H381" s="9">
        <v>507.26</v>
      </c>
      <c r="I381" s="11">
        <v>0.14000000000000001</v>
      </c>
      <c r="J381" s="9">
        <v>11.54</v>
      </c>
      <c r="K381" s="24">
        <v>1788</v>
      </c>
      <c r="L381" s="24">
        <v>4021</v>
      </c>
      <c r="M381" s="24">
        <v>2067</v>
      </c>
      <c r="N381" s="24">
        <v>1142</v>
      </c>
      <c r="O381" s="10">
        <v>405</v>
      </c>
      <c r="P381" s="10" t="s">
        <v>239</v>
      </c>
      <c r="Q381" s="10" t="s">
        <v>245</v>
      </c>
      <c r="R381" s="10">
        <v>328</v>
      </c>
      <c r="S381" s="11">
        <v>0.56000000000000005</v>
      </c>
      <c r="T381" s="11">
        <v>0.28999999999999998</v>
      </c>
      <c r="U381" s="10" t="s">
        <v>53</v>
      </c>
      <c r="V381" s="13" t="s">
        <v>1651</v>
      </c>
      <c r="W381" s="13">
        <v>2144</v>
      </c>
      <c r="X381" s="13">
        <v>850</v>
      </c>
      <c r="Y381" s="13">
        <v>0.01</v>
      </c>
      <c r="Z381" s="13">
        <v>3.61</v>
      </c>
      <c r="AA381" s="13">
        <v>39</v>
      </c>
      <c r="AB381" s="13" t="s">
        <v>1642</v>
      </c>
    </row>
    <row r="382" spans="1:28" x14ac:dyDescent="0.5">
      <c r="A382" s="20">
        <v>44900</v>
      </c>
      <c r="B382" s="13">
        <v>559</v>
      </c>
      <c r="C382" s="13" t="s">
        <v>1640</v>
      </c>
      <c r="D382" s="13">
        <v>72</v>
      </c>
      <c r="E382" s="14">
        <v>0.82</v>
      </c>
      <c r="F382" s="13">
        <v>1.5</v>
      </c>
      <c r="G382" s="12">
        <v>303.67</v>
      </c>
      <c r="H382" s="12">
        <v>280.12</v>
      </c>
      <c r="I382" s="14">
        <v>0.46</v>
      </c>
      <c r="J382" s="12">
        <v>2.46</v>
      </c>
      <c r="K382" s="25">
        <v>1411</v>
      </c>
      <c r="L382" s="25">
        <v>4479</v>
      </c>
      <c r="M382" s="25">
        <v>2221</v>
      </c>
      <c r="N382" s="25">
        <v>1390</v>
      </c>
      <c r="O382" s="13">
        <v>287</v>
      </c>
      <c r="P382" s="13" t="s">
        <v>40</v>
      </c>
      <c r="Q382" s="13" t="s">
        <v>245</v>
      </c>
      <c r="R382" s="13">
        <v>285</v>
      </c>
      <c r="S382" s="14">
        <v>0.55000000000000004</v>
      </c>
      <c r="T382" s="14">
        <v>0.27</v>
      </c>
      <c r="U382" s="13" t="s">
        <v>33</v>
      </c>
      <c r="V382" s="13" t="s">
        <v>1651</v>
      </c>
      <c r="W382" s="13">
        <v>6013</v>
      </c>
      <c r="X382" s="13">
        <v>6867</v>
      </c>
      <c r="Y382" s="13">
        <v>0.03</v>
      </c>
      <c r="Z382" s="13">
        <v>5.08</v>
      </c>
      <c r="AA382" s="13">
        <v>48</v>
      </c>
      <c r="AB382" s="13" t="s">
        <v>1646</v>
      </c>
    </row>
    <row r="383" spans="1:28" x14ac:dyDescent="0.5">
      <c r="A383" s="20">
        <v>44901</v>
      </c>
      <c r="B383" s="10">
        <v>221</v>
      </c>
      <c r="C383" s="10" t="s">
        <v>1640</v>
      </c>
      <c r="D383" s="10">
        <v>49</v>
      </c>
      <c r="E383" s="11">
        <v>0.42</v>
      </c>
      <c r="F383" s="10">
        <v>8.48</v>
      </c>
      <c r="G383" s="9">
        <v>544.38</v>
      </c>
      <c r="H383" s="9">
        <v>322.58999999999997</v>
      </c>
      <c r="I383" s="11">
        <v>0.12</v>
      </c>
      <c r="J383" s="9">
        <v>19.98</v>
      </c>
      <c r="K383" s="24">
        <v>2190</v>
      </c>
      <c r="L383" s="24">
        <v>24642</v>
      </c>
      <c r="M383" s="24">
        <v>1033</v>
      </c>
      <c r="N383" s="24">
        <v>1142</v>
      </c>
      <c r="O383" s="10">
        <v>288</v>
      </c>
      <c r="P383" s="10" t="s">
        <v>40</v>
      </c>
      <c r="Q383" s="10" t="s">
        <v>252</v>
      </c>
      <c r="R383" s="10">
        <v>179</v>
      </c>
      <c r="S383" s="11">
        <v>0.92</v>
      </c>
      <c r="T383" s="11">
        <v>0.04</v>
      </c>
      <c r="U383" s="10" t="s">
        <v>34</v>
      </c>
      <c r="V383" s="13" t="s">
        <v>1650</v>
      </c>
      <c r="W383" s="13">
        <v>6592</v>
      </c>
      <c r="X383" s="13">
        <v>6729</v>
      </c>
      <c r="Y383" s="13">
        <v>7.0000000000000007E-2</v>
      </c>
      <c r="Z383" s="13">
        <v>4.78</v>
      </c>
      <c r="AA383" s="13">
        <v>47</v>
      </c>
      <c r="AB383" s="13" t="s">
        <v>1642</v>
      </c>
    </row>
    <row r="384" spans="1:28" x14ac:dyDescent="0.5">
      <c r="A384" s="20">
        <v>44902</v>
      </c>
      <c r="B384" s="10">
        <v>418</v>
      </c>
      <c r="C384" s="10" t="s">
        <v>1647</v>
      </c>
      <c r="D384" s="10">
        <v>7</v>
      </c>
      <c r="E384" s="11">
        <v>0.52</v>
      </c>
      <c r="F384" s="10">
        <v>6.31</v>
      </c>
      <c r="G384" s="9">
        <v>210.54</v>
      </c>
      <c r="H384" s="9">
        <v>636.71</v>
      </c>
      <c r="I384" s="11">
        <v>0.47</v>
      </c>
      <c r="J384" s="9">
        <v>1.47</v>
      </c>
      <c r="K384" s="10">
        <v>717</v>
      </c>
      <c r="L384" s="24">
        <v>7036</v>
      </c>
      <c r="M384" s="24">
        <v>1323</v>
      </c>
      <c r="N384" s="24">
        <v>1314</v>
      </c>
      <c r="O384" s="10">
        <v>425</v>
      </c>
      <c r="P384" s="10" t="s">
        <v>233</v>
      </c>
      <c r="Q384" s="10" t="s">
        <v>224</v>
      </c>
      <c r="R384" s="10">
        <v>338</v>
      </c>
      <c r="S384" s="11">
        <v>0.73</v>
      </c>
      <c r="T384" s="11">
        <v>0.14000000000000001</v>
      </c>
      <c r="U384" s="10" t="s">
        <v>43</v>
      </c>
      <c r="V384" s="13" t="s">
        <v>1641</v>
      </c>
      <c r="W384" s="13">
        <v>5933</v>
      </c>
      <c r="X384" s="13">
        <v>5298</v>
      </c>
      <c r="Y384" s="13">
        <v>7.0000000000000007E-2</v>
      </c>
      <c r="Z384" s="13">
        <v>5.74</v>
      </c>
      <c r="AA384" s="13">
        <v>61</v>
      </c>
      <c r="AB384" s="13" t="s">
        <v>1649</v>
      </c>
    </row>
    <row r="385" spans="1:28" x14ac:dyDescent="0.5">
      <c r="A385" s="20">
        <v>44903</v>
      </c>
      <c r="B385" s="10">
        <v>704</v>
      </c>
      <c r="C385" s="10" t="s">
        <v>1647</v>
      </c>
      <c r="D385" s="10">
        <v>32</v>
      </c>
      <c r="E385" s="11">
        <v>0.56999999999999995</v>
      </c>
      <c r="F385" s="10">
        <v>3.53</v>
      </c>
      <c r="G385" s="9">
        <v>410.94</v>
      </c>
      <c r="H385" s="9">
        <v>283.16000000000003</v>
      </c>
      <c r="I385" s="11">
        <v>0.33</v>
      </c>
      <c r="J385" s="9">
        <v>8.02</v>
      </c>
      <c r="K385" s="24">
        <v>1776</v>
      </c>
      <c r="L385" s="24">
        <v>20893</v>
      </c>
      <c r="M385" s="24">
        <v>2113</v>
      </c>
      <c r="N385" s="24">
        <v>1180</v>
      </c>
      <c r="O385" s="10">
        <v>432</v>
      </c>
      <c r="P385" s="10" t="s">
        <v>40</v>
      </c>
      <c r="Q385" s="10" t="s">
        <v>224</v>
      </c>
      <c r="R385" s="10">
        <v>340</v>
      </c>
      <c r="S385" s="11">
        <v>0.86</v>
      </c>
      <c r="T385" s="11">
        <v>0.09</v>
      </c>
      <c r="U385" s="10" t="s">
        <v>34</v>
      </c>
      <c r="V385" s="13" t="s">
        <v>1641</v>
      </c>
      <c r="W385" s="13">
        <v>6527</v>
      </c>
      <c r="X385" s="13">
        <v>4185</v>
      </c>
      <c r="Y385" s="13">
        <v>0.1</v>
      </c>
      <c r="Z385" s="13">
        <v>3.04</v>
      </c>
      <c r="AA385" s="13">
        <v>32</v>
      </c>
      <c r="AB385" s="13" t="s">
        <v>1646</v>
      </c>
    </row>
    <row r="386" spans="1:28" x14ac:dyDescent="0.5">
      <c r="A386" s="20">
        <v>44904</v>
      </c>
      <c r="B386" s="13">
        <v>846</v>
      </c>
      <c r="C386" s="13" t="s">
        <v>1643</v>
      </c>
      <c r="D386" s="13">
        <v>84</v>
      </c>
      <c r="E386" s="14">
        <v>0.69</v>
      </c>
      <c r="F386" s="13">
        <v>8.26</v>
      </c>
      <c r="G386" s="12">
        <v>374.25</v>
      </c>
      <c r="H386" s="12">
        <v>571.42999999999995</v>
      </c>
      <c r="I386" s="14">
        <v>0.33</v>
      </c>
      <c r="J386" s="12">
        <v>2.48</v>
      </c>
      <c r="K386" s="25">
        <v>1655</v>
      </c>
      <c r="L386" s="25">
        <v>17644</v>
      </c>
      <c r="M386" s="25">
        <v>1644</v>
      </c>
      <c r="N386" s="25">
        <v>1340</v>
      </c>
      <c r="O386" s="13">
        <v>344</v>
      </c>
      <c r="P386" s="13" t="s">
        <v>261</v>
      </c>
      <c r="Q386" s="13" t="s">
        <v>1648</v>
      </c>
      <c r="R386" s="13">
        <v>426</v>
      </c>
      <c r="S386" s="14">
        <v>0.86</v>
      </c>
      <c r="T386" s="14">
        <v>0.08</v>
      </c>
      <c r="U386" s="13" t="s">
        <v>59</v>
      </c>
      <c r="V386" s="13" t="s">
        <v>1641</v>
      </c>
      <c r="W386" s="13">
        <v>4118</v>
      </c>
      <c r="X386" s="13">
        <v>6727</v>
      </c>
      <c r="Y386" s="13">
        <v>0.03</v>
      </c>
      <c r="Z386" s="13">
        <v>6.11</v>
      </c>
      <c r="AA386" s="13">
        <v>40</v>
      </c>
      <c r="AB386" s="13" t="s">
        <v>1649</v>
      </c>
    </row>
    <row r="387" spans="1:28" x14ac:dyDescent="0.5">
      <c r="A387" s="20">
        <v>44905</v>
      </c>
      <c r="B387" s="13">
        <v>648</v>
      </c>
      <c r="C387" s="13" t="s">
        <v>1647</v>
      </c>
      <c r="D387" s="13">
        <v>47</v>
      </c>
      <c r="E387" s="14">
        <v>0.64</v>
      </c>
      <c r="F387" s="13">
        <v>7.99</v>
      </c>
      <c r="G387" s="12">
        <v>675.61</v>
      </c>
      <c r="H387" s="12">
        <v>244.97</v>
      </c>
      <c r="I387" s="14">
        <v>0.36</v>
      </c>
      <c r="J387" s="12">
        <v>6.97</v>
      </c>
      <c r="K387" s="25">
        <v>1787</v>
      </c>
      <c r="L387" s="25">
        <v>24604</v>
      </c>
      <c r="M387" s="25">
        <v>1034</v>
      </c>
      <c r="N387" s="25">
        <v>1108</v>
      </c>
      <c r="O387" s="13">
        <v>493</v>
      </c>
      <c r="P387" s="13" t="s">
        <v>261</v>
      </c>
      <c r="Q387" s="13" t="s">
        <v>1648</v>
      </c>
      <c r="R387" s="13">
        <v>255</v>
      </c>
      <c r="S387" s="14">
        <v>0.92</v>
      </c>
      <c r="T387" s="14">
        <v>0.04</v>
      </c>
      <c r="U387" s="13" t="s">
        <v>34</v>
      </c>
      <c r="V387" s="13" t="s">
        <v>1641</v>
      </c>
      <c r="W387" s="13">
        <v>7730</v>
      </c>
      <c r="X387" s="13">
        <v>6518</v>
      </c>
      <c r="Y387" s="13">
        <v>0.08</v>
      </c>
      <c r="Z387" s="13">
        <v>3.66</v>
      </c>
      <c r="AA387" s="13">
        <v>60</v>
      </c>
      <c r="AB387" s="13" t="s">
        <v>1649</v>
      </c>
    </row>
    <row r="388" spans="1:28" x14ac:dyDescent="0.5">
      <c r="A388" s="20">
        <v>44906</v>
      </c>
      <c r="B388" s="10">
        <v>644</v>
      </c>
      <c r="C388" s="10" t="s">
        <v>1643</v>
      </c>
      <c r="D388" s="10">
        <v>58</v>
      </c>
      <c r="E388" s="11">
        <v>0.68</v>
      </c>
      <c r="F388" s="10">
        <v>0.64</v>
      </c>
      <c r="G388" s="9">
        <v>274.58999999999997</v>
      </c>
      <c r="H388" s="9">
        <v>558.41</v>
      </c>
      <c r="I388" s="11">
        <v>0.3</v>
      </c>
      <c r="J388" s="9">
        <v>17.75</v>
      </c>
      <c r="K388" s="24">
        <v>3950</v>
      </c>
      <c r="L388" s="24">
        <v>5810</v>
      </c>
      <c r="M388" s="24">
        <v>1216</v>
      </c>
      <c r="N388" s="24">
        <v>1346</v>
      </c>
      <c r="O388" s="10">
        <v>238</v>
      </c>
      <c r="P388" s="10" t="s">
        <v>239</v>
      </c>
      <c r="Q388" s="10" t="s">
        <v>1644</v>
      </c>
      <c r="R388" s="10">
        <v>126</v>
      </c>
      <c r="S388" s="11">
        <v>0.69</v>
      </c>
      <c r="T388" s="11">
        <v>0.15</v>
      </c>
      <c r="U388" s="10" t="s">
        <v>33</v>
      </c>
      <c r="V388" s="13" t="s">
        <v>1641</v>
      </c>
      <c r="W388" s="13">
        <v>3857</v>
      </c>
      <c r="X388" s="13">
        <v>1150</v>
      </c>
      <c r="Y388" s="13">
        <v>0.1</v>
      </c>
      <c r="Z388" s="13">
        <v>3.85</v>
      </c>
      <c r="AA388" s="13">
        <v>53</v>
      </c>
      <c r="AB388" s="13" t="s">
        <v>1649</v>
      </c>
    </row>
    <row r="389" spans="1:28" x14ac:dyDescent="0.5">
      <c r="A389" s="20">
        <v>44907</v>
      </c>
      <c r="B389" s="13">
        <v>175</v>
      </c>
      <c r="C389" s="13" t="s">
        <v>1640</v>
      </c>
      <c r="D389" s="13">
        <v>18</v>
      </c>
      <c r="E389" s="14">
        <v>0.82</v>
      </c>
      <c r="F389" s="13">
        <v>4.3</v>
      </c>
      <c r="G389" s="12">
        <v>442.15</v>
      </c>
      <c r="H389" s="12">
        <v>595.62</v>
      </c>
      <c r="I389" s="14">
        <v>0.36</v>
      </c>
      <c r="J389" s="12">
        <v>11.01</v>
      </c>
      <c r="K389" s="25">
        <v>1435</v>
      </c>
      <c r="L389" s="25">
        <v>16642</v>
      </c>
      <c r="M389" s="25">
        <v>1319</v>
      </c>
      <c r="N389" s="25">
        <v>1494</v>
      </c>
      <c r="O389" s="13">
        <v>456</v>
      </c>
      <c r="P389" s="13" t="s">
        <v>261</v>
      </c>
      <c r="Q389" s="13" t="s">
        <v>241</v>
      </c>
      <c r="R389" s="13">
        <v>459</v>
      </c>
      <c r="S389" s="14">
        <v>0.86</v>
      </c>
      <c r="T389" s="14">
        <v>7.0000000000000007E-2</v>
      </c>
      <c r="U389" s="13" t="s">
        <v>23</v>
      </c>
      <c r="V389" s="13" t="s">
        <v>1641</v>
      </c>
      <c r="W389" s="13">
        <v>7529</v>
      </c>
      <c r="X389" s="13">
        <v>2460</v>
      </c>
      <c r="Y389" s="13">
        <v>0.05</v>
      </c>
      <c r="Z389" s="13">
        <v>6.22</v>
      </c>
      <c r="AA389" s="13">
        <v>43</v>
      </c>
      <c r="AB389" s="13" t="s">
        <v>1642</v>
      </c>
    </row>
    <row r="390" spans="1:28" x14ac:dyDescent="0.5">
      <c r="A390" s="20">
        <v>44908</v>
      </c>
      <c r="B390" s="10">
        <v>570</v>
      </c>
      <c r="C390" s="10" t="s">
        <v>1640</v>
      </c>
      <c r="D390" s="10">
        <v>16</v>
      </c>
      <c r="E390" s="11">
        <v>0.82</v>
      </c>
      <c r="F390" s="10">
        <v>6.23</v>
      </c>
      <c r="G390" s="9">
        <v>334.6</v>
      </c>
      <c r="H390" s="9">
        <v>583.5</v>
      </c>
      <c r="I390" s="11">
        <v>0.24</v>
      </c>
      <c r="J390" s="9">
        <v>18.77</v>
      </c>
      <c r="K390" s="24">
        <v>1548</v>
      </c>
      <c r="L390" s="24">
        <v>10368</v>
      </c>
      <c r="M390" s="24">
        <v>2110</v>
      </c>
      <c r="N390" s="24">
        <v>1329</v>
      </c>
      <c r="O390" s="10">
        <v>417</v>
      </c>
      <c r="P390" s="10" t="s">
        <v>233</v>
      </c>
      <c r="Q390" s="10" t="s">
        <v>1648</v>
      </c>
      <c r="R390" s="10">
        <v>363</v>
      </c>
      <c r="S390" s="11">
        <v>0.75</v>
      </c>
      <c r="T390" s="11">
        <v>0.15</v>
      </c>
      <c r="U390" s="10" t="s">
        <v>153</v>
      </c>
      <c r="V390" s="13" t="s">
        <v>1651</v>
      </c>
      <c r="W390" s="13">
        <v>4815</v>
      </c>
      <c r="X390" s="13">
        <v>4670</v>
      </c>
      <c r="Y390" s="13">
        <v>0.05</v>
      </c>
      <c r="Z390" s="13">
        <v>2.64</v>
      </c>
      <c r="AA390" s="13">
        <v>65</v>
      </c>
      <c r="AB390" s="13" t="s">
        <v>1642</v>
      </c>
    </row>
    <row r="391" spans="1:28" x14ac:dyDescent="0.5">
      <c r="A391" s="20">
        <v>44909</v>
      </c>
      <c r="B391" s="13">
        <v>344</v>
      </c>
      <c r="C391" s="13" t="s">
        <v>1647</v>
      </c>
      <c r="D391" s="13">
        <v>46</v>
      </c>
      <c r="E391" s="14">
        <v>0.48</v>
      </c>
      <c r="F391" s="13">
        <v>7.27</v>
      </c>
      <c r="G391" s="12">
        <v>712.02</v>
      </c>
      <c r="H391" s="12">
        <v>262.36</v>
      </c>
      <c r="I391" s="14">
        <v>0.26</v>
      </c>
      <c r="J391" s="12">
        <v>10.49</v>
      </c>
      <c r="K391" s="25">
        <v>3476</v>
      </c>
      <c r="L391" s="25">
        <v>11359</v>
      </c>
      <c r="M391" s="25">
        <v>1388</v>
      </c>
      <c r="N391" s="25">
        <v>1085</v>
      </c>
      <c r="O391" s="13">
        <v>203</v>
      </c>
      <c r="P391" s="13" t="s">
        <v>261</v>
      </c>
      <c r="Q391" s="13" t="s">
        <v>1644</v>
      </c>
      <c r="R391" s="13">
        <v>341</v>
      </c>
      <c r="S391" s="14">
        <v>0.82</v>
      </c>
      <c r="T391" s="14">
        <v>0.1</v>
      </c>
      <c r="U391" s="13" t="s">
        <v>49</v>
      </c>
      <c r="V391" s="13" t="s">
        <v>1641</v>
      </c>
      <c r="W391" s="13">
        <v>6483</v>
      </c>
      <c r="X391" s="13">
        <v>1583</v>
      </c>
      <c r="Y391" s="13">
        <v>0.1</v>
      </c>
      <c r="Z391" s="13">
        <v>2.57</v>
      </c>
      <c r="AA391" s="13">
        <v>46</v>
      </c>
      <c r="AB391" s="13" t="s">
        <v>1646</v>
      </c>
    </row>
    <row r="392" spans="1:28" x14ac:dyDescent="0.5">
      <c r="A392" s="20">
        <v>44910</v>
      </c>
      <c r="B392" s="10">
        <v>234</v>
      </c>
      <c r="C392" s="10" t="s">
        <v>1643</v>
      </c>
      <c r="D392" s="10">
        <v>42</v>
      </c>
      <c r="E392" s="11">
        <v>0.39</v>
      </c>
      <c r="F392" s="10">
        <v>6.72</v>
      </c>
      <c r="G392" s="9">
        <v>262.01</v>
      </c>
      <c r="H392" s="9">
        <v>684.31</v>
      </c>
      <c r="I392" s="11">
        <v>0.46</v>
      </c>
      <c r="J392" s="9">
        <v>9.6300000000000008</v>
      </c>
      <c r="K392" s="24">
        <v>3687</v>
      </c>
      <c r="L392" s="24">
        <v>17843</v>
      </c>
      <c r="M392" s="24">
        <v>1458</v>
      </c>
      <c r="N392" s="24">
        <v>1377</v>
      </c>
      <c r="O392" s="10">
        <v>412</v>
      </c>
      <c r="P392" s="10" t="s">
        <v>233</v>
      </c>
      <c r="Q392" s="10" t="s">
        <v>263</v>
      </c>
      <c r="R392" s="10">
        <v>383</v>
      </c>
      <c r="S392" s="11">
        <v>0.86</v>
      </c>
      <c r="T392" s="11">
        <v>7.0000000000000007E-2</v>
      </c>
      <c r="U392" s="10" t="s">
        <v>34</v>
      </c>
      <c r="V392" s="13" t="s">
        <v>1645</v>
      </c>
      <c r="W392" s="13">
        <v>6240</v>
      </c>
      <c r="X392" s="13">
        <v>5923</v>
      </c>
      <c r="Y392" s="13">
        <v>0.01</v>
      </c>
      <c r="Z392" s="13">
        <v>3.65</v>
      </c>
      <c r="AA392" s="13">
        <v>69</v>
      </c>
      <c r="AB392" s="13" t="s">
        <v>1642</v>
      </c>
    </row>
    <row r="393" spans="1:28" x14ac:dyDescent="0.5">
      <c r="A393" s="20">
        <v>44911</v>
      </c>
      <c r="B393" s="13">
        <v>414</v>
      </c>
      <c r="C393" s="13" t="s">
        <v>1647</v>
      </c>
      <c r="D393" s="13">
        <v>58</v>
      </c>
      <c r="E393" s="14">
        <v>0.75</v>
      </c>
      <c r="F393" s="13">
        <v>8.2799999999999994</v>
      </c>
      <c r="G393" s="12">
        <v>564.44000000000005</v>
      </c>
      <c r="H393" s="12">
        <v>343.58</v>
      </c>
      <c r="I393" s="14">
        <v>0.36</v>
      </c>
      <c r="J393" s="12">
        <v>11.77</v>
      </c>
      <c r="K393" s="25">
        <v>2974</v>
      </c>
      <c r="L393" s="25">
        <v>12181</v>
      </c>
      <c r="M393" s="25">
        <v>2090</v>
      </c>
      <c r="N393" s="25">
        <v>1193</v>
      </c>
      <c r="O393" s="13">
        <v>205</v>
      </c>
      <c r="P393" s="13" t="s">
        <v>233</v>
      </c>
      <c r="Q393" s="13" t="s">
        <v>245</v>
      </c>
      <c r="R393" s="13">
        <v>259</v>
      </c>
      <c r="S393" s="14">
        <v>0.79</v>
      </c>
      <c r="T393" s="14">
        <v>0.14000000000000001</v>
      </c>
      <c r="U393" s="13" t="s">
        <v>82</v>
      </c>
      <c r="V393" s="13" t="s">
        <v>1641</v>
      </c>
      <c r="W393" s="13">
        <v>3014</v>
      </c>
      <c r="X393" s="13">
        <v>3956</v>
      </c>
      <c r="Y393" s="13">
        <v>0.1</v>
      </c>
      <c r="Z393" s="13">
        <v>6.16</v>
      </c>
      <c r="AA393" s="13">
        <v>66</v>
      </c>
      <c r="AB393" s="13" t="s">
        <v>1642</v>
      </c>
    </row>
    <row r="394" spans="1:28" x14ac:dyDescent="0.5">
      <c r="A394" s="20">
        <v>44912</v>
      </c>
      <c r="B394" s="13">
        <v>526</v>
      </c>
      <c r="C394" s="13" t="s">
        <v>1640</v>
      </c>
      <c r="D394" s="13">
        <v>54</v>
      </c>
      <c r="E394" s="14">
        <v>0.44</v>
      </c>
      <c r="F394" s="13">
        <v>7.41</v>
      </c>
      <c r="G394" s="12">
        <v>276.38</v>
      </c>
      <c r="H394" s="12">
        <v>652.05999999999995</v>
      </c>
      <c r="I394" s="14">
        <v>0.28000000000000003</v>
      </c>
      <c r="J394" s="12">
        <v>13.39</v>
      </c>
      <c r="K394" s="25">
        <v>2136</v>
      </c>
      <c r="L394" s="25">
        <v>13720</v>
      </c>
      <c r="M394" s="25">
        <v>1281</v>
      </c>
      <c r="N394" s="25">
        <v>1319</v>
      </c>
      <c r="O394" s="13">
        <v>239</v>
      </c>
      <c r="P394" s="13" t="s">
        <v>261</v>
      </c>
      <c r="Q394" s="13" t="s">
        <v>263</v>
      </c>
      <c r="R394" s="13">
        <v>231</v>
      </c>
      <c r="S394" s="14">
        <v>0.84</v>
      </c>
      <c r="T394" s="14">
        <v>0.08</v>
      </c>
      <c r="U394" s="13" t="s">
        <v>34</v>
      </c>
      <c r="V394" s="13" t="s">
        <v>1650</v>
      </c>
      <c r="W394" s="13">
        <v>4303</v>
      </c>
      <c r="X394" s="13">
        <v>2264</v>
      </c>
      <c r="Y394" s="13">
        <v>0.03</v>
      </c>
      <c r="Z394" s="13">
        <v>4.2</v>
      </c>
      <c r="AA394" s="13">
        <v>29</v>
      </c>
      <c r="AB394" s="13" t="s">
        <v>1649</v>
      </c>
    </row>
    <row r="395" spans="1:28" x14ac:dyDescent="0.5">
      <c r="A395" s="20">
        <v>44913</v>
      </c>
      <c r="B395" s="13">
        <v>772</v>
      </c>
      <c r="C395" s="13" t="s">
        <v>1643</v>
      </c>
      <c r="D395" s="13">
        <v>55</v>
      </c>
      <c r="E395" s="14">
        <v>0.37</v>
      </c>
      <c r="F395" s="13">
        <v>8.23</v>
      </c>
      <c r="G395" s="12">
        <v>347.44</v>
      </c>
      <c r="H395" s="12">
        <v>616.32000000000005</v>
      </c>
      <c r="I395" s="14">
        <v>0.11</v>
      </c>
      <c r="J395" s="12">
        <v>16.78</v>
      </c>
      <c r="K395" s="25">
        <v>2452</v>
      </c>
      <c r="L395" s="25">
        <v>20836</v>
      </c>
      <c r="M395" s="25">
        <v>1343</v>
      </c>
      <c r="N395" s="25">
        <v>1223</v>
      </c>
      <c r="O395" s="13">
        <v>380</v>
      </c>
      <c r="P395" s="13" t="s">
        <v>261</v>
      </c>
      <c r="Q395" s="13" t="s">
        <v>224</v>
      </c>
      <c r="R395" s="13">
        <v>438</v>
      </c>
      <c r="S395" s="14">
        <v>0.89</v>
      </c>
      <c r="T395" s="14">
        <v>0.06</v>
      </c>
      <c r="U395" s="13" t="s">
        <v>98</v>
      </c>
      <c r="V395" s="13" t="s">
        <v>1641</v>
      </c>
      <c r="W395" s="13">
        <v>8797</v>
      </c>
      <c r="X395" s="13">
        <v>6342</v>
      </c>
      <c r="Y395" s="13">
        <v>0.1</v>
      </c>
      <c r="Z395" s="13">
        <v>5.45</v>
      </c>
      <c r="AA395" s="13">
        <v>41</v>
      </c>
      <c r="AB395" s="13" t="s">
        <v>1642</v>
      </c>
    </row>
    <row r="396" spans="1:28" x14ac:dyDescent="0.5">
      <c r="A396" s="20">
        <v>44914</v>
      </c>
      <c r="B396" s="10">
        <v>142</v>
      </c>
      <c r="C396" s="10" t="s">
        <v>1640</v>
      </c>
      <c r="D396" s="10">
        <v>79</v>
      </c>
      <c r="E396" s="11">
        <v>0.47</v>
      </c>
      <c r="F396" s="10">
        <v>2.67</v>
      </c>
      <c r="G396" s="9">
        <v>300.37</v>
      </c>
      <c r="H396" s="9">
        <v>337.01</v>
      </c>
      <c r="I396" s="11">
        <v>0.39</v>
      </c>
      <c r="J396" s="9">
        <v>2.74</v>
      </c>
      <c r="K396" s="24">
        <v>2623</v>
      </c>
      <c r="L396" s="24">
        <v>4055</v>
      </c>
      <c r="M396" s="24">
        <v>1713</v>
      </c>
      <c r="N396" s="24">
        <v>1100</v>
      </c>
      <c r="O396" s="10">
        <v>392</v>
      </c>
      <c r="P396" s="10" t="s">
        <v>40</v>
      </c>
      <c r="Q396" s="10" t="s">
        <v>224</v>
      </c>
      <c r="R396" s="10">
        <v>198</v>
      </c>
      <c r="S396" s="11">
        <v>0.59</v>
      </c>
      <c r="T396" s="11">
        <v>0.25</v>
      </c>
      <c r="U396" s="10" t="s">
        <v>29</v>
      </c>
      <c r="V396" s="13" t="s">
        <v>1645</v>
      </c>
      <c r="W396" s="13">
        <v>8762</v>
      </c>
      <c r="X396" s="13">
        <v>6490</v>
      </c>
      <c r="Y396" s="13">
        <v>0.06</v>
      </c>
      <c r="Z396" s="13">
        <v>6.21</v>
      </c>
      <c r="AA396" s="13">
        <v>67</v>
      </c>
      <c r="AB396" s="13" t="s">
        <v>1642</v>
      </c>
    </row>
    <row r="397" spans="1:28" x14ac:dyDescent="0.5">
      <c r="A397" s="20">
        <v>44915</v>
      </c>
      <c r="B397" s="10">
        <v>853</v>
      </c>
      <c r="C397" s="10" t="s">
        <v>1647</v>
      </c>
      <c r="D397" s="10">
        <v>33</v>
      </c>
      <c r="E397" s="11">
        <v>0.5</v>
      </c>
      <c r="F397" s="10">
        <v>3.54</v>
      </c>
      <c r="G397" s="9">
        <v>668.46</v>
      </c>
      <c r="H397" s="9">
        <v>369.34</v>
      </c>
      <c r="I397" s="11">
        <v>0.18</v>
      </c>
      <c r="J397" s="9">
        <v>5.25</v>
      </c>
      <c r="K397" s="24">
        <v>2368</v>
      </c>
      <c r="L397" s="24">
        <v>11697</v>
      </c>
      <c r="M397" s="24">
        <v>2423</v>
      </c>
      <c r="N397" s="24">
        <v>1325</v>
      </c>
      <c r="O397" s="10">
        <v>341</v>
      </c>
      <c r="P397" s="10" t="s">
        <v>222</v>
      </c>
      <c r="Q397" s="10" t="s">
        <v>263</v>
      </c>
      <c r="R397" s="10">
        <v>134</v>
      </c>
      <c r="S397" s="11">
        <v>0.76</v>
      </c>
      <c r="T397" s="11">
        <v>0.16</v>
      </c>
      <c r="U397" s="10" t="s">
        <v>228</v>
      </c>
      <c r="V397" s="13" t="s">
        <v>1641</v>
      </c>
      <c r="W397" s="13">
        <v>7113</v>
      </c>
      <c r="X397" s="13">
        <v>1926</v>
      </c>
      <c r="Y397" s="13">
        <v>0.01</v>
      </c>
      <c r="Z397" s="13">
        <v>5.32</v>
      </c>
      <c r="AA397" s="13">
        <v>54</v>
      </c>
      <c r="AB397" s="13" t="s">
        <v>1646</v>
      </c>
    </row>
    <row r="398" spans="1:28" x14ac:dyDescent="0.5">
      <c r="A398" s="20">
        <v>44916</v>
      </c>
      <c r="B398" s="13">
        <v>948</v>
      </c>
      <c r="C398" s="13" t="s">
        <v>1647</v>
      </c>
      <c r="D398" s="13">
        <v>54</v>
      </c>
      <c r="E398" s="14">
        <v>0.48</v>
      </c>
      <c r="F398" s="13">
        <v>3.86</v>
      </c>
      <c r="G398" s="12">
        <v>761.61</v>
      </c>
      <c r="H398" s="12">
        <v>315.57</v>
      </c>
      <c r="I398" s="14">
        <v>0.18</v>
      </c>
      <c r="J398" s="12">
        <v>18.690000000000001</v>
      </c>
      <c r="K398" s="25">
        <v>1774</v>
      </c>
      <c r="L398" s="25">
        <v>19284</v>
      </c>
      <c r="M398" s="25">
        <v>1018</v>
      </c>
      <c r="N398" s="25">
        <v>1201</v>
      </c>
      <c r="O398" s="13">
        <v>447</v>
      </c>
      <c r="P398" s="13" t="s">
        <v>40</v>
      </c>
      <c r="Q398" s="13" t="s">
        <v>224</v>
      </c>
      <c r="R398" s="13">
        <v>227</v>
      </c>
      <c r="S398" s="14">
        <v>0.9</v>
      </c>
      <c r="T398" s="14">
        <v>0.05</v>
      </c>
      <c r="U398" s="13" t="s">
        <v>34</v>
      </c>
      <c r="V398" s="13" t="s">
        <v>1641</v>
      </c>
      <c r="W398" s="13">
        <v>5775</v>
      </c>
      <c r="X398" s="13">
        <v>3928</v>
      </c>
      <c r="Y398" s="13">
        <v>0.02</v>
      </c>
      <c r="Z398" s="13">
        <v>2.77</v>
      </c>
      <c r="AA398" s="13">
        <v>63</v>
      </c>
      <c r="AB398" s="13" t="s">
        <v>1649</v>
      </c>
    </row>
    <row r="399" spans="1:28" x14ac:dyDescent="0.5">
      <c r="A399" s="20">
        <v>44917</v>
      </c>
      <c r="B399" s="13">
        <v>670</v>
      </c>
      <c r="C399" s="13" t="s">
        <v>1647</v>
      </c>
      <c r="D399" s="13">
        <v>93</v>
      </c>
      <c r="E399" s="14">
        <v>0.44</v>
      </c>
      <c r="F399" s="13">
        <v>2.81</v>
      </c>
      <c r="G399" s="12">
        <v>714.99</v>
      </c>
      <c r="H399" s="12">
        <v>555.09</v>
      </c>
      <c r="I399" s="14">
        <v>0.46</v>
      </c>
      <c r="J399" s="12">
        <v>2.84</v>
      </c>
      <c r="K399" s="25">
        <v>2691</v>
      </c>
      <c r="L399" s="25">
        <v>7253</v>
      </c>
      <c r="M399" s="25">
        <v>1280</v>
      </c>
      <c r="N399" s="25">
        <v>1120</v>
      </c>
      <c r="O399" s="13">
        <v>285</v>
      </c>
      <c r="P399" s="13" t="s">
        <v>222</v>
      </c>
      <c r="Q399" s="13" t="s">
        <v>252</v>
      </c>
      <c r="R399" s="13">
        <v>240</v>
      </c>
      <c r="S399" s="14">
        <v>0.75</v>
      </c>
      <c r="T399" s="14">
        <v>0.13</v>
      </c>
      <c r="U399" s="13" t="s">
        <v>327</v>
      </c>
      <c r="V399" s="13" t="s">
        <v>1641</v>
      </c>
      <c r="W399" s="13">
        <v>8619</v>
      </c>
      <c r="X399" s="13">
        <v>6821</v>
      </c>
      <c r="Y399" s="13">
        <v>0.05</v>
      </c>
      <c r="Z399" s="13">
        <v>3.32</v>
      </c>
      <c r="AA399" s="13">
        <v>41</v>
      </c>
      <c r="AB399" s="13" t="s">
        <v>1649</v>
      </c>
    </row>
    <row r="400" spans="1:28" x14ac:dyDescent="0.5">
      <c r="A400" s="20">
        <v>44918</v>
      </c>
      <c r="B400" s="10">
        <v>767</v>
      </c>
      <c r="C400" s="10" t="s">
        <v>1640</v>
      </c>
      <c r="D400" s="10">
        <v>44</v>
      </c>
      <c r="E400" s="11">
        <v>0.66</v>
      </c>
      <c r="F400" s="10">
        <v>8.57</v>
      </c>
      <c r="G400" s="9">
        <v>669.75</v>
      </c>
      <c r="H400" s="9">
        <v>214.64</v>
      </c>
      <c r="I400" s="11">
        <v>0.49</v>
      </c>
      <c r="J400" s="9">
        <v>14.78</v>
      </c>
      <c r="K400" s="24">
        <v>1143</v>
      </c>
      <c r="L400" s="24">
        <v>10608</v>
      </c>
      <c r="M400" s="24">
        <v>2107</v>
      </c>
      <c r="N400" s="24">
        <v>1086</v>
      </c>
      <c r="O400" s="10">
        <v>246</v>
      </c>
      <c r="P400" s="10" t="s">
        <v>233</v>
      </c>
      <c r="Q400" s="10" t="s">
        <v>263</v>
      </c>
      <c r="R400" s="10">
        <v>212</v>
      </c>
      <c r="S400" s="11">
        <v>0.77</v>
      </c>
      <c r="T400" s="11">
        <v>0.15</v>
      </c>
      <c r="U400" s="10" t="s">
        <v>34</v>
      </c>
      <c r="V400" s="13" t="s">
        <v>1645</v>
      </c>
      <c r="W400" s="13">
        <v>3547</v>
      </c>
      <c r="X400" s="13">
        <v>1499</v>
      </c>
      <c r="Y400" s="13">
        <v>0.06</v>
      </c>
      <c r="Z400" s="13">
        <v>5.34</v>
      </c>
      <c r="AA400" s="13">
        <v>55</v>
      </c>
      <c r="AB400" s="13" t="s">
        <v>1649</v>
      </c>
    </row>
    <row r="401" spans="1:28" x14ac:dyDescent="0.5">
      <c r="A401" s="20">
        <v>44919</v>
      </c>
      <c r="B401" s="10">
        <v>796</v>
      </c>
      <c r="C401" s="10" t="s">
        <v>1647</v>
      </c>
      <c r="D401" s="10">
        <v>30</v>
      </c>
      <c r="E401" s="11">
        <v>0.63</v>
      </c>
      <c r="F401" s="10">
        <v>5.93</v>
      </c>
      <c r="G401" s="9">
        <v>751.65</v>
      </c>
      <c r="H401" s="9">
        <v>309.95999999999998</v>
      </c>
      <c r="I401" s="11">
        <v>0.46</v>
      </c>
      <c r="J401" s="9">
        <v>6.75</v>
      </c>
      <c r="K401" s="24">
        <v>1142</v>
      </c>
      <c r="L401" s="24">
        <v>6996</v>
      </c>
      <c r="M401" s="24">
        <v>1566</v>
      </c>
      <c r="N401" s="24">
        <v>1234</v>
      </c>
      <c r="O401" s="10">
        <v>289</v>
      </c>
      <c r="P401" s="10" t="s">
        <v>261</v>
      </c>
      <c r="Q401" s="10" t="s">
        <v>1644</v>
      </c>
      <c r="R401" s="10">
        <v>117</v>
      </c>
      <c r="S401" s="11">
        <v>0.71</v>
      </c>
      <c r="T401" s="11">
        <v>0.16</v>
      </c>
      <c r="U401" s="10" t="s">
        <v>133</v>
      </c>
      <c r="V401" s="13" t="s">
        <v>1641</v>
      </c>
      <c r="W401" s="13">
        <v>4066</v>
      </c>
      <c r="X401" s="13">
        <v>5772</v>
      </c>
      <c r="Y401" s="13">
        <v>0.04</v>
      </c>
      <c r="Z401" s="13">
        <v>3.26</v>
      </c>
      <c r="AA401" s="13">
        <v>45</v>
      </c>
      <c r="AB401" s="13" t="s">
        <v>1646</v>
      </c>
    </row>
    <row r="402" spans="1:28" x14ac:dyDescent="0.5">
      <c r="A402" s="20">
        <v>44920</v>
      </c>
      <c r="B402" s="13">
        <v>152</v>
      </c>
      <c r="C402" s="13" t="s">
        <v>1640</v>
      </c>
      <c r="D402" s="13">
        <v>49</v>
      </c>
      <c r="E402" s="14">
        <v>0.56000000000000005</v>
      </c>
      <c r="F402" s="13">
        <v>6.28</v>
      </c>
      <c r="G402" s="12">
        <v>290.98</v>
      </c>
      <c r="H402" s="12">
        <v>305.35000000000002</v>
      </c>
      <c r="I402" s="14">
        <v>0.44</v>
      </c>
      <c r="J402" s="12">
        <v>13.34</v>
      </c>
      <c r="K402" s="25">
        <v>3059</v>
      </c>
      <c r="L402" s="25">
        <v>18031</v>
      </c>
      <c r="M402" s="25">
        <v>1973</v>
      </c>
      <c r="N402" s="25">
        <v>1198</v>
      </c>
      <c r="O402" s="13">
        <v>217</v>
      </c>
      <c r="P402" s="13" t="s">
        <v>40</v>
      </c>
      <c r="Q402" s="13" t="s">
        <v>263</v>
      </c>
      <c r="R402" s="13">
        <v>104</v>
      </c>
      <c r="S402" s="14">
        <v>0.85</v>
      </c>
      <c r="T402" s="14">
        <v>0.09</v>
      </c>
      <c r="U402" s="13" t="s">
        <v>49</v>
      </c>
      <c r="V402" s="13" t="s">
        <v>1650</v>
      </c>
      <c r="W402" s="13">
        <v>2882</v>
      </c>
      <c r="X402" s="13">
        <v>4704</v>
      </c>
      <c r="Y402" s="13">
        <v>0.09</v>
      </c>
      <c r="Z402" s="13">
        <v>5.57</v>
      </c>
      <c r="AA402" s="13">
        <v>46</v>
      </c>
      <c r="AB402" s="13" t="s">
        <v>1649</v>
      </c>
    </row>
    <row r="403" spans="1:28" x14ac:dyDescent="0.5">
      <c r="A403" s="20">
        <v>44921</v>
      </c>
      <c r="B403" s="10">
        <v>808</v>
      </c>
      <c r="C403" s="10" t="s">
        <v>1643</v>
      </c>
      <c r="D403" s="10">
        <v>63</v>
      </c>
      <c r="E403" s="11">
        <v>0.39</v>
      </c>
      <c r="F403" s="10">
        <v>5.95</v>
      </c>
      <c r="G403" s="9">
        <v>754.47</v>
      </c>
      <c r="H403" s="9">
        <v>582.23</v>
      </c>
      <c r="I403" s="11">
        <v>0.23</v>
      </c>
      <c r="J403" s="9">
        <v>11.31</v>
      </c>
      <c r="K403" s="24">
        <v>1282</v>
      </c>
      <c r="L403" s="24">
        <v>20669</v>
      </c>
      <c r="M403" s="24">
        <v>1313</v>
      </c>
      <c r="N403" s="24">
        <v>1263</v>
      </c>
      <c r="O403" s="10">
        <v>397</v>
      </c>
      <c r="P403" s="10" t="s">
        <v>261</v>
      </c>
      <c r="Q403" s="10" t="s">
        <v>245</v>
      </c>
      <c r="R403" s="10">
        <v>174</v>
      </c>
      <c r="S403" s="11">
        <v>0.89</v>
      </c>
      <c r="T403" s="11">
        <v>0.06</v>
      </c>
      <c r="U403" s="10" t="s">
        <v>30</v>
      </c>
      <c r="V403" s="13" t="s">
        <v>1645</v>
      </c>
      <c r="W403" s="13">
        <v>3568</v>
      </c>
      <c r="X403" s="13">
        <v>6075</v>
      </c>
      <c r="Y403" s="13">
        <v>0.08</v>
      </c>
      <c r="Z403" s="13">
        <v>4.1399999999999997</v>
      </c>
      <c r="AA403" s="13">
        <v>31</v>
      </c>
      <c r="AB403" s="13" t="s">
        <v>1646</v>
      </c>
    </row>
    <row r="404" spans="1:28" x14ac:dyDescent="0.5">
      <c r="A404" s="20">
        <v>44922</v>
      </c>
      <c r="B404" s="13">
        <v>436</v>
      </c>
      <c r="C404" s="13" t="s">
        <v>1647</v>
      </c>
      <c r="D404" s="13">
        <v>39</v>
      </c>
      <c r="E404" s="14">
        <v>0.78</v>
      </c>
      <c r="F404" s="13">
        <v>3.56</v>
      </c>
      <c r="G404" s="12">
        <v>738.99</v>
      </c>
      <c r="H404" s="12">
        <v>575.92999999999995</v>
      </c>
      <c r="I404" s="14">
        <v>0.11</v>
      </c>
      <c r="J404" s="12">
        <v>4.2300000000000004</v>
      </c>
      <c r="K404" s="25">
        <v>1660</v>
      </c>
      <c r="L404" s="25">
        <v>10148</v>
      </c>
      <c r="M404" s="25">
        <v>1876</v>
      </c>
      <c r="N404" s="25">
        <v>1147</v>
      </c>
      <c r="O404" s="13">
        <v>411</v>
      </c>
      <c r="P404" s="13" t="s">
        <v>222</v>
      </c>
      <c r="Q404" s="13" t="s">
        <v>241</v>
      </c>
      <c r="R404" s="13">
        <v>115</v>
      </c>
      <c r="S404" s="14">
        <v>0.77</v>
      </c>
      <c r="T404" s="14">
        <v>0.14000000000000001</v>
      </c>
      <c r="U404" s="13" t="s">
        <v>34</v>
      </c>
      <c r="V404" s="13" t="s">
        <v>1641</v>
      </c>
      <c r="W404" s="13">
        <v>1306</v>
      </c>
      <c r="X404" s="13">
        <v>2978</v>
      </c>
      <c r="Y404" s="13">
        <v>0.03</v>
      </c>
      <c r="Z404" s="13">
        <v>2.75</v>
      </c>
      <c r="AA404" s="13">
        <v>28</v>
      </c>
      <c r="AB404" s="13" t="s">
        <v>1649</v>
      </c>
    </row>
    <row r="405" spans="1:28" x14ac:dyDescent="0.5">
      <c r="A405" s="20">
        <v>44923</v>
      </c>
      <c r="B405" s="13">
        <v>117</v>
      </c>
      <c r="C405" s="13" t="s">
        <v>1640</v>
      </c>
      <c r="D405" s="13">
        <v>90</v>
      </c>
      <c r="E405" s="14">
        <v>0.41</v>
      </c>
      <c r="F405" s="13">
        <v>3.51</v>
      </c>
      <c r="G405" s="12">
        <v>414.9</v>
      </c>
      <c r="H405" s="12">
        <v>355.65</v>
      </c>
      <c r="I405" s="14">
        <v>0.3</v>
      </c>
      <c r="J405" s="12">
        <v>1.28</v>
      </c>
      <c r="K405" s="25">
        <v>3665</v>
      </c>
      <c r="L405" s="25">
        <v>22575</v>
      </c>
      <c r="M405" s="25">
        <v>1375</v>
      </c>
      <c r="N405" s="25">
        <v>1269</v>
      </c>
      <c r="O405" s="13">
        <v>461</v>
      </c>
      <c r="P405" s="13" t="s">
        <v>261</v>
      </c>
      <c r="Q405" s="13" t="s">
        <v>252</v>
      </c>
      <c r="R405" s="13">
        <v>447</v>
      </c>
      <c r="S405" s="14">
        <v>0.9</v>
      </c>
      <c r="T405" s="14">
        <v>0.05</v>
      </c>
      <c r="U405" s="13" t="s">
        <v>129</v>
      </c>
      <c r="V405" s="13" t="s">
        <v>1641</v>
      </c>
      <c r="W405" s="13">
        <v>7779</v>
      </c>
      <c r="X405" s="13">
        <v>3339</v>
      </c>
      <c r="Y405" s="13">
        <v>7.0000000000000007E-2</v>
      </c>
      <c r="Z405" s="13">
        <v>2.46</v>
      </c>
      <c r="AA405" s="13">
        <v>29</v>
      </c>
      <c r="AB405" s="13" t="s">
        <v>1649</v>
      </c>
    </row>
    <row r="406" spans="1:28" x14ac:dyDescent="0.5">
      <c r="A406" s="20">
        <v>44924</v>
      </c>
      <c r="B406" s="10">
        <v>918</v>
      </c>
      <c r="C406" s="10" t="s">
        <v>1640</v>
      </c>
      <c r="D406" s="10">
        <v>72</v>
      </c>
      <c r="E406" s="11">
        <v>0.6</v>
      </c>
      <c r="F406" s="10">
        <v>3.17</v>
      </c>
      <c r="G406" s="9">
        <v>637.6</v>
      </c>
      <c r="H406" s="9">
        <v>285.5</v>
      </c>
      <c r="I406" s="11">
        <v>0.14000000000000001</v>
      </c>
      <c r="J406" s="9">
        <v>12.16</v>
      </c>
      <c r="K406" s="24">
        <v>2809</v>
      </c>
      <c r="L406" s="24">
        <v>8459</v>
      </c>
      <c r="M406" s="24">
        <v>2227</v>
      </c>
      <c r="N406" s="24">
        <v>1410</v>
      </c>
      <c r="O406" s="10">
        <v>315</v>
      </c>
      <c r="P406" s="10" t="s">
        <v>222</v>
      </c>
      <c r="Q406" s="10" t="s">
        <v>245</v>
      </c>
      <c r="R406" s="10">
        <v>438</v>
      </c>
      <c r="S406" s="11">
        <v>0.7</v>
      </c>
      <c r="T406" s="11">
        <v>0.18</v>
      </c>
      <c r="U406" s="10" t="s">
        <v>34</v>
      </c>
      <c r="V406" s="13" t="s">
        <v>1651</v>
      </c>
      <c r="W406" s="13">
        <v>8215</v>
      </c>
      <c r="X406" s="13">
        <v>6858</v>
      </c>
      <c r="Y406" s="13">
        <v>7.0000000000000007E-2</v>
      </c>
      <c r="Z406" s="13">
        <v>6.38</v>
      </c>
      <c r="AA406" s="13">
        <v>30</v>
      </c>
      <c r="AB406" s="13" t="s">
        <v>1649</v>
      </c>
    </row>
    <row r="407" spans="1:28" x14ac:dyDescent="0.5">
      <c r="A407" s="20">
        <v>44925</v>
      </c>
      <c r="B407" s="13">
        <v>963</v>
      </c>
      <c r="C407" s="13" t="s">
        <v>1640</v>
      </c>
      <c r="D407" s="13">
        <v>91</v>
      </c>
      <c r="E407" s="14">
        <v>0.6</v>
      </c>
      <c r="F407" s="13">
        <v>0.44</v>
      </c>
      <c r="G407" s="12">
        <v>345.22</v>
      </c>
      <c r="H407" s="12">
        <v>292.39999999999998</v>
      </c>
      <c r="I407" s="14">
        <v>0.11</v>
      </c>
      <c r="J407" s="12">
        <v>19.48</v>
      </c>
      <c r="K407" s="25">
        <v>1972</v>
      </c>
      <c r="L407" s="25">
        <v>12291</v>
      </c>
      <c r="M407" s="25">
        <v>2074</v>
      </c>
      <c r="N407" s="25">
        <v>1190</v>
      </c>
      <c r="O407" s="13">
        <v>231</v>
      </c>
      <c r="P407" s="13" t="s">
        <v>261</v>
      </c>
      <c r="Q407" s="13" t="s">
        <v>241</v>
      </c>
      <c r="R407" s="13">
        <v>244</v>
      </c>
      <c r="S407" s="14">
        <v>0.79</v>
      </c>
      <c r="T407" s="14">
        <v>0.13</v>
      </c>
      <c r="U407" s="13" t="s">
        <v>43</v>
      </c>
      <c r="V407" s="13" t="s">
        <v>1651</v>
      </c>
      <c r="W407" s="13">
        <v>6948</v>
      </c>
      <c r="X407" s="13">
        <v>1133</v>
      </c>
      <c r="Y407" s="13">
        <v>0.09</v>
      </c>
      <c r="Z407" s="13">
        <v>3.34</v>
      </c>
      <c r="AA407" s="13">
        <v>28</v>
      </c>
      <c r="AB407" s="13" t="s">
        <v>1642</v>
      </c>
    </row>
    <row r="408" spans="1:28" x14ac:dyDescent="0.5">
      <c r="A408" s="20">
        <v>44926</v>
      </c>
      <c r="B408" s="13">
        <v>278</v>
      </c>
      <c r="C408" s="13" t="s">
        <v>1640</v>
      </c>
      <c r="D408" s="13">
        <v>68</v>
      </c>
      <c r="E408" s="14">
        <v>0.6</v>
      </c>
      <c r="F408" s="13">
        <v>5.41</v>
      </c>
      <c r="G408" s="12">
        <v>621.91999999999996</v>
      </c>
      <c r="H408" s="12">
        <v>371.79</v>
      </c>
      <c r="I408" s="14">
        <v>0.17</v>
      </c>
      <c r="J408" s="12">
        <v>9.6199999999999992</v>
      </c>
      <c r="K408" s="25">
        <v>3274</v>
      </c>
      <c r="L408" s="25">
        <v>11899</v>
      </c>
      <c r="M408" s="25">
        <v>2336</v>
      </c>
      <c r="N408" s="25">
        <v>1155</v>
      </c>
      <c r="O408" s="13">
        <v>365</v>
      </c>
      <c r="P408" s="13" t="s">
        <v>239</v>
      </c>
      <c r="Q408" s="13" t="s">
        <v>263</v>
      </c>
      <c r="R408" s="13">
        <v>263</v>
      </c>
      <c r="S408" s="14">
        <v>0.77</v>
      </c>
      <c r="T408" s="14">
        <v>0.15</v>
      </c>
      <c r="U408" s="13" t="s">
        <v>137</v>
      </c>
      <c r="V408" s="13" t="s">
        <v>1650</v>
      </c>
      <c r="W408" s="13">
        <v>6147</v>
      </c>
      <c r="X408" s="13">
        <v>6712</v>
      </c>
      <c r="Y408" s="13">
        <v>0.03</v>
      </c>
      <c r="Z408" s="13">
        <v>5.55</v>
      </c>
      <c r="AA408" s="13">
        <v>62</v>
      </c>
      <c r="AB408" s="13" t="s">
        <v>1642</v>
      </c>
    </row>
    <row r="409" spans="1:28" x14ac:dyDescent="0.5">
      <c r="A409" s="20">
        <v>44927</v>
      </c>
      <c r="B409" s="10">
        <v>832</v>
      </c>
      <c r="C409" s="10" t="s">
        <v>1647</v>
      </c>
      <c r="D409" s="10">
        <v>29</v>
      </c>
      <c r="E409" s="11">
        <v>0.43</v>
      </c>
      <c r="F409" s="10">
        <v>2.23</v>
      </c>
      <c r="G409" s="9">
        <v>217.49</v>
      </c>
      <c r="H409" s="9">
        <v>651.36</v>
      </c>
      <c r="I409" s="11">
        <v>0.36</v>
      </c>
      <c r="J409" s="9">
        <v>16.260000000000002</v>
      </c>
      <c r="K409" s="24">
        <v>2415</v>
      </c>
      <c r="L409" s="24">
        <v>9231</v>
      </c>
      <c r="M409" s="24">
        <v>1902</v>
      </c>
      <c r="N409" s="24">
        <v>1319</v>
      </c>
      <c r="O409" s="10">
        <v>465</v>
      </c>
      <c r="P409" s="10" t="s">
        <v>239</v>
      </c>
      <c r="Q409" s="10" t="s">
        <v>252</v>
      </c>
      <c r="R409" s="10">
        <v>148</v>
      </c>
      <c r="S409" s="11">
        <v>0.74</v>
      </c>
      <c r="T409" s="11">
        <v>0.15</v>
      </c>
      <c r="U409" s="10" t="s">
        <v>142</v>
      </c>
      <c r="V409" s="13" t="s">
        <v>1641</v>
      </c>
      <c r="W409" s="13">
        <v>8261</v>
      </c>
      <c r="X409" s="13">
        <v>4929</v>
      </c>
      <c r="Y409" s="13">
        <v>0.09</v>
      </c>
      <c r="Z409" s="13">
        <v>5.76</v>
      </c>
      <c r="AA409" s="13">
        <v>61</v>
      </c>
      <c r="AB409" s="13" t="s">
        <v>1646</v>
      </c>
    </row>
    <row r="410" spans="1:28" x14ac:dyDescent="0.5">
      <c r="A410" s="20">
        <v>44928</v>
      </c>
      <c r="B410" s="10">
        <v>736</v>
      </c>
      <c r="C410" s="10" t="s">
        <v>1640</v>
      </c>
      <c r="D410" s="10">
        <v>75</v>
      </c>
      <c r="E410" s="11">
        <v>0.36</v>
      </c>
      <c r="F410" s="10">
        <v>6.41</v>
      </c>
      <c r="G410" s="9">
        <v>337.38</v>
      </c>
      <c r="H410" s="9">
        <v>464.68</v>
      </c>
      <c r="I410" s="11">
        <v>0.1</v>
      </c>
      <c r="J410" s="9">
        <v>17.32</v>
      </c>
      <c r="K410" s="24">
        <v>1644</v>
      </c>
      <c r="L410" s="24">
        <v>6890</v>
      </c>
      <c r="M410" s="24">
        <v>1993</v>
      </c>
      <c r="N410" s="24">
        <v>1189</v>
      </c>
      <c r="O410" s="10">
        <v>499</v>
      </c>
      <c r="P410" s="10" t="s">
        <v>40</v>
      </c>
      <c r="Q410" s="10" t="s">
        <v>1644</v>
      </c>
      <c r="R410" s="10">
        <v>456</v>
      </c>
      <c r="S410" s="11">
        <v>0.68</v>
      </c>
      <c r="T410" s="11">
        <v>0.2</v>
      </c>
      <c r="U410" s="10" t="s">
        <v>47</v>
      </c>
      <c r="V410" s="13" t="s">
        <v>1651</v>
      </c>
      <c r="W410" s="13">
        <v>4011</v>
      </c>
      <c r="X410" s="13">
        <v>6966</v>
      </c>
      <c r="Y410" s="13">
        <v>0.01</v>
      </c>
      <c r="Z410" s="13">
        <v>4.25</v>
      </c>
      <c r="AA410" s="13">
        <v>38</v>
      </c>
      <c r="AB410" s="13" t="s">
        <v>1649</v>
      </c>
    </row>
    <row r="411" spans="1:28" x14ac:dyDescent="0.5">
      <c r="A411" s="20">
        <v>44929</v>
      </c>
      <c r="B411" s="13">
        <v>849</v>
      </c>
      <c r="C411" s="13" t="s">
        <v>1640</v>
      </c>
      <c r="D411" s="13">
        <v>46</v>
      </c>
      <c r="E411" s="14">
        <v>0.56999999999999995</v>
      </c>
      <c r="F411" s="13">
        <v>6.73</v>
      </c>
      <c r="G411" s="12">
        <v>331.22</v>
      </c>
      <c r="H411" s="12">
        <v>311.70999999999998</v>
      </c>
      <c r="I411" s="14">
        <v>0.11</v>
      </c>
      <c r="J411" s="12">
        <v>1.45</v>
      </c>
      <c r="K411" s="25">
        <v>3931</v>
      </c>
      <c r="L411" s="25">
        <v>24035</v>
      </c>
      <c r="M411" s="25">
        <v>2315</v>
      </c>
      <c r="N411" s="25">
        <v>1282</v>
      </c>
      <c r="O411" s="13">
        <v>230</v>
      </c>
      <c r="P411" s="13" t="s">
        <v>239</v>
      </c>
      <c r="Q411" s="13" t="s">
        <v>245</v>
      </c>
      <c r="R411" s="13">
        <v>431</v>
      </c>
      <c r="S411" s="14">
        <v>0.87</v>
      </c>
      <c r="T411" s="14">
        <v>0.08</v>
      </c>
      <c r="U411" s="13" t="s">
        <v>383</v>
      </c>
      <c r="V411" s="13" t="s">
        <v>1641</v>
      </c>
      <c r="W411" s="13">
        <v>3243</v>
      </c>
      <c r="X411" s="13">
        <v>5298</v>
      </c>
      <c r="Y411" s="13">
        <v>7.0000000000000007E-2</v>
      </c>
      <c r="Z411" s="13">
        <v>4.7</v>
      </c>
      <c r="AA411" s="13">
        <v>35</v>
      </c>
      <c r="AB411" s="13" t="s">
        <v>1649</v>
      </c>
    </row>
    <row r="412" spans="1:28" x14ac:dyDescent="0.5">
      <c r="A412" s="20">
        <v>44930</v>
      </c>
      <c r="B412" s="10">
        <v>130</v>
      </c>
      <c r="C412" s="10" t="s">
        <v>1640</v>
      </c>
      <c r="D412" s="10">
        <v>61</v>
      </c>
      <c r="E412" s="11">
        <v>0.7</v>
      </c>
      <c r="F412" s="10">
        <v>1.96</v>
      </c>
      <c r="G412" s="9">
        <v>579.74</v>
      </c>
      <c r="H412" s="9">
        <v>682.79</v>
      </c>
      <c r="I412" s="11">
        <v>0.22</v>
      </c>
      <c r="J412" s="9">
        <v>4.82</v>
      </c>
      <c r="K412" s="24">
        <v>3349</v>
      </c>
      <c r="L412" s="24">
        <v>18540</v>
      </c>
      <c r="M412" s="24">
        <v>1145</v>
      </c>
      <c r="N412" s="24">
        <v>1068</v>
      </c>
      <c r="O412" s="10">
        <v>294</v>
      </c>
      <c r="P412" s="10" t="s">
        <v>261</v>
      </c>
      <c r="Q412" s="10" t="s">
        <v>1648</v>
      </c>
      <c r="R412" s="10">
        <v>371</v>
      </c>
      <c r="S412" s="11">
        <v>0.89</v>
      </c>
      <c r="T412" s="11">
        <v>0.06</v>
      </c>
      <c r="U412" s="10" t="s">
        <v>85</v>
      </c>
      <c r="V412" s="13" t="s">
        <v>1641</v>
      </c>
      <c r="W412" s="13">
        <v>7985</v>
      </c>
      <c r="X412" s="13">
        <v>2978</v>
      </c>
      <c r="Y412" s="13">
        <v>0.02</v>
      </c>
      <c r="Z412" s="13">
        <v>3.09</v>
      </c>
      <c r="AA412" s="13">
        <v>34</v>
      </c>
      <c r="AB412" s="13" t="s">
        <v>1646</v>
      </c>
    </row>
    <row r="413" spans="1:28" x14ac:dyDescent="0.5">
      <c r="A413" s="20">
        <v>44931</v>
      </c>
      <c r="B413" s="10">
        <v>559</v>
      </c>
      <c r="C413" s="10" t="s">
        <v>1640</v>
      </c>
      <c r="D413" s="10">
        <v>39</v>
      </c>
      <c r="E413" s="11">
        <v>0.77</v>
      </c>
      <c r="F413" s="10">
        <v>4.74</v>
      </c>
      <c r="G413" s="9">
        <v>442.2</v>
      </c>
      <c r="H413" s="9">
        <v>699.42</v>
      </c>
      <c r="I413" s="11">
        <v>0.34</v>
      </c>
      <c r="J413" s="9">
        <v>9.76</v>
      </c>
      <c r="K413" s="24">
        <v>1441</v>
      </c>
      <c r="L413" s="24">
        <v>11562</v>
      </c>
      <c r="M413" s="24">
        <v>2500</v>
      </c>
      <c r="N413" s="24">
        <v>1422</v>
      </c>
      <c r="O413" s="10">
        <v>421</v>
      </c>
      <c r="P413" s="10" t="s">
        <v>40</v>
      </c>
      <c r="Q413" s="10" t="s">
        <v>263</v>
      </c>
      <c r="R413" s="10">
        <v>102</v>
      </c>
      <c r="S413" s="11">
        <v>0.75</v>
      </c>
      <c r="T413" s="11">
        <v>0.16</v>
      </c>
      <c r="U413" s="10" t="s">
        <v>50</v>
      </c>
      <c r="V413" s="13" t="s">
        <v>1651</v>
      </c>
      <c r="W413" s="13">
        <v>6202</v>
      </c>
      <c r="X413" s="13">
        <v>5728</v>
      </c>
      <c r="Y413" s="13">
        <v>0.1</v>
      </c>
      <c r="Z413" s="13">
        <v>5.57</v>
      </c>
      <c r="AA413" s="13">
        <v>64</v>
      </c>
      <c r="AB413" s="13" t="s">
        <v>1649</v>
      </c>
    </row>
    <row r="414" spans="1:28" x14ac:dyDescent="0.5">
      <c r="A414" s="20">
        <v>44932</v>
      </c>
      <c r="B414" s="10">
        <v>473</v>
      </c>
      <c r="C414" s="10" t="s">
        <v>1643</v>
      </c>
      <c r="D414" s="10">
        <v>4</v>
      </c>
      <c r="E414" s="11">
        <v>0.79</v>
      </c>
      <c r="F414" s="10">
        <v>8.4499999999999993</v>
      </c>
      <c r="G414" s="9">
        <v>618.77</v>
      </c>
      <c r="H414" s="9">
        <v>498.58</v>
      </c>
      <c r="I414" s="11">
        <v>0.33</v>
      </c>
      <c r="J414" s="9">
        <v>18.61</v>
      </c>
      <c r="K414" s="24">
        <v>2744</v>
      </c>
      <c r="L414" s="24">
        <v>9979</v>
      </c>
      <c r="M414" s="24">
        <v>1797</v>
      </c>
      <c r="N414" s="24">
        <v>1123</v>
      </c>
      <c r="O414" s="10">
        <v>236</v>
      </c>
      <c r="P414" s="10" t="s">
        <v>40</v>
      </c>
      <c r="Q414" s="10" t="s">
        <v>263</v>
      </c>
      <c r="R414" s="10">
        <v>117</v>
      </c>
      <c r="S414" s="11">
        <v>0.77</v>
      </c>
      <c r="T414" s="11">
        <v>0.14000000000000001</v>
      </c>
      <c r="U414" s="10" t="s">
        <v>39</v>
      </c>
      <c r="V414" s="13" t="s">
        <v>1641</v>
      </c>
      <c r="W414" s="13">
        <v>4044</v>
      </c>
      <c r="X414" s="13">
        <v>2335</v>
      </c>
      <c r="Y414" s="13">
        <v>0.05</v>
      </c>
      <c r="Z414" s="13">
        <v>3.74</v>
      </c>
      <c r="AA414" s="13">
        <v>36</v>
      </c>
      <c r="AB414" s="13" t="s">
        <v>1649</v>
      </c>
    </row>
    <row r="415" spans="1:28" x14ac:dyDescent="0.5">
      <c r="A415" s="20">
        <v>44933</v>
      </c>
      <c r="B415" s="13">
        <v>631</v>
      </c>
      <c r="C415" s="13" t="s">
        <v>1647</v>
      </c>
      <c r="D415" s="13">
        <v>74</v>
      </c>
      <c r="E415" s="14">
        <v>0.48</v>
      </c>
      <c r="F415" s="13">
        <v>2.8</v>
      </c>
      <c r="G415" s="12">
        <v>777.02</v>
      </c>
      <c r="H415" s="12">
        <v>1352.37</v>
      </c>
      <c r="I415" s="14">
        <v>0.28000000000000003</v>
      </c>
      <c r="J415" s="12">
        <v>17.649999999999999</v>
      </c>
      <c r="K415" s="25">
        <v>2023</v>
      </c>
      <c r="L415" s="25">
        <v>7937</v>
      </c>
      <c r="M415" s="25">
        <v>1914</v>
      </c>
      <c r="N415" s="25">
        <v>3303</v>
      </c>
      <c r="O415" s="13">
        <v>263</v>
      </c>
      <c r="P415" s="13" t="s">
        <v>222</v>
      </c>
      <c r="Q415" s="13" t="s">
        <v>241</v>
      </c>
      <c r="R415" s="13">
        <v>221</v>
      </c>
      <c r="S415" s="14">
        <v>0.6</v>
      </c>
      <c r="T415" s="14">
        <v>0.15</v>
      </c>
      <c r="U415" s="13" t="s">
        <v>64</v>
      </c>
      <c r="V415" s="13" t="s">
        <v>1641</v>
      </c>
      <c r="W415" s="13">
        <v>7407</v>
      </c>
      <c r="X415" s="13">
        <v>4961</v>
      </c>
      <c r="Y415" s="13">
        <v>0.01</v>
      </c>
      <c r="Z415" s="13">
        <v>2.17</v>
      </c>
      <c r="AA415" s="13">
        <v>34</v>
      </c>
      <c r="AB415" s="13" t="s">
        <v>1642</v>
      </c>
    </row>
    <row r="416" spans="1:28" x14ac:dyDescent="0.5">
      <c r="A416" s="20">
        <v>44934</v>
      </c>
      <c r="B416" s="13">
        <v>600</v>
      </c>
      <c r="C416" s="13" t="s">
        <v>1640</v>
      </c>
      <c r="D416" s="13">
        <v>44</v>
      </c>
      <c r="E416" s="14">
        <v>0.46</v>
      </c>
      <c r="F416" s="13">
        <v>5.69</v>
      </c>
      <c r="G416" s="12">
        <v>211.92</v>
      </c>
      <c r="H416" s="12">
        <v>378.45</v>
      </c>
      <c r="I416" s="14">
        <v>0.31</v>
      </c>
      <c r="J416" s="12">
        <v>10.6</v>
      </c>
      <c r="K416" s="25">
        <v>2018</v>
      </c>
      <c r="L416" s="25">
        <v>12106</v>
      </c>
      <c r="M416" s="25">
        <v>1427</v>
      </c>
      <c r="N416" s="25">
        <v>1257</v>
      </c>
      <c r="O416" s="13">
        <v>434</v>
      </c>
      <c r="P416" s="13" t="s">
        <v>233</v>
      </c>
      <c r="Q416" s="13" t="s">
        <v>252</v>
      </c>
      <c r="R416" s="13">
        <v>194</v>
      </c>
      <c r="S416" s="14">
        <v>0.82</v>
      </c>
      <c r="T416" s="14">
        <v>0.1</v>
      </c>
      <c r="U416" s="13" t="s">
        <v>51</v>
      </c>
      <c r="V416" s="13" t="s">
        <v>1641</v>
      </c>
      <c r="W416" s="13">
        <v>5262</v>
      </c>
      <c r="X416" s="13">
        <v>1216</v>
      </c>
      <c r="Y416" s="13">
        <v>0.06</v>
      </c>
      <c r="Z416" s="13">
        <v>5.12</v>
      </c>
      <c r="AA416" s="13">
        <v>63</v>
      </c>
      <c r="AB416" s="13" t="s">
        <v>1646</v>
      </c>
    </row>
    <row r="417" spans="1:28" x14ac:dyDescent="0.5">
      <c r="A417" s="20">
        <v>44935</v>
      </c>
      <c r="B417" s="10">
        <v>415</v>
      </c>
      <c r="C417" s="10" t="s">
        <v>1647</v>
      </c>
      <c r="D417" s="10">
        <v>85</v>
      </c>
      <c r="E417" s="11">
        <v>0.6</v>
      </c>
      <c r="F417" s="10">
        <v>4.91</v>
      </c>
      <c r="G417" s="9">
        <v>402.35</v>
      </c>
      <c r="H417" s="9">
        <v>311.68</v>
      </c>
      <c r="I417" s="11">
        <v>0.21</v>
      </c>
      <c r="J417" s="9">
        <v>17.8</v>
      </c>
      <c r="K417" s="24">
        <v>2456</v>
      </c>
      <c r="L417" s="24">
        <v>15259</v>
      </c>
      <c r="M417" s="24">
        <v>1489</v>
      </c>
      <c r="N417" s="24">
        <v>1148</v>
      </c>
      <c r="O417" s="10">
        <v>486</v>
      </c>
      <c r="P417" s="10" t="s">
        <v>239</v>
      </c>
      <c r="Q417" s="10" t="s">
        <v>245</v>
      </c>
      <c r="R417" s="10">
        <v>258</v>
      </c>
      <c r="S417" s="11">
        <v>0.85</v>
      </c>
      <c r="T417" s="11">
        <v>0.08</v>
      </c>
      <c r="U417" s="10" t="s">
        <v>69</v>
      </c>
      <c r="V417" s="13" t="s">
        <v>1641</v>
      </c>
      <c r="W417" s="13">
        <v>1548</v>
      </c>
      <c r="X417" s="13">
        <v>3337</v>
      </c>
      <c r="Y417" s="13">
        <v>0.01</v>
      </c>
      <c r="Z417" s="13">
        <v>6.39</v>
      </c>
      <c r="AA417" s="13">
        <v>63</v>
      </c>
      <c r="AB417" s="13" t="s">
        <v>1642</v>
      </c>
    </row>
    <row r="418" spans="1:28" x14ac:dyDescent="0.5">
      <c r="A418" s="20">
        <v>44936</v>
      </c>
      <c r="B418" s="10">
        <v>602</v>
      </c>
      <c r="C418" s="10" t="s">
        <v>1643</v>
      </c>
      <c r="D418" s="10">
        <v>74</v>
      </c>
      <c r="E418" s="11">
        <v>0.55000000000000004</v>
      </c>
      <c r="F418" s="10">
        <v>6.45</v>
      </c>
      <c r="G418" s="9">
        <v>658.43</v>
      </c>
      <c r="H418" s="9">
        <v>557.44000000000005</v>
      </c>
      <c r="I418" s="11">
        <v>0.15</v>
      </c>
      <c r="J418" s="9">
        <v>14.41</v>
      </c>
      <c r="K418" s="24">
        <v>3263</v>
      </c>
      <c r="L418" s="24">
        <v>8131</v>
      </c>
      <c r="M418" s="24">
        <v>1344</v>
      </c>
      <c r="N418" s="24">
        <v>1388</v>
      </c>
      <c r="O418" s="10">
        <v>290</v>
      </c>
      <c r="P418" s="10" t="s">
        <v>40</v>
      </c>
      <c r="Q418" s="10" t="s">
        <v>252</v>
      </c>
      <c r="R418" s="10">
        <v>422</v>
      </c>
      <c r="S418" s="11">
        <v>0.75</v>
      </c>
      <c r="T418" s="11">
        <v>0.12</v>
      </c>
      <c r="U418" s="10" t="s">
        <v>41</v>
      </c>
      <c r="V418" s="13" t="s">
        <v>1641</v>
      </c>
      <c r="W418" s="13">
        <v>6876</v>
      </c>
      <c r="X418" s="13">
        <v>831</v>
      </c>
      <c r="Y418" s="13">
        <v>7.0000000000000007E-2</v>
      </c>
      <c r="Z418" s="13">
        <v>3.68</v>
      </c>
      <c r="AA418" s="13">
        <v>48</v>
      </c>
      <c r="AB418" s="13" t="s">
        <v>1649</v>
      </c>
    </row>
    <row r="419" spans="1:28" x14ac:dyDescent="0.5">
      <c r="A419" s="20">
        <v>44937</v>
      </c>
      <c r="B419" s="13">
        <v>412</v>
      </c>
      <c r="C419" s="13" t="s">
        <v>1643</v>
      </c>
      <c r="D419" s="13">
        <v>50</v>
      </c>
      <c r="E419" s="14">
        <v>0.76</v>
      </c>
      <c r="F419" s="13">
        <v>4.6399999999999997</v>
      </c>
      <c r="G419" s="12">
        <v>256.2</v>
      </c>
      <c r="H419" s="12">
        <v>514.99</v>
      </c>
      <c r="I419" s="14">
        <v>0.25</v>
      </c>
      <c r="J419" s="12">
        <v>14.54</v>
      </c>
      <c r="K419" s="25">
        <v>1923</v>
      </c>
      <c r="L419" s="25">
        <v>4547</v>
      </c>
      <c r="M419" s="25">
        <v>1818</v>
      </c>
      <c r="N419" s="25">
        <v>1301</v>
      </c>
      <c r="O419" s="13">
        <v>319</v>
      </c>
      <c r="P419" s="13" t="s">
        <v>233</v>
      </c>
      <c r="Q419" s="13" t="s">
        <v>1644</v>
      </c>
      <c r="R419" s="13">
        <v>395</v>
      </c>
      <c r="S419" s="14">
        <v>0.59</v>
      </c>
      <c r="T419" s="14">
        <v>0.24</v>
      </c>
      <c r="U419" s="13" t="s">
        <v>90</v>
      </c>
      <c r="V419" s="13" t="s">
        <v>1645</v>
      </c>
      <c r="W419" s="13">
        <v>7006</v>
      </c>
      <c r="X419" s="13">
        <v>5944</v>
      </c>
      <c r="Y419" s="13">
        <v>0.08</v>
      </c>
      <c r="Z419" s="13">
        <v>2.81</v>
      </c>
      <c r="AA419" s="13">
        <v>26</v>
      </c>
      <c r="AB419" s="13" t="s">
        <v>1649</v>
      </c>
    </row>
    <row r="420" spans="1:28" x14ac:dyDescent="0.5">
      <c r="A420" s="20">
        <v>44938</v>
      </c>
      <c r="B420" s="13">
        <v>887</v>
      </c>
      <c r="C420" s="13" t="s">
        <v>1640</v>
      </c>
      <c r="D420" s="13">
        <v>56</v>
      </c>
      <c r="E420" s="14">
        <v>0.49</v>
      </c>
      <c r="F420" s="13">
        <v>4.16</v>
      </c>
      <c r="G420" s="12">
        <v>667.83</v>
      </c>
      <c r="H420" s="12">
        <v>577.05999999999995</v>
      </c>
      <c r="I420" s="14">
        <v>0.1</v>
      </c>
      <c r="J420" s="12">
        <v>17.75</v>
      </c>
      <c r="K420" s="25">
        <v>2052</v>
      </c>
      <c r="L420" s="25">
        <v>17586</v>
      </c>
      <c r="M420" s="25">
        <v>1491</v>
      </c>
      <c r="N420" s="25">
        <v>1011</v>
      </c>
      <c r="O420" s="13">
        <v>323</v>
      </c>
      <c r="P420" s="13" t="s">
        <v>239</v>
      </c>
      <c r="Q420" s="13" t="s">
        <v>245</v>
      </c>
      <c r="R420" s="13">
        <v>298</v>
      </c>
      <c r="S420" s="14">
        <v>0.88</v>
      </c>
      <c r="T420" s="14">
        <v>7.0000000000000007E-2</v>
      </c>
      <c r="U420" s="13" t="s">
        <v>29</v>
      </c>
      <c r="V420" s="13" t="s">
        <v>1651</v>
      </c>
      <c r="W420" s="13">
        <v>8147</v>
      </c>
      <c r="X420" s="13">
        <v>5378</v>
      </c>
      <c r="Y420" s="13">
        <v>0.09</v>
      </c>
      <c r="Z420" s="13">
        <v>2.5099999999999998</v>
      </c>
      <c r="AA420" s="13">
        <v>45</v>
      </c>
      <c r="AB420" s="13" t="s">
        <v>1646</v>
      </c>
    </row>
    <row r="421" spans="1:28" x14ac:dyDescent="0.5">
      <c r="A421" s="20">
        <v>44939</v>
      </c>
      <c r="B421" s="13">
        <v>126</v>
      </c>
      <c r="C421" s="13" t="s">
        <v>1647</v>
      </c>
      <c r="D421" s="13">
        <v>91</v>
      </c>
      <c r="E421" s="14">
        <v>0.43</v>
      </c>
      <c r="F421" s="13">
        <v>7.96</v>
      </c>
      <c r="G421" s="12">
        <v>722.96</v>
      </c>
      <c r="H421" s="12">
        <v>554.21</v>
      </c>
      <c r="I421" s="14">
        <v>0.28999999999999998</v>
      </c>
      <c r="J421" s="12">
        <v>8.75</v>
      </c>
      <c r="K421" s="25">
        <v>3977</v>
      </c>
      <c r="L421" s="25">
        <v>12969</v>
      </c>
      <c r="M421" s="25">
        <v>1641</v>
      </c>
      <c r="N421" s="25">
        <v>1313</v>
      </c>
      <c r="O421" s="13">
        <v>217</v>
      </c>
      <c r="P421" s="13" t="s">
        <v>239</v>
      </c>
      <c r="Q421" s="13" t="s">
        <v>252</v>
      </c>
      <c r="R421" s="13">
        <v>285</v>
      </c>
      <c r="S421" s="14">
        <v>0.81</v>
      </c>
      <c r="T421" s="14">
        <v>0.1</v>
      </c>
      <c r="U421" s="13" t="s">
        <v>351</v>
      </c>
      <c r="V421" s="13" t="s">
        <v>1641</v>
      </c>
      <c r="W421" s="13">
        <v>3737</v>
      </c>
      <c r="X421" s="13">
        <v>2036</v>
      </c>
      <c r="Y421" s="13">
        <v>0.05</v>
      </c>
      <c r="Z421" s="13">
        <v>2.78</v>
      </c>
      <c r="AA421" s="13">
        <v>63</v>
      </c>
      <c r="AB421" s="13" t="s">
        <v>1642</v>
      </c>
    </row>
    <row r="422" spans="1:28" x14ac:dyDescent="0.5">
      <c r="A422" s="20">
        <v>44940</v>
      </c>
      <c r="B422" s="13">
        <v>225</v>
      </c>
      <c r="C422" s="13" t="s">
        <v>1640</v>
      </c>
      <c r="D422" s="13">
        <v>27</v>
      </c>
      <c r="E422" s="14">
        <v>0.51</v>
      </c>
      <c r="F422" s="13">
        <v>7.42</v>
      </c>
      <c r="G422" s="12">
        <v>598.79999999999995</v>
      </c>
      <c r="H422" s="12">
        <v>457.59</v>
      </c>
      <c r="I422" s="14">
        <v>0.44</v>
      </c>
      <c r="J422" s="12">
        <v>11.29</v>
      </c>
      <c r="K422" s="25">
        <v>1507</v>
      </c>
      <c r="L422" s="25">
        <v>21537</v>
      </c>
      <c r="M422" s="25">
        <v>2071</v>
      </c>
      <c r="N422" s="25">
        <v>1379</v>
      </c>
      <c r="O422" s="13">
        <v>219</v>
      </c>
      <c r="P422" s="13" t="s">
        <v>233</v>
      </c>
      <c r="Q422" s="13" t="s">
        <v>263</v>
      </c>
      <c r="R422" s="13">
        <v>406</v>
      </c>
      <c r="S422" s="14">
        <v>0.86</v>
      </c>
      <c r="T422" s="14">
        <v>0.08</v>
      </c>
      <c r="U422" s="13" t="s">
        <v>49</v>
      </c>
      <c r="V422" s="13" t="s">
        <v>1650</v>
      </c>
      <c r="W422" s="13">
        <v>2482</v>
      </c>
      <c r="X422" s="13">
        <v>5129</v>
      </c>
      <c r="Y422" s="13">
        <v>0.03</v>
      </c>
      <c r="Z422" s="13">
        <v>3.51</v>
      </c>
      <c r="AA422" s="13">
        <v>41</v>
      </c>
      <c r="AB422" s="13" t="s">
        <v>1646</v>
      </c>
    </row>
    <row r="423" spans="1:28" x14ac:dyDescent="0.5">
      <c r="A423" s="20">
        <v>44941</v>
      </c>
      <c r="B423" s="10">
        <v>113</v>
      </c>
      <c r="C423" s="10" t="s">
        <v>1640</v>
      </c>
      <c r="D423" s="10">
        <v>8</v>
      </c>
      <c r="E423" s="11">
        <v>0.67</v>
      </c>
      <c r="F423" s="10">
        <v>2.2599999999999998</v>
      </c>
      <c r="G423" s="9">
        <v>233.49</v>
      </c>
      <c r="H423" s="9">
        <v>655.16999999999996</v>
      </c>
      <c r="I423" s="11">
        <v>0.47</v>
      </c>
      <c r="J423" s="9">
        <v>3.98</v>
      </c>
      <c r="K423" s="24">
        <v>2556</v>
      </c>
      <c r="L423" s="24">
        <v>20222</v>
      </c>
      <c r="M423" s="24">
        <v>2330</v>
      </c>
      <c r="N423" s="24">
        <v>1222</v>
      </c>
      <c r="O423" s="10">
        <v>463</v>
      </c>
      <c r="P423" s="10" t="s">
        <v>261</v>
      </c>
      <c r="Q423" s="10" t="s">
        <v>1648</v>
      </c>
      <c r="R423" s="10">
        <v>493</v>
      </c>
      <c r="S423" s="11">
        <v>0.85</v>
      </c>
      <c r="T423" s="11">
        <v>0.1</v>
      </c>
      <c r="U423" s="10" t="s">
        <v>39</v>
      </c>
      <c r="V423" s="13" t="s">
        <v>1650</v>
      </c>
      <c r="W423" s="13">
        <v>8588</v>
      </c>
      <c r="X423" s="13">
        <v>3768</v>
      </c>
      <c r="Y423" s="13">
        <v>0.05</v>
      </c>
      <c r="Z423" s="13">
        <v>3.05</v>
      </c>
      <c r="AA423" s="13">
        <v>65</v>
      </c>
      <c r="AB423" s="13" t="s">
        <v>1642</v>
      </c>
    </row>
    <row r="424" spans="1:28" x14ac:dyDescent="0.5">
      <c r="A424" s="20">
        <v>44942</v>
      </c>
      <c r="B424" s="13">
        <v>738</v>
      </c>
      <c r="C424" s="13" t="s">
        <v>1640</v>
      </c>
      <c r="D424" s="13">
        <v>90</v>
      </c>
      <c r="E424" s="14">
        <v>0.82</v>
      </c>
      <c r="F424" s="13">
        <v>3.81</v>
      </c>
      <c r="G424" s="12">
        <v>556.73</v>
      </c>
      <c r="H424" s="12">
        <v>595.39</v>
      </c>
      <c r="I424" s="14">
        <v>0.4</v>
      </c>
      <c r="J424" s="12">
        <v>9.69</v>
      </c>
      <c r="K424" s="25">
        <v>1930</v>
      </c>
      <c r="L424" s="25">
        <v>5811</v>
      </c>
      <c r="M424" s="25">
        <v>1090</v>
      </c>
      <c r="N424" s="25">
        <v>1258</v>
      </c>
      <c r="O424" s="13">
        <v>396</v>
      </c>
      <c r="P424" s="13" t="s">
        <v>222</v>
      </c>
      <c r="Q424" s="13" t="s">
        <v>241</v>
      </c>
      <c r="R424" s="13">
        <v>323</v>
      </c>
      <c r="S424" s="14">
        <v>0.71</v>
      </c>
      <c r="T424" s="14">
        <v>0.13</v>
      </c>
      <c r="U424" s="13" t="s">
        <v>34</v>
      </c>
      <c r="V424" s="13" t="s">
        <v>1641</v>
      </c>
      <c r="W424" s="13">
        <v>8106</v>
      </c>
      <c r="X424" s="13">
        <v>3140</v>
      </c>
      <c r="Y424" s="13">
        <v>0.01</v>
      </c>
      <c r="Z424" s="13">
        <v>2.38</v>
      </c>
      <c r="AA424" s="13">
        <v>60</v>
      </c>
      <c r="AB424" s="13" t="s">
        <v>1646</v>
      </c>
    </row>
    <row r="425" spans="1:28" x14ac:dyDescent="0.5">
      <c r="A425" s="20">
        <v>44943</v>
      </c>
      <c r="B425" s="13">
        <v>306</v>
      </c>
      <c r="C425" s="13" t="s">
        <v>1647</v>
      </c>
      <c r="D425" s="13">
        <v>99</v>
      </c>
      <c r="E425" s="14">
        <v>0.6</v>
      </c>
      <c r="F425" s="13">
        <v>8.4600000000000009</v>
      </c>
      <c r="G425" s="12">
        <v>793.2</v>
      </c>
      <c r="H425" s="12">
        <v>486</v>
      </c>
      <c r="I425" s="14">
        <v>0.17</v>
      </c>
      <c r="J425" s="12">
        <v>7.64</v>
      </c>
      <c r="K425" s="25">
        <v>2193</v>
      </c>
      <c r="L425" s="25">
        <v>4170</v>
      </c>
      <c r="M425" s="25">
        <v>1870</v>
      </c>
      <c r="N425" s="25">
        <v>1445</v>
      </c>
      <c r="O425" s="13">
        <v>363</v>
      </c>
      <c r="P425" s="13" t="s">
        <v>233</v>
      </c>
      <c r="Q425" s="13" t="s">
        <v>241</v>
      </c>
      <c r="R425" s="13">
        <v>369</v>
      </c>
      <c r="S425" s="14">
        <v>0.56000000000000005</v>
      </c>
      <c r="T425" s="14">
        <v>0.25</v>
      </c>
      <c r="U425" s="13" t="s">
        <v>126</v>
      </c>
      <c r="V425" s="13" t="s">
        <v>1641</v>
      </c>
      <c r="W425" s="13">
        <v>3874</v>
      </c>
      <c r="X425" s="13">
        <v>1039</v>
      </c>
      <c r="Y425" s="13">
        <v>0.04</v>
      </c>
      <c r="Z425" s="13">
        <v>5.56</v>
      </c>
      <c r="AA425" s="13">
        <v>58</v>
      </c>
      <c r="AB425" s="13" t="s">
        <v>1649</v>
      </c>
    </row>
    <row r="426" spans="1:28" x14ac:dyDescent="0.5">
      <c r="A426" s="20">
        <v>44944</v>
      </c>
      <c r="B426" s="13">
        <v>869</v>
      </c>
      <c r="C426" s="13" t="s">
        <v>1647</v>
      </c>
      <c r="D426" s="13">
        <v>96</v>
      </c>
      <c r="E426" s="14">
        <v>0.46</v>
      </c>
      <c r="F426" s="13">
        <v>8.41</v>
      </c>
      <c r="G426" s="12">
        <v>481.51</v>
      </c>
      <c r="H426" s="12">
        <v>273.87</v>
      </c>
      <c r="I426" s="14">
        <v>0.31</v>
      </c>
      <c r="J426" s="12">
        <v>14.39</v>
      </c>
      <c r="K426" s="13">
        <v>796</v>
      </c>
      <c r="L426" s="25">
        <v>7103</v>
      </c>
      <c r="M426" s="25">
        <v>2274</v>
      </c>
      <c r="N426" s="25">
        <v>1158</v>
      </c>
      <c r="O426" s="13">
        <v>405</v>
      </c>
      <c r="P426" s="13" t="s">
        <v>261</v>
      </c>
      <c r="Q426" s="13" t="s">
        <v>252</v>
      </c>
      <c r="R426" s="13">
        <v>104</v>
      </c>
      <c r="S426" s="14">
        <v>0.67</v>
      </c>
      <c r="T426" s="14">
        <v>0.22</v>
      </c>
      <c r="U426" s="13" t="s">
        <v>34</v>
      </c>
      <c r="V426" s="13" t="s">
        <v>1641</v>
      </c>
      <c r="W426" s="13">
        <v>5223</v>
      </c>
      <c r="X426" s="13">
        <v>4037</v>
      </c>
      <c r="Y426" s="13">
        <v>7.0000000000000007E-2</v>
      </c>
      <c r="Z426" s="13">
        <v>4.2</v>
      </c>
      <c r="AA426" s="13">
        <v>63</v>
      </c>
      <c r="AB426" s="13" t="s">
        <v>1649</v>
      </c>
    </row>
    <row r="427" spans="1:28" x14ac:dyDescent="0.5">
      <c r="A427" s="20">
        <v>44945</v>
      </c>
      <c r="B427" s="10">
        <v>334</v>
      </c>
      <c r="C427" s="10" t="s">
        <v>1647</v>
      </c>
      <c r="D427" s="10">
        <v>8</v>
      </c>
      <c r="E427" s="11">
        <v>0.47</v>
      </c>
      <c r="F427" s="10">
        <v>1.93</v>
      </c>
      <c r="G427" s="9">
        <v>380.88</v>
      </c>
      <c r="H427" s="9">
        <v>514.88</v>
      </c>
      <c r="I427" s="11">
        <v>0.24</v>
      </c>
      <c r="J427" s="9">
        <v>4.1900000000000004</v>
      </c>
      <c r="K427" s="24">
        <v>2646</v>
      </c>
      <c r="L427" s="24">
        <v>8189</v>
      </c>
      <c r="M427" s="24">
        <v>2212</v>
      </c>
      <c r="N427" s="24">
        <v>1063</v>
      </c>
      <c r="O427" s="10">
        <v>476</v>
      </c>
      <c r="P427" s="10" t="s">
        <v>261</v>
      </c>
      <c r="Q427" s="10" t="s">
        <v>1648</v>
      </c>
      <c r="R427" s="10">
        <v>238</v>
      </c>
      <c r="S427" s="11">
        <v>0.71</v>
      </c>
      <c r="T427" s="11">
        <v>0.19</v>
      </c>
      <c r="U427" s="10" t="s">
        <v>61</v>
      </c>
      <c r="V427" s="13" t="s">
        <v>1641</v>
      </c>
      <c r="W427" s="13">
        <v>3628</v>
      </c>
      <c r="X427" s="13">
        <v>4276</v>
      </c>
      <c r="Y427" s="13">
        <v>0.1</v>
      </c>
      <c r="Z427" s="13">
        <v>6.05</v>
      </c>
      <c r="AA427" s="13">
        <v>35</v>
      </c>
      <c r="AB427" s="13" t="s">
        <v>1646</v>
      </c>
    </row>
    <row r="428" spans="1:28" x14ac:dyDescent="0.5">
      <c r="A428" s="20">
        <v>44946</v>
      </c>
      <c r="B428" s="13">
        <v>463</v>
      </c>
      <c r="C428" s="13" t="s">
        <v>1640</v>
      </c>
      <c r="D428" s="13">
        <v>47</v>
      </c>
      <c r="E428" s="14">
        <v>0.78</v>
      </c>
      <c r="F428" s="13">
        <v>4.99</v>
      </c>
      <c r="G428" s="12">
        <v>303.7</v>
      </c>
      <c r="H428" s="12">
        <v>393.47</v>
      </c>
      <c r="I428" s="14">
        <v>0.3</v>
      </c>
      <c r="J428" s="12">
        <v>4.41</v>
      </c>
      <c r="K428" s="25">
        <v>3250</v>
      </c>
      <c r="L428" s="25">
        <v>13924</v>
      </c>
      <c r="M428" s="25">
        <v>2009</v>
      </c>
      <c r="N428" s="25">
        <v>1147</v>
      </c>
      <c r="O428" s="13">
        <v>498</v>
      </c>
      <c r="P428" s="13" t="s">
        <v>233</v>
      </c>
      <c r="Q428" s="13" t="s">
        <v>1648</v>
      </c>
      <c r="R428" s="13">
        <v>308</v>
      </c>
      <c r="S428" s="14">
        <v>0.82</v>
      </c>
      <c r="T428" s="14">
        <v>0.12</v>
      </c>
      <c r="U428" s="13" t="s">
        <v>59</v>
      </c>
      <c r="V428" s="13" t="s">
        <v>1641</v>
      </c>
      <c r="W428" s="13">
        <v>1615</v>
      </c>
      <c r="X428" s="13">
        <v>4596</v>
      </c>
      <c r="Y428" s="13">
        <v>0.09</v>
      </c>
      <c r="Z428" s="13">
        <v>2.92</v>
      </c>
      <c r="AA428" s="13">
        <v>64</v>
      </c>
      <c r="AB428" s="13" t="s">
        <v>1646</v>
      </c>
    </row>
    <row r="429" spans="1:28" x14ac:dyDescent="0.5">
      <c r="A429" s="20">
        <v>44947</v>
      </c>
      <c r="B429" s="13">
        <v>974</v>
      </c>
      <c r="C429" s="13" t="s">
        <v>1647</v>
      </c>
      <c r="D429" s="13">
        <v>83</v>
      </c>
      <c r="E429" s="14">
        <v>0.48</v>
      </c>
      <c r="F429" s="13">
        <v>4.83</v>
      </c>
      <c r="G429" s="12">
        <v>316.54000000000002</v>
      </c>
      <c r="H429" s="12">
        <v>289.85000000000002</v>
      </c>
      <c r="I429" s="14">
        <v>0.11</v>
      </c>
      <c r="J429" s="12">
        <v>7.63</v>
      </c>
      <c r="K429" s="13">
        <v>16</v>
      </c>
      <c r="L429" s="25">
        <v>22187</v>
      </c>
      <c r="M429" s="25">
        <v>2371</v>
      </c>
      <c r="N429" s="25">
        <v>1374</v>
      </c>
      <c r="O429" s="13">
        <v>474</v>
      </c>
      <c r="P429" s="13" t="s">
        <v>40</v>
      </c>
      <c r="Q429" s="13" t="s">
        <v>1648</v>
      </c>
      <c r="R429" s="13">
        <v>143</v>
      </c>
      <c r="S429" s="14">
        <v>0.86</v>
      </c>
      <c r="T429" s="14">
        <v>0.09</v>
      </c>
      <c r="U429" s="13" t="s">
        <v>53</v>
      </c>
      <c r="V429" s="13" t="s">
        <v>1641</v>
      </c>
      <c r="W429" s="13">
        <v>2499</v>
      </c>
      <c r="X429" s="13">
        <v>887</v>
      </c>
      <c r="Y429" s="13">
        <v>0.03</v>
      </c>
      <c r="Z429" s="13">
        <v>5.99</v>
      </c>
      <c r="AA429" s="13">
        <v>37</v>
      </c>
      <c r="AB429" s="13" t="s">
        <v>1642</v>
      </c>
    </row>
    <row r="430" spans="1:28" x14ac:dyDescent="0.5">
      <c r="A430" s="20">
        <v>44948</v>
      </c>
      <c r="B430" s="10">
        <v>808</v>
      </c>
      <c r="C430" s="10" t="s">
        <v>1647</v>
      </c>
      <c r="D430" s="10">
        <v>60</v>
      </c>
      <c r="E430" s="11">
        <v>0.49</v>
      </c>
      <c r="F430" s="10">
        <v>3.75</v>
      </c>
      <c r="G430" s="9">
        <v>323.61</v>
      </c>
      <c r="H430" s="9">
        <v>583.87</v>
      </c>
      <c r="I430" s="11">
        <v>0.15</v>
      </c>
      <c r="J430" s="9">
        <v>5.38</v>
      </c>
      <c r="K430" s="24">
        <v>2178</v>
      </c>
      <c r="L430" s="24">
        <v>18057</v>
      </c>
      <c r="M430" s="24">
        <v>2181</v>
      </c>
      <c r="N430" s="24">
        <v>1046</v>
      </c>
      <c r="O430" s="10">
        <v>252</v>
      </c>
      <c r="P430" s="10" t="s">
        <v>40</v>
      </c>
      <c r="Q430" s="10" t="s">
        <v>263</v>
      </c>
      <c r="R430" s="10">
        <v>192</v>
      </c>
      <c r="S430" s="11">
        <v>0.85</v>
      </c>
      <c r="T430" s="11">
        <v>0.1</v>
      </c>
      <c r="U430" s="10" t="s">
        <v>53</v>
      </c>
      <c r="V430" s="13" t="s">
        <v>1641</v>
      </c>
      <c r="W430" s="13">
        <v>1550</v>
      </c>
      <c r="X430" s="13">
        <v>3909</v>
      </c>
      <c r="Y430" s="13">
        <v>0.06</v>
      </c>
      <c r="Z430" s="13">
        <v>4.04</v>
      </c>
      <c r="AA430" s="13">
        <v>67</v>
      </c>
      <c r="AB430" s="13" t="s">
        <v>1649</v>
      </c>
    </row>
    <row r="431" spans="1:28" x14ac:dyDescent="0.5">
      <c r="A431" s="20">
        <v>44949</v>
      </c>
      <c r="B431" s="13">
        <v>224</v>
      </c>
      <c r="C431" s="13" t="s">
        <v>1647</v>
      </c>
      <c r="D431" s="13">
        <v>6</v>
      </c>
      <c r="E431" s="14">
        <v>0.45</v>
      </c>
      <c r="F431" s="13">
        <v>2.04</v>
      </c>
      <c r="G431" s="12">
        <v>482.11</v>
      </c>
      <c r="H431" s="12">
        <v>634.95000000000005</v>
      </c>
      <c r="I431" s="14">
        <v>0.13</v>
      </c>
      <c r="J431" s="12">
        <v>12.96</v>
      </c>
      <c r="K431" s="25">
        <v>3029</v>
      </c>
      <c r="L431" s="25">
        <v>4786</v>
      </c>
      <c r="M431" s="25">
        <v>1101</v>
      </c>
      <c r="N431" s="25">
        <v>1027</v>
      </c>
      <c r="O431" s="13">
        <v>276</v>
      </c>
      <c r="P431" s="13" t="s">
        <v>40</v>
      </c>
      <c r="Q431" s="13" t="s">
        <v>263</v>
      </c>
      <c r="R431" s="13">
        <v>351</v>
      </c>
      <c r="S431" s="14">
        <v>0.69</v>
      </c>
      <c r="T431" s="14">
        <v>0.16</v>
      </c>
      <c r="U431" s="13" t="s">
        <v>43</v>
      </c>
      <c r="V431" s="13" t="s">
        <v>1641</v>
      </c>
      <c r="W431" s="13">
        <v>5526</v>
      </c>
      <c r="X431" s="13">
        <v>2968</v>
      </c>
      <c r="Y431" s="13">
        <v>0.02</v>
      </c>
      <c r="Z431" s="13">
        <v>3.97</v>
      </c>
      <c r="AA431" s="13">
        <v>60</v>
      </c>
      <c r="AB431" s="13" t="s">
        <v>1642</v>
      </c>
    </row>
    <row r="432" spans="1:28" x14ac:dyDescent="0.5">
      <c r="A432" s="20">
        <v>44950</v>
      </c>
      <c r="B432" s="10">
        <v>957</v>
      </c>
      <c r="C432" s="10" t="s">
        <v>1640</v>
      </c>
      <c r="D432" s="10">
        <v>23</v>
      </c>
      <c r="E432" s="11">
        <v>0.48</v>
      </c>
      <c r="F432" s="10">
        <v>7.49</v>
      </c>
      <c r="G432" s="9">
        <v>339.53</v>
      </c>
      <c r="H432" s="9">
        <v>307.37</v>
      </c>
      <c r="I432" s="11">
        <v>0.28000000000000003</v>
      </c>
      <c r="J432" s="9">
        <v>15.38</v>
      </c>
      <c r="K432" s="10">
        <v>913</v>
      </c>
      <c r="L432" s="24">
        <v>7083</v>
      </c>
      <c r="M432" s="24">
        <v>1466</v>
      </c>
      <c r="N432" s="24">
        <v>1441</v>
      </c>
      <c r="O432" s="10">
        <v>412</v>
      </c>
      <c r="P432" s="10" t="s">
        <v>239</v>
      </c>
      <c r="Q432" s="10" t="s">
        <v>245</v>
      </c>
      <c r="R432" s="10">
        <v>371</v>
      </c>
      <c r="S432" s="11">
        <v>0.71</v>
      </c>
      <c r="T432" s="11">
        <v>0.15</v>
      </c>
      <c r="U432" s="10" t="s">
        <v>29</v>
      </c>
      <c r="V432" s="13" t="s">
        <v>1641</v>
      </c>
      <c r="W432" s="13">
        <v>2854</v>
      </c>
      <c r="X432" s="13">
        <v>6611</v>
      </c>
      <c r="Y432" s="13">
        <v>0.05</v>
      </c>
      <c r="Z432" s="13">
        <v>4.5999999999999996</v>
      </c>
      <c r="AA432" s="13">
        <v>59</v>
      </c>
      <c r="AB432" s="13" t="s">
        <v>1642</v>
      </c>
    </row>
    <row r="433" spans="1:28" x14ac:dyDescent="0.5">
      <c r="A433" s="20">
        <v>44951</v>
      </c>
      <c r="B433" s="13">
        <v>213</v>
      </c>
      <c r="C433" s="13" t="s">
        <v>1640</v>
      </c>
      <c r="D433" s="13">
        <v>19</v>
      </c>
      <c r="E433" s="14">
        <v>0.84</v>
      </c>
      <c r="F433" s="13">
        <v>3.71</v>
      </c>
      <c r="G433" s="12">
        <v>608.37</v>
      </c>
      <c r="H433" s="12">
        <v>684.95</v>
      </c>
      <c r="I433" s="14">
        <v>0.35</v>
      </c>
      <c r="J433" s="12">
        <v>2.74</v>
      </c>
      <c r="K433" s="25">
        <v>3705</v>
      </c>
      <c r="L433" s="25">
        <v>6755</v>
      </c>
      <c r="M433" s="25">
        <v>1659</v>
      </c>
      <c r="N433" s="25">
        <v>1047</v>
      </c>
      <c r="O433" s="13">
        <v>467</v>
      </c>
      <c r="P433" s="13" t="s">
        <v>222</v>
      </c>
      <c r="Q433" s="13" t="s">
        <v>252</v>
      </c>
      <c r="R433" s="13">
        <v>488</v>
      </c>
      <c r="S433" s="14">
        <v>0.71</v>
      </c>
      <c r="T433" s="14">
        <v>0.18</v>
      </c>
      <c r="U433" s="13" t="s">
        <v>34</v>
      </c>
      <c r="V433" s="13" t="s">
        <v>1650</v>
      </c>
      <c r="W433" s="13">
        <v>3183</v>
      </c>
      <c r="X433" s="13">
        <v>979</v>
      </c>
      <c r="Y433" s="13">
        <v>0.02</v>
      </c>
      <c r="Z433" s="13">
        <v>5.74</v>
      </c>
      <c r="AA433" s="13">
        <v>49</v>
      </c>
      <c r="AB433" s="13" t="s">
        <v>1649</v>
      </c>
    </row>
    <row r="434" spans="1:28" x14ac:dyDescent="0.5">
      <c r="A434" s="20">
        <v>44952</v>
      </c>
      <c r="B434" s="13">
        <v>526</v>
      </c>
      <c r="C434" s="13" t="s">
        <v>1643</v>
      </c>
      <c r="D434" s="13">
        <v>63</v>
      </c>
      <c r="E434" s="14">
        <v>0.66</v>
      </c>
      <c r="F434" s="13">
        <v>5.65</v>
      </c>
      <c r="G434" s="12">
        <v>466.42</v>
      </c>
      <c r="H434" s="12">
        <v>258.41000000000003</v>
      </c>
      <c r="I434" s="14">
        <v>0.31</v>
      </c>
      <c r="J434" s="12">
        <v>6.95</v>
      </c>
      <c r="K434" s="25">
        <v>1092</v>
      </c>
      <c r="L434" s="25">
        <v>21445</v>
      </c>
      <c r="M434" s="25">
        <v>1203</v>
      </c>
      <c r="N434" s="25">
        <v>1014</v>
      </c>
      <c r="O434" s="13">
        <v>498</v>
      </c>
      <c r="P434" s="13" t="s">
        <v>233</v>
      </c>
      <c r="Q434" s="13" t="s">
        <v>263</v>
      </c>
      <c r="R434" s="13">
        <v>273</v>
      </c>
      <c r="S434" s="14">
        <v>0.91</v>
      </c>
      <c r="T434" s="14">
        <v>0.05</v>
      </c>
      <c r="U434" s="13" t="s">
        <v>106</v>
      </c>
      <c r="V434" s="13" t="s">
        <v>1641</v>
      </c>
      <c r="W434" s="13">
        <v>2893</v>
      </c>
      <c r="X434" s="13">
        <v>3707</v>
      </c>
      <c r="Y434" s="13">
        <v>0.04</v>
      </c>
      <c r="Z434" s="13">
        <v>3.46</v>
      </c>
      <c r="AA434" s="13">
        <v>40</v>
      </c>
      <c r="AB434" s="13" t="s">
        <v>1649</v>
      </c>
    </row>
    <row r="435" spans="1:28" x14ac:dyDescent="0.5">
      <c r="A435" s="20">
        <v>44953</v>
      </c>
      <c r="B435" s="10">
        <v>969</v>
      </c>
      <c r="C435" s="10" t="s">
        <v>1647</v>
      </c>
      <c r="D435" s="10">
        <v>65</v>
      </c>
      <c r="E435" s="11">
        <v>0.77</v>
      </c>
      <c r="F435" s="10">
        <v>2.4700000000000002</v>
      </c>
      <c r="G435" s="9">
        <v>397.56</v>
      </c>
      <c r="H435" s="9">
        <v>532.98</v>
      </c>
      <c r="I435" s="11">
        <v>0.19</v>
      </c>
      <c r="J435" s="9">
        <v>9.66</v>
      </c>
      <c r="K435" s="24">
        <v>3972</v>
      </c>
      <c r="L435" s="24">
        <v>8630</v>
      </c>
      <c r="M435" s="24">
        <v>1747</v>
      </c>
      <c r="N435" s="24">
        <v>1419</v>
      </c>
      <c r="O435" s="10">
        <v>365</v>
      </c>
      <c r="P435" s="10" t="s">
        <v>40</v>
      </c>
      <c r="Q435" s="10" t="s">
        <v>224</v>
      </c>
      <c r="R435" s="10">
        <v>204</v>
      </c>
      <c r="S435" s="11">
        <v>0.73</v>
      </c>
      <c r="T435" s="11">
        <v>0.15</v>
      </c>
      <c r="U435" s="10" t="s">
        <v>40</v>
      </c>
      <c r="V435" s="13" t="s">
        <v>1641</v>
      </c>
      <c r="W435" s="13">
        <v>6762</v>
      </c>
      <c r="X435" s="13">
        <v>4005</v>
      </c>
      <c r="Y435" s="13">
        <v>0.06</v>
      </c>
      <c r="Z435" s="13">
        <v>6.41</v>
      </c>
      <c r="AA435" s="13">
        <v>57</v>
      </c>
      <c r="AB435" s="13" t="s">
        <v>1642</v>
      </c>
    </row>
    <row r="436" spans="1:28" x14ac:dyDescent="0.5">
      <c r="A436" s="20">
        <v>44954</v>
      </c>
      <c r="B436" s="13">
        <v>421</v>
      </c>
      <c r="C436" s="13" t="s">
        <v>1640</v>
      </c>
      <c r="D436" s="13">
        <v>73</v>
      </c>
      <c r="E436" s="14">
        <v>0.74</v>
      </c>
      <c r="F436" s="13">
        <v>1.02</v>
      </c>
      <c r="G436" s="12">
        <v>267.99</v>
      </c>
      <c r="H436" s="12">
        <v>417.34</v>
      </c>
      <c r="I436" s="14">
        <v>0.36</v>
      </c>
      <c r="J436" s="12">
        <v>12.6</v>
      </c>
      <c r="K436" s="25">
        <v>3137</v>
      </c>
      <c r="L436" s="25">
        <v>4645</v>
      </c>
      <c r="M436" s="25">
        <v>1050</v>
      </c>
      <c r="N436" s="25">
        <v>1446</v>
      </c>
      <c r="O436" s="13">
        <v>474</v>
      </c>
      <c r="P436" s="13" t="s">
        <v>239</v>
      </c>
      <c r="Q436" s="13" t="s">
        <v>263</v>
      </c>
      <c r="R436" s="13">
        <v>401</v>
      </c>
      <c r="S436" s="14">
        <v>0.65</v>
      </c>
      <c r="T436" s="14">
        <v>0.15</v>
      </c>
      <c r="U436" s="13" t="s">
        <v>34</v>
      </c>
      <c r="V436" s="13" t="s">
        <v>1650</v>
      </c>
      <c r="W436" s="13">
        <v>7792</v>
      </c>
      <c r="X436" s="13">
        <v>1043</v>
      </c>
      <c r="Y436" s="13">
        <v>7.0000000000000007E-2</v>
      </c>
      <c r="Z436" s="13">
        <v>3.9</v>
      </c>
      <c r="AA436" s="13">
        <v>42</v>
      </c>
      <c r="AB436" s="13" t="s">
        <v>1649</v>
      </c>
    </row>
    <row r="437" spans="1:28" x14ac:dyDescent="0.5">
      <c r="A437" s="20">
        <v>44955</v>
      </c>
      <c r="B437" s="10">
        <v>590</v>
      </c>
      <c r="C437" s="10" t="s">
        <v>1640</v>
      </c>
      <c r="D437" s="10">
        <v>17</v>
      </c>
      <c r="E437" s="11">
        <v>0.55000000000000004</v>
      </c>
      <c r="F437" s="10">
        <v>1.84</v>
      </c>
      <c r="G437" s="9">
        <v>523.02</v>
      </c>
      <c r="H437" s="9">
        <v>547.63</v>
      </c>
      <c r="I437" s="11">
        <v>0.15</v>
      </c>
      <c r="J437" s="9">
        <v>4.1399999999999997</v>
      </c>
      <c r="K437" s="24">
        <v>3094</v>
      </c>
      <c r="L437" s="24">
        <v>16083</v>
      </c>
      <c r="M437" s="24">
        <v>2252</v>
      </c>
      <c r="N437" s="24">
        <v>1124</v>
      </c>
      <c r="O437" s="10">
        <v>253</v>
      </c>
      <c r="P437" s="10" t="s">
        <v>233</v>
      </c>
      <c r="Q437" s="10" t="s">
        <v>1648</v>
      </c>
      <c r="R437" s="10">
        <v>104</v>
      </c>
      <c r="S437" s="11">
        <v>0.83</v>
      </c>
      <c r="T437" s="11">
        <v>0.12</v>
      </c>
      <c r="U437" s="10" t="s">
        <v>34</v>
      </c>
      <c r="V437" s="13" t="s">
        <v>1650</v>
      </c>
      <c r="W437" s="13">
        <v>8682</v>
      </c>
      <c r="X437" s="13">
        <v>5425</v>
      </c>
      <c r="Y437" s="13">
        <v>0.09</v>
      </c>
      <c r="Z437" s="13">
        <v>2.98</v>
      </c>
      <c r="AA437" s="13">
        <v>56</v>
      </c>
      <c r="AB437" s="13" t="s">
        <v>1642</v>
      </c>
    </row>
    <row r="438" spans="1:28" x14ac:dyDescent="0.5">
      <c r="A438" s="20">
        <v>44956</v>
      </c>
      <c r="B438" s="10">
        <v>369</v>
      </c>
      <c r="C438" s="10" t="s">
        <v>1640</v>
      </c>
      <c r="D438" s="10">
        <v>89</v>
      </c>
      <c r="E438" s="11">
        <v>0.42</v>
      </c>
      <c r="F438" s="10">
        <v>5.97</v>
      </c>
      <c r="G438" s="9">
        <v>649.49</v>
      </c>
      <c r="H438" s="9">
        <v>352.09</v>
      </c>
      <c r="I438" s="11">
        <v>0.46</v>
      </c>
      <c r="J438" s="9">
        <v>7.19</v>
      </c>
      <c r="K438" s="24">
        <v>2959</v>
      </c>
      <c r="L438" s="24">
        <v>5598</v>
      </c>
      <c r="M438" s="24">
        <v>1568</v>
      </c>
      <c r="N438" s="24">
        <v>1120</v>
      </c>
      <c r="O438" s="10">
        <v>257</v>
      </c>
      <c r="P438" s="10" t="s">
        <v>40</v>
      </c>
      <c r="Q438" s="10" t="s">
        <v>241</v>
      </c>
      <c r="R438" s="10">
        <v>132</v>
      </c>
      <c r="S438" s="11">
        <v>0.68</v>
      </c>
      <c r="T438" s="11">
        <v>0.19</v>
      </c>
      <c r="U438" s="10" t="s">
        <v>64</v>
      </c>
      <c r="V438" s="13" t="s">
        <v>1650</v>
      </c>
      <c r="W438" s="13">
        <v>8231</v>
      </c>
      <c r="X438" s="13">
        <v>5659</v>
      </c>
      <c r="Y438" s="13">
        <v>0.1</v>
      </c>
      <c r="Z438" s="13">
        <v>4.9400000000000004</v>
      </c>
      <c r="AA438" s="13">
        <v>45</v>
      </c>
      <c r="AB438" s="13" t="s">
        <v>1649</v>
      </c>
    </row>
    <row r="439" spans="1:28" x14ac:dyDescent="0.5">
      <c r="A439" s="20">
        <v>44957</v>
      </c>
      <c r="B439" s="13">
        <v>530</v>
      </c>
      <c r="C439" s="13" t="s">
        <v>1643</v>
      </c>
      <c r="D439" s="13">
        <v>99</v>
      </c>
      <c r="E439" s="14">
        <v>0.69</v>
      </c>
      <c r="F439" s="13">
        <v>8.0399999999999991</v>
      </c>
      <c r="G439" s="12">
        <v>492.05</v>
      </c>
      <c r="H439" s="12">
        <v>589.46</v>
      </c>
      <c r="I439" s="14">
        <v>0.28999999999999998</v>
      </c>
      <c r="J439" s="12">
        <v>17.84</v>
      </c>
      <c r="K439" s="25">
        <v>2866</v>
      </c>
      <c r="L439" s="25">
        <v>15088</v>
      </c>
      <c r="M439" s="25">
        <v>1710</v>
      </c>
      <c r="N439" s="25">
        <v>1314</v>
      </c>
      <c r="O439" s="13">
        <v>441</v>
      </c>
      <c r="P439" s="13" t="s">
        <v>222</v>
      </c>
      <c r="Q439" s="13" t="s">
        <v>1648</v>
      </c>
      <c r="R439" s="13">
        <v>264</v>
      </c>
      <c r="S439" s="14">
        <v>0.83</v>
      </c>
      <c r="T439" s="14">
        <v>0.09</v>
      </c>
      <c r="U439" s="13" t="s">
        <v>34</v>
      </c>
      <c r="V439" s="13" t="s">
        <v>1641</v>
      </c>
      <c r="W439" s="13">
        <v>8225</v>
      </c>
      <c r="X439" s="13">
        <v>4613</v>
      </c>
      <c r="Y439" s="13">
        <v>7.0000000000000007E-2</v>
      </c>
      <c r="Z439" s="13">
        <v>5.34</v>
      </c>
      <c r="AA439" s="13">
        <v>65</v>
      </c>
      <c r="AB439" s="13" t="s">
        <v>1642</v>
      </c>
    </row>
    <row r="440" spans="1:28" x14ac:dyDescent="0.5">
      <c r="A440" s="20">
        <v>44958</v>
      </c>
      <c r="B440" s="10">
        <v>352</v>
      </c>
      <c r="C440" s="10" t="s">
        <v>1647</v>
      </c>
      <c r="D440" s="10">
        <v>22</v>
      </c>
      <c r="E440" s="11">
        <v>0.46</v>
      </c>
      <c r="F440" s="10">
        <v>2.3199999999999998</v>
      </c>
      <c r="G440" s="9">
        <v>608.03</v>
      </c>
      <c r="H440" s="9">
        <v>632.16999999999996</v>
      </c>
      <c r="I440" s="11">
        <v>0.12</v>
      </c>
      <c r="J440" s="9">
        <v>8.84</v>
      </c>
      <c r="K440" s="24">
        <v>1964</v>
      </c>
      <c r="L440" s="24">
        <v>23693</v>
      </c>
      <c r="M440" s="24">
        <v>2431</v>
      </c>
      <c r="N440" s="24">
        <v>1209</v>
      </c>
      <c r="O440" s="10">
        <v>265</v>
      </c>
      <c r="P440" s="10" t="s">
        <v>261</v>
      </c>
      <c r="Q440" s="10" t="s">
        <v>241</v>
      </c>
      <c r="R440" s="10">
        <v>387</v>
      </c>
      <c r="S440" s="11">
        <v>0.87</v>
      </c>
      <c r="T440" s="11">
        <v>0.09</v>
      </c>
      <c r="U440" s="10" t="s">
        <v>228</v>
      </c>
      <c r="V440" s="13" t="s">
        <v>1641</v>
      </c>
      <c r="W440" s="13">
        <v>4116</v>
      </c>
      <c r="X440" s="13">
        <v>6364</v>
      </c>
      <c r="Y440" s="13">
        <v>0.05</v>
      </c>
      <c r="Z440" s="13">
        <v>3.51</v>
      </c>
      <c r="AA440" s="13">
        <v>38</v>
      </c>
      <c r="AB440" s="13" t="s">
        <v>1646</v>
      </c>
    </row>
    <row r="441" spans="1:28" x14ac:dyDescent="0.5">
      <c r="A441" s="20">
        <v>44959</v>
      </c>
      <c r="B441" s="10">
        <v>884</v>
      </c>
      <c r="C441" s="10" t="s">
        <v>1647</v>
      </c>
      <c r="D441" s="10">
        <v>11</v>
      </c>
      <c r="E441" s="11">
        <v>0.47</v>
      </c>
      <c r="F441" s="10">
        <v>0.93</v>
      </c>
      <c r="G441" s="9">
        <v>768.81</v>
      </c>
      <c r="H441" s="9">
        <v>606.95000000000005</v>
      </c>
      <c r="I441" s="11">
        <v>0.3</v>
      </c>
      <c r="J441" s="9">
        <v>10.14</v>
      </c>
      <c r="K441" s="24">
        <v>3938</v>
      </c>
      <c r="L441" s="24">
        <v>7490</v>
      </c>
      <c r="M441" s="24">
        <v>2456</v>
      </c>
      <c r="N441" s="24">
        <v>1138</v>
      </c>
      <c r="O441" s="10">
        <v>224</v>
      </c>
      <c r="P441" s="10" t="s">
        <v>222</v>
      </c>
      <c r="Q441" s="10" t="s">
        <v>1648</v>
      </c>
      <c r="R441" s="10">
        <v>381</v>
      </c>
      <c r="S441" s="11">
        <v>0.68</v>
      </c>
      <c r="T441" s="11">
        <v>0.22</v>
      </c>
      <c r="U441" s="10" t="s">
        <v>34</v>
      </c>
      <c r="V441" s="13" t="s">
        <v>1641</v>
      </c>
      <c r="W441" s="13">
        <v>3991</v>
      </c>
      <c r="X441" s="13">
        <v>4610</v>
      </c>
      <c r="Y441" s="13">
        <v>0.03</v>
      </c>
      <c r="Z441" s="13">
        <v>4.04</v>
      </c>
      <c r="AA441" s="13">
        <v>62</v>
      </c>
      <c r="AB441" s="13" t="s">
        <v>1642</v>
      </c>
    </row>
    <row r="442" spans="1:28" x14ac:dyDescent="0.5">
      <c r="A442" s="20">
        <v>44960</v>
      </c>
      <c r="B442" s="10">
        <v>192</v>
      </c>
      <c r="C442" s="10" t="s">
        <v>1647</v>
      </c>
      <c r="D442" s="10">
        <v>72</v>
      </c>
      <c r="E442" s="11">
        <v>0.76</v>
      </c>
      <c r="F442" s="10">
        <v>1.1499999999999999</v>
      </c>
      <c r="G442" s="9">
        <v>379.66</v>
      </c>
      <c r="H442" s="9">
        <v>689.21</v>
      </c>
      <c r="I442" s="11">
        <v>0.4</v>
      </c>
      <c r="J442" s="9">
        <v>15.46</v>
      </c>
      <c r="K442" s="24">
        <v>1783</v>
      </c>
      <c r="L442" s="24">
        <v>17377</v>
      </c>
      <c r="M442" s="24">
        <v>1504</v>
      </c>
      <c r="N442" s="24">
        <v>1450</v>
      </c>
      <c r="O442" s="10">
        <v>282</v>
      </c>
      <c r="P442" s="10" t="s">
        <v>239</v>
      </c>
      <c r="Q442" s="10" t="s">
        <v>245</v>
      </c>
      <c r="R442" s="10">
        <v>196</v>
      </c>
      <c r="S442" s="11">
        <v>0.85</v>
      </c>
      <c r="T442" s="11">
        <v>7.0000000000000007E-2</v>
      </c>
      <c r="U442" s="10" t="s">
        <v>43</v>
      </c>
      <c r="V442" s="13" t="s">
        <v>1641</v>
      </c>
      <c r="W442" s="13">
        <v>8687</v>
      </c>
      <c r="X442" s="13">
        <v>4642</v>
      </c>
      <c r="Y442" s="13">
        <v>0.09</v>
      </c>
      <c r="Z442" s="13">
        <v>2.12</v>
      </c>
      <c r="AA442" s="13">
        <v>56</v>
      </c>
      <c r="AB442" s="13" t="s">
        <v>1649</v>
      </c>
    </row>
    <row r="443" spans="1:28" x14ac:dyDescent="0.5">
      <c r="A443" s="20">
        <v>44961</v>
      </c>
      <c r="B443" s="13">
        <v>422</v>
      </c>
      <c r="C443" s="13" t="s">
        <v>1640</v>
      </c>
      <c r="D443" s="13">
        <v>42</v>
      </c>
      <c r="E443" s="14">
        <v>0.7</v>
      </c>
      <c r="F443" s="13">
        <v>3.56</v>
      </c>
      <c r="G443" s="12">
        <v>635.58000000000004</v>
      </c>
      <c r="H443" s="12">
        <v>965.77</v>
      </c>
      <c r="I443" s="14">
        <v>0.45</v>
      </c>
      <c r="J443" s="12">
        <v>18.399999999999999</v>
      </c>
      <c r="K443" s="25">
        <v>3301</v>
      </c>
      <c r="L443" s="25">
        <v>24491</v>
      </c>
      <c r="M443" s="25">
        <v>1929</v>
      </c>
      <c r="N443" s="25">
        <v>1035</v>
      </c>
      <c r="O443" s="13">
        <v>419</v>
      </c>
      <c r="P443" s="13" t="s">
        <v>239</v>
      </c>
      <c r="Q443" s="13" t="s">
        <v>1644</v>
      </c>
      <c r="R443" s="13">
        <v>134</v>
      </c>
      <c r="S443" s="14">
        <v>0.89</v>
      </c>
      <c r="T443" s="14">
        <v>7.0000000000000007E-2</v>
      </c>
      <c r="U443" s="13" t="s">
        <v>467</v>
      </c>
      <c r="V443" s="13" t="s">
        <v>1650</v>
      </c>
      <c r="W443" s="13">
        <v>4149</v>
      </c>
      <c r="X443" s="13">
        <v>2311</v>
      </c>
      <c r="Y443" s="13">
        <v>0.03</v>
      </c>
      <c r="Z443" s="13">
        <v>2.14</v>
      </c>
      <c r="AA443" s="13">
        <v>26</v>
      </c>
      <c r="AB443" s="13" t="s">
        <v>1646</v>
      </c>
    </row>
    <row r="444" spans="1:28" x14ac:dyDescent="0.5">
      <c r="A444" s="20">
        <v>44962</v>
      </c>
      <c r="B444" s="10">
        <v>627</v>
      </c>
      <c r="C444" s="10" t="s">
        <v>1643</v>
      </c>
      <c r="D444" s="10">
        <v>98</v>
      </c>
      <c r="E444" s="11">
        <v>0.86</v>
      </c>
      <c r="F444" s="10">
        <v>1.28</v>
      </c>
      <c r="G444" s="9">
        <v>581.19000000000005</v>
      </c>
      <c r="H444" s="9">
        <v>391.88</v>
      </c>
      <c r="I444" s="11">
        <v>0.25</v>
      </c>
      <c r="J444" s="9">
        <v>1</v>
      </c>
      <c r="K444" s="24">
        <v>3287</v>
      </c>
      <c r="L444" s="24">
        <v>10485</v>
      </c>
      <c r="M444" s="24">
        <v>2157</v>
      </c>
      <c r="N444" s="24">
        <v>1011</v>
      </c>
      <c r="O444" s="10">
        <v>229</v>
      </c>
      <c r="P444" s="10" t="s">
        <v>261</v>
      </c>
      <c r="Q444" s="10" t="s">
        <v>245</v>
      </c>
      <c r="R444" s="10">
        <v>201</v>
      </c>
      <c r="S444" s="11">
        <v>0.77</v>
      </c>
      <c r="T444" s="11">
        <v>0.16</v>
      </c>
      <c r="U444" s="10" t="s">
        <v>30</v>
      </c>
      <c r="V444" s="13" t="s">
        <v>1641</v>
      </c>
      <c r="W444" s="13">
        <v>4378</v>
      </c>
      <c r="X444" s="13">
        <v>4810</v>
      </c>
      <c r="Y444" s="13">
        <v>0.03</v>
      </c>
      <c r="Z444" s="13">
        <v>4.5599999999999996</v>
      </c>
      <c r="AA444" s="13">
        <v>41</v>
      </c>
      <c r="AB444" s="13" t="s">
        <v>1649</v>
      </c>
    </row>
    <row r="445" spans="1:28" x14ac:dyDescent="0.5">
      <c r="A445" s="20">
        <v>44963</v>
      </c>
      <c r="B445" s="13">
        <v>207</v>
      </c>
      <c r="C445" s="13" t="s">
        <v>1640</v>
      </c>
      <c r="D445" s="13">
        <v>62</v>
      </c>
      <c r="E445" s="14">
        <v>0.5</v>
      </c>
      <c r="F445" s="13">
        <v>5.69</v>
      </c>
      <c r="G445" s="12">
        <v>295.85000000000002</v>
      </c>
      <c r="H445" s="12">
        <v>230.69</v>
      </c>
      <c r="I445" s="14">
        <v>0.14000000000000001</v>
      </c>
      <c r="J445" s="12">
        <v>11.98</v>
      </c>
      <c r="K445" s="25">
        <v>2947</v>
      </c>
      <c r="L445" s="25">
        <v>17312</v>
      </c>
      <c r="M445" s="25">
        <v>1596</v>
      </c>
      <c r="N445" s="25">
        <v>1420</v>
      </c>
      <c r="O445" s="13">
        <v>358</v>
      </c>
      <c r="P445" s="13" t="s">
        <v>222</v>
      </c>
      <c r="Q445" s="13" t="s">
        <v>263</v>
      </c>
      <c r="R445" s="13">
        <v>432</v>
      </c>
      <c r="S445" s="14">
        <v>0.85</v>
      </c>
      <c r="T445" s="14">
        <v>0.08</v>
      </c>
      <c r="U445" s="13" t="s">
        <v>34</v>
      </c>
      <c r="V445" s="13" t="s">
        <v>1641</v>
      </c>
      <c r="W445" s="13">
        <v>7582</v>
      </c>
      <c r="X445" s="13">
        <v>6839</v>
      </c>
      <c r="Y445" s="13">
        <v>0.09</v>
      </c>
      <c r="Z445" s="13">
        <v>5.94</v>
      </c>
      <c r="AA445" s="13">
        <v>62</v>
      </c>
      <c r="AB445" s="13" t="s">
        <v>1649</v>
      </c>
    </row>
    <row r="446" spans="1:28" x14ac:dyDescent="0.5">
      <c r="A446" s="20">
        <v>44964</v>
      </c>
      <c r="B446" s="13">
        <v>977</v>
      </c>
      <c r="C446" s="13" t="s">
        <v>1647</v>
      </c>
      <c r="D446" s="13">
        <v>1</v>
      </c>
      <c r="E446" s="14">
        <v>0.85</v>
      </c>
      <c r="F446" s="13">
        <v>2.44</v>
      </c>
      <c r="G446" s="12">
        <v>784.71</v>
      </c>
      <c r="H446" s="12">
        <v>669.65</v>
      </c>
      <c r="I446" s="14">
        <v>0.3</v>
      </c>
      <c r="J446" s="12">
        <v>1.45</v>
      </c>
      <c r="K446" s="25">
        <v>3749</v>
      </c>
      <c r="L446" s="25">
        <v>7879</v>
      </c>
      <c r="M446" s="25">
        <v>2180</v>
      </c>
      <c r="N446" s="25">
        <v>1460</v>
      </c>
      <c r="O446" s="13">
        <v>211</v>
      </c>
      <c r="P446" s="13" t="s">
        <v>239</v>
      </c>
      <c r="Q446" s="13" t="s">
        <v>263</v>
      </c>
      <c r="R446" s="13">
        <v>457</v>
      </c>
      <c r="S446" s="14">
        <v>0.68</v>
      </c>
      <c r="T446" s="14">
        <v>0.19</v>
      </c>
      <c r="U446" s="13" t="s">
        <v>33</v>
      </c>
      <c r="V446" s="13" t="s">
        <v>1641</v>
      </c>
      <c r="W446" s="13">
        <v>3303</v>
      </c>
      <c r="X446" s="13">
        <v>5108</v>
      </c>
      <c r="Y446" s="13">
        <v>0.09</v>
      </c>
      <c r="Z446" s="13">
        <v>3.78</v>
      </c>
      <c r="AA446" s="13">
        <v>51</v>
      </c>
      <c r="AB446" s="13" t="s">
        <v>1649</v>
      </c>
    </row>
    <row r="447" spans="1:28" x14ac:dyDescent="0.5">
      <c r="A447" s="20">
        <v>44965</v>
      </c>
      <c r="B447" s="13">
        <v>468</v>
      </c>
      <c r="C447" s="13" t="s">
        <v>1647</v>
      </c>
      <c r="D447" s="13">
        <v>62</v>
      </c>
      <c r="E447" s="14">
        <v>0.51</v>
      </c>
      <c r="F447" s="13">
        <v>1.17</v>
      </c>
      <c r="G447" s="12">
        <v>594.78</v>
      </c>
      <c r="H447" s="12">
        <v>601.25</v>
      </c>
      <c r="I447" s="14">
        <v>0.39</v>
      </c>
      <c r="J447" s="12">
        <v>17.739999999999998</v>
      </c>
      <c r="K447" s="25">
        <v>3106</v>
      </c>
      <c r="L447" s="25">
        <v>22434</v>
      </c>
      <c r="M447" s="25">
        <v>1971</v>
      </c>
      <c r="N447" s="25">
        <v>1052</v>
      </c>
      <c r="O447" s="13">
        <v>256</v>
      </c>
      <c r="P447" s="13" t="s">
        <v>222</v>
      </c>
      <c r="Q447" s="13" t="s">
        <v>1644</v>
      </c>
      <c r="R447" s="13">
        <v>233</v>
      </c>
      <c r="S447" s="14">
        <v>0.88</v>
      </c>
      <c r="T447" s="14">
        <v>0.08</v>
      </c>
      <c r="U447" s="13" t="s">
        <v>45</v>
      </c>
      <c r="V447" s="13" t="s">
        <v>1641</v>
      </c>
      <c r="W447" s="13">
        <v>2145</v>
      </c>
      <c r="X447" s="13">
        <v>5861</v>
      </c>
      <c r="Y447" s="13">
        <v>0.05</v>
      </c>
      <c r="Z447" s="13">
        <v>6.6</v>
      </c>
      <c r="AA447" s="13">
        <v>36</v>
      </c>
      <c r="AB447" s="13" t="s">
        <v>1642</v>
      </c>
    </row>
    <row r="448" spans="1:28" x14ac:dyDescent="0.5">
      <c r="A448" s="20">
        <v>44966</v>
      </c>
      <c r="B448" s="10">
        <v>798</v>
      </c>
      <c r="C448" s="10" t="s">
        <v>1643</v>
      </c>
      <c r="D448" s="10">
        <v>65</v>
      </c>
      <c r="E448" s="11">
        <v>0.44</v>
      </c>
      <c r="F448" s="10">
        <v>8.32</v>
      </c>
      <c r="G448" s="9">
        <v>497.86</v>
      </c>
      <c r="H448" s="9">
        <v>570.03</v>
      </c>
      <c r="I448" s="11">
        <v>0.46</v>
      </c>
      <c r="J448" s="9">
        <v>17.600000000000001</v>
      </c>
      <c r="K448" s="24">
        <v>1740</v>
      </c>
      <c r="L448" s="24">
        <v>24478</v>
      </c>
      <c r="M448" s="24">
        <v>1488</v>
      </c>
      <c r="N448" s="24">
        <v>1257</v>
      </c>
      <c r="O448" s="10">
        <v>293</v>
      </c>
      <c r="P448" s="10" t="s">
        <v>261</v>
      </c>
      <c r="Q448" s="10" t="s">
        <v>245</v>
      </c>
      <c r="R448" s="10">
        <v>344</v>
      </c>
      <c r="S448" s="11">
        <v>0.9</v>
      </c>
      <c r="T448" s="11">
        <v>0.05</v>
      </c>
      <c r="U448" s="10" t="s">
        <v>34</v>
      </c>
      <c r="V448" s="13" t="s">
        <v>1641</v>
      </c>
      <c r="W448" s="13">
        <v>7174</v>
      </c>
      <c r="X448" s="13">
        <v>4461</v>
      </c>
      <c r="Y448" s="13">
        <v>0.06</v>
      </c>
      <c r="Z448" s="13">
        <v>2.31</v>
      </c>
      <c r="AA448" s="13">
        <v>46</v>
      </c>
      <c r="AB448" s="13" t="s">
        <v>1649</v>
      </c>
    </row>
    <row r="449" spans="1:28" x14ac:dyDescent="0.5">
      <c r="A449" s="20">
        <v>44967</v>
      </c>
      <c r="B449" s="13">
        <v>601</v>
      </c>
      <c r="C449" s="13" t="s">
        <v>1643</v>
      </c>
      <c r="D449" s="13">
        <v>12</v>
      </c>
      <c r="E449" s="14">
        <v>0.59</v>
      </c>
      <c r="F449" s="13">
        <v>6.44</v>
      </c>
      <c r="G449" s="12">
        <v>605.35</v>
      </c>
      <c r="H449" s="12">
        <v>381.59</v>
      </c>
      <c r="I449" s="14">
        <v>0.11</v>
      </c>
      <c r="J449" s="12">
        <v>8.33</v>
      </c>
      <c r="K449" s="25">
        <v>1761</v>
      </c>
      <c r="L449" s="25">
        <v>12874</v>
      </c>
      <c r="M449" s="25">
        <v>2143</v>
      </c>
      <c r="N449" s="25">
        <v>1222</v>
      </c>
      <c r="O449" s="13">
        <v>292</v>
      </c>
      <c r="P449" s="13" t="s">
        <v>40</v>
      </c>
      <c r="Q449" s="13" t="s">
        <v>245</v>
      </c>
      <c r="R449" s="13">
        <v>185</v>
      </c>
      <c r="S449" s="14">
        <v>0.79</v>
      </c>
      <c r="T449" s="14">
        <v>0.13</v>
      </c>
      <c r="U449" s="13" t="s">
        <v>30</v>
      </c>
      <c r="V449" s="13" t="s">
        <v>1641</v>
      </c>
      <c r="W449" s="13">
        <v>4251</v>
      </c>
      <c r="X449" s="13">
        <v>1662</v>
      </c>
      <c r="Y449" s="13">
        <v>0.08</v>
      </c>
      <c r="Z449" s="13">
        <v>5.86</v>
      </c>
      <c r="AA449" s="13">
        <v>57</v>
      </c>
      <c r="AB449" s="13" t="s">
        <v>1646</v>
      </c>
    </row>
    <row r="450" spans="1:28" x14ac:dyDescent="0.5">
      <c r="A450" s="20">
        <v>44968</v>
      </c>
      <c r="B450" s="13">
        <v>1000</v>
      </c>
      <c r="C450" s="13" t="s">
        <v>1640</v>
      </c>
      <c r="D450" s="13">
        <v>64</v>
      </c>
      <c r="E450" s="14">
        <v>0.83</v>
      </c>
      <c r="F450" s="13">
        <v>4.57</v>
      </c>
      <c r="G450" s="12">
        <v>215.92</v>
      </c>
      <c r="H450" s="12">
        <v>391.2</v>
      </c>
      <c r="I450" s="14">
        <v>0.49</v>
      </c>
      <c r="J450" s="12">
        <v>2.98</v>
      </c>
      <c r="K450" s="25">
        <v>3159</v>
      </c>
      <c r="L450" s="25">
        <v>24413</v>
      </c>
      <c r="M450" s="25">
        <v>1235</v>
      </c>
      <c r="N450" s="25">
        <v>1034</v>
      </c>
      <c r="O450" s="13">
        <v>231</v>
      </c>
      <c r="P450" s="13" t="s">
        <v>239</v>
      </c>
      <c r="Q450" s="13" t="s">
        <v>245</v>
      </c>
      <c r="R450" s="13">
        <v>235</v>
      </c>
      <c r="S450" s="14">
        <v>0.91</v>
      </c>
      <c r="T450" s="14">
        <v>0.05</v>
      </c>
      <c r="U450" s="13" t="s">
        <v>34</v>
      </c>
      <c r="V450" s="13" t="s">
        <v>1641</v>
      </c>
      <c r="W450" s="13">
        <v>4059</v>
      </c>
      <c r="X450" s="13">
        <v>6013</v>
      </c>
      <c r="Y450" s="13">
        <v>0.06</v>
      </c>
      <c r="Z450" s="13">
        <v>2.15</v>
      </c>
      <c r="AA450" s="13">
        <v>54</v>
      </c>
      <c r="AB450" s="13" t="s">
        <v>1646</v>
      </c>
    </row>
    <row r="451" spans="1:28" x14ac:dyDescent="0.5">
      <c r="A451" s="20">
        <v>44969</v>
      </c>
      <c r="B451" s="13">
        <v>691</v>
      </c>
      <c r="C451" s="13" t="s">
        <v>1640</v>
      </c>
      <c r="D451" s="13">
        <v>78</v>
      </c>
      <c r="E451" s="14">
        <v>0.79</v>
      </c>
      <c r="F451" s="13">
        <v>5.86</v>
      </c>
      <c r="G451" s="12">
        <v>271.52999999999997</v>
      </c>
      <c r="H451" s="12">
        <v>313.20999999999998</v>
      </c>
      <c r="I451" s="14">
        <v>0.38</v>
      </c>
      <c r="J451" s="12">
        <v>7.29</v>
      </c>
      <c r="K451" s="25">
        <v>1847</v>
      </c>
      <c r="L451" s="25">
        <v>21457</v>
      </c>
      <c r="M451" s="25">
        <v>1563</v>
      </c>
      <c r="N451" s="25">
        <v>1239</v>
      </c>
      <c r="O451" s="13">
        <v>472</v>
      </c>
      <c r="P451" s="13" t="s">
        <v>40</v>
      </c>
      <c r="Q451" s="13" t="s">
        <v>252</v>
      </c>
      <c r="R451" s="13">
        <v>296</v>
      </c>
      <c r="S451" s="14">
        <v>0.88</v>
      </c>
      <c r="T451" s="14">
        <v>0.06</v>
      </c>
      <c r="U451" s="13" t="s">
        <v>43</v>
      </c>
      <c r="V451" s="13" t="s">
        <v>1650</v>
      </c>
      <c r="W451" s="13">
        <v>5599</v>
      </c>
      <c r="X451" s="13">
        <v>803</v>
      </c>
      <c r="Y451" s="13">
        <v>0.03</v>
      </c>
      <c r="Z451" s="13">
        <v>4.09</v>
      </c>
      <c r="AA451" s="13">
        <v>63</v>
      </c>
      <c r="AB451" s="13" t="s">
        <v>1642</v>
      </c>
    </row>
    <row r="452" spans="1:28" x14ac:dyDescent="0.5">
      <c r="A452" s="20">
        <v>44970</v>
      </c>
      <c r="B452" s="10">
        <v>557</v>
      </c>
      <c r="C452" s="10" t="s">
        <v>1640</v>
      </c>
      <c r="D452" s="10">
        <v>70</v>
      </c>
      <c r="E452" s="11">
        <v>0.53</v>
      </c>
      <c r="F452" s="10">
        <v>4.78</v>
      </c>
      <c r="G452" s="9">
        <v>734.82</v>
      </c>
      <c r="H452" s="9">
        <v>351.96</v>
      </c>
      <c r="I452" s="11">
        <v>0.45</v>
      </c>
      <c r="J452" s="9">
        <v>2.5499999999999998</v>
      </c>
      <c r="K452" s="24">
        <v>3296</v>
      </c>
      <c r="L452" s="24">
        <v>11047</v>
      </c>
      <c r="M452" s="24">
        <v>1366</v>
      </c>
      <c r="N452" s="24">
        <v>1245</v>
      </c>
      <c r="O452" s="10">
        <v>399</v>
      </c>
      <c r="P452" s="10" t="s">
        <v>233</v>
      </c>
      <c r="Q452" s="10" t="s">
        <v>1644</v>
      </c>
      <c r="R452" s="10">
        <v>191</v>
      </c>
      <c r="S452" s="11">
        <v>0.81</v>
      </c>
      <c r="T452" s="11">
        <v>0.1</v>
      </c>
      <c r="U452" s="10" t="s">
        <v>34</v>
      </c>
      <c r="V452" s="13" t="s">
        <v>1650</v>
      </c>
      <c r="W452" s="13">
        <v>8259</v>
      </c>
      <c r="X452" s="13">
        <v>1806</v>
      </c>
      <c r="Y452" s="13">
        <v>0.09</v>
      </c>
      <c r="Z452" s="13">
        <v>5.25</v>
      </c>
      <c r="AA452" s="13">
        <v>36</v>
      </c>
      <c r="AB452" s="13" t="s">
        <v>1642</v>
      </c>
    </row>
    <row r="453" spans="1:28" x14ac:dyDescent="0.5">
      <c r="A453" s="20">
        <v>44971</v>
      </c>
      <c r="B453" s="10">
        <v>161</v>
      </c>
      <c r="C453" s="10" t="s">
        <v>1640</v>
      </c>
      <c r="D453" s="10">
        <v>25</v>
      </c>
      <c r="E453" s="11">
        <v>0.7</v>
      </c>
      <c r="F453" s="10">
        <v>2.56</v>
      </c>
      <c r="G453" s="9">
        <v>713.05</v>
      </c>
      <c r="H453" s="9">
        <v>216.11</v>
      </c>
      <c r="I453" s="11">
        <v>0.26</v>
      </c>
      <c r="J453" s="9">
        <v>10.69</v>
      </c>
      <c r="K453" s="24">
        <v>3003</v>
      </c>
      <c r="L453" s="24">
        <v>22431</v>
      </c>
      <c r="M453" s="24">
        <v>2437</v>
      </c>
      <c r="N453" s="24">
        <v>1270</v>
      </c>
      <c r="O453" s="10">
        <v>251</v>
      </c>
      <c r="P453" s="10" t="s">
        <v>222</v>
      </c>
      <c r="Q453" s="10" t="s">
        <v>1648</v>
      </c>
      <c r="R453" s="10">
        <v>115</v>
      </c>
      <c r="S453" s="11">
        <v>0.86</v>
      </c>
      <c r="T453" s="11">
        <v>0.09</v>
      </c>
      <c r="U453" s="10" t="s">
        <v>29</v>
      </c>
      <c r="V453" s="13" t="s">
        <v>1650</v>
      </c>
      <c r="W453" s="13">
        <v>6127</v>
      </c>
      <c r="X453" s="13">
        <v>6331</v>
      </c>
      <c r="Y453" s="13">
        <v>0.09</v>
      </c>
      <c r="Z453" s="13">
        <v>6.31</v>
      </c>
      <c r="AA453" s="13">
        <v>61</v>
      </c>
      <c r="AB453" s="13" t="s">
        <v>1646</v>
      </c>
    </row>
    <row r="454" spans="1:28" x14ac:dyDescent="0.5">
      <c r="A454" s="20">
        <v>44972</v>
      </c>
      <c r="B454" s="10">
        <v>628</v>
      </c>
      <c r="C454" s="10" t="s">
        <v>1643</v>
      </c>
      <c r="D454" s="10">
        <v>48</v>
      </c>
      <c r="E454" s="11">
        <v>0.82</v>
      </c>
      <c r="F454" s="10">
        <v>3.74</v>
      </c>
      <c r="G454" s="9">
        <v>232.53</v>
      </c>
      <c r="H454" s="9">
        <v>267.14</v>
      </c>
      <c r="I454" s="11">
        <v>0.2</v>
      </c>
      <c r="J454" s="9">
        <v>17.88</v>
      </c>
      <c r="K454" s="24">
        <v>2672</v>
      </c>
      <c r="L454" s="24">
        <v>16823</v>
      </c>
      <c r="M454" s="24">
        <v>1288</v>
      </c>
      <c r="N454" s="24">
        <v>1393</v>
      </c>
      <c r="O454" s="10">
        <v>484</v>
      </c>
      <c r="P454" s="10" t="s">
        <v>222</v>
      </c>
      <c r="Q454" s="10" t="s">
        <v>224</v>
      </c>
      <c r="R454" s="10">
        <v>215</v>
      </c>
      <c r="S454" s="11">
        <v>0.86</v>
      </c>
      <c r="T454" s="11">
        <v>7.0000000000000007E-2</v>
      </c>
      <c r="U454" s="10" t="s">
        <v>74</v>
      </c>
      <c r="V454" s="13" t="s">
        <v>1641</v>
      </c>
      <c r="W454" s="13">
        <v>7180</v>
      </c>
      <c r="X454" s="13">
        <v>5555</v>
      </c>
      <c r="Y454" s="13">
        <v>0.06</v>
      </c>
      <c r="Z454" s="13">
        <v>4.08</v>
      </c>
      <c r="AA454" s="13">
        <v>42</v>
      </c>
      <c r="AB454" s="13" t="s">
        <v>1642</v>
      </c>
    </row>
    <row r="455" spans="1:28" x14ac:dyDescent="0.5">
      <c r="A455" s="20">
        <v>44973</v>
      </c>
      <c r="B455" s="13">
        <v>201</v>
      </c>
      <c r="C455" s="13" t="s">
        <v>1647</v>
      </c>
      <c r="D455" s="13">
        <v>88</v>
      </c>
      <c r="E455" s="14">
        <v>0.43</v>
      </c>
      <c r="F455" s="13">
        <v>4.5599999999999996</v>
      </c>
      <c r="G455" s="12">
        <v>439.67</v>
      </c>
      <c r="H455" s="12">
        <v>358.35</v>
      </c>
      <c r="I455" s="14">
        <v>0.18</v>
      </c>
      <c r="J455" s="12">
        <v>17.079999999999998</v>
      </c>
      <c r="K455" s="25">
        <v>3271</v>
      </c>
      <c r="L455" s="25">
        <v>18104</v>
      </c>
      <c r="M455" s="25">
        <v>1011</v>
      </c>
      <c r="N455" s="25">
        <v>1450</v>
      </c>
      <c r="O455" s="13">
        <v>374</v>
      </c>
      <c r="P455" s="13" t="s">
        <v>239</v>
      </c>
      <c r="Q455" s="13" t="s">
        <v>224</v>
      </c>
      <c r="R455" s="13">
        <v>287</v>
      </c>
      <c r="S455" s="14">
        <v>0.88</v>
      </c>
      <c r="T455" s="14">
        <v>0.05</v>
      </c>
      <c r="U455" s="13" t="s">
        <v>34</v>
      </c>
      <c r="V455" s="13" t="s">
        <v>1641</v>
      </c>
      <c r="W455" s="13">
        <v>4024</v>
      </c>
      <c r="X455" s="13">
        <v>5236</v>
      </c>
      <c r="Y455" s="13">
        <v>0.09</v>
      </c>
      <c r="Z455" s="13">
        <v>6.36</v>
      </c>
      <c r="AA455" s="13">
        <v>31</v>
      </c>
      <c r="AB455" s="13" t="s">
        <v>1646</v>
      </c>
    </row>
    <row r="456" spans="1:28" x14ac:dyDescent="0.5">
      <c r="A456" s="20">
        <v>44974</v>
      </c>
      <c r="B456" s="10">
        <v>637</v>
      </c>
      <c r="C456" s="10" t="s">
        <v>1640</v>
      </c>
      <c r="D456" s="10">
        <v>37</v>
      </c>
      <c r="E456" s="11">
        <v>0.37</v>
      </c>
      <c r="F456" s="10">
        <v>2.11</v>
      </c>
      <c r="G456" s="9">
        <v>337.44</v>
      </c>
      <c r="H456" s="9">
        <v>261.31</v>
      </c>
      <c r="I456" s="11">
        <v>0.28000000000000003</v>
      </c>
      <c r="J456" s="9">
        <v>8.8000000000000007</v>
      </c>
      <c r="K456" s="24">
        <v>2178</v>
      </c>
      <c r="L456" s="24">
        <v>4614</v>
      </c>
      <c r="M456" s="24">
        <v>2468</v>
      </c>
      <c r="N456" s="24">
        <v>1054</v>
      </c>
      <c r="O456" s="10">
        <v>439</v>
      </c>
      <c r="P456" s="10" t="s">
        <v>40</v>
      </c>
      <c r="Q456" s="10" t="s">
        <v>241</v>
      </c>
      <c r="R456" s="10">
        <v>464</v>
      </c>
      <c r="S456" s="11">
        <v>0.56999999999999995</v>
      </c>
      <c r="T456" s="11">
        <v>0.3</v>
      </c>
      <c r="U456" s="10" t="s">
        <v>50</v>
      </c>
      <c r="V456" s="13" t="s">
        <v>1650</v>
      </c>
      <c r="W456" s="13">
        <v>1101</v>
      </c>
      <c r="X456" s="13">
        <v>1852</v>
      </c>
      <c r="Y456" s="13">
        <v>7.0000000000000007E-2</v>
      </c>
      <c r="Z456" s="13">
        <v>4.93</v>
      </c>
      <c r="AA456" s="13">
        <v>70</v>
      </c>
      <c r="AB456" s="13" t="s">
        <v>1642</v>
      </c>
    </row>
    <row r="457" spans="1:28" x14ac:dyDescent="0.5">
      <c r="A457" s="20">
        <v>44975</v>
      </c>
      <c r="B457" s="13">
        <v>997</v>
      </c>
      <c r="C457" s="13" t="s">
        <v>1643</v>
      </c>
      <c r="D457" s="13">
        <v>21</v>
      </c>
      <c r="E457" s="14">
        <v>0.7</v>
      </c>
      <c r="F457" s="13">
        <v>4.82</v>
      </c>
      <c r="G457" s="12">
        <v>264.55</v>
      </c>
      <c r="H457" s="12">
        <v>566.64</v>
      </c>
      <c r="I457" s="14">
        <v>0.15</v>
      </c>
      <c r="J457" s="12">
        <v>7.72</v>
      </c>
      <c r="K457" s="25">
        <v>1382</v>
      </c>
      <c r="L457" s="25">
        <v>12162</v>
      </c>
      <c r="M457" s="25">
        <v>1399</v>
      </c>
      <c r="N457" s="25">
        <v>1226</v>
      </c>
      <c r="O457" s="13">
        <v>472</v>
      </c>
      <c r="P457" s="13" t="s">
        <v>261</v>
      </c>
      <c r="Q457" s="13" t="s">
        <v>1648</v>
      </c>
      <c r="R457" s="13">
        <v>296</v>
      </c>
      <c r="S457" s="14">
        <v>0.82</v>
      </c>
      <c r="T457" s="14">
        <v>0.09</v>
      </c>
      <c r="U457" s="13" t="s">
        <v>257</v>
      </c>
      <c r="V457" s="13" t="s">
        <v>1645</v>
      </c>
      <c r="W457" s="13">
        <v>1294</v>
      </c>
      <c r="X457" s="13">
        <v>5444</v>
      </c>
      <c r="Y457" s="13">
        <v>0.05</v>
      </c>
      <c r="Z457" s="13">
        <v>6.65</v>
      </c>
      <c r="AA457" s="13">
        <v>52</v>
      </c>
      <c r="AB457" s="13" t="s">
        <v>1642</v>
      </c>
    </row>
    <row r="458" spans="1:28" x14ac:dyDescent="0.5">
      <c r="A458" s="20">
        <v>44976</v>
      </c>
      <c r="B458" s="10">
        <v>742</v>
      </c>
      <c r="C458" s="10" t="s">
        <v>1643</v>
      </c>
      <c r="D458" s="10">
        <v>87</v>
      </c>
      <c r="E458" s="11">
        <v>0.84</v>
      </c>
      <c r="F458" s="10">
        <v>5.42</v>
      </c>
      <c r="G458" s="9">
        <v>246.25</v>
      </c>
      <c r="H458" s="9">
        <v>648.54</v>
      </c>
      <c r="I458" s="11">
        <v>0.47</v>
      </c>
      <c r="J458" s="9">
        <v>16.010000000000002</v>
      </c>
      <c r="K458" s="24">
        <v>3387</v>
      </c>
      <c r="L458" s="24">
        <v>4124</v>
      </c>
      <c r="M458" s="24">
        <v>1412</v>
      </c>
      <c r="N458" s="24">
        <v>1324</v>
      </c>
      <c r="O458" s="10">
        <v>459</v>
      </c>
      <c r="P458" s="10" t="s">
        <v>233</v>
      </c>
      <c r="Q458" s="10" t="s">
        <v>1648</v>
      </c>
      <c r="R458" s="10">
        <v>163</v>
      </c>
      <c r="S458" s="11">
        <v>0.6</v>
      </c>
      <c r="T458" s="11">
        <v>0.21</v>
      </c>
      <c r="U458" s="10" t="s">
        <v>79</v>
      </c>
      <c r="V458" s="13" t="s">
        <v>1645</v>
      </c>
      <c r="W458" s="13">
        <v>8585</v>
      </c>
      <c r="X458" s="13">
        <v>2376</v>
      </c>
      <c r="Y458" s="13">
        <v>0.02</v>
      </c>
      <c r="Z458" s="13">
        <v>3.44</v>
      </c>
      <c r="AA458" s="13">
        <v>44</v>
      </c>
      <c r="AB458" s="13" t="s">
        <v>1646</v>
      </c>
    </row>
    <row r="459" spans="1:28" x14ac:dyDescent="0.5">
      <c r="A459" s="20">
        <v>44977</v>
      </c>
      <c r="B459" s="10">
        <v>411</v>
      </c>
      <c r="C459" s="10" t="s">
        <v>1640</v>
      </c>
      <c r="D459" s="10">
        <v>64</v>
      </c>
      <c r="E459" s="11">
        <v>0.61</v>
      </c>
      <c r="F459" s="10">
        <v>4.9800000000000004</v>
      </c>
      <c r="G459" s="9">
        <v>432.27</v>
      </c>
      <c r="H459" s="9">
        <v>364.25</v>
      </c>
      <c r="I459" s="11">
        <v>0.1</v>
      </c>
      <c r="J459" s="9">
        <v>12.13</v>
      </c>
      <c r="K459" s="24">
        <v>3109</v>
      </c>
      <c r="L459" s="24">
        <v>22855</v>
      </c>
      <c r="M459" s="24">
        <v>2004</v>
      </c>
      <c r="N459" s="24">
        <v>1433</v>
      </c>
      <c r="O459" s="10">
        <v>361</v>
      </c>
      <c r="P459" s="10" t="s">
        <v>239</v>
      </c>
      <c r="Q459" s="10" t="s">
        <v>263</v>
      </c>
      <c r="R459" s="10">
        <v>375</v>
      </c>
      <c r="S459" s="11">
        <v>0.87</v>
      </c>
      <c r="T459" s="11">
        <v>0.08</v>
      </c>
      <c r="U459" s="10" t="s">
        <v>44</v>
      </c>
      <c r="V459" s="13" t="s">
        <v>1641</v>
      </c>
      <c r="W459" s="13">
        <v>6194</v>
      </c>
      <c r="X459" s="13">
        <v>4258</v>
      </c>
      <c r="Y459" s="13">
        <v>0.02</v>
      </c>
      <c r="Z459" s="13">
        <v>4.6500000000000004</v>
      </c>
      <c r="AA459" s="13">
        <v>59</v>
      </c>
      <c r="AB459" s="13" t="s">
        <v>1642</v>
      </c>
    </row>
    <row r="460" spans="1:28" x14ac:dyDescent="0.5">
      <c r="A460" s="20">
        <v>44978</v>
      </c>
      <c r="B460" s="13">
        <v>896</v>
      </c>
      <c r="C460" s="13" t="s">
        <v>1640</v>
      </c>
      <c r="D460" s="13">
        <v>46</v>
      </c>
      <c r="E460" s="14">
        <v>0.61</v>
      </c>
      <c r="F460" s="13">
        <v>7.66</v>
      </c>
      <c r="G460" s="12">
        <v>665.7</v>
      </c>
      <c r="H460" s="12">
        <v>287.02999999999997</v>
      </c>
      <c r="I460" s="14">
        <v>0.49</v>
      </c>
      <c r="J460" s="12">
        <v>12.28</v>
      </c>
      <c r="K460" s="25">
        <v>3449</v>
      </c>
      <c r="L460" s="25">
        <v>23291</v>
      </c>
      <c r="M460" s="25">
        <v>1039</v>
      </c>
      <c r="N460" s="25">
        <v>1062</v>
      </c>
      <c r="O460" s="13">
        <v>243</v>
      </c>
      <c r="P460" s="13" t="s">
        <v>40</v>
      </c>
      <c r="Q460" s="13" t="s">
        <v>252</v>
      </c>
      <c r="R460" s="13">
        <v>370</v>
      </c>
      <c r="S460" s="14">
        <v>0.92</v>
      </c>
      <c r="T460" s="14">
        <v>0.04</v>
      </c>
      <c r="U460" s="13" t="s">
        <v>30</v>
      </c>
      <c r="V460" s="13" t="s">
        <v>1650</v>
      </c>
      <c r="W460" s="13">
        <v>5658</v>
      </c>
      <c r="X460" s="13">
        <v>1722</v>
      </c>
      <c r="Y460" s="13">
        <v>7.0000000000000007E-2</v>
      </c>
      <c r="Z460" s="13">
        <v>6.19</v>
      </c>
      <c r="AA460" s="13">
        <v>47</v>
      </c>
      <c r="AB460" s="13" t="s">
        <v>1642</v>
      </c>
    </row>
    <row r="461" spans="1:28" x14ac:dyDescent="0.5">
      <c r="A461" s="20">
        <v>44979</v>
      </c>
      <c r="B461" s="13">
        <v>738</v>
      </c>
      <c r="C461" s="13" t="s">
        <v>1640</v>
      </c>
      <c r="D461" s="13">
        <v>88</v>
      </c>
      <c r="E461" s="14">
        <v>0.62</v>
      </c>
      <c r="F461" s="13">
        <v>6.3</v>
      </c>
      <c r="G461" s="12">
        <v>485.42</v>
      </c>
      <c r="H461" s="12">
        <v>249.58</v>
      </c>
      <c r="I461" s="14">
        <v>0.32</v>
      </c>
      <c r="J461" s="12">
        <v>18.61</v>
      </c>
      <c r="K461" s="25">
        <v>1624</v>
      </c>
      <c r="L461" s="25">
        <v>11800</v>
      </c>
      <c r="M461" s="25">
        <v>1720</v>
      </c>
      <c r="N461" s="25">
        <v>1174</v>
      </c>
      <c r="O461" s="13">
        <v>443</v>
      </c>
      <c r="P461" s="13" t="s">
        <v>40</v>
      </c>
      <c r="Q461" s="13" t="s">
        <v>224</v>
      </c>
      <c r="R461" s="13">
        <v>434</v>
      </c>
      <c r="S461" s="14">
        <v>0.8</v>
      </c>
      <c r="T461" s="14">
        <v>0.12</v>
      </c>
      <c r="U461" s="13" t="s">
        <v>34</v>
      </c>
      <c r="V461" s="13" t="s">
        <v>1650</v>
      </c>
      <c r="W461" s="13">
        <v>6276</v>
      </c>
      <c r="X461" s="13">
        <v>4369</v>
      </c>
      <c r="Y461" s="13">
        <v>0.1</v>
      </c>
      <c r="Z461" s="13">
        <v>3.95</v>
      </c>
      <c r="AA461" s="13">
        <v>58</v>
      </c>
      <c r="AB461" s="13" t="s">
        <v>1646</v>
      </c>
    </row>
    <row r="462" spans="1:28" x14ac:dyDescent="0.5">
      <c r="A462" s="20">
        <v>44980</v>
      </c>
      <c r="B462" s="10">
        <v>597</v>
      </c>
      <c r="C462" s="10" t="s">
        <v>1640</v>
      </c>
      <c r="D462" s="10">
        <v>80</v>
      </c>
      <c r="E462" s="11">
        <v>0.63</v>
      </c>
      <c r="F462" s="10">
        <v>1.78</v>
      </c>
      <c r="G462" s="9">
        <v>469.57</v>
      </c>
      <c r="H462" s="9">
        <v>457.15</v>
      </c>
      <c r="I462" s="11">
        <v>0.23</v>
      </c>
      <c r="J462" s="9">
        <v>9.9</v>
      </c>
      <c r="K462" s="24">
        <v>3881</v>
      </c>
      <c r="L462" s="24">
        <v>6473</v>
      </c>
      <c r="M462" s="24">
        <v>1699</v>
      </c>
      <c r="N462" s="24">
        <v>1260</v>
      </c>
      <c r="O462" s="10">
        <v>292</v>
      </c>
      <c r="P462" s="10" t="s">
        <v>239</v>
      </c>
      <c r="Q462" s="10" t="s">
        <v>1644</v>
      </c>
      <c r="R462" s="10">
        <v>257</v>
      </c>
      <c r="S462" s="11">
        <v>0.69</v>
      </c>
      <c r="T462" s="11">
        <v>0.18</v>
      </c>
      <c r="U462" s="10" t="s">
        <v>34</v>
      </c>
      <c r="V462" s="13" t="s">
        <v>1650</v>
      </c>
      <c r="W462" s="13">
        <v>7834</v>
      </c>
      <c r="X462" s="13">
        <v>4549</v>
      </c>
      <c r="Y462" s="13">
        <v>0.06</v>
      </c>
      <c r="Z462" s="13">
        <v>6.97</v>
      </c>
      <c r="AA462" s="13">
        <v>45</v>
      </c>
      <c r="AB462" s="13" t="s">
        <v>1649</v>
      </c>
    </row>
    <row r="463" spans="1:28" x14ac:dyDescent="0.5">
      <c r="A463" s="20">
        <v>44981</v>
      </c>
      <c r="B463" s="10">
        <v>532</v>
      </c>
      <c r="C463" s="10" t="s">
        <v>1647</v>
      </c>
      <c r="D463" s="10">
        <v>17</v>
      </c>
      <c r="E463" s="11">
        <v>0.72</v>
      </c>
      <c r="F463" s="10">
        <v>6.74</v>
      </c>
      <c r="G463" s="9">
        <v>374.13</v>
      </c>
      <c r="H463" s="9">
        <v>682.08</v>
      </c>
      <c r="I463" s="11">
        <v>0.24</v>
      </c>
      <c r="J463" s="9">
        <v>19.350000000000001</v>
      </c>
      <c r="K463" s="24">
        <v>2918</v>
      </c>
      <c r="L463" s="24">
        <v>4377</v>
      </c>
      <c r="M463" s="24">
        <v>1706</v>
      </c>
      <c r="N463" s="24">
        <v>1226</v>
      </c>
      <c r="O463" s="10">
        <v>266</v>
      </c>
      <c r="P463" s="10" t="s">
        <v>239</v>
      </c>
      <c r="Q463" s="10" t="s">
        <v>1644</v>
      </c>
      <c r="R463" s="10">
        <v>485</v>
      </c>
      <c r="S463" s="11">
        <v>0.6</v>
      </c>
      <c r="T463" s="11">
        <v>0.23</v>
      </c>
      <c r="U463" s="10" t="s">
        <v>43</v>
      </c>
      <c r="V463" s="13" t="s">
        <v>1641</v>
      </c>
      <c r="W463" s="13">
        <v>3011</v>
      </c>
      <c r="X463" s="13">
        <v>6966</v>
      </c>
      <c r="Y463" s="13">
        <v>0.04</v>
      </c>
      <c r="Z463" s="13">
        <v>2.62</v>
      </c>
      <c r="AA463" s="13">
        <v>40</v>
      </c>
      <c r="AB463" s="13" t="s">
        <v>1642</v>
      </c>
    </row>
    <row r="464" spans="1:28" x14ac:dyDescent="0.5">
      <c r="A464" s="20">
        <v>44982</v>
      </c>
      <c r="B464" s="10">
        <v>864</v>
      </c>
      <c r="C464" s="10" t="s">
        <v>1647</v>
      </c>
      <c r="D464" s="10">
        <v>79</v>
      </c>
      <c r="E464" s="11">
        <v>0.4</v>
      </c>
      <c r="F464" s="10">
        <v>3.02</v>
      </c>
      <c r="G464" s="9">
        <v>339.91</v>
      </c>
      <c r="H464" s="9">
        <v>378.75</v>
      </c>
      <c r="I464" s="11">
        <v>0.38</v>
      </c>
      <c r="J464" s="9">
        <v>19.670000000000002</v>
      </c>
      <c r="K464" s="24">
        <v>2115</v>
      </c>
      <c r="L464" s="24">
        <v>13575</v>
      </c>
      <c r="M464" s="24">
        <v>1317</v>
      </c>
      <c r="N464" s="24">
        <v>1364</v>
      </c>
      <c r="O464" s="10">
        <v>357</v>
      </c>
      <c r="P464" s="10" t="s">
        <v>222</v>
      </c>
      <c r="Q464" s="10" t="s">
        <v>263</v>
      </c>
      <c r="R464" s="10">
        <v>121</v>
      </c>
      <c r="S464" s="11">
        <v>0.84</v>
      </c>
      <c r="T464" s="11">
        <v>0.08</v>
      </c>
      <c r="U464" s="10" t="s">
        <v>74</v>
      </c>
      <c r="V464" s="13" t="s">
        <v>1641</v>
      </c>
      <c r="W464" s="13">
        <v>1019</v>
      </c>
      <c r="X464" s="13">
        <v>6592</v>
      </c>
      <c r="Y464" s="13">
        <v>0.06</v>
      </c>
      <c r="Z464" s="13">
        <v>6.05</v>
      </c>
      <c r="AA464" s="13">
        <v>55</v>
      </c>
      <c r="AB464" s="13" t="s">
        <v>1649</v>
      </c>
    </row>
    <row r="465" spans="1:28" x14ac:dyDescent="0.5">
      <c r="A465" s="20">
        <v>44983</v>
      </c>
      <c r="B465" s="13">
        <v>807</v>
      </c>
      <c r="C465" s="13" t="s">
        <v>1640</v>
      </c>
      <c r="D465" s="13">
        <v>59</v>
      </c>
      <c r="E465" s="14">
        <v>0.74</v>
      </c>
      <c r="F465" s="13">
        <v>2.73</v>
      </c>
      <c r="G465" s="12">
        <v>362.1</v>
      </c>
      <c r="H465" s="12">
        <v>322.48</v>
      </c>
      <c r="I465" s="14">
        <v>0.39</v>
      </c>
      <c r="J465" s="12">
        <v>17.71</v>
      </c>
      <c r="K465" s="25">
        <v>3076</v>
      </c>
      <c r="L465" s="25">
        <v>20668</v>
      </c>
      <c r="M465" s="25">
        <v>2089</v>
      </c>
      <c r="N465" s="25">
        <v>1067</v>
      </c>
      <c r="O465" s="13">
        <v>494</v>
      </c>
      <c r="P465" s="13" t="s">
        <v>40</v>
      </c>
      <c r="Q465" s="13" t="s">
        <v>252</v>
      </c>
      <c r="R465" s="13">
        <v>313</v>
      </c>
      <c r="S465" s="14">
        <v>0.87</v>
      </c>
      <c r="T465" s="14">
        <v>0.09</v>
      </c>
      <c r="U465" s="13" t="s">
        <v>123</v>
      </c>
      <c r="V465" s="13" t="s">
        <v>1651</v>
      </c>
      <c r="W465" s="13">
        <v>6703</v>
      </c>
      <c r="X465" s="13">
        <v>2167</v>
      </c>
      <c r="Y465" s="13">
        <v>0.06</v>
      </c>
      <c r="Z465" s="13">
        <v>4.09</v>
      </c>
      <c r="AA465" s="13">
        <v>59</v>
      </c>
      <c r="AB465" s="13" t="s">
        <v>1642</v>
      </c>
    </row>
    <row r="466" spans="1:28" x14ac:dyDescent="0.5">
      <c r="A466" s="20">
        <v>44984</v>
      </c>
      <c r="B466" s="13">
        <v>555</v>
      </c>
      <c r="C466" s="13" t="s">
        <v>1640</v>
      </c>
      <c r="D466" s="13">
        <v>85</v>
      </c>
      <c r="E466" s="14">
        <v>0.38</v>
      </c>
      <c r="F466" s="13">
        <v>1.34</v>
      </c>
      <c r="G466" s="12">
        <v>480.86</v>
      </c>
      <c r="H466" s="12">
        <v>472.44</v>
      </c>
      <c r="I466" s="14">
        <v>0.47</v>
      </c>
      <c r="J466" s="12">
        <v>17.8</v>
      </c>
      <c r="K466" s="25">
        <v>1664</v>
      </c>
      <c r="L466" s="25">
        <v>21947</v>
      </c>
      <c r="M466" s="25">
        <v>2318</v>
      </c>
      <c r="N466" s="25">
        <v>1476</v>
      </c>
      <c r="O466" s="13">
        <v>230</v>
      </c>
      <c r="P466" s="13" t="s">
        <v>233</v>
      </c>
      <c r="Q466" s="13" t="s">
        <v>245</v>
      </c>
      <c r="R466" s="13">
        <v>344</v>
      </c>
      <c r="S466" s="14">
        <v>0.85</v>
      </c>
      <c r="T466" s="14">
        <v>0.09</v>
      </c>
      <c r="U466" s="13" t="s">
        <v>34</v>
      </c>
      <c r="V466" s="13" t="s">
        <v>1650</v>
      </c>
      <c r="W466" s="13">
        <v>3690</v>
      </c>
      <c r="X466" s="13">
        <v>876</v>
      </c>
      <c r="Y466" s="13">
        <v>0.04</v>
      </c>
      <c r="Z466" s="13">
        <v>5.89</v>
      </c>
      <c r="AA466" s="13">
        <v>28</v>
      </c>
      <c r="AB466" s="13" t="s">
        <v>1642</v>
      </c>
    </row>
    <row r="467" spans="1:28" x14ac:dyDescent="0.5">
      <c r="A467" s="20">
        <v>44985</v>
      </c>
      <c r="B467" s="10">
        <v>382</v>
      </c>
      <c r="C467" s="10" t="s">
        <v>1640</v>
      </c>
      <c r="D467" s="10">
        <v>64</v>
      </c>
      <c r="E467" s="11">
        <v>0.72</v>
      </c>
      <c r="F467" s="10">
        <v>0.25</v>
      </c>
      <c r="G467" s="9">
        <v>352.54</v>
      </c>
      <c r="H467" s="9">
        <v>377.47</v>
      </c>
      <c r="I467" s="11">
        <v>0.37</v>
      </c>
      <c r="J467" s="9">
        <v>15.51</v>
      </c>
      <c r="K467" s="24">
        <v>1760</v>
      </c>
      <c r="L467" s="24">
        <v>20842</v>
      </c>
      <c r="M467" s="24">
        <v>2206</v>
      </c>
      <c r="N467" s="24">
        <v>1210</v>
      </c>
      <c r="O467" s="10">
        <v>394</v>
      </c>
      <c r="P467" s="10" t="s">
        <v>233</v>
      </c>
      <c r="Q467" s="10" t="s">
        <v>224</v>
      </c>
      <c r="R467" s="10">
        <v>377</v>
      </c>
      <c r="S467" s="11">
        <v>0.86</v>
      </c>
      <c r="T467" s="11">
        <v>0.09</v>
      </c>
      <c r="U467" s="10" t="s">
        <v>130</v>
      </c>
      <c r="V467" s="13" t="s">
        <v>1650</v>
      </c>
      <c r="W467" s="13">
        <v>4023</v>
      </c>
      <c r="X467" s="13">
        <v>2461</v>
      </c>
      <c r="Y467" s="13">
        <v>0.02</v>
      </c>
      <c r="Z467" s="13">
        <v>3.87</v>
      </c>
      <c r="AA467" s="13">
        <v>68</v>
      </c>
      <c r="AB467" s="13" t="s">
        <v>1646</v>
      </c>
    </row>
    <row r="468" spans="1:28" x14ac:dyDescent="0.5">
      <c r="A468" s="20">
        <v>44986</v>
      </c>
      <c r="B468" s="10">
        <v>862</v>
      </c>
      <c r="C468" s="10" t="s">
        <v>1640</v>
      </c>
      <c r="D468" s="10">
        <v>70</v>
      </c>
      <c r="E468" s="11">
        <v>0.63</v>
      </c>
      <c r="F468" s="10">
        <v>6.61</v>
      </c>
      <c r="G468" s="9">
        <v>662.32</v>
      </c>
      <c r="H468" s="9">
        <v>326.74</v>
      </c>
      <c r="I468" s="11">
        <v>0.42</v>
      </c>
      <c r="J468" s="9">
        <v>4.66</v>
      </c>
      <c r="K468" s="24">
        <v>2553</v>
      </c>
      <c r="L468" s="24">
        <v>14685</v>
      </c>
      <c r="M468" s="24">
        <v>1948</v>
      </c>
      <c r="N468" s="24">
        <v>1468</v>
      </c>
      <c r="O468" s="10">
        <v>296</v>
      </c>
      <c r="P468" s="10" t="s">
        <v>40</v>
      </c>
      <c r="Q468" s="10" t="s">
        <v>1644</v>
      </c>
      <c r="R468" s="10">
        <v>410</v>
      </c>
      <c r="S468" s="11">
        <v>0.81</v>
      </c>
      <c r="T468" s="11">
        <v>0.11</v>
      </c>
      <c r="U468" s="10" t="s">
        <v>45</v>
      </c>
      <c r="V468" s="13" t="s">
        <v>1650</v>
      </c>
      <c r="W468" s="13">
        <v>1761</v>
      </c>
      <c r="X468" s="13">
        <v>2872</v>
      </c>
      <c r="Y468" s="13">
        <v>0.02</v>
      </c>
      <c r="Z468" s="13">
        <v>3.09</v>
      </c>
      <c r="AA468" s="13">
        <v>58</v>
      </c>
      <c r="AB468" s="13" t="s">
        <v>1646</v>
      </c>
    </row>
    <row r="469" spans="1:28" x14ac:dyDescent="0.5">
      <c r="A469" s="20">
        <v>44987</v>
      </c>
      <c r="B469" s="10">
        <v>327</v>
      </c>
      <c r="C469" s="10" t="s">
        <v>1640</v>
      </c>
      <c r="D469" s="10">
        <v>38</v>
      </c>
      <c r="E469" s="11">
        <v>0.6</v>
      </c>
      <c r="F469" s="10">
        <v>8.0500000000000007</v>
      </c>
      <c r="G469" s="9">
        <v>535.80999999999995</v>
      </c>
      <c r="H469" s="9">
        <v>1476.09</v>
      </c>
      <c r="I469" s="11">
        <v>0.14000000000000001</v>
      </c>
      <c r="J469" s="9">
        <v>5.79</v>
      </c>
      <c r="K469" s="24">
        <v>2884</v>
      </c>
      <c r="L469" s="24">
        <v>4458</v>
      </c>
      <c r="M469" s="24">
        <v>2345</v>
      </c>
      <c r="N469" s="24">
        <v>1432</v>
      </c>
      <c r="O469" s="10">
        <v>435</v>
      </c>
      <c r="P469" s="10" t="s">
        <v>233</v>
      </c>
      <c r="Q469" s="10" t="s">
        <v>245</v>
      </c>
      <c r="R469" s="10">
        <v>310</v>
      </c>
      <c r="S469" s="11">
        <v>0.54</v>
      </c>
      <c r="T469" s="11">
        <v>0.28000000000000003</v>
      </c>
      <c r="U469" s="10" t="s">
        <v>33</v>
      </c>
      <c r="V469" s="13" t="s">
        <v>1645</v>
      </c>
      <c r="W469" s="13">
        <v>7080</v>
      </c>
      <c r="X469" s="13">
        <v>4920</v>
      </c>
      <c r="Y469" s="13">
        <v>0.04</v>
      </c>
      <c r="Z469" s="13">
        <v>4.6900000000000004</v>
      </c>
      <c r="AA469" s="13">
        <v>56</v>
      </c>
      <c r="AB469" s="13" t="s">
        <v>1642</v>
      </c>
    </row>
    <row r="470" spans="1:28" x14ac:dyDescent="0.5">
      <c r="A470" s="20">
        <v>44988</v>
      </c>
      <c r="B470" s="10">
        <v>334</v>
      </c>
      <c r="C470" s="10" t="s">
        <v>1647</v>
      </c>
      <c r="D470" s="10">
        <v>35</v>
      </c>
      <c r="E470" s="11">
        <v>0.72</v>
      </c>
      <c r="F470" s="10">
        <v>6.87</v>
      </c>
      <c r="G470" s="9">
        <v>392.89</v>
      </c>
      <c r="H470" s="9">
        <v>579.4</v>
      </c>
      <c r="I470" s="11">
        <v>0.43</v>
      </c>
      <c r="J470" s="9">
        <v>18.93</v>
      </c>
      <c r="K470" s="24">
        <v>1962</v>
      </c>
      <c r="L470" s="24">
        <v>23049</v>
      </c>
      <c r="M470" s="24">
        <v>2351</v>
      </c>
      <c r="N470" s="24">
        <v>1440</v>
      </c>
      <c r="O470" s="10">
        <v>383</v>
      </c>
      <c r="P470" s="10" t="s">
        <v>233</v>
      </c>
      <c r="Q470" s="10" t="s">
        <v>263</v>
      </c>
      <c r="R470" s="10">
        <v>300</v>
      </c>
      <c r="S470" s="11">
        <v>0.86</v>
      </c>
      <c r="T470" s="11">
        <v>0.09</v>
      </c>
      <c r="U470" s="10" t="s">
        <v>74</v>
      </c>
      <c r="V470" s="13" t="s">
        <v>1641</v>
      </c>
      <c r="W470" s="13">
        <v>4434</v>
      </c>
      <c r="X470" s="13">
        <v>4996</v>
      </c>
      <c r="Y470" s="13">
        <v>0.03</v>
      </c>
      <c r="Z470" s="13">
        <v>4.45</v>
      </c>
      <c r="AA470" s="13">
        <v>26</v>
      </c>
      <c r="AB470" s="13" t="s">
        <v>1642</v>
      </c>
    </row>
    <row r="471" spans="1:28" x14ac:dyDescent="0.5">
      <c r="A471" s="20">
        <v>44989</v>
      </c>
      <c r="B471" s="13">
        <v>726</v>
      </c>
      <c r="C471" s="13" t="s">
        <v>1647</v>
      </c>
      <c r="D471" s="13">
        <v>83</v>
      </c>
      <c r="E471" s="14">
        <v>0.44</v>
      </c>
      <c r="F471" s="13">
        <v>1.56</v>
      </c>
      <c r="G471" s="12">
        <v>550.5</v>
      </c>
      <c r="H471" s="12">
        <v>592.54</v>
      </c>
      <c r="I471" s="14">
        <v>0.26</v>
      </c>
      <c r="J471" s="12">
        <v>1.32</v>
      </c>
      <c r="K471" s="25">
        <v>3995</v>
      </c>
      <c r="L471" s="25">
        <v>14248</v>
      </c>
      <c r="M471" s="25">
        <v>1663</v>
      </c>
      <c r="N471" s="25">
        <v>1214</v>
      </c>
      <c r="O471" s="13">
        <v>414</v>
      </c>
      <c r="P471" s="13" t="s">
        <v>239</v>
      </c>
      <c r="Q471" s="13" t="s">
        <v>1648</v>
      </c>
      <c r="R471" s="13">
        <v>383</v>
      </c>
      <c r="S471" s="14">
        <v>0.83</v>
      </c>
      <c r="T471" s="14">
        <v>0.1</v>
      </c>
      <c r="U471" s="13" t="s">
        <v>44</v>
      </c>
      <c r="V471" s="13" t="s">
        <v>1641</v>
      </c>
      <c r="W471" s="13">
        <v>6244</v>
      </c>
      <c r="X471" s="13">
        <v>1120</v>
      </c>
      <c r="Y471" s="13">
        <v>0.09</v>
      </c>
      <c r="Z471" s="13">
        <v>5.78</v>
      </c>
      <c r="AA471" s="13">
        <v>66</v>
      </c>
      <c r="AB471" s="13" t="s">
        <v>1646</v>
      </c>
    </row>
    <row r="472" spans="1:28" x14ac:dyDescent="0.5">
      <c r="A472" s="20">
        <v>44990</v>
      </c>
      <c r="B472" s="10">
        <v>900</v>
      </c>
      <c r="C472" s="10" t="s">
        <v>1647</v>
      </c>
      <c r="D472" s="10">
        <v>99</v>
      </c>
      <c r="E472" s="11">
        <v>0.75</v>
      </c>
      <c r="F472" s="10">
        <v>3.62</v>
      </c>
      <c r="G472" s="9">
        <v>250.87</v>
      </c>
      <c r="H472" s="9">
        <v>437.1</v>
      </c>
      <c r="I472" s="11">
        <v>0.47</v>
      </c>
      <c r="J472" s="9">
        <v>15.04</v>
      </c>
      <c r="K472" s="24">
        <v>3960</v>
      </c>
      <c r="L472" s="24">
        <v>20144</v>
      </c>
      <c r="M472" s="24">
        <v>1459</v>
      </c>
      <c r="N472" s="24">
        <v>1274</v>
      </c>
      <c r="O472" s="10">
        <v>479</v>
      </c>
      <c r="P472" s="10" t="s">
        <v>239</v>
      </c>
      <c r="Q472" s="10" t="s">
        <v>245</v>
      </c>
      <c r="R472" s="10">
        <v>256</v>
      </c>
      <c r="S472" s="11">
        <v>0.88</v>
      </c>
      <c r="T472" s="11">
        <v>0.06</v>
      </c>
      <c r="U472" s="10" t="s">
        <v>133</v>
      </c>
      <c r="V472" s="13" t="s">
        <v>1641</v>
      </c>
      <c r="W472" s="13">
        <v>6888</v>
      </c>
      <c r="X472" s="13">
        <v>5454</v>
      </c>
      <c r="Y472" s="13">
        <v>0.06</v>
      </c>
      <c r="Z472" s="13">
        <v>6.29</v>
      </c>
      <c r="AA472" s="13">
        <v>29</v>
      </c>
      <c r="AB472" s="13" t="s">
        <v>1649</v>
      </c>
    </row>
    <row r="473" spans="1:28" x14ac:dyDescent="0.5">
      <c r="A473" s="20">
        <v>44991</v>
      </c>
      <c r="B473" s="13">
        <v>627</v>
      </c>
      <c r="C473" s="13" t="s">
        <v>1640</v>
      </c>
      <c r="D473" s="13">
        <v>75</v>
      </c>
      <c r="E473" s="14">
        <v>0.52</v>
      </c>
      <c r="F473" s="13">
        <v>8.48</v>
      </c>
      <c r="G473" s="12">
        <v>447.93</v>
      </c>
      <c r="H473" s="12">
        <v>535.04</v>
      </c>
      <c r="I473" s="14">
        <v>0.49</v>
      </c>
      <c r="J473" s="12">
        <v>11.34</v>
      </c>
      <c r="K473" s="25">
        <v>1187</v>
      </c>
      <c r="L473" s="25">
        <v>19023</v>
      </c>
      <c r="M473" s="25">
        <v>1800</v>
      </c>
      <c r="N473" s="25">
        <v>1462</v>
      </c>
      <c r="O473" s="13">
        <v>266</v>
      </c>
      <c r="P473" s="13" t="s">
        <v>261</v>
      </c>
      <c r="Q473" s="13" t="s">
        <v>245</v>
      </c>
      <c r="R473" s="13">
        <v>396</v>
      </c>
      <c r="S473" s="14">
        <v>0.85</v>
      </c>
      <c r="T473" s="14">
        <v>0.08</v>
      </c>
      <c r="U473" s="13" t="s">
        <v>34</v>
      </c>
      <c r="V473" s="13" t="s">
        <v>1641</v>
      </c>
      <c r="W473" s="13">
        <v>5773</v>
      </c>
      <c r="X473" s="13">
        <v>1143</v>
      </c>
      <c r="Y473" s="13">
        <v>0.1</v>
      </c>
      <c r="Z473" s="13">
        <v>3.38</v>
      </c>
      <c r="AA473" s="13">
        <v>58</v>
      </c>
      <c r="AB473" s="13" t="s">
        <v>1642</v>
      </c>
    </row>
    <row r="474" spans="1:28" x14ac:dyDescent="0.5">
      <c r="A474" s="20">
        <v>44992</v>
      </c>
      <c r="B474" s="10">
        <v>828</v>
      </c>
      <c r="C474" s="10" t="s">
        <v>1640</v>
      </c>
      <c r="D474" s="10">
        <v>21</v>
      </c>
      <c r="E474" s="11">
        <v>0.36</v>
      </c>
      <c r="F474" s="10">
        <v>4.76</v>
      </c>
      <c r="G474" s="9">
        <v>240.51</v>
      </c>
      <c r="H474" s="9">
        <v>352.81</v>
      </c>
      <c r="I474" s="11">
        <v>0.32</v>
      </c>
      <c r="J474" s="9">
        <v>10.01</v>
      </c>
      <c r="K474" s="24">
        <v>1247</v>
      </c>
      <c r="L474" s="24">
        <v>10822</v>
      </c>
      <c r="M474" s="24">
        <v>1989</v>
      </c>
      <c r="N474" s="24">
        <v>1008</v>
      </c>
      <c r="O474" s="10">
        <v>339</v>
      </c>
      <c r="P474" s="10" t="s">
        <v>261</v>
      </c>
      <c r="Q474" s="10" t="s">
        <v>252</v>
      </c>
      <c r="R474" s="10">
        <v>211</v>
      </c>
      <c r="S474" s="11">
        <v>0.78</v>
      </c>
      <c r="T474" s="11">
        <v>0.14000000000000001</v>
      </c>
      <c r="U474" s="10" t="s">
        <v>53</v>
      </c>
      <c r="V474" s="13" t="s">
        <v>1650</v>
      </c>
      <c r="W474" s="13">
        <v>8594</v>
      </c>
      <c r="X474" s="13">
        <v>3656</v>
      </c>
      <c r="Y474" s="13">
        <v>0.06</v>
      </c>
      <c r="Z474" s="13">
        <v>6.35</v>
      </c>
      <c r="AA474" s="13">
        <v>53</v>
      </c>
      <c r="AB474" s="13" t="s">
        <v>1646</v>
      </c>
    </row>
    <row r="475" spans="1:28" x14ac:dyDescent="0.5">
      <c r="A475" s="20">
        <v>44993</v>
      </c>
      <c r="B475" s="10">
        <v>775</v>
      </c>
      <c r="C475" s="10" t="s">
        <v>1647</v>
      </c>
      <c r="D475" s="10">
        <v>71</v>
      </c>
      <c r="E475" s="11">
        <v>0.5</v>
      </c>
      <c r="F475" s="10">
        <v>1.31</v>
      </c>
      <c r="G475" s="9">
        <v>760.72</v>
      </c>
      <c r="H475" s="9">
        <v>573.95000000000005</v>
      </c>
      <c r="I475" s="11">
        <v>0.44</v>
      </c>
      <c r="J475" s="9">
        <v>2.95</v>
      </c>
      <c r="K475" s="24">
        <v>2825</v>
      </c>
      <c r="L475" s="24">
        <v>9462</v>
      </c>
      <c r="M475" s="24">
        <v>1865</v>
      </c>
      <c r="N475" s="24">
        <v>1280</v>
      </c>
      <c r="O475" s="10">
        <v>350</v>
      </c>
      <c r="P475" s="10" t="s">
        <v>239</v>
      </c>
      <c r="Q475" s="10" t="s">
        <v>1644</v>
      </c>
      <c r="R475" s="10">
        <v>172</v>
      </c>
      <c r="S475" s="11">
        <v>0.75</v>
      </c>
      <c r="T475" s="11">
        <v>0.15</v>
      </c>
      <c r="U475" s="10" t="s">
        <v>78</v>
      </c>
      <c r="V475" s="13" t="s">
        <v>1641</v>
      </c>
      <c r="W475" s="13">
        <v>4932</v>
      </c>
      <c r="X475" s="13">
        <v>4333</v>
      </c>
      <c r="Y475" s="13">
        <v>0.08</v>
      </c>
      <c r="Z475" s="13">
        <v>2.11</v>
      </c>
      <c r="AA475" s="13">
        <v>26</v>
      </c>
      <c r="AB475" s="13" t="s">
        <v>1646</v>
      </c>
    </row>
    <row r="476" spans="1:28" x14ac:dyDescent="0.5">
      <c r="A476" s="20">
        <v>44994</v>
      </c>
      <c r="B476" s="13">
        <v>264</v>
      </c>
      <c r="C476" s="13" t="s">
        <v>1640</v>
      </c>
      <c r="D476" s="13">
        <v>51</v>
      </c>
      <c r="E476" s="14">
        <v>0.81</v>
      </c>
      <c r="F476" s="13">
        <v>2.0499999999999998</v>
      </c>
      <c r="G476" s="12">
        <v>570.72</v>
      </c>
      <c r="H476" s="12">
        <v>413.23</v>
      </c>
      <c r="I476" s="14">
        <v>0.21</v>
      </c>
      <c r="J476" s="12">
        <v>9.3000000000000007</v>
      </c>
      <c r="K476" s="25">
        <v>2498</v>
      </c>
      <c r="L476" s="25">
        <v>22838</v>
      </c>
      <c r="M476" s="25">
        <v>1214</v>
      </c>
      <c r="N476" s="25">
        <v>1011</v>
      </c>
      <c r="O476" s="13">
        <v>272</v>
      </c>
      <c r="P476" s="13" t="s">
        <v>40</v>
      </c>
      <c r="Q476" s="13" t="s">
        <v>1644</v>
      </c>
      <c r="R476" s="13">
        <v>485</v>
      </c>
      <c r="S476" s="14">
        <v>0.91</v>
      </c>
      <c r="T476" s="14">
        <v>0.05</v>
      </c>
      <c r="U476" s="13" t="s">
        <v>101</v>
      </c>
      <c r="V476" s="13" t="s">
        <v>1651</v>
      </c>
      <c r="W476" s="13">
        <v>7778</v>
      </c>
      <c r="X476" s="13">
        <v>6139</v>
      </c>
      <c r="Y476" s="13">
        <v>0.03</v>
      </c>
      <c r="Z476" s="13">
        <v>4.7699999999999996</v>
      </c>
      <c r="AA476" s="13">
        <v>49</v>
      </c>
      <c r="AB476" s="13" t="s">
        <v>1649</v>
      </c>
    </row>
    <row r="477" spans="1:28" x14ac:dyDescent="0.5">
      <c r="A477" s="20">
        <v>44995</v>
      </c>
      <c r="B477" s="10">
        <v>497</v>
      </c>
      <c r="C477" s="10" t="s">
        <v>1640</v>
      </c>
      <c r="D477" s="10">
        <v>35</v>
      </c>
      <c r="E477" s="11">
        <v>0.41</v>
      </c>
      <c r="F477" s="10">
        <v>8.2200000000000006</v>
      </c>
      <c r="G477" s="9">
        <v>613.62</v>
      </c>
      <c r="H477" s="9">
        <v>261.87</v>
      </c>
      <c r="I477" s="11">
        <v>0.47</v>
      </c>
      <c r="J477" s="9">
        <v>11.01</v>
      </c>
      <c r="K477" s="24">
        <v>3745</v>
      </c>
      <c r="L477" s="24">
        <v>15839</v>
      </c>
      <c r="M477" s="24">
        <v>1280</v>
      </c>
      <c r="N477" s="24">
        <v>1321</v>
      </c>
      <c r="O477" s="10">
        <v>448</v>
      </c>
      <c r="P477" s="10" t="s">
        <v>239</v>
      </c>
      <c r="Q477" s="10" t="s">
        <v>252</v>
      </c>
      <c r="R477" s="10">
        <v>144</v>
      </c>
      <c r="S477" s="11">
        <v>0.86</v>
      </c>
      <c r="T477" s="11">
        <v>7.0000000000000007E-2</v>
      </c>
      <c r="U477" s="10" t="s">
        <v>53</v>
      </c>
      <c r="V477" s="13" t="s">
        <v>1650</v>
      </c>
      <c r="W477" s="13">
        <v>3821</v>
      </c>
      <c r="X477" s="13">
        <v>1541</v>
      </c>
      <c r="Y477" s="13">
        <v>0.04</v>
      </c>
      <c r="Z477" s="13">
        <v>4.24</v>
      </c>
      <c r="AA477" s="13">
        <v>70</v>
      </c>
      <c r="AB477" s="13" t="s">
        <v>1646</v>
      </c>
    </row>
    <row r="478" spans="1:28" x14ac:dyDescent="0.5">
      <c r="A478" s="20">
        <v>44996</v>
      </c>
      <c r="B478" s="13">
        <v>551</v>
      </c>
      <c r="C478" s="13" t="s">
        <v>1647</v>
      </c>
      <c r="D478" s="13">
        <v>19</v>
      </c>
      <c r="E478" s="14">
        <v>0.79</v>
      </c>
      <c r="F478" s="13">
        <v>4.03</v>
      </c>
      <c r="G478" s="12">
        <v>664.76</v>
      </c>
      <c r="H478" s="12">
        <v>264.97000000000003</v>
      </c>
      <c r="I478" s="14">
        <v>0.24</v>
      </c>
      <c r="J478" s="12">
        <v>8.91</v>
      </c>
      <c r="K478" s="25">
        <v>3927</v>
      </c>
      <c r="L478" s="25">
        <v>11279</v>
      </c>
      <c r="M478" s="25">
        <v>2153</v>
      </c>
      <c r="N478" s="25">
        <v>1141</v>
      </c>
      <c r="O478" s="13">
        <v>310</v>
      </c>
      <c r="P478" s="13" t="s">
        <v>40</v>
      </c>
      <c r="Q478" s="13" t="s">
        <v>1648</v>
      </c>
      <c r="R478" s="13">
        <v>323</v>
      </c>
      <c r="S478" s="14">
        <v>0.77</v>
      </c>
      <c r="T478" s="14">
        <v>0.15</v>
      </c>
      <c r="U478" s="13" t="s">
        <v>82</v>
      </c>
      <c r="V478" s="13" t="s">
        <v>1641</v>
      </c>
      <c r="W478" s="13">
        <v>3931</v>
      </c>
      <c r="X478" s="13">
        <v>4909</v>
      </c>
      <c r="Y478" s="13">
        <v>0.03</v>
      </c>
      <c r="Z478" s="13">
        <v>3.5</v>
      </c>
      <c r="AA478" s="13">
        <v>37</v>
      </c>
      <c r="AB478" s="13" t="s">
        <v>1646</v>
      </c>
    </row>
    <row r="479" spans="1:28" x14ac:dyDescent="0.5">
      <c r="A479" s="20">
        <v>44997</v>
      </c>
      <c r="B479" s="10">
        <v>130</v>
      </c>
      <c r="C479" s="10" t="s">
        <v>1640</v>
      </c>
      <c r="D479" s="10">
        <v>52</v>
      </c>
      <c r="E479" s="11">
        <v>0.51</v>
      </c>
      <c r="F479" s="10">
        <v>8.58</v>
      </c>
      <c r="G479" s="9">
        <v>738.73</v>
      </c>
      <c r="H479" s="9">
        <v>315.08999999999997</v>
      </c>
      <c r="I479" s="11">
        <v>0.2</v>
      </c>
      <c r="J479" s="9">
        <v>1.28</v>
      </c>
      <c r="K479" s="24">
        <v>3578</v>
      </c>
      <c r="L479" s="24">
        <v>8958</v>
      </c>
      <c r="M479" s="24">
        <v>1431</v>
      </c>
      <c r="N479" s="24">
        <v>1302</v>
      </c>
      <c r="O479" s="10">
        <v>358</v>
      </c>
      <c r="P479" s="10" t="s">
        <v>239</v>
      </c>
      <c r="Q479" s="10" t="s">
        <v>263</v>
      </c>
      <c r="R479" s="10">
        <v>258</v>
      </c>
      <c r="S479" s="11">
        <v>0.77</v>
      </c>
      <c r="T479" s="11">
        <v>0.12</v>
      </c>
      <c r="U479" s="10" t="s">
        <v>96</v>
      </c>
      <c r="V479" s="13" t="s">
        <v>1641</v>
      </c>
      <c r="W479" s="13">
        <v>4142</v>
      </c>
      <c r="X479" s="13">
        <v>3194</v>
      </c>
      <c r="Y479" s="13">
        <v>0.02</v>
      </c>
      <c r="Z479" s="13">
        <v>3.47</v>
      </c>
      <c r="AA479" s="13">
        <v>62</v>
      </c>
      <c r="AB479" s="13" t="s">
        <v>1649</v>
      </c>
    </row>
    <row r="480" spans="1:28" x14ac:dyDescent="0.5">
      <c r="A480" s="20">
        <v>44998</v>
      </c>
      <c r="B480" s="13">
        <v>112</v>
      </c>
      <c r="C480" s="13" t="s">
        <v>1640</v>
      </c>
      <c r="D480" s="13">
        <v>3</v>
      </c>
      <c r="E480" s="14">
        <v>0.48</v>
      </c>
      <c r="F480" s="13">
        <v>0.52</v>
      </c>
      <c r="G480" s="12">
        <v>607.88</v>
      </c>
      <c r="H480" s="12">
        <v>813.95</v>
      </c>
      <c r="I480" s="14">
        <v>0.28000000000000003</v>
      </c>
      <c r="J480" s="12">
        <v>10.96</v>
      </c>
      <c r="K480" s="25">
        <v>3869</v>
      </c>
      <c r="L480" s="25">
        <v>20166</v>
      </c>
      <c r="M480" s="25">
        <v>2030</v>
      </c>
      <c r="N480" s="25">
        <v>1180</v>
      </c>
      <c r="O480" s="25">
        <v>1284</v>
      </c>
      <c r="P480" s="13" t="s">
        <v>222</v>
      </c>
      <c r="Q480" s="13" t="s">
        <v>252</v>
      </c>
      <c r="R480" s="13">
        <v>431</v>
      </c>
      <c r="S480" s="14">
        <v>0.86</v>
      </c>
      <c r="T480" s="14">
        <v>0.09</v>
      </c>
      <c r="U480" s="13" t="s">
        <v>98</v>
      </c>
      <c r="V480" s="13" t="s">
        <v>1650</v>
      </c>
      <c r="W480" s="13">
        <v>8648</v>
      </c>
      <c r="X480" s="13">
        <v>2085</v>
      </c>
      <c r="Y480" s="13">
        <v>0.04</v>
      </c>
      <c r="Z480" s="13">
        <v>3.1</v>
      </c>
      <c r="AA480" s="13">
        <v>51</v>
      </c>
      <c r="AB480" s="13" t="s">
        <v>1642</v>
      </c>
    </row>
    <row r="481" spans="1:28" x14ac:dyDescent="0.5">
      <c r="A481" s="20">
        <v>44999</v>
      </c>
      <c r="B481" s="10">
        <v>683</v>
      </c>
      <c r="C481" s="10" t="s">
        <v>1643</v>
      </c>
      <c r="D481" s="10">
        <v>65</v>
      </c>
      <c r="E481" s="11">
        <v>0.79</v>
      </c>
      <c r="F481" s="10">
        <v>5.82</v>
      </c>
      <c r="G481" s="9">
        <v>293.37</v>
      </c>
      <c r="H481" s="9">
        <v>667.53</v>
      </c>
      <c r="I481" s="11">
        <v>0.28000000000000003</v>
      </c>
      <c r="J481" s="9">
        <v>2.16</v>
      </c>
      <c r="K481" s="24">
        <v>3899</v>
      </c>
      <c r="L481" s="24">
        <v>12507</v>
      </c>
      <c r="M481" s="24">
        <v>1150</v>
      </c>
      <c r="N481" s="24">
        <v>1042</v>
      </c>
      <c r="O481" s="10">
        <v>429</v>
      </c>
      <c r="P481" s="10" t="s">
        <v>40</v>
      </c>
      <c r="Q481" s="10" t="s">
        <v>252</v>
      </c>
      <c r="R481" s="10">
        <v>256</v>
      </c>
      <c r="S481" s="11">
        <v>0.85</v>
      </c>
      <c r="T481" s="11">
        <v>0.08</v>
      </c>
      <c r="U481" s="10" t="s">
        <v>33</v>
      </c>
      <c r="V481" s="13" t="s">
        <v>1641</v>
      </c>
      <c r="W481" s="13">
        <v>2515</v>
      </c>
      <c r="X481" s="13">
        <v>1449</v>
      </c>
      <c r="Y481" s="13">
        <v>0.1</v>
      </c>
      <c r="Z481" s="13">
        <v>6.89</v>
      </c>
      <c r="AA481" s="13">
        <v>26</v>
      </c>
      <c r="AB481" s="13" t="s">
        <v>1646</v>
      </c>
    </row>
    <row r="482" spans="1:28" x14ac:dyDescent="0.5">
      <c r="A482" s="20">
        <v>45000</v>
      </c>
      <c r="B482" s="10">
        <v>947</v>
      </c>
      <c r="C482" s="10" t="s">
        <v>1643</v>
      </c>
      <c r="D482" s="10">
        <v>48</v>
      </c>
      <c r="E482" s="11">
        <v>0.75</v>
      </c>
      <c r="F482" s="10">
        <v>8.18</v>
      </c>
      <c r="G482" s="9">
        <v>284.16000000000003</v>
      </c>
      <c r="H482" s="9">
        <v>525.17999999999995</v>
      </c>
      <c r="I482" s="11">
        <v>0.14000000000000001</v>
      </c>
      <c r="J482" s="9">
        <v>9.99</v>
      </c>
      <c r="K482" s="24">
        <v>3566</v>
      </c>
      <c r="L482" s="24">
        <v>24122</v>
      </c>
      <c r="M482" s="24">
        <v>1438</v>
      </c>
      <c r="N482" s="24">
        <v>1439</v>
      </c>
      <c r="O482" s="10">
        <v>472</v>
      </c>
      <c r="P482" s="10" t="s">
        <v>40</v>
      </c>
      <c r="Q482" s="10" t="s">
        <v>263</v>
      </c>
      <c r="R482" s="10">
        <v>182</v>
      </c>
      <c r="S482" s="11">
        <v>0.89</v>
      </c>
      <c r="T482" s="11">
        <v>0.05</v>
      </c>
      <c r="U482" s="10" t="s">
        <v>34</v>
      </c>
      <c r="V482" s="13" t="s">
        <v>1641</v>
      </c>
      <c r="W482" s="13">
        <v>8537</v>
      </c>
      <c r="X482" s="13">
        <v>1657</v>
      </c>
      <c r="Y482" s="13">
        <v>0.1</v>
      </c>
      <c r="Z482" s="13">
        <v>4.45</v>
      </c>
      <c r="AA482" s="13">
        <v>61</v>
      </c>
      <c r="AB482" s="13" t="s">
        <v>1642</v>
      </c>
    </row>
    <row r="483" spans="1:28" x14ac:dyDescent="0.5">
      <c r="A483" s="20">
        <v>45001</v>
      </c>
      <c r="B483" s="10">
        <v>234</v>
      </c>
      <c r="C483" s="10" t="s">
        <v>1647</v>
      </c>
      <c r="D483" s="10">
        <v>28</v>
      </c>
      <c r="E483" s="11">
        <v>0.51</v>
      </c>
      <c r="F483" s="10">
        <v>5.65</v>
      </c>
      <c r="G483" s="9">
        <v>478.07</v>
      </c>
      <c r="H483" s="9">
        <v>541.02</v>
      </c>
      <c r="I483" s="11">
        <v>0.16</v>
      </c>
      <c r="J483" s="9">
        <v>12.46</v>
      </c>
      <c r="K483" s="24">
        <v>3034</v>
      </c>
      <c r="L483" s="24">
        <v>23382</v>
      </c>
      <c r="M483" s="24">
        <v>2245</v>
      </c>
      <c r="N483" s="24">
        <v>1360</v>
      </c>
      <c r="O483" s="10">
        <v>464</v>
      </c>
      <c r="P483" s="10" t="s">
        <v>261</v>
      </c>
      <c r="Q483" s="10" t="s">
        <v>241</v>
      </c>
      <c r="R483" s="10">
        <v>186</v>
      </c>
      <c r="S483" s="11">
        <v>0.87</v>
      </c>
      <c r="T483" s="11">
        <v>0.08</v>
      </c>
      <c r="U483" s="10" t="s">
        <v>76</v>
      </c>
      <c r="V483" s="13" t="s">
        <v>1641</v>
      </c>
      <c r="W483" s="13">
        <v>5941</v>
      </c>
      <c r="X483" s="13">
        <v>905</v>
      </c>
      <c r="Y483" s="13">
        <v>0.03</v>
      </c>
      <c r="Z483" s="13">
        <v>6.4</v>
      </c>
      <c r="AA483" s="13">
        <v>26</v>
      </c>
      <c r="AB483" s="13" t="s">
        <v>1646</v>
      </c>
    </row>
    <row r="484" spans="1:28" x14ac:dyDescent="0.5">
      <c r="A484" s="20">
        <v>45002</v>
      </c>
      <c r="B484" s="13">
        <v>987</v>
      </c>
      <c r="C484" s="13" t="s">
        <v>1647</v>
      </c>
      <c r="D484" s="13">
        <v>98</v>
      </c>
      <c r="E484" s="14">
        <v>0.79</v>
      </c>
      <c r="F484" s="13">
        <v>5.47</v>
      </c>
      <c r="G484" s="12">
        <v>713.19</v>
      </c>
      <c r="H484" s="12">
        <v>306.49</v>
      </c>
      <c r="I484" s="14">
        <v>0.31</v>
      </c>
      <c r="J484" s="12">
        <v>15.92</v>
      </c>
      <c r="K484" s="25">
        <v>3859</v>
      </c>
      <c r="L484" s="25">
        <v>22028</v>
      </c>
      <c r="M484" s="25">
        <v>1650</v>
      </c>
      <c r="N484" s="25">
        <v>1355</v>
      </c>
      <c r="O484" s="13">
        <v>216</v>
      </c>
      <c r="P484" s="13" t="s">
        <v>261</v>
      </c>
      <c r="Q484" s="13" t="s">
        <v>245</v>
      </c>
      <c r="R484" s="13">
        <v>365</v>
      </c>
      <c r="S484" s="14">
        <v>0.88</v>
      </c>
      <c r="T484" s="14">
        <v>7.0000000000000007E-2</v>
      </c>
      <c r="U484" s="13" t="s">
        <v>24</v>
      </c>
      <c r="V484" s="13" t="s">
        <v>1641</v>
      </c>
      <c r="W484" s="13">
        <v>2672</v>
      </c>
      <c r="X484" s="13">
        <v>2691</v>
      </c>
      <c r="Y484" s="13">
        <v>0.08</v>
      </c>
      <c r="Z484" s="13">
        <v>6.75</v>
      </c>
      <c r="AA484" s="13">
        <v>68</v>
      </c>
      <c r="AB484" s="13" t="s">
        <v>1646</v>
      </c>
    </row>
    <row r="485" spans="1:28" x14ac:dyDescent="0.5">
      <c r="A485" s="20">
        <v>45003</v>
      </c>
      <c r="B485" s="10">
        <v>954</v>
      </c>
      <c r="C485" s="10" t="s">
        <v>1640</v>
      </c>
      <c r="D485" s="10">
        <v>8</v>
      </c>
      <c r="E485" s="11">
        <v>0.71</v>
      </c>
      <c r="F485" s="10">
        <v>0.31</v>
      </c>
      <c r="G485" s="9">
        <v>521.87</v>
      </c>
      <c r="H485" s="9">
        <v>338.6</v>
      </c>
      <c r="I485" s="11">
        <v>0.25</v>
      </c>
      <c r="J485" s="9">
        <v>16.68</v>
      </c>
      <c r="K485" s="24">
        <v>3273</v>
      </c>
      <c r="L485" s="24">
        <v>14167</v>
      </c>
      <c r="M485" s="24">
        <v>1852</v>
      </c>
      <c r="N485" s="24">
        <v>1011</v>
      </c>
      <c r="O485" s="10">
        <v>438</v>
      </c>
      <c r="P485" s="10" t="s">
        <v>40</v>
      </c>
      <c r="Q485" s="10" t="s">
        <v>263</v>
      </c>
      <c r="R485" s="10">
        <v>129</v>
      </c>
      <c r="S485" s="11">
        <v>0.83</v>
      </c>
      <c r="T485" s="11">
        <v>0.11</v>
      </c>
      <c r="U485" s="10" t="s">
        <v>34</v>
      </c>
      <c r="V485" s="13" t="s">
        <v>1650</v>
      </c>
      <c r="W485" s="13">
        <v>4855</v>
      </c>
      <c r="X485" s="13">
        <v>4615</v>
      </c>
      <c r="Y485" s="13">
        <v>0.08</v>
      </c>
      <c r="Z485" s="13">
        <v>3.36</v>
      </c>
      <c r="AA485" s="13">
        <v>41</v>
      </c>
      <c r="AB485" s="13" t="s">
        <v>1642</v>
      </c>
    </row>
    <row r="486" spans="1:28" x14ac:dyDescent="0.5">
      <c r="A486" s="20">
        <v>45004</v>
      </c>
      <c r="B486" s="10">
        <v>263</v>
      </c>
      <c r="C486" s="10" t="s">
        <v>1640</v>
      </c>
      <c r="D486" s="10">
        <v>57</v>
      </c>
      <c r="E486" s="11">
        <v>0.48</v>
      </c>
      <c r="F486" s="10">
        <v>6.9</v>
      </c>
      <c r="G486" s="9">
        <v>203</v>
      </c>
      <c r="H486" s="9">
        <v>506.91</v>
      </c>
      <c r="I486" s="11">
        <v>0.2</v>
      </c>
      <c r="J486" s="9">
        <v>9.8699999999999992</v>
      </c>
      <c r="K486" s="24">
        <v>3313</v>
      </c>
      <c r="L486" s="24">
        <v>7920</v>
      </c>
      <c r="M486" s="24">
        <v>1674</v>
      </c>
      <c r="N486" s="24">
        <v>1057</v>
      </c>
      <c r="O486" s="10">
        <v>203</v>
      </c>
      <c r="P486" s="10" t="s">
        <v>261</v>
      </c>
      <c r="Q486" s="10" t="s">
        <v>1648</v>
      </c>
      <c r="R486" s="10">
        <v>355</v>
      </c>
      <c r="S486" s="11">
        <v>0.74</v>
      </c>
      <c r="T486" s="11">
        <v>0.16</v>
      </c>
      <c r="U486" s="10" t="s">
        <v>34</v>
      </c>
      <c r="V486" s="13" t="s">
        <v>1651</v>
      </c>
      <c r="W486" s="13">
        <v>7000</v>
      </c>
      <c r="X486" s="13">
        <v>1008</v>
      </c>
      <c r="Y486" s="13">
        <v>0.08</v>
      </c>
      <c r="Z486" s="13">
        <v>3.06</v>
      </c>
      <c r="AA486" s="13">
        <v>30</v>
      </c>
      <c r="AB486" s="13" t="s">
        <v>1646</v>
      </c>
    </row>
    <row r="487" spans="1:28" x14ac:dyDescent="0.5">
      <c r="A487" s="20">
        <v>45005</v>
      </c>
      <c r="B487" s="13">
        <v>961</v>
      </c>
      <c r="C487" s="13" t="s">
        <v>1643</v>
      </c>
      <c r="D487" s="13">
        <v>10</v>
      </c>
      <c r="E487" s="14">
        <v>0.49</v>
      </c>
      <c r="F487" s="13">
        <v>3.94</v>
      </c>
      <c r="G487" s="12">
        <v>474.61</v>
      </c>
      <c r="H487" s="12">
        <v>208.67</v>
      </c>
      <c r="I487" s="14">
        <v>0.41</v>
      </c>
      <c r="J487" s="12">
        <v>9.51</v>
      </c>
      <c r="K487" s="25">
        <v>2078</v>
      </c>
      <c r="L487" s="25">
        <v>4574</v>
      </c>
      <c r="M487" s="25">
        <v>1406</v>
      </c>
      <c r="N487" s="25">
        <v>1319</v>
      </c>
      <c r="O487" s="13">
        <v>288</v>
      </c>
      <c r="P487" s="13" t="s">
        <v>233</v>
      </c>
      <c r="Q487" s="13" t="s">
        <v>263</v>
      </c>
      <c r="R487" s="13">
        <v>362</v>
      </c>
      <c r="S487" s="14">
        <v>0.63</v>
      </c>
      <c r="T487" s="14">
        <v>0.19</v>
      </c>
      <c r="U487" s="13" t="s">
        <v>34</v>
      </c>
      <c r="V487" s="13" t="s">
        <v>1641</v>
      </c>
      <c r="W487" s="13">
        <v>1059</v>
      </c>
      <c r="X487" s="13">
        <v>2598</v>
      </c>
      <c r="Y487" s="13">
        <v>0.09</v>
      </c>
      <c r="Z487" s="13">
        <v>6.04</v>
      </c>
      <c r="AA487" s="13">
        <v>61</v>
      </c>
      <c r="AB487" s="13" t="s">
        <v>1646</v>
      </c>
    </row>
    <row r="488" spans="1:28" x14ac:dyDescent="0.5">
      <c r="A488" s="20">
        <v>45006</v>
      </c>
      <c r="B488" s="13">
        <v>730</v>
      </c>
      <c r="C488" s="13" t="s">
        <v>1643</v>
      </c>
      <c r="D488" s="13">
        <v>77</v>
      </c>
      <c r="E488" s="14">
        <v>0.51</v>
      </c>
      <c r="F488" s="13">
        <v>3.6</v>
      </c>
      <c r="G488" s="12">
        <v>521.62</v>
      </c>
      <c r="H488" s="12">
        <v>282.05</v>
      </c>
      <c r="I488" s="14">
        <v>0.45</v>
      </c>
      <c r="J488" s="12">
        <v>10.83</v>
      </c>
      <c r="K488" s="25">
        <v>3365</v>
      </c>
      <c r="L488" s="25">
        <v>15600</v>
      </c>
      <c r="M488" s="25">
        <v>2220</v>
      </c>
      <c r="N488" s="25">
        <v>1215</v>
      </c>
      <c r="O488" s="13">
        <v>326</v>
      </c>
      <c r="P488" s="13" t="s">
        <v>40</v>
      </c>
      <c r="Q488" s="13" t="s">
        <v>1648</v>
      </c>
      <c r="R488" s="13">
        <v>301</v>
      </c>
      <c r="S488" s="14">
        <v>0.82</v>
      </c>
      <c r="T488" s="14">
        <v>0.12</v>
      </c>
      <c r="U488" s="13" t="s">
        <v>49</v>
      </c>
      <c r="V488" s="13" t="s">
        <v>1645</v>
      </c>
      <c r="W488" s="13">
        <v>1669</v>
      </c>
      <c r="X488" s="13">
        <v>1936</v>
      </c>
      <c r="Y488" s="13">
        <v>0.09</v>
      </c>
      <c r="Z488" s="13">
        <v>4.92</v>
      </c>
      <c r="AA488" s="13">
        <v>53</v>
      </c>
      <c r="AB488" s="13" t="s">
        <v>1642</v>
      </c>
    </row>
    <row r="489" spans="1:28" x14ac:dyDescent="0.5">
      <c r="A489" s="20">
        <v>45007</v>
      </c>
      <c r="B489" s="13">
        <v>816</v>
      </c>
      <c r="C489" s="13" t="s">
        <v>1640</v>
      </c>
      <c r="D489" s="13">
        <v>48</v>
      </c>
      <c r="E489" s="14">
        <v>0.56000000000000005</v>
      </c>
      <c r="F489" s="13">
        <v>0.56999999999999995</v>
      </c>
      <c r="G489" s="12">
        <v>688.69</v>
      </c>
      <c r="H489" s="12">
        <v>455.59</v>
      </c>
      <c r="I489" s="14">
        <v>0.44</v>
      </c>
      <c r="J489" s="12">
        <v>19.98</v>
      </c>
      <c r="K489" s="25">
        <v>2736</v>
      </c>
      <c r="L489" s="25">
        <v>22955</v>
      </c>
      <c r="M489" s="25">
        <v>2439</v>
      </c>
      <c r="N489" s="25">
        <v>1042</v>
      </c>
      <c r="O489" s="13">
        <v>254</v>
      </c>
      <c r="P489" s="13" t="s">
        <v>261</v>
      </c>
      <c r="Q489" s="13" t="s">
        <v>252</v>
      </c>
      <c r="R489" s="13">
        <v>354</v>
      </c>
      <c r="S489" s="14">
        <v>0.87</v>
      </c>
      <c r="T489" s="14">
        <v>0.09</v>
      </c>
      <c r="U489" s="13" t="s">
        <v>41</v>
      </c>
      <c r="V489" s="13" t="s">
        <v>1650</v>
      </c>
      <c r="W489" s="13">
        <v>6977</v>
      </c>
      <c r="X489" s="13">
        <v>1449</v>
      </c>
      <c r="Y489" s="13">
        <v>0.09</v>
      </c>
      <c r="Z489" s="13">
        <v>4.97</v>
      </c>
      <c r="AA489" s="13">
        <v>41</v>
      </c>
      <c r="AB489" s="13" t="s">
        <v>1642</v>
      </c>
    </row>
    <row r="490" spans="1:28" x14ac:dyDescent="0.5">
      <c r="A490" s="20">
        <v>45008</v>
      </c>
      <c r="B490" s="13">
        <v>464</v>
      </c>
      <c r="C490" s="13" t="s">
        <v>1647</v>
      </c>
      <c r="D490" s="13">
        <v>36</v>
      </c>
      <c r="E490" s="14">
        <v>0.38</v>
      </c>
      <c r="F490" s="13">
        <v>1.06</v>
      </c>
      <c r="G490" s="12">
        <v>373.55</v>
      </c>
      <c r="H490" s="12">
        <v>496.63</v>
      </c>
      <c r="I490" s="14">
        <v>0.38</v>
      </c>
      <c r="J490" s="12">
        <v>17.61</v>
      </c>
      <c r="K490" s="25">
        <v>1729</v>
      </c>
      <c r="L490" s="25">
        <v>10961</v>
      </c>
      <c r="M490" s="25">
        <v>1357</v>
      </c>
      <c r="N490" s="25">
        <v>1435</v>
      </c>
      <c r="O490" s="13">
        <v>200</v>
      </c>
      <c r="P490" s="13" t="s">
        <v>233</v>
      </c>
      <c r="Q490" s="13" t="s">
        <v>224</v>
      </c>
      <c r="R490" s="13">
        <v>203</v>
      </c>
      <c r="S490" s="14">
        <v>0.8</v>
      </c>
      <c r="T490" s="14">
        <v>0.1</v>
      </c>
      <c r="U490" s="13" t="s">
        <v>89</v>
      </c>
      <c r="V490" s="13" t="s">
        <v>1641</v>
      </c>
      <c r="W490" s="13">
        <v>6946</v>
      </c>
      <c r="X490" s="13">
        <v>5206</v>
      </c>
      <c r="Y490" s="13">
        <v>0.03</v>
      </c>
      <c r="Z490" s="13">
        <v>4.96</v>
      </c>
      <c r="AA490" s="13">
        <v>38</v>
      </c>
      <c r="AB490" s="13" t="s">
        <v>1649</v>
      </c>
    </row>
    <row r="491" spans="1:28" x14ac:dyDescent="0.5">
      <c r="A491" s="20">
        <v>45009</v>
      </c>
      <c r="B491" s="10">
        <v>893</v>
      </c>
      <c r="C491" s="10" t="s">
        <v>1640</v>
      </c>
      <c r="D491" s="10">
        <v>85</v>
      </c>
      <c r="E491" s="11">
        <v>0.54</v>
      </c>
      <c r="F491" s="10">
        <v>8.32</v>
      </c>
      <c r="G491" s="9">
        <v>363.47</v>
      </c>
      <c r="H491" s="9">
        <v>450.79</v>
      </c>
      <c r="I491" s="11">
        <v>0.35</v>
      </c>
      <c r="J491" s="9">
        <v>16.39</v>
      </c>
      <c r="K491" s="24">
        <v>2459</v>
      </c>
      <c r="L491" s="24">
        <v>4955</v>
      </c>
      <c r="M491" s="24">
        <v>1460</v>
      </c>
      <c r="N491" s="24">
        <v>1324</v>
      </c>
      <c r="O491" s="10">
        <v>242</v>
      </c>
      <c r="P491" s="10" t="s">
        <v>239</v>
      </c>
      <c r="Q491" s="10" t="s">
        <v>1648</v>
      </c>
      <c r="R491" s="10">
        <v>215</v>
      </c>
      <c r="S491" s="11">
        <v>0.64</v>
      </c>
      <c r="T491" s="11">
        <v>0.19</v>
      </c>
      <c r="U491" s="10" t="s">
        <v>44</v>
      </c>
      <c r="V491" s="13" t="s">
        <v>1641</v>
      </c>
      <c r="W491" s="13">
        <v>7939</v>
      </c>
      <c r="X491" s="13">
        <v>3808</v>
      </c>
      <c r="Y491" s="13">
        <v>0.09</v>
      </c>
      <c r="Z491" s="13">
        <v>2.94</v>
      </c>
      <c r="AA491" s="13">
        <v>34</v>
      </c>
      <c r="AB491" s="13" t="s">
        <v>1649</v>
      </c>
    </row>
    <row r="492" spans="1:28" x14ac:dyDescent="0.5">
      <c r="A492" s="20">
        <v>45010</v>
      </c>
      <c r="B492" s="10">
        <v>831</v>
      </c>
      <c r="C492" s="10" t="s">
        <v>1643</v>
      </c>
      <c r="D492" s="10">
        <v>21</v>
      </c>
      <c r="E492" s="11">
        <v>0.77</v>
      </c>
      <c r="F492" s="10">
        <v>6.19</v>
      </c>
      <c r="G492" s="9">
        <v>413.72</v>
      </c>
      <c r="H492" s="9">
        <v>676.17</v>
      </c>
      <c r="I492" s="11">
        <v>0.27</v>
      </c>
      <c r="J492" s="9">
        <v>5.44</v>
      </c>
      <c r="K492" s="24">
        <v>2140</v>
      </c>
      <c r="L492" s="24">
        <v>14208</v>
      </c>
      <c r="M492" s="24">
        <v>2407</v>
      </c>
      <c r="N492" s="24">
        <v>1481</v>
      </c>
      <c r="O492" s="10">
        <v>387</v>
      </c>
      <c r="P492" s="10" t="s">
        <v>261</v>
      </c>
      <c r="Q492" s="10" t="s">
        <v>1644</v>
      </c>
      <c r="R492" s="10">
        <v>333</v>
      </c>
      <c r="S492" s="11">
        <v>0.79</v>
      </c>
      <c r="T492" s="11">
        <v>0.13</v>
      </c>
      <c r="U492" s="10" t="s">
        <v>49</v>
      </c>
      <c r="V492" s="13" t="s">
        <v>1645</v>
      </c>
      <c r="W492" s="13">
        <v>3993</v>
      </c>
      <c r="X492" s="13">
        <v>5574</v>
      </c>
      <c r="Y492" s="13">
        <v>7.0000000000000007E-2</v>
      </c>
      <c r="Z492" s="13">
        <v>6.98</v>
      </c>
      <c r="AA492" s="13">
        <v>31</v>
      </c>
      <c r="AB492" s="13" t="s">
        <v>1649</v>
      </c>
    </row>
    <row r="493" spans="1:28" x14ac:dyDescent="0.5">
      <c r="A493" s="20">
        <v>45011</v>
      </c>
      <c r="B493" s="10">
        <v>883</v>
      </c>
      <c r="C493" s="10" t="s">
        <v>1647</v>
      </c>
      <c r="D493" s="10">
        <v>94</v>
      </c>
      <c r="E493" s="11">
        <v>0.7</v>
      </c>
      <c r="F493" s="10">
        <v>7.02</v>
      </c>
      <c r="G493" s="9">
        <v>312.52</v>
      </c>
      <c r="H493" s="9">
        <v>453.54</v>
      </c>
      <c r="I493" s="11">
        <v>0.28000000000000003</v>
      </c>
      <c r="J493" s="9">
        <v>19.559999999999999</v>
      </c>
      <c r="K493" s="24">
        <v>1393</v>
      </c>
      <c r="L493" s="24">
        <v>4596</v>
      </c>
      <c r="M493" s="24">
        <v>2194</v>
      </c>
      <c r="N493" s="24">
        <v>1080</v>
      </c>
      <c r="O493" s="10">
        <v>244</v>
      </c>
      <c r="P493" s="10" t="s">
        <v>222</v>
      </c>
      <c r="Q493" s="10" t="s">
        <v>245</v>
      </c>
      <c r="R493" s="10">
        <v>303</v>
      </c>
      <c r="S493" s="11">
        <v>0.57999999999999996</v>
      </c>
      <c r="T493" s="11">
        <v>0.28000000000000003</v>
      </c>
      <c r="U493" s="10" t="s">
        <v>34</v>
      </c>
      <c r="V493" s="13" t="s">
        <v>1641</v>
      </c>
      <c r="W493" s="13">
        <v>2281</v>
      </c>
      <c r="X493" s="13">
        <v>3525</v>
      </c>
      <c r="Y493" s="13">
        <v>0.01</v>
      </c>
      <c r="Z493" s="13">
        <v>4.71</v>
      </c>
      <c r="AA493" s="13">
        <v>56</v>
      </c>
      <c r="AB493" s="13" t="s">
        <v>1646</v>
      </c>
    </row>
    <row r="494" spans="1:28" x14ac:dyDescent="0.5">
      <c r="A494" s="20">
        <v>45012</v>
      </c>
      <c r="B494" s="13">
        <v>902</v>
      </c>
      <c r="C494" s="13" t="s">
        <v>1647</v>
      </c>
      <c r="D494" s="13">
        <v>13</v>
      </c>
      <c r="E494" s="14">
        <v>0.64</v>
      </c>
      <c r="F494" s="13">
        <v>7.32</v>
      </c>
      <c r="G494" s="12">
        <v>650.75</v>
      </c>
      <c r="H494" s="12">
        <v>504.12</v>
      </c>
      <c r="I494" s="14">
        <v>0.13</v>
      </c>
      <c r="J494" s="12">
        <v>3.29</v>
      </c>
      <c r="K494" s="25">
        <v>3132</v>
      </c>
      <c r="L494" s="25">
        <v>7479</v>
      </c>
      <c r="M494" s="25">
        <v>1350</v>
      </c>
      <c r="N494" s="25">
        <v>1344</v>
      </c>
      <c r="O494" s="13">
        <v>344</v>
      </c>
      <c r="P494" s="13" t="s">
        <v>261</v>
      </c>
      <c r="Q494" s="13" t="s">
        <v>252</v>
      </c>
      <c r="R494" s="13">
        <v>334</v>
      </c>
      <c r="S494" s="14">
        <v>0.74</v>
      </c>
      <c r="T494" s="14">
        <v>0.13</v>
      </c>
      <c r="U494" s="13" t="s">
        <v>49</v>
      </c>
      <c r="V494" s="13" t="s">
        <v>1641</v>
      </c>
      <c r="W494" s="13">
        <v>5073</v>
      </c>
      <c r="X494" s="13">
        <v>6398</v>
      </c>
      <c r="Y494" s="13">
        <v>0.09</v>
      </c>
      <c r="Z494" s="13">
        <v>6.23</v>
      </c>
      <c r="AA494" s="13">
        <v>57</v>
      </c>
      <c r="AB494" s="13" t="s">
        <v>1649</v>
      </c>
    </row>
    <row r="495" spans="1:28" x14ac:dyDescent="0.5">
      <c r="A495" s="20">
        <v>45013</v>
      </c>
      <c r="B495" s="13">
        <v>623</v>
      </c>
      <c r="C495" s="13" t="s">
        <v>1643</v>
      </c>
      <c r="D495" s="13">
        <v>59</v>
      </c>
      <c r="E495" s="14">
        <v>0.62</v>
      </c>
      <c r="F495" s="13">
        <v>3.06</v>
      </c>
      <c r="G495" s="12">
        <v>264.10000000000002</v>
      </c>
      <c r="H495" s="12">
        <v>282.37</v>
      </c>
      <c r="I495" s="14">
        <v>0.18</v>
      </c>
      <c r="J495" s="12">
        <v>14.86</v>
      </c>
      <c r="K495" s="25">
        <v>2621</v>
      </c>
      <c r="L495" s="25">
        <v>22659</v>
      </c>
      <c r="M495" s="25">
        <v>1460</v>
      </c>
      <c r="N495" s="25">
        <v>1470</v>
      </c>
      <c r="O495" s="13">
        <v>212</v>
      </c>
      <c r="P495" s="13" t="s">
        <v>222</v>
      </c>
      <c r="Q495" s="13" t="s">
        <v>224</v>
      </c>
      <c r="R495" s="13">
        <v>459</v>
      </c>
      <c r="S495" s="14">
        <v>0.89</v>
      </c>
      <c r="T495" s="14">
        <v>0.06</v>
      </c>
      <c r="U495" s="13" t="s">
        <v>51</v>
      </c>
      <c r="V495" s="13" t="s">
        <v>1645</v>
      </c>
      <c r="W495" s="13">
        <v>6933</v>
      </c>
      <c r="X495" s="13">
        <v>2756</v>
      </c>
      <c r="Y495" s="13">
        <v>0.05</v>
      </c>
      <c r="Z495" s="13">
        <v>2.33</v>
      </c>
      <c r="AA495" s="13">
        <v>58</v>
      </c>
      <c r="AB495" s="13" t="s">
        <v>1649</v>
      </c>
    </row>
    <row r="496" spans="1:28" x14ac:dyDescent="0.5">
      <c r="A496" s="20">
        <v>45014</v>
      </c>
      <c r="B496" s="13">
        <v>885</v>
      </c>
      <c r="C496" s="13" t="s">
        <v>1647</v>
      </c>
      <c r="D496" s="13">
        <v>4</v>
      </c>
      <c r="E496" s="14">
        <v>0.48</v>
      </c>
      <c r="F496" s="13">
        <v>1.68</v>
      </c>
      <c r="G496" s="12">
        <v>438.14</v>
      </c>
      <c r="H496" s="12">
        <v>288.29000000000002</v>
      </c>
      <c r="I496" s="14">
        <v>0.18</v>
      </c>
      <c r="J496" s="12">
        <v>12.38</v>
      </c>
      <c r="K496" s="25">
        <v>2583</v>
      </c>
      <c r="L496" s="25">
        <v>8200</v>
      </c>
      <c r="M496" s="25">
        <v>1248</v>
      </c>
      <c r="N496" s="25">
        <v>1201</v>
      </c>
      <c r="O496" s="13">
        <v>376</v>
      </c>
      <c r="P496" s="13" t="s">
        <v>40</v>
      </c>
      <c r="Q496" s="13" t="s">
        <v>263</v>
      </c>
      <c r="R496" s="13">
        <v>302</v>
      </c>
      <c r="S496" s="14">
        <v>0.77</v>
      </c>
      <c r="T496" s="14">
        <v>0.12</v>
      </c>
      <c r="U496" s="13" t="s">
        <v>78</v>
      </c>
      <c r="V496" s="13" t="s">
        <v>1641</v>
      </c>
      <c r="W496" s="13">
        <v>2730</v>
      </c>
      <c r="X496" s="13">
        <v>1077</v>
      </c>
      <c r="Y496" s="13">
        <v>0.03</v>
      </c>
      <c r="Z496" s="13">
        <v>3.94</v>
      </c>
      <c r="AA496" s="13">
        <v>37</v>
      </c>
      <c r="AB496" s="13" t="s">
        <v>1642</v>
      </c>
    </row>
    <row r="497" spans="1:28" x14ac:dyDescent="0.5">
      <c r="A497" s="20">
        <v>45015</v>
      </c>
      <c r="B497" s="13">
        <v>950</v>
      </c>
      <c r="C497" s="13" t="s">
        <v>1647</v>
      </c>
      <c r="D497" s="13">
        <v>12</v>
      </c>
      <c r="E497" s="14">
        <v>0.44</v>
      </c>
      <c r="F497" s="13">
        <v>2.31</v>
      </c>
      <c r="G497" s="12">
        <v>420.93</v>
      </c>
      <c r="H497" s="12">
        <v>635.47</v>
      </c>
      <c r="I497" s="14">
        <v>0.47</v>
      </c>
      <c r="J497" s="12">
        <v>1.03</v>
      </c>
      <c r="K497" s="25">
        <v>1539</v>
      </c>
      <c r="L497" s="25">
        <v>19920</v>
      </c>
      <c r="M497" s="25">
        <v>1868</v>
      </c>
      <c r="N497" s="25">
        <v>1037</v>
      </c>
      <c r="O497" s="13">
        <v>392</v>
      </c>
      <c r="P497" s="13" t="s">
        <v>40</v>
      </c>
      <c r="Q497" s="13" t="s">
        <v>263</v>
      </c>
      <c r="R497" s="13">
        <v>138</v>
      </c>
      <c r="S497" s="14">
        <v>0.87</v>
      </c>
      <c r="T497" s="14">
        <v>0.08</v>
      </c>
      <c r="U497" s="13" t="s">
        <v>30</v>
      </c>
      <c r="V497" s="13" t="s">
        <v>1641</v>
      </c>
      <c r="W497" s="13">
        <v>5300</v>
      </c>
      <c r="X497" s="13">
        <v>6959</v>
      </c>
      <c r="Y497" s="13">
        <v>0.05</v>
      </c>
      <c r="Z497" s="13">
        <v>2.09</v>
      </c>
      <c r="AA497" s="13">
        <v>57</v>
      </c>
      <c r="AB497" s="13" t="s">
        <v>1642</v>
      </c>
    </row>
    <row r="498" spans="1:28" x14ac:dyDescent="0.5">
      <c r="A498" s="20">
        <v>45016</v>
      </c>
      <c r="B498" s="13">
        <v>375</v>
      </c>
      <c r="C498" s="13" t="s">
        <v>1640</v>
      </c>
      <c r="D498" s="13">
        <v>36</v>
      </c>
      <c r="E498" s="14">
        <v>0.81</v>
      </c>
      <c r="F498" s="13">
        <v>7.94</v>
      </c>
      <c r="G498" s="12">
        <v>458.25</v>
      </c>
      <c r="H498" s="12">
        <v>690.67</v>
      </c>
      <c r="I498" s="14">
        <v>0.21</v>
      </c>
      <c r="J498" s="12">
        <v>19.350000000000001</v>
      </c>
      <c r="K498" s="25">
        <v>2664</v>
      </c>
      <c r="L498" s="25">
        <v>17895</v>
      </c>
      <c r="M498" s="25">
        <v>1460</v>
      </c>
      <c r="N498" s="25">
        <v>1278</v>
      </c>
      <c r="O498" s="13">
        <v>419</v>
      </c>
      <c r="P498" s="13" t="s">
        <v>239</v>
      </c>
      <c r="Q498" s="13" t="s">
        <v>252</v>
      </c>
      <c r="R498" s="13">
        <v>469</v>
      </c>
      <c r="S498" s="14">
        <v>0.87</v>
      </c>
      <c r="T498" s="14">
        <v>7.0000000000000007E-2</v>
      </c>
      <c r="U498" s="13" t="s">
        <v>30</v>
      </c>
      <c r="V498" s="13" t="s">
        <v>1650</v>
      </c>
      <c r="W498" s="13">
        <v>6398</v>
      </c>
      <c r="X498" s="13">
        <v>4592</v>
      </c>
      <c r="Y498" s="13">
        <v>7.0000000000000007E-2</v>
      </c>
      <c r="Z498" s="13">
        <v>5.46</v>
      </c>
      <c r="AA498" s="13">
        <v>35</v>
      </c>
      <c r="AB498" s="13" t="s">
        <v>1646</v>
      </c>
    </row>
    <row r="499" spans="1:28" x14ac:dyDescent="0.5">
      <c r="A499" s="20">
        <v>45017</v>
      </c>
      <c r="B499" s="10">
        <v>334</v>
      </c>
      <c r="C499" s="10" t="s">
        <v>1643</v>
      </c>
      <c r="D499" s="10">
        <v>63</v>
      </c>
      <c r="E499" s="11">
        <v>0.69</v>
      </c>
      <c r="F499" s="10">
        <v>4.17</v>
      </c>
      <c r="G499" s="9">
        <v>328.49</v>
      </c>
      <c r="H499" s="9">
        <v>375.86</v>
      </c>
      <c r="I499" s="11">
        <v>0.31</v>
      </c>
      <c r="J499" s="9">
        <v>17.22</v>
      </c>
      <c r="K499" s="24">
        <v>1570</v>
      </c>
      <c r="L499" s="24">
        <v>18862</v>
      </c>
      <c r="M499" s="24">
        <v>1762</v>
      </c>
      <c r="N499" s="24">
        <v>1291</v>
      </c>
      <c r="O499" s="10">
        <v>350</v>
      </c>
      <c r="P499" s="10" t="s">
        <v>261</v>
      </c>
      <c r="Q499" s="10" t="s">
        <v>1648</v>
      </c>
      <c r="R499" s="10">
        <v>335</v>
      </c>
      <c r="S499" s="11">
        <v>0.86</v>
      </c>
      <c r="T499" s="11">
        <v>0.08</v>
      </c>
      <c r="U499" s="10" t="s">
        <v>61</v>
      </c>
      <c r="V499" s="13" t="s">
        <v>1645</v>
      </c>
      <c r="W499" s="13">
        <v>3751</v>
      </c>
      <c r="X499" s="13">
        <v>6174</v>
      </c>
      <c r="Y499" s="13">
        <v>0.08</v>
      </c>
      <c r="Z499" s="13">
        <v>6.83</v>
      </c>
      <c r="AA499" s="13">
        <v>58</v>
      </c>
      <c r="AB499" s="13" t="s">
        <v>1646</v>
      </c>
    </row>
    <row r="500" spans="1:28" x14ac:dyDescent="0.5">
      <c r="A500" s="20">
        <v>45018</v>
      </c>
      <c r="B500" s="13">
        <v>890</v>
      </c>
      <c r="C500" s="13" t="s">
        <v>1640</v>
      </c>
      <c r="D500" s="13">
        <v>27</v>
      </c>
      <c r="E500" s="14">
        <v>0.44</v>
      </c>
      <c r="F500" s="13">
        <v>1.59</v>
      </c>
      <c r="G500" s="12">
        <v>317.16000000000003</v>
      </c>
      <c r="H500" s="12">
        <v>230.36</v>
      </c>
      <c r="I500" s="14">
        <v>0.2</v>
      </c>
      <c r="J500" s="12">
        <v>6.17</v>
      </c>
      <c r="K500" s="25">
        <v>3314</v>
      </c>
      <c r="L500" s="25">
        <v>10575</v>
      </c>
      <c r="M500" s="25">
        <v>1744</v>
      </c>
      <c r="N500" s="25">
        <v>1104</v>
      </c>
      <c r="O500" s="13">
        <v>258</v>
      </c>
      <c r="P500" s="13" t="s">
        <v>239</v>
      </c>
      <c r="Q500" s="13" t="s">
        <v>263</v>
      </c>
      <c r="R500" s="13">
        <v>275</v>
      </c>
      <c r="S500" s="14">
        <v>0.79</v>
      </c>
      <c r="T500" s="14">
        <v>0.13</v>
      </c>
      <c r="U500" s="13" t="s">
        <v>49</v>
      </c>
      <c r="V500" s="13" t="s">
        <v>1645</v>
      </c>
      <c r="W500" s="13">
        <v>6391</v>
      </c>
      <c r="X500" s="13">
        <v>1352</v>
      </c>
      <c r="Y500" s="13">
        <v>0.06</v>
      </c>
      <c r="Z500" s="13">
        <v>3.25</v>
      </c>
      <c r="AA500" s="13">
        <v>39</v>
      </c>
      <c r="AB500" s="13" t="s">
        <v>1649</v>
      </c>
    </row>
    <row r="501" spans="1:28" x14ac:dyDescent="0.5">
      <c r="A501" s="20">
        <v>45019</v>
      </c>
      <c r="B501" s="13">
        <v>745</v>
      </c>
      <c r="C501" s="13" t="s">
        <v>1640</v>
      </c>
      <c r="D501" s="13">
        <v>11</v>
      </c>
      <c r="E501" s="14">
        <v>0.84</v>
      </c>
      <c r="F501" s="13">
        <v>3.77</v>
      </c>
      <c r="G501" s="12">
        <v>599.91999999999996</v>
      </c>
      <c r="H501" s="12">
        <v>288.06</v>
      </c>
      <c r="I501" s="14">
        <v>0.32</v>
      </c>
      <c r="J501" s="12">
        <v>17.579999999999998</v>
      </c>
      <c r="K501" s="25">
        <v>2701</v>
      </c>
      <c r="L501" s="25">
        <v>19487</v>
      </c>
      <c r="M501" s="25">
        <v>2188</v>
      </c>
      <c r="N501" s="25">
        <v>1345</v>
      </c>
      <c r="O501" s="13">
        <v>407</v>
      </c>
      <c r="P501" s="13" t="s">
        <v>40</v>
      </c>
      <c r="Q501" s="13" t="s">
        <v>1648</v>
      </c>
      <c r="R501" s="13">
        <v>238</v>
      </c>
      <c r="S501" s="14">
        <v>0.85</v>
      </c>
      <c r="T501" s="14">
        <v>0.1</v>
      </c>
      <c r="U501" s="13" t="s">
        <v>30</v>
      </c>
      <c r="V501" s="13" t="s">
        <v>1641</v>
      </c>
      <c r="W501" s="13">
        <v>1385</v>
      </c>
      <c r="X501" s="13">
        <v>5339</v>
      </c>
      <c r="Y501" s="13">
        <v>0.02</v>
      </c>
      <c r="Z501" s="13">
        <v>3.2</v>
      </c>
      <c r="AA501" s="13">
        <v>54</v>
      </c>
      <c r="AB501" s="13" t="s">
        <v>1646</v>
      </c>
    </row>
    <row r="502" spans="1:28" x14ac:dyDescent="0.5">
      <c r="A502" s="20">
        <v>45020</v>
      </c>
      <c r="B502" s="10">
        <v>107</v>
      </c>
      <c r="C502" s="10" t="s">
        <v>1640</v>
      </c>
      <c r="D502" s="10">
        <v>2</v>
      </c>
      <c r="E502" s="11">
        <v>0.78</v>
      </c>
      <c r="F502" s="10">
        <v>7.37</v>
      </c>
      <c r="G502" s="9">
        <v>323.3</v>
      </c>
      <c r="H502" s="9">
        <v>334.42</v>
      </c>
      <c r="I502" s="11">
        <v>0.39</v>
      </c>
      <c r="J502" s="9">
        <v>14.5</v>
      </c>
      <c r="K502" s="24">
        <v>3291</v>
      </c>
      <c r="L502" s="24">
        <v>13522</v>
      </c>
      <c r="M502" s="24">
        <v>1636</v>
      </c>
      <c r="N502" s="24">
        <v>1314</v>
      </c>
      <c r="O502" s="10">
        <v>483</v>
      </c>
      <c r="P502" s="10" t="s">
        <v>233</v>
      </c>
      <c r="Q502" s="10" t="s">
        <v>1648</v>
      </c>
      <c r="R502" s="10">
        <v>186</v>
      </c>
      <c r="S502" s="11">
        <v>0.82</v>
      </c>
      <c r="T502" s="11">
        <v>0.1</v>
      </c>
      <c r="U502" s="10" t="s">
        <v>34</v>
      </c>
      <c r="V502" s="13" t="s">
        <v>1651</v>
      </c>
      <c r="W502" s="13">
        <v>4543</v>
      </c>
      <c r="X502" s="13">
        <v>5845</v>
      </c>
      <c r="Y502" s="13">
        <v>0.09</v>
      </c>
      <c r="Z502" s="13">
        <v>4.67</v>
      </c>
      <c r="AA502" s="13">
        <v>29</v>
      </c>
      <c r="AB502" s="13" t="s">
        <v>1642</v>
      </c>
    </row>
    <row r="503" spans="1:28" x14ac:dyDescent="0.5">
      <c r="A503" s="20">
        <v>45021</v>
      </c>
      <c r="B503" s="10">
        <v>488</v>
      </c>
      <c r="C503" s="10" t="s">
        <v>1640</v>
      </c>
      <c r="D503" s="10">
        <v>10</v>
      </c>
      <c r="E503" s="11">
        <v>0.76</v>
      </c>
      <c r="F503" s="10">
        <v>1.3</v>
      </c>
      <c r="G503" s="9">
        <v>588.16999999999996</v>
      </c>
      <c r="H503" s="9">
        <v>246.36</v>
      </c>
      <c r="I503" s="11">
        <v>0.1</v>
      </c>
      <c r="J503" s="9">
        <v>7.19</v>
      </c>
      <c r="K503" s="24">
        <v>1864</v>
      </c>
      <c r="L503" s="24">
        <v>10087</v>
      </c>
      <c r="M503" s="24">
        <v>1332</v>
      </c>
      <c r="N503" s="24">
        <v>1388</v>
      </c>
      <c r="O503" s="10">
        <v>341</v>
      </c>
      <c r="P503" s="10" t="s">
        <v>239</v>
      </c>
      <c r="Q503" s="10" t="s">
        <v>245</v>
      </c>
      <c r="R503" s="10">
        <v>326</v>
      </c>
      <c r="S503" s="11">
        <v>0.79</v>
      </c>
      <c r="T503" s="11">
        <v>0.1</v>
      </c>
      <c r="U503" s="10" t="s">
        <v>49</v>
      </c>
      <c r="V503" s="13" t="s">
        <v>1650</v>
      </c>
      <c r="W503" s="13">
        <v>1405</v>
      </c>
      <c r="X503" s="13">
        <v>5868</v>
      </c>
      <c r="Y503" s="13">
        <v>7.0000000000000007E-2</v>
      </c>
      <c r="Z503" s="13">
        <v>3.45</v>
      </c>
      <c r="AA503" s="13">
        <v>51</v>
      </c>
      <c r="AB503" s="13" t="s">
        <v>1642</v>
      </c>
    </row>
    <row r="504" spans="1:28" x14ac:dyDescent="0.5">
      <c r="A504" s="20">
        <v>45022</v>
      </c>
      <c r="B504" s="13">
        <v>133</v>
      </c>
      <c r="C504" s="13" t="s">
        <v>1640</v>
      </c>
      <c r="D504" s="13">
        <v>70</v>
      </c>
      <c r="E504" s="14">
        <v>0.76</v>
      </c>
      <c r="F504" s="13">
        <v>3.72</v>
      </c>
      <c r="G504" s="12">
        <v>378.81</v>
      </c>
      <c r="H504" s="12">
        <v>611.15</v>
      </c>
      <c r="I504" s="14">
        <v>0.46</v>
      </c>
      <c r="J504" s="12">
        <v>19.21</v>
      </c>
      <c r="K504" s="25">
        <v>1971</v>
      </c>
      <c r="L504" s="25">
        <v>16068</v>
      </c>
      <c r="M504" s="25">
        <v>2371</v>
      </c>
      <c r="N504" s="25">
        <v>1306</v>
      </c>
      <c r="O504" s="13">
        <v>374</v>
      </c>
      <c r="P504" s="13" t="s">
        <v>239</v>
      </c>
      <c r="Q504" s="13" t="s">
        <v>241</v>
      </c>
      <c r="R504" s="13">
        <v>375</v>
      </c>
      <c r="S504" s="14">
        <v>0.81</v>
      </c>
      <c r="T504" s="14">
        <v>0.12</v>
      </c>
      <c r="U504" s="13" t="s">
        <v>41</v>
      </c>
      <c r="V504" s="13" t="s">
        <v>1650</v>
      </c>
      <c r="W504" s="13">
        <v>7748</v>
      </c>
      <c r="X504" s="13">
        <v>4319</v>
      </c>
      <c r="Y504" s="13">
        <v>0.05</v>
      </c>
      <c r="Z504" s="13">
        <v>2.4300000000000002</v>
      </c>
      <c r="AA504" s="13">
        <v>61</v>
      </c>
      <c r="AB504" s="13" t="s">
        <v>1642</v>
      </c>
    </row>
    <row r="505" spans="1:28" x14ac:dyDescent="0.5">
      <c r="A505" s="20">
        <v>45023</v>
      </c>
      <c r="B505" s="10">
        <v>787</v>
      </c>
      <c r="C505" s="10" t="s">
        <v>1640</v>
      </c>
      <c r="D505" s="10">
        <v>61</v>
      </c>
      <c r="E505" s="11">
        <v>0.42</v>
      </c>
      <c r="F505" s="10">
        <v>1.22</v>
      </c>
      <c r="G505" s="9">
        <v>314.14999999999998</v>
      </c>
      <c r="H505" s="9">
        <v>401.62</v>
      </c>
      <c r="I505" s="11">
        <v>0.47</v>
      </c>
      <c r="J505" s="9">
        <v>1.41</v>
      </c>
      <c r="K505" s="24">
        <v>1670</v>
      </c>
      <c r="L505" s="24">
        <v>18267</v>
      </c>
      <c r="M505" s="24">
        <v>2375</v>
      </c>
      <c r="N505" s="24">
        <v>1125</v>
      </c>
      <c r="O505" s="10">
        <v>449</v>
      </c>
      <c r="P505" s="10" t="s">
        <v>222</v>
      </c>
      <c r="Q505" s="10" t="s">
        <v>245</v>
      </c>
      <c r="R505" s="10">
        <v>500</v>
      </c>
      <c r="S505" s="11">
        <v>0.84</v>
      </c>
      <c r="T505" s="11">
        <v>0.11</v>
      </c>
      <c r="U505" s="10" t="s">
        <v>41</v>
      </c>
      <c r="V505" s="13" t="s">
        <v>1641</v>
      </c>
      <c r="W505" s="13">
        <v>1325</v>
      </c>
      <c r="X505" s="13">
        <v>813</v>
      </c>
      <c r="Y505" s="13">
        <v>0.09</v>
      </c>
      <c r="Z505" s="13">
        <v>6.93</v>
      </c>
      <c r="AA505" s="13">
        <v>26</v>
      </c>
      <c r="AB505" s="13" t="s">
        <v>1642</v>
      </c>
    </row>
    <row r="506" spans="1:28" x14ac:dyDescent="0.5">
      <c r="A506" s="20">
        <v>45024</v>
      </c>
      <c r="B506" s="13">
        <v>566</v>
      </c>
      <c r="C506" s="13" t="s">
        <v>1640</v>
      </c>
      <c r="D506" s="13">
        <v>51</v>
      </c>
      <c r="E506" s="14">
        <v>0.75</v>
      </c>
      <c r="F506" s="13">
        <v>3.88</v>
      </c>
      <c r="G506" s="12">
        <v>686.09</v>
      </c>
      <c r="H506" s="12">
        <v>572.75</v>
      </c>
      <c r="I506" s="14">
        <v>0.48</v>
      </c>
      <c r="J506" s="12">
        <v>14.1</v>
      </c>
      <c r="K506" s="25">
        <v>1398</v>
      </c>
      <c r="L506" s="25">
        <v>12930</v>
      </c>
      <c r="M506" s="25">
        <v>1147</v>
      </c>
      <c r="N506" s="25">
        <v>1052</v>
      </c>
      <c r="O506" s="13">
        <v>462</v>
      </c>
      <c r="P506" s="13" t="s">
        <v>261</v>
      </c>
      <c r="Q506" s="13" t="s">
        <v>1644</v>
      </c>
      <c r="R506" s="13">
        <v>339</v>
      </c>
      <c r="S506" s="14">
        <v>0.85</v>
      </c>
      <c r="T506" s="14">
        <v>0.08</v>
      </c>
      <c r="U506" s="13" t="s">
        <v>30</v>
      </c>
      <c r="V506" s="13" t="s">
        <v>1641</v>
      </c>
      <c r="W506" s="13">
        <v>4116</v>
      </c>
      <c r="X506" s="13">
        <v>6190</v>
      </c>
      <c r="Y506" s="13">
        <v>0.08</v>
      </c>
      <c r="Z506" s="13">
        <v>6.59</v>
      </c>
      <c r="AA506" s="13">
        <v>40</v>
      </c>
      <c r="AB506" s="13" t="s">
        <v>1649</v>
      </c>
    </row>
    <row r="507" spans="1:28" x14ac:dyDescent="0.5">
      <c r="A507" s="20">
        <v>45025</v>
      </c>
      <c r="B507" s="13">
        <v>927</v>
      </c>
      <c r="C507" s="13" t="s">
        <v>1640</v>
      </c>
      <c r="D507" s="13">
        <v>21</v>
      </c>
      <c r="E507" s="14">
        <v>0.53</v>
      </c>
      <c r="F507" s="13">
        <v>6.97</v>
      </c>
      <c r="G507" s="12">
        <v>335.74</v>
      </c>
      <c r="H507" s="12">
        <v>426.52</v>
      </c>
      <c r="I507" s="14">
        <v>0.28999999999999998</v>
      </c>
      <c r="J507" s="12">
        <v>13.48</v>
      </c>
      <c r="K507" s="25">
        <v>3890</v>
      </c>
      <c r="L507" s="25">
        <v>11222</v>
      </c>
      <c r="M507" s="25">
        <v>2314</v>
      </c>
      <c r="N507" s="25">
        <v>1018</v>
      </c>
      <c r="O507" s="13">
        <v>460</v>
      </c>
      <c r="P507" s="13" t="s">
        <v>222</v>
      </c>
      <c r="Q507" s="13" t="s">
        <v>252</v>
      </c>
      <c r="R507" s="13">
        <v>342</v>
      </c>
      <c r="S507" s="14">
        <v>0.77</v>
      </c>
      <c r="T507" s="14">
        <v>0.16</v>
      </c>
      <c r="U507" s="13" t="s">
        <v>41</v>
      </c>
      <c r="V507" s="13" t="s">
        <v>1651</v>
      </c>
      <c r="W507" s="13">
        <v>2481</v>
      </c>
      <c r="X507" s="13">
        <v>3760</v>
      </c>
      <c r="Y507" s="13">
        <v>0.06</v>
      </c>
      <c r="Z507" s="13">
        <v>3</v>
      </c>
      <c r="AA507" s="13">
        <v>29</v>
      </c>
      <c r="AB507" s="13" t="s">
        <v>1649</v>
      </c>
    </row>
    <row r="508" spans="1:28" x14ac:dyDescent="0.5">
      <c r="A508" s="20">
        <v>45026</v>
      </c>
      <c r="B508" s="13">
        <v>627</v>
      </c>
      <c r="C508" s="13" t="s">
        <v>1640</v>
      </c>
      <c r="D508" s="13">
        <v>55</v>
      </c>
      <c r="E508" s="14">
        <v>0.73</v>
      </c>
      <c r="F508" s="13">
        <v>7.64</v>
      </c>
      <c r="G508" s="12">
        <v>544.22</v>
      </c>
      <c r="H508" s="12">
        <v>545.02</v>
      </c>
      <c r="I508" s="14">
        <v>0.43</v>
      </c>
      <c r="J508" s="12">
        <v>5.04</v>
      </c>
      <c r="K508" s="25">
        <v>1054</v>
      </c>
      <c r="L508" s="25">
        <v>21038</v>
      </c>
      <c r="M508" s="25">
        <v>2291</v>
      </c>
      <c r="N508" s="25">
        <v>1015</v>
      </c>
      <c r="O508" s="13">
        <v>398</v>
      </c>
      <c r="P508" s="13" t="s">
        <v>239</v>
      </c>
      <c r="Q508" s="13" t="s">
        <v>1644</v>
      </c>
      <c r="R508" s="13">
        <v>339</v>
      </c>
      <c r="S508" s="14">
        <v>0.86</v>
      </c>
      <c r="T508" s="14">
        <v>0.09</v>
      </c>
      <c r="U508" s="13" t="s">
        <v>33</v>
      </c>
      <c r="V508" s="13" t="s">
        <v>1650</v>
      </c>
      <c r="W508" s="13">
        <v>7802</v>
      </c>
      <c r="X508" s="13">
        <v>6948</v>
      </c>
      <c r="Y508" s="13">
        <v>0.03</v>
      </c>
      <c r="Z508" s="13">
        <v>4.21</v>
      </c>
      <c r="AA508" s="13">
        <v>48</v>
      </c>
      <c r="AB508" s="13" t="s">
        <v>1649</v>
      </c>
    </row>
    <row r="509" spans="1:28" x14ac:dyDescent="0.5">
      <c r="A509" s="20">
        <v>45027</v>
      </c>
      <c r="B509" s="10">
        <v>688</v>
      </c>
      <c r="C509" s="10" t="s">
        <v>1643</v>
      </c>
      <c r="D509" s="10">
        <v>82</v>
      </c>
      <c r="E509" s="11">
        <v>0.61</v>
      </c>
      <c r="F509" s="10">
        <v>5.13</v>
      </c>
      <c r="G509" s="9">
        <v>381.34</v>
      </c>
      <c r="H509" s="9">
        <v>257.75</v>
      </c>
      <c r="I509" s="11">
        <v>0.19</v>
      </c>
      <c r="J509" s="9">
        <v>19.62</v>
      </c>
      <c r="K509" s="24">
        <v>2648</v>
      </c>
      <c r="L509" s="24">
        <v>10571</v>
      </c>
      <c r="M509" s="24">
        <v>2376</v>
      </c>
      <c r="N509" s="24">
        <v>1017</v>
      </c>
      <c r="O509" s="10">
        <v>394</v>
      </c>
      <c r="P509" s="10" t="s">
        <v>233</v>
      </c>
      <c r="Q509" s="10" t="s">
        <v>1644</v>
      </c>
      <c r="R509" s="10">
        <v>208</v>
      </c>
      <c r="S509" s="11">
        <v>0.76</v>
      </c>
      <c r="T509" s="11">
        <v>0.17</v>
      </c>
      <c r="U509" s="10" t="s">
        <v>34</v>
      </c>
      <c r="V509" s="13" t="s">
        <v>1641</v>
      </c>
      <c r="W509" s="13">
        <v>1990</v>
      </c>
      <c r="X509" s="13">
        <v>989</v>
      </c>
      <c r="Y509" s="13">
        <v>0.04</v>
      </c>
      <c r="Z509" s="13">
        <v>5.45</v>
      </c>
      <c r="AA509" s="13">
        <v>51</v>
      </c>
      <c r="AB509" s="13" t="s">
        <v>1646</v>
      </c>
    </row>
    <row r="510" spans="1:28" x14ac:dyDescent="0.5">
      <c r="A510" s="20">
        <v>45028</v>
      </c>
      <c r="B510" s="13">
        <v>978</v>
      </c>
      <c r="C510" s="13" t="s">
        <v>1647</v>
      </c>
      <c r="D510" s="13">
        <v>76</v>
      </c>
      <c r="E510" s="14">
        <v>0.59</v>
      </c>
      <c r="F510" s="13">
        <v>5.84</v>
      </c>
      <c r="G510" s="12">
        <v>714.61</v>
      </c>
      <c r="H510" s="12">
        <v>371.96</v>
      </c>
      <c r="I510" s="14">
        <v>0.25</v>
      </c>
      <c r="J510" s="12">
        <v>1.26</v>
      </c>
      <c r="K510" s="25">
        <v>2311</v>
      </c>
      <c r="L510" s="25">
        <v>8819</v>
      </c>
      <c r="M510" s="25">
        <v>2245</v>
      </c>
      <c r="N510" s="25">
        <v>1397</v>
      </c>
      <c r="O510" s="13">
        <v>443</v>
      </c>
      <c r="P510" s="13" t="s">
        <v>222</v>
      </c>
      <c r="Q510" s="13" t="s">
        <v>224</v>
      </c>
      <c r="R510" s="13">
        <v>134</v>
      </c>
      <c r="S510" s="14">
        <v>0.71</v>
      </c>
      <c r="T510" s="14">
        <v>0.18</v>
      </c>
      <c r="U510" s="13" t="s">
        <v>34</v>
      </c>
      <c r="V510" s="13" t="s">
        <v>1641</v>
      </c>
      <c r="W510" s="13">
        <v>6024</v>
      </c>
      <c r="X510" s="13">
        <v>3129</v>
      </c>
      <c r="Y510" s="13">
        <v>7.0000000000000007E-2</v>
      </c>
      <c r="Z510" s="13">
        <v>3.75</v>
      </c>
      <c r="AA510" s="13">
        <v>56</v>
      </c>
      <c r="AB510" s="13" t="s">
        <v>1642</v>
      </c>
    </row>
    <row r="511" spans="1:28" x14ac:dyDescent="0.5">
      <c r="A511" s="20">
        <v>45029</v>
      </c>
      <c r="B511" s="10">
        <v>503</v>
      </c>
      <c r="C511" s="10" t="s">
        <v>1640</v>
      </c>
      <c r="D511" s="10">
        <v>9</v>
      </c>
      <c r="E511" s="11">
        <v>0.51</v>
      </c>
      <c r="F511" s="10">
        <v>7.5</v>
      </c>
      <c r="G511" s="9">
        <v>356.62</v>
      </c>
      <c r="H511" s="9">
        <v>407.57</v>
      </c>
      <c r="I511" s="11">
        <v>0.27</v>
      </c>
      <c r="J511" s="9">
        <v>18.399999999999999</v>
      </c>
      <c r="K511" s="24">
        <v>1160</v>
      </c>
      <c r="L511" s="24">
        <v>9543</v>
      </c>
      <c r="M511" s="24">
        <v>1260</v>
      </c>
      <c r="N511" s="24">
        <v>1372</v>
      </c>
      <c r="O511" s="10">
        <v>235</v>
      </c>
      <c r="P511" s="10" t="s">
        <v>222</v>
      </c>
      <c r="Q511" s="10" t="s">
        <v>1644</v>
      </c>
      <c r="R511" s="10">
        <v>223</v>
      </c>
      <c r="S511" s="11">
        <v>0.78</v>
      </c>
      <c r="T511" s="11">
        <v>0.1</v>
      </c>
      <c r="U511" s="10" t="s">
        <v>34</v>
      </c>
      <c r="V511" s="13" t="s">
        <v>1651</v>
      </c>
      <c r="W511" s="13">
        <v>4908</v>
      </c>
      <c r="X511" s="13">
        <v>4748</v>
      </c>
      <c r="Y511" s="13">
        <v>0.04</v>
      </c>
      <c r="Z511" s="13">
        <v>4.84</v>
      </c>
      <c r="AA511" s="13">
        <v>47</v>
      </c>
      <c r="AB511" s="13" t="s">
        <v>1646</v>
      </c>
    </row>
    <row r="512" spans="1:28" x14ac:dyDescent="0.5">
      <c r="A512" s="20">
        <v>45030</v>
      </c>
      <c r="B512" s="13">
        <v>960</v>
      </c>
      <c r="C512" s="13" t="s">
        <v>1640</v>
      </c>
      <c r="D512" s="13">
        <v>81</v>
      </c>
      <c r="E512" s="14">
        <v>0.37</v>
      </c>
      <c r="F512" s="13">
        <v>5.55</v>
      </c>
      <c r="G512" s="12">
        <v>0</v>
      </c>
      <c r="H512" s="12">
        <v>367</v>
      </c>
      <c r="I512" s="14">
        <v>0.31</v>
      </c>
      <c r="J512" s="12">
        <v>9.69</v>
      </c>
      <c r="K512" s="25">
        <v>2178</v>
      </c>
      <c r="L512" s="25">
        <v>18057</v>
      </c>
      <c r="M512" s="25">
        <v>2181</v>
      </c>
      <c r="N512" s="25">
        <v>1046</v>
      </c>
      <c r="O512" s="13">
        <v>386</v>
      </c>
      <c r="P512" s="13" t="s">
        <v>40</v>
      </c>
      <c r="Q512" s="13" t="s">
        <v>1644</v>
      </c>
      <c r="R512" s="13">
        <v>102</v>
      </c>
      <c r="S512" s="14">
        <v>0.85</v>
      </c>
      <c r="T512" s="14">
        <v>0.1</v>
      </c>
      <c r="U512" s="13" t="s">
        <v>45</v>
      </c>
      <c r="V512" s="13" t="s">
        <v>1650</v>
      </c>
      <c r="W512" s="13">
        <v>5896</v>
      </c>
      <c r="X512" s="13">
        <v>2290</v>
      </c>
      <c r="Y512" s="13">
        <v>0.03</v>
      </c>
      <c r="Z512" s="13">
        <v>4.59</v>
      </c>
      <c r="AA512" s="13">
        <v>43</v>
      </c>
      <c r="AB512" s="13" t="s">
        <v>1649</v>
      </c>
    </row>
    <row r="513" spans="1:28" x14ac:dyDescent="0.5">
      <c r="A513" s="20">
        <v>45031</v>
      </c>
      <c r="B513" s="10">
        <v>329</v>
      </c>
      <c r="C513" s="10" t="s">
        <v>1647</v>
      </c>
      <c r="D513" s="10">
        <v>28</v>
      </c>
      <c r="E513" s="11">
        <v>0.81</v>
      </c>
      <c r="F513" s="10">
        <v>8.18</v>
      </c>
      <c r="G513" s="9">
        <v>204.97</v>
      </c>
      <c r="H513" s="9">
        <v>570.87</v>
      </c>
      <c r="I513" s="11">
        <v>0.3</v>
      </c>
      <c r="J513" s="9">
        <v>2.65</v>
      </c>
      <c r="K513" s="24">
        <v>1396</v>
      </c>
      <c r="L513" s="24">
        <v>8418</v>
      </c>
      <c r="M513" s="24">
        <v>1854</v>
      </c>
      <c r="N513" s="24">
        <v>1112</v>
      </c>
      <c r="O513" s="10">
        <v>399</v>
      </c>
      <c r="P513" s="10" t="s">
        <v>233</v>
      </c>
      <c r="Q513" s="10" t="s">
        <v>252</v>
      </c>
      <c r="R513" s="10">
        <v>403</v>
      </c>
      <c r="S513" s="11">
        <v>0.74</v>
      </c>
      <c r="T513" s="11">
        <v>0.16</v>
      </c>
      <c r="U513" s="10" t="s">
        <v>34</v>
      </c>
      <c r="V513" s="13" t="s">
        <v>1641</v>
      </c>
      <c r="W513" s="13">
        <v>7391</v>
      </c>
      <c r="X513" s="13">
        <v>3414</v>
      </c>
      <c r="Y513" s="13">
        <v>0.08</v>
      </c>
      <c r="Z513" s="13">
        <v>6.79</v>
      </c>
      <c r="AA513" s="13">
        <v>65</v>
      </c>
      <c r="AB513" s="13" t="s">
        <v>1642</v>
      </c>
    </row>
    <row r="514" spans="1:28" x14ac:dyDescent="0.5">
      <c r="A514" s="20">
        <v>45032</v>
      </c>
      <c r="B514" s="13">
        <v>322</v>
      </c>
      <c r="C514" s="13" t="s">
        <v>1640</v>
      </c>
      <c r="D514" s="13">
        <v>30</v>
      </c>
      <c r="E514" s="14">
        <v>0.51</v>
      </c>
      <c r="F514" s="13">
        <v>3.06</v>
      </c>
      <c r="G514" s="12">
        <v>535.66999999999996</v>
      </c>
      <c r="H514" s="12">
        <v>341.44</v>
      </c>
      <c r="I514" s="14">
        <v>0.1</v>
      </c>
      <c r="J514" s="12">
        <v>6.96</v>
      </c>
      <c r="K514" s="25">
        <v>3358</v>
      </c>
      <c r="L514" s="25">
        <v>8080</v>
      </c>
      <c r="M514" s="25">
        <v>2245</v>
      </c>
      <c r="N514" s="25">
        <v>1484</v>
      </c>
      <c r="O514" s="13">
        <v>206</v>
      </c>
      <c r="P514" s="13" t="s">
        <v>222</v>
      </c>
      <c r="Q514" s="13" t="s">
        <v>1644</v>
      </c>
      <c r="R514" s="13">
        <v>100</v>
      </c>
      <c r="S514" s="14">
        <v>0.68</v>
      </c>
      <c r="T514" s="14">
        <v>0.19</v>
      </c>
      <c r="U514" s="13" t="s">
        <v>74</v>
      </c>
      <c r="V514" s="13" t="s">
        <v>1651</v>
      </c>
      <c r="W514" s="13">
        <v>1250</v>
      </c>
      <c r="X514" s="13">
        <v>4055</v>
      </c>
      <c r="Y514" s="13">
        <v>7.0000000000000007E-2</v>
      </c>
      <c r="Z514" s="13">
        <v>5.17</v>
      </c>
      <c r="AA514" s="13">
        <v>56</v>
      </c>
      <c r="AB514" s="13" t="s">
        <v>1649</v>
      </c>
    </row>
    <row r="515" spans="1:28" x14ac:dyDescent="0.5">
      <c r="A515" s="20">
        <v>45033</v>
      </c>
      <c r="B515" s="13">
        <v>233</v>
      </c>
      <c r="C515" s="13" t="s">
        <v>1640</v>
      </c>
      <c r="D515" s="13">
        <v>40</v>
      </c>
      <c r="E515" s="14">
        <v>0.63</v>
      </c>
      <c r="F515" s="13">
        <v>2.6</v>
      </c>
      <c r="G515" s="12">
        <v>538.04999999999995</v>
      </c>
      <c r="H515" s="12">
        <v>596.57000000000005</v>
      </c>
      <c r="I515" s="14">
        <v>0.47</v>
      </c>
      <c r="J515" s="12">
        <v>7.23</v>
      </c>
      <c r="K515" s="25">
        <v>2301</v>
      </c>
      <c r="L515" s="25">
        <v>13373</v>
      </c>
      <c r="M515" s="25">
        <v>2286</v>
      </c>
      <c r="N515" s="25">
        <v>1348</v>
      </c>
      <c r="O515" s="13">
        <v>219</v>
      </c>
      <c r="P515" s="13" t="s">
        <v>261</v>
      </c>
      <c r="Q515" s="13" t="s">
        <v>252</v>
      </c>
      <c r="R515" s="13">
        <v>339</v>
      </c>
      <c r="S515" s="14">
        <v>0.79</v>
      </c>
      <c r="T515" s="14">
        <v>0.13</v>
      </c>
      <c r="U515" s="13" t="s">
        <v>44</v>
      </c>
      <c r="V515" s="13" t="s">
        <v>1650</v>
      </c>
      <c r="W515" s="13">
        <v>5954</v>
      </c>
      <c r="X515" s="13">
        <v>4829</v>
      </c>
      <c r="Y515" s="13">
        <v>0.06</v>
      </c>
      <c r="Z515" s="13">
        <v>2.2599999999999998</v>
      </c>
      <c r="AA515" s="13">
        <v>66</v>
      </c>
      <c r="AB515" s="13" t="s">
        <v>1649</v>
      </c>
    </row>
    <row r="516" spans="1:28" x14ac:dyDescent="0.5">
      <c r="A516" s="20">
        <v>45034</v>
      </c>
      <c r="B516" s="13">
        <v>140</v>
      </c>
      <c r="C516" s="13" t="s">
        <v>1640</v>
      </c>
      <c r="D516" s="13">
        <v>22</v>
      </c>
      <c r="E516" s="14">
        <v>0.63</v>
      </c>
      <c r="F516" s="13">
        <v>8.41</v>
      </c>
      <c r="G516" s="12">
        <v>429.94</v>
      </c>
      <c r="H516" s="12">
        <v>496.4</v>
      </c>
      <c r="I516" s="14">
        <v>0.35</v>
      </c>
      <c r="J516" s="12">
        <v>4</v>
      </c>
      <c r="K516" s="25">
        <v>1826</v>
      </c>
      <c r="L516" s="25">
        <v>11720</v>
      </c>
      <c r="M516" s="25">
        <v>1154</v>
      </c>
      <c r="N516" s="25">
        <v>1098</v>
      </c>
      <c r="O516" s="13">
        <v>486</v>
      </c>
      <c r="P516" s="13" t="s">
        <v>239</v>
      </c>
      <c r="Q516" s="13" t="s">
        <v>1644</v>
      </c>
      <c r="R516" s="13">
        <v>163</v>
      </c>
      <c r="S516" s="14">
        <v>0.84</v>
      </c>
      <c r="T516" s="14">
        <v>0.08</v>
      </c>
      <c r="U516" s="13" t="s">
        <v>49</v>
      </c>
      <c r="V516" s="13" t="s">
        <v>1645</v>
      </c>
      <c r="W516" s="13">
        <v>6643</v>
      </c>
      <c r="X516" s="13">
        <v>5242</v>
      </c>
      <c r="Y516" s="13">
        <v>0.08</v>
      </c>
      <c r="Z516" s="13">
        <v>5.4</v>
      </c>
      <c r="AA516" s="13">
        <v>34</v>
      </c>
      <c r="AB516" s="13" t="s">
        <v>1646</v>
      </c>
    </row>
    <row r="517" spans="1:28" x14ac:dyDescent="0.5">
      <c r="A517" s="20">
        <v>45035</v>
      </c>
      <c r="B517" s="13">
        <v>719</v>
      </c>
      <c r="C517" s="13" t="s">
        <v>1640</v>
      </c>
      <c r="D517" s="13">
        <v>84</v>
      </c>
      <c r="E517" s="14">
        <v>0.42</v>
      </c>
      <c r="F517" s="13">
        <v>0.61</v>
      </c>
      <c r="G517" s="12">
        <v>702.52</v>
      </c>
      <c r="H517" s="12">
        <v>584.13</v>
      </c>
      <c r="I517" s="14">
        <v>0.17</v>
      </c>
      <c r="J517" s="12">
        <v>13.49</v>
      </c>
      <c r="K517" s="25">
        <v>1957</v>
      </c>
      <c r="L517" s="25">
        <v>13902</v>
      </c>
      <c r="M517" s="25">
        <v>2291</v>
      </c>
      <c r="N517" s="25">
        <v>1102</v>
      </c>
      <c r="O517" s="13">
        <v>416</v>
      </c>
      <c r="P517" s="13" t="s">
        <v>40</v>
      </c>
      <c r="Q517" s="13" t="s">
        <v>1648</v>
      </c>
      <c r="R517" s="13">
        <v>472</v>
      </c>
      <c r="S517" s="14">
        <v>0.8</v>
      </c>
      <c r="T517" s="14">
        <v>0.13</v>
      </c>
      <c r="U517" s="13" t="s">
        <v>44</v>
      </c>
      <c r="V517" s="13" t="s">
        <v>1651</v>
      </c>
      <c r="W517" s="13">
        <v>7306</v>
      </c>
      <c r="X517" s="13">
        <v>3595</v>
      </c>
      <c r="Y517" s="13">
        <v>0.01</v>
      </c>
      <c r="Z517" s="13">
        <v>6.08</v>
      </c>
      <c r="AA517" s="13">
        <v>55</v>
      </c>
      <c r="AB517" s="13" t="s">
        <v>1646</v>
      </c>
    </row>
    <row r="518" spans="1:28" x14ac:dyDescent="0.5">
      <c r="A518" s="20">
        <v>45036</v>
      </c>
      <c r="B518" s="13">
        <v>443</v>
      </c>
      <c r="C518" s="13" t="s">
        <v>1640</v>
      </c>
      <c r="D518" s="13">
        <v>28</v>
      </c>
      <c r="E518" s="14">
        <v>0.5</v>
      </c>
      <c r="F518" s="13">
        <v>7.15</v>
      </c>
      <c r="G518" s="12">
        <v>363.54</v>
      </c>
      <c r="H518" s="12">
        <v>476.33</v>
      </c>
      <c r="I518" s="14">
        <v>0.1</v>
      </c>
      <c r="J518" s="12">
        <v>17.059999999999999</v>
      </c>
      <c r="K518" s="25">
        <v>1813</v>
      </c>
      <c r="L518" s="25">
        <v>10765</v>
      </c>
      <c r="M518" s="25">
        <v>2417</v>
      </c>
      <c r="N518" s="25">
        <v>1449</v>
      </c>
      <c r="O518" s="13">
        <v>468</v>
      </c>
      <c r="P518" s="13" t="s">
        <v>239</v>
      </c>
      <c r="Q518" s="13" t="s">
        <v>252</v>
      </c>
      <c r="R518" s="13">
        <v>163</v>
      </c>
      <c r="S518" s="14">
        <v>0.74</v>
      </c>
      <c r="T518" s="14">
        <v>0.17</v>
      </c>
      <c r="U518" s="13" t="s">
        <v>45</v>
      </c>
      <c r="V518" s="13" t="s">
        <v>1650</v>
      </c>
      <c r="W518" s="13">
        <v>6905</v>
      </c>
      <c r="X518" s="13">
        <v>5335</v>
      </c>
      <c r="Y518" s="13">
        <v>0.03</v>
      </c>
      <c r="Z518" s="13">
        <v>4.21</v>
      </c>
      <c r="AA518" s="13">
        <v>50</v>
      </c>
      <c r="AB518" s="13" t="s">
        <v>1642</v>
      </c>
    </row>
    <row r="519" spans="1:28" x14ac:dyDescent="0.5">
      <c r="A519" s="20">
        <v>45037</v>
      </c>
      <c r="B519" s="13">
        <v>449</v>
      </c>
      <c r="C519" s="13" t="s">
        <v>1640</v>
      </c>
      <c r="D519" s="13">
        <v>14</v>
      </c>
      <c r="E519" s="14">
        <v>0.74</v>
      </c>
      <c r="F519" s="13">
        <v>3.25</v>
      </c>
      <c r="G519" s="12">
        <v>541.47</v>
      </c>
      <c r="H519" s="12">
        <v>293.23</v>
      </c>
      <c r="I519" s="14">
        <v>0.31</v>
      </c>
      <c r="J519" s="12">
        <v>13.25</v>
      </c>
      <c r="K519" s="25">
        <v>2888</v>
      </c>
      <c r="L519" s="25">
        <v>23138</v>
      </c>
      <c r="M519" s="25">
        <v>2283</v>
      </c>
      <c r="N519" s="25">
        <v>1483</v>
      </c>
      <c r="O519" s="13">
        <v>247</v>
      </c>
      <c r="P519" s="13" t="s">
        <v>222</v>
      </c>
      <c r="Q519" s="13" t="s">
        <v>241</v>
      </c>
      <c r="R519" s="13">
        <v>196</v>
      </c>
      <c r="S519" s="14">
        <v>0.86</v>
      </c>
      <c r="T519" s="14">
        <v>0.08</v>
      </c>
      <c r="U519" s="13" t="s">
        <v>116</v>
      </c>
      <c r="V519" s="13" t="s">
        <v>1650</v>
      </c>
      <c r="W519" s="13">
        <v>2270</v>
      </c>
      <c r="X519" s="13">
        <v>3921</v>
      </c>
      <c r="Y519" s="13">
        <v>0.02</v>
      </c>
      <c r="Z519" s="13">
        <v>4.59</v>
      </c>
      <c r="AA519" s="13">
        <v>48</v>
      </c>
      <c r="AB519" s="13" t="s">
        <v>1642</v>
      </c>
    </row>
    <row r="520" spans="1:28" x14ac:dyDescent="0.5">
      <c r="A520" s="20">
        <v>45038</v>
      </c>
      <c r="B520" s="10">
        <v>814</v>
      </c>
      <c r="C520" s="10" t="s">
        <v>1640</v>
      </c>
      <c r="D520" s="10">
        <v>12</v>
      </c>
      <c r="E520" s="11">
        <v>0.74</v>
      </c>
      <c r="F520" s="10">
        <v>4.1900000000000004</v>
      </c>
      <c r="G520" s="9">
        <v>719.36</v>
      </c>
      <c r="H520" s="9">
        <v>228.77</v>
      </c>
      <c r="I520" s="11">
        <v>0.26</v>
      </c>
      <c r="J520" s="9">
        <v>2.39</v>
      </c>
      <c r="K520" s="24">
        <v>1972</v>
      </c>
      <c r="L520" s="24">
        <v>21321</v>
      </c>
      <c r="M520" s="24">
        <v>1280</v>
      </c>
      <c r="N520" s="24">
        <v>1099</v>
      </c>
      <c r="O520" s="10">
        <v>224</v>
      </c>
      <c r="P520" s="10" t="s">
        <v>261</v>
      </c>
      <c r="Q520" s="10" t="s">
        <v>263</v>
      </c>
      <c r="R520" s="10">
        <v>287</v>
      </c>
      <c r="S520" s="11">
        <v>0.9</v>
      </c>
      <c r="T520" s="11">
        <v>0.05</v>
      </c>
      <c r="U520" s="10" t="s">
        <v>149</v>
      </c>
      <c r="V520" s="13" t="s">
        <v>1650</v>
      </c>
      <c r="W520" s="13">
        <v>6748</v>
      </c>
      <c r="X520" s="13">
        <v>4712</v>
      </c>
      <c r="Y520" s="13">
        <v>0.09</v>
      </c>
      <c r="Z520" s="13">
        <v>5.73</v>
      </c>
      <c r="AA520" s="13">
        <v>65</v>
      </c>
      <c r="AB520" s="13" t="s">
        <v>1646</v>
      </c>
    </row>
    <row r="521" spans="1:28" x14ac:dyDescent="0.5">
      <c r="A521" s="20">
        <v>45039</v>
      </c>
      <c r="B521" s="13">
        <v>254</v>
      </c>
      <c r="C521" s="13" t="s">
        <v>1643</v>
      </c>
      <c r="D521" s="13">
        <v>36</v>
      </c>
      <c r="E521" s="14">
        <v>0.47</v>
      </c>
      <c r="F521" s="13">
        <v>6.22</v>
      </c>
      <c r="G521" s="12">
        <v>701.25</v>
      </c>
      <c r="H521" s="12">
        <v>446.22</v>
      </c>
      <c r="I521" s="14">
        <v>0.28999999999999998</v>
      </c>
      <c r="J521" s="12">
        <v>17.93</v>
      </c>
      <c r="K521" s="25">
        <v>2680</v>
      </c>
      <c r="L521" s="25">
        <v>21176</v>
      </c>
      <c r="M521" s="25">
        <v>1719</v>
      </c>
      <c r="N521" s="25">
        <v>1277</v>
      </c>
      <c r="O521" s="13">
        <v>403</v>
      </c>
      <c r="P521" s="13" t="s">
        <v>239</v>
      </c>
      <c r="Q521" s="13" t="s">
        <v>1644</v>
      </c>
      <c r="R521" s="13">
        <v>383</v>
      </c>
      <c r="S521" s="14">
        <v>0.88</v>
      </c>
      <c r="T521" s="14">
        <v>7.0000000000000007E-2</v>
      </c>
      <c r="U521" s="13" t="s">
        <v>49</v>
      </c>
      <c r="V521" s="13" t="s">
        <v>1645</v>
      </c>
      <c r="W521" s="13">
        <v>5398</v>
      </c>
      <c r="X521" s="13">
        <v>2002</v>
      </c>
      <c r="Y521" s="13">
        <v>0.01</v>
      </c>
      <c r="Z521" s="13">
        <v>4.72</v>
      </c>
      <c r="AA521" s="13">
        <v>40</v>
      </c>
      <c r="AB521" s="13" t="s">
        <v>1649</v>
      </c>
    </row>
    <row r="522" spans="1:28" x14ac:dyDescent="0.5">
      <c r="A522" s="20">
        <v>45040</v>
      </c>
      <c r="B522" s="13">
        <v>857</v>
      </c>
      <c r="C522" s="13" t="s">
        <v>1640</v>
      </c>
      <c r="D522" s="13">
        <v>15</v>
      </c>
      <c r="E522" s="14">
        <v>0.4</v>
      </c>
      <c r="F522" s="13">
        <v>7.53</v>
      </c>
      <c r="G522" s="12">
        <v>444.09</v>
      </c>
      <c r="H522" s="12">
        <v>666.76</v>
      </c>
      <c r="I522" s="14">
        <v>0.34</v>
      </c>
      <c r="J522" s="12">
        <v>16.07</v>
      </c>
      <c r="K522" s="25">
        <v>2051</v>
      </c>
      <c r="L522" s="25">
        <v>21670</v>
      </c>
      <c r="M522" s="25">
        <v>2143</v>
      </c>
      <c r="N522" s="25">
        <v>1418</v>
      </c>
      <c r="O522" s="13">
        <v>322</v>
      </c>
      <c r="P522" s="13" t="s">
        <v>222</v>
      </c>
      <c r="Q522" s="13" t="s">
        <v>1648</v>
      </c>
      <c r="R522" s="13">
        <v>153</v>
      </c>
      <c r="S522" s="14">
        <v>0.86</v>
      </c>
      <c r="T522" s="14">
        <v>0.08</v>
      </c>
      <c r="U522" s="13" t="s">
        <v>53</v>
      </c>
      <c r="V522" s="13" t="s">
        <v>1645</v>
      </c>
      <c r="W522" s="13">
        <v>6995</v>
      </c>
      <c r="X522" s="13">
        <v>3271</v>
      </c>
      <c r="Y522" s="13">
        <v>0.08</v>
      </c>
      <c r="Z522" s="13">
        <v>4.9400000000000004</v>
      </c>
      <c r="AA522" s="13">
        <v>39</v>
      </c>
      <c r="AB522" s="13" t="s">
        <v>1642</v>
      </c>
    </row>
    <row r="523" spans="1:28" x14ac:dyDescent="0.5">
      <c r="A523" s="20">
        <v>45041</v>
      </c>
      <c r="B523" s="10">
        <v>800</v>
      </c>
      <c r="C523" s="10" t="s">
        <v>1640</v>
      </c>
      <c r="D523" s="10">
        <v>21</v>
      </c>
      <c r="E523" s="11">
        <v>0.72</v>
      </c>
      <c r="F523" s="10">
        <v>7.78</v>
      </c>
      <c r="G523" s="9">
        <v>599.91</v>
      </c>
      <c r="H523" s="9">
        <v>582.72</v>
      </c>
      <c r="I523" s="11">
        <v>0.47</v>
      </c>
      <c r="J523" s="9">
        <v>15.09</v>
      </c>
      <c r="K523" s="24">
        <v>3277</v>
      </c>
      <c r="L523" s="24">
        <v>5283</v>
      </c>
      <c r="M523" s="24">
        <v>1226</v>
      </c>
      <c r="N523" s="24">
        <v>1207</v>
      </c>
      <c r="O523" s="10">
        <v>480</v>
      </c>
      <c r="P523" s="10" t="s">
        <v>40</v>
      </c>
      <c r="Q523" s="10" t="s">
        <v>241</v>
      </c>
      <c r="R523" s="10">
        <v>337</v>
      </c>
      <c r="S523" s="11">
        <v>0.68</v>
      </c>
      <c r="T523" s="11">
        <v>0.16</v>
      </c>
      <c r="U523" s="10" t="s">
        <v>34</v>
      </c>
      <c r="V523" s="13" t="s">
        <v>1650</v>
      </c>
      <c r="W523" s="13">
        <v>6089</v>
      </c>
      <c r="X523" s="13">
        <v>1606</v>
      </c>
      <c r="Y523" s="13">
        <v>0.06</v>
      </c>
      <c r="Z523" s="13">
        <v>2.31</v>
      </c>
      <c r="AA523" s="13">
        <v>32</v>
      </c>
      <c r="AB523" s="13" t="s">
        <v>1642</v>
      </c>
    </row>
    <row r="524" spans="1:28" x14ac:dyDescent="0.5">
      <c r="A524" s="20">
        <v>45042</v>
      </c>
      <c r="B524" s="13">
        <v>673</v>
      </c>
      <c r="C524" s="13" t="s">
        <v>1647</v>
      </c>
      <c r="D524" s="13">
        <v>80</v>
      </c>
      <c r="E524" s="14">
        <v>0.82</v>
      </c>
      <c r="F524" s="13">
        <v>8.0399999999999991</v>
      </c>
      <c r="G524" s="12">
        <v>296.73</v>
      </c>
      <c r="H524" s="12">
        <v>256.18</v>
      </c>
      <c r="I524" s="14">
        <v>0.49</v>
      </c>
      <c r="J524" s="12">
        <v>17.78</v>
      </c>
      <c r="K524" s="25">
        <v>1704</v>
      </c>
      <c r="L524" s="25">
        <v>12952</v>
      </c>
      <c r="M524" s="25">
        <v>1643</v>
      </c>
      <c r="N524" s="25">
        <v>1441</v>
      </c>
      <c r="O524" s="13">
        <v>379</v>
      </c>
      <c r="P524" s="13" t="s">
        <v>233</v>
      </c>
      <c r="Q524" s="13" t="s">
        <v>224</v>
      </c>
      <c r="R524" s="13">
        <v>483</v>
      </c>
      <c r="S524" s="14">
        <v>0.81</v>
      </c>
      <c r="T524" s="14">
        <v>0.1</v>
      </c>
      <c r="U524" s="13" t="s">
        <v>29</v>
      </c>
      <c r="V524" s="13" t="s">
        <v>1641</v>
      </c>
      <c r="W524" s="13">
        <v>5231</v>
      </c>
      <c r="X524" s="13">
        <v>2405</v>
      </c>
      <c r="Y524" s="13">
        <v>0.09</v>
      </c>
      <c r="Z524" s="13">
        <v>4.2699999999999996</v>
      </c>
      <c r="AA524" s="13">
        <v>35</v>
      </c>
      <c r="AB524" s="13" t="s">
        <v>1649</v>
      </c>
    </row>
    <row r="525" spans="1:28" x14ac:dyDescent="0.5">
      <c r="A525" s="20">
        <v>45043</v>
      </c>
      <c r="B525" s="10">
        <v>253</v>
      </c>
      <c r="C525" s="10" t="s">
        <v>1640</v>
      </c>
      <c r="D525" s="10">
        <v>5</v>
      </c>
      <c r="E525" s="11">
        <v>0.63</v>
      </c>
      <c r="F525" s="10">
        <v>4.32</v>
      </c>
      <c r="G525" s="9">
        <v>511.56</v>
      </c>
      <c r="H525" s="9">
        <v>396.45</v>
      </c>
      <c r="I525" s="11">
        <v>0.39</v>
      </c>
      <c r="J525" s="9">
        <v>11.41</v>
      </c>
      <c r="K525" s="24">
        <v>1025</v>
      </c>
      <c r="L525" s="24">
        <v>23249</v>
      </c>
      <c r="M525" s="24">
        <v>2023</v>
      </c>
      <c r="N525" s="24">
        <v>1037</v>
      </c>
      <c r="O525" s="10">
        <v>414</v>
      </c>
      <c r="P525" s="10" t="s">
        <v>239</v>
      </c>
      <c r="Q525" s="10" t="s">
        <v>224</v>
      </c>
      <c r="R525" s="10">
        <v>319</v>
      </c>
      <c r="S525" s="11">
        <v>0.88</v>
      </c>
      <c r="T525" s="11">
        <v>0.08</v>
      </c>
      <c r="U525" s="10" t="s">
        <v>385</v>
      </c>
      <c r="V525" s="13" t="s">
        <v>1641</v>
      </c>
      <c r="W525" s="13">
        <v>1009</v>
      </c>
      <c r="X525" s="13">
        <v>6954</v>
      </c>
      <c r="Y525" s="13">
        <v>0.04</v>
      </c>
      <c r="Z525" s="13">
        <v>2.16</v>
      </c>
      <c r="AA525" s="13">
        <v>26</v>
      </c>
      <c r="AB525" s="13" t="s">
        <v>1646</v>
      </c>
    </row>
    <row r="526" spans="1:28" x14ac:dyDescent="0.5">
      <c r="A526" s="20">
        <v>45044</v>
      </c>
      <c r="B526" s="10">
        <v>490</v>
      </c>
      <c r="C526" s="10" t="s">
        <v>1640</v>
      </c>
      <c r="D526" s="10">
        <v>72</v>
      </c>
      <c r="E526" s="11">
        <v>0.55000000000000004</v>
      </c>
      <c r="F526" s="10">
        <v>7.64</v>
      </c>
      <c r="G526" s="9">
        <v>551.54</v>
      </c>
      <c r="H526" s="9">
        <v>460.08</v>
      </c>
      <c r="I526" s="11">
        <v>0.22</v>
      </c>
      <c r="J526" s="9">
        <v>6.07</v>
      </c>
      <c r="K526" s="24">
        <v>2018</v>
      </c>
      <c r="L526" s="24">
        <v>16416</v>
      </c>
      <c r="M526" s="24">
        <v>2062</v>
      </c>
      <c r="N526" s="24">
        <v>1447</v>
      </c>
      <c r="O526" s="10">
        <v>402</v>
      </c>
      <c r="P526" s="10" t="s">
        <v>222</v>
      </c>
      <c r="Q526" s="10" t="s">
        <v>1648</v>
      </c>
      <c r="R526" s="10">
        <v>215</v>
      </c>
      <c r="S526" s="11">
        <v>0.82</v>
      </c>
      <c r="T526" s="11">
        <v>0.1</v>
      </c>
      <c r="U526" s="10" t="s">
        <v>43</v>
      </c>
      <c r="V526" s="13" t="s">
        <v>1651</v>
      </c>
      <c r="W526" s="13">
        <v>5535</v>
      </c>
      <c r="X526" s="13">
        <v>5837</v>
      </c>
      <c r="Y526" s="13">
        <v>0.01</v>
      </c>
      <c r="Z526" s="13">
        <v>2.6</v>
      </c>
      <c r="AA526" s="13">
        <v>65</v>
      </c>
      <c r="AB526" s="13" t="s">
        <v>1642</v>
      </c>
    </row>
    <row r="527" spans="1:28" x14ac:dyDescent="0.5">
      <c r="A527" s="20">
        <v>45045</v>
      </c>
      <c r="B527" s="13">
        <v>464</v>
      </c>
      <c r="C527" s="13" t="s">
        <v>1640</v>
      </c>
      <c r="D527" s="13">
        <v>40</v>
      </c>
      <c r="E527" s="14">
        <v>0.83</v>
      </c>
      <c r="F527" s="13">
        <v>5.92</v>
      </c>
      <c r="G527" s="12">
        <v>723.99</v>
      </c>
      <c r="H527" s="12">
        <v>438.58</v>
      </c>
      <c r="I527" s="14">
        <v>0.14000000000000001</v>
      </c>
      <c r="J527" s="12">
        <v>7.09</v>
      </c>
      <c r="K527" s="25">
        <v>1474</v>
      </c>
      <c r="L527" s="25">
        <v>13620</v>
      </c>
      <c r="M527" s="25">
        <v>2114</v>
      </c>
      <c r="N527" s="25">
        <v>1462</v>
      </c>
      <c r="O527" s="13">
        <v>338</v>
      </c>
      <c r="P527" s="13" t="s">
        <v>222</v>
      </c>
      <c r="Q527" s="13" t="s">
        <v>241</v>
      </c>
      <c r="R527" s="13">
        <v>335</v>
      </c>
      <c r="S527" s="14">
        <v>0.79</v>
      </c>
      <c r="T527" s="14">
        <v>0.12</v>
      </c>
      <c r="U527" s="13" t="s">
        <v>70</v>
      </c>
      <c r="V527" s="13" t="s">
        <v>1651</v>
      </c>
      <c r="W527" s="13">
        <v>6041</v>
      </c>
      <c r="X527" s="13">
        <v>2621</v>
      </c>
      <c r="Y527" s="13">
        <v>0.09</v>
      </c>
      <c r="Z527" s="13">
        <v>3.6</v>
      </c>
      <c r="AA527" s="13">
        <v>43</v>
      </c>
      <c r="AB527" s="13" t="s">
        <v>1649</v>
      </c>
    </row>
    <row r="528" spans="1:28" x14ac:dyDescent="0.5">
      <c r="A528" s="20">
        <v>45046</v>
      </c>
      <c r="B528" s="13">
        <v>365</v>
      </c>
      <c r="C528" s="13" t="s">
        <v>1640</v>
      </c>
      <c r="D528" s="13">
        <v>78</v>
      </c>
      <c r="E528" s="14">
        <v>0.43</v>
      </c>
      <c r="F528" s="13">
        <v>6.91</v>
      </c>
      <c r="G528" s="12">
        <v>771.58</v>
      </c>
      <c r="H528" s="12">
        <v>622.71</v>
      </c>
      <c r="I528" s="14">
        <v>0.4</v>
      </c>
      <c r="J528" s="12">
        <v>7.71</v>
      </c>
      <c r="K528" s="25">
        <v>2050</v>
      </c>
      <c r="L528" s="25">
        <v>22114</v>
      </c>
      <c r="M528" s="25">
        <v>1056</v>
      </c>
      <c r="N528" s="25">
        <v>1257</v>
      </c>
      <c r="O528" s="13">
        <v>267</v>
      </c>
      <c r="P528" s="13" t="s">
        <v>239</v>
      </c>
      <c r="Q528" s="13" t="s">
        <v>263</v>
      </c>
      <c r="R528" s="13">
        <v>373</v>
      </c>
      <c r="S528" s="14">
        <v>0.91</v>
      </c>
      <c r="T528" s="14">
        <v>0.04</v>
      </c>
      <c r="U528" s="13" t="s">
        <v>30</v>
      </c>
      <c r="V528" s="13" t="s">
        <v>1650</v>
      </c>
      <c r="W528" s="13">
        <v>1808</v>
      </c>
      <c r="X528" s="13">
        <v>4752</v>
      </c>
      <c r="Y528" s="13">
        <v>7.0000000000000007E-2</v>
      </c>
      <c r="Z528" s="13">
        <v>7</v>
      </c>
      <c r="AA528" s="13">
        <v>60</v>
      </c>
      <c r="AB528" s="13" t="s">
        <v>1642</v>
      </c>
    </row>
    <row r="529" spans="1:28" x14ac:dyDescent="0.5">
      <c r="A529" s="20">
        <v>45047</v>
      </c>
      <c r="B529" s="13">
        <v>964</v>
      </c>
      <c r="C529" s="13" t="s">
        <v>1647</v>
      </c>
      <c r="D529" s="13">
        <v>10</v>
      </c>
      <c r="E529" s="14">
        <v>0.57999999999999996</v>
      </c>
      <c r="F529" s="13">
        <v>3.47</v>
      </c>
      <c r="G529" s="12">
        <v>269.88</v>
      </c>
      <c r="H529" s="12">
        <v>553.26</v>
      </c>
      <c r="I529" s="14">
        <v>0.38</v>
      </c>
      <c r="J529" s="12">
        <v>11.58</v>
      </c>
      <c r="K529" s="25">
        <v>3381</v>
      </c>
      <c r="L529" s="25">
        <v>18122</v>
      </c>
      <c r="M529" s="25">
        <v>1143</v>
      </c>
      <c r="N529" s="25">
        <v>1254</v>
      </c>
      <c r="O529" s="13">
        <v>310</v>
      </c>
      <c r="P529" s="13" t="s">
        <v>233</v>
      </c>
      <c r="Q529" s="13" t="s">
        <v>224</v>
      </c>
      <c r="R529" s="13">
        <v>357</v>
      </c>
      <c r="S529" s="14">
        <v>0.88</v>
      </c>
      <c r="T529" s="14">
        <v>0.06</v>
      </c>
      <c r="U529" s="13" t="s">
        <v>49</v>
      </c>
      <c r="V529" s="13" t="s">
        <v>1641</v>
      </c>
      <c r="W529" s="13">
        <v>2499</v>
      </c>
      <c r="X529" s="13">
        <v>3864</v>
      </c>
      <c r="Y529" s="13">
        <v>0.08</v>
      </c>
      <c r="Z529" s="13">
        <v>3.35</v>
      </c>
      <c r="AA529" s="13">
        <v>67</v>
      </c>
      <c r="AB529" s="13" t="s">
        <v>1642</v>
      </c>
    </row>
    <row r="530" spans="1:28" x14ac:dyDescent="0.5">
      <c r="A530" s="20">
        <v>45048</v>
      </c>
      <c r="B530" s="13">
        <v>942</v>
      </c>
      <c r="C530" s="13" t="s">
        <v>1640</v>
      </c>
      <c r="D530" s="13">
        <v>28</v>
      </c>
      <c r="E530" s="14">
        <v>0.48</v>
      </c>
      <c r="F530" s="13">
        <v>8.06</v>
      </c>
      <c r="G530" s="12">
        <v>430.07</v>
      </c>
      <c r="H530" s="12">
        <v>485.36</v>
      </c>
      <c r="I530" s="14">
        <v>0.28999999999999998</v>
      </c>
      <c r="J530" s="12">
        <v>6.26</v>
      </c>
      <c r="K530" s="25">
        <v>3053</v>
      </c>
      <c r="L530" s="25">
        <v>6578</v>
      </c>
      <c r="M530" s="25">
        <v>2028</v>
      </c>
      <c r="N530" s="25">
        <v>1176</v>
      </c>
      <c r="O530" s="13">
        <v>479</v>
      </c>
      <c r="P530" s="13" t="s">
        <v>239</v>
      </c>
      <c r="Q530" s="13" t="s">
        <v>1644</v>
      </c>
      <c r="R530" s="13">
        <v>469</v>
      </c>
      <c r="S530" s="14">
        <v>0.67</v>
      </c>
      <c r="T530" s="14">
        <v>0.21</v>
      </c>
      <c r="U530" s="13" t="s">
        <v>113</v>
      </c>
      <c r="V530" s="13" t="s">
        <v>1641</v>
      </c>
      <c r="W530" s="13">
        <v>2606</v>
      </c>
      <c r="X530" s="13">
        <v>6616</v>
      </c>
      <c r="Y530" s="13">
        <v>0.08</v>
      </c>
      <c r="Z530" s="13">
        <v>2.2400000000000002</v>
      </c>
      <c r="AA530" s="13">
        <v>40</v>
      </c>
      <c r="AB530" s="13" t="s">
        <v>1646</v>
      </c>
    </row>
    <row r="531" spans="1:28" x14ac:dyDescent="0.5">
      <c r="A531" s="20">
        <v>45049</v>
      </c>
      <c r="B531" s="10">
        <v>942</v>
      </c>
      <c r="C531" s="10" t="s">
        <v>1640</v>
      </c>
      <c r="D531" s="10">
        <v>46</v>
      </c>
      <c r="E531" s="11">
        <v>0.83</v>
      </c>
      <c r="F531" s="10">
        <v>1.54</v>
      </c>
      <c r="G531" s="9">
        <v>638.41</v>
      </c>
      <c r="H531" s="9">
        <v>383.26</v>
      </c>
      <c r="I531" s="11">
        <v>0.19</v>
      </c>
      <c r="J531" s="9">
        <v>1.95</v>
      </c>
      <c r="K531" s="24">
        <v>3973</v>
      </c>
      <c r="L531" s="24">
        <v>23555</v>
      </c>
      <c r="M531" s="24">
        <v>1709</v>
      </c>
      <c r="N531" s="24">
        <v>1484</v>
      </c>
      <c r="O531" s="10">
        <v>378</v>
      </c>
      <c r="P531" s="10" t="s">
        <v>233</v>
      </c>
      <c r="Q531" s="10" t="s">
        <v>252</v>
      </c>
      <c r="R531" s="10">
        <v>217</v>
      </c>
      <c r="S531" s="11">
        <v>0.88</v>
      </c>
      <c r="T531" s="11">
        <v>0.06</v>
      </c>
      <c r="U531" s="10" t="s">
        <v>34</v>
      </c>
      <c r="V531" s="13" t="s">
        <v>1650</v>
      </c>
      <c r="W531" s="13">
        <v>1028</v>
      </c>
      <c r="X531" s="13">
        <v>4627</v>
      </c>
      <c r="Y531" s="13">
        <v>0.05</v>
      </c>
      <c r="Z531" s="13">
        <v>6.15</v>
      </c>
      <c r="AA531" s="13">
        <v>33</v>
      </c>
      <c r="AB531" s="13" t="s">
        <v>1642</v>
      </c>
    </row>
    <row r="532" spans="1:28" x14ac:dyDescent="0.5">
      <c r="A532" s="20">
        <v>45050</v>
      </c>
      <c r="B532" s="10">
        <v>932</v>
      </c>
      <c r="C532" s="10" t="s">
        <v>1640</v>
      </c>
      <c r="D532" s="10">
        <v>15</v>
      </c>
      <c r="E532" s="11">
        <v>0.62</v>
      </c>
      <c r="F532" s="10">
        <v>3.94</v>
      </c>
      <c r="G532" s="9">
        <v>505.78</v>
      </c>
      <c r="H532" s="9">
        <v>246.01</v>
      </c>
      <c r="I532" s="11">
        <v>0.48</v>
      </c>
      <c r="J532" s="9">
        <v>13.99</v>
      </c>
      <c r="K532" s="24">
        <v>3520</v>
      </c>
      <c r="L532" s="24">
        <v>18568</v>
      </c>
      <c r="M532" s="24">
        <v>1946</v>
      </c>
      <c r="N532" s="24">
        <v>1061</v>
      </c>
      <c r="O532" s="10">
        <v>365</v>
      </c>
      <c r="P532" s="10" t="s">
        <v>222</v>
      </c>
      <c r="Q532" s="10" t="s">
        <v>252</v>
      </c>
      <c r="R532" s="10">
        <v>382</v>
      </c>
      <c r="S532" s="11">
        <v>0.86</v>
      </c>
      <c r="T532" s="11">
        <v>0.09</v>
      </c>
      <c r="U532" s="10" t="s">
        <v>34</v>
      </c>
      <c r="V532" s="13" t="s">
        <v>1650</v>
      </c>
      <c r="W532" s="13">
        <v>7987</v>
      </c>
      <c r="X532" s="13">
        <v>4981</v>
      </c>
      <c r="Y532" s="13">
        <v>0.05</v>
      </c>
      <c r="Z532" s="13">
        <v>5.07</v>
      </c>
      <c r="AA532" s="13">
        <v>27</v>
      </c>
      <c r="AB532" s="13" t="s">
        <v>1649</v>
      </c>
    </row>
    <row r="533" spans="1:28" x14ac:dyDescent="0.5">
      <c r="A533" s="20">
        <v>45051</v>
      </c>
      <c r="B533" s="13">
        <v>759</v>
      </c>
      <c r="C533" s="13" t="s">
        <v>1640</v>
      </c>
      <c r="D533" s="13">
        <v>21</v>
      </c>
      <c r="E533" s="14">
        <v>0.53</v>
      </c>
      <c r="F533" s="13">
        <v>5.93</v>
      </c>
      <c r="G533" s="12">
        <v>338.7</v>
      </c>
      <c r="H533" s="12">
        <v>271.20999999999998</v>
      </c>
      <c r="I533" s="14">
        <v>0.44</v>
      </c>
      <c r="J533" s="12">
        <v>12.32</v>
      </c>
      <c r="K533" s="25">
        <v>1374</v>
      </c>
      <c r="L533" s="25">
        <v>8419</v>
      </c>
      <c r="M533" s="25">
        <v>1618</v>
      </c>
      <c r="N533" s="25">
        <v>1076</v>
      </c>
      <c r="O533" s="13">
        <v>305</v>
      </c>
      <c r="P533" s="13" t="s">
        <v>239</v>
      </c>
      <c r="Q533" s="13" t="s">
        <v>245</v>
      </c>
      <c r="R533" s="13">
        <v>270</v>
      </c>
      <c r="S533" s="14">
        <v>0.76</v>
      </c>
      <c r="T533" s="14">
        <v>0.15</v>
      </c>
      <c r="U533" s="13" t="s">
        <v>47</v>
      </c>
      <c r="V533" s="13" t="s">
        <v>1650</v>
      </c>
      <c r="W533" s="13">
        <v>6269</v>
      </c>
      <c r="X533" s="13">
        <v>1616</v>
      </c>
      <c r="Y533" s="13">
        <v>0.05</v>
      </c>
      <c r="Z533" s="13">
        <v>3.05</v>
      </c>
      <c r="AA533" s="13">
        <v>38</v>
      </c>
      <c r="AB533" s="13" t="s">
        <v>1649</v>
      </c>
    </row>
    <row r="534" spans="1:28" x14ac:dyDescent="0.5">
      <c r="A534" s="20">
        <v>45052</v>
      </c>
      <c r="B534" s="13">
        <v>646</v>
      </c>
      <c r="C534" s="13" t="s">
        <v>1643</v>
      </c>
      <c r="D534" s="13">
        <v>24</v>
      </c>
      <c r="E534" s="14">
        <v>0.51</v>
      </c>
      <c r="F534" s="13">
        <v>6.3</v>
      </c>
      <c r="G534" s="12">
        <v>270.76</v>
      </c>
      <c r="H534" s="12">
        <v>391.21</v>
      </c>
      <c r="I534" s="14">
        <v>0.18</v>
      </c>
      <c r="J534" s="12">
        <v>19.75</v>
      </c>
      <c r="K534" s="25">
        <v>3184</v>
      </c>
      <c r="L534" s="25">
        <v>4928</v>
      </c>
      <c r="M534" s="25">
        <v>1673</v>
      </c>
      <c r="N534" s="25">
        <v>1485</v>
      </c>
      <c r="O534" s="13">
        <v>418</v>
      </c>
      <c r="P534" s="13" t="s">
        <v>233</v>
      </c>
      <c r="Q534" s="13" t="s">
        <v>224</v>
      </c>
      <c r="R534" s="13">
        <v>169</v>
      </c>
      <c r="S534" s="14">
        <v>0.61</v>
      </c>
      <c r="T534" s="14">
        <v>0.21</v>
      </c>
      <c r="U534" s="13" t="s">
        <v>30</v>
      </c>
      <c r="V534" s="13" t="s">
        <v>1645</v>
      </c>
      <c r="W534" s="13">
        <v>6386</v>
      </c>
      <c r="X534" s="13">
        <v>2661</v>
      </c>
      <c r="Y534" s="13">
        <v>0.08</v>
      </c>
      <c r="Z534" s="13">
        <v>5.48</v>
      </c>
      <c r="AA534" s="13">
        <v>37</v>
      </c>
      <c r="AB534" s="13" t="s">
        <v>1642</v>
      </c>
    </row>
    <row r="535" spans="1:28" x14ac:dyDescent="0.5">
      <c r="A535" s="20">
        <v>45053</v>
      </c>
      <c r="B535" s="13">
        <v>539</v>
      </c>
      <c r="C535" s="13" t="s">
        <v>1647</v>
      </c>
      <c r="D535" s="13">
        <v>46</v>
      </c>
      <c r="E535" s="14">
        <v>0.79</v>
      </c>
      <c r="F535" s="13">
        <v>8.35</v>
      </c>
      <c r="G535" s="12">
        <v>470.18</v>
      </c>
      <c r="H535" s="12">
        <v>381.31</v>
      </c>
      <c r="I535" s="14">
        <v>0.39</v>
      </c>
      <c r="J535" s="12">
        <v>5.84</v>
      </c>
      <c r="K535" s="25">
        <v>1763</v>
      </c>
      <c r="L535" s="25">
        <v>5055</v>
      </c>
      <c r="M535" s="25">
        <v>1928</v>
      </c>
      <c r="N535" s="25">
        <v>1339</v>
      </c>
      <c r="O535" s="13">
        <v>388</v>
      </c>
      <c r="P535" s="13" t="s">
        <v>40</v>
      </c>
      <c r="Q535" s="13" t="s">
        <v>1648</v>
      </c>
      <c r="R535" s="13">
        <v>417</v>
      </c>
      <c r="S535" s="14">
        <v>0.61</v>
      </c>
      <c r="T535" s="14">
        <v>0.23</v>
      </c>
      <c r="U535" s="13" t="s">
        <v>62</v>
      </c>
      <c r="V535" s="13" t="s">
        <v>1641</v>
      </c>
      <c r="W535" s="13">
        <v>1436</v>
      </c>
      <c r="X535" s="13">
        <v>2144</v>
      </c>
      <c r="Y535" s="13">
        <v>0.05</v>
      </c>
      <c r="Z535" s="13">
        <v>3.59</v>
      </c>
      <c r="AA535" s="13">
        <v>67</v>
      </c>
      <c r="AB535" s="13" t="s">
        <v>1642</v>
      </c>
    </row>
    <row r="536" spans="1:28" x14ac:dyDescent="0.5">
      <c r="A536" s="20">
        <v>45054</v>
      </c>
      <c r="B536" s="13">
        <v>452</v>
      </c>
      <c r="C536" s="13" t="s">
        <v>1647</v>
      </c>
      <c r="D536" s="13">
        <v>1</v>
      </c>
      <c r="E536" s="14">
        <v>0.38</v>
      </c>
      <c r="F536" s="13">
        <v>3.31</v>
      </c>
      <c r="G536" s="12">
        <v>229.53</v>
      </c>
      <c r="H536" s="12">
        <v>350.38</v>
      </c>
      <c r="I536" s="14">
        <v>0.3</v>
      </c>
      <c r="J536" s="12">
        <v>8.48</v>
      </c>
      <c r="K536" s="25">
        <v>2566</v>
      </c>
      <c r="L536" s="25">
        <v>12072</v>
      </c>
      <c r="M536" s="25">
        <v>2453</v>
      </c>
      <c r="N536" s="25">
        <v>1137</v>
      </c>
      <c r="O536" s="13">
        <v>270</v>
      </c>
      <c r="P536" s="13" t="s">
        <v>239</v>
      </c>
      <c r="Q536" s="13" t="s">
        <v>245</v>
      </c>
      <c r="R536" s="13">
        <v>294</v>
      </c>
      <c r="S536" s="14">
        <v>0.77</v>
      </c>
      <c r="T536" s="14">
        <v>0.16</v>
      </c>
      <c r="U536" s="13" t="s">
        <v>33</v>
      </c>
      <c r="V536" s="13" t="s">
        <v>1641</v>
      </c>
      <c r="W536" s="13">
        <v>8441</v>
      </c>
      <c r="X536" s="13">
        <v>6356</v>
      </c>
      <c r="Y536" s="13">
        <v>0.06</v>
      </c>
      <c r="Z536" s="13">
        <v>2.2599999999999998</v>
      </c>
      <c r="AA536" s="13">
        <v>59</v>
      </c>
      <c r="AB536" s="13" t="s">
        <v>1642</v>
      </c>
    </row>
    <row r="537" spans="1:28" x14ac:dyDescent="0.5">
      <c r="A537" s="20">
        <v>45055</v>
      </c>
      <c r="B537" s="10">
        <v>795</v>
      </c>
      <c r="C537" s="10" t="s">
        <v>1640</v>
      </c>
      <c r="D537" s="10">
        <v>9</v>
      </c>
      <c r="E537" s="11">
        <v>0.82</v>
      </c>
      <c r="F537" s="10">
        <v>7.64</v>
      </c>
      <c r="G537" s="9">
        <v>538.32000000000005</v>
      </c>
      <c r="H537" s="9">
        <v>536.38</v>
      </c>
      <c r="I537" s="11">
        <v>0.39</v>
      </c>
      <c r="J537" s="9">
        <v>13.8</v>
      </c>
      <c r="K537" s="24">
        <v>2444</v>
      </c>
      <c r="L537" s="24">
        <v>15511</v>
      </c>
      <c r="M537" s="24">
        <v>1854</v>
      </c>
      <c r="N537" s="24">
        <v>1067</v>
      </c>
      <c r="O537" s="10">
        <v>397</v>
      </c>
      <c r="P537" s="10" t="s">
        <v>239</v>
      </c>
      <c r="Q537" s="10" t="s">
        <v>1648</v>
      </c>
      <c r="R537" s="10">
        <v>152</v>
      </c>
      <c r="S537" s="11">
        <v>0.84</v>
      </c>
      <c r="T537" s="11">
        <v>0.1</v>
      </c>
      <c r="U537" s="10" t="s">
        <v>30</v>
      </c>
      <c r="V537" s="13" t="s">
        <v>1650</v>
      </c>
      <c r="W537" s="13">
        <v>5988</v>
      </c>
      <c r="X537" s="13">
        <v>1709</v>
      </c>
      <c r="Y537" s="13">
        <v>0.03</v>
      </c>
      <c r="Z537" s="13">
        <v>3.58</v>
      </c>
      <c r="AA537" s="13">
        <v>49</v>
      </c>
      <c r="AB537" s="13" t="s">
        <v>1646</v>
      </c>
    </row>
    <row r="538" spans="1:28" x14ac:dyDescent="0.5">
      <c r="A538" s="20">
        <v>45056</v>
      </c>
      <c r="B538" s="10">
        <v>146</v>
      </c>
      <c r="C538" s="10" t="s">
        <v>1640</v>
      </c>
      <c r="D538" s="10">
        <v>37</v>
      </c>
      <c r="E538" s="11">
        <v>0.47</v>
      </c>
      <c r="F538" s="10">
        <v>0.98</v>
      </c>
      <c r="G538" s="9">
        <v>258.76</v>
      </c>
      <c r="H538" s="9">
        <v>542.19000000000005</v>
      </c>
      <c r="I538" s="11">
        <v>0.49</v>
      </c>
      <c r="J538" s="9">
        <v>15.29</v>
      </c>
      <c r="K538" s="24">
        <v>3783</v>
      </c>
      <c r="L538" s="24">
        <v>18553</v>
      </c>
      <c r="M538" s="24">
        <v>2096</v>
      </c>
      <c r="N538" s="24">
        <v>1373</v>
      </c>
      <c r="O538" s="10">
        <v>372</v>
      </c>
      <c r="P538" s="10" t="s">
        <v>222</v>
      </c>
      <c r="Q538" s="10" t="s">
        <v>263</v>
      </c>
      <c r="R538" s="10">
        <v>153</v>
      </c>
      <c r="S538" s="11">
        <v>0.84</v>
      </c>
      <c r="T538" s="11">
        <v>0.1</v>
      </c>
      <c r="U538" s="10" t="s">
        <v>30</v>
      </c>
      <c r="V538" s="13" t="s">
        <v>1650</v>
      </c>
      <c r="W538" s="13">
        <v>6324</v>
      </c>
      <c r="X538" s="13">
        <v>1056</v>
      </c>
      <c r="Y538" s="13">
        <v>0.04</v>
      </c>
      <c r="Z538" s="13">
        <v>5.77</v>
      </c>
      <c r="AA538" s="13">
        <v>68</v>
      </c>
      <c r="AB538" s="13" t="s">
        <v>1649</v>
      </c>
    </row>
    <row r="539" spans="1:28" x14ac:dyDescent="0.5">
      <c r="A539" s="20">
        <v>45057</v>
      </c>
      <c r="B539" s="10">
        <v>983</v>
      </c>
      <c r="C539" s="10" t="s">
        <v>1640</v>
      </c>
      <c r="D539" s="10">
        <v>68</v>
      </c>
      <c r="E539" s="11">
        <v>0.38</v>
      </c>
      <c r="F539" s="10">
        <v>4.4800000000000004</v>
      </c>
      <c r="G539" s="9">
        <v>362.73</v>
      </c>
      <c r="H539" s="9">
        <v>361.94</v>
      </c>
      <c r="I539" s="11">
        <v>0.43</v>
      </c>
      <c r="J539" s="9">
        <v>1.66</v>
      </c>
      <c r="K539" s="24">
        <v>1858</v>
      </c>
      <c r="L539" s="24">
        <v>4156</v>
      </c>
      <c r="M539" s="24">
        <v>1340</v>
      </c>
      <c r="N539" s="24">
        <v>1317</v>
      </c>
      <c r="O539" s="10">
        <v>489</v>
      </c>
      <c r="P539" s="10" t="s">
        <v>239</v>
      </c>
      <c r="Q539" s="10" t="s">
        <v>1644</v>
      </c>
      <c r="R539" s="10">
        <v>309</v>
      </c>
      <c r="S539" s="11">
        <v>0.61</v>
      </c>
      <c r="T539" s="11">
        <v>0.2</v>
      </c>
      <c r="U539" s="10" t="s">
        <v>30</v>
      </c>
      <c r="V539" s="13" t="s">
        <v>1641</v>
      </c>
      <c r="W539" s="13">
        <v>5675</v>
      </c>
      <c r="X539" s="13">
        <v>6088</v>
      </c>
      <c r="Y539" s="13">
        <v>0.03</v>
      </c>
      <c r="Z539" s="13">
        <v>6.53</v>
      </c>
      <c r="AA539" s="13">
        <v>52</v>
      </c>
      <c r="AB539" s="13" t="s">
        <v>1642</v>
      </c>
    </row>
    <row r="540" spans="1:28" x14ac:dyDescent="0.5">
      <c r="A540" s="20">
        <v>45058</v>
      </c>
      <c r="B540" s="10">
        <v>673</v>
      </c>
      <c r="C540" s="10" t="s">
        <v>1640</v>
      </c>
      <c r="D540" s="10">
        <v>19</v>
      </c>
      <c r="E540" s="11">
        <v>0.72</v>
      </c>
      <c r="F540" s="10">
        <v>5.39</v>
      </c>
      <c r="G540" s="9">
        <v>795.4</v>
      </c>
      <c r="H540" s="9">
        <v>461.35</v>
      </c>
      <c r="I540" s="11">
        <v>0.14000000000000001</v>
      </c>
      <c r="J540" s="9">
        <v>15.81</v>
      </c>
      <c r="K540" s="24">
        <v>2315</v>
      </c>
      <c r="L540" s="24">
        <v>22563</v>
      </c>
      <c r="M540" s="24">
        <v>2348</v>
      </c>
      <c r="N540" s="24">
        <v>1254</v>
      </c>
      <c r="O540" s="10">
        <v>267</v>
      </c>
      <c r="P540" s="10" t="s">
        <v>233</v>
      </c>
      <c r="Q540" s="10" t="s">
        <v>252</v>
      </c>
      <c r="R540" s="10">
        <v>168</v>
      </c>
      <c r="S540" s="11">
        <v>0.86</v>
      </c>
      <c r="T540" s="11">
        <v>0.09</v>
      </c>
      <c r="U540" s="10" t="s">
        <v>486</v>
      </c>
      <c r="V540" s="13" t="s">
        <v>1645</v>
      </c>
      <c r="W540" s="13">
        <v>6636</v>
      </c>
      <c r="X540" s="13">
        <v>6742</v>
      </c>
      <c r="Y540" s="13">
        <v>7.0000000000000007E-2</v>
      </c>
      <c r="Z540" s="13">
        <v>3.17</v>
      </c>
      <c r="AA540" s="13">
        <v>55</v>
      </c>
      <c r="AB540" s="13" t="s">
        <v>1649</v>
      </c>
    </row>
    <row r="541" spans="1:28" x14ac:dyDescent="0.5">
      <c r="A541" s="20">
        <v>45059</v>
      </c>
      <c r="B541" s="10">
        <v>804</v>
      </c>
      <c r="C541" s="10" t="s">
        <v>1640</v>
      </c>
      <c r="D541" s="10">
        <v>44</v>
      </c>
      <c r="E541" s="11">
        <v>0.61</v>
      </c>
      <c r="F541" s="10">
        <v>4.22</v>
      </c>
      <c r="G541" s="9">
        <v>234.08</v>
      </c>
      <c r="H541" s="9">
        <v>471.06</v>
      </c>
      <c r="I541" s="11">
        <v>0.4</v>
      </c>
      <c r="J541" s="9">
        <v>10.51</v>
      </c>
      <c r="K541" s="24">
        <v>3522</v>
      </c>
      <c r="L541" s="24">
        <v>6228</v>
      </c>
      <c r="M541" s="24">
        <v>2322</v>
      </c>
      <c r="N541" s="24">
        <v>1134</v>
      </c>
      <c r="O541" s="10">
        <v>426</v>
      </c>
      <c r="P541" s="10" t="s">
        <v>222</v>
      </c>
      <c r="Q541" s="10" t="s">
        <v>1648</v>
      </c>
      <c r="R541" s="10">
        <v>171</v>
      </c>
      <c r="S541" s="11">
        <v>0.64</v>
      </c>
      <c r="T541" s="11">
        <v>0.24</v>
      </c>
      <c r="U541" s="10" t="s">
        <v>34</v>
      </c>
      <c r="V541" s="13" t="s">
        <v>1651</v>
      </c>
      <c r="W541" s="13">
        <v>5270</v>
      </c>
      <c r="X541" s="13">
        <v>5024</v>
      </c>
      <c r="Y541" s="13">
        <v>7.0000000000000007E-2</v>
      </c>
      <c r="Z541" s="13">
        <v>4.29</v>
      </c>
      <c r="AA541" s="13">
        <v>30</v>
      </c>
      <c r="AB541" s="13" t="s">
        <v>1642</v>
      </c>
    </row>
    <row r="542" spans="1:28" x14ac:dyDescent="0.5">
      <c r="A542" s="20">
        <v>45060</v>
      </c>
      <c r="B542" s="10">
        <v>728</v>
      </c>
      <c r="C542" s="10" t="s">
        <v>1640</v>
      </c>
      <c r="D542" s="10">
        <v>76</v>
      </c>
      <c r="E542" s="11">
        <v>0.66</v>
      </c>
      <c r="F542" s="10">
        <v>4.41</v>
      </c>
      <c r="G542" s="9">
        <v>650.13</v>
      </c>
      <c r="H542" s="9">
        <v>616.07000000000005</v>
      </c>
      <c r="I542" s="11">
        <v>0.28000000000000003</v>
      </c>
      <c r="J542" s="9">
        <v>11.6</v>
      </c>
      <c r="K542" s="24">
        <v>2760</v>
      </c>
      <c r="L542" s="24">
        <v>4855</v>
      </c>
      <c r="M542" s="24">
        <v>2121</v>
      </c>
      <c r="N542" s="24">
        <v>1495</v>
      </c>
      <c r="O542" s="10">
        <v>289</v>
      </c>
      <c r="P542" s="10" t="s">
        <v>261</v>
      </c>
      <c r="Q542" s="10" t="s">
        <v>252</v>
      </c>
      <c r="R542" s="10">
        <v>292</v>
      </c>
      <c r="S542" s="11">
        <v>0.56999999999999995</v>
      </c>
      <c r="T542" s="11">
        <v>0.25</v>
      </c>
      <c r="U542" s="10" t="s">
        <v>49</v>
      </c>
      <c r="V542" s="13" t="s">
        <v>1651</v>
      </c>
      <c r="W542" s="13">
        <v>7930</v>
      </c>
      <c r="X542" s="13">
        <v>6391</v>
      </c>
      <c r="Y542" s="13">
        <v>0.1</v>
      </c>
      <c r="Z542" s="13">
        <v>5.87</v>
      </c>
      <c r="AA542" s="13">
        <v>48</v>
      </c>
      <c r="AB542" s="13" t="s">
        <v>1646</v>
      </c>
    </row>
    <row r="543" spans="1:28" x14ac:dyDescent="0.5">
      <c r="A543" s="20">
        <v>45061</v>
      </c>
      <c r="B543" s="13">
        <v>115</v>
      </c>
      <c r="C543" s="13" t="s">
        <v>1643</v>
      </c>
      <c r="D543" s="13">
        <v>93</v>
      </c>
      <c r="E543" s="14">
        <v>0.47</v>
      </c>
      <c r="F543" s="13">
        <v>3.22</v>
      </c>
      <c r="G543" s="12">
        <v>388.95</v>
      </c>
      <c r="H543" s="12">
        <v>688.7</v>
      </c>
      <c r="I543" s="14">
        <v>0.47</v>
      </c>
      <c r="J543" s="12">
        <v>8.7799999999999994</v>
      </c>
      <c r="K543" s="25">
        <v>1516</v>
      </c>
      <c r="L543" s="25">
        <v>21320</v>
      </c>
      <c r="M543" s="25">
        <v>1575</v>
      </c>
      <c r="N543" s="25">
        <v>1015</v>
      </c>
      <c r="O543" s="13">
        <v>323</v>
      </c>
      <c r="P543" s="13" t="s">
        <v>222</v>
      </c>
      <c r="Q543" s="13" t="s">
        <v>245</v>
      </c>
      <c r="R543" s="13">
        <v>346</v>
      </c>
      <c r="S543" s="14">
        <v>0.89</v>
      </c>
      <c r="T543" s="14">
        <v>7.0000000000000007E-2</v>
      </c>
      <c r="U543" s="13" t="s">
        <v>30</v>
      </c>
      <c r="V543" s="13" t="s">
        <v>1645</v>
      </c>
      <c r="W543" s="13">
        <v>4854</v>
      </c>
      <c r="X543" s="13">
        <v>5876</v>
      </c>
      <c r="Y543" s="13">
        <v>0.1</v>
      </c>
      <c r="Z543" s="13">
        <v>6.75</v>
      </c>
      <c r="AA543" s="13">
        <v>68</v>
      </c>
      <c r="AB543" s="13" t="s">
        <v>1642</v>
      </c>
    </row>
    <row r="544" spans="1:28" x14ac:dyDescent="0.5">
      <c r="A544" s="20">
        <v>45062</v>
      </c>
      <c r="B544" s="13">
        <v>255</v>
      </c>
      <c r="C544" s="13" t="s">
        <v>1640</v>
      </c>
      <c r="D544" s="13">
        <v>62</v>
      </c>
      <c r="E544" s="14">
        <v>0.49</v>
      </c>
      <c r="F544" s="13">
        <v>1.19</v>
      </c>
      <c r="G544" s="12">
        <v>714.35</v>
      </c>
      <c r="H544" s="12">
        <v>259.19</v>
      </c>
      <c r="I544" s="14">
        <v>0.11</v>
      </c>
      <c r="J544" s="12">
        <v>2.81</v>
      </c>
      <c r="K544" s="25">
        <v>1445</v>
      </c>
      <c r="L544" s="25">
        <v>13946</v>
      </c>
      <c r="M544" s="25">
        <v>2300</v>
      </c>
      <c r="N544" s="25">
        <v>1470</v>
      </c>
      <c r="O544" s="13">
        <v>216</v>
      </c>
      <c r="P544" s="13" t="s">
        <v>40</v>
      </c>
      <c r="Q544" s="13" t="s">
        <v>1644</v>
      </c>
      <c r="R544" s="13">
        <v>363</v>
      </c>
      <c r="S544" s="14">
        <v>0.79</v>
      </c>
      <c r="T544" s="14">
        <v>0.13</v>
      </c>
      <c r="U544" s="13" t="s">
        <v>118</v>
      </c>
      <c r="V544" s="13" t="s">
        <v>1651</v>
      </c>
      <c r="W544" s="13">
        <v>6781</v>
      </c>
      <c r="X544" s="13">
        <v>6365</v>
      </c>
      <c r="Y544" s="13">
        <v>0.1</v>
      </c>
      <c r="Z544" s="13">
        <v>5.89</v>
      </c>
      <c r="AA544" s="13">
        <v>29</v>
      </c>
      <c r="AB544" s="13" t="s">
        <v>1642</v>
      </c>
    </row>
    <row r="545" spans="1:28" x14ac:dyDescent="0.5">
      <c r="A545" s="20">
        <v>45063</v>
      </c>
      <c r="B545" s="10">
        <v>910</v>
      </c>
      <c r="C545" s="10" t="s">
        <v>1640</v>
      </c>
      <c r="D545" s="10">
        <v>90</v>
      </c>
      <c r="E545" s="11">
        <v>0.4</v>
      </c>
      <c r="F545" s="10">
        <v>2.66</v>
      </c>
      <c r="G545" s="9">
        <v>402.82</v>
      </c>
      <c r="H545" s="9">
        <v>290.95</v>
      </c>
      <c r="I545" s="11">
        <v>0.49</v>
      </c>
      <c r="J545" s="9">
        <v>10.83</v>
      </c>
      <c r="K545" s="24">
        <v>1108</v>
      </c>
      <c r="L545" s="24">
        <v>10364</v>
      </c>
      <c r="M545" s="24">
        <v>1155</v>
      </c>
      <c r="N545" s="24">
        <v>1192</v>
      </c>
      <c r="O545" s="10">
        <v>279</v>
      </c>
      <c r="P545" s="10" t="s">
        <v>233</v>
      </c>
      <c r="Q545" s="10" t="s">
        <v>1644</v>
      </c>
      <c r="R545" s="10">
        <v>234</v>
      </c>
      <c r="S545" s="11">
        <v>0.82</v>
      </c>
      <c r="T545" s="11">
        <v>0.09</v>
      </c>
      <c r="U545" s="10" t="s">
        <v>151</v>
      </c>
      <c r="V545" s="13" t="s">
        <v>1641</v>
      </c>
      <c r="W545" s="13">
        <v>6772</v>
      </c>
      <c r="X545" s="13">
        <v>4438</v>
      </c>
      <c r="Y545" s="13">
        <v>0.01</v>
      </c>
      <c r="Z545" s="13">
        <v>2.06</v>
      </c>
      <c r="AA545" s="13">
        <v>49</v>
      </c>
      <c r="AB545" s="13" t="s">
        <v>1646</v>
      </c>
    </row>
    <row r="546" spans="1:28" x14ac:dyDescent="0.5">
      <c r="A546" s="20">
        <v>45064</v>
      </c>
      <c r="B546" s="10">
        <v>986</v>
      </c>
      <c r="C546" s="10" t="s">
        <v>1640</v>
      </c>
      <c r="D546" s="10">
        <v>88</v>
      </c>
      <c r="E546" s="11">
        <v>0.64</v>
      </c>
      <c r="F546" s="10">
        <v>5.4</v>
      </c>
      <c r="G546" s="9">
        <v>593.64</v>
      </c>
      <c r="H546" s="9">
        <v>278.64999999999998</v>
      </c>
      <c r="I546" s="11">
        <v>0.43</v>
      </c>
      <c r="J546" s="9">
        <v>16.91</v>
      </c>
      <c r="K546" s="24">
        <v>3272</v>
      </c>
      <c r="L546" s="24">
        <v>5035</v>
      </c>
      <c r="M546" s="24">
        <v>1334</v>
      </c>
      <c r="N546" s="24">
        <v>1136</v>
      </c>
      <c r="O546" s="10">
        <v>268</v>
      </c>
      <c r="P546" s="10" t="s">
        <v>40</v>
      </c>
      <c r="Q546" s="10" t="s">
        <v>224</v>
      </c>
      <c r="R546" s="10">
        <v>487</v>
      </c>
      <c r="S546" s="11">
        <v>0.67</v>
      </c>
      <c r="T546" s="11">
        <v>0.18</v>
      </c>
      <c r="U546" s="10" t="s">
        <v>34</v>
      </c>
      <c r="V546" s="13" t="s">
        <v>1650</v>
      </c>
      <c r="W546" s="13">
        <v>6311</v>
      </c>
      <c r="X546" s="13">
        <v>3516</v>
      </c>
      <c r="Y546" s="13">
        <v>0.1</v>
      </c>
      <c r="Z546" s="13">
        <v>2.95</v>
      </c>
      <c r="AA546" s="13">
        <v>42</v>
      </c>
      <c r="AB546" s="13" t="s">
        <v>1649</v>
      </c>
    </row>
    <row r="547" spans="1:28" x14ac:dyDescent="0.5">
      <c r="A547" s="20">
        <v>45065</v>
      </c>
      <c r="B547" s="13">
        <v>988</v>
      </c>
      <c r="C547" s="13" t="s">
        <v>1640</v>
      </c>
      <c r="D547" s="13">
        <v>61</v>
      </c>
      <c r="E547" s="14">
        <v>0.68</v>
      </c>
      <c r="F547" s="13">
        <v>4.95</v>
      </c>
      <c r="G547" s="12">
        <v>372.8</v>
      </c>
      <c r="H547" s="12">
        <v>319.13</v>
      </c>
      <c r="I547" s="14">
        <v>0.14000000000000001</v>
      </c>
      <c r="J547" s="12">
        <v>6.6</v>
      </c>
      <c r="K547" s="25">
        <v>2913</v>
      </c>
      <c r="L547" s="25">
        <v>14808</v>
      </c>
      <c r="M547" s="25">
        <v>2077</v>
      </c>
      <c r="N547" s="25">
        <v>1370</v>
      </c>
      <c r="O547" s="13">
        <v>396</v>
      </c>
      <c r="P547" s="13" t="s">
        <v>40</v>
      </c>
      <c r="Q547" s="13" t="s">
        <v>263</v>
      </c>
      <c r="R547" s="13">
        <v>192</v>
      </c>
      <c r="S547" s="14">
        <v>0.81</v>
      </c>
      <c r="T547" s="14">
        <v>0.11</v>
      </c>
      <c r="U547" s="13" t="s">
        <v>33</v>
      </c>
      <c r="V547" s="13" t="s">
        <v>1650</v>
      </c>
      <c r="W547" s="13">
        <v>2742</v>
      </c>
      <c r="X547" s="13">
        <v>3164</v>
      </c>
      <c r="Y547" s="13">
        <v>7.0000000000000007E-2</v>
      </c>
      <c r="Z547" s="13">
        <v>2.9</v>
      </c>
      <c r="AA547" s="13">
        <v>29</v>
      </c>
      <c r="AB547" s="13" t="s">
        <v>1646</v>
      </c>
    </row>
    <row r="548" spans="1:28" x14ac:dyDescent="0.5">
      <c r="A548" s="20">
        <v>45066</v>
      </c>
      <c r="B548" s="10">
        <v>327</v>
      </c>
      <c r="C548" s="10" t="s">
        <v>1640</v>
      </c>
      <c r="D548" s="10">
        <v>51</v>
      </c>
      <c r="E548" s="11">
        <v>0.81</v>
      </c>
      <c r="F548" s="10">
        <v>3.24</v>
      </c>
      <c r="G548" s="9">
        <v>516.19000000000005</v>
      </c>
      <c r="H548" s="9">
        <v>289.37</v>
      </c>
      <c r="I548" s="11">
        <v>0.4</v>
      </c>
      <c r="J548" s="9">
        <v>8.67</v>
      </c>
      <c r="K548" s="24">
        <v>2738</v>
      </c>
      <c r="L548" s="24">
        <v>15712</v>
      </c>
      <c r="M548" s="24">
        <v>1384</v>
      </c>
      <c r="N548" s="24">
        <v>1115</v>
      </c>
      <c r="O548" s="10">
        <v>430</v>
      </c>
      <c r="P548" s="10" t="s">
        <v>239</v>
      </c>
      <c r="Q548" s="10" t="s">
        <v>241</v>
      </c>
      <c r="R548" s="10">
        <v>290</v>
      </c>
      <c r="S548" s="11">
        <v>0.86</v>
      </c>
      <c r="T548" s="11">
        <v>0.08</v>
      </c>
      <c r="U548" s="10" t="s">
        <v>103</v>
      </c>
      <c r="V548" s="13" t="s">
        <v>1641</v>
      </c>
      <c r="W548" s="13">
        <v>2840</v>
      </c>
      <c r="X548" s="13">
        <v>6561</v>
      </c>
      <c r="Y548" s="13">
        <v>0.04</v>
      </c>
      <c r="Z548" s="13">
        <v>5.3</v>
      </c>
      <c r="AA548" s="13">
        <v>51</v>
      </c>
      <c r="AB548" s="13" t="s">
        <v>1642</v>
      </c>
    </row>
    <row r="549" spans="1:28" x14ac:dyDescent="0.5">
      <c r="A549" s="20">
        <v>45067</v>
      </c>
      <c r="B549" s="13">
        <v>571</v>
      </c>
      <c r="C549" s="13" t="s">
        <v>1647</v>
      </c>
      <c r="D549" s="13">
        <v>38</v>
      </c>
      <c r="E549" s="14">
        <v>0.81</v>
      </c>
      <c r="F549" s="13">
        <v>5.13</v>
      </c>
      <c r="G549" s="12">
        <v>587.87</v>
      </c>
      <c r="H549" s="12">
        <v>204.61</v>
      </c>
      <c r="I549" s="14">
        <v>0.37</v>
      </c>
      <c r="J549" s="12">
        <v>6.36</v>
      </c>
      <c r="K549" s="25">
        <v>3618</v>
      </c>
      <c r="L549" s="25">
        <v>18613</v>
      </c>
      <c r="M549" s="25">
        <v>2487</v>
      </c>
      <c r="N549" s="25">
        <v>1148</v>
      </c>
      <c r="O549" s="13">
        <v>226</v>
      </c>
      <c r="P549" s="13" t="s">
        <v>222</v>
      </c>
      <c r="Q549" s="13" t="s">
        <v>241</v>
      </c>
      <c r="R549" s="13">
        <v>360</v>
      </c>
      <c r="S549" s="14">
        <v>0.84</v>
      </c>
      <c r="T549" s="14">
        <v>0.11</v>
      </c>
      <c r="U549" s="13" t="s">
        <v>34</v>
      </c>
      <c r="V549" s="13" t="s">
        <v>1641</v>
      </c>
      <c r="W549" s="13">
        <v>1564</v>
      </c>
      <c r="X549" s="13">
        <v>2668</v>
      </c>
      <c r="Y549" s="13">
        <v>0.02</v>
      </c>
      <c r="Z549" s="13">
        <v>6.59</v>
      </c>
      <c r="AA549" s="13">
        <v>44</v>
      </c>
      <c r="AB549" s="13" t="s">
        <v>1649</v>
      </c>
    </row>
    <row r="550" spans="1:28" x14ac:dyDescent="0.5">
      <c r="A550" s="20">
        <v>45068</v>
      </c>
      <c r="B550" s="13">
        <v>606</v>
      </c>
      <c r="C550" s="13" t="s">
        <v>1640</v>
      </c>
      <c r="D550" s="13">
        <v>58</v>
      </c>
      <c r="E550" s="14">
        <v>0.56000000000000005</v>
      </c>
      <c r="F550" s="13">
        <v>5.74</v>
      </c>
      <c r="G550" s="12">
        <v>314.02</v>
      </c>
      <c r="H550" s="12">
        <v>377.41</v>
      </c>
      <c r="I550" s="14">
        <v>0.43</v>
      </c>
      <c r="J550" s="12">
        <v>4.6399999999999997</v>
      </c>
      <c r="K550" s="25">
        <v>3251</v>
      </c>
      <c r="L550" s="25">
        <v>5476</v>
      </c>
      <c r="M550" s="25">
        <v>1852</v>
      </c>
      <c r="N550" s="25">
        <v>1152</v>
      </c>
      <c r="O550" s="13">
        <v>453</v>
      </c>
      <c r="P550" s="13" t="s">
        <v>40</v>
      </c>
      <c r="Q550" s="13" t="s">
        <v>245</v>
      </c>
      <c r="R550" s="13">
        <v>243</v>
      </c>
      <c r="S550" s="14">
        <v>0.65</v>
      </c>
      <c r="T550" s="14">
        <v>0.22</v>
      </c>
      <c r="U550" s="13" t="s">
        <v>137</v>
      </c>
      <c r="V550" s="13" t="s">
        <v>1650</v>
      </c>
      <c r="W550" s="13">
        <v>6207</v>
      </c>
      <c r="X550" s="13">
        <v>5355</v>
      </c>
      <c r="Y550" s="13">
        <v>0.04</v>
      </c>
      <c r="Z550" s="13">
        <v>4.2300000000000004</v>
      </c>
      <c r="AA550" s="13">
        <v>48</v>
      </c>
      <c r="AB550" s="13" t="s">
        <v>1642</v>
      </c>
    </row>
    <row r="551" spans="1:28" x14ac:dyDescent="0.5">
      <c r="A551" s="20">
        <v>45069</v>
      </c>
      <c r="B551" s="10">
        <v>605</v>
      </c>
      <c r="C551" s="10" t="s">
        <v>1643</v>
      </c>
      <c r="D551" s="10">
        <v>71</v>
      </c>
      <c r="E551" s="11">
        <v>0.56000000000000005</v>
      </c>
      <c r="F551" s="10">
        <v>4.1900000000000004</v>
      </c>
      <c r="G551" s="9">
        <v>536.33000000000004</v>
      </c>
      <c r="H551" s="9">
        <v>515.41</v>
      </c>
      <c r="I551" s="11">
        <v>0.23</v>
      </c>
      <c r="J551" s="9">
        <v>12.08</v>
      </c>
      <c r="K551" s="24">
        <v>2570</v>
      </c>
      <c r="L551" s="24">
        <v>8501</v>
      </c>
      <c r="M551" s="24">
        <v>2020</v>
      </c>
      <c r="N551" s="24">
        <v>1066</v>
      </c>
      <c r="O551" s="10">
        <v>321</v>
      </c>
      <c r="P551" s="10" t="s">
        <v>222</v>
      </c>
      <c r="Q551" s="10" t="s">
        <v>245</v>
      </c>
      <c r="R551" s="10">
        <v>137</v>
      </c>
      <c r="S551" s="11">
        <v>0.73</v>
      </c>
      <c r="T551" s="11">
        <v>0.17</v>
      </c>
      <c r="U551" s="10" t="s">
        <v>47</v>
      </c>
      <c r="V551" s="13" t="s">
        <v>1641</v>
      </c>
      <c r="W551" s="13">
        <v>3626</v>
      </c>
      <c r="X551" s="13">
        <v>2282</v>
      </c>
      <c r="Y551" s="13">
        <v>0.03</v>
      </c>
      <c r="Z551" s="13">
        <v>5.81</v>
      </c>
      <c r="AA551" s="13">
        <v>40</v>
      </c>
      <c r="AB551" s="13" t="s">
        <v>1646</v>
      </c>
    </row>
    <row r="552" spans="1:28" x14ac:dyDescent="0.5">
      <c r="A552" s="20">
        <v>45070</v>
      </c>
      <c r="B552" s="10">
        <v>537</v>
      </c>
      <c r="C552" s="10" t="s">
        <v>1647</v>
      </c>
      <c r="D552" s="10">
        <v>67</v>
      </c>
      <c r="E552" s="11">
        <v>0.49</v>
      </c>
      <c r="F552" s="10">
        <v>5.45</v>
      </c>
      <c r="G552" s="9">
        <v>767.3</v>
      </c>
      <c r="H552" s="9">
        <v>421.42</v>
      </c>
      <c r="I552" s="11">
        <v>0.18</v>
      </c>
      <c r="J552" s="9">
        <v>8.33</v>
      </c>
      <c r="K552" s="24">
        <v>1862</v>
      </c>
      <c r="L552" s="24">
        <v>24525</v>
      </c>
      <c r="M552" s="24">
        <v>1068</v>
      </c>
      <c r="N552" s="24">
        <v>1413</v>
      </c>
      <c r="O552" s="10">
        <v>329</v>
      </c>
      <c r="P552" s="10" t="s">
        <v>40</v>
      </c>
      <c r="Q552" s="10" t="s">
        <v>1648</v>
      </c>
      <c r="R552" s="10">
        <v>326</v>
      </c>
      <c r="S552" s="11">
        <v>0.91</v>
      </c>
      <c r="T552" s="11">
        <v>0.04</v>
      </c>
      <c r="U552" s="10" t="s">
        <v>70</v>
      </c>
      <c r="V552" s="13" t="s">
        <v>1641</v>
      </c>
      <c r="W552" s="13">
        <v>2271</v>
      </c>
      <c r="X552" s="13">
        <v>4274</v>
      </c>
      <c r="Y552" s="13">
        <v>0.02</v>
      </c>
      <c r="Z552" s="13">
        <v>3.83</v>
      </c>
      <c r="AA552" s="13">
        <v>60</v>
      </c>
      <c r="AB552" s="13" t="s">
        <v>1646</v>
      </c>
    </row>
    <row r="553" spans="1:28" x14ac:dyDescent="0.5">
      <c r="A553" s="20">
        <v>45071</v>
      </c>
      <c r="B553" s="10">
        <v>240</v>
      </c>
      <c r="C553" s="10" t="s">
        <v>1640</v>
      </c>
      <c r="D553" s="10">
        <v>7</v>
      </c>
      <c r="E553" s="11">
        <v>0.54</v>
      </c>
      <c r="F553" s="10">
        <v>6.31</v>
      </c>
      <c r="G553" s="9">
        <v>276.85000000000002</v>
      </c>
      <c r="H553" s="9">
        <v>488.58</v>
      </c>
      <c r="I553" s="11">
        <v>0.16</v>
      </c>
      <c r="J553" s="9">
        <v>5.27</v>
      </c>
      <c r="K553" s="24">
        <v>2991</v>
      </c>
      <c r="L553" s="24">
        <v>5536</v>
      </c>
      <c r="M553" s="24">
        <v>1541</v>
      </c>
      <c r="N553" s="24">
        <v>1169</v>
      </c>
      <c r="O553" s="10">
        <v>396</v>
      </c>
      <c r="P553" s="10" t="s">
        <v>261</v>
      </c>
      <c r="Q553" s="10" t="s">
        <v>245</v>
      </c>
      <c r="R553" s="10">
        <v>115</v>
      </c>
      <c r="S553" s="11">
        <v>0.67</v>
      </c>
      <c r="T553" s="11">
        <v>0.19</v>
      </c>
      <c r="U553" s="10" t="s">
        <v>149</v>
      </c>
      <c r="V553" s="13" t="s">
        <v>1651</v>
      </c>
      <c r="W553" s="13">
        <v>2660</v>
      </c>
      <c r="X553" s="13">
        <v>6809</v>
      </c>
      <c r="Y553" s="13">
        <v>0.04</v>
      </c>
      <c r="Z553" s="13">
        <v>6.29</v>
      </c>
      <c r="AA553" s="13">
        <v>45</v>
      </c>
      <c r="AB553" s="13" t="s">
        <v>1642</v>
      </c>
    </row>
    <row r="554" spans="1:28" x14ac:dyDescent="0.5">
      <c r="A554" s="20">
        <v>45072</v>
      </c>
      <c r="B554" s="10">
        <v>728</v>
      </c>
      <c r="C554" s="10" t="s">
        <v>1640</v>
      </c>
      <c r="D554" s="10">
        <v>99</v>
      </c>
      <c r="E554" s="11">
        <v>0.53</v>
      </c>
      <c r="F554" s="10">
        <v>1.17</v>
      </c>
      <c r="G554" s="9">
        <v>399.87</v>
      </c>
      <c r="H554" s="9">
        <v>519</v>
      </c>
      <c r="I554" s="11">
        <v>0.28999999999999998</v>
      </c>
      <c r="J554" s="9">
        <v>13.5</v>
      </c>
      <c r="K554" s="24">
        <v>3358</v>
      </c>
      <c r="L554" s="24">
        <v>8080</v>
      </c>
      <c r="M554" s="24">
        <v>2245</v>
      </c>
      <c r="N554" s="24">
        <v>1484</v>
      </c>
      <c r="O554" s="10">
        <v>392</v>
      </c>
      <c r="P554" s="10" t="s">
        <v>222</v>
      </c>
      <c r="Q554" s="10" t="s">
        <v>252</v>
      </c>
      <c r="R554" s="10">
        <v>240</v>
      </c>
      <c r="S554" s="11">
        <v>0.68</v>
      </c>
      <c r="T554" s="11">
        <v>0.19</v>
      </c>
      <c r="U554" s="10" t="s">
        <v>49</v>
      </c>
      <c r="V554" s="13" t="s">
        <v>1651</v>
      </c>
      <c r="W554" s="13">
        <v>4185</v>
      </c>
      <c r="X554" s="13">
        <v>3539</v>
      </c>
      <c r="Y554" s="13">
        <v>7.0000000000000007E-2</v>
      </c>
      <c r="Z554" s="13">
        <v>4.0999999999999996</v>
      </c>
      <c r="AA554" s="13">
        <v>33</v>
      </c>
      <c r="AB554" s="13" t="s">
        <v>1649</v>
      </c>
    </row>
    <row r="555" spans="1:28" x14ac:dyDescent="0.5">
      <c r="A555" s="20">
        <v>45073</v>
      </c>
      <c r="B555" s="10">
        <v>209</v>
      </c>
      <c r="C555" s="10" t="s">
        <v>1640</v>
      </c>
      <c r="D555" s="10">
        <v>48</v>
      </c>
      <c r="E555" s="11">
        <v>0.72</v>
      </c>
      <c r="F555" s="10">
        <v>0.89</v>
      </c>
      <c r="G555" s="9">
        <v>229.69</v>
      </c>
      <c r="H555" s="9">
        <v>697.88</v>
      </c>
      <c r="I555" s="11">
        <v>0.33</v>
      </c>
      <c r="J555" s="9">
        <v>2.17</v>
      </c>
      <c r="K555" s="24">
        <v>1794</v>
      </c>
      <c r="L555" s="24">
        <v>16470</v>
      </c>
      <c r="M555" s="24">
        <v>2345</v>
      </c>
      <c r="N555" s="24">
        <v>1260</v>
      </c>
      <c r="O555" s="10">
        <v>352</v>
      </c>
      <c r="P555" s="10" t="s">
        <v>40</v>
      </c>
      <c r="Q555" s="10" t="s">
        <v>241</v>
      </c>
      <c r="R555" s="10">
        <v>158</v>
      </c>
      <c r="S555" s="11">
        <v>0.82</v>
      </c>
      <c r="T555" s="11">
        <v>0.12</v>
      </c>
      <c r="U555" s="10" t="s">
        <v>55</v>
      </c>
      <c r="V555" s="13" t="s">
        <v>1651</v>
      </c>
      <c r="W555" s="13">
        <v>6817</v>
      </c>
      <c r="X555" s="13">
        <v>2637</v>
      </c>
      <c r="Y555" s="13">
        <v>0.04</v>
      </c>
      <c r="Z555" s="13">
        <v>6.32</v>
      </c>
      <c r="AA555" s="13">
        <v>29</v>
      </c>
      <c r="AB555" s="13" t="s">
        <v>1642</v>
      </c>
    </row>
    <row r="556" spans="1:28" x14ac:dyDescent="0.5">
      <c r="A556" s="20">
        <v>45074</v>
      </c>
      <c r="B556" s="10">
        <v>630</v>
      </c>
      <c r="C556" s="10" t="s">
        <v>1640</v>
      </c>
      <c r="D556" s="10">
        <v>89</v>
      </c>
      <c r="E556" s="11">
        <v>0.71</v>
      </c>
      <c r="F556" s="10">
        <v>3.44</v>
      </c>
      <c r="G556" s="9">
        <v>450.75</v>
      </c>
      <c r="H556" s="9">
        <v>692.56</v>
      </c>
      <c r="I556" s="11">
        <v>0.26</v>
      </c>
      <c r="J556" s="9">
        <v>11.91</v>
      </c>
      <c r="K556" s="24">
        <v>1611</v>
      </c>
      <c r="L556" s="24">
        <v>6346</v>
      </c>
      <c r="M556" s="24">
        <v>1059</v>
      </c>
      <c r="N556" s="24">
        <v>1207</v>
      </c>
      <c r="O556" s="10">
        <v>273</v>
      </c>
      <c r="P556" s="10" t="s">
        <v>261</v>
      </c>
      <c r="Q556" s="10" t="s">
        <v>263</v>
      </c>
      <c r="R556" s="10">
        <v>463</v>
      </c>
      <c r="S556" s="11">
        <v>0.74</v>
      </c>
      <c r="T556" s="11">
        <v>0.12</v>
      </c>
      <c r="U556" s="10" t="s">
        <v>34</v>
      </c>
      <c r="V556" s="13" t="s">
        <v>1651</v>
      </c>
      <c r="W556" s="13">
        <v>8488</v>
      </c>
      <c r="X556" s="13">
        <v>3610</v>
      </c>
      <c r="Y556" s="13">
        <v>7.0000000000000007E-2</v>
      </c>
      <c r="Z556" s="13">
        <v>6.59</v>
      </c>
      <c r="AA556" s="13">
        <v>70</v>
      </c>
      <c r="AB556" s="13" t="s">
        <v>1642</v>
      </c>
    </row>
    <row r="557" spans="1:28" x14ac:dyDescent="0.5">
      <c r="A557" s="20">
        <v>45075</v>
      </c>
      <c r="B557" s="13">
        <v>746</v>
      </c>
      <c r="C557" s="13" t="s">
        <v>1640</v>
      </c>
      <c r="D557" s="13">
        <v>99</v>
      </c>
      <c r="E557" s="14">
        <v>0.5</v>
      </c>
      <c r="F557" s="13">
        <v>2.66</v>
      </c>
      <c r="G557" s="12">
        <v>353.15</v>
      </c>
      <c r="H557" s="12">
        <v>379.6</v>
      </c>
      <c r="I557" s="14">
        <v>0.36</v>
      </c>
      <c r="J557" s="12">
        <v>9.6999999999999993</v>
      </c>
      <c r="K557" s="25">
        <v>2420</v>
      </c>
      <c r="L557" s="25">
        <v>6842</v>
      </c>
      <c r="M557" s="25">
        <v>1834</v>
      </c>
      <c r="N557" s="25">
        <v>1182</v>
      </c>
      <c r="O557" s="13">
        <v>325</v>
      </c>
      <c r="P557" s="13" t="s">
        <v>239</v>
      </c>
      <c r="Q557" s="13" t="s">
        <v>252</v>
      </c>
      <c r="R557" s="13">
        <v>451</v>
      </c>
      <c r="S557" s="14">
        <v>0.69</v>
      </c>
      <c r="T557" s="14">
        <v>0.19</v>
      </c>
      <c r="U557" s="13" t="s">
        <v>34</v>
      </c>
      <c r="V557" s="13" t="s">
        <v>1650</v>
      </c>
      <c r="W557" s="13">
        <v>7837</v>
      </c>
      <c r="X557" s="13">
        <v>2008</v>
      </c>
      <c r="Y557" s="13">
        <v>0.06</v>
      </c>
      <c r="Z557" s="13">
        <v>3.94</v>
      </c>
      <c r="AA557" s="13">
        <v>45</v>
      </c>
      <c r="AB557" s="13" t="s">
        <v>1646</v>
      </c>
    </row>
    <row r="558" spans="1:28" x14ac:dyDescent="0.5">
      <c r="A558" s="20">
        <v>45076</v>
      </c>
      <c r="B558" s="13">
        <v>261</v>
      </c>
      <c r="C558" s="13" t="s">
        <v>1647</v>
      </c>
      <c r="D558" s="13">
        <v>78</v>
      </c>
      <c r="E558" s="14">
        <v>0.59</v>
      </c>
      <c r="F558" s="13">
        <v>6.43</v>
      </c>
      <c r="G558" s="12">
        <v>571.49</v>
      </c>
      <c r="H558" s="12">
        <v>389.11</v>
      </c>
      <c r="I558" s="14">
        <v>0.43</v>
      </c>
      <c r="J558" s="12">
        <v>19.440000000000001</v>
      </c>
      <c r="K558" s="25">
        <v>2629</v>
      </c>
      <c r="L558" s="25">
        <v>11317</v>
      </c>
      <c r="M558" s="25">
        <v>2252</v>
      </c>
      <c r="N558" s="25">
        <v>1471</v>
      </c>
      <c r="O558" s="13">
        <v>255</v>
      </c>
      <c r="P558" s="13" t="s">
        <v>233</v>
      </c>
      <c r="Q558" s="13" t="s">
        <v>1644</v>
      </c>
      <c r="R558" s="13">
        <v>339</v>
      </c>
      <c r="S558" s="14">
        <v>0.75</v>
      </c>
      <c r="T558" s="14">
        <v>0.15</v>
      </c>
      <c r="U558" s="13" t="s">
        <v>70</v>
      </c>
      <c r="V558" s="13" t="s">
        <v>1641</v>
      </c>
      <c r="W558" s="13">
        <v>4373</v>
      </c>
      <c r="X558" s="13">
        <v>1786</v>
      </c>
      <c r="Y558" s="13">
        <v>0.05</v>
      </c>
      <c r="Z558" s="13">
        <v>5.0599999999999996</v>
      </c>
      <c r="AA558" s="13">
        <v>49</v>
      </c>
      <c r="AB558" s="13" t="s">
        <v>1642</v>
      </c>
    </row>
    <row r="559" spans="1:28" x14ac:dyDescent="0.5">
      <c r="A559" s="20">
        <v>45077</v>
      </c>
      <c r="B559" s="13">
        <v>758</v>
      </c>
      <c r="C559" s="13" t="s">
        <v>1647</v>
      </c>
      <c r="D559" s="13">
        <v>25</v>
      </c>
      <c r="E559" s="14">
        <v>0.84</v>
      </c>
      <c r="F559" s="13">
        <v>8.56</v>
      </c>
      <c r="G559" s="12">
        <v>407.84</v>
      </c>
      <c r="H559" s="12">
        <v>336.49</v>
      </c>
      <c r="I559" s="14">
        <v>0.48</v>
      </c>
      <c r="J559" s="12">
        <v>1.38</v>
      </c>
      <c r="K559" s="25">
        <v>1815</v>
      </c>
      <c r="L559" s="25">
        <v>24279</v>
      </c>
      <c r="M559" s="25">
        <v>2452</v>
      </c>
      <c r="N559" s="25">
        <v>1132</v>
      </c>
      <c r="O559" s="13">
        <v>483</v>
      </c>
      <c r="P559" s="13" t="s">
        <v>40</v>
      </c>
      <c r="Q559" s="13" t="s">
        <v>252</v>
      </c>
      <c r="R559" s="13">
        <v>315</v>
      </c>
      <c r="S559" s="14">
        <v>0.87</v>
      </c>
      <c r="T559" s="14">
        <v>0.09</v>
      </c>
      <c r="U559" s="13" t="s">
        <v>34</v>
      </c>
      <c r="V559" s="13" t="s">
        <v>1641</v>
      </c>
      <c r="W559" s="13">
        <v>1945</v>
      </c>
      <c r="X559" s="13">
        <v>1563</v>
      </c>
      <c r="Y559" s="13">
        <v>0.02</v>
      </c>
      <c r="Z559" s="13">
        <v>5.67</v>
      </c>
      <c r="AA559" s="13">
        <v>38</v>
      </c>
      <c r="AB559" s="13" t="s">
        <v>1646</v>
      </c>
    </row>
    <row r="560" spans="1:28" x14ac:dyDescent="0.5">
      <c r="A560" s="20">
        <v>45078</v>
      </c>
      <c r="B560" s="10">
        <v>882</v>
      </c>
      <c r="C560" s="10" t="s">
        <v>1640</v>
      </c>
      <c r="D560" s="10">
        <v>85</v>
      </c>
      <c r="E560" s="11">
        <v>0.66</v>
      </c>
      <c r="F560" s="10">
        <v>4.04</v>
      </c>
      <c r="G560" s="9">
        <v>281.16000000000003</v>
      </c>
      <c r="H560" s="9">
        <v>565.25</v>
      </c>
      <c r="I560" s="11">
        <v>0.45</v>
      </c>
      <c r="J560" s="9">
        <v>19.09</v>
      </c>
      <c r="K560" s="24">
        <v>1664</v>
      </c>
      <c r="L560" s="24">
        <v>18507</v>
      </c>
      <c r="M560" s="24">
        <v>2339</v>
      </c>
      <c r="N560" s="24">
        <v>1263</v>
      </c>
      <c r="O560" s="10">
        <v>380</v>
      </c>
      <c r="P560" s="10" t="s">
        <v>239</v>
      </c>
      <c r="Q560" s="10" t="s">
        <v>224</v>
      </c>
      <c r="R560" s="10">
        <v>348</v>
      </c>
      <c r="S560" s="11">
        <v>0.84</v>
      </c>
      <c r="T560" s="11">
        <v>0.11</v>
      </c>
      <c r="U560" s="10" t="s">
        <v>41</v>
      </c>
      <c r="V560" s="13" t="s">
        <v>1651</v>
      </c>
      <c r="W560" s="13">
        <v>8764</v>
      </c>
      <c r="X560" s="13">
        <v>3067</v>
      </c>
      <c r="Y560" s="13">
        <v>0.02</v>
      </c>
      <c r="Z560" s="13">
        <v>5.18</v>
      </c>
      <c r="AA560" s="13">
        <v>33</v>
      </c>
      <c r="AB560" s="13" t="s">
        <v>1642</v>
      </c>
    </row>
    <row r="561" spans="1:28" x14ac:dyDescent="0.5">
      <c r="A561" s="20">
        <v>45079</v>
      </c>
      <c r="B561" s="13">
        <v>921</v>
      </c>
      <c r="C561" s="13" t="s">
        <v>1647</v>
      </c>
      <c r="D561" s="13">
        <v>22</v>
      </c>
      <c r="E561" s="14">
        <v>0.56000000000000005</v>
      </c>
      <c r="F561" s="13">
        <v>5.37</v>
      </c>
      <c r="G561" s="12">
        <v>865.04</v>
      </c>
      <c r="H561" s="12">
        <v>1493.48</v>
      </c>
      <c r="I561" s="14">
        <v>0.41</v>
      </c>
      <c r="J561" s="12">
        <v>7.37</v>
      </c>
      <c r="K561" s="25">
        <v>3058</v>
      </c>
      <c r="L561" s="25">
        <v>9167</v>
      </c>
      <c r="M561" s="25">
        <v>1553</v>
      </c>
      <c r="N561" s="25">
        <v>1070</v>
      </c>
      <c r="O561" s="13">
        <v>460</v>
      </c>
      <c r="P561" s="13" t="s">
        <v>261</v>
      </c>
      <c r="Q561" s="13" t="s">
        <v>252</v>
      </c>
      <c r="R561" s="13">
        <v>188</v>
      </c>
      <c r="S561" s="14">
        <v>0.78</v>
      </c>
      <c r="T561" s="14">
        <v>0.13</v>
      </c>
      <c r="U561" s="13" t="s">
        <v>337</v>
      </c>
      <c r="V561" s="13" t="s">
        <v>1641</v>
      </c>
      <c r="W561" s="13">
        <v>1589</v>
      </c>
      <c r="X561" s="13">
        <v>2658</v>
      </c>
      <c r="Y561" s="13">
        <v>0.06</v>
      </c>
      <c r="Z561" s="13">
        <v>4.82</v>
      </c>
      <c r="AA561" s="13">
        <v>28</v>
      </c>
      <c r="AB561" s="13" t="s">
        <v>1642</v>
      </c>
    </row>
    <row r="562" spans="1:28" x14ac:dyDescent="0.5">
      <c r="A562" s="20">
        <v>45080</v>
      </c>
      <c r="B562" s="13">
        <v>695</v>
      </c>
      <c r="C562" s="13" t="s">
        <v>1647</v>
      </c>
      <c r="D562" s="13">
        <v>48</v>
      </c>
      <c r="E562" s="14">
        <v>0.6</v>
      </c>
      <c r="F562" s="13">
        <v>1.65</v>
      </c>
      <c r="G562" s="12">
        <v>792.28</v>
      </c>
      <c r="H562" s="12">
        <v>517.71</v>
      </c>
      <c r="I562" s="14">
        <v>0.35</v>
      </c>
      <c r="J562" s="12">
        <v>16.760000000000002</v>
      </c>
      <c r="K562" s="25">
        <v>3628</v>
      </c>
      <c r="L562" s="25">
        <v>13816</v>
      </c>
      <c r="M562" s="25">
        <v>2407</v>
      </c>
      <c r="N562" s="25">
        <v>1450</v>
      </c>
      <c r="O562" s="13">
        <v>415</v>
      </c>
      <c r="P562" s="13" t="s">
        <v>261</v>
      </c>
      <c r="Q562" s="13" t="s">
        <v>241</v>
      </c>
      <c r="R562" s="13">
        <v>283</v>
      </c>
      <c r="S562" s="14">
        <v>0.78</v>
      </c>
      <c r="T562" s="14">
        <v>0.14000000000000001</v>
      </c>
      <c r="U562" s="13" t="s">
        <v>70</v>
      </c>
      <c r="V562" s="13" t="s">
        <v>1641</v>
      </c>
      <c r="W562" s="13">
        <v>1201</v>
      </c>
      <c r="X562" s="13">
        <v>2252</v>
      </c>
      <c r="Y562" s="13">
        <v>0.02</v>
      </c>
      <c r="Z562" s="13">
        <v>3.17</v>
      </c>
      <c r="AA562" s="13">
        <v>70</v>
      </c>
      <c r="AB562" s="13" t="s">
        <v>1649</v>
      </c>
    </row>
    <row r="563" spans="1:28" x14ac:dyDescent="0.5">
      <c r="A563" s="20">
        <v>45081</v>
      </c>
      <c r="B563" s="10">
        <v>768</v>
      </c>
      <c r="C563" s="10" t="s">
        <v>1640</v>
      </c>
      <c r="D563" s="10">
        <v>100</v>
      </c>
      <c r="E563" s="11">
        <v>0.82</v>
      </c>
      <c r="F563" s="10">
        <v>2.08</v>
      </c>
      <c r="G563" s="9">
        <v>544.38</v>
      </c>
      <c r="H563" s="9">
        <v>419.29</v>
      </c>
      <c r="I563" s="11">
        <v>0.2</v>
      </c>
      <c r="J563" s="9">
        <v>12.79</v>
      </c>
      <c r="K563" s="24">
        <v>2422</v>
      </c>
      <c r="L563" s="24">
        <v>18905</v>
      </c>
      <c r="M563" s="24">
        <v>1929</v>
      </c>
      <c r="N563" s="24">
        <v>1310</v>
      </c>
      <c r="O563" s="10">
        <v>237</v>
      </c>
      <c r="P563" s="10" t="s">
        <v>239</v>
      </c>
      <c r="Q563" s="10" t="s">
        <v>241</v>
      </c>
      <c r="R563" s="10">
        <v>332</v>
      </c>
      <c r="S563" s="11">
        <v>0.85</v>
      </c>
      <c r="T563" s="11">
        <v>0.09</v>
      </c>
      <c r="U563" s="10" t="s">
        <v>34</v>
      </c>
      <c r="V563" s="13" t="s">
        <v>1650</v>
      </c>
      <c r="W563" s="13">
        <v>1081</v>
      </c>
      <c r="X563" s="13">
        <v>4870</v>
      </c>
      <c r="Y563" s="13">
        <v>7.0000000000000007E-2</v>
      </c>
      <c r="Z563" s="13">
        <v>5.88</v>
      </c>
      <c r="AA563" s="13">
        <v>48</v>
      </c>
      <c r="AB563" s="13" t="s">
        <v>1646</v>
      </c>
    </row>
    <row r="564" spans="1:28" x14ac:dyDescent="0.5">
      <c r="A564" s="20">
        <v>45082</v>
      </c>
      <c r="B564" s="13">
        <v>948</v>
      </c>
      <c r="C564" s="13" t="s">
        <v>1643</v>
      </c>
      <c r="D564" s="13">
        <v>32</v>
      </c>
      <c r="E564" s="14">
        <v>0.4</v>
      </c>
      <c r="F564" s="13">
        <v>7.72</v>
      </c>
      <c r="G564" s="12">
        <v>402.81</v>
      </c>
      <c r="H564" s="12">
        <v>264.14999999999998</v>
      </c>
      <c r="I564" s="14">
        <v>0.23</v>
      </c>
      <c r="J564" s="12">
        <v>14.89</v>
      </c>
      <c r="K564" s="25">
        <v>1832</v>
      </c>
      <c r="L564" s="25">
        <v>13395</v>
      </c>
      <c r="M564" s="25">
        <v>2276</v>
      </c>
      <c r="N564" s="25">
        <v>1216</v>
      </c>
      <c r="O564" s="13">
        <v>344</v>
      </c>
      <c r="P564" s="13" t="s">
        <v>233</v>
      </c>
      <c r="Q564" s="13" t="s">
        <v>241</v>
      </c>
      <c r="R564" s="13">
        <v>485</v>
      </c>
      <c r="S564" s="14">
        <v>0.79</v>
      </c>
      <c r="T564" s="14">
        <v>0.13</v>
      </c>
      <c r="U564" s="13" t="s">
        <v>34</v>
      </c>
      <c r="V564" s="13" t="s">
        <v>1645</v>
      </c>
      <c r="W564" s="13">
        <v>1657</v>
      </c>
      <c r="X564" s="13">
        <v>5252</v>
      </c>
      <c r="Y564" s="13">
        <v>0.09</v>
      </c>
      <c r="Z564" s="13">
        <v>5.83</v>
      </c>
      <c r="AA564" s="13">
        <v>52</v>
      </c>
      <c r="AB564" s="13" t="s">
        <v>1649</v>
      </c>
    </row>
    <row r="565" spans="1:28" x14ac:dyDescent="0.5">
      <c r="A565" s="20">
        <v>45083</v>
      </c>
      <c r="B565" s="13">
        <v>692</v>
      </c>
      <c r="C565" s="13" t="s">
        <v>1640</v>
      </c>
      <c r="D565" s="13">
        <v>50</v>
      </c>
      <c r="E565" s="14">
        <v>0.73</v>
      </c>
      <c r="F565" s="13">
        <v>2.48</v>
      </c>
      <c r="G565" s="12">
        <v>694.09</v>
      </c>
      <c r="H565" s="12">
        <v>363.44</v>
      </c>
      <c r="I565" s="14">
        <v>0.22</v>
      </c>
      <c r="J565" s="12">
        <v>9.57</v>
      </c>
      <c r="K565" s="25">
        <v>2342</v>
      </c>
      <c r="L565" s="25">
        <v>15324</v>
      </c>
      <c r="M565" s="25">
        <v>2354</v>
      </c>
      <c r="N565" s="25">
        <v>1339</v>
      </c>
      <c r="O565" s="13">
        <v>417</v>
      </c>
      <c r="P565" s="13" t="s">
        <v>40</v>
      </c>
      <c r="Q565" s="13" t="s">
        <v>245</v>
      </c>
      <c r="R565" s="13">
        <v>408</v>
      </c>
      <c r="S565" s="14">
        <v>0.81</v>
      </c>
      <c r="T565" s="14">
        <v>0.12</v>
      </c>
      <c r="U565" s="13" t="s">
        <v>29</v>
      </c>
      <c r="V565" s="13" t="s">
        <v>1650</v>
      </c>
      <c r="W565" s="13">
        <v>4726</v>
      </c>
      <c r="X565" s="13">
        <v>5704</v>
      </c>
      <c r="Y565" s="13">
        <v>0.02</v>
      </c>
      <c r="Z565" s="13">
        <v>6.41</v>
      </c>
      <c r="AA565" s="13">
        <v>39</v>
      </c>
      <c r="AB565" s="13" t="s">
        <v>1642</v>
      </c>
    </row>
    <row r="566" spans="1:28" x14ac:dyDescent="0.5">
      <c r="A566" s="20">
        <v>45084</v>
      </c>
      <c r="B566" s="10">
        <v>534</v>
      </c>
      <c r="C566" s="10" t="s">
        <v>1643</v>
      </c>
      <c r="D566" s="10">
        <v>17</v>
      </c>
      <c r="E566" s="11">
        <v>0.49</v>
      </c>
      <c r="F566" s="10">
        <v>6.94</v>
      </c>
      <c r="G566" s="9">
        <v>205.42</v>
      </c>
      <c r="H566" s="9">
        <v>306.97000000000003</v>
      </c>
      <c r="I566" s="11">
        <v>0.33</v>
      </c>
      <c r="J566" s="9">
        <v>3.31</v>
      </c>
      <c r="K566" s="24">
        <v>1235</v>
      </c>
      <c r="L566" s="24">
        <v>5065</v>
      </c>
      <c r="M566" s="24">
        <v>1268</v>
      </c>
      <c r="N566" s="24">
        <v>1467</v>
      </c>
      <c r="O566" s="10">
        <v>331</v>
      </c>
      <c r="P566" s="10" t="s">
        <v>40</v>
      </c>
      <c r="Q566" s="10" t="s">
        <v>224</v>
      </c>
      <c r="R566" s="10">
        <v>208</v>
      </c>
      <c r="S566" s="11">
        <v>0.65</v>
      </c>
      <c r="T566" s="11">
        <v>0.16</v>
      </c>
      <c r="U566" s="10" t="s">
        <v>47</v>
      </c>
      <c r="V566" s="13" t="s">
        <v>1645</v>
      </c>
      <c r="W566" s="13">
        <v>8831</v>
      </c>
      <c r="X566" s="13">
        <v>1897</v>
      </c>
      <c r="Y566" s="13">
        <v>0.02</v>
      </c>
      <c r="Z566" s="13">
        <v>3.41</v>
      </c>
      <c r="AA566" s="13">
        <v>56</v>
      </c>
      <c r="AB566" s="13" t="s">
        <v>1646</v>
      </c>
    </row>
    <row r="567" spans="1:28" x14ac:dyDescent="0.5">
      <c r="A567" s="20">
        <v>45085</v>
      </c>
      <c r="B567" s="10">
        <v>843</v>
      </c>
      <c r="C567" s="10" t="s">
        <v>1640</v>
      </c>
      <c r="D567" s="10">
        <v>70</v>
      </c>
      <c r="E567" s="11">
        <v>0.79</v>
      </c>
      <c r="F567" s="10">
        <v>2.11</v>
      </c>
      <c r="G567" s="9">
        <v>660.78</v>
      </c>
      <c r="H567" s="9">
        <v>442.33</v>
      </c>
      <c r="I567" s="11">
        <v>0.42</v>
      </c>
      <c r="J567" s="9">
        <v>9.7200000000000006</v>
      </c>
      <c r="K567" s="24">
        <v>3327</v>
      </c>
      <c r="L567" s="24">
        <v>20919</v>
      </c>
      <c r="M567" s="24">
        <v>1011</v>
      </c>
      <c r="N567" s="24">
        <v>1451</v>
      </c>
      <c r="O567" s="10">
        <v>206</v>
      </c>
      <c r="P567" s="10" t="s">
        <v>40</v>
      </c>
      <c r="Q567" s="10" t="s">
        <v>1648</v>
      </c>
      <c r="R567" s="10">
        <v>320</v>
      </c>
      <c r="S567" s="11">
        <v>0.89</v>
      </c>
      <c r="T567" s="11">
        <v>0.04</v>
      </c>
      <c r="U567" s="10" t="s">
        <v>73</v>
      </c>
      <c r="V567" s="13" t="s">
        <v>1650</v>
      </c>
      <c r="W567" s="13">
        <v>6482</v>
      </c>
      <c r="X567" s="13">
        <v>3021</v>
      </c>
      <c r="Y567" s="13">
        <v>0.02</v>
      </c>
      <c r="Z567" s="13">
        <v>3.2</v>
      </c>
      <c r="AA567" s="13">
        <v>43</v>
      </c>
      <c r="AB567" s="13" t="s">
        <v>1649</v>
      </c>
    </row>
    <row r="568" spans="1:28" x14ac:dyDescent="0.5">
      <c r="A568" s="20">
        <v>45086</v>
      </c>
      <c r="B568" s="13">
        <v>366</v>
      </c>
      <c r="C568" s="13" t="s">
        <v>1643</v>
      </c>
      <c r="D568" s="13">
        <v>97</v>
      </c>
      <c r="E568" s="14">
        <v>0.43</v>
      </c>
      <c r="F568" s="13">
        <v>6.68</v>
      </c>
      <c r="G568" s="12">
        <v>418.27</v>
      </c>
      <c r="H568" s="12">
        <v>419.16</v>
      </c>
      <c r="I568" s="14">
        <v>0.35</v>
      </c>
      <c r="J568" s="12">
        <v>8.09</v>
      </c>
      <c r="K568" s="25">
        <v>1740</v>
      </c>
      <c r="L568" s="25">
        <v>15333</v>
      </c>
      <c r="M568" s="25">
        <v>1654</v>
      </c>
      <c r="N568" s="25">
        <v>1431</v>
      </c>
      <c r="O568" s="13">
        <v>278</v>
      </c>
      <c r="P568" s="13" t="s">
        <v>222</v>
      </c>
      <c r="Q568" s="13" t="s">
        <v>245</v>
      </c>
      <c r="R568" s="13">
        <v>306</v>
      </c>
      <c r="S568" s="14">
        <v>0.83</v>
      </c>
      <c r="T568" s="14">
        <v>0.09</v>
      </c>
      <c r="U568" s="13" t="s">
        <v>87</v>
      </c>
      <c r="V568" s="13" t="s">
        <v>1641</v>
      </c>
      <c r="W568" s="13">
        <v>3849</v>
      </c>
      <c r="X568" s="13">
        <v>6712</v>
      </c>
      <c r="Y568" s="13">
        <v>0.08</v>
      </c>
      <c r="Z568" s="13">
        <v>2.06</v>
      </c>
      <c r="AA568" s="13">
        <v>32</v>
      </c>
      <c r="AB568" s="13" t="s">
        <v>1642</v>
      </c>
    </row>
    <row r="569" spans="1:28" x14ac:dyDescent="0.5">
      <c r="A569" s="20">
        <v>45087</v>
      </c>
      <c r="B569" s="10">
        <v>313</v>
      </c>
      <c r="C569" s="10" t="s">
        <v>1640</v>
      </c>
      <c r="D569" s="10">
        <v>77</v>
      </c>
      <c r="E569" s="11">
        <v>0.83</v>
      </c>
      <c r="F569" s="10">
        <v>0.66</v>
      </c>
      <c r="G569" s="9">
        <v>717.62</v>
      </c>
      <c r="H569" s="9">
        <v>283.48</v>
      </c>
      <c r="I569" s="11">
        <v>0.12</v>
      </c>
      <c r="J569" s="9">
        <v>6.57</v>
      </c>
      <c r="K569" s="24">
        <v>2602</v>
      </c>
      <c r="L569" s="24">
        <v>18413</v>
      </c>
      <c r="M569" s="24">
        <v>1296</v>
      </c>
      <c r="N569" s="24">
        <v>1250</v>
      </c>
      <c r="O569" s="10">
        <v>258</v>
      </c>
      <c r="P569" s="10" t="s">
        <v>40</v>
      </c>
      <c r="Q569" s="10" t="s">
        <v>241</v>
      </c>
      <c r="R569" s="10">
        <v>256</v>
      </c>
      <c r="S569" s="11">
        <v>0.88</v>
      </c>
      <c r="T569" s="11">
        <v>0.06</v>
      </c>
      <c r="U569" s="10" t="s">
        <v>63</v>
      </c>
      <c r="V569" s="13" t="s">
        <v>1650</v>
      </c>
      <c r="W569" s="13">
        <v>4978</v>
      </c>
      <c r="X569" s="13">
        <v>2120</v>
      </c>
      <c r="Y569" s="13">
        <v>0.1</v>
      </c>
      <c r="Z569" s="13">
        <v>4.92</v>
      </c>
      <c r="AA569" s="13">
        <v>56</v>
      </c>
      <c r="AB569" s="13" t="s">
        <v>1649</v>
      </c>
    </row>
    <row r="570" spans="1:28" x14ac:dyDescent="0.5">
      <c r="A570" s="20">
        <v>45088</v>
      </c>
      <c r="B570" s="13">
        <v>562</v>
      </c>
      <c r="C570" s="13" t="s">
        <v>1643</v>
      </c>
      <c r="D570" s="13">
        <v>85</v>
      </c>
      <c r="E570" s="14">
        <v>0.52</v>
      </c>
      <c r="F570" s="13">
        <v>4.25</v>
      </c>
      <c r="G570" s="12">
        <v>497.79</v>
      </c>
      <c r="H570" s="12">
        <v>255.05</v>
      </c>
      <c r="I570" s="14">
        <v>0.47</v>
      </c>
      <c r="J570" s="12">
        <v>7.75</v>
      </c>
      <c r="K570" s="25">
        <v>2281</v>
      </c>
      <c r="L570" s="25">
        <v>23966</v>
      </c>
      <c r="M570" s="25">
        <v>1139</v>
      </c>
      <c r="N570" s="25">
        <v>1077</v>
      </c>
      <c r="O570" s="13">
        <v>386</v>
      </c>
      <c r="P570" s="13" t="s">
        <v>261</v>
      </c>
      <c r="Q570" s="13" t="s">
        <v>252</v>
      </c>
      <c r="R570" s="13">
        <v>310</v>
      </c>
      <c r="S570" s="14">
        <v>0.92</v>
      </c>
      <c r="T570" s="14">
        <v>0.04</v>
      </c>
      <c r="U570" s="13" t="s">
        <v>47</v>
      </c>
      <c r="V570" s="13" t="s">
        <v>1641</v>
      </c>
      <c r="W570" s="13">
        <v>3339</v>
      </c>
      <c r="X570" s="13">
        <v>5449</v>
      </c>
      <c r="Y570" s="13">
        <v>0.1</v>
      </c>
      <c r="Z570" s="13">
        <v>4.75</v>
      </c>
      <c r="AA570" s="13">
        <v>52</v>
      </c>
      <c r="AB570" s="13" t="s">
        <v>1646</v>
      </c>
    </row>
    <row r="571" spans="1:28" x14ac:dyDescent="0.5">
      <c r="A571" s="20">
        <v>45089</v>
      </c>
      <c r="B571" s="13">
        <v>448</v>
      </c>
      <c r="C571" s="13" t="s">
        <v>1640</v>
      </c>
      <c r="D571" s="13">
        <v>22</v>
      </c>
      <c r="E571" s="14">
        <v>0.56999999999999995</v>
      </c>
      <c r="F571" s="13">
        <v>0.71</v>
      </c>
      <c r="G571" s="12">
        <v>332.49</v>
      </c>
      <c r="H571" s="12">
        <v>464.06</v>
      </c>
      <c r="I571" s="14">
        <v>0.46</v>
      </c>
      <c r="J571" s="12">
        <v>14.88</v>
      </c>
      <c r="K571" s="25">
        <v>2372</v>
      </c>
      <c r="L571" s="25">
        <v>8796</v>
      </c>
      <c r="M571" s="25">
        <v>2489</v>
      </c>
      <c r="N571" s="25">
        <v>1263</v>
      </c>
      <c r="O571" s="13">
        <v>394</v>
      </c>
      <c r="P571" s="13" t="s">
        <v>261</v>
      </c>
      <c r="Q571" s="13" t="s">
        <v>252</v>
      </c>
      <c r="R571" s="13">
        <v>467</v>
      </c>
      <c r="S571" s="14">
        <v>0.7</v>
      </c>
      <c r="T571" s="14">
        <v>0.2</v>
      </c>
      <c r="U571" s="13" t="s">
        <v>61</v>
      </c>
      <c r="V571" s="13" t="s">
        <v>1650</v>
      </c>
      <c r="W571" s="13">
        <v>4939</v>
      </c>
      <c r="X571" s="13">
        <v>2941</v>
      </c>
      <c r="Y571" s="13">
        <v>0.06</v>
      </c>
      <c r="Z571" s="13">
        <v>2.6</v>
      </c>
      <c r="AA571" s="13">
        <v>68</v>
      </c>
      <c r="AB571" s="13" t="s">
        <v>1642</v>
      </c>
    </row>
    <row r="572" spans="1:28" x14ac:dyDescent="0.5">
      <c r="A572" s="20">
        <v>45090</v>
      </c>
      <c r="B572" s="10">
        <v>221</v>
      </c>
      <c r="C572" s="10" t="s">
        <v>1647</v>
      </c>
      <c r="D572" s="10">
        <v>24</v>
      </c>
      <c r="E572" s="11">
        <v>0.37</v>
      </c>
      <c r="F572" s="10">
        <v>3.28</v>
      </c>
      <c r="G572" s="9">
        <v>498.68</v>
      </c>
      <c r="H572" s="9">
        <v>507.63</v>
      </c>
      <c r="I572" s="11">
        <v>0.2</v>
      </c>
      <c r="J572" s="9">
        <v>17.739999999999998</v>
      </c>
      <c r="K572" s="24">
        <v>2368</v>
      </c>
      <c r="L572" s="24">
        <v>4208</v>
      </c>
      <c r="M572" s="24">
        <v>1499</v>
      </c>
      <c r="N572" s="24">
        <v>1294</v>
      </c>
      <c r="O572" s="10">
        <v>463</v>
      </c>
      <c r="P572" s="10" t="s">
        <v>261</v>
      </c>
      <c r="Q572" s="10" t="s">
        <v>252</v>
      </c>
      <c r="R572" s="10">
        <v>124</v>
      </c>
      <c r="S572" s="11">
        <v>0.6</v>
      </c>
      <c r="T572" s="11">
        <v>0.21</v>
      </c>
      <c r="U572" s="10" t="s">
        <v>154</v>
      </c>
      <c r="V572" s="13" t="s">
        <v>1641</v>
      </c>
      <c r="W572" s="13">
        <v>8395</v>
      </c>
      <c r="X572" s="13">
        <v>4709</v>
      </c>
      <c r="Y572" s="13">
        <v>0.08</v>
      </c>
      <c r="Z572" s="13">
        <v>6.88</v>
      </c>
      <c r="AA572" s="13">
        <v>31</v>
      </c>
      <c r="AB572" s="13" t="s">
        <v>1642</v>
      </c>
    </row>
    <row r="573" spans="1:28" x14ac:dyDescent="0.5">
      <c r="A573" s="20">
        <v>45091</v>
      </c>
      <c r="B573" s="13">
        <v>894</v>
      </c>
      <c r="C573" s="13" t="s">
        <v>1640</v>
      </c>
      <c r="D573" s="13">
        <v>63</v>
      </c>
      <c r="E573" s="14">
        <v>0.5</v>
      </c>
      <c r="F573" s="13">
        <v>4.58</v>
      </c>
      <c r="G573" s="12">
        <v>415.59</v>
      </c>
      <c r="H573" s="12">
        <v>694.95</v>
      </c>
      <c r="I573" s="14">
        <v>0.27</v>
      </c>
      <c r="J573" s="12">
        <v>2</v>
      </c>
      <c r="K573" s="25">
        <v>3901</v>
      </c>
      <c r="L573" s="25">
        <v>6822</v>
      </c>
      <c r="M573" s="25">
        <v>1466</v>
      </c>
      <c r="N573" s="25">
        <v>1151</v>
      </c>
      <c r="O573" s="13">
        <v>340</v>
      </c>
      <c r="P573" s="13" t="s">
        <v>239</v>
      </c>
      <c r="Q573" s="13" t="s">
        <v>224</v>
      </c>
      <c r="R573" s="13">
        <v>115</v>
      </c>
      <c r="S573" s="14">
        <v>0.72</v>
      </c>
      <c r="T573" s="14">
        <v>0.16</v>
      </c>
      <c r="U573" s="13" t="s">
        <v>64</v>
      </c>
      <c r="V573" s="13" t="s">
        <v>1650</v>
      </c>
      <c r="W573" s="13">
        <v>7775</v>
      </c>
      <c r="X573" s="13">
        <v>2456</v>
      </c>
      <c r="Y573" s="13">
        <v>0.08</v>
      </c>
      <c r="Z573" s="13">
        <v>3.96</v>
      </c>
      <c r="AA573" s="13">
        <v>54</v>
      </c>
      <c r="AB573" s="13" t="s">
        <v>1649</v>
      </c>
    </row>
    <row r="574" spans="1:28" x14ac:dyDescent="0.5">
      <c r="A574" s="20">
        <v>45092</v>
      </c>
      <c r="B574" s="13">
        <v>261</v>
      </c>
      <c r="C574" s="13" t="s">
        <v>1647</v>
      </c>
      <c r="D574" s="13">
        <v>88</v>
      </c>
      <c r="E574" s="14">
        <v>0.72</v>
      </c>
      <c r="F574" s="13">
        <v>1.38</v>
      </c>
      <c r="G574" s="12">
        <v>305.81</v>
      </c>
      <c r="H574" s="12">
        <v>547.85</v>
      </c>
      <c r="I574" s="14">
        <v>0.2</v>
      </c>
      <c r="J574" s="12">
        <v>7.52</v>
      </c>
      <c r="K574" s="25">
        <v>1697</v>
      </c>
      <c r="L574" s="25">
        <v>8335</v>
      </c>
      <c r="M574" s="25">
        <v>1546</v>
      </c>
      <c r="N574" s="25">
        <v>1488</v>
      </c>
      <c r="O574" s="13">
        <v>494</v>
      </c>
      <c r="P574" s="13" t="s">
        <v>233</v>
      </c>
      <c r="Q574" s="13" t="s">
        <v>245</v>
      </c>
      <c r="R574" s="13">
        <v>426</v>
      </c>
      <c r="S574" s="14">
        <v>0.73</v>
      </c>
      <c r="T574" s="14">
        <v>0.14000000000000001</v>
      </c>
      <c r="U574" s="13" t="s">
        <v>34</v>
      </c>
      <c r="V574" s="13" t="s">
        <v>1641</v>
      </c>
      <c r="W574" s="13">
        <v>4016</v>
      </c>
      <c r="X574" s="13">
        <v>3189</v>
      </c>
      <c r="Y574" s="13">
        <v>7.0000000000000007E-2</v>
      </c>
      <c r="Z574" s="13">
        <v>4.3499999999999996</v>
      </c>
      <c r="AA574" s="13">
        <v>37</v>
      </c>
      <c r="AB574" s="13" t="s">
        <v>1646</v>
      </c>
    </row>
    <row r="575" spans="1:28" x14ac:dyDescent="0.5">
      <c r="A575" s="20">
        <v>45093</v>
      </c>
      <c r="B575" s="13">
        <v>658</v>
      </c>
      <c r="C575" s="13" t="s">
        <v>1640</v>
      </c>
      <c r="D575" s="13">
        <v>69</v>
      </c>
      <c r="E575" s="14">
        <v>0.79</v>
      </c>
      <c r="F575" s="13">
        <v>0.84</v>
      </c>
      <c r="G575" s="12">
        <v>690.33</v>
      </c>
      <c r="H575" s="12">
        <v>210.98</v>
      </c>
      <c r="I575" s="14">
        <v>0.43</v>
      </c>
      <c r="J575" s="12">
        <v>8.3000000000000007</v>
      </c>
      <c r="K575" s="25">
        <v>1030</v>
      </c>
      <c r="L575" s="25">
        <v>4390</v>
      </c>
      <c r="M575" s="25">
        <v>1766</v>
      </c>
      <c r="N575" s="25">
        <v>1015</v>
      </c>
      <c r="O575" s="13">
        <v>421</v>
      </c>
      <c r="P575" s="13" t="s">
        <v>222</v>
      </c>
      <c r="Q575" s="13" t="s">
        <v>263</v>
      </c>
      <c r="R575" s="13">
        <v>362</v>
      </c>
      <c r="S575" s="14">
        <v>0.61</v>
      </c>
      <c r="T575" s="14">
        <v>0.25</v>
      </c>
      <c r="U575" s="13" t="s">
        <v>45</v>
      </c>
      <c r="V575" s="13" t="s">
        <v>1641</v>
      </c>
      <c r="W575" s="13">
        <v>7313</v>
      </c>
      <c r="X575" s="13">
        <v>802</v>
      </c>
      <c r="Y575" s="13">
        <v>0.09</v>
      </c>
      <c r="Z575" s="13">
        <v>2.14</v>
      </c>
      <c r="AA575" s="13">
        <v>39</v>
      </c>
      <c r="AB575" s="13" t="s">
        <v>1649</v>
      </c>
    </row>
    <row r="576" spans="1:28" x14ac:dyDescent="0.5">
      <c r="A576" s="20">
        <v>45094</v>
      </c>
      <c r="B576" s="10">
        <v>510</v>
      </c>
      <c r="C576" s="10" t="s">
        <v>1647</v>
      </c>
      <c r="D576" s="10">
        <v>76</v>
      </c>
      <c r="E576" s="11">
        <v>0.66</v>
      </c>
      <c r="F576" s="10">
        <v>7.15</v>
      </c>
      <c r="G576" s="9">
        <v>464.9</v>
      </c>
      <c r="H576" s="9">
        <v>389.45</v>
      </c>
      <c r="I576" s="11">
        <v>0.27</v>
      </c>
      <c r="J576" s="9">
        <v>9.08</v>
      </c>
      <c r="K576" s="24">
        <v>1005</v>
      </c>
      <c r="L576" s="24">
        <v>11775</v>
      </c>
      <c r="M576" s="24">
        <v>1459</v>
      </c>
      <c r="N576" s="24">
        <v>1351</v>
      </c>
      <c r="O576" s="10">
        <v>455</v>
      </c>
      <c r="P576" s="10" t="s">
        <v>233</v>
      </c>
      <c r="Q576" s="10" t="s">
        <v>1644</v>
      </c>
      <c r="R576" s="10">
        <v>418</v>
      </c>
      <c r="S576" s="11">
        <v>0.81</v>
      </c>
      <c r="T576" s="11">
        <v>0.1</v>
      </c>
      <c r="U576" s="10" t="s">
        <v>91</v>
      </c>
      <c r="V576" s="13" t="s">
        <v>1641</v>
      </c>
      <c r="W576" s="13">
        <v>7556</v>
      </c>
      <c r="X576" s="13">
        <v>2350</v>
      </c>
      <c r="Y576" s="13">
        <v>0.02</v>
      </c>
      <c r="Z576" s="13">
        <v>5.85</v>
      </c>
      <c r="AA576" s="13">
        <v>63</v>
      </c>
      <c r="AB576" s="13" t="s">
        <v>1646</v>
      </c>
    </row>
    <row r="577" spans="1:28" x14ac:dyDescent="0.5">
      <c r="A577" s="20">
        <v>45095</v>
      </c>
      <c r="B577" s="13">
        <v>312</v>
      </c>
      <c r="C577" s="13" t="s">
        <v>1640</v>
      </c>
      <c r="D577" s="13">
        <v>14</v>
      </c>
      <c r="E577" s="14">
        <v>0.55000000000000004</v>
      </c>
      <c r="F577" s="13">
        <v>7.24</v>
      </c>
      <c r="G577" s="12">
        <v>373.92</v>
      </c>
      <c r="H577" s="12">
        <v>244.82</v>
      </c>
      <c r="I577" s="14">
        <v>0.33</v>
      </c>
      <c r="J577" s="12">
        <v>7.27</v>
      </c>
      <c r="K577" s="25">
        <v>3519</v>
      </c>
      <c r="L577" s="25">
        <v>16431</v>
      </c>
      <c r="M577" s="25">
        <v>1654</v>
      </c>
      <c r="N577" s="25">
        <v>1395</v>
      </c>
      <c r="O577" s="13">
        <v>488</v>
      </c>
      <c r="P577" s="13" t="s">
        <v>222</v>
      </c>
      <c r="Q577" s="13" t="s">
        <v>263</v>
      </c>
      <c r="R577" s="13">
        <v>401</v>
      </c>
      <c r="S577" s="14">
        <v>0.84</v>
      </c>
      <c r="T577" s="14">
        <v>0.08</v>
      </c>
      <c r="U577" s="13" t="s">
        <v>49</v>
      </c>
      <c r="V577" s="13" t="s">
        <v>1650</v>
      </c>
      <c r="W577" s="13">
        <v>6345</v>
      </c>
      <c r="X577" s="13">
        <v>3699</v>
      </c>
      <c r="Y577" s="13">
        <v>0.06</v>
      </c>
      <c r="Z577" s="13">
        <v>6.42</v>
      </c>
      <c r="AA577" s="13">
        <v>61</v>
      </c>
      <c r="AB577" s="13" t="s">
        <v>1649</v>
      </c>
    </row>
    <row r="578" spans="1:28" x14ac:dyDescent="0.5">
      <c r="A578" s="20">
        <v>45096</v>
      </c>
      <c r="B578" s="13">
        <v>507</v>
      </c>
      <c r="C578" s="13" t="s">
        <v>1640</v>
      </c>
      <c r="D578" s="13">
        <v>86</v>
      </c>
      <c r="E578" s="14">
        <v>0.71</v>
      </c>
      <c r="F578" s="13">
        <v>2.65</v>
      </c>
      <c r="G578" s="12">
        <v>522.64</v>
      </c>
      <c r="H578" s="12">
        <v>201.48</v>
      </c>
      <c r="I578" s="14">
        <v>0.13</v>
      </c>
      <c r="J578" s="12">
        <v>2.54</v>
      </c>
      <c r="K578" s="25">
        <v>2185</v>
      </c>
      <c r="L578" s="25">
        <v>5766</v>
      </c>
      <c r="M578" s="25">
        <v>1180</v>
      </c>
      <c r="N578" s="25">
        <v>1336</v>
      </c>
      <c r="O578" s="13">
        <v>276</v>
      </c>
      <c r="P578" s="13" t="s">
        <v>222</v>
      </c>
      <c r="Q578" s="13" t="s">
        <v>1644</v>
      </c>
      <c r="R578" s="13">
        <v>488</v>
      </c>
      <c r="S578" s="14">
        <v>0.7</v>
      </c>
      <c r="T578" s="14">
        <v>0.14000000000000001</v>
      </c>
      <c r="U578" s="13" t="s">
        <v>30</v>
      </c>
      <c r="V578" s="13" t="s">
        <v>1645</v>
      </c>
      <c r="W578" s="13">
        <v>5937</v>
      </c>
      <c r="X578" s="13">
        <v>899</v>
      </c>
      <c r="Y578" s="13">
        <v>0.1</v>
      </c>
      <c r="Z578" s="13">
        <v>2.95</v>
      </c>
      <c r="AA578" s="13">
        <v>37</v>
      </c>
      <c r="AB578" s="13" t="s">
        <v>1649</v>
      </c>
    </row>
    <row r="579" spans="1:28" x14ac:dyDescent="0.5">
      <c r="A579" s="20">
        <v>45097</v>
      </c>
      <c r="B579" s="10">
        <v>200</v>
      </c>
      <c r="C579" s="10" t="s">
        <v>1643</v>
      </c>
      <c r="D579" s="10">
        <v>28</v>
      </c>
      <c r="E579" s="11">
        <v>0.6</v>
      </c>
      <c r="F579" s="10">
        <v>4.8899999999999997</v>
      </c>
      <c r="G579" s="9">
        <v>247.22</v>
      </c>
      <c r="H579" s="9">
        <v>489.09</v>
      </c>
      <c r="I579" s="11">
        <v>0.13</v>
      </c>
      <c r="J579" s="9">
        <v>19.88</v>
      </c>
      <c r="K579" s="24">
        <v>1350</v>
      </c>
      <c r="L579" s="24">
        <v>5370</v>
      </c>
      <c r="M579" s="24">
        <v>1107</v>
      </c>
      <c r="N579" s="24">
        <v>1334</v>
      </c>
      <c r="O579" s="10">
        <v>435</v>
      </c>
      <c r="P579" s="10" t="s">
        <v>239</v>
      </c>
      <c r="Q579" s="10" t="s">
        <v>1648</v>
      </c>
      <c r="R579" s="10">
        <v>193</v>
      </c>
      <c r="S579" s="11">
        <v>0.69</v>
      </c>
      <c r="T579" s="11">
        <v>0.14000000000000001</v>
      </c>
      <c r="U579" s="10" t="s">
        <v>44</v>
      </c>
      <c r="V579" s="13" t="s">
        <v>1641</v>
      </c>
      <c r="W579" s="13">
        <v>4013</v>
      </c>
      <c r="X579" s="13">
        <v>6639</v>
      </c>
      <c r="Y579" s="13">
        <v>7.0000000000000007E-2</v>
      </c>
      <c r="Z579" s="13">
        <v>6.97</v>
      </c>
      <c r="AA579" s="13">
        <v>64</v>
      </c>
      <c r="AB579" s="13" t="s">
        <v>1642</v>
      </c>
    </row>
    <row r="580" spans="1:28" x14ac:dyDescent="0.5">
      <c r="A580" s="20">
        <v>45098</v>
      </c>
      <c r="B580" s="13">
        <v>168</v>
      </c>
      <c r="C580" s="13" t="s">
        <v>1640</v>
      </c>
      <c r="D580" s="13">
        <v>32</v>
      </c>
      <c r="E580" s="14">
        <v>0.85</v>
      </c>
      <c r="F580" s="13">
        <v>2.12</v>
      </c>
      <c r="G580" s="12">
        <v>365.01</v>
      </c>
      <c r="H580" s="12">
        <v>547.52</v>
      </c>
      <c r="I580" s="14">
        <v>0.44</v>
      </c>
      <c r="J580" s="12">
        <v>19.87</v>
      </c>
      <c r="K580" s="25">
        <v>1130</v>
      </c>
      <c r="L580" s="25">
        <v>11481</v>
      </c>
      <c r="M580" s="25">
        <v>1011</v>
      </c>
      <c r="N580" s="25">
        <v>1247</v>
      </c>
      <c r="O580" s="13">
        <v>267</v>
      </c>
      <c r="P580" s="13" t="s">
        <v>233</v>
      </c>
      <c r="Q580" s="13" t="s">
        <v>252</v>
      </c>
      <c r="R580" s="13">
        <v>270</v>
      </c>
      <c r="S580" s="14">
        <v>0.84</v>
      </c>
      <c r="T580" s="14">
        <v>7.0000000000000007E-2</v>
      </c>
      <c r="U580" s="13" t="s">
        <v>43</v>
      </c>
      <c r="V580" s="13" t="s">
        <v>1645</v>
      </c>
      <c r="W580" s="13">
        <v>5836</v>
      </c>
      <c r="X580" s="13">
        <v>2099</v>
      </c>
      <c r="Y580" s="13">
        <v>0.03</v>
      </c>
      <c r="Z580" s="13">
        <v>2.08</v>
      </c>
      <c r="AA580" s="13">
        <v>53</v>
      </c>
      <c r="AB580" s="13" t="s">
        <v>1646</v>
      </c>
    </row>
    <row r="581" spans="1:28" x14ac:dyDescent="0.5">
      <c r="A581" s="20">
        <v>45099</v>
      </c>
      <c r="B581" s="13">
        <v>584</v>
      </c>
      <c r="C581" s="13" t="s">
        <v>1640</v>
      </c>
      <c r="D581" s="13">
        <v>13</v>
      </c>
      <c r="E581" s="14">
        <v>0.73</v>
      </c>
      <c r="F581" s="13">
        <v>0.28999999999999998</v>
      </c>
      <c r="G581" s="12">
        <v>417.87</v>
      </c>
      <c r="H581" s="12">
        <v>415.64</v>
      </c>
      <c r="I581" s="14">
        <v>0.31</v>
      </c>
      <c r="J581" s="12">
        <v>15.53</v>
      </c>
      <c r="K581" s="25">
        <v>2586</v>
      </c>
      <c r="L581" s="25">
        <v>9027</v>
      </c>
      <c r="M581" s="25">
        <v>1195</v>
      </c>
      <c r="N581" s="25">
        <v>1142</v>
      </c>
      <c r="O581" s="13">
        <v>241</v>
      </c>
      <c r="P581" s="13" t="s">
        <v>261</v>
      </c>
      <c r="Q581" s="13" t="s">
        <v>241</v>
      </c>
      <c r="R581" s="13">
        <v>315</v>
      </c>
      <c r="S581" s="14">
        <v>0.79</v>
      </c>
      <c r="T581" s="14">
        <v>0.11</v>
      </c>
      <c r="U581" s="13" t="s">
        <v>123</v>
      </c>
      <c r="V581" s="13" t="s">
        <v>1650</v>
      </c>
      <c r="W581" s="13">
        <v>6241</v>
      </c>
      <c r="X581" s="13">
        <v>6031</v>
      </c>
      <c r="Y581" s="13">
        <v>0.04</v>
      </c>
      <c r="Z581" s="13">
        <v>2.3199999999999998</v>
      </c>
      <c r="AA581" s="13">
        <v>50</v>
      </c>
      <c r="AB581" s="13" t="s">
        <v>1649</v>
      </c>
    </row>
    <row r="582" spans="1:28" x14ac:dyDescent="0.5">
      <c r="A582" s="20">
        <v>45100</v>
      </c>
      <c r="B582" s="10">
        <v>847</v>
      </c>
      <c r="C582" s="10" t="s">
        <v>1640</v>
      </c>
      <c r="D582" s="10">
        <v>45</v>
      </c>
      <c r="E582" s="11">
        <v>0.71</v>
      </c>
      <c r="F582" s="10">
        <v>3.35</v>
      </c>
      <c r="G582" s="9">
        <v>273.68</v>
      </c>
      <c r="H582" s="9">
        <v>504.69</v>
      </c>
      <c r="I582" s="11">
        <v>0.27</v>
      </c>
      <c r="J582" s="9">
        <v>17.09</v>
      </c>
      <c r="K582" s="24">
        <v>3771</v>
      </c>
      <c r="L582" s="24">
        <v>6946</v>
      </c>
      <c r="M582" s="24">
        <v>2334</v>
      </c>
      <c r="N582" s="24">
        <v>1338</v>
      </c>
      <c r="O582" s="10">
        <v>284</v>
      </c>
      <c r="P582" s="10" t="s">
        <v>40</v>
      </c>
      <c r="Q582" s="10" t="s">
        <v>241</v>
      </c>
      <c r="R582" s="10">
        <v>104</v>
      </c>
      <c r="S582" s="11">
        <v>0.65</v>
      </c>
      <c r="T582" s="11">
        <v>0.22</v>
      </c>
      <c r="U582" s="10" t="s">
        <v>34</v>
      </c>
      <c r="V582" s="13" t="s">
        <v>1650</v>
      </c>
      <c r="W582" s="13">
        <v>5607</v>
      </c>
      <c r="X582" s="13">
        <v>2833</v>
      </c>
      <c r="Y582" s="13">
        <v>0.06</v>
      </c>
      <c r="Z582" s="13">
        <v>3.59</v>
      </c>
      <c r="AA582" s="13">
        <v>40</v>
      </c>
      <c r="AB582" s="13" t="s">
        <v>1649</v>
      </c>
    </row>
    <row r="583" spans="1:28" x14ac:dyDescent="0.5">
      <c r="A583" s="20">
        <v>45101</v>
      </c>
      <c r="B583" s="10">
        <v>214</v>
      </c>
      <c r="C583" s="10" t="s">
        <v>1643</v>
      </c>
      <c r="D583" s="10">
        <v>1</v>
      </c>
      <c r="E583" s="11">
        <v>0.43</v>
      </c>
      <c r="F583" s="10">
        <v>3.16</v>
      </c>
      <c r="G583" s="9">
        <v>228.3</v>
      </c>
      <c r="H583" s="9">
        <v>582.66999999999996</v>
      </c>
      <c r="I583" s="11">
        <v>0.17</v>
      </c>
      <c r="J583" s="9">
        <v>1.86</v>
      </c>
      <c r="K583" s="24">
        <v>1447</v>
      </c>
      <c r="L583" s="24">
        <v>12224</v>
      </c>
      <c r="M583" s="24">
        <v>1826</v>
      </c>
      <c r="N583" s="24">
        <v>1217</v>
      </c>
      <c r="O583" s="10">
        <v>299</v>
      </c>
      <c r="P583" s="10" t="s">
        <v>233</v>
      </c>
      <c r="Q583" s="10" t="s">
        <v>241</v>
      </c>
      <c r="R583" s="10">
        <v>404</v>
      </c>
      <c r="S583" s="11">
        <v>0.8</v>
      </c>
      <c r="T583" s="11">
        <v>0.12</v>
      </c>
      <c r="U583" s="10" t="s">
        <v>57</v>
      </c>
      <c r="V583" s="13" t="s">
        <v>1645</v>
      </c>
      <c r="W583" s="13">
        <v>5362</v>
      </c>
      <c r="X583" s="13">
        <v>6326</v>
      </c>
      <c r="Y583" s="13">
        <v>0.09</v>
      </c>
      <c r="Z583" s="13">
        <v>2.54</v>
      </c>
      <c r="AA583" s="13">
        <v>64</v>
      </c>
      <c r="AB583" s="13" t="s">
        <v>1649</v>
      </c>
    </row>
    <row r="584" spans="1:28" x14ac:dyDescent="0.5">
      <c r="A584" s="20">
        <v>45102</v>
      </c>
      <c r="B584" s="13">
        <v>286</v>
      </c>
      <c r="C584" s="13" t="s">
        <v>1640</v>
      </c>
      <c r="D584" s="13">
        <v>74</v>
      </c>
      <c r="E584" s="14">
        <v>0.81</v>
      </c>
      <c r="F584" s="13">
        <v>7.53</v>
      </c>
      <c r="G584" s="12">
        <v>433.57</v>
      </c>
      <c r="H584" s="12">
        <v>275.36</v>
      </c>
      <c r="I584" s="14">
        <v>0.23</v>
      </c>
      <c r="J584" s="12">
        <v>13.34</v>
      </c>
      <c r="K584" s="25">
        <v>1069</v>
      </c>
      <c r="L584" s="25">
        <v>19975</v>
      </c>
      <c r="M584" s="25">
        <v>1907</v>
      </c>
      <c r="N584" s="25">
        <v>1291</v>
      </c>
      <c r="O584" s="13">
        <v>333</v>
      </c>
      <c r="P584" s="13" t="s">
        <v>40</v>
      </c>
      <c r="Q584" s="13" t="s">
        <v>1644</v>
      </c>
      <c r="R584" s="13">
        <v>338</v>
      </c>
      <c r="S584" s="14">
        <v>0.86</v>
      </c>
      <c r="T584" s="14">
        <v>0.08</v>
      </c>
      <c r="U584" s="13" t="s">
        <v>149</v>
      </c>
      <c r="V584" s="13" t="s">
        <v>1641</v>
      </c>
      <c r="W584" s="13">
        <v>2618</v>
      </c>
      <c r="X584" s="13">
        <v>3979</v>
      </c>
      <c r="Y584" s="13">
        <v>0.05</v>
      </c>
      <c r="Z584" s="13">
        <v>3.66</v>
      </c>
      <c r="AA584" s="13">
        <v>49</v>
      </c>
      <c r="AB584" s="13" t="s">
        <v>1649</v>
      </c>
    </row>
    <row r="585" spans="1:28" x14ac:dyDescent="0.5">
      <c r="A585" s="20">
        <v>45103</v>
      </c>
      <c r="B585" s="10">
        <v>196</v>
      </c>
      <c r="C585" s="10" t="s">
        <v>1643</v>
      </c>
      <c r="D585" s="10">
        <v>41</v>
      </c>
      <c r="E585" s="11">
        <v>0.49</v>
      </c>
      <c r="F585" s="10">
        <v>2.46</v>
      </c>
      <c r="G585" s="9">
        <v>555.89</v>
      </c>
      <c r="H585" s="9">
        <v>269.69</v>
      </c>
      <c r="I585" s="11">
        <v>0.19</v>
      </c>
      <c r="J585" s="9">
        <v>10.98</v>
      </c>
      <c r="K585" s="24">
        <v>3127</v>
      </c>
      <c r="L585" s="24">
        <v>20254</v>
      </c>
      <c r="M585" s="24">
        <v>1127</v>
      </c>
      <c r="N585" s="24">
        <v>1147</v>
      </c>
      <c r="O585" s="10">
        <v>455</v>
      </c>
      <c r="P585" s="10" t="s">
        <v>40</v>
      </c>
      <c r="Q585" s="10" t="s">
        <v>252</v>
      </c>
      <c r="R585" s="10">
        <v>195</v>
      </c>
      <c r="S585" s="11">
        <v>0.9</v>
      </c>
      <c r="T585" s="11">
        <v>0.05</v>
      </c>
      <c r="U585" s="10" t="s">
        <v>30</v>
      </c>
      <c r="V585" s="13" t="s">
        <v>1641</v>
      </c>
      <c r="W585" s="13">
        <v>6095</v>
      </c>
      <c r="X585" s="13">
        <v>3131</v>
      </c>
      <c r="Y585" s="13">
        <v>0.04</v>
      </c>
      <c r="Z585" s="13">
        <v>5.81</v>
      </c>
      <c r="AA585" s="13">
        <v>39</v>
      </c>
      <c r="AB585" s="13" t="s">
        <v>1642</v>
      </c>
    </row>
    <row r="586" spans="1:28" x14ac:dyDescent="0.5">
      <c r="A586" s="20">
        <v>45104</v>
      </c>
      <c r="B586" s="13">
        <v>712</v>
      </c>
      <c r="C586" s="13" t="s">
        <v>1643</v>
      </c>
      <c r="D586" s="13">
        <v>43</v>
      </c>
      <c r="E586" s="14">
        <v>0.65</v>
      </c>
      <c r="F586" s="13">
        <v>6.61</v>
      </c>
      <c r="G586" s="12">
        <v>349.48</v>
      </c>
      <c r="H586" s="12">
        <v>644.41</v>
      </c>
      <c r="I586" s="14">
        <v>0.27</v>
      </c>
      <c r="J586" s="12">
        <v>6.29</v>
      </c>
      <c r="K586" s="25">
        <v>1086</v>
      </c>
      <c r="L586" s="25">
        <v>9470</v>
      </c>
      <c r="M586" s="25">
        <v>2473</v>
      </c>
      <c r="N586" s="25">
        <v>1375</v>
      </c>
      <c r="O586" s="13">
        <v>455</v>
      </c>
      <c r="P586" s="13" t="s">
        <v>233</v>
      </c>
      <c r="Q586" s="13" t="s">
        <v>252</v>
      </c>
      <c r="R586" s="13">
        <v>308</v>
      </c>
      <c r="S586" s="14">
        <v>0.71</v>
      </c>
      <c r="T586" s="14">
        <v>0.19</v>
      </c>
      <c r="U586" s="13" t="s">
        <v>38</v>
      </c>
      <c r="V586" s="13" t="s">
        <v>1645</v>
      </c>
      <c r="W586" s="13">
        <v>2464</v>
      </c>
      <c r="X586" s="13">
        <v>5471</v>
      </c>
      <c r="Y586" s="13">
        <v>7.0000000000000007E-2</v>
      </c>
      <c r="Z586" s="13">
        <v>6.48</v>
      </c>
      <c r="AA586" s="13">
        <v>47</v>
      </c>
      <c r="AB586" s="13" t="s">
        <v>1642</v>
      </c>
    </row>
    <row r="587" spans="1:28" x14ac:dyDescent="0.5">
      <c r="A587" s="20">
        <v>45105</v>
      </c>
      <c r="B587" s="13">
        <v>336</v>
      </c>
      <c r="C587" s="13" t="s">
        <v>1640</v>
      </c>
      <c r="D587" s="13">
        <v>44</v>
      </c>
      <c r="E587" s="14">
        <v>0.56000000000000005</v>
      </c>
      <c r="F587" s="13">
        <v>2.27</v>
      </c>
      <c r="G587" s="12">
        <v>483.75</v>
      </c>
      <c r="H587" s="12">
        <v>666.58</v>
      </c>
      <c r="I587" s="14">
        <v>0.43</v>
      </c>
      <c r="J587" s="12">
        <v>2.65</v>
      </c>
      <c r="K587" s="25">
        <v>3497</v>
      </c>
      <c r="L587" s="25">
        <v>20357</v>
      </c>
      <c r="M587" s="25">
        <v>1113</v>
      </c>
      <c r="N587" s="25">
        <v>1321</v>
      </c>
      <c r="O587" s="13">
        <v>221</v>
      </c>
      <c r="P587" s="13" t="s">
        <v>40</v>
      </c>
      <c r="Q587" s="13" t="s">
        <v>1648</v>
      </c>
      <c r="R587" s="13">
        <v>142</v>
      </c>
      <c r="S587" s="14">
        <v>0.89</v>
      </c>
      <c r="T587" s="14">
        <v>0.05</v>
      </c>
      <c r="U587" s="13" t="s">
        <v>34</v>
      </c>
      <c r="V587" s="13" t="s">
        <v>1645</v>
      </c>
      <c r="W587" s="13">
        <v>6177</v>
      </c>
      <c r="X587" s="13">
        <v>6031</v>
      </c>
      <c r="Y587" s="13">
        <v>0.1</v>
      </c>
      <c r="Z587" s="13">
        <v>2.46</v>
      </c>
      <c r="AA587" s="13">
        <v>26</v>
      </c>
      <c r="AB587" s="13" t="s">
        <v>1646</v>
      </c>
    </row>
    <row r="588" spans="1:28" x14ac:dyDescent="0.5">
      <c r="A588" s="20">
        <v>45106</v>
      </c>
      <c r="B588" s="10">
        <v>656</v>
      </c>
      <c r="C588" s="10" t="s">
        <v>1643</v>
      </c>
      <c r="D588" s="10">
        <v>79</v>
      </c>
      <c r="E588" s="11">
        <v>0.6</v>
      </c>
      <c r="F588" s="10">
        <v>8.2100000000000009</v>
      </c>
      <c r="G588" s="9">
        <v>568.55999999999995</v>
      </c>
      <c r="H588" s="9">
        <v>557.88</v>
      </c>
      <c r="I588" s="11">
        <v>0.27</v>
      </c>
      <c r="J588" s="9">
        <v>11.8</v>
      </c>
      <c r="K588" s="24">
        <v>2722</v>
      </c>
      <c r="L588" s="24">
        <v>22773</v>
      </c>
      <c r="M588" s="24">
        <v>2436</v>
      </c>
      <c r="N588" s="24">
        <v>1406</v>
      </c>
      <c r="O588" s="10">
        <v>370</v>
      </c>
      <c r="P588" s="10" t="s">
        <v>222</v>
      </c>
      <c r="Q588" s="10" t="s">
        <v>241</v>
      </c>
      <c r="R588" s="10">
        <v>467</v>
      </c>
      <c r="S588" s="11">
        <v>0.86</v>
      </c>
      <c r="T588" s="11">
        <v>0.09</v>
      </c>
      <c r="U588" s="10" t="s">
        <v>34</v>
      </c>
      <c r="V588" s="13" t="s">
        <v>1645</v>
      </c>
      <c r="W588" s="13">
        <v>5522</v>
      </c>
      <c r="X588" s="13">
        <v>3022</v>
      </c>
      <c r="Y588" s="13">
        <v>0.04</v>
      </c>
      <c r="Z588" s="13">
        <v>2.94</v>
      </c>
      <c r="AA588" s="13">
        <v>32</v>
      </c>
      <c r="AB588" s="13" t="s">
        <v>1649</v>
      </c>
    </row>
    <row r="589" spans="1:28" x14ac:dyDescent="0.5">
      <c r="A589" s="20">
        <v>44624</v>
      </c>
      <c r="B589" s="13">
        <v>491</v>
      </c>
      <c r="C589" s="13" t="s">
        <v>1647</v>
      </c>
      <c r="D589" s="13">
        <v>65</v>
      </c>
      <c r="E589" s="14">
        <v>0.4</v>
      </c>
      <c r="F589" s="13">
        <v>6.78</v>
      </c>
      <c r="G589" s="12">
        <v>441.94</v>
      </c>
      <c r="H589" s="12">
        <v>336.49</v>
      </c>
      <c r="I589" s="14">
        <v>0.2</v>
      </c>
      <c r="J589" s="12">
        <v>4.47</v>
      </c>
      <c r="K589" s="25">
        <v>1541</v>
      </c>
      <c r="L589" s="25">
        <v>6495</v>
      </c>
      <c r="M589" s="25">
        <v>1696</v>
      </c>
      <c r="N589" s="25">
        <v>1500</v>
      </c>
      <c r="O589" s="13">
        <v>298</v>
      </c>
      <c r="P589" s="13" t="s">
        <v>40</v>
      </c>
      <c r="Q589" s="13" t="s">
        <v>263</v>
      </c>
      <c r="R589" s="13">
        <v>136</v>
      </c>
      <c r="S589" s="14">
        <v>0.67</v>
      </c>
      <c r="T589" s="14">
        <v>0.18</v>
      </c>
      <c r="U589" s="13" t="s">
        <v>79</v>
      </c>
      <c r="V589" s="13" t="s">
        <v>1641</v>
      </c>
      <c r="W589" s="13">
        <v>2479</v>
      </c>
      <c r="X589" s="13">
        <v>1755</v>
      </c>
      <c r="Y589" s="13">
        <v>0.09</v>
      </c>
      <c r="Z589" s="13">
        <v>3.61</v>
      </c>
      <c r="AA589" s="13">
        <v>67</v>
      </c>
      <c r="AB589" s="13" t="s">
        <v>1646</v>
      </c>
    </row>
    <row r="590" spans="1:28" x14ac:dyDescent="0.5">
      <c r="A590" s="18">
        <v>44625</v>
      </c>
      <c r="B590" s="10">
        <v>565</v>
      </c>
      <c r="C590" s="10" t="s">
        <v>1647</v>
      </c>
      <c r="D590" s="10">
        <v>48</v>
      </c>
      <c r="E590" s="11">
        <v>0.36</v>
      </c>
      <c r="F590" s="10">
        <v>2.17</v>
      </c>
      <c r="G590" s="9">
        <v>467.03</v>
      </c>
      <c r="H590" s="9">
        <v>659.81</v>
      </c>
      <c r="I590" s="11">
        <v>0.35</v>
      </c>
      <c r="J590" s="9">
        <v>1.19</v>
      </c>
      <c r="K590" s="24">
        <v>2640</v>
      </c>
      <c r="L590" s="24">
        <v>22637</v>
      </c>
      <c r="M590" s="24">
        <v>2349</v>
      </c>
      <c r="N590" s="24">
        <v>1353</v>
      </c>
      <c r="O590" s="10">
        <v>385</v>
      </c>
      <c r="P590" s="10" t="s">
        <v>40</v>
      </c>
      <c r="Q590" s="10" t="s">
        <v>1648</v>
      </c>
      <c r="R590" s="10">
        <v>471</v>
      </c>
      <c r="S590" s="11">
        <v>0.86</v>
      </c>
      <c r="T590" s="11">
        <v>0.09</v>
      </c>
      <c r="U590" s="10" t="s">
        <v>34</v>
      </c>
      <c r="V590" s="13" t="s">
        <v>1641</v>
      </c>
      <c r="W590" s="13">
        <v>1580</v>
      </c>
      <c r="X590" s="13">
        <v>5992</v>
      </c>
      <c r="Y590" s="13">
        <v>0.1</v>
      </c>
      <c r="Z590" s="13">
        <v>2.2599999999999998</v>
      </c>
      <c r="AA590" s="13">
        <v>64</v>
      </c>
      <c r="AB590" s="13" t="s">
        <v>1642</v>
      </c>
    </row>
    <row r="591" spans="1:28" x14ac:dyDescent="0.5">
      <c r="A591" s="18">
        <v>44625</v>
      </c>
      <c r="B591" s="10">
        <v>485</v>
      </c>
      <c r="C591" s="10" t="s">
        <v>1643</v>
      </c>
      <c r="D591" s="10">
        <v>46</v>
      </c>
      <c r="E591" s="11">
        <v>0.53</v>
      </c>
      <c r="F591" s="10">
        <v>1.38</v>
      </c>
      <c r="G591" s="9">
        <v>673.52</v>
      </c>
      <c r="H591" s="9">
        <v>557.9</v>
      </c>
      <c r="I591" s="11">
        <v>0.33</v>
      </c>
      <c r="J591" s="9">
        <v>4.4000000000000004</v>
      </c>
      <c r="K591" s="24">
        <v>3958</v>
      </c>
      <c r="L591" s="24">
        <v>21098</v>
      </c>
      <c r="M591" s="24">
        <v>1892</v>
      </c>
      <c r="N591" s="24">
        <v>1043</v>
      </c>
      <c r="O591" s="10">
        <v>221</v>
      </c>
      <c r="P591" s="10" t="s">
        <v>233</v>
      </c>
      <c r="Q591" s="10" t="s">
        <v>224</v>
      </c>
      <c r="R591" s="10">
        <v>175</v>
      </c>
      <c r="S591" s="11">
        <v>0.88</v>
      </c>
      <c r="T591" s="11">
        <v>0.08</v>
      </c>
      <c r="U591" s="10" t="s">
        <v>30</v>
      </c>
      <c r="V591" s="13" t="s">
        <v>1645</v>
      </c>
      <c r="W591" s="13">
        <v>5541</v>
      </c>
      <c r="X591" s="13">
        <v>6841</v>
      </c>
      <c r="Y591" s="13">
        <v>0.06</v>
      </c>
      <c r="Z591" s="13">
        <v>6.39</v>
      </c>
      <c r="AA591" s="13">
        <v>45</v>
      </c>
      <c r="AB591" s="13" t="s">
        <v>1649</v>
      </c>
    </row>
    <row r="592" spans="1:28" x14ac:dyDescent="0.5">
      <c r="A592" s="18">
        <v>44626</v>
      </c>
      <c r="B592" s="10">
        <v>504</v>
      </c>
      <c r="C592" s="10" t="s">
        <v>1640</v>
      </c>
      <c r="D592" s="10">
        <v>52</v>
      </c>
      <c r="E592" s="11">
        <v>0.82</v>
      </c>
      <c r="F592" s="10">
        <v>4.4800000000000004</v>
      </c>
      <c r="G592" s="9">
        <v>221.39</v>
      </c>
      <c r="H592" s="9">
        <v>575.6</v>
      </c>
      <c r="I592" s="11">
        <v>0.37</v>
      </c>
      <c r="J592" s="9">
        <v>7.3</v>
      </c>
      <c r="K592" s="24">
        <v>3087</v>
      </c>
      <c r="L592" s="24">
        <v>9148</v>
      </c>
      <c r="M592" s="24">
        <v>1059</v>
      </c>
      <c r="N592" s="24">
        <v>1037</v>
      </c>
      <c r="O592" s="10">
        <v>452</v>
      </c>
      <c r="P592" s="10" t="s">
        <v>233</v>
      </c>
      <c r="Q592" s="10" t="s">
        <v>224</v>
      </c>
      <c r="R592" s="10">
        <v>112</v>
      </c>
      <c r="S592" s="11">
        <v>0.81</v>
      </c>
      <c r="T592" s="11">
        <v>0.09</v>
      </c>
      <c r="U592" s="10" t="s">
        <v>45</v>
      </c>
      <c r="V592" s="13" t="s">
        <v>1641</v>
      </c>
      <c r="W592" s="13">
        <v>7990</v>
      </c>
      <c r="X592" s="13">
        <v>3938</v>
      </c>
      <c r="Y592" s="13">
        <v>0.09</v>
      </c>
      <c r="Z592" s="13">
        <v>2.5299999999999998</v>
      </c>
      <c r="AA592" s="13">
        <v>65</v>
      </c>
      <c r="AB592" s="13" t="s">
        <v>1649</v>
      </c>
    </row>
    <row r="593" spans="1:28" x14ac:dyDescent="0.5">
      <c r="A593" s="18">
        <v>44626</v>
      </c>
      <c r="B593" s="10">
        <v>965</v>
      </c>
      <c r="C593" s="10" t="s">
        <v>1640</v>
      </c>
      <c r="D593" s="10">
        <v>84</v>
      </c>
      <c r="E593" s="11">
        <v>0.81</v>
      </c>
      <c r="F593" s="10">
        <v>1.54</v>
      </c>
      <c r="G593" s="9">
        <v>761.44</v>
      </c>
      <c r="H593" s="9">
        <v>242.74</v>
      </c>
      <c r="I593" s="11">
        <v>0.22</v>
      </c>
      <c r="J593" s="9">
        <v>13.18</v>
      </c>
      <c r="K593" s="24">
        <v>1086</v>
      </c>
      <c r="L593" s="24">
        <v>14346</v>
      </c>
      <c r="M593" s="24">
        <v>1486</v>
      </c>
      <c r="N593" s="24">
        <v>1153</v>
      </c>
      <c r="O593" s="10">
        <v>243</v>
      </c>
      <c r="P593" s="10" t="s">
        <v>222</v>
      </c>
      <c r="Q593" s="10" t="s">
        <v>241</v>
      </c>
      <c r="R593" s="10">
        <v>458</v>
      </c>
      <c r="S593" s="11">
        <v>0.84</v>
      </c>
      <c r="T593" s="11">
        <v>0.09</v>
      </c>
      <c r="U593" s="10" t="s">
        <v>49</v>
      </c>
      <c r="V593" s="13" t="s">
        <v>1651</v>
      </c>
      <c r="W593" s="13">
        <v>2124</v>
      </c>
      <c r="X593" s="13">
        <v>3511</v>
      </c>
      <c r="Y593" s="13">
        <v>0.09</v>
      </c>
      <c r="Z593" s="13">
        <v>6.86</v>
      </c>
      <c r="AA593" s="13">
        <v>37</v>
      </c>
      <c r="AB593" s="13" t="s">
        <v>1649</v>
      </c>
    </row>
    <row r="594" spans="1:28" x14ac:dyDescent="0.5">
      <c r="A594" s="18">
        <v>44626</v>
      </c>
      <c r="B594" s="10">
        <v>541</v>
      </c>
      <c r="C594" s="10" t="s">
        <v>1640</v>
      </c>
      <c r="D594" s="10">
        <v>89</v>
      </c>
      <c r="E594" s="11">
        <v>0.66</v>
      </c>
      <c r="F594" s="10">
        <v>6.91</v>
      </c>
      <c r="G594" s="9">
        <v>428.48</v>
      </c>
      <c r="H594" s="9">
        <v>635.29</v>
      </c>
      <c r="I594" s="11">
        <v>0.16</v>
      </c>
      <c r="J594" s="9">
        <v>19.79</v>
      </c>
      <c r="K594" s="24">
        <v>1091</v>
      </c>
      <c r="L594" s="24">
        <v>18134</v>
      </c>
      <c r="M594" s="24">
        <v>1617</v>
      </c>
      <c r="N594" s="24">
        <v>1116</v>
      </c>
      <c r="O594" s="10">
        <v>274</v>
      </c>
      <c r="P594" s="10" t="s">
        <v>222</v>
      </c>
      <c r="Q594" s="10" t="s">
        <v>224</v>
      </c>
      <c r="R594" s="10">
        <v>297</v>
      </c>
      <c r="S594" s="11">
        <v>0.87</v>
      </c>
      <c r="T594" s="11">
        <v>0.08</v>
      </c>
      <c r="U594" s="10" t="s">
        <v>45</v>
      </c>
      <c r="V594" s="13" t="s">
        <v>1650</v>
      </c>
      <c r="W594" s="13">
        <v>2238</v>
      </c>
      <c r="X594" s="13">
        <v>4843</v>
      </c>
      <c r="Y594" s="13">
        <v>7.0000000000000007E-2</v>
      </c>
      <c r="Z594" s="13">
        <v>6.08</v>
      </c>
      <c r="AA594" s="13">
        <v>55</v>
      </c>
      <c r="AB594" s="13" t="s">
        <v>1649</v>
      </c>
    </row>
    <row r="595" spans="1:28" x14ac:dyDescent="0.5">
      <c r="A595" s="20">
        <v>44629</v>
      </c>
      <c r="B595" s="13">
        <v>651</v>
      </c>
      <c r="C595" s="13" t="s">
        <v>1643</v>
      </c>
      <c r="D595" s="13">
        <v>84</v>
      </c>
      <c r="E595" s="14">
        <v>0.76</v>
      </c>
      <c r="F595" s="13">
        <v>4.92</v>
      </c>
      <c r="G595" s="12">
        <v>538.89</v>
      </c>
      <c r="H595" s="12">
        <v>677.87</v>
      </c>
      <c r="I595" s="14">
        <v>0.35</v>
      </c>
      <c r="J595" s="12">
        <v>7.6</v>
      </c>
      <c r="K595" s="25">
        <v>1828</v>
      </c>
      <c r="L595" s="25">
        <v>13640</v>
      </c>
      <c r="M595" s="25">
        <v>1352</v>
      </c>
      <c r="N595" s="25">
        <v>1432</v>
      </c>
      <c r="O595" s="13">
        <v>355</v>
      </c>
      <c r="P595" s="13" t="s">
        <v>40</v>
      </c>
      <c r="Q595" s="13" t="s">
        <v>1648</v>
      </c>
      <c r="R595" s="13">
        <v>398</v>
      </c>
      <c r="S595" s="14">
        <v>0.83</v>
      </c>
      <c r="T595" s="14">
        <v>0.08</v>
      </c>
      <c r="U595" s="13" t="s">
        <v>49</v>
      </c>
      <c r="V595" s="13" t="s">
        <v>1645</v>
      </c>
      <c r="W595" s="13">
        <v>6497</v>
      </c>
      <c r="X595" s="13">
        <v>903</v>
      </c>
      <c r="Y595" s="13">
        <v>0.03</v>
      </c>
      <c r="Z595" s="13">
        <v>4.76</v>
      </c>
      <c r="AA595" s="13">
        <v>36</v>
      </c>
      <c r="AB595" s="13" t="s">
        <v>1646</v>
      </c>
    </row>
    <row r="596" spans="1:28" x14ac:dyDescent="0.5">
      <c r="A596" s="18">
        <v>44631</v>
      </c>
      <c r="B596" s="10">
        <v>752</v>
      </c>
      <c r="C596" s="10" t="s">
        <v>1640</v>
      </c>
      <c r="D596" s="10">
        <v>86</v>
      </c>
      <c r="E596" s="11">
        <v>0.4</v>
      </c>
      <c r="F596" s="10">
        <v>4.28</v>
      </c>
      <c r="G596" s="9">
        <v>227.38</v>
      </c>
      <c r="H596" s="9">
        <v>385.37</v>
      </c>
      <c r="I596" s="11">
        <v>0.13</v>
      </c>
      <c r="J596" s="9">
        <v>13.81</v>
      </c>
      <c r="K596" s="24">
        <v>1083</v>
      </c>
      <c r="L596" s="24">
        <v>21520</v>
      </c>
      <c r="M596" s="24">
        <v>1256</v>
      </c>
      <c r="N596" s="24">
        <v>1287</v>
      </c>
      <c r="O596" s="10">
        <v>309</v>
      </c>
      <c r="P596" s="10" t="s">
        <v>40</v>
      </c>
      <c r="Q596" s="10" t="s">
        <v>224</v>
      </c>
      <c r="R596" s="10">
        <v>467</v>
      </c>
      <c r="S596" s="11">
        <v>0.89</v>
      </c>
      <c r="T596" s="11">
        <v>0.05</v>
      </c>
      <c r="U596" s="10" t="s">
        <v>43</v>
      </c>
      <c r="V596" s="13" t="s">
        <v>1650</v>
      </c>
      <c r="W596" s="13">
        <v>1300</v>
      </c>
      <c r="X596" s="13">
        <v>1238</v>
      </c>
      <c r="Y596" s="13">
        <v>0.08</v>
      </c>
      <c r="Z596" s="13">
        <v>3.03</v>
      </c>
      <c r="AA596" s="13">
        <v>26</v>
      </c>
      <c r="AB596" s="13" t="s">
        <v>1642</v>
      </c>
    </row>
    <row r="597" spans="1:28" x14ac:dyDescent="0.5">
      <c r="A597" s="18">
        <v>44631</v>
      </c>
      <c r="B597" s="10">
        <v>437</v>
      </c>
      <c r="C597" s="10" t="s">
        <v>1640</v>
      </c>
      <c r="D597" s="10">
        <v>49</v>
      </c>
      <c r="E597" s="11">
        <v>0.7</v>
      </c>
      <c r="F597" s="10">
        <v>6.48</v>
      </c>
      <c r="G597" s="9">
        <v>379.32</v>
      </c>
      <c r="H597" s="9">
        <v>462.09</v>
      </c>
      <c r="I597" s="11">
        <v>0.23</v>
      </c>
      <c r="J597" s="9">
        <v>14.62</v>
      </c>
      <c r="K597" s="24">
        <v>3700</v>
      </c>
      <c r="L597" s="24">
        <v>15812</v>
      </c>
      <c r="M597" s="24">
        <v>2343</v>
      </c>
      <c r="N597" s="24">
        <v>1376</v>
      </c>
      <c r="O597" s="10">
        <v>372</v>
      </c>
      <c r="P597" s="10" t="s">
        <v>40</v>
      </c>
      <c r="Q597" s="10" t="s">
        <v>1644</v>
      </c>
      <c r="R597" s="10">
        <v>119</v>
      </c>
      <c r="S597" s="11">
        <v>0.81</v>
      </c>
      <c r="T597" s="11">
        <v>0.12</v>
      </c>
      <c r="U597" s="10" t="s">
        <v>30</v>
      </c>
      <c r="V597" s="13" t="s">
        <v>1645</v>
      </c>
      <c r="W597" s="13">
        <v>6823</v>
      </c>
      <c r="X597" s="13">
        <v>1562</v>
      </c>
      <c r="Y597" s="13">
        <v>0.03</v>
      </c>
      <c r="Z597" s="13">
        <v>4.8099999999999996</v>
      </c>
      <c r="AA597" s="13">
        <v>53</v>
      </c>
      <c r="AB597" s="13" t="s">
        <v>1649</v>
      </c>
    </row>
    <row r="598" spans="1:28" x14ac:dyDescent="0.5">
      <c r="A598" s="18">
        <v>44632</v>
      </c>
      <c r="B598" s="10">
        <v>222</v>
      </c>
      <c r="C598" s="10" t="s">
        <v>1647</v>
      </c>
      <c r="D598" s="10">
        <v>14</v>
      </c>
      <c r="E598" s="11">
        <v>0.41</v>
      </c>
      <c r="F598" s="10">
        <v>5.18</v>
      </c>
      <c r="G598" s="9">
        <v>795.2</v>
      </c>
      <c r="H598" s="9">
        <v>562.67999999999995</v>
      </c>
      <c r="I598" s="11">
        <v>0.3</v>
      </c>
      <c r="J598" s="9">
        <v>2.2400000000000002</v>
      </c>
      <c r="K598" s="24">
        <v>3918</v>
      </c>
      <c r="L598" s="24">
        <v>8551</v>
      </c>
      <c r="M598" s="24">
        <v>1885</v>
      </c>
      <c r="N598" s="24">
        <v>1308</v>
      </c>
      <c r="O598" s="10">
        <v>393</v>
      </c>
      <c r="P598" s="10" t="s">
        <v>233</v>
      </c>
      <c r="Q598" s="10" t="s">
        <v>245</v>
      </c>
      <c r="R598" s="10">
        <v>248</v>
      </c>
      <c r="S598" s="11">
        <v>0.73</v>
      </c>
      <c r="T598" s="11">
        <v>0.16</v>
      </c>
      <c r="U598" s="10" t="s">
        <v>69</v>
      </c>
      <c r="V598" s="13" t="s">
        <v>1641</v>
      </c>
      <c r="W598" s="13">
        <v>5303</v>
      </c>
      <c r="X598" s="13">
        <v>3621</v>
      </c>
      <c r="Y598" s="13">
        <v>0.02</v>
      </c>
      <c r="Z598" s="13">
        <v>4.6399999999999997</v>
      </c>
      <c r="AA598" s="13">
        <v>28</v>
      </c>
      <c r="AB598" s="13" t="s">
        <v>1642</v>
      </c>
    </row>
    <row r="599" spans="1:28" x14ac:dyDescent="0.5">
      <c r="A599" s="20">
        <v>44632</v>
      </c>
      <c r="B599" s="13">
        <v>556</v>
      </c>
      <c r="C599" s="13" t="s">
        <v>1640</v>
      </c>
      <c r="D599" s="13">
        <v>18</v>
      </c>
      <c r="E599" s="14">
        <v>0.77</v>
      </c>
      <c r="F599" s="13">
        <v>4.08</v>
      </c>
      <c r="G599" s="12">
        <v>328.49</v>
      </c>
      <c r="H599" s="12">
        <v>417</v>
      </c>
      <c r="I599" s="14">
        <v>0.13</v>
      </c>
      <c r="J599" s="12">
        <v>11.57</v>
      </c>
      <c r="K599" s="25">
        <v>2616</v>
      </c>
      <c r="L599" s="25">
        <v>23469</v>
      </c>
      <c r="M599" s="25">
        <v>1750</v>
      </c>
      <c r="N599" s="25">
        <v>1295</v>
      </c>
      <c r="O599" s="13">
        <v>217</v>
      </c>
      <c r="P599" s="13" t="s">
        <v>239</v>
      </c>
      <c r="Q599" s="13" t="s">
        <v>1644</v>
      </c>
      <c r="R599" s="13">
        <v>369</v>
      </c>
      <c r="S599" s="14">
        <v>0.89</v>
      </c>
      <c r="T599" s="14">
        <v>7.0000000000000007E-2</v>
      </c>
      <c r="U599" s="13" t="s">
        <v>75</v>
      </c>
      <c r="V599" s="13" t="s">
        <v>1645</v>
      </c>
      <c r="W599" s="13">
        <v>1429</v>
      </c>
      <c r="X599" s="13">
        <v>6176</v>
      </c>
      <c r="Y599" s="13">
        <v>0.09</v>
      </c>
      <c r="Z599" s="13">
        <v>4.59</v>
      </c>
      <c r="AA599" s="13">
        <v>47</v>
      </c>
      <c r="AB599" s="13" t="s">
        <v>1646</v>
      </c>
    </row>
    <row r="600" spans="1:28" x14ac:dyDescent="0.5">
      <c r="A600" s="20">
        <v>44634</v>
      </c>
      <c r="B600" s="13">
        <v>987</v>
      </c>
      <c r="C600" s="13" t="s">
        <v>1647</v>
      </c>
      <c r="D600" s="13">
        <v>92</v>
      </c>
      <c r="E600" s="14">
        <v>0.56999999999999995</v>
      </c>
      <c r="F600" s="13">
        <v>5.99</v>
      </c>
      <c r="G600" s="12">
        <v>287.14999999999998</v>
      </c>
      <c r="H600" s="12">
        <v>521.16</v>
      </c>
      <c r="I600" s="14">
        <v>0.43</v>
      </c>
      <c r="J600" s="12">
        <v>9.65</v>
      </c>
      <c r="K600" s="25">
        <v>2141</v>
      </c>
      <c r="L600" s="25">
        <v>23165</v>
      </c>
      <c r="M600" s="25">
        <v>1366</v>
      </c>
      <c r="N600" s="25">
        <v>1228</v>
      </c>
      <c r="O600" s="13">
        <v>467</v>
      </c>
      <c r="P600" s="13" t="s">
        <v>261</v>
      </c>
      <c r="Q600" s="13" t="s">
        <v>1644</v>
      </c>
      <c r="R600" s="13">
        <v>263</v>
      </c>
      <c r="S600" s="14">
        <v>0.9</v>
      </c>
      <c r="T600" s="14">
        <v>0.05</v>
      </c>
      <c r="U600" s="13" t="s">
        <v>49</v>
      </c>
      <c r="V600" s="13" t="s">
        <v>1641</v>
      </c>
      <c r="W600" s="13">
        <v>2645</v>
      </c>
      <c r="X600" s="13">
        <v>3439</v>
      </c>
      <c r="Y600" s="13">
        <v>0.01</v>
      </c>
      <c r="Z600" s="13">
        <v>6.22</v>
      </c>
      <c r="AA600" s="13">
        <v>52</v>
      </c>
      <c r="AB600" s="13" t="s">
        <v>1649</v>
      </c>
    </row>
    <row r="601" spans="1:28" x14ac:dyDescent="0.5">
      <c r="A601" s="20">
        <v>44636</v>
      </c>
      <c r="B601" s="13">
        <v>997</v>
      </c>
      <c r="C601" s="13" t="s">
        <v>1647</v>
      </c>
      <c r="D601" s="13">
        <v>65</v>
      </c>
      <c r="E601" s="14">
        <v>0.51</v>
      </c>
      <c r="F601" s="13">
        <v>0.42</v>
      </c>
      <c r="G601" s="12">
        <v>769.53</v>
      </c>
      <c r="H601" s="12">
        <v>481.6</v>
      </c>
      <c r="I601" s="14">
        <v>0.42</v>
      </c>
      <c r="J601" s="12">
        <v>8.59</v>
      </c>
      <c r="K601" s="25">
        <v>1371</v>
      </c>
      <c r="L601" s="25">
        <v>9550</v>
      </c>
      <c r="M601" s="25">
        <v>1873</v>
      </c>
      <c r="N601" s="25">
        <v>1421</v>
      </c>
      <c r="O601" s="13">
        <v>320</v>
      </c>
      <c r="P601" s="13" t="s">
        <v>239</v>
      </c>
      <c r="Q601" s="13" t="s">
        <v>252</v>
      </c>
      <c r="R601" s="13">
        <v>419</v>
      </c>
      <c r="S601" s="14">
        <v>0.74</v>
      </c>
      <c r="T601" s="14">
        <v>0.15</v>
      </c>
      <c r="U601" s="13" t="s">
        <v>49</v>
      </c>
      <c r="V601" s="13" t="s">
        <v>1641</v>
      </c>
      <c r="W601" s="13">
        <v>7726</v>
      </c>
      <c r="X601" s="13">
        <v>6509</v>
      </c>
      <c r="Y601" s="13">
        <v>0.06</v>
      </c>
      <c r="Z601" s="13">
        <v>4</v>
      </c>
      <c r="AA601" s="13">
        <v>37</v>
      </c>
      <c r="AB601" s="13" t="s">
        <v>1642</v>
      </c>
    </row>
    <row r="602" spans="1:28" x14ac:dyDescent="0.5">
      <c r="A602" s="20">
        <v>44636</v>
      </c>
      <c r="B602" s="13">
        <v>641</v>
      </c>
      <c r="C602" s="13" t="s">
        <v>1647</v>
      </c>
      <c r="D602" s="13">
        <v>98</v>
      </c>
      <c r="E602" s="14">
        <v>0.8</v>
      </c>
      <c r="F602" s="13">
        <v>7.91</v>
      </c>
      <c r="G602" s="12">
        <v>226.33</v>
      </c>
      <c r="H602" s="12">
        <v>673.83</v>
      </c>
      <c r="I602" s="14">
        <v>0.21</v>
      </c>
      <c r="J602" s="12">
        <v>18</v>
      </c>
      <c r="K602" s="25">
        <v>3122</v>
      </c>
      <c r="L602" s="25">
        <v>14325</v>
      </c>
      <c r="M602" s="25">
        <v>2201</v>
      </c>
      <c r="N602" s="25">
        <v>1358</v>
      </c>
      <c r="O602" s="13">
        <v>455</v>
      </c>
      <c r="P602" s="13" t="s">
        <v>222</v>
      </c>
      <c r="Q602" s="13" t="s">
        <v>1648</v>
      </c>
      <c r="R602" s="13">
        <v>270</v>
      </c>
      <c r="S602" s="14">
        <v>0.8</v>
      </c>
      <c r="T602" s="14">
        <v>0.12</v>
      </c>
      <c r="U602" s="13" t="s">
        <v>85</v>
      </c>
      <c r="V602" s="13" t="s">
        <v>1641</v>
      </c>
      <c r="W602" s="13">
        <v>2883</v>
      </c>
      <c r="X602" s="13">
        <v>1755</v>
      </c>
      <c r="Y602" s="13">
        <v>0.02</v>
      </c>
      <c r="Z602" s="13">
        <v>2.4500000000000002</v>
      </c>
      <c r="AA602" s="13">
        <v>50</v>
      </c>
      <c r="AB602" s="13" t="s">
        <v>1649</v>
      </c>
    </row>
    <row r="603" spans="1:28" x14ac:dyDescent="0.5">
      <c r="A603" s="20">
        <v>44637</v>
      </c>
      <c r="B603" s="13">
        <v>837</v>
      </c>
      <c r="C603" s="13" t="s">
        <v>1643</v>
      </c>
      <c r="D603" s="13">
        <v>99</v>
      </c>
      <c r="E603" s="14">
        <v>0.68</v>
      </c>
      <c r="F603" s="13">
        <v>3.16</v>
      </c>
      <c r="G603" s="12">
        <v>279.75</v>
      </c>
      <c r="H603" s="12">
        <v>305.73</v>
      </c>
      <c r="I603" s="14">
        <v>0.23</v>
      </c>
      <c r="J603" s="12">
        <v>14.12</v>
      </c>
      <c r="K603" s="25">
        <v>2423</v>
      </c>
      <c r="L603" s="25">
        <v>14378</v>
      </c>
      <c r="M603" s="25">
        <v>1726</v>
      </c>
      <c r="N603" s="25">
        <v>1446</v>
      </c>
      <c r="O603" s="13">
        <v>280</v>
      </c>
      <c r="P603" s="13" t="s">
        <v>239</v>
      </c>
      <c r="Q603" s="13" t="s">
        <v>224</v>
      </c>
      <c r="R603" s="13">
        <v>190</v>
      </c>
      <c r="S603" s="14">
        <v>0.82</v>
      </c>
      <c r="T603" s="14">
        <v>0.1</v>
      </c>
      <c r="U603" s="13" t="s">
        <v>40</v>
      </c>
      <c r="V603" s="13" t="s">
        <v>1641</v>
      </c>
      <c r="W603" s="13">
        <v>4338</v>
      </c>
      <c r="X603" s="13">
        <v>3819</v>
      </c>
      <c r="Y603" s="13">
        <v>0.04</v>
      </c>
      <c r="Z603" s="13">
        <v>5.07</v>
      </c>
      <c r="AA603" s="13">
        <v>61</v>
      </c>
      <c r="AB603" s="13" t="s">
        <v>1642</v>
      </c>
    </row>
    <row r="604" spans="1:28" x14ac:dyDescent="0.5">
      <c r="A604" s="20">
        <v>44637</v>
      </c>
      <c r="B604" s="13">
        <v>168</v>
      </c>
      <c r="C604" s="13" t="s">
        <v>1643</v>
      </c>
      <c r="D604" s="13">
        <v>24</v>
      </c>
      <c r="E604" s="14">
        <v>0.65</v>
      </c>
      <c r="F604" s="13">
        <v>4.96</v>
      </c>
      <c r="G604" s="12">
        <v>582.47</v>
      </c>
      <c r="H604" s="12">
        <v>387.63</v>
      </c>
      <c r="I604" s="14">
        <v>0.33</v>
      </c>
      <c r="J604" s="12">
        <v>4.05</v>
      </c>
      <c r="K604" s="25">
        <v>2182</v>
      </c>
      <c r="L604" s="25">
        <v>16582</v>
      </c>
      <c r="M604" s="25">
        <v>2053</v>
      </c>
      <c r="N604" s="25">
        <v>1477</v>
      </c>
      <c r="O604" s="13">
        <v>364</v>
      </c>
      <c r="P604" s="13" t="s">
        <v>40</v>
      </c>
      <c r="Q604" s="13" t="s">
        <v>245</v>
      </c>
      <c r="R604" s="13">
        <v>200</v>
      </c>
      <c r="S604" s="14">
        <v>0.82</v>
      </c>
      <c r="T604" s="14">
        <v>0.1</v>
      </c>
      <c r="U604" s="13" t="s">
        <v>70</v>
      </c>
      <c r="V604" s="13" t="s">
        <v>1645</v>
      </c>
      <c r="W604" s="13">
        <v>8080</v>
      </c>
      <c r="X604" s="13">
        <v>1713</v>
      </c>
      <c r="Y604" s="13">
        <v>0.08</v>
      </c>
      <c r="Z604" s="13">
        <v>2.54</v>
      </c>
      <c r="AA604" s="13">
        <v>28</v>
      </c>
      <c r="AB604" s="13" t="s">
        <v>1642</v>
      </c>
    </row>
    <row r="605" spans="1:28" x14ac:dyDescent="0.5">
      <c r="A605" s="18">
        <v>44638</v>
      </c>
      <c r="B605" s="10">
        <v>259</v>
      </c>
      <c r="C605" s="10" t="s">
        <v>1647</v>
      </c>
      <c r="D605" s="10">
        <v>30</v>
      </c>
      <c r="E605" s="11">
        <v>0.83</v>
      </c>
      <c r="F605" s="10">
        <v>0.41</v>
      </c>
      <c r="G605" s="9">
        <v>389.38</v>
      </c>
      <c r="H605" s="9">
        <v>399.63</v>
      </c>
      <c r="I605" s="11">
        <v>0.18</v>
      </c>
      <c r="J605" s="9">
        <v>8.52</v>
      </c>
      <c r="K605" s="24">
        <v>3316</v>
      </c>
      <c r="L605" s="24">
        <v>8841</v>
      </c>
      <c r="M605" s="24">
        <v>1432</v>
      </c>
      <c r="N605" s="24">
        <v>1081</v>
      </c>
      <c r="O605" s="10">
        <v>325</v>
      </c>
      <c r="P605" s="10" t="s">
        <v>222</v>
      </c>
      <c r="Q605" s="10" t="s">
        <v>1648</v>
      </c>
      <c r="R605" s="10">
        <v>115</v>
      </c>
      <c r="S605" s="11">
        <v>0.78</v>
      </c>
      <c r="T605" s="11">
        <v>0.13</v>
      </c>
      <c r="U605" s="10" t="s">
        <v>61</v>
      </c>
      <c r="V605" s="13" t="s">
        <v>1641</v>
      </c>
      <c r="W605" s="13">
        <v>7919</v>
      </c>
      <c r="X605" s="13">
        <v>3806</v>
      </c>
      <c r="Y605" s="13">
        <v>0.05</v>
      </c>
      <c r="Z605" s="13">
        <v>4.1500000000000004</v>
      </c>
      <c r="AA605" s="13">
        <v>29</v>
      </c>
      <c r="AB605" s="13" t="s">
        <v>1649</v>
      </c>
    </row>
    <row r="606" spans="1:28" x14ac:dyDescent="0.5">
      <c r="A606" s="20">
        <v>44638</v>
      </c>
      <c r="B606" s="13">
        <v>866</v>
      </c>
      <c r="C606" s="13" t="s">
        <v>1647</v>
      </c>
      <c r="D606" s="13">
        <v>55</v>
      </c>
      <c r="E606" s="14">
        <v>0.57999999999999996</v>
      </c>
      <c r="F606" s="13">
        <v>6.18</v>
      </c>
      <c r="G606" s="12">
        <v>392.1</v>
      </c>
      <c r="H606" s="12">
        <v>570.52</v>
      </c>
      <c r="I606" s="14">
        <v>0.11</v>
      </c>
      <c r="J606" s="12">
        <v>11.76</v>
      </c>
      <c r="K606" s="25">
        <v>3848</v>
      </c>
      <c r="L606" s="25">
        <v>14260</v>
      </c>
      <c r="M606" s="25">
        <v>1726</v>
      </c>
      <c r="N606" s="25">
        <v>1143</v>
      </c>
      <c r="O606" s="13">
        <v>303</v>
      </c>
      <c r="P606" s="13" t="s">
        <v>40</v>
      </c>
      <c r="Q606" s="13" t="s">
        <v>245</v>
      </c>
      <c r="R606" s="13">
        <v>419</v>
      </c>
      <c r="S606" s="14">
        <v>0.83</v>
      </c>
      <c r="T606" s="14">
        <v>0.1</v>
      </c>
      <c r="U606" s="13" t="s">
        <v>53</v>
      </c>
      <c r="V606" s="13" t="s">
        <v>1641</v>
      </c>
      <c r="W606" s="13">
        <v>4517</v>
      </c>
      <c r="X606" s="13">
        <v>2242</v>
      </c>
      <c r="Y606" s="13">
        <v>7.0000000000000007E-2</v>
      </c>
      <c r="Z606" s="13">
        <v>2.78</v>
      </c>
      <c r="AA606" s="13">
        <v>27</v>
      </c>
      <c r="AB606" s="13" t="s">
        <v>1646</v>
      </c>
    </row>
    <row r="607" spans="1:28" x14ac:dyDescent="0.5">
      <c r="A607" s="18">
        <v>44640</v>
      </c>
      <c r="B607" s="10">
        <v>846</v>
      </c>
      <c r="C607" s="10" t="s">
        <v>1647</v>
      </c>
      <c r="D607" s="10">
        <v>32</v>
      </c>
      <c r="E607" s="11">
        <v>0.64</v>
      </c>
      <c r="F607" s="10">
        <v>1.62</v>
      </c>
      <c r="G607" s="9">
        <v>412.15</v>
      </c>
      <c r="H607" s="9">
        <v>418.38</v>
      </c>
      <c r="I607" s="11">
        <v>0.24</v>
      </c>
      <c r="J607" s="9">
        <v>16.600000000000001</v>
      </c>
      <c r="K607" s="24">
        <v>3347</v>
      </c>
      <c r="L607" s="24">
        <v>20281</v>
      </c>
      <c r="M607" s="24">
        <v>1446</v>
      </c>
      <c r="N607" s="24">
        <v>1054</v>
      </c>
      <c r="O607" s="10">
        <v>417</v>
      </c>
      <c r="P607" s="10" t="s">
        <v>261</v>
      </c>
      <c r="Q607" s="10" t="s">
        <v>1648</v>
      </c>
      <c r="R607" s="10">
        <v>129</v>
      </c>
      <c r="S607" s="11">
        <v>0.89</v>
      </c>
      <c r="T607" s="11">
        <v>0.06</v>
      </c>
      <c r="U607" s="10" t="s">
        <v>24</v>
      </c>
      <c r="V607" s="13" t="s">
        <v>1641</v>
      </c>
      <c r="W607" s="13">
        <v>4691</v>
      </c>
      <c r="X607" s="13">
        <v>3462</v>
      </c>
      <c r="Y607" s="13">
        <v>0.04</v>
      </c>
      <c r="Z607" s="13">
        <v>2.59</v>
      </c>
      <c r="AA607" s="13">
        <v>60</v>
      </c>
      <c r="AB607" s="13" t="s">
        <v>1646</v>
      </c>
    </row>
    <row r="608" spans="1:28" x14ac:dyDescent="0.5">
      <c r="A608" s="18">
        <v>44640</v>
      </c>
      <c r="B608" s="10">
        <v>825</v>
      </c>
      <c r="C608" s="10" t="s">
        <v>1640</v>
      </c>
      <c r="D608" s="10">
        <v>18</v>
      </c>
      <c r="E608" s="11">
        <v>0.79</v>
      </c>
      <c r="F608" s="10">
        <v>2.52</v>
      </c>
      <c r="G608" s="9">
        <v>463.63</v>
      </c>
      <c r="H608" s="9">
        <v>444.13</v>
      </c>
      <c r="I608" s="11">
        <v>0.19</v>
      </c>
      <c r="J608" s="9">
        <v>18.63</v>
      </c>
      <c r="K608" s="24">
        <v>3403</v>
      </c>
      <c r="L608" s="24">
        <v>7119</v>
      </c>
      <c r="M608" s="24">
        <v>2361</v>
      </c>
      <c r="N608" s="24">
        <v>1153</v>
      </c>
      <c r="O608" s="10">
        <v>272</v>
      </c>
      <c r="P608" s="10" t="s">
        <v>261</v>
      </c>
      <c r="Q608" s="10" t="s">
        <v>263</v>
      </c>
      <c r="R608" s="10">
        <v>368</v>
      </c>
      <c r="S608" s="11">
        <v>0.67</v>
      </c>
      <c r="T608" s="11">
        <v>0.22</v>
      </c>
      <c r="U608" s="10" t="s">
        <v>34</v>
      </c>
      <c r="V608" s="13" t="s">
        <v>1650</v>
      </c>
      <c r="W608" s="13">
        <v>5666</v>
      </c>
      <c r="X608" s="13">
        <v>830</v>
      </c>
      <c r="Y608" s="13">
        <v>0.04</v>
      </c>
      <c r="Z608" s="13">
        <v>4.2</v>
      </c>
      <c r="AA608" s="13">
        <v>63</v>
      </c>
      <c r="AB608" s="13" t="s">
        <v>1642</v>
      </c>
    </row>
    <row r="609" spans="1:28" x14ac:dyDescent="0.5">
      <c r="A609" s="18">
        <v>44641</v>
      </c>
      <c r="B609" s="10">
        <v>671</v>
      </c>
      <c r="C609" s="10" t="s">
        <v>1647</v>
      </c>
      <c r="D609" s="10">
        <v>94</v>
      </c>
      <c r="E609" s="11">
        <v>0.66</v>
      </c>
      <c r="F609" s="10">
        <v>3.08</v>
      </c>
      <c r="G609" s="9">
        <v>491.46</v>
      </c>
      <c r="H609" s="9">
        <v>209.75</v>
      </c>
      <c r="I609" s="11">
        <v>0.26</v>
      </c>
      <c r="J609" s="9">
        <v>18.09</v>
      </c>
      <c r="K609" s="24">
        <v>2929</v>
      </c>
      <c r="L609" s="24">
        <v>9677</v>
      </c>
      <c r="M609" s="24">
        <v>1013</v>
      </c>
      <c r="N609" s="24">
        <v>1392</v>
      </c>
      <c r="O609" s="10">
        <v>447</v>
      </c>
      <c r="P609" s="10" t="s">
        <v>261</v>
      </c>
      <c r="Q609" s="10" t="s">
        <v>1648</v>
      </c>
      <c r="R609" s="10">
        <v>459</v>
      </c>
      <c r="S609" s="11">
        <v>0.8</v>
      </c>
      <c r="T609" s="11">
        <v>0.08</v>
      </c>
      <c r="U609" s="10" t="s">
        <v>33</v>
      </c>
      <c r="V609" s="13" t="s">
        <v>1641</v>
      </c>
      <c r="W609" s="13">
        <v>2911</v>
      </c>
      <c r="X609" s="13">
        <v>2257</v>
      </c>
      <c r="Y609" s="13">
        <v>0.08</v>
      </c>
      <c r="Z609" s="13">
        <v>3.48</v>
      </c>
      <c r="AA609" s="13">
        <v>50</v>
      </c>
      <c r="AB609" s="13" t="s">
        <v>1642</v>
      </c>
    </row>
    <row r="610" spans="1:28" x14ac:dyDescent="0.5">
      <c r="A610" s="20">
        <v>44642</v>
      </c>
      <c r="B610" s="13">
        <v>554</v>
      </c>
      <c r="C610" s="13" t="s">
        <v>1640</v>
      </c>
      <c r="D610" s="13">
        <v>41</v>
      </c>
      <c r="E610" s="14">
        <v>0.65</v>
      </c>
      <c r="F610" s="13">
        <v>7.02</v>
      </c>
      <c r="G610" s="12">
        <v>412.52</v>
      </c>
      <c r="H610" s="12">
        <v>354.91</v>
      </c>
      <c r="I610" s="14">
        <v>0.27</v>
      </c>
      <c r="J610" s="12">
        <v>19.46</v>
      </c>
      <c r="K610" s="25">
        <v>3550</v>
      </c>
      <c r="L610" s="25">
        <v>18813</v>
      </c>
      <c r="M610" s="25">
        <v>1797</v>
      </c>
      <c r="N610" s="25">
        <v>1243</v>
      </c>
      <c r="O610" s="13">
        <v>268</v>
      </c>
      <c r="P610" s="13" t="s">
        <v>40</v>
      </c>
      <c r="Q610" s="13" t="s">
        <v>263</v>
      </c>
      <c r="R610" s="13">
        <v>335</v>
      </c>
      <c r="S610" s="14">
        <v>0.86</v>
      </c>
      <c r="T610" s="14">
        <v>0.08</v>
      </c>
      <c r="U610" s="13" t="s">
        <v>49</v>
      </c>
      <c r="V610" s="13" t="s">
        <v>1650</v>
      </c>
      <c r="W610" s="13">
        <v>1771</v>
      </c>
      <c r="X610" s="13">
        <v>6545</v>
      </c>
      <c r="Y610" s="13">
        <v>7.0000000000000007E-2</v>
      </c>
      <c r="Z610" s="13">
        <v>4.49</v>
      </c>
      <c r="AA610" s="13">
        <v>58</v>
      </c>
      <c r="AB610" s="13" t="s">
        <v>1649</v>
      </c>
    </row>
    <row r="611" spans="1:28" x14ac:dyDescent="0.5">
      <c r="A611" s="20">
        <v>44643</v>
      </c>
      <c r="B611" s="13">
        <v>133</v>
      </c>
      <c r="C611" s="13" t="s">
        <v>1647</v>
      </c>
      <c r="D611" s="13">
        <v>20</v>
      </c>
      <c r="E611" s="14">
        <v>0.66</v>
      </c>
      <c r="F611" s="13">
        <v>3.27</v>
      </c>
      <c r="G611" s="12">
        <v>466.82</v>
      </c>
      <c r="H611" s="12">
        <v>393.24</v>
      </c>
      <c r="I611" s="14">
        <v>0.44</v>
      </c>
      <c r="J611" s="12">
        <v>5.83</v>
      </c>
      <c r="K611" s="25">
        <v>3029</v>
      </c>
      <c r="L611" s="25">
        <v>5389</v>
      </c>
      <c r="M611" s="25">
        <v>1933</v>
      </c>
      <c r="N611" s="25">
        <v>1411</v>
      </c>
      <c r="O611" s="13">
        <v>368</v>
      </c>
      <c r="P611" s="13" t="s">
        <v>222</v>
      </c>
      <c r="Q611" s="13" t="s">
        <v>245</v>
      </c>
      <c r="R611" s="13">
        <v>107</v>
      </c>
      <c r="S611" s="14">
        <v>0.62</v>
      </c>
      <c r="T611" s="14">
        <v>0.22</v>
      </c>
      <c r="U611" s="13" t="s">
        <v>44</v>
      </c>
      <c r="V611" s="13" t="s">
        <v>1641</v>
      </c>
      <c r="W611" s="13">
        <v>4305</v>
      </c>
      <c r="X611" s="13">
        <v>2950</v>
      </c>
      <c r="Y611" s="13">
        <v>0.08</v>
      </c>
      <c r="Z611" s="13">
        <v>3.02</v>
      </c>
      <c r="AA611" s="13">
        <v>39</v>
      </c>
      <c r="AB611" s="13" t="s">
        <v>1649</v>
      </c>
    </row>
    <row r="612" spans="1:28" x14ac:dyDescent="0.5">
      <c r="A612" s="20">
        <v>44643</v>
      </c>
      <c r="B612" s="13">
        <v>734</v>
      </c>
      <c r="C612" s="13" t="s">
        <v>1640</v>
      </c>
      <c r="D612" s="13">
        <v>58</v>
      </c>
      <c r="E612" s="14">
        <v>0.55000000000000004</v>
      </c>
      <c r="F612" s="13">
        <v>7.66</v>
      </c>
      <c r="G612" s="12">
        <v>632.1</v>
      </c>
      <c r="H612" s="12">
        <v>356.01</v>
      </c>
      <c r="I612" s="14">
        <v>0.18</v>
      </c>
      <c r="J612" s="12">
        <v>16.66</v>
      </c>
      <c r="K612" s="25">
        <v>1915</v>
      </c>
      <c r="L612" s="25">
        <v>22984</v>
      </c>
      <c r="M612" s="25">
        <v>2479</v>
      </c>
      <c r="N612" s="25">
        <v>1310</v>
      </c>
      <c r="O612" s="13">
        <v>457</v>
      </c>
      <c r="P612" s="13" t="s">
        <v>239</v>
      </c>
      <c r="Q612" s="13" t="s">
        <v>252</v>
      </c>
      <c r="R612" s="13">
        <v>482</v>
      </c>
      <c r="S612" s="14">
        <v>0.86</v>
      </c>
      <c r="T612" s="14">
        <v>0.09</v>
      </c>
      <c r="U612" s="13" t="s">
        <v>34</v>
      </c>
      <c r="V612" s="13" t="s">
        <v>1650</v>
      </c>
      <c r="W612" s="13">
        <v>6915</v>
      </c>
      <c r="X612" s="13">
        <v>1126</v>
      </c>
      <c r="Y612" s="13">
        <v>7.0000000000000007E-2</v>
      </c>
      <c r="Z612" s="13">
        <v>2.7</v>
      </c>
      <c r="AA612" s="13">
        <v>60</v>
      </c>
      <c r="AB612" s="13" t="s">
        <v>1646</v>
      </c>
    </row>
    <row r="613" spans="1:28" x14ac:dyDescent="0.5">
      <c r="A613" s="20">
        <v>44643</v>
      </c>
      <c r="B613" s="13">
        <v>131</v>
      </c>
      <c r="C613" s="13" t="s">
        <v>1640</v>
      </c>
      <c r="D613" s="13">
        <v>1</v>
      </c>
      <c r="E613" s="14">
        <v>0.44</v>
      </c>
      <c r="F613" s="13">
        <v>0.73</v>
      </c>
      <c r="G613" s="12">
        <v>764.58</v>
      </c>
      <c r="H613" s="12">
        <v>670.85</v>
      </c>
      <c r="I613" s="14">
        <v>0.14000000000000001</v>
      </c>
      <c r="J613" s="12">
        <v>16.3</v>
      </c>
      <c r="K613" s="25">
        <v>2694</v>
      </c>
      <c r="L613" s="25">
        <v>21132</v>
      </c>
      <c r="M613" s="25">
        <v>1184</v>
      </c>
      <c r="N613" s="25">
        <v>1099</v>
      </c>
      <c r="O613" s="13">
        <v>389</v>
      </c>
      <c r="P613" s="13" t="s">
        <v>222</v>
      </c>
      <c r="Q613" s="13" t="s">
        <v>252</v>
      </c>
      <c r="R613" s="13">
        <v>163</v>
      </c>
      <c r="S613" s="14">
        <v>0.9</v>
      </c>
      <c r="T613" s="14">
        <v>0.05</v>
      </c>
      <c r="U613" s="13" t="s">
        <v>34</v>
      </c>
      <c r="V613" s="13" t="s">
        <v>1645</v>
      </c>
      <c r="W613" s="13">
        <v>6815</v>
      </c>
      <c r="X613" s="13">
        <v>5057</v>
      </c>
      <c r="Y613" s="13">
        <v>0.1</v>
      </c>
      <c r="Z613" s="13">
        <v>5.69</v>
      </c>
      <c r="AA613" s="13">
        <v>50</v>
      </c>
      <c r="AB613" s="13" t="s">
        <v>1649</v>
      </c>
    </row>
    <row r="614" spans="1:28" x14ac:dyDescent="0.5">
      <c r="A614" s="20">
        <v>44644</v>
      </c>
      <c r="B614" s="13">
        <v>980</v>
      </c>
      <c r="C614" s="13" t="s">
        <v>1647</v>
      </c>
      <c r="D614" s="13">
        <v>19</v>
      </c>
      <c r="E614" s="14">
        <v>0.6</v>
      </c>
      <c r="F614" s="13">
        <v>3.53</v>
      </c>
      <c r="G614" s="12">
        <v>410.83</v>
      </c>
      <c r="H614" s="12">
        <v>277.42</v>
      </c>
      <c r="I614" s="14">
        <v>0.46</v>
      </c>
      <c r="J614" s="12">
        <v>10.93</v>
      </c>
      <c r="K614" s="25">
        <v>3352</v>
      </c>
      <c r="L614" s="25">
        <v>19649</v>
      </c>
      <c r="M614" s="25">
        <v>2041</v>
      </c>
      <c r="N614" s="25">
        <v>1153</v>
      </c>
      <c r="O614" s="13">
        <v>400</v>
      </c>
      <c r="P614" s="13" t="s">
        <v>222</v>
      </c>
      <c r="Q614" s="13" t="s">
        <v>263</v>
      </c>
      <c r="R614" s="13">
        <v>122</v>
      </c>
      <c r="S614" s="14">
        <v>0.86</v>
      </c>
      <c r="T614" s="14">
        <v>0.09</v>
      </c>
      <c r="U614" s="13" t="s">
        <v>79</v>
      </c>
      <c r="V614" s="13" t="s">
        <v>1641</v>
      </c>
      <c r="W614" s="13">
        <v>1254</v>
      </c>
      <c r="X614" s="13">
        <v>6409</v>
      </c>
      <c r="Y614" s="13">
        <v>0.08</v>
      </c>
      <c r="Z614" s="13">
        <v>2.58</v>
      </c>
      <c r="AA614" s="13">
        <v>45</v>
      </c>
      <c r="AB614" s="13" t="s">
        <v>1649</v>
      </c>
    </row>
    <row r="615" spans="1:28" x14ac:dyDescent="0.5">
      <c r="A615" s="20">
        <v>44644</v>
      </c>
      <c r="B615" s="13">
        <v>942</v>
      </c>
      <c r="C615" s="13" t="s">
        <v>1647</v>
      </c>
      <c r="D615" s="13">
        <v>88</v>
      </c>
      <c r="E615" s="14">
        <v>0.85</v>
      </c>
      <c r="F615" s="13">
        <v>3.48</v>
      </c>
      <c r="G615" s="12">
        <v>411.48</v>
      </c>
      <c r="H615" s="12">
        <v>570.70000000000005</v>
      </c>
      <c r="I615" s="14">
        <v>0.38</v>
      </c>
      <c r="J615" s="12">
        <v>7.83</v>
      </c>
      <c r="K615" s="25">
        <v>2517</v>
      </c>
      <c r="L615" s="25">
        <v>21074</v>
      </c>
      <c r="M615" s="25">
        <v>2053</v>
      </c>
      <c r="N615" s="25">
        <v>1209</v>
      </c>
      <c r="O615" s="13">
        <v>445</v>
      </c>
      <c r="P615" s="13" t="s">
        <v>239</v>
      </c>
      <c r="Q615" s="13" t="s">
        <v>1648</v>
      </c>
      <c r="R615" s="13">
        <v>207</v>
      </c>
      <c r="S615" s="14">
        <v>0.87</v>
      </c>
      <c r="T615" s="14">
        <v>0.08</v>
      </c>
      <c r="U615" s="13" t="s">
        <v>70</v>
      </c>
      <c r="V615" s="13" t="s">
        <v>1641</v>
      </c>
      <c r="W615" s="13">
        <v>4069</v>
      </c>
      <c r="X615" s="13">
        <v>2432</v>
      </c>
      <c r="Y615" s="13">
        <v>0.03</v>
      </c>
      <c r="Z615" s="13">
        <v>6.22</v>
      </c>
      <c r="AA615" s="13">
        <v>43</v>
      </c>
      <c r="AB615" s="13" t="s">
        <v>1642</v>
      </c>
    </row>
    <row r="616" spans="1:28" x14ac:dyDescent="0.5">
      <c r="A616" s="18">
        <v>44644</v>
      </c>
      <c r="B616" s="10">
        <v>930</v>
      </c>
      <c r="C616" s="10" t="s">
        <v>1647</v>
      </c>
      <c r="D616" s="10">
        <v>98</v>
      </c>
      <c r="E616" s="11">
        <v>0.37</v>
      </c>
      <c r="F616" s="10">
        <v>7.94</v>
      </c>
      <c r="G616" s="9">
        <v>695.93</v>
      </c>
      <c r="H616" s="9">
        <v>273.81</v>
      </c>
      <c r="I616" s="11">
        <v>0.15</v>
      </c>
      <c r="J616" s="9">
        <v>1.71</v>
      </c>
      <c r="K616" s="24">
        <v>1835</v>
      </c>
      <c r="L616" s="24">
        <v>22923</v>
      </c>
      <c r="M616" s="24">
        <v>2135</v>
      </c>
      <c r="N616" s="24">
        <v>1443</v>
      </c>
      <c r="O616" s="10">
        <v>422</v>
      </c>
      <c r="P616" s="10" t="s">
        <v>239</v>
      </c>
      <c r="Q616" s="10" t="s">
        <v>1648</v>
      </c>
      <c r="R616" s="10">
        <v>359</v>
      </c>
      <c r="S616" s="11">
        <v>0.87</v>
      </c>
      <c r="T616" s="11">
        <v>0.08</v>
      </c>
      <c r="U616" s="10" t="s">
        <v>70</v>
      </c>
      <c r="V616" s="13" t="s">
        <v>1641</v>
      </c>
      <c r="W616" s="13">
        <v>1327</v>
      </c>
      <c r="X616" s="13">
        <v>2930</v>
      </c>
      <c r="Y616" s="13">
        <v>0.02</v>
      </c>
      <c r="Z616" s="13">
        <v>6.91</v>
      </c>
      <c r="AA616" s="13">
        <v>64</v>
      </c>
      <c r="AB616" s="13" t="s">
        <v>1642</v>
      </c>
    </row>
    <row r="617" spans="1:28" x14ac:dyDescent="0.5">
      <c r="A617" s="18">
        <v>44646</v>
      </c>
      <c r="B617" s="10">
        <v>910</v>
      </c>
      <c r="C617" s="10" t="s">
        <v>1640</v>
      </c>
      <c r="D617" s="10">
        <v>1</v>
      </c>
      <c r="E617" s="11">
        <v>0.52</v>
      </c>
      <c r="F617" s="10">
        <v>3.67</v>
      </c>
      <c r="G617" s="9">
        <v>537.59</v>
      </c>
      <c r="H617" s="9">
        <v>359.45</v>
      </c>
      <c r="I617" s="11">
        <v>0.33</v>
      </c>
      <c r="J617" s="9">
        <v>4.8600000000000003</v>
      </c>
      <c r="K617" s="24">
        <v>2774</v>
      </c>
      <c r="L617" s="24">
        <v>18853</v>
      </c>
      <c r="M617" s="24">
        <v>2336</v>
      </c>
      <c r="N617" s="24">
        <v>1453</v>
      </c>
      <c r="O617" s="10">
        <v>485</v>
      </c>
      <c r="P617" s="10" t="s">
        <v>233</v>
      </c>
      <c r="Q617" s="10" t="s">
        <v>263</v>
      </c>
      <c r="R617" s="10">
        <v>392</v>
      </c>
      <c r="S617" s="11">
        <v>0.83</v>
      </c>
      <c r="T617" s="11">
        <v>0.1</v>
      </c>
      <c r="U617" s="10" t="s">
        <v>49</v>
      </c>
      <c r="V617" s="13" t="s">
        <v>1650</v>
      </c>
      <c r="W617" s="13">
        <v>7241</v>
      </c>
      <c r="X617" s="13">
        <v>5717</v>
      </c>
      <c r="Y617" s="13">
        <v>0.06</v>
      </c>
      <c r="Z617" s="13">
        <v>4.54</v>
      </c>
      <c r="AA617" s="13">
        <v>47</v>
      </c>
      <c r="AB617" s="13" t="s">
        <v>1646</v>
      </c>
    </row>
    <row r="618" spans="1:28" x14ac:dyDescent="0.5">
      <c r="A618" s="18">
        <v>44646</v>
      </c>
      <c r="B618" s="10">
        <v>865</v>
      </c>
      <c r="C618" s="10" t="s">
        <v>1643</v>
      </c>
      <c r="D618" s="10">
        <v>39</v>
      </c>
      <c r="E618" s="11">
        <v>0.65</v>
      </c>
      <c r="F618" s="10">
        <v>1.62</v>
      </c>
      <c r="G618" s="9">
        <v>299.05</v>
      </c>
      <c r="H618" s="9">
        <v>252.72</v>
      </c>
      <c r="I618" s="11">
        <v>0.46</v>
      </c>
      <c r="J618" s="9">
        <v>17.25</v>
      </c>
      <c r="K618" s="24">
        <v>2372</v>
      </c>
      <c r="L618" s="24">
        <v>4863</v>
      </c>
      <c r="M618" s="24">
        <v>2304</v>
      </c>
      <c r="N618" s="24">
        <v>1002</v>
      </c>
      <c r="O618" s="10">
        <v>416</v>
      </c>
      <c r="P618" s="10" t="s">
        <v>40</v>
      </c>
      <c r="Q618" s="10" t="s">
        <v>1644</v>
      </c>
      <c r="R618" s="10">
        <v>181</v>
      </c>
      <c r="S618" s="11">
        <v>0.6</v>
      </c>
      <c r="T618" s="11">
        <v>0.28000000000000003</v>
      </c>
      <c r="U618" s="10" t="s">
        <v>30</v>
      </c>
      <c r="V618" s="13" t="s">
        <v>1645</v>
      </c>
      <c r="W618" s="13">
        <v>6162</v>
      </c>
      <c r="X618" s="13">
        <v>4386</v>
      </c>
      <c r="Y618" s="13">
        <v>0.06</v>
      </c>
      <c r="Z618" s="13">
        <v>5.3</v>
      </c>
      <c r="AA618" s="13">
        <v>62</v>
      </c>
      <c r="AB618" s="13" t="s">
        <v>1649</v>
      </c>
    </row>
    <row r="619" spans="1:28" x14ac:dyDescent="0.5">
      <c r="A619" s="18">
        <v>44646</v>
      </c>
      <c r="B619" s="10">
        <v>485</v>
      </c>
      <c r="C619" s="10" t="s">
        <v>1643</v>
      </c>
      <c r="D619" s="10">
        <v>24</v>
      </c>
      <c r="E619" s="11">
        <v>0.74</v>
      </c>
      <c r="F619" s="10">
        <v>3.85</v>
      </c>
      <c r="G619" s="9">
        <v>791.32</v>
      </c>
      <c r="H619" s="9">
        <v>567.70000000000005</v>
      </c>
      <c r="I619" s="11">
        <v>0.39</v>
      </c>
      <c r="J619" s="9">
        <v>5.54</v>
      </c>
      <c r="K619" s="24">
        <v>3968</v>
      </c>
      <c r="L619" s="24">
        <v>21745</v>
      </c>
      <c r="M619" s="24">
        <v>1939</v>
      </c>
      <c r="N619" s="24">
        <v>1421</v>
      </c>
      <c r="O619" s="10">
        <v>236</v>
      </c>
      <c r="P619" s="10" t="s">
        <v>40</v>
      </c>
      <c r="Q619" s="10" t="s">
        <v>224</v>
      </c>
      <c r="R619" s="10">
        <v>195</v>
      </c>
      <c r="S619" s="11">
        <v>0.87</v>
      </c>
      <c r="T619" s="11">
        <v>0.08</v>
      </c>
      <c r="U619" s="10" t="s">
        <v>34</v>
      </c>
      <c r="V619" s="13" t="s">
        <v>1645</v>
      </c>
      <c r="W619" s="13">
        <v>1653</v>
      </c>
      <c r="X619" s="13">
        <v>4941</v>
      </c>
      <c r="Y619" s="13">
        <v>0.01</v>
      </c>
      <c r="Z619" s="13">
        <v>3.87</v>
      </c>
      <c r="AA619" s="13">
        <v>30</v>
      </c>
      <c r="AB619" s="13" t="s">
        <v>1649</v>
      </c>
    </row>
    <row r="620" spans="1:28" x14ac:dyDescent="0.5">
      <c r="A620" s="20">
        <v>44647</v>
      </c>
      <c r="B620" s="13">
        <v>778</v>
      </c>
      <c r="C620" s="13" t="s">
        <v>1647</v>
      </c>
      <c r="D620" s="13">
        <v>35</v>
      </c>
      <c r="E620" s="14">
        <v>0.59</v>
      </c>
      <c r="F620" s="13">
        <v>2.85</v>
      </c>
      <c r="G620" s="12">
        <v>727.02</v>
      </c>
      <c r="H620" s="12">
        <v>207.62</v>
      </c>
      <c r="I620" s="14">
        <v>0.27</v>
      </c>
      <c r="J620" s="12">
        <v>10</v>
      </c>
      <c r="K620" s="25">
        <v>2541</v>
      </c>
      <c r="L620" s="25">
        <v>12135</v>
      </c>
      <c r="M620" s="25">
        <v>1591</v>
      </c>
      <c r="N620" s="25">
        <v>1261</v>
      </c>
      <c r="O620" s="13">
        <v>248</v>
      </c>
      <c r="P620" s="13" t="s">
        <v>261</v>
      </c>
      <c r="Q620" s="13" t="s">
        <v>245</v>
      </c>
      <c r="R620" s="13">
        <v>197</v>
      </c>
      <c r="S620" s="14">
        <v>0.81</v>
      </c>
      <c r="T620" s="14">
        <v>0.11</v>
      </c>
      <c r="U620" s="13" t="s">
        <v>40</v>
      </c>
      <c r="V620" s="13" t="s">
        <v>1641</v>
      </c>
      <c r="W620" s="13">
        <v>1706</v>
      </c>
      <c r="X620" s="13">
        <v>1706</v>
      </c>
      <c r="Y620" s="13">
        <v>0.08</v>
      </c>
      <c r="Z620" s="13">
        <v>3.92</v>
      </c>
      <c r="AA620" s="13">
        <v>65</v>
      </c>
      <c r="AB620" s="13" t="s">
        <v>1649</v>
      </c>
    </row>
    <row r="621" spans="1:28" x14ac:dyDescent="0.5">
      <c r="A621" s="20">
        <v>44648</v>
      </c>
      <c r="B621" s="13">
        <v>539</v>
      </c>
      <c r="C621" s="13" t="s">
        <v>1640</v>
      </c>
      <c r="D621" s="13">
        <v>23</v>
      </c>
      <c r="E621" s="14">
        <v>0.84</v>
      </c>
      <c r="F621" s="13">
        <v>5.44</v>
      </c>
      <c r="G621" s="12">
        <v>673.93</v>
      </c>
      <c r="H621" s="12">
        <v>698.25</v>
      </c>
      <c r="I621" s="14">
        <v>0.38</v>
      </c>
      <c r="J621" s="12">
        <v>10.48</v>
      </c>
      <c r="K621" s="25">
        <v>2905</v>
      </c>
      <c r="L621" s="25">
        <v>6819</v>
      </c>
      <c r="M621" s="25">
        <v>1217</v>
      </c>
      <c r="N621" s="25">
        <v>1029</v>
      </c>
      <c r="O621" s="13">
        <v>234</v>
      </c>
      <c r="P621" s="13" t="s">
        <v>239</v>
      </c>
      <c r="Q621" s="13" t="s">
        <v>245</v>
      </c>
      <c r="R621" s="13">
        <v>198</v>
      </c>
      <c r="S621" s="14">
        <v>0.75</v>
      </c>
      <c r="T621" s="14">
        <v>0.13</v>
      </c>
      <c r="U621" s="13" t="s">
        <v>129</v>
      </c>
      <c r="V621" s="13" t="s">
        <v>1641</v>
      </c>
      <c r="W621" s="13">
        <v>3041</v>
      </c>
      <c r="X621" s="13">
        <v>6863</v>
      </c>
      <c r="Y621" s="13">
        <v>0.05</v>
      </c>
      <c r="Z621" s="13">
        <v>6.17</v>
      </c>
      <c r="AA621" s="13">
        <v>64</v>
      </c>
      <c r="AB621" s="13" t="s">
        <v>1646</v>
      </c>
    </row>
    <row r="622" spans="1:28" x14ac:dyDescent="0.5">
      <c r="A622" s="20">
        <v>44648</v>
      </c>
      <c r="B622" s="13">
        <v>977</v>
      </c>
      <c r="C622" s="13" t="s">
        <v>1643</v>
      </c>
      <c r="D622" s="13">
        <v>11</v>
      </c>
      <c r="E622" s="14">
        <v>0.47</v>
      </c>
      <c r="F622" s="13">
        <v>7.75</v>
      </c>
      <c r="G622" s="12">
        <v>274.47000000000003</v>
      </c>
      <c r="H622" s="12">
        <v>355.18</v>
      </c>
      <c r="I622" s="14">
        <v>0.44</v>
      </c>
      <c r="J622" s="12">
        <v>3.2</v>
      </c>
      <c r="K622" s="25">
        <v>3540</v>
      </c>
      <c r="L622" s="25">
        <v>8472</v>
      </c>
      <c r="M622" s="25">
        <v>2300</v>
      </c>
      <c r="N622" s="25">
        <v>1061</v>
      </c>
      <c r="O622" s="13">
        <v>352</v>
      </c>
      <c r="P622" s="13" t="s">
        <v>239</v>
      </c>
      <c r="Q622" s="13" t="s">
        <v>224</v>
      </c>
      <c r="R622" s="13">
        <v>230</v>
      </c>
      <c r="S622" s="14">
        <v>0.72</v>
      </c>
      <c r="T622" s="14">
        <v>0.19</v>
      </c>
      <c r="U622" s="13" t="s">
        <v>47</v>
      </c>
      <c r="V622" s="13" t="s">
        <v>1641</v>
      </c>
      <c r="W622" s="13">
        <v>7929</v>
      </c>
      <c r="X622" s="13">
        <v>5107</v>
      </c>
      <c r="Y622" s="13">
        <v>7.0000000000000007E-2</v>
      </c>
      <c r="Z622" s="13">
        <v>3.44</v>
      </c>
      <c r="AA622" s="13">
        <v>41</v>
      </c>
      <c r="AB622" s="13" t="s">
        <v>1642</v>
      </c>
    </row>
    <row r="623" spans="1:28" x14ac:dyDescent="0.5">
      <c r="A623" s="20">
        <v>44649</v>
      </c>
      <c r="B623" s="13">
        <v>813</v>
      </c>
      <c r="C623" s="13" t="s">
        <v>1640</v>
      </c>
      <c r="D623" s="13">
        <v>77</v>
      </c>
      <c r="E623" s="14">
        <v>0.6</v>
      </c>
      <c r="F623" s="13">
        <v>5.37</v>
      </c>
      <c r="G623" s="12">
        <v>350.17</v>
      </c>
      <c r="H623" s="12">
        <v>662.23</v>
      </c>
      <c r="I623" s="14">
        <v>0.2</v>
      </c>
      <c r="J623" s="12">
        <v>3.45</v>
      </c>
      <c r="K623" s="25">
        <v>1073</v>
      </c>
      <c r="L623" s="25">
        <v>14584</v>
      </c>
      <c r="M623" s="25">
        <v>1181</v>
      </c>
      <c r="N623" s="25">
        <v>1131</v>
      </c>
      <c r="O623" s="13">
        <v>286</v>
      </c>
      <c r="P623" s="13" t="s">
        <v>261</v>
      </c>
      <c r="Q623" s="13" t="s">
        <v>1648</v>
      </c>
      <c r="R623" s="13">
        <v>280</v>
      </c>
      <c r="S623" s="14">
        <v>0.86</v>
      </c>
      <c r="T623" s="14">
        <v>7.0000000000000007E-2</v>
      </c>
      <c r="U623" s="13" t="s">
        <v>43</v>
      </c>
      <c r="V623" s="13" t="s">
        <v>1650</v>
      </c>
      <c r="W623" s="13">
        <v>5030</v>
      </c>
      <c r="X623" s="13">
        <v>1899</v>
      </c>
      <c r="Y623" s="13">
        <v>0.03</v>
      </c>
      <c r="Z623" s="13">
        <v>6.39</v>
      </c>
      <c r="AA623" s="13">
        <v>30</v>
      </c>
      <c r="AB623" s="13" t="s">
        <v>1642</v>
      </c>
    </row>
    <row r="624" spans="1:28" x14ac:dyDescent="0.5">
      <c r="A624" s="20">
        <v>44650</v>
      </c>
      <c r="B624" s="13">
        <v>255</v>
      </c>
      <c r="C624" s="13" t="s">
        <v>1647</v>
      </c>
      <c r="D624" s="13">
        <v>100</v>
      </c>
      <c r="E624" s="14">
        <v>0.43</v>
      </c>
      <c r="F624" s="13">
        <v>3.21</v>
      </c>
      <c r="G624" s="12">
        <v>479.46</v>
      </c>
      <c r="H624" s="12">
        <v>229.18</v>
      </c>
      <c r="I624" s="14">
        <v>0.44</v>
      </c>
      <c r="J624" s="12">
        <v>1.39</v>
      </c>
      <c r="K624" s="25">
        <v>3145</v>
      </c>
      <c r="L624" s="25">
        <v>8424</v>
      </c>
      <c r="M624" s="25">
        <v>2292</v>
      </c>
      <c r="N624" s="13">
        <v>481</v>
      </c>
      <c r="O624" s="13">
        <v>371</v>
      </c>
      <c r="P624" s="13" t="s">
        <v>261</v>
      </c>
      <c r="Q624" s="13" t="s">
        <v>241</v>
      </c>
      <c r="R624" s="13">
        <v>259</v>
      </c>
      <c r="S624" s="14">
        <v>0.75</v>
      </c>
      <c r="T624" s="14">
        <v>0.2</v>
      </c>
      <c r="U624" s="13" t="s">
        <v>43</v>
      </c>
      <c r="V624" s="13" t="s">
        <v>1641</v>
      </c>
      <c r="W624" s="13">
        <v>3929</v>
      </c>
      <c r="X624" s="13">
        <v>4735</v>
      </c>
      <c r="Y624" s="13">
        <v>0.01</v>
      </c>
      <c r="Z624" s="13">
        <v>4.99</v>
      </c>
      <c r="AA624" s="13">
        <v>60</v>
      </c>
      <c r="AB624" s="13" t="s">
        <v>1646</v>
      </c>
    </row>
    <row r="625" spans="1:28" x14ac:dyDescent="0.5">
      <c r="A625" s="18">
        <v>44652</v>
      </c>
      <c r="B625" s="10">
        <v>458</v>
      </c>
      <c r="C625" s="10" t="s">
        <v>1647</v>
      </c>
      <c r="D625" s="10">
        <v>25</v>
      </c>
      <c r="E625" s="11">
        <v>0.52</v>
      </c>
      <c r="F625" s="10">
        <v>3.39</v>
      </c>
      <c r="G625" s="9">
        <v>607.79999999999995</v>
      </c>
      <c r="H625" s="9">
        <v>644.34</v>
      </c>
      <c r="I625" s="11">
        <v>0.38</v>
      </c>
      <c r="J625" s="9">
        <v>18.73</v>
      </c>
      <c r="K625" s="24">
        <v>1380</v>
      </c>
      <c r="L625" s="24">
        <v>10754</v>
      </c>
      <c r="M625" s="24">
        <v>2247</v>
      </c>
      <c r="N625" s="24">
        <v>1014</v>
      </c>
      <c r="O625" s="10">
        <v>497</v>
      </c>
      <c r="P625" s="10" t="s">
        <v>261</v>
      </c>
      <c r="Q625" s="10" t="s">
        <v>224</v>
      </c>
      <c r="R625" s="10">
        <v>409</v>
      </c>
      <c r="S625" s="11">
        <v>0.77</v>
      </c>
      <c r="T625" s="11">
        <v>0.16</v>
      </c>
      <c r="U625" s="10" t="s">
        <v>360</v>
      </c>
      <c r="V625" s="13" t="s">
        <v>1641</v>
      </c>
      <c r="W625" s="13">
        <v>2274</v>
      </c>
      <c r="X625" s="13">
        <v>3498</v>
      </c>
      <c r="Y625" s="13">
        <v>7.0000000000000007E-2</v>
      </c>
      <c r="Z625" s="13">
        <v>2.2200000000000002</v>
      </c>
      <c r="AA625" s="13">
        <v>26</v>
      </c>
      <c r="AB625" s="13" t="s">
        <v>1642</v>
      </c>
    </row>
    <row r="626" spans="1:28" x14ac:dyDescent="0.5">
      <c r="A626" s="20">
        <v>44652</v>
      </c>
      <c r="B626" s="13">
        <v>679</v>
      </c>
      <c r="C626" s="13" t="s">
        <v>1647</v>
      </c>
      <c r="D626" s="13">
        <v>92</v>
      </c>
      <c r="E626" s="14">
        <v>0.78</v>
      </c>
      <c r="F626" s="13">
        <v>6.36</v>
      </c>
      <c r="G626" s="12">
        <v>609.36</v>
      </c>
      <c r="H626" s="12">
        <v>422.09</v>
      </c>
      <c r="I626" s="14">
        <v>0.33</v>
      </c>
      <c r="J626" s="12">
        <v>15.26</v>
      </c>
      <c r="K626" s="25">
        <v>3492</v>
      </c>
      <c r="L626" s="25">
        <v>17258</v>
      </c>
      <c r="M626" s="25">
        <v>2157</v>
      </c>
      <c r="N626" s="25">
        <v>1196</v>
      </c>
      <c r="O626" s="13">
        <v>343</v>
      </c>
      <c r="P626" s="13" t="s">
        <v>222</v>
      </c>
      <c r="Q626" s="13" t="s">
        <v>252</v>
      </c>
      <c r="R626" s="13">
        <v>228</v>
      </c>
      <c r="S626" s="14">
        <v>0.84</v>
      </c>
      <c r="T626" s="14">
        <v>0.1</v>
      </c>
      <c r="U626" s="13" t="s">
        <v>129</v>
      </c>
      <c r="V626" s="13" t="s">
        <v>1641</v>
      </c>
      <c r="W626" s="13">
        <v>6039</v>
      </c>
      <c r="X626" s="13">
        <v>4313</v>
      </c>
      <c r="Y626" s="13">
        <v>0.1</v>
      </c>
      <c r="Z626" s="13">
        <v>4.5199999999999996</v>
      </c>
      <c r="AA626" s="13">
        <v>53</v>
      </c>
      <c r="AB626" s="13" t="s">
        <v>1646</v>
      </c>
    </row>
    <row r="627" spans="1:28" x14ac:dyDescent="0.5">
      <c r="A627" s="18">
        <v>44652</v>
      </c>
      <c r="B627" s="10">
        <v>649</v>
      </c>
      <c r="C627" s="10" t="s">
        <v>1640</v>
      </c>
      <c r="D627" s="10">
        <v>79</v>
      </c>
      <c r="E627" s="11">
        <v>0.72</v>
      </c>
      <c r="F627" s="10">
        <v>6.53</v>
      </c>
      <c r="G627" s="9">
        <v>454.19</v>
      </c>
      <c r="H627" s="9">
        <v>491.25</v>
      </c>
      <c r="I627" s="11">
        <v>0.39</v>
      </c>
      <c r="J627" s="9">
        <v>14.31</v>
      </c>
      <c r="K627" s="24">
        <v>3628</v>
      </c>
      <c r="L627" s="24">
        <v>19213</v>
      </c>
      <c r="M627" s="24">
        <v>1437</v>
      </c>
      <c r="N627" s="24">
        <v>1118</v>
      </c>
      <c r="O627" s="10">
        <v>366</v>
      </c>
      <c r="P627" s="10" t="s">
        <v>40</v>
      </c>
      <c r="Q627" s="10" t="s">
        <v>252</v>
      </c>
      <c r="R627" s="10">
        <v>126</v>
      </c>
      <c r="S627" s="11">
        <v>0.88</v>
      </c>
      <c r="T627" s="11">
        <v>7.0000000000000007E-2</v>
      </c>
      <c r="U627" s="10" t="s">
        <v>34</v>
      </c>
      <c r="V627" s="13" t="s">
        <v>1651</v>
      </c>
      <c r="W627" s="13">
        <v>5280</v>
      </c>
      <c r="X627" s="13">
        <v>3285</v>
      </c>
      <c r="Y627" s="13">
        <v>0.01</v>
      </c>
      <c r="Z627" s="13">
        <v>5.04</v>
      </c>
      <c r="AA627" s="13">
        <v>60</v>
      </c>
      <c r="AB627" s="13" t="s">
        <v>1642</v>
      </c>
    </row>
    <row r="628" spans="1:28" x14ac:dyDescent="0.5">
      <c r="A628" s="20">
        <v>44652</v>
      </c>
      <c r="B628" s="13">
        <v>123</v>
      </c>
      <c r="C628" s="13" t="s">
        <v>1640</v>
      </c>
      <c r="D628" s="13">
        <v>60</v>
      </c>
      <c r="E628" s="14">
        <v>0.45</v>
      </c>
      <c r="F628" s="13">
        <v>6.39</v>
      </c>
      <c r="G628" s="12">
        <v>459.8</v>
      </c>
      <c r="H628" s="12">
        <v>305.52</v>
      </c>
      <c r="I628" s="14">
        <v>0.15</v>
      </c>
      <c r="J628" s="12">
        <v>19.149999999999999</v>
      </c>
      <c r="K628" s="25">
        <v>1718</v>
      </c>
      <c r="L628" s="25">
        <v>12992</v>
      </c>
      <c r="M628" s="25">
        <v>1175</v>
      </c>
      <c r="N628" s="25">
        <v>1309</v>
      </c>
      <c r="O628" s="13">
        <v>216</v>
      </c>
      <c r="P628" s="13" t="s">
        <v>261</v>
      </c>
      <c r="Q628" s="13" t="s">
        <v>1648</v>
      </c>
      <c r="R628" s="13">
        <v>497</v>
      </c>
      <c r="S628" s="14">
        <v>0.84</v>
      </c>
      <c r="T628" s="14">
        <v>0.08</v>
      </c>
      <c r="U628" s="13" t="s">
        <v>48</v>
      </c>
      <c r="V628" s="13" t="s">
        <v>1641</v>
      </c>
      <c r="W628" s="13">
        <v>5948</v>
      </c>
      <c r="X628" s="13">
        <v>5198</v>
      </c>
      <c r="Y628" s="13">
        <v>0.05</v>
      </c>
      <c r="Z628" s="13">
        <v>4.26</v>
      </c>
      <c r="AA628" s="13">
        <v>68</v>
      </c>
      <c r="AB628" s="13" t="s">
        <v>1642</v>
      </c>
    </row>
    <row r="629" spans="1:28" x14ac:dyDescent="0.5">
      <c r="A629" s="18">
        <v>44653</v>
      </c>
      <c r="B629" s="10">
        <v>315</v>
      </c>
      <c r="C629" s="10" t="s">
        <v>1640</v>
      </c>
      <c r="D629" s="10">
        <v>98</v>
      </c>
      <c r="E629" s="11">
        <v>0.55000000000000004</v>
      </c>
      <c r="F629" s="10">
        <v>1.73</v>
      </c>
      <c r="G629" s="9">
        <v>323.32</v>
      </c>
      <c r="H629" s="9">
        <v>626.73</v>
      </c>
      <c r="I629" s="11">
        <v>0.24</v>
      </c>
      <c r="J629" s="9">
        <v>5.31</v>
      </c>
      <c r="K629" s="24">
        <v>3396</v>
      </c>
      <c r="L629" s="24">
        <v>9012</v>
      </c>
      <c r="M629" s="24">
        <v>2034</v>
      </c>
      <c r="N629" s="24">
        <v>1369</v>
      </c>
      <c r="O629" s="10">
        <v>460</v>
      </c>
      <c r="P629" s="10" t="s">
        <v>239</v>
      </c>
      <c r="Q629" s="10" t="s">
        <v>224</v>
      </c>
      <c r="R629" s="10">
        <v>384</v>
      </c>
      <c r="S629" s="11">
        <v>0.73</v>
      </c>
      <c r="T629" s="11">
        <v>0.16</v>
      </c>
      <c r="U629" s="10" t="s">
        <v>80</v>
      </c>
      <c r="V629" s="13" t="s">
        <v>1645</v>
      </c>
      <c r="W629" s="13">
        <v>8979</v>
      </c>
      <c r="X629" s="13">
        <v>6946</v>
      </c>
      <c r="Y629" s="13">
        <v>0.05</v>
      </c>
      <c r="Z629" s="13">
        <v>5.62</v>
      </c>
      <c r="AA629" s="13">
        <v>65</v>
      </c>
      <c r="AB629" s="13" t="s">
        <v>1642</v>
      </c>
    </row>
    <row r="630" spans="1:28" x14ac:dyDescent="0.5">
      <c r="A630" s="18">
        <v>44653</v>
      </c>
      <c r="B630" s="10">
        <v>716</v>
      </c>
      <c r="C630" s="10" t="s">
        <v>1640</v>
      </c>
      <c r="D630" s="10">
        <v>34</v>
      </c>
      <c r="E630" s="11">
        <v>0.64</v>
      </c>
      <c r="F630" s="10">
        <v>1.74</v>
      </c>
      <c r="G630" s="9">
        <v>429.61</v>
      </c>
      <c r="H630" s="9">
        <v>236.56</v>
      </c>
      <c r="I630" s="11">
        <v>0.45</v>
      </c>
      <c r="J630" s="9">
        <v>1.68</v>
      </c>
      <c r="K630" s="24">
        <v>2263</v>
      </c>
      <c r="L630" s="24">
        <v>7333</v>
      </c>
      <c r="M630" s="24">
        <v>1526</v>
      </c>
      <c r="N630" s="24">
        <v>1109</v>
      </c>
      <c r="O630" s="10">
        <v>451</v>
      </c>
      <c r="P630" s="10" t="s">
        <v>261</v>
      </c>
      <c r="Q630" s="10" t="s">
        <v>241</v>
      </c>
      <c r="R630" s="10">
        <v>257</v>
      </c>
      <c r="S630" s="11">
        <v>0.74</v>
      </c>
      <c r="T630" s="11">
        <v>0.15</v>
      </c>
      <c r="U630" s="10" t="s">
        <v>49</v>
      </c>
      <c r="V630" s="13" t="s">
        <v>1645</v>
      </c>
      <c r="W630" s="13">
        <v>6440</v>
      </c>
      <c r="X630" s="13">
        <v>5353</v>
      </c>
      <c r="Y630" s="13">
        <v>0.06</v>
      </c>
      <c r="Z630" s="13">
        <v>6.73</v>
      </c>
      <c r="AA630" s="13">
        <v>42</v>
      </c>
      <c r="AB630" s="13" t="s">
        <v>1649</v>
      </c>
    </row>
    <row r="631" spans="1:28" x14ac:dyDescent="0.5">
      <c r="A631" s="20">
        <v>44653</v>
      </c>
      <c r="B631" s="13">
        <v>710</v>
      </c>
      <c r="C631" s="13" t="s">
        <v>1643</v>
      </c>
      <c r="D631" s="13">
        <v>33</v>
      </c>
      <c r="E631" s="14">
        <v>0.67</v>
      </c>
      <c r="F631" s="13">
        <v>7.27</v>
      </c>
      <c r="G631" s="12">
        <v>237.76</v>
      </c>
      <c r="H631" s="12">
        <v>429.58</v>
      </c>
      <c r="I631" s="14">
        <v>0.43</v>
      </c>
      <c r="J631" s="12">
        <v>11.16</v>
      </c>
      <c r="K631" s="25">
        <v>2158</v>
      </c>
      <c r="L631" s="25">
        <v>21339</v>
      </c>
      <c r="M631" s="25">
        <v>2459</v>
      </c>
      <c r="N631" s="25">
        <v>1304</v>
      </c>
      <c r="O631" s="13">
        <v>325</v>
      </c>
      <c r="P631" s="13" t="s">
        <v>239</v>
      </c>
      <c r="Q631" s="13" t="s">
        <v>1648</v>
      </c>
      <c r="R631" s="13">
        <v>481</v>
      </c>
      <c r="S631" s="14">
        <v>0.85</v>
      </c>
      <c r="T631" s="14">
        <v>0.1</v>
      </c>
      <c r="U631" s="13" t="s">
        <v>30</v>
      </c>
      <c r="V631" s="13" t="s">
        <v>1641</v>
      </c>
      <c r="W631" s="13">
        <v>5491</v>
      </c>
      <c r="X631" s="13">
        <v>3054</v>
      </c>
      <c r="Y631" s="13">
        <v>0.09</v>
      </c>
      <c r="Z631" s="13">
        <v>5.44</v>
      </c>
      <c r="AA631" s="13">
        <v>50</v>
      </c>
      <c r="AB631" s="13" t="s">
        <v>1646</v>
      </c>
    </row>
    <row r="632" spans="1:28" x14ac:dyDescent="0.5">
      <c r="A632" s="18">
        <v>44653</v>
      </c>
      <c r="B632" s="10">
        <v>975</v>
      </c>
      <c r="C632" s="10" t="s">
        <v>1643</v>
      </c>
      <c r="D632" s="10">
        <v>22</v>
      </c>
      <c r="E632" s="11">
        <v>0.46</v>
      </c>
      <c r="F632" s="10">
        <v>2.82</v>
      </c>
      <c r="G632" s="9">
        <v>489.38</v>
      </c>
      <c r="H632" s="9">
        <v>434.02</v>
      </c>
      <c r="I632" s="11">
        <v>0.22</v>
      </c>
      <c r="J632" s="9">
        <v>13.87</v>
      </c>
      <c r="K632" s="24">
        <v>3052</v>
      </c>
      <c r="L632" s="24">
        <v>14177</v>
      </c>
      <c r="M632" s="24">
        <v>1744</v>
      </c>
      <c r="N632" s="24">
        <v>1397</v>
      </c>
      <c r="O632" s="10">
        <v>226</v>
      </c>
      <c r="P632" s="10" t="s">
        <v>40</v>
      </c>
      <c r="Q632" s="10" t="s">
        <v>241</v>
      </c>
      <c r="R632" s="10">
        <v>424</v>
      </c>
      <c r="S632" s="11">
        <v>0.82</v>
      </c>
      <c r="T632" s="11">
        <v>0.1</v>
      </c>
      <c r="U632" s="10" t="s">
        <v>47</v>
      </c>
      <c r="V632" s="13" t="s">
        <v>1645</v>
      </c>
      <c r="W632" s="13">
        <v>7898</v>
      </c>
      <c r="X632" s="13">
        <v>6462</v>
      </c>
      <c r="Y632" s="13">
        <v>0.09</v>
      </c>
      <c r="Z632" s="13">
        <v>3.54</v>
      </c>
      <c r="AA632" s="13">
        <v>35</v>
      </c>
      <c r="AB632" s="13" t="s">
        <v>1646</v>
      </c>
    </row>
    <row r="633" spans="1:28" x14ac:dyDescent="0.5">
      <c r="A633" s="18">
        <v>44654</v>
      </c>
      <c r="B633" s="10">
        <v>772</v>
      </c>
      <c r="C633" s="10" t="s">
        <v>1640</v>
      </c>
      <c r="D633" s="10">
        <v>83</v>
      </c>
      <c r="E633" s="11">
        <v>0.71</v>
      </c>
      <c r="F633" s="10">
        <v>7.29</v>
      </c>
      <c r="G633" s="9">
        <v>715.82</v>
      </c>
      <c r="H633" s="9">
        <v>649.86</v>
      </c>
      <c r="I633" s="11">
        <v>0.26</v>
      </c>
      <c r="J633" s="9">
        <v>14.65</v>
      </c>
      <c r="K633" s="24">
        <v>2254</v>
      </c>
      <c r="L633" s="24">
        <v>24825</v>
      </c>
      <c r="M633" s="24">
        <v>1361</v>
      </c>
      <c r="N633" s="24">
        <v>1402</v>
      </c>
      <c r="O633" s="10">
        <v>204</v>
      </c>
      <c r="P633" s="10" t="s">
        <v>261</v>
      </c>
      <c r="Q633" s="10" t="s">
        <v>241</v>
      </c>
      <c r="R633" s="10">
        <v>378</v>
      </c>
      <c r="S633" s="11">
        <v>0.9</v>
      </c>
      <c r="T633" s="11">
        <v>0.05</v>
      </c>
      <c r="U633" s="10" t="s">
        <v>34</v>
      </c>
      <c r="V633" s="13" t="s">
        <v>1650</v>
      </c>
      <c r="W633" s="13">
        <v>5776</v>
      </c>
      <c r="X633" s="13">
        <v>3433</v>
      </c>
      <c r="Y633" s="13">
        <v>0.08</v>
      </c>
      <c r="Z633" s="13">
        <v>3.06</v>
      </c>
      <c r="AA633" s="13">
        <v>49</v>
      </c>
      <c r="AB633" s="13" t="s">
        <v>1646</v>
      </c>
    </row>
    <row r="634" spans="1:28" x14ac:dyDescent="0.5">
      <c r="A634" s="20">
        <v>44655</v>
      </c>
      <c r="B634" s="13">
        <v>273</v>
      </c>
      <c r="C634" s="13" t="s">
        <v>1647</v>
      </c>
      <c r="D634" s="13">
        <v>45</v>
      </c>
      <c r="E634" s="14">
        <v>0.7</v>
      </c>
      <c r="F634" s="13">
        <v>6.52</v>
      </c>
      <c r="G634" s="12">
        <v>529.45000000000005</v>
      </c>
      <c r="H634" s="12">
        <v>455.06</v>
      </c>
      <c r="I634" s="14">
        <v>0.43</v>
      </c>
      <c r="J634" s="12">
        <v>15.59</v>
      </c>
      <c r="K634" s="25">
        <v>1152</v>
      </c>
      <c r="L634" s="25">
        <v>5003</v>
      </c>
      <c r="M634" s="25">
        <v>1856</v>
      </c>
      <c r="N634" s="25">
        <v>1480</v>
      </c>
      <c r="O634" s="13">
        <v>383</v>
      </c>
      <c r="P634" s="13" t="s">
        <v>239</v>
      </c>
      <c r="Q634" s="13" t="s">
        <v>245</v>
      </c>
      <c r="R634" s="13">
        <v>111</v>
      </c>
      <c r="S634" s="14">
        <v>0.6</v>
      </c>
      <c r="T634" s="14">
        <v>0.22</v>
      </c>
      <c r="U634" s="13" t="s">
        <v>30</v>
      </c>
      <c r="V634" s="13" t="s">
        <v>1641</v>
      </c>
      <c r="W634" s="13">
        <v>4917</v>
      </c>
      <c r="X634" s="13">
        <v>5006</v>
      </c>
      <c r="Y634" s="13">
        <v>7.0000000000000007E-2</v>
      </c>
      <c r="Z634" s="13">
        <v>2.4</v>
      </c>
      <c r="AA634" s="13">
        <v>37</v>
      </c>
      <c r="AB634" s="13" t="s">
        <v>1646</v>
      </c>
    </row>
    <row r="635" spans="1:28" x14ac:dyDescent="0.5">
      <c r="A635" s="20">
        <v>44655</v>
      </c>
      <c r="B635" s="13">
        <v>966</v>
      </c>
      <c r="C635" s="13" t="s">
        <v>1647</v>
      </c>
      <c r="D635" s="13">
        <v>22</v>
      </c>
      <c r="E635" s="14">
        <v>0.42</v>
      </c>
      <c r="F635" s="13">
        <v>6.94</v>
      </c>
      <c r="G635" s="12">
        <v>473.26</v>
      </c>
      <c r="H635" s="12">
        <v>579.02</v>
      </c>
      <c r="I635" s="14">
        <v>0.34</v>
      </c>
      <c r="J635" s="12">
        <v>6.14</v>
      </c>
      <c r="K635" s="25">
        <v>2396</v>
      </c>
      <c r="L635" s="25">
        <v>24623</v>
      </c>
      <c r="M635" s="25">
        <v>2187</v>
      </c>
      <c r="N635" s="25">
        <v>1385</v>
      </c>
      <c r="O635" s="13">
        <v>397</v>
      </c>
      <c r="P635" s="13" t="s">
        <v>239</v>
      </c>
      <c r="Q635" s="13" t="s">
        <v>241</v>
      </c>
      <c r="R635" s="13">
        <v>383</v>
      </c>
      <c r="S635" s="14">
        <v>0.87</v>
      </c>
      <c r="T635" s="14">
        <v>0.08</v>
      </c>
      <c r="U635" s="13" t="s">
        <v>30</v>
      </c>
      <c r="V635" s="13" t="s">
        <v>1641</v>
      </c>
      <c r="W635" s="13">
        <v>2621</v>
      </c>
      <c r="X635" s="13">
        <v>6838</v>
      </c>
      <c r="Y635" s="13">
        <v>0.04</v>
      </c>
      <c r="Z635" s="13">
        <v>5.32</v>
      </c>
      <c r="AA635" s="13">
        <v>32</v>
      </c>
      <c r="AB635" s="13" t="s">
        <v>1649</v>
      </c>
    </row>
    <row r="636" spans="1:28" x14ac:dyDescent="0.5">
      <c r="A636" s="20">
        <v>44657</v>
      </c>
      <c r="B636" s="13">
        <v>799</v>
      </c>
      <c r="C636" s="13" t="s">
        <v>1640</v>
      </c>
      <c r="D636" s="13">
        <v>78</v>
      </c>
      <c r="E636" s="14">
        <v>0.57999999999999996</v>
      </c>
      <c r="F636" s="13">
        <v>7.37</v>
      </c>
      <c r="G636" s="12">
        <v>698.54</v>
      </c>
      <c r="H636" s="12">
        <v>417.06</v>
      </c>
      <c r="I636" s="14">
        <v>0.38</v>
      </c>
      <c r="J636" s="12">
        <v>17.78</v>
      </c>
      <c r="K636" s="25">
        <v>2558</v>
      </c>
      <c r="L636" s="25">
        <v>13362</v>
      </c>
      <c r="M636" s="25">
        <v>1036</v>
      </c>
      <c r="N636" s="25">
        <v>1475</v>
      </c>
      <c r="O636" s="13">
        <v>275</v>
      </c>
      <c r="P636" s="13" t="s">
        <v>261</v>
      </c>
      <c r="Q636" s="13" t="s">
        <v>224</v>
      </c>
      <c r="R636" s="13">
        <v>298</v>
      </c>
      <c r="S636" s="14">
        <v>0.84</v>
      </c>
      <c r="T636" s="14">
        <v>7.0000000000000007E-2</v>
      </c>
      <c r="U636" s="13" t="s">
        <v>49</v>
      </c>
      <c r="V636" s="13" t="s">
        <v>1650</v>
      </c>
      <c r="W636" s="13">
        <v>4346</v>
      </c>
      <c r="X636" s="13">
        <v>6212</v>
      </c>
      <c r="Y636" s="13">
        <v>0.01</v>
      </c>
      <c r="Z636" s="13">
        <v>3.03</v>
      </c>
      <c r="AA636" s="13">
        <v>41</v>
      </c>
      <c r="AB636" s="13" t="s">
        <v>1642</v>
      </c>
    </row>
    <row r="637" spans="1:28" x14ac:dyDescent="0.5">
      <c r="A637" s="20">
        <v>44658</v>
      </c>
      <c r="B637" s="13">
        <v>218</v>
      </c>
      <c r="C637" s="13" t="s">
        <v>1647</v>
      </c>
      <c r="D637" s="13">
        <v>62</v>
      </c>
      <c r="E637" s="14">
        <v>0.72</v>
      </c>
      <c r="F637" s="13">
        <v>6.28</v>
      </c>
      <c r="G637" s="12">
        <v>399.87</v>
      </c>
      <c r="H637" s="12">
        <v>452.43</v>
      </c>
      <c r="I637" s="14">
        <v>0.23</v>
      </c>
      <c r="J637" s="12">
        <v>10.44</v>
      </c>
      <c r="K637" s="25">
        <v>2844</v>
      </c>
      <c r="L637" s="25">
        <v>12932</v>
      </c>
      <c r="M637" s="25">
        <v>1734</v>
      </c>
      <c r="N637" s="25">
        <v>1132</v>
      </c>
      <c r="O637" s="13">
        <v>495</v>
      </c>
      <c r="P637" s="13" t="s">
        <v>233</v>
      </c>
      <c r="Q637" s="13" t="s">
        <v>263</v>
      </c>
      <c r="R637" s="13">
        <v>254</v>
      </c>
      <c r="S637" s="14">
        <v>0.82</v>
      </c>
      <c r="T637" s="14">
        <v>0.11</v>
      </c>
      <c r="U637" s="13" t="s">
        <v>61</v>
      </c>
      <c r="V637" s="13" t="s">
        <v>1641</v>
      </c>
      <c r="W637" s="13">
        <v>6677</v>
      </c>
      <c r="X637" s="13">
        <v>6888</v>
      </c>
      <c r="Y637" s="13">
        <v>0.06</v>
      </c>
      <c r="Z637" s="13">
        <v>2.83</v>
      </c>
      <c r="AA637" s="13">
        <v>33</v>
      </c>
      <c r="AB637" s="13" t="s">
        <v>1646</v>
      </c>
    </row>
    <row r="638" spans="1:28" x14ac:dyDescent="0.5">
      <c r="A638" s="18">
        <v>44658</v>
      </c>
      <c r="B638" s="10">
        <v>825</v>
      </c>
      <c r="C638" s="10" t="s">
        <v>1640</v>
      </c>
      <c r="D638" s="10">
        <v>8</v>
      </c>
      <c r="E638" s="11">
        <v>0.5</v>
      </c>
      <c r="F638" s="10">
        <v>2.75</v>
      </c>
      <c r="G638" s="9">
        <v>650.27</v>
      </c>
      <c r="H638" s="9">
        <v>227.67</v>
      </c>
      <c r="I638" s="11">
        <v>0.44</v>
      </c>
      <c r="J638" s="9">
        <v>2.5099999999999998</v>
      </c>
      <c r="K638" s="24">
        <v>1698</v>
      </c>
      <c r="L638" s="24">
        <v>13261</v>
      </c>
      <c r="M638" s="24">
        <v>1860</v>
      </c>
      <c r="N638" s="24">
        <v>1232</v>
      </c>
      <c r="O638" s="10">
        <v>245</v>
      </c>
      <c r="P638" s="10" t="s">
        <v>239</v>
      </c>
      <c r="Q638" s="10" t="s">
        <v>224</v>
      </c>
      <c r="R638" s="10">
        <v>268</v>
      </c>
      <c r="S638" s="11">
        <v>0.81</v>
      </c>
      <c r="T638" s="11">
        <v>0.11</v>
      </c>
      <c r="U638" s="10" t="s">
        <v>33</v>
      </c>
      <c r="V638" s="13" t="s">
        <v>1641</v>
      </c>
      <c r="W638" s="13">
        <v>3664</v>
      </c>
      <c r="X638" s="13">
        <v>2853</v>
      </c>
      <c r="Y638" s="13">
        <v>0.02</v>
      </c>
      <c r="Z638" s="13">
        <v>3.47</v>
      </c>
      <c r="AA638" s="13">
        <v>40</v>
      </c>
      <c r="AB638" s="13" t="s">
        <v>1642</v>
      </c>
    </row>
    <row r="639" spans="1:28" x14ac:dyDescent="0.5">
      <c r="A639" s="20">
        <v>44658</v>
      </c>
      <c r="B639" s="13">
        <v>507</v>
      </c>
      <c r="C639" s="13" t="s">
        <v>1643</v>
      </c>
      <c r="D639" s="13">
        <v>65</v>
      </c>
      <c r="E639" s="14">
        <v>0.42</v>
      </c>
      <c r="F639" s="13">
        <v>7.33</v>
      </c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 t="e">
        <v>#DIV/0!</v>
      </c>
      <c r="T639" s="13" t="e">
        <v>#DIV/0!</v>
      </c>
      <c r="U639" s="13"/>
      <c r="V639" s="13" t="s">
        <v>1645</v>
      </c>
      <c r="W639" s="13">
        <v>7616</v>
      </c>
      <c r="X639" s="13">
        <v>4915</v>
      </c>
      <c r="Y639" s="13">
        <v>0.02</v>
      </c>
      <c r="Z639" s="13">
        <v>6.12</v>
      </c>
      <c r="AA639" s="13">
        <v>27</v>
      </c>
      <c r="AB639" s="13" t="s">
        <v>1649</v>
      </c>
    </row>
    <row r="640" spans="1:28" x14ac:dyDescent="0.5">
      <c r="A640" s="18">
        <v>44659</v>
      </c>
      <c r="B640" s="10">
        <v>837</v>
      </c>
      <c r="C640" s="10" t="s">
        <v>1647</v>
      </c>
      <c r="D640" s="10">
        <v>16</v>
      </c>
      <c r="E640" s="11">
        <v>0.51</v>
      </c>
      <c r="F640" s="10">
        <v>7.47</v>
      </c>
      <c r="G640" s="9">
        <v>644.34</v>
      </c>
      <c r="H640" s="9">
        <v>389.48</v>
      </c>
      <c r="I640" s="11">
        <v>0.34</v>
      </c>
      <c r="J640" s="9">
        <v>13.1</v>
      </c>
      <c r="K640" s="24">
        <v>3926</v>
      </c>
      <c r="L640" s="24">
        <v>11611</v>
      </c>
      <c r="M640" s="24">
        <v>2083</v>
      </c>
      <c r="N640" s="24">
        <v>1431</v>
      </c>
      <c r="O640" s="10">
        <v>404</v>
      </c>
      <c r="P640" s="10" t="s">
        <v>222</v>
      </c>
      <c r="Q640" s="10" t="s">
        <v>252</v>
      </c>
      <c r="R640" s="10">
        <v>431</v>
      </c>
      <c r="S640" s="11">
        <v>0.77</v>
      </c>
      <c r="T640" s="11">
        <v>0.14000000000000001</v>
      </c>
      <c r="U640" s="10" t="s">
        <v>47</v>
      </c>
      <c r="V640" s="13" t="s">
        <v>1641</v>
      </c>
      <c r="W640" s="13">
        <v>8575</v>
      </c>
      <c r="X640" s="13">
        <v>911</v>
      </c>
      <c r="Y640" s="13">
        <v>0.01</v>
      </c>
      <c r="Z640" s="13">
        <v>4.1500000000000004</v>
      </c>
      <c r="AA640" s="13">
        <v>57</v>
      </c>
      <c r="AB640" s="13" t="s">
        <v>1642</v>
      </c>
    </row>
    <row r="641" spans="1:28" x14ac:dyDescent="0.5">
      <c r="A641" s="20">
        <v>44659</v>
      </c>
      <c r="B641" s="13">
        <v>460</v>
      </c>
      <c r="C641" s="13" t="s">
        <v>1647</v>
      </c>
      <c r="D641" s="13">
        <v>69</v>
      </c>
      <c r="E641" s="14">
        <v>0.43</v>
      </c>
      <c r="F641" s="13">
        <v>0.28000000000000003</v>
      </c>
      <c r="G641" s="12">
        <v>422.88</v>
      </c>
      <c r="H641" s="12">
        <v>489.46</v>
      </c>
      <c r="I641" s="14">
        <v>0.39</v>
      </c>
      <c r="J641" s="12">
        <v>4.53</v>
      </c>
      <c r="K641" s="25">
        <v>3652</v>
      </c>
      <c r="L641" s="25">
        <v>17168</v>
      </c>
      <c r="M641" s="25">
        <v>2446</v>
      </c>
      <c r="N641" s="25">
        <v>1058</v>
      </c>
      <c r="O641" s="13">
        <v>311</v>
      </c>
      <c r="P641" s="13" t="s">
        <v>233</v>
      </c>
      <c r="Q641" s="13" t="s">
        <v>1644</v>
      </c>
      <c r="R641" s="13">
        <v>213</v>
      </c>
      <c r="S641" s="14">
        <v>0.83</v>
      </c>
      <c r="T641" s="14">
        <v>0.12</v>
      </c>
      <c r="U641" s="13" t="s">
        <v>70</v>
      </c>
      <c r="V641" s="13" t="s">
        <v>1641</v>
      </c>
      <c r="W641" s="13">
        <v>8306</v>
      </c>
      <c r="X641" s="13">
        <v>1054</v>
      </c>
      <c r="Y641" s="13">
        <v>0.03</v>
      </c>
      <c r="Z641" s="13">
        <v>6.74</v>
      </c>
      <c r="AA641" s="13">
        <v>59</v>
      </c>
      <c r="AB641" s="13" t="s">
        <v>1646</v>
      </c>
    </row>
    <row r="642" spans="1:28" x14ac:dyDescent="0.5">
      <c r="A642" s="20">
        <v>44660</v>
      </c>
      <c r="B642" s="13">
        <v>376</v>
      </c>
      <c r="C642" s="13" t="s">
        <v>1640</v>
      </c>
      <c r="D642" s="13">
        <v>32</v>
      </c>
      <c r="E642" s="14">
        <v>0.6</v>
      </c>
      <c r="F642" s="13">
        <v>7.95</v>
      </c>
      <c r="G642" s="12">
        <v>739.39</v>
      </c>
      <c r="H642" s="12">
        <v>491.38</v>
      </c>
      <c r="I642" s="14">
        <v>0.34</v>
      </c>
      <c r="J642" s="12">
        <v>4.55</v>
      </c>
      <c r="K642" s="25">
        <v>2661</v>
      </c>
      <c r="L642" s="25">
        <v>14201</v>
      </c>
      <c r="M642" s="25">
        <v>1467</v>
      </c>
      <c r="N642" s="25">
        <v>1269</v>
      </c>
      <c r="O642" s="13">
        <v>248</v>
      </c>
      <c r="P642" s="13" t="s">
        <v>233</v>
      </c>
      <c r="Q642" s="13" t="s">
        <v>263</v>
      </c>
      <c r="R642" s="13">
        <v>232</v>
      </c>
      <c r="S642" s="14">
        <v>0.84</v>
      </c>
      <c r="T642" s="14">
        <v>0.09</v>
      </c>
      <c r="U642" s="13" t="s">
        <v>149</v>
      </c>
      <c r="V642" s="13" t="s">
        <v>1651</v>
      </c>
      <c r="W642" s="13">
        <v>7930</v>
      </c>
      <c r="X642" s="13">
        <v>6180</v>
      </c>
      <c r="Y642" s="13">
        <v>0.09</v>
      </c>
      <c r="Z642" s="13">
        <v>4.96</v>
      </c>
      <c r="AA642" s="13">
        <v>57</v>
      </c>
      <c r="AB642" s="13" t="s">
        <v>1642</v>
      </c>
    </row>
    <row r="643" spans="1:28" x14ac:dyDescent="0.5">
      <c r="A643" s="18">
        <v>44660</v>
      </c>
      <c r="B643" s="10">
        <v>923</v>
      </c>
      <c r="C643" s="10" t="s">
        <v>1640</v>
      </c>
      <c r="D643" s="10">
        <v>32</v>
      </c>
      <c r="E643" s="11">
        <v>0.59</v>
      </c>
      <c r="F643" s="10">
        <v>2.12</v>
      </c>
      <c r="G643" s="9">
        <v>613.24</v>
      </c>
      <c r="H643" s="9">
        <v>289.56</v>
      </c>
      <c r="I643" s="11">
        <v>0.17</v>
      </c>
      <c r="J643" s="9">
        <v>5.86</v>
      </c>
      <c r="K643" s="24">
        <v>1323</v>
      </c>
      <c r="L643" s="24">
        <v>21701</v>
      </c>
      <c r="M643" s="24">
        <v>2452</v>
      </c>
      <c r="N643" s="24">
        <v>1116</v>
      </c>
      <c r="O643" s="10">
        <v>235</v>
      </c>
      <c r="P643" s="10" t="s">
        <v>233</v>
      </c>
      <c r="Q643" s="10" t="s">
        <v>1648</v>
      </c>
      <c r="R643" s="10">
        <v>452</v>
      </c>
      <c r="S643" s="11">
        <v>0.86</v>
      </c>
      <c r="T643" s="11">
        <v>0.1</v>
      </c>
      <c r="U643" s="10" t="s">
        <v>34</v>
      </c>
      <c r="V643" s="13" t="s">
        <v>1650</v>
      </c>
      <c r="W643" s="13">
        <v>7714</v>
      </c>
      <c r="X643" s="13">
        <v>5556</v>
      </c>
      <c r="Y643" s="13">
        <v>0.08</v>
      </c>
      <c r="Z643" s="13">
        <v>3.66</v>
      </c>
      <c r="AA643" s="13">
        <v>64</v>
      </c>
      <c r="AB643" s="13" t="s">
        <v>1649</v>
      </c>
    </row>
    <row r="644" spans="1:28" x14ac:dyDescent="0.5">
      <c r="A644" s="18">
        <v>44663</v>
      </c>
      <c r="B644" s="10">
        <v>790</v>
      </c>
      <c r="C644" s="10" t="s">
        <v>1647</v>
      </c>
      <c r="D644" s="10">
        <v>4</v>
      </c>
      <c r="E644" s="11">
        <v>0.52</v>
      </c>
      <c r="F644" s="10">
        <v>1.43</v>
      </c>
      <c r="G644" s="9">
        <v>615.69000000000005</v>
      </c>
      <c r="H644" s="9">
        <v>669.43</v>
      </c>
      <c r="I644" s="11">
        <v>0.46</v>
      </c>
      <c r="J644" s="9">
        <v>11.44</v>
      </c>
      <c r="K644" s="24">
        <v>2843</v>
      </c>
      <c r="L644" s="24">
        <v>5904</v>
      </c>
      <c r="M644" s="24">
        <v>1391</v>
      </c>
      <c r="N644" s="24">
        <v>1436</v>
      </c>
      <c r="O644" s="10">
        <v>265</v>
      </c>
      <c r="P644" s="10" t="s">
        <v>239</v>
      </c>
      <c r="Q644" s="10" t="s">
        <v>224</v>
      </c>
      <c r="R644" s="10">
        <v>129</v>
      </c>
      <c r="S644" s="11">
        <v>0.68</v>
      </c>
      <c r="T644" s="11">
        <v>0.16</v>
      </c>
      <c r="U644" s="10" t="s">
        <v>43</v>
      </c>
      <c r="V644" s="13" t="s">
        <v>1641</v>
      </c>
      <c r="W644" s="13">
        <v>6737</v>
      </c>
      <c r="X644" s="13">
        <v>3890</v>
      </c>
      <c r="Y644" s="13">
        <v>7.0000000000000007E-2</v>
      </c>
      <c r="Z644" s="13">
        <v>4.32</v>
      </c>
      <c r="AA644" s="13">
        <v>55</v>
      </c>
      <c r="AB644" s="13" t="s">
        <v>1646</v>
      </c>
    </row>
    <row r="645" spans="1:28" x14ac:dyDescent="0.5">
      <c r="A645" s="18">
        <v>44663</v>
      </c>
      <c r="B645" s="10">
        <v>710</v>
      </c>
      <c r="C645" s="10" t="s">
        <v>1647</v>
      </c>
      <c r="D645" s="10">
        <v>61</v>
      </c>
      <c r="E645" s="11">
        <v>0.82</v>
      </c>
      <c r="F645" s="10">
        <v>1.79</v>
      </c>
      <c r="G645" s="9">
        <v>351.69</v>
      </c>
      <c r="H645" s="9">
        <v>449.6</v>
      </c>
      <c r="I645" s="11">
        <v>0.4</v>
      </c>
      <c r="J645" s="9">
        <v>6.52</v>
      </c>
      <c r="K645" s="24">
        <v>3317</v>
      </c>
      <c r="L645" s="24">
        <v>8135</v>
      </c>
      <c r="M645" s="24">
        <v>1244</v>
      </c>
      <c r="N645" s="24">
        <v>1423</v>
      </c>
      <c r="O645" s="10">
        <v>330</v>
      </c>
      <c r="P645" s="10" t="s">
        <v>239</v>
      </c>
      <c r="Q645" s="10" t="s">
        <v>1648</v>
      </c>
      <c r="R645" s="10">
        <v>135</v>
      </c>
      <c r="S645" s="11">
        <v>0.75</v>
      </c>
      <c r="T645" s="11">
        <v>0.12</v>
      </c>
      <c r="U645" s="10" t="s">
        <v>82</v>
      </c>
      <c r="V645" s="13" t="s">
        <v>1641</v>
      </c>
      <c r="W645" s="13">
        <v>5978</v>
      </c>
      <c r="X645" s="13">
        <v>5463</v>
      </c>
      <c r="Y645" s="13">
        <v>7.0000000000000007E-2</v>
      </c>
      <c r="Z645" s="13">
        <v>6.8</v>
      </c>
      <c r="AA645" s="13">
        <v>47</v>
      </c>
      <c r="AB645" s="13" t="s">
        <v>1649</v>
      </c>
    </row>
    <row r="646" spans="1:28" x14ac:dyDescent="0.5">
      <c r="A646" s="18">
        <v>44663</v>
      </c>
      <c r="B646" s="10">
        <v>488</v>
      </c>
      <c r="C646" s="10" t="s">
        <v>1640</v>
      </c>
      <c r="D646" s="10">
        <v>97</v>
      </c>
      <c r="E646" s="11">
        <v>0.57999999999999996</v>
      </c>
      <c r="F646" s="10">
        <v>6.5</v>
      </c>
      <c r="G646" s="9">
        <v>584.92999999999995</v>
      </c>
      <c r="H646" s="9">
        <v>220.33</v>
      </c>
      <c r="I646" s="11">
        <v>0.42</v>
      </c>
      <c r="J646" s="9">
        <v>7.94</v>
      </c>
      <c r="K646" s="24">
        <v>2050</v>
      </c>
      <c r="L646" s="24">
        <v>6516</v>
      </c>
      <c r="M646" s="24">
        <v>1870</v>
      </c>
      <c r="N646" s="24">
        <v>1090</v>
      </c>
      <c r="O646" s="10">
        <v>282</v>
      </c>
      <c r="P646" s="10" t="s">
        <v>233</v>
      </c>
      <c r="Q646" s="10" t="s">
        <v>252</v>
      </c>
      <c r="R646" s="10">
        <v>426</v>
      </c>
      <c r="S646" s="11">
        <v>0.69</v>
      </c>
      <c r="T646" s="11">
        <v>0.2</v>
      </c>
      <c r="U646" s="10" t="s">
        <v>82</v>
      </c>
      <c r="V646" s="13" t="s">
        <v>1650</v>
      </c>
      <c r="W646" s="13">
        <v>6834</v>
      </c>
      <c r="X646" s="13">
        <v>6390</v>
      </c>
      <c r="Y646" s="13">
        <v>7.0000000000000007E-2</v>
      </c>
      <c r="Z646" s="13">
        <v>6.29</v>
      </c>
      <c r="AA646" s="13">
        <v>30</v>
      </c>
      <c r="AB646" s="13" t="s">
        <v>1646</v>
      </c>
    </row>
    <row r="647" spans="1:28" x14ac:dyDescent="0.5">
      <c r="A647" s="20">
        <v>44663</v>
      </c>
      <c r="B647" s="13">
        <v>293</v>
      </c>
      <c r="C647" s="13" t="s">
        <v>1640</v>
      </c>
      <c r="D647" s="13">
        <v>45</v>
      </c>
      <c r="E647" s="14">
        <v>0.56999999999999995</v>
      </c>
      <c r="F647" s="13">
        <v>0.37</v>
      </c>
      <c r="G647" s="12">
        <v>462.83</v>
      </c>
      <c r="H647" s="12">
        <v>687.4</v>
      </c>
      <c r="I647" s="14">
        <v>0.25</v>
      </c>
      <c r="J647" s="12">
        <v>10.64</v>
      </c>
      <c r="K647" s="25">
        <v>3528</v>
      </c>
      <c r="L647" s="25">
        <v>24851</v>
      </c>
      <c r="M647" s="25">
        <v>1094</v>
      </c>
      <c r="N647" s="25">
        <v>1022</v>
      </c>
      <c r="O647" s="13">
        <v>256</v>
      </c>
      <c r="P647" s="13" t="s">
        <v>239</v>
      </c>
      <c r="Q647" s="13" t="s">
        <v>241</v>
      </c>
      <c r="R647" s="13">
        <v>484</v>
      </c>
      <c r="S647" s="14">
        <v>0.92</v>
      </c>
      <c r="T647" s="14">
        <v>0.04</v>
      </c>
      <c r="U647" s="13" t="s">
        <v>49</v>
      </c>
      <c r="V647" s="13" t="s">
        <v>1650</v>
      </c>
      <c r="W647" s="13">
        <v>5271</v>
      </c>
      <c r="X647" s="13">
        <v>2595</v>
      </c>
      <c r="Y647" s="13">
        <v>0.03</v>
      </c>
      <c r="Z647" s="13">
        <v>2.44</v>
      </c>
      <c r="AA647" s="13">
        <v>67</v>
      </c>
      <c r="AB647" s="13" t="s">
        <v>1642</v>
      </c>
    </row>
    <row r="648" spans="1:28" x14ac:dyDescent="0.5">
      <c r="A648" s="20">
        <v>44664</v>
      </c>
      <c r="B648" s="13">
        <v>560</v>
      </c>
      <c r="C648" s="13" t="s">
        <v>1647</v>
      </c>
      <c r="D648" s="13">
        <v>93</v>
      </c>
      <c r="E648" s="14">
        <v>0.73</v>
      </c>
      <c r="F648" s="13">
        <v>5.87</v>
      </c>
      <c r="G648" s="12">
        <v>649.77</v>
      </c>
      <c r="H648" s="12">
        <v>610.89</v>
      </c>
      <c r="I648" s="14">
        <v>0.11</v>
      </c>
      <c r="J648" s="12">
        <v>8.35</v>
      </c>
      <c r="K648" s="25">
        <v>3065</v>
      </c>
      <c r="L648" s="25">
        <v>11737</v>
      </c>
      <c r="M648" s="25">
        <v>2082</v>
      </c>
      <c r="N648" s="25">
        <v>1025</v>
      </c>
      <c r="O648" s="13">
        <v>463</v>
      </c>
      <c r="P648" s="13" t="s">
        <v>261</v>
      </c>
      <c r="Q648" s="13" t="s">
        <v>1648</v>
      </c>
      <c r="R648" s="13">
        <v>495</v>
      </c>
      <c r="S648" s="14">
        <v>0.79</v>
      </c>
      <c r="T648" s="14">
        <v>0.14000000000000001</v>
      </c>
      <c r="U648" s="13" t="s">
        <v>304</v>
      </c>
      <c r="V648" s="13" t="s">
        <v>1641</v>
      </c>
      <c r="W648" s="13">
        <v>7479</v>
      </c>
      <c r="X648" s="13">
        <v>4814</v>
      </c>
      <c r="Y648" s="13">
        <v>0.05</v>
      </c>
      <c r="Z648" s="13">
        <v>3.93</v>
      </c>
      <c r="AA648" s="13">
        <v>28</v>
      </c>
      <c r="AB648" s="13" t="s">
        <v>1649</v>
      </c>
    </row>
    <row r="649" spans="1:28" x14ac:dyDescent="0.5">
      <c r="A649" s="20">
        <v>44665</v>
      </c>
      <c r="B649" s="13">
        <v>109</v>
      </c>
      <c r="C649" s="13" t="s">
        <v>1647</v>
      </c>
      <c r="D649" s="13">
        <v>16</v>
      </c>
      <c r="E649" s="14">
        <v>0.65</v>
      </c>
      <c r="F649" s="13">
        <v>1.81</v>
      </c>
      <c r="G649" s="12">
        <v>295.77999999999997</v>
      </c>
      <c r="H649" s="12">
        <v>421.71</v>
      </c>
      <c r="I649" s="14">
        <v>0.3</v>
      </c>
      <c r="J649" s="12">
        <v>1.0900000000000001</v>
      </c>
      <c r="K649" s="25">
        <v>2311</v>
      </c>
      <c r="L649" s="25">
        <v>21228</v>
      </c>
      <c r="M649" s="25">
        <v>1221</v>
      </c>
      <c r="N649" s="25">
        <v>1328</v>
      </c>
      <c r="O649" s="13">
        <v>310</v>
      </c>
      <c r="P649" s="13" t="s">
        <v>261</v>
      </c>
      <c r="Q649" s="13" t="s">
        <v>1644</v>
      </c>
      <c r="R649" s="13">
        <v>374</v>
      </c>
      <c r="S649" s="14">
        <v>0.89</v>
      </c>
      <c r="T649" s="14">
        <v>0.05</v>
      </c>
      <c r="U649" s="13" t="s">
        <v>44</v>
      </c>
      <c r="V649" s="13" t="s">
        <v>1641</v>
      </c>
      <c r="W649" s="13">
        <v>3380</v>
      </c>
      <c r="X649" s="13">
        <v>2388</v>
      </c>
      <c r="Y649" s="13">
        <v>0.03</v>
      </c>
      <c r="Z649" s="13">
        <v>5.09</v>
      </c>
      <c r="AA649" s="13">
        <v>41</v>
      </c>
      <c r="AB649" s="13" t="s">
        <v>1646</v>
      </c>
    </row>
    <row r="650" spans="1:28" x14ac:dyDescent="0.5">
      <c r="A650" s="18">
        <v>44665</v>
      </c>
      <c r="B650" s="10">
        <v>416</v>
      </c>
      <c r="C650" s="10" t="s">
        <v>1643</v>
      </c>
      <c r="D650" s="10">
        <v>30</v>
      </c>
      <c r="E650" s="11">
        <v>0.72</v>
      </c>
      <c r="F650" s="10">
        <v>3.27</v>
      </c>
      <c r="G650" s="9">
        <v>637.79</v>
      </c>
      <c r="H650" s="9">
        <v>340.91</v>
      </c>
      <c r="I650" s="11">
        <v>0.18</v>
      </c>
      <c r="J650" s="9">
        <v>6.56</v>
      </c>
      <c r="K650" s="24">
        <v>1446</v>
      </c>
      <c r="L650" s="24">
        <v>5840</v>
      </c>
      <c r="M650" s="24">
        <v>1747</v>
      </c>
      <c r="N650" s="24">
        <v>1369</v>
      </c>
      <c r="O650" s="10">
        <v>440</v>
      </c>
      <c r="P650" s="10" t="s">
        <v>222</v>
      </c>
      <c r="Q650" s="10" t="s">
        <v>1644</v>
      </c>
      <c r="R650" s="10">
        <v>229</v>
      </c>
      <c r="S650" s="11">
        <v>0.65</v>
      </c>
      <c r="T650" s="11">
        <v>0.2</v>
      </c>
      <c r="U650" s="10" t="s">
        <v>34</v>
      </c>
      <c r="V650" s="13" t="s">
        <v>1645</v>
      </c>
      <c r="W650" s="13">
        <v>4391</v>
      </c>
      <c r="X650" s="13">
        <v>5124</v>
      </c>
      <c r="Y650" s="13">
        <v>0.03</v>
      </c>
      <c r="Z650" s="13">
        <v>3.54</v>
      </c>
      <c r="AA650" s="13">
        <v>66</v>
      </c>
      <c r="AB650" s="13" t="s">
        <v>1646</v>
      </c>
    </row>
    <row r="651" spans="1:28" x14ac:dyDescent="0.5">
      <c r="A651" s="20">
        <v>44666</v>
      </c>
      <c r="B651" s="13">
        <v>587</v>
      </c>
      <c r="C651" s="13" t="s">
        <v>1640</v>
      </c>
      <c r="D651" s="13">
        <v>51</v>
      </c>
      <c r="E651" s="14">
        <v>0.54</v>
      </c>
      <c r="F651" s="13">
        <v>0.66</v>
      </c>
      <c r="G651" s="12">
        <v>751.34</v>
      </c>
      <c r="H651" s="12">
        <v>651.29</v>
      </c>
      <c r="I651" s="14">
        <v>0.14000000000000001</v>
      </c>
      <c r="J651" s="12">
        <v>10.16</v>
      </c>
      <c r="K651" s="25">
        <v>3192</v>
      </c>
      <c r="L651" s="25">
        <v>12412</v>
      </c>
      <c r="M651" s="25">
        <v>1070</v>
      </c>
      <c r="N651" s="25">
        <v>1487</v>
      </c>
      <c r="O651" s="13">
        <v>265</v>
      </c>
      <c r="P651" s="13" t="s">
        <v>222</v>
      </c>
      <c r="Q651" s="13" t="s">
        <v>252</v>
      </c>
      <c r="R651" s="13">
        <v>297</v>
      </c>
      <c r="S651" s="14">
        <v>0.83</v>
      </c>
      <c r="T651" s="14">
        <v>7.0000000000000007E-2</v>
      </c>
      <c r="U651" s="13" t="s">
        <v>51</v>
      </c>
      <c r="V651" s="13" t="s">
        <v>1650</v>
      </c>
      <c r="W651" s="13">
        <v>1280</v>
      </c>
      <c r="X651" s="13">
        <v>6975</v>
      </c>
      <c r="Y651" s="13">
        <v>0.1</v>
      </c>
      <c r="Z651" s="13">
        <v>4.42</v>
      </c>
      <c r="AA651" s="13">
        <v>59</v>
      </c>
      <c r="AB651" s="13" t="s">
        <v>1642</v>
      </c>
    </row>
    <row r="652" spans="1:28" x14ac:dyDescent="0.5">
      <c r="A652" s="18">
        <v>44666</v>
      </c>
      <c r="B652" s="10">
        <v>767</v>
      </c>
      <c r="C652" s="10" t="s">
        <v>1640</v>
      </c>
      <c r="D652" s="10">
        <v>16</v>
      </c>
      <c r="E652" s="11">
        <v>0.42</v>
      </c>
      <c r="F652" s="10">
        <v>0.37</v>
      </c>
      <c r="G652" s="9">
        <v>453.32</v>
      </c>
      <c r="H652" s="9">
        <v>241.86</v>
      </c>
      <c r="I652" s="11">
        <v>0.12</v>
      </c>
      <c r="J652" s="9">
        <v>10.1</v>
      </c>
      <c r="K652" s="24">
        <v>3114</v>
      </c>
      <c r="L652" s="24">
        <v>21161</v>
      </c>
      <c r="M652" s="24">
        <v>2444</v>
      </c>
      <c r="N652" s="24">
        <v>1191</v>
      </c>
      <c r="O652" s="10">
        <v>311</v>
      </c>
      <c r="P652" s="10" t="s">
        <v>40</v>
      </c>
      <c r="Q652" s="10" t="s">
        <v>1648</v>
      </c>
      <c r="R652" s="10">
        <v>196</v>
      </c>
      <c r="S652" s="11">
        <v>0.85</v>
      </c>
      <c r="T652" s="11">
        <v>0.1</v>
      </c>
      <c r="U652" s="10" t="s">
        <v>30</v>
      </c>
      <c r="V652" s="13" t="s">
        <v>1650</v>
      </c>
      <c r="W652" s="13">
        <v>5987</v>
      </c>
      <c r="X652" s="13">
        <v>5475</v>
      </c>
      <c r="Y652" s="13">
        <v>0.02</v>
      </c>
      <c r="Z652" s="13">
        <v>3.3</v>
      </c>
      <c r="AA652" s="13">
        <v>44</v>
      </c>
      <c r="AB652" s="13" t="s">
        <v>1642</v>
      </c>
    </row>
    <row r="653" spans="1:28" x14ac:dyDescent="0.5">
      <c r="A653" s="18">
        <v>44666</v>
      </c>
      <c r="B653" s="10">
        <v>632</v>
      </c>
      <c r="C653" s="10" t="s">
        <v>1640</v>
      </c>
      <c r="D653" s="10">
        <v>61</v>
      </c>
      <c r="E653" s="11">
        <v>0.75</v>
      </c>
      <c r="F653" s="10">
        <v>2.94</v>
      </c>
      <c r="G653" s="9">
        <v>690.98</v>
      </c>
      <c r="H653" s="9">
        <v>271.8</v>
      </c>
      <c r="I653" s="11">
        <v>0.45</v>
      </c>
      <c r="J653" s="9">
        <v>2.4300000000000002</v>
      </c>
      <c r="K653" s="24">
        <v>3818</v>
      </c>
      <c r="L653" s="24">
        <v>15040</v>
      </c>
      <c r="M653" s="24">
        <v>1691</v>
      </c>
      <c r="N653" s="24">
        <v>1454</v>
      </c>
      <c r="O653" s="10">
        <v>423</v>
      </c>
      <c r="P653" s="10" t="s">
        <v>261</v>
      </c>
      <c r="Q653" s="10" t="s">
        <v>224</v>
      </c>
      <c r="R653" s="10">
        <v>305</v>
      </c>
      <c r="S653" s="11">
        <v>0.83</v>
      </c>
      <c r="T653" s="11">
        <v>0.09</v>
      </c>
      <c r="U653" s="10" t="s">
        <v>43</v>
      </c>
      <c r="V653" s="13" t="s">
        <v>1650</v>
      </c>
      <c r="W653" s="13">
        <v>5778</v>
      </c>
      <c r="X653" s="13">
        <v>4691</v>
      </c>
      <c r="Y653" s="13">
        <v>0.03</v>
      </c>
      <c r="Z653" s="13">
        <v>4.8099999999999996</v>
      </c>
      <c r="AA653" s="13">
        <v>58</v>
      </c>
      <c r="AB653" s="13" t="s">
        <v>1642</v>
      </c>
    </row>
    <row r="654" spans="1:28" x14ac:dyDescent="0.5">
      <c r="A654" s="18">
        <v>44667</v>
      </c>
      <c r="B654" s="10">
        <v>390</v>
      </c>
      <c r="C654" s="10" t="s">
        <v>1640</v>
      </c>
      <c r="D654" s="10">
        <v>29</v>
      </c>
      <c r="E654" s="11">
        <v>0.85</v>
      </c>
      <c r="F654" s="10">
        <v>3.04</v>
      </c>
      <c r="G654" s="9">
        <v>649.88</v>
      </c>
      <c r="H654" s="9">
        <v>643.23</v>
      </c>
      <c r="I654" s="11">
        <v>0.2</v>
      </c>
      <c r="J654" s="9">
        <v>19.52</v>
      </c>
      <c r="K654" s="24">
        <v>1012</v>
      </c>
      <c r="L654" s="24">
        <v>12015</v>
      </c>
      <c r="M654" s="24">
        <v>1504</v>
      </c>
      <c r="N654" s="24">
        <v>1200</v>
      </c>
      <c r="O654" s="10">
        <v>441</v>
      </c>
      <c r="P654" s="10" t="s">
        <v>40</v>
      </c>
      <c r="Q654" s="10" t="s">
        <v>1644</v>
      </c>
      <c r="R654" s="10">
        <v>292</v>
      </c>
      <c r="S654" s="11">
        <v>0.82</v>
      </c>
      <c r="T654" s="11">
        <v>0.1</v>
      </c>
      <c r="U654" s="10" t="s">
        <v>70</v>
      </c>
      <c r="V654" s="13" t="s">
        <v>1645</v>
      </c>
      <c r="W654" s="13">
        <v>1103</v>
      </c>
      <c r="X654" s="13">
        <v>5716</v>
      </c>
      <c r="Y654" s="13">
        <v>0.02</v>
      </c>
      <c r="Z654" s="13">
        <v>4.95</v>
      </c>
      <c r="AA654" s="13">
        <v>43</v>
      </c>
      <c r="AB654" s="13" t="s">
        <v>1646</v>
      </c>
    </row>
    <row r="655" spans="1:28" x14ac:dyDescent="0.5">
      <c r="A655" s="20">
        <v>44667</v>
      </c>
      <c r="B655" s="13">
        <v>335</v>
      </c>
      <c r="C655" s="13" t="s">
        <v>1643</v>
      </c>
      <c r="D655" s="13">
        <v>22</v>
      </c>
      <c r="E655" s="14">
        <v>0.42</v>
      </c>
      <c r="F655" s="13">
        <v>2.91</v>
      </c>
      <c r="G655" s="12">
        <v>397.61</v>
      </c>
      <c r="H655" s="12">
        <v>213.08</v>
      </c>
      <c r="I655" s="14">
        <v>0.5</v>
      </c>
      <c r="J655" s="12">
        <v>6.75</v>
      </c>
      <c r="K655" s="25">
        <v>2125</v>
      </c>
      <c r="L655" s="25">
        <v>8576</v>
      </c>
      <c r="M655" s="25">
        <v>2334</v>
      </c>
      <c r="N655" s="25">
        <v>1036</v>
      </c>
      <c r="O655" s="13">
        <v>335</v>
      </c>
      <c r="P655" s="13" t="s">
        <v>239</v>
      </c>
      <c r="Q655" s="13" t="s">
        <v>252</v>
      </c>
      <c r="R655" s="13">
        <v>447</v>
      </c>
      <c r="S655" s="14">
        <v>0.72</v>
      </c>
      <c r="T655" s="14">
        <v>0.2</v>
      </c>
      <c r="U655" s="13" t="s">
        <v>33</v>
      </c>
      <c r="V655" s="13" t="s">
        <v>1641</v>
      </c>
      <c r="W655" s="13">
        <v>6844</v>
      </c>
      <c r="X655" s="13">
        <v>2133</v>
      </c>
      <c r="Y655" s="13">
        <v>0.06</v>
      </c>
      <c r="Z655" s="13">
        <v>2.77</v>
      </c>
      <c r="AA655" s="13">
        <v>41</v>
      </c>
      <c r="AB655" s="13" t="s">
        <v>1642</v>
      </c>
    </row>
    <row r="656" spans="1:28" x14ac:dyDescent="0.5">
      <c r="A656" s="18">
        <v>44670</v>
      </c>
      <c r="B656" s="10">
        <v>250</v>
      </c>
      <c r="C656" s="10" t="s">
        <v>1647</v>
      </c>
      <c r="D656" s="10">
        <v>93</v>
      </c>
      <c r="E656" s="11">
        <v>0.53</v>
      </c>
      <c r="F656" s="10">
        <v>4.3499999999999996</v>
      </c>
      <c r="G656" s="9">
        <v>692.01</v>
      </c>
      <c r="H656" s="9">
        <v>377.51</v>
      </c>
      <c r="I656" s="11">
        <v>0.27</v>
      </c>
      <c r="J656" s="9">
        <v>5.73</v>
      </c>
      <c r="K656" s="24">
        <v>2742</v>
      </c>
      <c r="L656" s="24">
        <v>15168</v>
      </c>
      <c r="M656" s="24">
        <v>1775</v>
      </c>
      <c r="N656" s="24">
        <v>1008</v>
      </c>
      <c r="O656" s="10">
        <v>431</v>
      </c>
      <c r="P656" s="10" t="s">
        <v>40</v>
      </c>
      <c r="Q656" s="10" t="s">
        <v>263</v>
      </c>
      <c r="R656" s="10">
        <v>157</v>
      </c>
      <c r="S656" s="11">
        <v>0.84</v>
      </c>
      <c r="T656" s="11">
        <v>0.1</v>
      </c>
      <c r="U656" s="10" t="s">
        <v>51</v>
      </c>
      <c r="V656" s="13" t="s">
        <v>1641</v>
      </c>
      <c r="W656" s="13">
        <v>4696</v>
      </c>
      <c r="X656" s="13">
        <v>5940</v>
      </c>
      <c r="Y656" s="13">
        <v>0.09</v>
      </c>
      <c r="Z656" s="13">
        <v>2.46</v>
      </c>
      <c r="AA656" s="13">
        <v>50</v>
      </c>
      <c r="AB656" s="13" t="s">
        <v>1649</v>
      </c>
    </row>
    <row r="657" spans="1:28" x14ac:dyDescent="0.5">
      <c r="A657" s="18">
        <v>44670</v>
      </c>
      <c r="B657" s="10">
        <v>970</v>
      </c>
      <c r="C657" s="10" t="s">
        <v>1647</v>
      </c>
      <c r="D657" s="10">
        <v>51</v>
      </c>
      <c r="E657" s="11">
        <v>0.78</v>
      </c>
      <c r="F657" s="10">
        <v>4.28</v>
      </c>
      <c r="G657" s="9">
        <v>620.87</v>
      </c>
      <c r="H657" s="9">
        <v>689.4</v>
      </c>
      <c r="I657" s="11">
        <v>0.19</v>
      </c>
      <c r="J657" s="9">
        <v>7.4</v>
      </c>
      <c r="K657" s="24">
        <v>2978</v>
      </c>
      <c r="L657" s="24">
        <v>5440</v>
      </c>
      <c r="M657" s="24">
        <v>2245</v>
      </c>
      <c r="N657" s="24">
        <v>1096</v>
      </c>
      <c r="O657" s="10">
        <v>384</v>
      </c>
      <c r="P657" s="10" t="s">
        <v>233</v>
      </c>
      <c r="Q657" s="10" t="s">
        <v>241</v>
      </c>
      <c r="R657" s="10">
        <v>381</v>
      </c>
      <c r="S657" s="11">
        <v>0.62</v>
      </c>
      <c r="T657" s="11">
        <v>0.26</v>
      </c>
      <c r="U657" s="10" t="s">
        <v>43</v>
      </c>
      <c r="V657" s="13" t="s">
        <v>1641</v>
      </c>
      <c r="W657" s="13">
        <v>3989</v>
      </c>
      <c r="X657" s="13">
        <v>1690</v>
      </c>
      <c r="Y657" s="13">
        <v>0.08</v>
      </c>
      <c r="Z657" s="13">
        <v>5.16</v>
      </c>
      <c r="AA657" s="13">
        <v>48</v>
      </c>
      <c r="AB657" s="13" t="s">
        <v>1649</v>
      </c>
    </row>
    <row r="658" spans="1:28" x14ac:dyDescent="0.5">
      <c r="A658" s="20">
        <v>44670</v>
      </c>
      <c r="B658" s="13">
        <v>808</v>
      </c>
      <c r="C658" s="13" t="s">
        <v>1640</v>
      </c>
      <c r="D658" s="13">
        <v>67</v>
      </c>
      <c r="E658" s="14">
        <v>0.4</v>
      </c>
      <c r="F658" s="13">
        <v>1.72</v>
      </c>
      <c r="G658" s="12">
        <v>554.28</v>
      </c>
      <c r="H658" s="12">
        <v>495.69</v>
      </c>
      <c r="I658" s="14">
        <v>0.42</v>
      </c>
      <c r="J658" s="12">
        <v>19.04</v>
      </c>
      <c r="K658" s="25">
        <v>3137</v>
      </c>
      <c r="L658" s="25">
        <v>4645</v>
      </c>
      <c r="M658" s="25">
        <v>1050</v>
      </c>
      <c r="N658" s="25">
        <v>1446</v>
      </c>
      <c r="O658" s="13">
        <v>397</v>
      </c>
      <c r="P658" s="13" t="s">
        <v>222</v>
      </c>
      <c r="Q658" s="13" t="s">
        <v>241</v>
      </c>
      <c r="R658" s="13">
        <v>466</v>
      </c>
      <c r="S658" s="14">
        <v>0.65</v>
      </c>
      <c r="T658" s="14">
        <v>0.15</v>
      </c>
      <c r="U658" s="13" t="s">
        <v>30</v>
      </c>
      <c r="V658" s="13" t="s">
        <v>1651</v>
      </c>
      <c r="W658" s="13">
        <v>5510</v>
      </c>
      <c r="X658" s="13">
        <v>5837</v>
      </c>
      <c r="Y658" s="13">
        <v>0.03</v>
      </c>
      <c r="Z658" s="13">
        <v>3.26</v>
      </c>
      <c r="AA658" s="13">
        <v>41</v>
      </c>
      <c r="AB658" s="13" t="s">
        <v>1649</v>
      </c>
    </row>
    <row r="659" spans="1:28" x14ac:dyDescent="0.5">
      <c r="A659" s="20">
        <v>44670</v>
      </c>
      <c r="B659" s="13">
        <v>115</v>
      </c>
      <c r="C659" s="13" t="s">
        <v>1640</v>
      </c>
      <c r="D659" s="13">
        <v>60</v>
      </c>
      <c r="E659" s="14">
        <v>0.57999999999999996</v>
      </c>
      <c r="F659" s="13">
        <v>2.5</v>
      </c>
      <c r="G659" s="12">
        <v>782.82</v>
      </c>
      <c r="H659" s="12">
        <v>459.42</v>
      </c>
      <c r="I659" s="14">
        <v>0.44</v>
      </c>
      <c r="J659" s="12">
        <v>7.43</v>
      </c>
      <c r="K659" s="25">
        <v>2361</v>
      </c>
      <c r="L659" s="25">
        <v>18795</v>
      </c>
      <c r="M659" s="25">
        <v>1222</v>
      </c>
      <c r="N659" s="25">
        <v>1177</v>
      </c>
      <c r="O659" s="13">
        <v>230</v>
      </c>
      <c r="P659" s="13" t="s">
        <v>233</v>
      </c>
      <c r="Q659" s="13" t="s">
        <v>224</v>
      </c>
      <c r="R659" s="13">
        <v>216</v>
      </c>
      <c r="S659" s="14">
        <v>0.89</v>
      </c>
      <c r="T659" s="14">
        <v>0.06</v>
      </c>
      <c r="U659" s="13" t="s">
        <v>34</v>
      </c>
      <c r="V659" s="13" t="s">
        <v>1650</v>
      </c>
      <c r="W659" s="13">
        <v>8128</v>
      </c>
      <c r="X659" s="13">
        <v>5118</v>
      </c>
      <c r="Y659" s="13">
        <v>0.03</v>
      </c>
      <c r="Z659" s="13">
        <v>5.21</v>
      </c>
      <c r="AA659" s="13">
        <v>43</v>
      </c>
      <c r="AB659" s="13" t="s">
        <v>1646</v>
      </c>
    </row>
    <row r="660" spans="1:28" x14ac:dyDescent="0.5">
      <c r="A660" s="20">
        <v>44671</v>
      </c>
      <c r="B660" s="13">
        <v>581</v>
      </c>
      <c r="C660" s="13" t="s">
        <v>1640</v>
      </c>
      <c r="D660" s="13">
        <v>14</v>
      </c>
      <c r="E660" s="14">
        <v>0.46</v>
      </c>
      <c r="F660" s="13">
        <v>2.36</v>
      </c>
      <c r="G660" s="12">
        <v>503.08</v>
      </c>
      <c r="H660" s="12">
        <v>653.72</v>
      </c>
      <c r="I660" s="14">
        <v>0.36</v>
      </c>
      <c r="J660" s="12">
        <v>11.54</v>
      </c>
      <c r="K660" s="25">
        <v>3048</v>
      </c>
      <c r="L660" s="25">
        <v>11783</v>
      </c>
      <c r="M660" s="25">
        <v>1720</v>
      </c>
      <c r="N660" s="25">
        <v>1221</v>
      </c>
      <c r="O660" s="13">
        <v>274</v>
      </c>
      <c r="P660" s="13" t="s">
        <v>233</v>
      </c>
      <c r="Q660" s="13" t="s">
        <v>245</v>
      </c>
      <c r="R660" s="13">
        <v>387</v>
      </c>
      <c r="S660" s="14">
        <v>0.8</v>
      </c>
      <c r="T660" s="14">
        <v>0.12</v>
      </c>
      <c r="U660" s="13" t="s">
        <v>34</v>
      </c>
      <c r="V660" s="13" t="s">
        <v>1641</v>
      </c>
      <c r="W660" s="13">
        <v>8834</v>
      </c>
      <c r="X660" s="13">
        <v>4919</v>
      </c>
      <c r="Y660" s="13">
        <v>7.0000000000000007E-2</v>
      </c>
      <c r="Z660" s="13">
        <v>3.77</v>
      </c>
      <c r="AA660" s="13">
        <v>70</v>
      </c>
      <c r="AB660" s="13" t="s">
        <v>1646</v>
      </c>
    </row>
    <row r="661" spans="1:28" x14ac:dyDescent="0.5">
      <c r="A661" s="20">
        <v>44671</v>
      </c>
      <c r="B661" s="13">
        <v>612</v>
      </c>
      <c r="C661" s="13" t="s">
        <v>1640</v>
      </c>
      <c r="D661" s="13">
        <v>94</v>
      </c>
      <c r="E661" s="14">
        <v>0.75</v>
      </c>
      <c r="F661" s="13">
        <v>6.17</v>
      </c>
      <c r="G661" s="12">
        <v>476.56</v>
      </c>
      <c r="H661" s="12">
        <v>665.7</v>
      </c>
      <c r="I661" s="14">
        <v>0.44</v>
      </c>
      <c r="J661" s="12">
        <v>15.88</v>
      </c>
      <c r="K661" s="25">
        <v>3335</v>
      </c>
      <c r="L661" s="25">
        <v>13132</v>
      </c>
      <c r="M661" s="25">
        <v>1567</v>
      </c>
      <c r="N661" s="25">
        <v>1304</v>
      </c>
      <c r="O661" s="13">
        <v>305</v>
      </c>
      <c r="P661" s="13" t="s">
        <v>222</v>
      </c>
      <c r="Q661" s="13" t="s">
        <v>1644</v>
      </c>
      <c r="R661" s="13">
        <v>446</v>
      </c>
      <c r="S661" s="14">
        <v>0.82</v>
      </c>
      <c r="T661" s="14">
        <v>0.1</v>
      </c>
      <c r="U661" s="13" t="s">
        <v>61</v>
      </c>
      <c r="V661" s="13" t="s">
        <v>1651</v>
      </c>
      <c r="W661" s="13">
        <v>1392</v>
      </c>
      <c r="X661" s="13">
        <v>5795</v>
      </c>
      <c r="Y661" s="13">
        <v>0.02</v>
      </c>
      <c r="Z661" s="13">
        <v>5.91</v>
      </c>
      <c r="AA661" s="13">
        <v>55</v>
      </c>
      <c r="AB661" s="13" t="s">
        <v>1646</v>
      </c>
    </row>
    <row r="662" spans="1:28" x14ac:dyDescent="0.5">
      <c r="A662" s="20">
        <v>44672</v>
      </c>
      <c r="B662" s="13">
        <v>538</v>
      </c>
      <c r="C662" s="13" t="s">
        <v>1647</v>
      </c>
      <c r="D662" s="13">
        <v>71</v>
      </c>
      <c r="E662" s="14">
        <v>0.73</v>
      </c>
      <c r="F662" s="13">
        <v>5.99</v>
      </c>
      <c r="G662" s="12">
        <v>630.17999999999995</v>
      </c>
      <c r="H662" s="12">
        <v>259.68</v>
      </c>
      <c r="I662" s="14">
        <v>0.28999999999999998</v>
      </c>
      <c r="J662" s="12">
        <v>9.82</v>
      </c>
      <c r="K662" s="25">
        <v>1388</v>
      </c>
      <c r="L662" s="25">
        <v>15144</v>
      </c>
      <c r="M662" s="25">
        <v>2359</v>
      </c>
      <c r="N662" s="25">
        <v>1122</v>
      </c>
      <c r="O662" s="13">
        <v>232</v>
      </c>
      <c r="P662" s="13" t="s">
        <v>40</v>
      </c>
      <c r="Q662" s="13" t="s">
        <v>245</v>
      </c>
      <c r="R662" s="13">
        <v>415</v>
      </c>
      <c r="S662" s="14">
        <v>0.81</v>
      </c>
      <c r="T662" s="14">
        <v>0.13</v>
      </c>
      <c r="U662" s="13" t="s">
        <v>30</v>
      </c>
      <c r="V662" s="13" t="s">
        <v>1641</v>
      </c>
      <c r="W662" s="13">
        <v>8189</v>
      </c>
      <c r="X662" s="13">
        <v>3574</v>
      </c>
      <c r="Y662" s="13">
        <v>0.06</v>
      </c>
      <c r="Z662" s="13">
        <v>3.76</v>
      </c>
      <c r="AA662" s="13">
        <v>63</v>
      </c>
      <c r="AB662" s="13" t="s">
        <v>1642</v>
      </c>
    </row>
    <row r="663" spans="1:28" x14ac:dyDescent="0.5">
      <c r="A663" s="20">
        <v>44673</v>
      </c>
      <c r="B663" s="13">
        <v>637</v>
      </c>
      <c r="C663" s="13" t="s">
        <v>1640</v>
      </c>
      <c r="D663" s="13">
        <v>79</v>
      </c>
      <c r="E663" s="14">
        <v>0.68</v>
      </c>
      <c r="F663" s="13">
        <v>5.94</v>
      </c>
      <c r="G663" s="12">
        <v>582.47</v>
      </c>
      <c r="H663" s="12">
        <v>596.72</v>
      </c>
      <c r="I663" s="14">
        <v>0.3</v>
      </c>
      <c r="J663" s="12">
        <v>1.85</v>
      </c>
      <c r="K663" s="25">
        <v>3151</v>
      </c>
      <c r="L663" s="25">
        <v>4200</v>
      </c>
      <c r="M663" s="25">
        <v>1059</v>
      </c>
      <c r="N663" s="25">
        <v>1042</v>
      </c>
      <c r="O663" s="13">
        <v>395</v>
      </c>
      <c r="P663" s="13" t="s">
        <v>239</v>
      </c>
      <c r="Q663" s="13" t="s">
        <v>263</v>
      </c>
      <c r="R663" s="13">
        <v>494</v>
      </c>
      <c r="S663" s="14">
        <v>0.67</v>
      </c>
      <c r="T663" s="14">
        <v>0.17</v>
      </c>
      <c r="U663" s="13" t="s">
        <v>30</v>
      </c>
      <c r="V663" s="13" t="s">
        <v>1651</v>
      </c>
      <c r="W663" s="13">
        <v>7887</v>
      </c>
      <c r="X663" s="13">
        <v>1831</v>
      </c>
      <c r="Y663" s="13">
        <v>0.06</v>
      </c>
      <c r="Z663" s="13">
        <v>5.63</v>
      </c>
      <c r="AA663" s="13">
        <v>69</v>
      </c>
      <c r="AB663" s="13" t="s">
        <v>1649</v>
      </c>
    </row>
    <row r="664" spans="1:28" x14ac:dyDescent="0.5">
      <c r="A664" s="18">
        <v>44673</v>
      </c>
      <c r="B664" s="10">
        <v>390</v>
      </c>
      <c r="C664" s="10" t="s">
        <v>1640</v>
      </c>
      <c r="D664" s="10">
        <v>55</v>
      </c>
      <c r="E664" s="11">
        <v>0.78</v>
      </c>
      <c r="F664" s="10">
        <v>4.28</v>
      </c>
      <c r="G664" s="9">
        <v>229.54</v>
      </c>
      <c r="H664" s="9">
        <v>694.66</v>
      </c>
      <c r="I664" s="11">
        <v>0.28999999999999998</v>
      </c>
      <c r="J664" s="9">
        <v>11.86</v>
      </c>
      <c r="K664" s="24">
        <v>2062</v>
      </c>
      <c r="L664" s="24">
        <v>18310</v>
      </c>
      <c r="M664" s="24">
        <v>1079</v>
      </c>
      <c r="N664" s="24">
        <v>1420</v>
      </c>
      <c r="O664" s="10">
        <v>313</v>
      </c>
      <c r="P664" s="10" t="s">
        <v>222</v>
      </c>
      <c r="Q664" s="10" t="s">
        <v>263</v>
      </c>
      <c r="R664" s="10">
        <v>270</v>
      </c>
      <c r="S664" s="11">
        <v>0.88</v>
      </c>
      <c r="T664" s="11">
        <v>0.05</v>
      </c>
      <c r="U664" s="10" t="s">
        <v>34</v>
      </c>
      <c r="V664" s="13" t="s">
        <v>1650</v>
      </c>
      <c r="W664" s="13">
        <v>3182</v>
      </c>
      <c r="X664" s="13">
        <v>4753</v>
      </c>
      <c r="Y664" s="13">
        <v>0.06</v>
      </c>
      <c r="Z664" s="13">
        <v>2.54</v>
      </c>
      <c r="AA664" s="13">
        <v>61</v>
      </c>
      <c r="AB664" s="13" t="s">
        <v>1642</v>
      </c>
    </row>
    <row r="665" spans="1:28" x14ac:dyDescent="0.5">
      <c r="A665" s="18">
        <v>44674</v>
      </c>
      <c r="B665" s="10">
        <v>214</v>
      </c>
      <c r="C665" s="10" t="s">
        <v>1640</v>
      </c>
      <c r="D665" s="10">
        <v>60</v>
      </c>
      <c r="E665" s="11">
        <v>0.64</v>
      </c>
      <c r="F665" s="10">
        <v>6.07</v>
      </c>
      <c r="G665" s="9">
        <v>682.08</v>
      </c>
      <c r="H665" s="9">
        <v>490.28</v>
      </c>
      <c r="I665" s="11">
        <v>0.23</v>
      </c>
      <c r="J665" s="9">
        <v>12.06</v>
      </c>
      <c r="K665" s="24">
        <v>3304</v>
      </c>
      <c r="L665" s="24">
        <v>19822</v>
      </c>
      <c r="M665" s="24">
        <v>1116</v>
      </c>
      <c r="N665" s="24">
        <v>1091</v>
      </c>
      <c r="O665" s="10">
        <v>232</v>
      </c>
      <c r="P665" s="10" t="s">
        <v>233</v>
      </c>
      <c r="Q665" s="10" t="s">
        <v>252</v>
      </c>
      <c r="R665" s="10">
        <v>236</v>
      </c>
      <c r="S665" s="11">
        <v>0.9</v>
      </c>
      <c r="T665" s="11">
        <v>0.05</v>
      </c>
      <c r="U665" s="10" t="s">
        <v>30</v>
      </c>
      <c r="V665" s="13" t="s">
        <v>1651</v>
      </c>
      <c r="W665" s="13">
        <v>1386</v>
      </c>
      <c r="X665" s="13">
        <v>3896</v>
      </c>
      <c r="Y665" s="13">
        <v>0.04</v>
      </c>
      <c r="Z665" s="13">
        <v>3.59</v>
      </c>
      <c r="AA665" s="13">
        <v>58</v>
      </c>
      <c r="AB665" s="13" t="s">
        <v>1642</v>
      </c>
    </row>
    <row r="666" spans="1:28" x14ac:dyDescent="0.5">
      <c r="A666" s="20">
        <v>44675</v>
      </c>
      <c r="B666" s="13">
        <v>958</v>
      </c>
      <c r="C666" s="13" t="s">
        <v>1640</v>
      </c>
      <c r="D666" s="13">
        <v>8</v>
      </c>
      <c r="E666" s="14">
        <v>0.57999999999999996</v>
      </c>
      <c r="F666" s="13">
        <v>2.4500000000000002</v>
      </c>
      <c r="G666" s="12">
        <v>454.36</v>
      </c>
      <c r="H666" s="12">
        <v>520.13</v>
      </c>
      <c r="I666" s="14">
        <v>0.36</v>
      </c>
      <c r="J666" s="12">
        <v>3.44</v>
      </c>
      <c r="K666" s="25">
        <v>1661</v>
      </c>
      <c r="L666" s="25">
        <v>17603</v>
      </c>
      <c r="M666" s="25">
        <v>1432</v>
      </c>
      <c r="N666" s="25">
        <v>1287</v>
      </c>
      <c r="O666" s="13">
        <v>396</v>
      </c>
      <c r="P666" s="13" t="s">
        <v>40</v>
      </c>
      <c r="Q666" s="13" t="s">
        <v>245</v>
      </c>
      <c r="R666" s="13">
        <v>115</v>
      </c>
      <c r="S666" s="14">
        <v>0.87</v>
      </c>
      <c r="T666" s="14">
        <v>7.0000000000000007E-2</v>
      </c>
      <c r="U666" s="13" t="s">
        <v>374</v>
      </c>
      <c r="V666" s="13" t="s">
        <v>1641</v>
      </c>
      <c r="W666" s="13">
        <v>7856</v>
      </c>
      <c r="X666" s="13">
        <v>1667</v>
      </c>
      <c r="Y666" s="13">
        <v>0.01</v>
      </c>
      <c r="Z666" s="13">
        <v>2.06</v>
      </c>
      <c r="AA666" s="13">
        <v>46</v>
      </c>
      <c r="AB666" s="13" t="s">
        <v>1649</v>
      </c>
    </row>
    <row r="667" spans="1:28" x14ac:dyDescent="0.5">
      <c r="A667" s="18">
        <v>44677</v>
      </c>
      <c r="B667" s="10">
        <v>991</v>
      </c>
      <c r="C667" s="10" t="s">
        <v>1640</v>
      </c>
      <c r="D667" s="10">
        <v>98</v>
      </c>
      <c r="E667" s="11">
        <v>0.47</v>
      </c>
      <c r="F667" s="10">
        <v>0.33</v>
      </c>
      <c r="G667" s="9">
        <v>546.86</v>
      </c>
      <c r="H667" s="9">
        <v>403.9</v>
      </c>
      <c r="I667" s="11">
        <v>0.41</v>
      </c>
      <c r="J667" s="9">
        <v>19.149999999999999</v>
      </c>
      <c r="K667" s="24">
        <v>2840</v>
      </c>
      <c r="L667" s="24">
        <v>17116</v>
      </c>
      <c r="M667" s="24">
        <v>1423</v>
      </c>
      <c r="N667" s="24">
        <v>1161</v>
      </c>
      <c r="O667" s="10">
        <v>455</v>
      </c>
      <c r="P667" s="10" t="s">
        <v>222</v>
      </c>
      <c r="Q667" s="10" t="s">
        <v>241</v>
      </c>
      <c r="R667" s="10">
        <v>486</v>
      </c>
      <c r="S667" s="11">
        <v>0.87</v>
      </c>
      <c r="T667" s="11">
        <v>7.0000000000000007E-2</v>
      </c>
      <c r="U667" s="10" t="s">
        <v>386</v>
      </c>
      <c r="V667" s="13" t="s">
        <v>1641</v>
      </c>
      <c r="W667" s="13">
        <v>7545</v>
      </c>
      <c r="X667" s="13">
        <v>1091</v>
      </c>
      <c r="Y667" s="13">
        <v>0.06</v>
      </c>
      <c r="Z667" s="13">
        <v>5.97</v>
      </c>
      <c r="AA667" s="13">
        <v>37</v>
      </c>
      <c r="AB667" s="13" t="s">
        <v>1646</v>
      </c>
    </row>
    <row r="668" spans="1:28" x14ac:dyDescent="0.5">
      <c r="A668" s="18">
        <v>44677</v>
      </c>
      <c r="B668" s="10">
        <v>663</v>
      </c>
      <c r="C668" s="10" t="s">
        <v>1643</v>
      </c>
      <c r="D668" s="10">
        <v>26</v>
      </c>
      <c r="E668" s="11">
        <v>0.62</v>
      </c>
      <c r="F668" s="10">
        <v>6.2</v>
      </c>
      <c r="G668" s="9">
        <v>770.45</v>
      </c>
      <c r="H668" s="9">
        <v>299.52999999999997</v>
      </c>
      <c r="I668" s="11">
        <v>0.4</v>
      </c>
      <c r="J668" s="9">
        <v>4.45</v>
      </c>
      <c r="K668" s="24">
        <v>1783</v>
      </c>
      <c r="L668" s="24">
        <v>21209</v>
      </c>
      <c r="M668" s="24">
        <v>1786</v>
      </c>
      <c r="N668" s="24">
        <v>1419</v>
      </c>
      <c r="O668" s="10">
        <v>249</v>
      </c>
      <c r="P668" s="10" t="s">
        <v>239</v>
      </c>
      <c r="Q668" s="10" t="s">
        <v>252</v>
      </c>
      <c r="R668" s="10">
        <v>103</v>
      </c>
      <c r="S668" s="11">
        <v>0.87</v>
      </c>
      <c r="T668" s="11">
        <v>7.0000000000000007E-2</v>
      </c>
      <c r="U668" s="10" t="s">
        <v>98</v>
      </c>
      <c r="V668" s="13" t="s">
        <v>1645</v>
      </c>
      <c r="W668" s="13">
        <v>1174</v>
      </c>
      <c r="X668" s="13">
        <v>5850</v>
      </c>
      <c r="Y668" s="13">
        <v>0.03</v>
      </c>
      <c r="Z668" s="13">
        <v>7</v>
      </c>
      <c r="AA668" s="13">
        <v>38</v>
      </c>
      <c r="AB668" s="13" t="s">
        <v>1646</v>
      </c>
    </row>
    <row r="669" spans="1:28" x14ac:dyDescent="0.5">
      <c r="A669" s="18">
        <v>44679</v>
      </c>
      <c r="B669" s="10">
        <v>441</v>
      </c>
      <c r="C669" s="10" t="s">
        <v>1640</v>
      </c>
      <c r="D669" s="10">
        <v>67</v>
      </c>
      <c r="E669" s="11">
        <v>0.84</v>
      </c>
      <c r="F669" s="10">
        <v>3.14</v>
      </c>
      <c r="G669" s="9">
        <v>498.42</v>
      </c>
      <c r="H669" s="9">
        <v>309.45</v>
      </c>
      <c r="I669" s="11">
        <v>0.49</v>
      </c>
      <c r="J669" s="9">
        <v>19.41</v>
      </c>
      <c r="K669" s="24">
        <v>2563</v>
      </c>
      <c r="L669" s="24">
        <v>18696</v>
      </c>
      <c r="M669" s="24">
        <v>2298</v>
      </c>
      <c r="N669" s="24">
        <v>1338</v>
      </c>
      <c r="O669" s="10">
        <v>284</v>
      </c>
      <c r="P669" s="10" t="s">
        <v>233</v>
      </c>
      <c r="Q669" s="10" t="s">
        <v>1644</v>
      </c>
      <c r="R669" s="10">
        <v>123</v>
      </c>
      <c r="S669" s="11">
        <v>0.84</v>
      </c>
      <c r="T669" s="11">
        <v>0.1</v>
      </c>
      <c r="U669" s="10" t="s">
        <v>34</v>
      </c>
      <c r="V669" s="13" t="s">
        <v>1650</v>
      </c>
      <c r="W669" s="13">
        <v>5031</v>
      </c>
      <c r="X669" s="13">
        <v>3669</v>
      </c>
      <c r="Y669" s="13">
        <v>0.04</v>
      </c>
      <c r="Z669" s="13">
        <v>4.1500000000000004</v>
      </c>
      <c r="AA669" s="13">
        <v>70</v>
      </c>
      <c r="AB669" s="13" t="s">
        <v>1646</v>
      </c>
    </row>
    <row r="670" spans="1:28" x14ac:dyDescent="0.5">
      <c r="A670" s="20">
        <v>44680</v>
      </c>
      <c r="B670" s="13">
        <v>302</v>
      </c>
      <c r="C670" s="13" t="s">
        <v>1647</v>
      </c>
      <c r="D670" s="13">
        <v>62</v>
      </c>
      <c r="E670" s="14">
        <v>0.57999999999999996</v>
      </c>
      <c r="F670" s="13">
        <v>6.32</v>
      </c>
      <c r="G670" s="12">
        <v>654.62</v>
      </c>
      <c r="H670" s="12">
        <v>341.6</v>
      </c>
      <c r="I670" s="14">
        <v>0.3</v>
      </c>
      <c r="J670" s="12">
        <v>19.16</v>
      </c>
      <c r="K670" s="25">
        <v>2647</v>
      </c>
      <c r="L670" s="25">
        <v>23213</v>
      </c>
      <c r="M670" s="25">
        <v>1623</v>
      </c>
      <c r="N670" s="25">
        <v>1378</v>
      </c>
      <c r="O670" s="13">
        <v>296</v>
      </c>
      <c r="P670" s="13" t="s">
        <v>261</v>
      </c>
      <c r="Q670" s="13" t="s">
        <v>245</v>
      </c>
      <c r="R670" s="13">
        <v>123</v>
      </c>
      <c r="S670" s="14">
        <v>0.89</v>
      </c>
      <c r="T670" s="14">
        <v>0.06</v>
      </c>
      <c r="U670" s="13" t="s">
        <v>34</v>
      </c>
      <c r="V670" s="13" t="s">
        <v>1641</v>
      </c>
      <c r="W670" s="13">
        <v>8972</v>
      </c>
      <c r="X670" s="13">
        <v>5455</v>
      </c>
      <c r="Y670" s="13">
        <v>0.08</v>
      </c>
      <c r="Z670" s="13">
        <v>3.95</v>
      </c>
      <c r="AA670" s="13">
        <v>39</v>
      </c>
      <c r="AB670" s="13" t="s">
        <v>1649</v>
      </c>
    </row>
    <row r="671" spans="1:28" x14ac:dyDescent="0.5">
      <c r="A671" s="18">
        <v>44680</v>
      </c>
      <c r="B671" s="10">
        <v>128</v>
      </c>
      <c r="C671" s="10" t="s">
        <v>1647</v>
      </c>
      <c r="D671" s="10">
        <v>82</v>
      </c>
      <c r="E671" s="11">
        <v>0.62</v>
      </c>
      <c r="F671" s="10">
        <v>2.77</v>
      </c>
      <c r="G671" s="9">
        <v>336.61</v>
      </c>
      <c r="H671" s="9">
        <v>691.61</v>
      </c>
      <c r="I671" s="11">
        <v>0.49</v>
      </c>
      <c r="J671" s="9">
        <v>16.96</v>
      </c>
      <c r="K671" s="24">
        <v>2351</v>
      </c>
      <c r="L671" s="24">
        <v>10066</v>
      </c>
      <c r="M671" s="24">
        <v>1995</v>
      </c>
      <c r="N671" s="24">
        <v>1050</v>
      </c>
      <c r="O671" s="10">
        <v>404</v>
      </c>
      <c r="P671" s="10" t="s">
        <v>239</v>
      </c>
      <c r="Q671" s="10" t="s">
        <v>241</v>
      </c>
      <c r="R671" s="10">
        <v>192</v>
      </c>
      <c r="S671" s="11">
        <v>0.77</v>
      </c>
      <c r="T671" s="11">
        <v>0.15</v>
      </c>
      <c r="U671" s="10" t="s">
        <v>34</v>
      </c>
      <c r="V671" s="13" t="s">
        <v>1641</v>
      </c>
      <c r="W671" s="13">
        <v>5521</v>
      </c>
      <c r="X671" s="13">
        <v>6480</v>
      </c>
      <c r="Y671" s="13">
        <v>0.08</v>
      </c>
      <c r="Z671" s="13">
        <v>2.87</v>
      </c>
      <c r="AA671" s="13">
        <v>59</v>
      </c>
      <c r="AB671" s="13" t="s">
        <v>1649</v>
      </c>
    </row>
    <row r="672" spans="1:28" x14ac:dyDescent="0.5">
      <c r="A672" s="20">
        <v>44680</v>
      </c>
      <c r="B672" s="13">
        <v>656</v>
      </c>
      <c r="C672" s="13" t="s">
        <v>1640</v>
      </c>
      <c r="D672" s="13">
        <v>53</v>
      </c>
      <c r="E672" s="14">
        <v>0.84</v>
      </c>
      <c r="F672" s="13">
        <v>2.09</v>
      </c>
      <c r="G672" s="12">
        <v>463.36</v>
      </c>
      <c r="H672" s="12">
        <v>380.63</v>
      </c>
      <c r="I672" s="14">
        <v>0.33</v>
      </c>
      <c r="J672" s="12">
        <v>18.309999999999999</v>
      </c>
      <c r="K672" s="25">
        <v>2623</v>
      </c>
      <c r="L672" s="25">
        <v>5300</v>
      </c>
      <c r="M672" s="25">
        <v>1833</v>
      </c>
      <c r="N672" s="25">
        <v>1134</v>
      </c>
      <c r="O672" s="13">
        <v>323</v>
      </c>
      <c r="P672" s="13" t="s">
        <v>239</v>
      </c>
      <c r="Q672" s="13" t="s">
        <v>224</v>
      </c>
      <c r="R672" s="13">
        <v>334</v>
      </c>
      <c r="S672" s="14">
        <v>0.64</v>
      </c>
      <c r="T672" s="14">
        <v>0.22</v>
      </c>
      <c r="U672" s="13" t="s">
        <v>82</v>
      </c>
      <c r="V672" s="13" t="s">
        <v>1650</v>
      </c>
      <c r="W672" s="13">
        <v>2782</v>
      </c>
      <c r="X672" s="13">
        <v>3347</v>
      </c>
      <c r="Y672" s="13">
        <v>7.0000000000000007E-2</v>
      </c>
      <c r="Z672" s="13">
        <v>5.89</v>
      </c>
      <c r="AA672" s="13">
        <v>54</v>
      </c>
      <c r="AB672" s="13" t="s">
        <v>1649</v>
      </c>
    </row>
    <row r="673" spans="1:28" x14ac:dyDescent="0.5">
      <c r="A673" s="20">
        <v>44681</v>
      </c>
      <c r="B673" s="13">
        <v>136</v>
      </c>
      <c r="C673" s="13" t="s">
        <v>1647</v>
      </c>
      <c r="D673" s="13">
        <v>6</v>
      </c>
      <c r="E673" s="14">
        <v>0.8</v>
      </c>
      <c r="F673" s="13">
        <v>4.1399999999999997</v>
      </c>
      <c r="G673" s="12">
        <v>701.26</v>
      </c>
      <c r="H673" s="12">
        <v>660.76</v>
      </c>
      <c r="I673" s="14">
        <v>0.37</v>
      </c>
      <c r="J673" s="12">
        <v>17.96</v>
      </c>
      <c r="K673" s="25">
        <v>2860</v>
      </c>
      <c r="L673" s="25">
        <v>24590</v>
      </c>
      <c r="M673" s="25">
        <v>1659</v>
      </c>
      <c r="N673" s="25">
        <v>1060</v>
      </c>
      <c r="O673" s="13">
        <v>429</v>
      </c>
      <c r="P673" s="13" t="s">
        <v>261</v>
      </c>
      <c r="Q673" s="13" t="s">
        <v>263</v>
      </c>
      <c r="R673" s="13">
        <v>318</v>
      </c>
      <c r="S673" s="14">
        <v>0.9</v>
      </c>
      <c r="T673" s="14">
        <v>0.06</v>
      </c>
      <c r="U673" s="13" t="s">
        <v>34</v>
      </c>
      <c r="V673" s="13" t="s">
        <v>1641</v>
      </c>
      <c r="W673" s="13">
        <v>4291</v>
      </c>
      <c r="X673" s="13">
        <v>4639</v>
      </c>
      <c r="Y673" s="13">
        <v>0.03</v>
      </c>
      <c r="Z673" s="13">
        <v>2.36</v>
      </c>
      <c r="AA673" s="13">
        <v>57</v>
      </c>
      <c r="AB673" s="13" t="s">
        <v>1649</v>
      </c>
    </row>
    <row r="674" spans="1:28" x14ac:dyDescent="0.5">
      <c r="A674" s="20">
        <v>44683</v>
      </c>
      <c r="B674" s="13">
        <v>139</v>
      </c>
      <c r="C674" s="13" t="s">
        <v>1643</v>
      </c>
      <c r="D674" s="13">
        <v>19</v>
      </c>
      <c r="E674" s="14">
        <v>0.79</v>
      </c>
      <c r="F674" s="13">
        <v>3.62</v>
      </c>
      <c r="G674" s="12">
        <v>629.71</v>
      </c>
      <c r="H674" s="12">
        <v>428.22</v>
      </c>
      <c r="I674" s="14">
        <v>0.34</v>
      </c>
      <c r="J674" s="12">
        <v>1.46</v>
      </c>
      <c r="K674" s="25">
        <v>3889</v>
      </c>
      <c r="L674" s="25">
        <v>12995</v>
      </c>
      <c r="M674" s="25">
        <v>1736</v>
      </c>
      <c r="N674" s="25">
        <v>1495</v>
      </c>
      <c r="O674" s="13">
        <v>352</v>
      </c>
      <c r="P674" s="13" t="s">
        <v>239</v>
      </c>
      <c r="Q674" s="13" t="s">
        <v>1644</v>
      </c>
      <c r="R674" s="13">
        <v>440</v>
      </c>
      <c r="S674" s="14">
        <v>0.8</v>
      </c>
      <c r="T674" s="14">
        <v>0.11</v>
      </c>
      <c r="U674" s="13" t="s">
        <v>29</v>
      </c>
      <c r="V674" s="13" t="s">
        <v>1641</v>
      </c>
      <c r="W674" s="13">
        <v>2686</v>
      </c>
      <c r="X674" s="13">
        <v>6171</v>
      </c>
      <c r="Y674" s="13">
        <v>0.08</v>
      </c>
      <c r="Z674" s="13">
        <v>3.6</v>
      </c>
      <c r="AA674" s="13">
        <v>53</v>
      </c>
      <c r="AB674" s="13" t="s">
        <v>1646</v>
      </c>
    </row>
    <row r="675" spans="1:28" x14ac:dyDescent="0.5">
      <c r="A675" s="20">
        <v>44683</v>
      </c>
      <c r="B675" s="13">
        <v>494</v>
      </c>
      <c r="C675" s="13" t="s">
        <v>1643</v>
      </c>
      <c r="D675" s="13">
        <v>6</v>
      </c>
      <c r="E675" s="14">
        <v>0.56000000000000005</v>
      </c>
      <c r="F675" s="13">
        <v>6.1</v>
      </c>
      <c r="G675" s="12">
        <v>224.29</v>
      </c>
      <c r="H675" s="12">
        <v>343.48</v>
      </c>
      <c r="I675" s="14">
        <v>0.28999999999999998</v>
      </c>
      <c r="J675" s="12">
        <v>14.7</v>
      </c>
      <c r="K675" s="25">
        <v>3915</v>
      </c>
      <c r="L675" s="25">
        <v>23315</v>
      </c>
      <c r="M675" s="25">
        <v>1323</v>
      </c>
      <c r="N675" s="25">
        <v>1263</v>
      </c>
      <c r="O675" s="13">
        <v>497</v>
      </c>
      <c r="P675" s="13" t="s">
        <v>239</v>
      </c>
      <c r="Q675" s="13" t="s">
        <v>252</v>
      </c>
      <c r="R675" s="13">
        <v>500</v>
      </c>
      <c r="S675" s="14">
        <v>0.9</v>
      </c>
      <c r="T675" s="14">
        <v>0.05</v>
      </c>
      <c r="U675" s="13" t="s">
        <v>51</v>
      </c>
      <c r="V675" s="13" t="s">
        <v>1641</v>
      </c>
      <c r="W675" s="13">
        <v>7987</v>
      </c>
      <c r="X675" s="13">
        <v>2622</v>
      </c>
      <c r="Y675" s="13">
        <v>0.08</v>
      </c>
      <c r="Z675" s="13">
        <v>5.97</v>
      </c>
      <c r="AA675" s="13">
        <v>51</v>
      </c>
      <c r="AB675" s="13" t="s">
        <v>1649</v>
      </c>
    </row>
    <row r="676" spans="1:28" x14ac:dyDescent="0.5">
      <c r="A676" s="20">
        <v>44684</v>
      </c>
      <c r="B676" s="13">
        <v>766</v>
      </c>
      <c r="C676" s="13" t="s">
        <v>1640</v>
      </c>
      <c r="D676" s="13">
        <v>41</v>
      </c>
      <c r="E676" s="14">
        <v>0.75</v>
      </c>
      <c r="F676" s="13">
        <v>7.76</v>
      </c>
      <c r="G676" s="12">
        <v>647.22</v>
      </c>
      <c r="H676" s="12">
        <v>347.42</v>
      </c>
      <c r="I676" s="14">
        <v>0.21</v>
      </c>
      <c r="J676" s="12">
        <v>13.91</v>
      </c>
      <c r="K676" s="25">
        <v>3873</v>
      </c>
      <c r="L676" s="25">
        <v>12968</v>
      </c>
      <c r="M676" s="25">
        <v>1559</v>
      </c>
      <c r="N676" s="25">
        <v>1403</v>
      </c>
      <c r="O676" s="13">
        <v>317</v>
      </c>
      <c r="P676" s="13" t="s">
        <v>40</v>
      </c>
      <c r="Q676" s="13" t="s">
        <v>263</v>
      </c>
      <c r="R676" s="13">
        <v>478</v>
      </c>
      <c r="S676" s="14">
        <v>0.81</v>
      </c>
      <c r="T676" s="14">
        <v>0.1</v>
      </c>
      <c r="U676" s="13" t="s">
        <v>49</v>
      </c>
      <c r="V676" s="13" t="s">
        <v>1650</v>
      </c>
      <c r="W676" s="13">
        <v>2686</v>
      </c>
      <c r="X676" s="13">
        <v>4489</v>
      </c>
      <c r="Y676" s="13">
        <v>0.03</v>
      </c>
      <c r="Z676" s="13">
        <v>5.35</v>
      </c>
      <c r="AA676" s="13">
        <v>47</v>
      </c>
      <c r="AB676" s="13" t="s">
        <v>1649</v>
      </c>
    </row>
    <row r="677" spans="1:28" x14ac:dyDescent="0.5">
      <c r="A677" s="20">
        <v>44685</v>
      </c>
      <c r="B677" s="13">
        <v>878</v>
      </c>
      <c r="C677" s="13" t="s">
        <v>1643</v>
      </c>
      <c r="D677" s="13">
        <v>6</v>
      </c>
      <c r="E677" s="14">
        <v>0.59</v>
      </c>
      <c r="F677" s="13">
        <v>2.73</v>
      </c>
      <c r="G677" s="12">
        <v>512.37</v>
      </c>
      <c r="H677" s="12">
        <v>325.5</v>
      </c>
      <c r="I677" s="14">
        <v>0.25</v>
      </c>
      <c r="J677" s="12">
        <v>4.83</v>
      </c>
      <c r="K677" s="25">
        <v>3699</v>
      </c>
      <c r="L677" s="25">
        <v>23153</v>
      </c>
      <c r="M677" s="25">
        <v>1582</v>
      </c>
      <c r="N677" s="25">
        <v>1104</v>
      </c>
      <c r="O677" s="13">
        <v>337</v>
      </c>
      <c r="P677" s="13" t="s">
        <v>261</v>
      </c>
      <c r="Q677" s="13" t="s">
        <v>252</v>
      </c>
      <c r="R677" s="13">
        <v>297</v>
      </c>
      <c r="S677" s="14">
        <v>0.9</v>
      </c>
      <c r="T677" s="14">
        <v>0.06</v>
      </c>
      <c r="U677" s="13" t="s">
        <v>30</v>
      </c>
      <c r="V677" s="13" t="s">
        <v>1645</v>
      </c>
      <c r="W677" s="13">
        <v>5846</v>
      </c>
      <c r="X677" s="13">
        <v>3801</v>
      </c>
      <c r="Y677" s="13">
        <v>7.0000000000000007E-2</v>
      </c>
      <c r="Z677" s="13">
        <v>6.63</v>
      </c>
      <c r="AA677" s="13">
        <v>60</v>
      </c>
      <c r="AB677" s="13" t="s">
        <v>1646</v>
      </c>
    </row>
    <row r="678" spans="1:28" x14ac:dyDescent="0.5">
      <c r="A678" s="18">
        <v>44687</v>
      </c>
      <c r="B678" s="10">
        <v>945</v>
      </c>
      <c r="C678" s="10" t="s">
        <v>1647</v>
      </c>
      <c r="D678" s="10">
        <v>39</v>
      </c>
      <c r="E678" s="11">
        <v>0.66</v>
      </c>
      <c r="F678" s="10">
        <v>2.56</v>
      </c>
      <c r="G678" s="9">
        <v>290.85000000000002</v>
      </c>
      <c r="H678" s="9">
        <v>524.91</v>
      </c>
      <c r="I678" s="11">
        <v>0.18</v>
      </c>
      <c r="J678" s="9">
        <v>2.57</v>
      </c>
      <c r="K678" s="24">
        <v>2240</v>
      </c>
      <c r="L678" s="24">
        <v>20685</v>
      </c>
      <c r="M678" s="24">
        <v>1959</v>
      </c>
      <c r="N678" s="24">
        <v>1044</v>
      </c>
      <c r="O678" s="10">
        <v>423</v>
      </c>
      <c r="P678" s="10" t="s">
        <v>222</v>
      </c>
      <c r="Q678" s="10" t="s">
        <v>245</v>
      </c>
      <c r="R678" s="10">
        <v>241</v>
      </c>
      <c r="S678" s="11">
        <v>0.87</v>
      </c>
      <c r="T678" s="11">
        <v>0.08</v>
      </c>
      <c r="U678" s="10" t="s">
        <v>43</v>
      </c>
      <c r="V678" s="13" t="s">
        <v>1641</v>
      </c>
      <c r="W678" s="13">
        <v>2056</v>
      </c>
      <c r="X678" s="13">
        <v>4770</v>
      </c>
      <c r="Y678" s="13">
        <v>0.04</v>
      </c>
      <c r="Z678" s="13">
        <v>2.94</v>
      </c>
      <c r="AA678" s="13">
        <v>65</v>
      </c>
      <c r="AB678" s="13" t="s">
        <v>1646</v>
      </c>
    </row>
    <row r="679" spans="1:28" x14ac:dyDescent="0.5">
      <c r="A679" s="20">
        <v>44687</v>
      </c>
      <c r="B679" s="13">
        <v>944</v>
      </c>
      <c r="C679" s="13" t="s">
        <v>1640</v>
      </c>
      <c r="D679" s="13">
        <v>13</v>
      </c>
      <c r="E679" s="14">
        <v>0.76</v>
      </c>
      <c r="F679" s="13">
        <v>1.2</v>
      </c>
      <c r="G679" s="12">
        <v>254.02</v>
      </c>
      <c r="H679" s="12">
        <v>214.58</v>
      </c>
      <c r="I679" s="14">
        <v>0.21</v>
      </c>
      <c r="J679" s="12">
        <v>5.88</v>
      </c>
      <c r="K679" s="25">
        <v>2527</v>
      </c>
      <c r="L679" s="25">
        <v>16868</v>
      </c>
      <c r="M679" s="25">
        <v>1982</v>
      </c>
      <c r="N679" s="25">
        <v>1038</v>
      </c>
      <c r="O679" s="13">
        <v>354</v>
      </c>
      <c r="P679" s="13" t="s">
        <v>222</v>
      </c>
      <c r="Q679" s="13" t="s">
        <v>252</v>
      </c>
      <c r="R679" s="13">
        <v>113</v>
      </c>
      <c r="S679" s="14">
        <v>0.85</v>
      </c>
      <c r="T679" s="14">
        <v>0.1</v>
      </c>
      <c r="U679" s="13" t="s">
        <v>29</v>
      </c>
      <c r="V679" s="13" t="s">
        <v>1651</v>
      </c>
      <c r="W679" s="13">
        <v>7068</v>
      </c>
      <c r="X679" s="13">
        <v>6648</v>
      </c>
      <c r="Y679" s="13">
        <v>0.02</v>
      </c>
      <c r="Z679" s="13">
        <v>2.44</v>
      </c>
      <c r="AA679" s="13">
        <v>36</v>
      </c>
      <c r="AB679" s="13" t="s">
        <v>1646</v>
      </c>
    </row>
    <row r="680" spans="1:28" x14ac:dyDescent="0.5">
      <c r="A680" s="18">
        <v>44688</v>
      </c>
      <c r="B680" s="10">
        <v>811</v>
      </c>
      <c r="C680" s="10" t="s">
        <v>1647</v>
      </c>
      <c r="D680" s="10">
        <v>7</v>
      </c>
      <c r="E680" s="11">
        <v>0.49</v>
      </c>
      <c r="F680" s="10">
        <v>4.9000000000000004</v>
      </c>
      <c r="G680" s="9">
        <v>591.04</v>
      </c>
      <c r="H680" s="9">
        <v>331.71</v>
      </c>
      <c r="I680" s="11">
        <v>0.44</v>
      </c>
      <c r="J680" s="9">
        <v>9.3800000000000008</v>
      </c>
      <c r="K680" s="24">
        <v>3883</v>
      </c>
      <c r="L680" s="24">
        <v>14137</v>
      </c>
      <c r="M680" s="24">
        <v>1155</v>
      </c>
      <c r="N680" s="24">
        <v>1205</v>
      </c>
      <c r="O680" s="10">
        <v>440</v>
      </c>
      <c r="P680" s="10" t="s">
        <v>40</v>
      </c>
      <c r="Q680" s="10" t="s">
        <v>252</v>
      </c>
      <c r="R680" s="10">
        <v>168</v>
      </c>
      <c r="S680" s="11">
        <v>0.86</v>
      </c>
      <c r="T680" s="11">
        <v>7.0000000000000007E-2</v>
      </c>
      <c r="U680" s="10" t="s">
        <v>337</v>
      </c>
      <c r="V680" s="13" t="s">
        <v>1641</v>
      </c>
      <c r="W680" s="13">
        <v>4248</v>
      </c>
      <c r="X680" s="13">
        <v>1710</v>
      </c>
      <c r="Y680" s="13">
        <v>0.1</v>
      </c>
      <c r="Z680" s="13">
        <v>2.79</v>
      </c>
      <c r="AA680" s="13">
        <v>64</v>
      </c>
      <c r="AB680" s="13" t="s">
        <v>1646</v>
      </c>
    </row>
    <row r="681" spans="1:28" x14ac:dyDescent="0.5">
      <c r="A681" s="20">
        <v>44688</v>
      </c>
      <c r="B681" s="13">
        <v>844</v>
      </c>
      <c r="C681" s="13" t="s">
        <v>1647</v>
      </c>
      <c r="D681" s="13">
        <v>57</v>
      </c>
      <c r="E681" s="14">
        <v>0.85</v>
      </c>
      <c r="F681" s="13">
        <v>1.05</v>
      </c>
      <c r="G681" s="12">
        <v>366.56</v>
      </c>
      <c r="H681" s="12">
        <v>455.1</v>
      </c>
      <c r="I681" s="14">
        <v>0.13</v>
      </c>
      <c r="J681" s="12">
        <v>12.65</v>
      </c>
      <c r="K681" s="25">
        <v>2389</v>
      </c>
      <c r="L681" s="25">
        <v>18955</v>
      </c>
      <c r="M681" s="25">
        <v>2035</v>
      </c>
      <c r="N681" s="25">
        <v>1154</v>
      </c>
      <c r="O681" s="13">
        <v>409</v>
      </c>
      <c r="P681" s="13" t="s">
        <v>261</v>
      </c>
      <c r="Q681" s="13" t="s">
        <v>252</v>
      </c>
      <c r="R681" s="13">
        <v>102</v>
      </c>
      <c r="S681" s="14">
        <v>0.86</v>
      </c>
      <c r="T681" s="14">
        <v>0.09</v>
      </c>
      <c r="U681" s="13" t="s">
        <v>34</v>
      </c>
      <c r="V681" s="13" t="s">
        <v>1641</v>
      </c>
      <c r="W681" s="13">
        <v>3214</v>
      </c>
      <c r="X681" s="13">
        <v>4663</v>
      </c>
      <c r="Y681" s="13">
        <v>0.06</v>
      </c>
      <c r="Z681" s="13">
        <v>3.52</v>
      </c>
      <c r="AA681" s="13">
        <v>67</v>
      </c>
      <c r="AB681" s="13" t="s">
        <v>1642</v>
      </c>
    </row>
    <row r="682" spans="1:28" x14ac:dyDescent="0.5">
      <c r="A682" s="20">
        <v>44688</v>
      </c>
      <c r="B682" s="13">
        <v>498</v>
      </c>
      <c r="C682" s="13" t="s">
        <v>1647</v>
      </c>
      <c r="D682" s="13">
        <v>75</v>
      </c>
      <c r="E682" s="14">
        <v>0.4</v>
      </c>
      <c r="F682" s="13">
        <v>8.15</v>
      </c>
      <c r="G682" s="12">
        <v>438</v>
      </c>
      <c r="H682" s="12">
        <v>228.29</v>
      </c>
      <c r="I682" s="14">
        <v>0.15</v>
      </c>
      <c r="J682" s="12">
        <v>6.31</v>
      </c>
      <c r="K682" s="25">
        <v>2981</v>
      </c>
      <c r="L682" s="25">
        <v>12974</v>
      </c>
      <c r="M682" s="25">
        <v>1841</v>
      </c>
      <c r="N682" s="25">
        <v>1211</v>
      </c>
      <c r="O682" s="13">
        <v>288</v>
      </c>
      <c r="P682" s="13" t="s">
        <v>40</v>
      </c>
      <c r="Q682" s="13" t="s">
        <v>241</v>
      </c>
      <c r="R682" s="13">
        <v>270</v>
      </c>
      <c r="S682" s="14">
        <v>0.81</v>
      </c>
      <c r="T682" s="14">
        <v>0.11</v>
      </c>
      <c r="U682" s="13" t="s">
        <v>34</v>
      </c>
      <c r="V682" s="13" t="s">
        <v>1641</v>
      </c>
      <c r="W682" s="13">
        <v>2452</v>
      </c>
      <c r="X682" s="13">
        <v>5311</v>
      </c>
      <c r="Y682" s="13">
        <v>0.01</v>
      </c>
      <c r="Z682" s="13">
        <v>5.66</v>
      </c>
      <c r="AA682" s="13">
        <v>60</v>
      </c>
      <c r="AB682" s="13" t="s">
        <v>1646</v>
      </c>
    </row>
    <row r="683" spans="1:28" x14ac:dyDescent="0.5">
      <c r="A683" s="18">
        <v>44688</v>
      </c>
      <c r="B683" s="10">
        <v>186</v>
      </c>
      <c r="C683" s="10" t="s">
        <v>1643</v>
      </c>
      <c r="D683" s="10">
        <v>22</v>
      </c>
      <c r="E683" s="11">
        <v>0.68</v>
      </c>
      <c r="F683" s="10">
        <v>8.3699999999999992</v>
      </c>
      <c r="G683" s="9">
        <v>550.54</v>
      </c>
      <c r="H683" s="9">
        <v>689.01</v>
      </c>
      <c r="I683" s="11">
        <v>0.49</v>
      </c>
      <c r="J683" s="9">
        <v>16.8</v>
      </c>
      <c r="K683" s="24">
        <v>2518</v>
      </c>
      <c r="L683" s="24">
        <v>21228</v>
      </c>
      <c r="M683" s="24">
        <v>2290</v>
      </c>
      <c r="N683" s="24">
        <v>1140</v>
      </c>
      <c r="O683" s="10">
        <v>214</v>
      </c>
      <c r="P683" s="10" t="s">
        <v>222</v>
      </c>
      <c r="Q683" s="10" t="s">
        <v>252</v>
      </c>
      <c r="R683" s="10">
        <v>263</v>
      </c>
      <c r="S683" s="11">
        <v>0.86</v>
      </c>
      <c r="T683" s="11">
        <v>0.09</v>
      </c>
      <c r="U683" s="10" t="s">
        <v>34</v>
      </c>
      <c r="V683" s="13" t="s">
        <v>1641</v>
      </c>
      <c r="W683" s="13">
        <v>2601</v>
      </c>
      <c r="X683" s="13">
        <v>6422</v>
      </c>
      <c r="Y683" s="13">
        <v>0.05</v>
      </c>
      <c r="Z683" s="13">
        <v>4.13</v>
      </c>
      <c r="AA683" s="13">
        <v>26</v>
      </c>
      <c r="AB683" s="13" t="s">
        <v>1642</v>
      </c>
    </row>
    <row r="684" spans="1:28" x14ac:dyDescent="0.5">
      <c r="A684" s="20">
        <v>44689</v>
      </c>
      <c r="B684" s="13">
        <v>711</v>
      </c>
      <c r="C684" s="13" t="s">
        <v>1640</v>
      </c>
      <c r="D684" s="13">
        <v>54</v>
      </c>
      <c r="E684" s="14">
        <v>0.56000000000000005</v>
      </c>
      <c r="F684" s="13">
        <v>4.83</v>
      </c>
      <c r="G684" s="12">
        <v>522.89</v>
      </c>
      <c r="H684" s="12">
        <v>671.98</v>
      </c>
      <c r="I684" s="14">
        <v>0.2</v>
      </c>
      <c r="J684" s="12">
        <v>15.37</v>
      </c>
      <c r="K684" s="25">
        <v>3677</v>
      </c>
      <c r="L684" s="25">
        <v>22672</v>
      </c>
      <c r="M684" s="25">
        <v>2206</v>
      </c>
      <c r="N684" s="25">
        <v>1387</v>
      </c>
      <c r="O684" s="13">
        <v>475</v>
      </c>
      <c r="P684" s="13" t="s">
        <v>261</v>
      </c>
      <c r="Q684" s="13" t="s">
        <v>241</v>
      </c>
      <c r="R684" s="13">
        <v>387</v>
      </c>
      <c r="S684" s="14">
        <v>0.86</v>
      </c>
      <c r="T684" s="14">
        <v>0.08</v>
      </c>
      <c r="U684" s="13" t="s">
        <v>49</v>
      </c>
      <c r="V684" s="13" t="s">
        <v>1641</v>
      </c>
      <c r="W684" s="13">
        <v>8252</v>
      </c>
      <c r="X684" s="13">
        <v>3836</v>
      </c>
      <c r="Y684" s="13">
        <v>0.06</v>
      </c>
      <c r="Z684" s="13">
        <v>3.05</v>
      </c>
      <c r="AA684" s="13">
        <v>48</v>
      </c>
      <c r="AB684" s="13" t="s">
        <v>1646</v>
      </c>
    </row>
    <row r="685" spans="1:28" x14ac:dyDescent="0.5">
      <c r="A685" s="20">
        <v>44690</v>
      </c>
      <c r="B685" s="13">
        <v>523</v>
      </c>
      <c r="C685" s="13" t="s">
        <v>1643</v>
      </c>
      <c r="D685" s="13">
        <v>81</v>
      </c>
      <c r="E685" s="14">
        <v>0.75</v>
      </c>
      <c r="F685" s="13">
        <v>5.35</v>
      </c>
      <c r="G685" s="12">
        <v>589.58000000000004</v>
      </c>
      <c r="H685" s="12">
        <v>484.31</v>
      </c>
      <c r="I685" s="14">
        <v>0.24</v>
      </c>
      <c r="J685" s="12">
        <v>5.65</v>
      </c>
      <c r="K685" s="25">
        <v>3099</v>
      </c>
      <c r="L685" s="25">
        <v>6860</v>
      </c>
      <c r="M685" s="25">
        <v>1958</v>
      </c>
      <c r="N685" s="25">
        <v>1199</v>
      </c>
      <c r="O685" s="13">
        <v>413</v>
      </c>
      <c r="P685" s="13" t="s">
        <v>239</v>
      </c>
      <c r="Q685" s="13" t="s">
        <v>1644</v>
      </c>
      <c r="R685" s="13">
        <v>303</v>
      </c>
      <c r="S685" s="14">
        <v>0.68</v>
      </c>
      <c r="T685" s="14">
        <v>0.2</v>
      </c>
      <c r="U685" s="13" t="s">
        <v>30</v>
      </c>
      <c r="V685" s="13" t="s">
        <v>1645</v>
      </c>
      <c r="W685" s="13">
        <v>7864</v>
      </c>
      <c r="X685" s="13">
        <v>6928</v>
      </c>
      <c r="Y685" s="13">
        <v>0.03</v>
      </c>
      <c r="Z685" s="13">
        <v>5.23</v>
      </c>
      <c r="AA685" s="13">
        <v>33</v>
      </c>
      <c r="AB685" s="13" t="s">
        <v>1649</v>
      </c>
    </row>
    <row r="686" spans="1:28" x14ac:dyDescent="0.5">
      <c r="A686" s="20">
        <v>44691</v>
      </c>
      <c r="B686" s="13">
        <v>437</v>
      </c>
      <c r="C686" s="13" t="s">
        <v>1647</v>
      </c>
      <c r="D686" s="13">
        <v>56</v>
      </c>
      <c r="E686" s="14">
        <v>0.73</v>
      </c>
      <c r="F686" s="13">
        <v>1.45</v>
      </c>
      <c r="G686" s="12">
        <v>347.97</v>
      </c>
      <c r="H686" s="12">
        <v>627.12</v>
      </c>
      <c r="I686" s="14">
        <v>0.31</v>
      </c>
      <c r="J686" s="12">
        <v>9.51</v>
      </c>
      <c r="K686" s="25">
        <v>3405</v>
      </c>
      <c r="L686" s="25">
        <v>7830</v>
      </c>
      <c r="M686" s="25">
        <v>1689</v>
      </c>
      <c r="N686" s="25">
        <v>1106</v>
      </c>
      <c r="O686" s="13">
        <v>254</v>
      </c>
      <c r="P686" s="13" t="s">
        <v>239</v>
      </c>
      <c r="Q686" s="13" t="s">
        <v>245</v>
      </c>
      <c r="R686" s="13">
        <v>335</v>
      </c>
      <c r="S686" s="14">
        <v>0.74</v>
      </c>
      <c r="T686" s="14">
        <v>0.16</v>
      </c>
      <c r="U686" s="13" t="s">
        <v>43</v>
      </c>
      <c r="V686" s="13" t="s">
        <v>1641</v>
      </c>
      <c r="W686" s="13">
        <v>5053</v>
      </c>
      <c r="X686" s="13">
        <v>1404</v>
      </c>
      <c r="Y686" s="13">
        <v>0.09</v>
      </c>
      <c r="Z686" s="13">
        <v>4.3600000000000003</v>
      </c>
      <c r="AA686" s="13">
        <v>38</v>
      </c>
      <c r="AB686" s="13" t="s">
        <v>1642</v>
      </c>
    </row>
    <row r="687" spans="1:28" x14ac:dyDescent="0.5">
      <c r="A687" s="20">
        <v>44691</v>
      </c>
      <c r="B687" s="13">
        <v>467</v>
      </c>
      <c r="C687" s="13" t="s">
        <v>1647</v>
      </c>
      <c r="D687" s="13">
        <v>26</v>
      </c>
      <c r="E687" s="14">
        <v>0.76</v>
      </c>
      <c r="F687" s="13">
        <v>7.85</v>
      </c>
      <c r="G687" s="12">
        <v>473.75</v>
      </c>
      <c r="H687" s="12">
        <v>577.80999999999995</v>
      </c>
      <c r="I687" s="14">
        <v>0.49</v>
      </c>
      <c r="J687" s="12">
        <v>16.61</v>
      </c>
      <c r="K687" s="25">
        <v>1654</v>
      </c>
      <c r="L687" s="25">
        <v>17387</v>
      </c>
      <c r="M687" s="25">
        <v>2005</v>
      </c>
      <c r="N687" s="25">
        <v>1031</v>
      </c>
      <c r="O687" s="13">
        <v>202</v>
      </c>
      <c r="P687" s="13" t="s">
        <v>233</v>
      </c>
      <c r="Q687" s="13" t="s">
        <v>224</v>
      </c>
      <c r="R687" s="13">
        <v>271</v>
      </c>
      <c r="S687" s="14">
        <v>0.85</v>
      </c>
      <c r="T687" s="14">
        <v>0.1</v>
      </c>
      <c r="U687" s="13" t="s">
        <v>34</v>
      </c>
      <c r="V687" s="13" t="s">
        <v>1641</v>
      </c>
      <c r="W687" s="13">
        <v>5385</v>
      </c>
      <c r="X687" s="13">
        <v>1195</v>
      </c>
      <c r="Y687" s="13">
        <v>0.09</v>
      </c>
      <c r="Z687" s="13">
        <v>6.69</v>
      </c>
      <c r="AA687" s="13">
        <v>57</v>
      </c>
      <c r="AB687" s="13" t="s">
        <v>1642</v>
      </c>
    </row>
    <row r="688" spans="1:28" x14ac:dyDescent="0.5">
      <c r="A688" s="20">
        <v>44691</v>
      </c>
      <c r="B688" s="13">
        <v>802</v>
      </c>
      <c r="C688" s="13" t="s">
        <v>1640</v>
      </c>
      <c r="D688" s="13">
        <v>39</v>
      </c>
      <c r="E688" s="14">
        <v>0.67</v>
      </c>
      <c r="F688" s="13">
        <v>6.83</v>
      </c>
      <c r="G688" s="12">
        <v>402.43</v>
      </c>
      <c r="H688" s="12">
        <v>372.34</v>
      </c>
      <c r="I688" s="14">
        <v>0.38</v>
      </c>
      <c r="J688" s="12">
        <v>18.2</v>
      </c>
      <c r="K688" s="25">
        <v>1682</v>
      </c>
      <c r="L688" s="25">
        <v>19248</v>
      </c>
      <c r="M688" s="25">
        <v>1998</v>
      </c>
      <c r="N688" s="25">
        <v>1161</v>
      </c>
      <c r="O688" s="13">
        <v>424</v>
      </c>
      <c r="P688" s="13" t="s">
        <v>40</v>
      </c>
      <c r="Q688" s="13" t="s">
        <v>245</v>
      </c>
      <c r="R688" s="13">
        <v>188</v>
      </c>
      <c r="S688" s="14">
        <v>0.86</v>
      </c>
      <c r="T688" s="14">
        <v>0.09</v>
      </c>
      <c r="U688" s="13" t="s">
        <v>30</v>
      </c>
      <c r="V688" s="13" t="s">
        <v>1650</v>
      </c>
      <c r="W688" s="13">
        <v>6281</v>
      </c>
      <c r="X688" s="13">
        <v>4077</v>
      </c>
      <c r="Y688" s="13">
        <v>0.08</v>
      </c>
      <c r="Z688" s="13">
        <v>6.28</v>
      </c>
      <c r="AA688" s="13">
        <v>46</v>
      </c>
      <c r="AB688" s="13" t="s">
        <v>1646</v>
      </c>
    </row>
    <row r="689" spans="1:28" x14ac:dyDescent="0.5">
      <c r="A689" s="18">
        <v>44691</v>
      </c>
      <c r="B689" s="10">
        <v>742</v>
      </c>
      <c r="C689" s="10" t="s">
        <v>1640</v>
      </c>
      <c r="D689" s="10">
        <v>52</v>
      </c>
      <c r="E689" s="11">
        <v>0.81</v>
      </c>
      <c r="F689" s="10">
        <v>0.57999999999999996</v>
      </c>
      <c r="G689" s="9">
        <v>587.69000000000005</v>
      </c>
      <c r="H689" s="9">
        <v>648.05999999999995</v>
      </c>
      <c r="I689" s="11">
        <v>0.35</v>
      </c>
      <c r="J689" s="9">
        <v>1.26</v>
      </c>
      <c r="K689" s="24">
        <v>2139</v>
      </c>
      <c r="L689" s="24">
        <v>4503</v>
      </c>
      <c r="M689" s="24">
        <v>2353</v>
      </c>
      <c r="N689" s="24">
        <v>1217</v>
      </c>
      <c r="O689" s="10">
        <v>401</v>
      </c>
      <c r="P689" s="10" t="s">
        <v>233</v>
      </c>
      <c r="Q689" s="10" t="s">
        <v>241</v>
      </c>
      <c r="R689" s="10">
        <v>365</v>
      </c>
      <c r="S689" s="11">
        <v>0.56000000000000005</v>
      </c>
      <c r="T689" s="11">
        <v>0.28999999999999998</v>
      </c>
      <c r="U689" s="10" t="s">
        <v>53</v>
      </c>
      <c r="V689" s="13" t="s">
        <v>1650</v>
      </c>
      <c r="W689" s="13">
        <v>4832</v>
      </c>
      <c r="X689" s="13">
        <v>6960</v>
      </c>
      <c r="Y689" s="13">
        <v>0.02</v>
      </c>
      <c r="Z689" s="13">
        <v>6.92</v>
      </c>
      <c r="AA689" s="13">
        <v>33</v>
      </c>
      <c r="AB689" s="13" t="s">
        <v>1646</v>
      </c>
    </row>
    <row r="690" spans="1:28" x14ac:dyDescent="0.5">
      <c r="A690" s="18">
        <v>44692</v>
      </c>
      <c r="B690" s="10">
        <v>701</v>
      </c>
      <c r="C690" s="10" t="s">
        <v>1647</v>
      </c>
      <c r="D690" s="10">
        <v>64</v>
      </c>
      <c r="E690" s="11">
        <v>0.56000000000000005</v>
      </c>
      <c r="F690" s="10">
        <v>3.44</v>
      </c>
      <c r="G690" s="9">
        <v>356.75</v>
      </c>
      <c r="H690" s="9">
        <v>535.51</v>
      </c>
      <c r="I690" s="11">
        <v>0.1</v>
      </c>
      <c r="J690" s="9">
        <v>18.2</v>
      </c>
      <c r="K690" s="24">
        <v>3382</v>
      </c>
      <c r="L690" s="24">
        <v>8361</v>
      </c>
      <c r="M690" s="24">
        <v>2348</v>
      </c>
      <c r="N690" s="24">
        <v>1168</v>
      </c>
      <c r="O690" s="10">
        <v>258</v>
      </c>
      <c r="P690" s="10" t="s">
        <v>261</v>
      </c>
      <c r="Q690" s="10" t="s">
        <v>1644</v>
      </c>
      <c r="R690" s="10">
        <v>479</v>
      </c>
      <c r="S690" s="11">
        <v>0.7</v>
      </c>
      <c r="T690" s="11">
        <v>0.2</v>
      </c>
      <c r="U690" s="10" t="s">
        <v>30</v>
      </c>
      <c r="V690" s="13" t="s">
        <v>1641</v>
      </c>
      <c r="W690" s="13">
        <v>2037</v>
      </c>
      <c r="X690" s="13">
        <v>5905</v>
      </c>
      <c r="Y690" s="13">
        <v>0.09</v>
      </c>
      <c r="Z690" s="13">
        <v>4.8600000000000003</v>
      </c>
      <c r="AA690" s="13">
        <v>61</v>
      </c>
      <c r="AB690" s="13" t="s">
        <v>1642</v>
      </c>
    </row>
    <row r="691" spans="1:28" x14ac:dyDescent="0.5">
      <c r="A691" s="18">
        <v>44692</v>
      </c>
      <c r="B691" s="10">
        <v>749</v>
      </c>
      <c r="C691" s="10" t="s">
        <v>1643</v>
      </c>
      <c r="D691" s="10">
        <v>61</v>
      </c>
      <c r="E691" s="11">
        <v>0.53</v>
      </c>
      <c r="F691" s="10">
        <v>1.47</v>
      </c>
      <c r="G691" s="9">
        <v>619.01</v>
      </c>
      <c r="H691" s="9">
        <v>286.69</v>
      </c>
      <c r="I691" s="11">
        <v>0.42</v>
      </c>
      <c r="J691" s="9">
        <v>7.96</v>
      </c>
      <c r="K691" s="24">
        <v>3726</v>
      </c>
      <c r="L691" s="24">
        <v>14514</v>
      </c>
      <c r="M691" s="24">
        <v>1499</v>
      </c>
      <c r="N691" s="24">
        <v>1383</v>
      </c>
      <c r="O691" s="10">
        <v>451</v>
      </c>
      <c r="P691" s="10" t="s">
        <v>40</v>
      </c>
      <c r="Q691" s="10" t="s">
        <v>224</v>
      </c>
      <c r="R691" s="10">
        <v>202</v>
      </c>
      <c r="S691" s="11">
        <v>0.83</v>
      </c>
      <c r="T691" s="11">
        <v>0.09</v>
      </c>
      <c r="U691" s="10" t="s">
        <v>29</v>
      </c>
      <c r="V691" s="13" t="s">
        <v>1645</v>
      </c>
      <c r="W691" s="13">
        <v>8584</v>
      </c>
      <c r="X691" s="13">
        <v>4027</v>
      </c>
      <c r="Y691" s="13">
        <v>0.08</v>
      </c>
      <c r="Z691" s="13">
        <v>3.04</v>
      </c>
      <c r="AA691" s="13">
        <v>58</v>
      </c>
      <c r="AB691" s="13" t="s">
        <v>1642</v>
      </c>
    </row>
    <row r="692" spans="1:28" x14ac:dyDescent="0.5">
      <c r="A692" s="18">
        <v>44693</v>
      </c>
      <c r="B692" s="10">
        <v>747</v>
      </c>
      <c r="C692" s="10" t="s">
        <v>1640</v>
      </c>
      <c r="D692" s="10">
        <v>54</v>
      </c>
      <c r="E692" s="11">
        <v>0.84</v>
      </c>
      <c r="F692" s="10">
        <v>8.44</v>
      </c>
      <c r="G692" s="9">
        <v>207.55</v>
      </c>
      <c r="H692" s="9">
        <v>620.15</v>
      </c>
      <c r="I692" s="11">
        <v>0.5</v>
      </c>
      <c r="J692" s="9">
        <v>14.97</v>
      </c>
      <c r="K692" s="24">
        <v>3668</v>
      </c>
      <c r="L692" s="24">
        <v>15106</v>
      </c>
      <c r="M692" s="24">
        <v>2342</v>
      </c>
      <c r="N692" s="24">
        <v>1070</v>
      </c>
      <c r="O692" s="10">
        <v>339</v>
      </c>
      <c r="P692" s="10" t="s">
        <v>239</v>
      </c>
      <c r="Q692" s="10" t="s">
        <v>245</v>
      </c>
      <c r="R692" s="10">
        <v>478</v>
      </c>
      <c r="S692" s="11">
        <v>0.82</v>
      </c>
      <c r="T692" s="11">
        <v>0.13</v>
      </c>
      <c r="U692" s="10" t="s">
        <v>34</v>
      </c>
      <c r="V692" s="13" t="s">
        <v>1650</v>
      </c>
      <c r="W692" s="13">
        <v>8041</v>
      </c>
      <c r="X692" s="13">
        <v>4273</v>
      </c>
      <c r="Y692" s="13">
        <v>0.02</v>
      </c>
      <c r="Z692" s="13">
        <v>2.08</v>
      </c>
      <c r="AA692" s="13">
        <v>47</v>
      </c>
      <c r="AB692" s="13" t="s">
        <v>1646</v>
      </c>
    </row>
    <row r="693" spans="1:28" x14ac:dyDescent="0.5">
      <c r="A693" s="18">
        <v>44694</v>
      </c>
      <c r="B693" s="10">
        <v>177</v>
      </c>
      <c r="C693" s="10" t="s">
        <v>1640</v>
      </c>
      <c r="D693" s="10">
        <v>42</v>
      </c>
      <c r="E693" s="11">
        <v>0.55000000000000004</v>
      </c>
      <c r="F693" s="10">
        <v>4.0999999999999996</v>
      </c>
      <c r="G693" s="9">
        <v>327.5</v>
      </c>
      <c r="H693" s="9">
        <v>362.19</v>
      </c>
      <c r="I693" s="11">
        <v>0.48</v>
      </c>
      <c r="J693" s="9">
        <v>9.31</v>
      </c>
      <c r="K693" s="24">
        <v>3879</v>
      </c>
      <c r="L693" s="24">
        <v>23051</v>
      </c>
      <c r="M693" s="24">
        <v>1407</v>
      </c>
      <c r="N693" s="24">
        <v>1101</v>
      </c>
      <c r="O693" s="10">
        <v>467</v>
      </c>
      <c r="P693" s="10" t="s">
        <v>261</v>
      </c>
      <c r="Q693" s="10" t="s">
        <v>1648</v>
      </c>
      <c r="R693" s="10">
        <v>458</v>
      </c>
      <c r="S693" s="11">
        <v>0.9</v>
      </c>
      <c r="T693" s="11">
        <v>0.06</v>
      </c>
      <c r="U693" s="10" t="s">
        <v>30</v>
      </c>
      <c r="V693" s="13" t="s">
        <v>1650</v>
      </c>
      <c r="W693" s="13">
        <v>4080</v>
      </c>
      <c r="X693" s="13">
        <v>2745</v>
      </c>
      <c r="Y693" s="13">
        <v>0.06</v>
      </c>
      <c r="Z693" s="13">
        <v>6.97</v>
      </c>
      <c r="AA693" s="13">
        <v>40</v>
      </c>
      <c r="AB693" s="13" t="s">
        <v>1649</v>
      </c>
    </row>
    <row r="694" spans="1:28" x14ac:dyDescent="0.5">
      <c r="A694" s="20">
        <v>44694</v>
      </c>
      <c r="B694" s="13">
        <v>564</v>
      </c>
      <c r="C694" s="13" t="s">
        <v>1643</v>
      </c>
      <c r="D694" s="13">
        <v>78</v>
      </c>
      <c r="E694" s="14">
        <v>0.83</v>
      </c>
      <c r="F694" s="13">
        <v>5.35</v>
      </c>
      <c r="G694" s="12">
        <v>320.70999999999998</v>
      </c>
      <c r="H694" s="12">
        <v>488.43</v>
      </c>
      <c r="I694" s="14">
        <v>0.12</v>
      </c>
      <c r="J694" s="12">
        <v>19.82</v>
      </c>
      <c r="K694" s="25">
        <v>3824</v>
      </c>
      <c r="L694" s="25">
        <v>6626</v>
      </c>
      <c r="M694" s="25">
        <v>1021</v>
      </c>
      <c r="N694" s="25">
        <v>1160</v>
      </c>
      <c r="O694" s="13">
        <v>497</v>
      </c>
      <c r="P694" s="13" t="s">
        <v>40</v>
      </c>
      <c r="Q694" s="13" t="s">
        <v>245</v>
      </c>
      <c r="R694" s="13">
        <v>201</v>
      </c>
      <c r="S694" s="14">
        <v>0.75</v>
      </c>
      <c r="T694" s="14">
        <v>0.12</v>
      </c>
      <c r="U694" s="13" t="s">
        <v>97</v>
      </c>
      <c r="V694" s="13" t="s">
        <v>1645</v>
      </c>
      <c r="W694" s="13">
        <v>7627</v>
      </c>
      <c r="X694" s="13">
        <v>2872</v>
      </c>
      <c r="Y694" s="13">
        <v>0.04</v>
      </c>
      <c r="Z694" s="13">
        <v>4.03</v>
      </c>
      <c r="AA694" s="13">
        <v>47</v>
      </c>
      <c r="AB694" s="13" t="s">
        <v>1649</v>
      </c>
    </row>
    <row r="695" spans="1:28" x14ac:dyDescent="0.5">
      <c r="A695" s="20">
        <v>44695</v>
      </c>
      <c r="B695" s="13">
        <v>474</v>
      </c>
      <c r="C695" s="13" t="s">
        <v>1640</v>
      </c>
      <c r="D695" s="13">
        <v>58</v>
      </c>
      <c r="E695" s="14">
        <v>0.59</v>
      </c>
      <c r="F695" s="13">
        <v>5.99</v>
      </c>
      <c r="G695" s="12">
        <v>366.41</v>
      </c>
      <c r="H695" s="12">
        <v>663.79</v>
      </c>
      <c r="I695" s="14">
        <v>0.46</v>
      </c>
      <c r="J695" s="12">
        <v>4.24</v>
      </c>
      <c r="K695" s="25">
        <v>2834</v>
      </c>
      <c r="L695" s="25">
        <v>18482</v>
      </c>
      <c r="M695" s="25">
        <v>1157</v>
      </c>
      <c r="N695" s="25">
        <v>1076</v>
      </c>
      <c r="O695" s="13">
        <v>251</v>
      </c>
      <c r="P695" s="13" t="s">
        <v>222</v>
      </c>
      <c r="Q695" s="13" t="s">
        <v>245</v>
      </c>
      <c r="R695" s="13">
        <v>187</v>
      </c>
      <c r="S695" s="14">
        <v>0.89</v>
      </c>
      <c r="T695" s="14">
        <v>0.06</v>
      </c>
      <c r="U695" s="13" t="s">
        <v>51</v>
      </c>
      <c r="V695" s="13" t="s">
        <v>1650</v>
      </c>
      <c r="W695" s="13">
        <v>3051</v>
      </c>
      <c r="X695" s="13">
        <v>6050</v>
      </c>
      <c r="Y695" s="13">
        <v>0.09</v>
      </c>
      <c r="Z695" s="13">
        <v>5.92</v>
      </c>
      <c r="AA695" s="13">
        <v>39</v>
      </c>
      <c r="AB695" s="13" t="s">
        <v>1646</v>
      </c>
    </row>
    <row r="696" spans="1:28" x14ac:dyDescent="0.5">
      <c r="A696" s="20">
        <v>44696</v>
      </c>
      <c r="B696" s="13">
        <v>562</v>
      </c>
      <c r="C696" s="13" t="s">
        <v>1647</v>
      </c>
      <c r="D696" s="13">
        <v>1</v>
      </c>
      <c r="E696" s="14">
        <v>0.49</v>
      </c>
      <c r="F696" s="13">
        <v>3.26</v>
      </c>
      <c r="G696" s="12">
        <v>550.91</v>
      </c>
      <c r="H696" s="12">
        <v>375.73</v>
      </c>
      <c r="I696" s="14">
        <v>0.12</v>
      </c>
      <c r="J696" s="12">
        <v>15.37</v>
      </c>
      <c r="K696" s="25">
        <v>2613</v>
      </c>
      <c r="L696" s="25">
        <v>8260</v>
      </c>
      <c r="M696" s="25">
        <v>1960</v>
      </c>
      <c r="N696" s="25">
        <v>1063</v>
      </c>
      <c r="O696" s="13">
        <v>350</v>
      </c>
      <c r="P696" s="13" t="s">
        <v>239</v>
      </c>
      <c r="Q696" s="13" t="s">
        <v>245</v>
      </c>
      <c r="R696" s="13">
        <v>482</v>
      </c>
      <c r="S696" s="14">
        <v>0.73</v>
      </c>
      <c r="T696" s="14">
        <v>0.17</v>
      </c>
      <c r="U696" s="13" t="s">
        <v>45</v>
      </c>
      <c r="V696" s="13" t="s">
        <v>1641</v>
      </c>
      <c r="W696" s="13">
        <v>5082</v>
      </c>
      <c r="X696" s="13">
        <v>6939</v>
      </c>
      <c r="Y696" s="13">
        <v>0.06</v>
      </c>
      <c r="Z696" s="13">
        <v>3.9</v>
      </c>
      <c r="AA696" s="13">
        <v>44</v>
      </c>
      <c r="AB696" s="13" t="s">
        <v>1649</v>
      </c>
    </row>
    <row r="697" spans="1:28" x14ac:dyDescent="0.5">
      <c r="A697" s="18">
        <v>44697</v>
      </c>
      <c r="B697" s="10">
        <v>859</v>
      </c>
      <c r="C697" s="10" t="s">
        <v>1640</v>
      </c>
      <c r="D697" s="10">
        <v>64</v>
      </c>
      <c r="E697" s="11">
        <v>0.75</v>
      </c>
      <c r="F697" s="10">
        <v>3.93</v>
      </c>
      <c r="G697" s="9">
        <v>234.19</v>
      </c>
      <c r="H697" s="9">
        <v>471.16</v>
      </c>
      <c r="I697" s="11">
        <v>0.23</v>
      </c>
      <c r="J697" s="9">
        <v>6.9</v>
      </c>
      <c r="K697" s="24">
        <v>2975</v>
      </c>
      <c r="L697" s="24">
        <v>12728</v>
      </c>
      <c r="M697" s="24">
        <v>2017</v>
      </c>
      <c r="N697" s="24">
        <v>1461</v>
      </c>
      <c r="O697" s="10">
        <v>444</v>
      </c>
      <c r="P697" s="10" t="s">
        <v>261</v>
      </c>
      <c r="Q697" s="10" t="s">
        <v>252</v>
      </c>
      <c r="R697" s="10">
        <v>498</v>
      </c>
      <c r="S697" s="11">
        <v>0.79</v>
      </c>
      <c r="T697" s="11">
        <v>0.12</v>
      </c>
      <c r="U697" s="10" t="s">
        <v>34</v>
      </c>
      <c r="V697" s="13" t="s">
        <v>1650</v>
      </c>
      <c r="W697" s="13">
        <v>2523</v>
      </c>
      <c r="X697" s="13">
        <v>2493</v>
      </c>
      <c r="Y697" s="13">
        <v>0.08</v>
      </c>
      <c r="Z697" s="13">
        <v>4.91</v>
      </c>
      <c r="AA697" s="13">
        <v>45</v>
      </c>
      <c r="AB697" s="13" t="s">
        <v>1649</v>
      </c>
    </row>
    <row r="698" spans="1:28" x14ac:dyDescent="0.5">
      <c r="A698" s="20">
        <v>44698</v>
      </c>
      <c r="B698" s="13">
        <v>615</v>
      </c>
      <c r="C698" s="13" t="s">
        <v>1647</v>
      </c>
      <c r="D698" s="13">
        <v>25</v>
      </c>
      <c r="E698" s="14">
        <v>0.61</v>
      </c>
      <c r="F698" s="13">
        <v>8.5399999999999991</v>
      </c>
      <c r="G698" s="12">
        <v>740.44</v>
      </c>
      <c r="H698" s="12">
        <v>636.74</v>
      </c>
      <c r="I698" s="14">
        <v>0.16</v>
      </c>
      <c r="J698" s="12">
        <v>1.62</v>
      </c>
      <c r="K698" s="25">
        <v>1928</v>
      </c>
      <c r="L698" s="25">
        <v>20259</v>
      </c>
      <c r="M698" s="25">
        <v>2458</v>
      </c>
      <c r="N698" s="25">
        <v>1173</v>
      </c>
      <c r="O698" s="13">
        <v>492</v>
      </c>
      <c r="P698" s="13" t="s">
        <v>40</v>
      </c>
      <c r="Q698" s="13" t="s">
        <v>252</v>
      </c>
      <c r="R698" s="13">
        <v>108</v>
      </c>
      <c r="S698" s="14">
        <v>0.85</v>
      </c>
      <c r="T698" s="14">
        <v>0.1</v>
      </c>
      <c r="U698" s="13" t="s">
        <v>47</v>
      </c>
      <c r="V698" s="13" t="s">
        <v>1641</v>
      </c>
      <c r="W698" s="13">
        <v>4775</v>
      </c>
      <c r="X698" s="13">
        <v>6841</v>
      </c>
      <c r="Y698" s="13">
        <v>0.1</v>
      </c>
      <c r="Z698" s="13">
        <v>6.58</v>
      </c>
      <c r="AA698" s="13">
        <v>61</v>
      </c>
      <c r="AB698" s="13" t="s">
        <v>1649</v>
      </c>
    </row>
    <row r="699" spans="1:28" x14ac:dyDescent="0.5">
      <c r="A699" s="20">
        <v>44699</v>
      </c>
      <c r="B699" s="13">
        <v>574</v>
      </c>
      <c r="C699" s="13" t="s">
        <v>1640</v>
      </c>
      <c r="D699" s="13">
        <v>98</v>
      </c>
      <c r="E699" s="14">
        <v>0.43</v>
      </c>
      <c r="F699" s="13">
        <v>0.41</v>
      </c>
      <c r="G699" s="12">
        <v>432</v>
      </c>
      <c r="H699" s="12">
        <v>241.29</v>
      </c>
      <c r="I699" s="14">
        <v>0.34</v>
      </c>
      <c r="J699" s="12">
        <v>6.68</v>
      </c>
      <c r="K699" s="25">
        <v>1071</v>
      </c>
      <c r="L699" s="25">
        <v>12625</v>
      </c>
      <c r="M699" s="25">
        <v>1678</v>
      </c>
      <c r="N699" s="25">
        <v>1301</v>
      </c>
      <c r="O699" s="13">
        <v>368</v>
      </c>
      <c r="P699" s="13" t="s">
        <v>233</v>
      </c>
      <c r="Q699" s="13" t="s">
        <v>245</v>
      </c>
      <c r="R699" s="13">
        <v>161</v>
      </c>
      <c r="S699" s="14">
        <v>0.81</v>
      </c>
      <c r="T699" s="14">
        <v>0.11</v>
      </c>
      <c r="U699" s="13" t="s">
        <v>86</v>
      </c>
      <c r="V699" s="13" t="s">
        <v>1651</v>
      </c>
      <c r="W699" s="13">
        <v>1821</v>
      </c>
      <c r="X699" s="13">
        <v>5637</v>
      </c>
      <c r="Y699" s="13">
        <v>7.0000000000000007E-2</v>
      </c>
      <c r="Z699" s="13">
        <v>4.99</v>
      </c>
      <c r="AA699" s="13">
        <v>41</v>
      </c>
      <c r="AB699" s="13" t="s">
        <v>1646</v>
      </c>
    </row>
    <row r="700" spans="1:28" x14ac:dyDescent="0.5">
      <c r="A700" s="18">
        <v>44699</v>
      </c>
      <c r="B700" s="10">
        <v>482</v>
      </c>
      <c r="C700" s="10" t="s">
        <v>1640</v>
      </c>
      <c r="D700" s="10">
        <v>44</v>
      </c>
      <c r="E700" s="11">
        <v>0.45</v>
      </c>
      <c r="F700" s="10">
        <v>7.28</v>
      </c>
      <c r="G700" s="9">
        <v>493.67</v>
      </c>
      <c r="H700" s="9">
        <v>479</v>
      </c>
      <c r="I700" s="11">
        <v>0.35</v>
      </c>
      <c r="J700" s="9">
        <v>7.75</v>
      </c>
      <c r="K700" s="24">
        <v>2609</v>
      </c>
      <c r="L700" s="24">
        <v>18391</v>
      </c>
      <c r="M700" s="24">
        <v>1284</v>
      </c>
      <c r="N700" s="24">
        <v>1184</v>
      </c>
      <c r="O700" s="10">
        <v>288</v>
      </c>
      <c r="P700" s="10" t="s">
        <v>233</v>
      </c>
      <c r="Q700" s="10" t="s">
        <v>245</v>
      </c>
      <c r="R700" s="10">
        <v>286</v>
      </c>
      <c r="S700" s="11">
        <v>0.88</v>
      </c>
      <c r="T700" s="11">
        <v>0.06</v>
      </c>
      <c r="U700" s="10" t="s">
        <v>70</v>
      </c>
      <c r="V700" s="13" t="s">
        <v>1650</v>
      </c>
      <c r="W700" s="13">
        <v>2345</v>
      </c>
      <c r="X700" s="13">
        <v>5133</v>
      </c>
      <c r="Y700" s="13">
        <v>7.0000000000000007E-2</v>
      </c>
      <c r="Z700" s="13">
        <v>6.28</v>
      </c>
      <c r="AA700" s="13">
        <v>68</v>
      </c>
      <c r="AB700" s="13" t="s">
        <v>1642</v>
      </c>
    </row>
    <row r="701" spans="1:28" x14ac:dyDescent="0.5">
      <c r="A701" s="20">
        <v>44700</v>
      </c>
      <c r="B701" s="13">
        <v>629</v>
      </c>
      <c r="C701" s="13" t="s">
        <v>1643</v>
      </c>
      <c r="D701" s="13">
        <v>19</v>
      </c>
      <c r="E701" s="14">
        <v>0.84</v>
      </c>
      <c r="F701" s="13">
        <v>1.51</v>
      </c>
      <c r="G701" s="12">
        <v>581.11</v>
      </c>
      <c r="H701" s="12">
        <v>590.67999999999995</v>
      </c>
      <c r="I701" s="14">
        <v>0.48</v>
      </c>
      <c r="J701" s="12">
        <v>16.77</v>
      </c>
      <c r="K701" s="25">
        <v>2051</v>
      </c>
      <c r="L701" s="25">
        <v>21510</v>
      </c>
      <c r="M701" s="25">
        <v>1489</v>
      </c>
      <c r="N701" s="25">
        <v>1118</v>
      </c>
      <c r="O701" s="13">
        <v>244</v>
      </c>
      <c r="P701" s="13" t="s">
        <v>233</v>
      </c>
      <c r="Q701" s="13" t="s">
        <v>263</v>
      </c>
      <c r="R701" s="13">
        <v>259</v>
      </c>
      <c r="S701" s="14">
        <v>0.89</v>
      </c>
      <c r="T701" s="14">
        <v>0.06</v>
      </c>
      <c r="U701" s="13" t="s">
        <v>70</v>
      </c>
      <c r="V701" s="13" t="s">
        <v>1645</v>
      </c>
      <c r="W701" s="13">
        <v>8855</v>
      </c>
      <c r="X701" s="13">
        <v>1550</v>
      </c>
      <c r="Y701" s="13">
        <v>0.02</v>
      </c>
      <c r="Z701" s="13">
        <v>3.08</v>
      </c>
      <c r="AA701" s="13">
        <v>32</v>
      </c>
      <c r="AB701" s="13" t="s">
        <v>1642</v>
      </c>
    </row>
    <row r="702" spans="1:28" x14ac:dyDescent="0.5">
      <c r="A702" s="20">
        <v>44701</v>
      </c>
      <c r="B702" s="13">
        <v>267</v>
      </c>
      <c r="C702" s="13" t="s">
        <v>1640</v>
      </c>
      <c r="D702" s="13">
        <v>38</v>
      </c>
      <c r="E702" s="14">
        <v>0.74</v>
      </c>
      <c r="F702" s="13">
        <v>4.82</v>
      </c>
      <c r="G702" s="12">
        <v>525.66999999999996</v>
      </c>
      <c r="H702" s="12">
        <v>557.55999999999995</v>
      </c>
      <c r="I702" s="14">
        <v>0.5</v>
      </c>
      <c r="J702" s="12">
        <v>15.05</v>
      </c>
      <c r="K702" s="25">
        <v>3221</v>
      </c>
      <c r="L702" s="25">
        <v>9993</v>
      </c>
      <c r="M702" s="25">
        <v>2132</v>
      </c>
      <c r="N702" s="25">
        <v>1319</v>
      </c>
      <c r="O702" s="13">
        <v>453</v>
      </c>
      <c r="P702" s="13" t="s">
        <v>239</v>
      </c>
      <c r="Q702" s="13" t="s">
        <v>252</v>
      </c>
      <c r="R702" s="13">
        <v>105</v>
      </c>
      <c r="S702" s="14">
        <v>0.74</v>
      </c>
      <c r="T702" s="14">
        <v>0.16</v>
      </c>
      <c r="U702" s="13" t="s">
        <v>46</v>
      </c>
      <c r="V702" s="13" t="s">
        <v>1650</v>
      </c>
      <c r="W702" s="13">
        <v>8736</v>
      </c>
      <c r="X702" s="13">
        <v>2692</v>
      </c>
      <c r="Y702" s="13">
        <v>0.08</v>
      </c>
      <c r="Z702" s="13">
        <v>4.28</v>
      </c>
      <c r="AA702" s="13">
        <v>27</v>
      </c>
      <c r="AB702" s="13" t="s">
        <v>1649</v>
      </c>
    </row>
    <row r="703" spans="1:28" x14ac:dyDescent="0.5">
      <c r="A703" s="20">
        <v>44702</v>
      </c>
      <c r="B703" s="13">
        <v>827</v>
      </c>
      <c r="C703" s="13" t="s">
        <v>1640</v>
      </c>
      <c r="D703" s="13">
        <v>72</v>
      </c>
      <c r="E703" s="14">
        <v>0.65</v>
      </c>
      <c r="F703" s="13">
        <v>3.21</v>
      </c>
      <c r="G703" s="12">
        <v>342.8</v>
      </c>
      <c r="H703" s="12">
        <v>401.22</v>
      </c>
      <c r="I703" s="14">
        <v>0.47</v>
      </c>
      <c r="J703" s="12">
        <v>18.48</v>
      </c>
      <c r="K703" s="25">
        <v>2776</v>
      </c>
      <c r="L703" s="25">
        <v>20269</v>
      </c>
      <c r="M703" s="25">
        <v>2149</v>
      </c>
      <c r="N703" s="25">
        <v>1322</v>
      </c>
      <c r="O703" s="13">
        <v>209</v>
      </c>
      <c r="P703" s="13" t="s">
        <v>40</v>
      </c>
      <c r="Q703" s="13" t="s">
        <v>252</v>
      </c>
      <c r="R703" s="13">
        <v>363</v>
      </c>
      <c r="S703" s="14">
        <v>0.85</v>
      </c>
      <c r="T703" s="14">
        <v>0.09</v>
      </c>
      <c r="U703" s="13" t="s">
        <v>61</v>
      </c>
      <c r="V703" s="13" t="s">
        <v>1650</v>
      </c>
      <c r="W703" s="13">
        <v>6531</v>
      </c>
      <c r="X703" s="13">
        <v>2993</v>
      </c>
      <c r="Y703" s="13">
        <v>0.06</v>
      </c>
      <c r="Z703" s="13">
        <v>4.22</v>
      </c>
      <c r="AA703" s="13">
        <v>65</v>
      </c>
      <c r="AB703" s="13" t="s">
        <v>1646</v>
      </c>
    </row>
    <row r="704" spans="1:28" x14ac:dyDescent="0.5">
      <c r="A704" s="20">
        <v>44703</v>
      </c>
      <c r="B704" s="13">
        <v>858</v>
      </c>
      <c r="C704" s="13" t="s">
        <v>1640</v>
      </c>
      <c r="D704" s="13">
        <v>87</v>
      </c>
      <c r="E704" s="14">
        <v>0.41</v>
      </c>
      <c r="F704" s="13">
        <v>5.69</v>
      </c>
      <c r="G704" s="12">
        <v>782.78</v>
      </c>
      <c r="H704" s="12">
        <v>269.45</v>
      </c>
      <c r="I704" s="14">
        <v>0.17</v>
      </c>
      <c r="J704" s="12">
        <v>7.22</v>
      </c>
      <c r="K704" s="25">
        <v>2254</v>
      </c>
      <c r="L704" s="25">
        <v>7537</v>
      </c>
      <c r="M704" s="25">
        <v>1824</v>
      </c>
      <c r="N704" s="25">
        <v>1468</v>
      </c>
      <c r="O704" s="13">
        <v>350</v>
      </c>
      <c r="P704" s="13" t="s">
        <v>239</v>
      </c>
      <c r="Q704" s="13" t="s">
        <v>245</v>
      </c>
      <c r="R704" s="13">
        <v>188</v>
      </c>
      <c r="S704" s="14">
        <v>0.7</v>
      </c>
      <c r="T704" s="14">
        <v>0.17</v>
      </c>
      <c r="U704" s="13" t="s">
        <v>30</v>
      </c>
      <c r="V704" s="13" t="s">
        <v>1650</v>
      </c>
      <c r="W704" s="13">
        <v>3859</v>
      </c>
      <c r="X704" s="13">
        <v>4685</v>
      </c>
      <c r="Y704" s="13">
        <v>0.1</v>
      </c>
      <c r="Z704" s="13">
        <v>5.27</v>
      </c>
      <c r="AA704" s="13">
        <v>52</v>
      </c>
      <c r="AB704" s="13" t="s">
        <v>1649</v>
      </c>
    </row>
    <row r="705" spans="1:28" x14ac:dyDescent="0.5">
      <c r="A705" s="18">
        <v>44704</v>
      </c>
      <c r="B705" s="10">
        <v>604</v>
      </c>
      <c r="C705" s="10" t="s">
        <v>1640</v>
      </c>
      <c r="D705" s="10">
        <v>38</v>
      </c>
      <c r="E705" s="11">
        <v>0.38</v>
      </c>
      <c r="F705" s="10">
        <v>3.84</v>
      </c>
      <c r="G705" s="9">
        <v>722.83</v>
      </c>
      <c r="H705" s="9">
        <v>256.52</v>
      </c>
      <c r="I705" s="11">
        <v>0.16</v>
      </c>
      <c r="J705" s="9">
        <v>10.61</v>
      </c>
      <c r="K705" s="24">
        <v>3060</v>
      </c>
      <c r="L705" s="24">
        <v>14105</v>
      </c>
      <c r="M705" s="24">
        <v>1960</v>
      </c>
      <c r="N705" s="24">
        <v>1389</v>
      </c>
      <c r="O705" s="10">
        <v>255</v>
      </c>
      <c r="P705" s="10" t="s">
        <v>40</v>
      </c>
      <c r="Q705" s="10" t="s">
        <v>1644</v>
      </c>
      <c r="R705" s="10">
        <v>349</v>
      </c>
      <c r="S705" s="11">
        <v>0.81</v>
      </c>
      <c r="T705" s="11">
        <v>0.11</v>
      </c>
      <c r="U705" s="10" t="s">
        <v>43</v>
      </c>
      <c r="V705" s="13" t="s">
        <v>1650</v>
      </c>
      <c r="W705" s="13">
        <v>3836</v>
      </c>
      <c r="X705" s="13">
        <v>3916</v>
      </c>
      <c r="Y705" s="13">
        <v>0.01</v>
      </c>
      <c r="Z705" s="13">
        <v>2.8</v>
      </c>
      <c r="AA705" s="13">
        <v>70</v>
      </c>
      <c r="AB705" s="13" t="s">
        <v>1646</v>
      </c>
    </row>
    <row r="706" spans="1:28" x14ac:dyDescent="0.5">
      <c r="A706" s="18">
        <v>44704</v>
      </c>
      <c r="B706" s="10">
        <v>872</v>
      </c>
      <c r="C706" s="10" t="s">
        <v>1643</v>
      </c>
      <c r="D706" s="10">
        <v>4</v>
      </c>
      <c r="E706" s="11">
        <v>0.36</v>
      </c>
      <c r="F706" s="10">
        <v>2.31</v>
      </c>
      <c r="G706" s="9">
        <v>696.54</v>
      </c>
      <c r="H706" s="9">
        <v>519.66</v>
      </c>
      <c r="I706" s="11">
        <v>0.28999999999999998</v>
      </c>
      <c r="J706" s="9">
        <v>15.23</v>
      </c>
      <c r="K706" s="24">
        <v>2192</v>
      </c>
      <c r="L706" s="24">
        <v>15263</v>
      </c>
      <c r="M706" s="24">
        <v>1946</v>
      </c>
      <c r="N706" s="24">
        <v>1107</v>
      </c>
      <c r="O706" s="10">
        <v>266</v>
      </c>
      <c r="P706" s="10" t="s">
        <v>239</v>
      </c>
      <c r="Q706" s="10" t="s">
        <v>252</v>
      </c>
      <c r="R706" s="10">
        <v>183</v>
      </c>
      <c r="S706" s="11">
        <v>0.83</v>
      </c>
      <c r="T706" s="11">
        <v>0.11</v>
      </c>
      <c r="U706" s="10" t="s">
        <v>53</v>
      </c>
      <c r="V706" s="13" t="s">
        <v>1641</v>
      </c>
      <c r="W706" s="13">
        <v>4430</v>
      </c>
      <c r="X706" s="13">
        <v>5121</v>
      </c>
      <c r="Y706" s="13">
        <v>0.09</v>
      </c>
      <c r="Z706" s="13">
        <v>2.82</v>
      </c>
      <c r="AA706" s="13">
        <v>67</v>
      </c>
      <c r="AB706" s="13" t="s">
        <v>1646</v>
      </c>
    </row>
    <row r="707" spans="1:28" x14ac:dyDescent="0.5">
      <c r="A707" s="20">
        <v>44705</v>
      </c>
      <c r="B707" s="13">
        <v>512</v>
      </c>
      <c r="C707" s="13" t="s">
        <v>1647</v>
      </c>
      <c r="D707" s="13">
        <v>44</v>
      </c>
      <c r="E707" s="14">
        <v>0.55000000000000004</v>
      </c>
      <c r="F707" s="13">
        <v>6.91</v>
      </c>
      <c r="G707" s="12">
        <v>770.67</v>
      </c>
      <c r="H707" s="12">
        <v>673.17</v>
      </c>
      <c r="I707" s="14">
        <v>0.34</v>
      </c>
      <c r="J707" s="12">
        <v>12.65</v>
      </c>
      <c r="K707" s="25">
        <v>3256</v>
      </c>
      <c r="L707" s="25">
        <v>15427</v>
      </c>
      <c r="M707" s="25">
        <v>1854</v>
      </c>
      <c r="N707" s="25">
        <v>1344</v>
      </c>
      <c r="O707" s="13">
        <v>470</v>
      </c>
      <c r="P707" s="13" t="s">
        <v>40</v>
      </c>
      <c r="Q707" s="13" t="s">
        <v>241</v>
      </c>
      <c r="R707" s="13">
        <v>134</v>
      </c>
      <c r="S707" s="14">
        <v>0.83</v>
      </c>
      <c r="T707" s="14">
        <v>0.1</v>
      </c>
      <c r="U707" s="13" t="s">
        <v>49</v>
      </c>
      <c r="V707" s="13" t="s">
        <v>1641</v>
      </c>
      <c r="W707" s="13">
        <v>2987</v>
      </c>
      <c r="X707" s="13">
        <v>3237</v>
      </c>
      <c r="Y707" s="13">
        <v>0.01</v>
      </c>
      <c r="Z707" s="13">
        <v>4.1399999999999997</v>
      </c>
      <c r="AA707" s="13">
        <v>48</v>
      </c>
      <c r="AB707" s="13" t="s">
        <v>1649</v>
      </c>
    </row>
    <row r="708" spans="1:28" x14ac:dyDescent="0.5">
      <c r="A708" s="18">
        <v>44707</v>
      </c>
      <c r="B708" s="10">
        <v>713</v>
      </c>
      <c r="C708" s="10" t="s">
        <v>1640</v>
      </c>
      <c r="D708" s="10">
        <v>27</v>
      </c>
      <c r="E708" s="11">
        <v>0.77</v>
      </c>
      <c r="F708" s="10">
        <v>7.09</v>
      </c>
      <c r="G708" s="9">
        <v>675.01</v>
      </c>
      <c r="H708" s="9">
        <v>517</v>
      </c>
      <c r="I708" s="11">
        <v>0.34</v>
      </c>
      <c r="J708" s="9">
        <v>12.6</v>
      </c>
      <c r="K708" s="24">
        <v>3687</v>
      </c>
      <c r="L708" s="24">
        <v>20522</v>
      </c>
      <c r="M708" s="24">
        <v>1521</v>
      </c>
      <c r="N708" s="24">
        <v>1287</v>
      </c>
      <c r="O708" s="10">
        <v>396</v>
      </c>
      <c r="P708" s="10" t="s">
        <v>233</v>
      </c>
      <c r="Q708" s="10" t="s">
        <v>1644</v>
      </c>
      <c r="R708" s="10">
        <v>282</v>
      </c>
      <c r="S708" s="11">
        <v>0.88</v>
      </c>
      <c r="T708" s="11">
        <v>7.0000000000000007E-2</v>
      </c>
      <c r="U708" s="10" t="s">
        <v>29</v>
      </c>
      <c r="V708" s="13" t="s">
        <v>1650</v>
      </c>
      <c r="W708" s="13">
        <v>1400</v>
      </c>
      <c r="X708" s="13">
        <v>2706</v>
      </c>
      <c r="Y708" s="13">
        <v>0.02</v>
      </c>
      <c r="Z708" s="13">
        <v>6.94</v>
      </c>
      <c r="AA708" s="13">
        <v>64</v>
      </c>
      <c r="AB708" s="13" t="s">
        <v>1649</v>
      </c>
    </row>
    <row r="709" spans="1:28" x14ac:dyDescent="0.5">
      <c r="A709" s="18">
        <v>44708</v>
      </c>
      <c r="B709" s="10">
        <v>563</v>
      </c>
      <c r="C709" s="10" t="s">
        <v>1647</v>
      </c>
      <c r="D709" s="10">
        <v>42</v>
      </c>
      <c r="E709" s="11">
        <v>0.73</v>
      </c>
      <c r="F709" s="10">
        <v>1.19</v>
      </c>
      <c r="G709" s="9">
        <v>588.37</v>
      </c>
      <c r="H709" s="9">
        <v>667</v>
      </c>
      <c r="I709" s="11">
        <v>0.23</v>
      </c>
      <c r="J709" s="9">
        <v>14.59</v>
      </c>
      <c r="K709" s="24">
        <v>2182</v>
      </c>
      <c r="L709" s="24">
        <v>12801</v>
      </c>
      <c r="M709" s="24">
        <v>2248</v>
      </c>
      <c r="N709" s="24">
        <v>1480</v>
      </c>
      <c r="O709" s="10">
        <v>403</v>
      </c>
      <c r="P709" s="10" t="s">
        <v>239</v>
      </c>
      <c r="Q709" s="10" t="s">
        <v>1648</v>
      </c>
      <c r="R709" s="10">
        <v>200</v>
      </c>
      <c r="S709" s="11">
        <v>0.77</v>
      </c>
      <c r="T709" s="11">
        <v>0.14000000000000001</v>
      </c>
      <c r="U709" s="10" t="s">
        <v>43</v>
      </c>
      <c r="V709" s="13" t="s">
        <v>1641</v>
      </c>
      <c r="W709" s="13">
        <v>2131</v>
      </c>
      <c r="X709" s="13">
        <v>6936</v>
      </c>
      <c r="Y709" s="13">
        <v>0.1</v>
      </c>
      <c r="Z709" s="13">
        <v>2.15</v>
      </c>
      <c r="AA709" s="13">
        <v>36</v>
      </c>
      <c r="AB709" s="13" t="s">
        <v>1646</v>
      </c>
    </row>
    <row r="710" spans="1:28" x14ac:dyDescent="0.5">
      <c r="A710" s="18">
        <v>44708</v>
      </c>
      <c r="B710" s="10">
        <v>955</v>
      </c>
      <c r="C710" s="10" t="s">
        <v>1640</v>
      </c>
      <c r="D710" s="10">
        <v>82</v>
      </c>
      <c r="E710" s="11">
        <v>0.47</v>
      </c>
      <c r="F710" s="10">
        <v>1.36</v>
      </c>
      <c r="G710" s="9">
        <v>675.23</v>
      </c>
      <c r="H710" s="9">
        <v>612.08000000000004</v>
      </c>
      <c r="I710" s="11">
        <v>0.19</v>
      </c>
      <c r="J710" s="9">
        <v>11.41</v>
      </c>
      <c r="K710" s="24">
        <v>3822</v>
      </c>
      <c r="L710" s="24">
        <v>9180</v>
      </c>
      <c r="M710" s="24">
        <v>1849</v>
      </c>
      <c r="N710" s="24">
        <v>1342</v>
      </c>
      <c r="O710" s="10">
        <v>406</v>
      </c>
      <c r="P710" s="10" t="s">
        <v>222</v>
      </c>
      <c r="Q710" s="10" t="s">
        <v>1648</v>
      </c>
      <c r="R710" s="10">
        <v>400</v>
      </c>
      <c r="S710" s="11">
        <v>0.74</v>
      </c>
      <c r="T710" s="11">
        <v>0.15</v>
      </c>
      <c r="U710" s="10" t="s">
        <v>43</v>
      </c>
      <c r="V710" s="13" t="s">
        <v>1650</v>
      </c>
      <c r="W710" s="13">
        <v>6142</v>
      </c>
      <c r="X710" s="13">
        <v>6595</v>
      </c>
      <c r="Y710" s="13">
        <v>0.09</v>
      </c>
      <c r="Z710" s="13">
        <v>2.5499999999999998</v>
      </c>
      <c r="AA710" s="13">
        <v>66</v>
      </c>
      <c r="AB710" s="13" t="s">
        <v>1649</v>
      </c>
    </row>
    <row r="711" spans="1:28" x14ac:dyDescent="0.5">
      <c r="A711" s="18">
        <v>44708</v>
      </c>
      <c r="B711" s="10">
        <v>552</v>
      </c>
      <c r="C711" s="10" t="s">
        <v>1643</v>
      </c>
      <c r="D711" s="10">
        <v>36</v>
      </c>
      <c r="E711" s="11">
        <v>0.42</v>
      </c>
      <c r="F711" s="10">
        <v>3.67</v>
      </c>
      <c r="G711" s="9">
        <v>371.64</v>
      </c>
      <c r="H711" s="9">
        <v>620.14</v>
      </c>
      <c r="I711" s="11">
        <v>0.25</v>
      </c>
      <c r="J711" s="9">
        <v>14.1</v>
      </c>
      <c r="K711" s="24">
        <v>2710</v>
      </c>
      <c r="L711" s="24">
        <v>11581</v>
      </c>
      <c r="M711" s="24">
        <v>2223</v>
      </c>
      <c r="N711" s="24">
        <v>1241</v>
      </c>
      <c r="O711" s="10">
        <v>310</v>
      </c>
      <c r="P711" s="10" t="s">
        <v>222</v>
      </c>
      <c r="Q711" s="10" t="s">
        <v>252</v>
      </c>
      <c r="R711" s="10">
        <v>236</v>
      </c>
      <c r="S711" s="11">
        <v>0.77</v>
      </c>
      <c r="T711" s="11">
        <v>0.15</v>
      </c>
      <c r="U711" s="10" t="s">
        <v>136</v>
      </c>
      <c r="V711" s="13" t="s">
        <v>1645</v>
      </c>
      <c r="W711" s="13">
        <v>8758</v>
      </c>
      <c r="X711" s="13">
        <v>3049</v>
      </c>
      <c r="Y711" s="13">
        <v>0.06</v>
      </c>
      <c r="Z711" s="13">
        <v>3.44</v>
      </c>
      <c r="AA711" s="13">
        <v>38</v>
      </c>
      <c r="AB711" s="13" t="s">
        <v>1646</v>
      </c>
    </row>
    <row r="712" spans="1:28" x14ac:dyDescent="0.5">
      <c r="A712" s="20">
        <v>44709</v>
      </c>
      <c r="B712" s="13">
        <v>554</v>
      </c>
      <c r="C712" s="13" t="s">
        <v>1647</v>
      </c>
      <c r="D712" s="13">
        <v>76</v>
      </c>
      <c r="E712" s="14">
        <v>0.64</v>
      </c>
      <c r="F712" s="13">
        <v>5.78</v>
      </c>
      <c r="G712" s="12">
        <v>799.32</v>
      </c>
      <c r="H712" s="12">
        <v>481.06</v>
      </c>
      <c r="I712" s="14">
        <v>0.32</v>
      </c>
      <c r="J712" s="12">
        <v>2.44</v>
      </c>
      <c r="K712" s="25">
        <v>3893</v>
      </c>
      <c r="L712" s="25">
        <v>7365</v>
      </c>
      <c r="M712" s="25">
        <v>1268</v>
      </c>
      <c r="N712" s="25">
        <v>1324</v>
      </c>
      <c r="O712" s="13">
        <v>293</v>
      </c>
      <c r="P712" s="13" t="s">
        <v>233</v>
      </c>
      <c r="Q712" s="13" t="s">
        <v>224</v>
      </c>
      <c r="R712" s="13">
        <v>466</v>
      </c>
      <c r="S712" s="14">
        <v>0.74</v>
      </c>
      <c r="T712" s="14">
        <v>0.13</v>
      </c>
      <c r="U712" s="13" t="s">
        <v>33</v>
      </c>
      <c r="V712" s="13" t="s">
        <v>1641</v>
      </c>
      <c r="W712" s="13">
        <v>1285</v>
      </c>
      <c r="X712" s="13">
        <v>880</v>
      </c>
      <c r="Y712" s="13">
        <v>0.09</v>
      </c>
      <c r="Z712" s="13">
        <v>6.95</v>
      </c>
      <c r="AA712" s="13">
        <v>27</v>
      </c>
      <c r="AB712" s="13" t="s">
        <v>1646</v>
      </c>
    </row>
    <row r="713" spans="1:28" x14ac:dyDescent="0.5">
      <c r="A713" s="18">
        <v>44709</v>
      </c>
      <c r="B713" s="10">
        <v>848</v>
      </c>
      <c r="C713" s="10" t="s">
        <v>1640</v>
      </c>
      <c r="D713" s="10">
        <v>19</v>
      </c>
      <c r="E713" s="11">
        <v>0.69</v>
      </c>
      <c r="F713" s="10">
        <v>2</v>
      </c>
      <c r="G713" s="9">
        <v>794.74</v>
      </c>
      <c r="H713" s="9">
        <v>635.78</v>
      </c>
      <c r="I713" s="11">
        <v>0.28999999999999998</v>
      </c>
      <c r="J713" s="9">
        <v>3.52</v>
      </c>
      <c r="K713" s="24">
        <v>3354</v>
      </c>
      <c r="L713" s="24">
        <v>14954</v>
      </c>
      <c r="M713" s="24">
        <v>1583</v>
      </c>
      <c r="N713" s="24">
        <v>1350</v>
      </c>
      <c r="O713" s="10">
        <v>413</v>
      </c>
      <c r="P713" s="10" t="s">
        <v>233</v>
      </c>
      <c r="Q713" s="10" t="s">
        <v>1644</v>
      </c>
      <c r="R713" s="10">
        <v>289</v>
      </c>
      <c r="S713" s="11">
        <v>0.84</v>
      </c>
      <c r="T713" s="11">
        <v>0.09</v>
      </c>
      <c r="U713" s="10" t="s">
        <v>34</v>
      </c>
      <c r="V713" s="13" t="s">
        <v>1645</v>
      </c>
      <c r="W713" s="13">
        <v>7012</v>
      </c>
      <c r="X713" s="13">
        <v>2203</v>
      </c>
      <c r="Y713" s="13">
        <v>0.04</v>
      </c>
      <c r="Z713" s="13">
        <v>2.59</v>
      </c>
      <c r="AA713" s="13">
        <v>70</v>
      </c>
      <c r="AB713" s="13" t="s">
        <v>1646</v>
      </c>
    </row>
    <row r="714" spans="1:28" x14ac:dyDescent="0.5">
      <c r="A714" s="18">
        <v>44709</v>
      </c>
      <c r="B714" s="10">
        <v>210</v>
      </c>
      <c r="C714" s="10" t="s">
        <v>1640</v>
      </c>
      <c r="D714" s="10">
        <v>49</v>
      </c>
      <c r="E714" s="11">
        <v>0.56999999999999995</v>
      </c>
      <c r="F714" s="10">
        <v>0.43</v>
      </c>
      <c r="G714" s="9">
        <v>784.34</v>
      </c>
      <c r="H714" s="9">
        <v>494.9</v>
      </c>
      <c r="I714" s="11">
        <v>0.45</v>
      </c>
      <c r="J714" s="9">
        <v>19.22</v>
      </c>
      <c r="K714" s="24">
        <v>1403</v>
      </c>
      <c r="L714" s="24">
        <v>5701</v>
      </c>
      <c r="M714" s="24">
        <v>1598</v>
      </c>
      <c r="N714" s="24">
        <v>1214</v>
      </c>
      <c r="O714" s="10">
        <v>452</v>
      </c>
      <c r="P714" s="10" t="s">
        <v>239</v>
      </c>
      <c r="Q714" s="10" t="s">
        <v>252</v>
      </c>
      <c r="R714" s="10">
        <v>228</v>
      </c>
      <c r="S714" s="11">
        <v>0.67</v>
      </c>
      <c r="T714" s="11">
        <v>0.19</v>
      </c>
      <c r="U714" s="10" t="s">
        <v>114</v>
      </c>
      <c r="V714" s="13" t="s">
        <v>1645</v>
      </c>
      <c r="W714" s="13">
        <v>3543</v>
      </c>
      <c r="X714" s="13">
        <v>5824</v>
      </c>
      <c r="Y714" s="13">
        <v>0.03</v>
      </c>
      <c r="Z714" s="13">
        <v>2.78</v>
      </c>
      <c r="AA714" s="13">
        <v>56</v>
      </c>
      <c r="AB714" s="13" t="s">
        <v>1649</v>
      </c>
    </row>
    <row r="715" spans="1:28" x14ac:dyDescent="0.5">
      <c r="A715" s="18">
        <v>44709</v>
      </c>
      <c r="B715" s="10">
        <v>420</v>
      </c>
      <c r="C715" s="10" t="s">
        <v>1643</v>
      </c>
      <c r="D715" s="10">
        <v>49</v>
      </c>
      <c r="E715" s="11">
        <v>0.71</v>
      </c>
      <c r="F715" s="10">
        <v>3.78</v>
      </c>
      <c r="G715" s="9">
        <v>782.42</v>
      </c>
      <c r="H715" s="9">
        <v>224</v>
      </c>
      <c r="I715" s="11">
        <v>0.4</v>
      </c>
      <c r="J715" s="9">
        <v>8.2100000000000009</v>
      </c>
      <c r="K715" s="24">
        <v>3433</v>
      </c>
      <c r="L715" s="24">
        <v>18794</v>
      </c>
      <c r="M715" s="24">
        <v>1460</v>
      </c>
      <c r="N715" s="24">
        <v>1475</v>
      </c>
      <c r="O715" s="10">
        <v>423</v>
      </c>
      <c r="P715" s="10" t="s">
        <v>222</v>
      </c>
      <c r="Q715" s="10" t="s">
        <v>263</v>
      </c>
      <c r="R715" s="10">
        <v>124</v>
      </c>
      <c r="S715" s="11">
        <v>0.86</v>
      </c>
      <c r="T715" s="11">
        <v>7.0000000000000007E-2</v>
      </c>
      <c r="U715" s="10" t="s">
        <v>33</v>
      </c>
      <c r="V715" s="13" t="s">
        <v>1645</v>
      </c>
      <c r="W715" s="13">
        <v>3775</v>
      </c>
      <c r="X715" s="13">
        <v>6854</v>
      </c>
      <c r="Y715" s="13">
        <v>0.08</v>
      </c>
      <c r="Z715" s="13">
        <v>3.65</v>
      </c>
      <c r="AA715" s="13">
        <v>59</v>
      </c>
      <c r="AB715" s="13" t="s">
        <v>1646</v>
      </c>
    </row>
    <row r="716" spans="1:28" x14ac:dyDescent="0.5">
      <c r="A716" s="20">
        <v>44710</v>
      </c>
      <c r="B716" s="13">
        <v>587</v>
      </c>
      <c r="C716" s="13" t="s">
        <v>1647</v>
      </c>
      <c r="D716" s="13">
        <v>12</v>
      </c>
      <c r="E716" s="14">
        <v>0.37</v>
      </c>
      <c r="F716" s="13">
        <v>1.1100000000000001</v>
      </c>
      <c r="G716" s="12">
        <v>390.98</v>
      </c>
      <c r="H716" s="12">
        <v>416.04</v>
      </c>
      <c r="I716" s="14">
        <v>0.25</v>
      </c>
      <c r="J716" s="12">
        <v>13</v>
      </c>
      <c r="K716" s="25">
        <v>2103</v>
      </c>
      <c r="L716" s="25">
        <v>5541</v>
      </c>
      <c r="M716" s="25">
        <v>2069</v>
      </c>
      <c r="N716" s="25">
        <v>1084</v>
      </c>
      <c r="O716" s="13">
        <v>357</v>
      </c>
      <c r="P716" s="13" t="s">
        <v>239</v>
      </c>
      <c r="Q716" s="13" t="s">
        <v>263</v>
      </c>
      <c r="R716" s="13">
        <v>409</v>
      </c>
      <c r="S716" s="14">
        <v>0.64</v>
      </c>
      <c r="T716" s="14">
        <v>0.24</v>
      </c>
      <c r="U716" s="13" t="s">
        <v>114</v>
      </c>
      <c r="V716" s="13" t="s">
        <v>1641</v>
      </c>
      <c r="W716" s="13">
        <v>5858</v>
      </c>
      <c r="X716" s="13">
        <v>1180</v>
      </c>
      <c r="Y716" s="13">
        <v>0.01</v>
      </c>
      <c r="Z716" s="13">
        <v>2.2400000000000002</v>
      </c>
      <c r="AA716" s="13">
        <v>68</v>
      </c>
      <c r="AB716" s="13" t="s">
        <v>1642</v>
      </c>
    </row>
    <row r="717" spans="1:28" x14ac:dyDescent="0.5">
      <c r="A717" s="18">
        <v>44710</v>
      </c>
      <c r="B717" s="10">
        <v>823</v>
      </c>
      <c r="C717" s="10" t="s">
        <v>1640</v>
      </c>
      <c r="D717" s="10">
        <v>4</v>
      </c>
      <c r="E717" s="11">
        <v>0.67</v>
      </c>
      <c r="F717" s="10">
        <v>1.91</v>
      </c>
      <c r="G717" s="9">
        <v>764.27</v>
      </c>
      <c r="H717" s="9">
        <v>1290.55</v>
      </c>
      <c r="I717" s="11">
        <v>0.36</v>
      </c>
      <c r="J717" s="9">
        <v>15.18</v>
      </c>
      <c r="K717" s="24">
        <v>3775</v>
      </c>
      <c r="L717" s="24">
        <v>14613</v>
      </c>
      <c r="M717" s="24">
        <v>2476</v>
      </c>
      <c r="N717" s="24">
        <v>1193</v>
      </c>
      <c r="O717" s="10">
        <v>325</v>
      </c>
      <c r="P717" s="10" t="s">
        <v>239</v>
      </c>
      <c r="Q717" s="10" t="s">
        <v>252</v>
      </c>
      <c r="R717" s="10">
        <v>463</v>
      </c>
      <c r="S717" s="11">
        <v>0.8</v>
      </c>
      <c r="T717" s="11">
        <v>0.14000000000000001</v>
      </c>
      <c r="U717" s="10" t="s">
        <v>73</v>
      </c>
      <c r="V717" s="13" t="s">
        <v>1650</v>
      </c>
      <c r="W717" s="13">
        <v>1385</v>
      </c>
      <c r="X717" s="13">
        <v>2039</v>
      </c>
      <c r="Y717" s="13">
        <v>0.05</v>
      </c>
      <c r="Z717" s="13">
        <v>2.4500000000000002</v>
      </c>
      <c r="AA717" s="13">
        <v>48</v>
      </c>
      <c r="AB717" s="13" t="s">
        <v>1646</v>
      </c>
    </row>
    <row r="718" spans="1:28" x14ac:dyDescent="0.5">
      <c r="A718" s="18">
        <v>44710</v>
      </c>
      <c r="B718" s="10">
        <v>324</v>
      </c>
      <c r="C718" s="10" t="s">
        <v>1640</v>
      </c>
      <c r="D718" s="10">
        <v>17</v>
      </c>
      <c r="E718" s="11">
        <v>0.7</v>
      </c>
      <c r="F718" s="10">
        <v>7.17</v>
      </c>
      <c r="G718" s="9">
        <v>697.23</v>
      </c>
      <c r="H718" s="9">
        <v>375.99</v>
      </c>
      <c r="I718" s="11">
        <v>0.14000000000000001</v>
      </c>
      <c r="J718" s="9">
        <v>1.74</v>
      </c>
      <c r="K718" s="24">
        <v>3804</v>
      </c>
      <c r="L718" s="24">
        <v>10494</v>
      </c>
      <c r="M718" s="24">
        <v>1739</v>
      </c>
      <c r="N718" s="24">
        <v>1260</v>
      </c>
      <c r="O718" s="10">
        <v>401</v>
      </c>
      <c r="P718" s="10" t="s">
        <v>222</v>
      </c>
      <c r="Q718" s="10" t="s">
        <v>252</v>
      </c>
      <c r="R718" s="10">
        <v>455</v>
      </c>
      <c r="S718" s="11">
        <v>0.78</v>
      </c>
      <c r="T718" s="11">
        <v>0.13</v>
      </c>
      <c r="U718" s="10" t="s">
        <v>51</v>
      </c>
      <c r="V718" s="13" t="s">
        <v>1650</v>
      </c>
      <c r="W718" s="13">
        <v>4653</v>
      </c>
      <c r="X718" s="13">
        <v>5741</v>
      </c>
      <c r="Y718" s="13">
        <v>0.08</v>
      </c>
      <c r="Z718" s="13">
        <v>4.57</v>
      </c>
      <c r="AA718" s="13">
        <v>62</v>
      </c>
      <c r="AB718" s="13" t="s">
        <v>1642</v>
      </c>
    </row>
    <row r="719" spans="1:28" x14ac:dyDescent="0.5">
      <c r="A719" s="20">
        <v>44711</v>
      </c>
      <c r="B719" s="13">
        <v>865</v>
      </c>
      <c r="C719" s="13" t="s">
        <v>1640</v>
      </c>
      <c r="D719" s="13">
        <v>35</v>
      </c>
      <c r="E719" s="14">
        <v>0.71</v>
      </c>
      <c r="F719" s="13">
        <v>6.84</v>
      </c>
      <c r="G719" s="12">
        <v>376.02</v>
      </c>
      <c r="H719" s="12">
        <v>680.81</v>
      </c>
      <c r="I719" s="14">
        <v>0.15</v>
      </c>
      <c r="J719" s="12">
        <v>18.329999999999998</v>
      </c>
      <c r="K719" s="25">
        <v>2453</v>
      </c>
      <c r="L719" s="25">
        <v>23726</v>
      </c>
      <c r="M719" s="25">
        <v>1311</v>
      </c>
      <c r="N719" s="25">
        <v>1196</v>
      </c>
      <c r="O719" s="13">
        <v>358</v>
      </c>
      <c r="P719" s="13" t="s">
        <v>261</v>
      </c>
      <c r="Q719" s="13" t="s">
        <v>252</v>
      </c>
      <c r="R719" s="13">
        <v>424</v>
      </c>
      <c r="S719" s="14">
        <v>0.9</v>
      </c>
      <c r="T719" s="14">
        <v>0.05</v>
      </c>
      <c r="U719" s="13" t="s">
        <v>49</v>
      </c>
      <c r="V719" s="13" t="s">
        <v>1641</v>
      </c>
      <c r="W719" s="13">
        <v>2178</v>
      </c>
      <c r="X719" s="13">
        <v>5470</v>
      </c>
      <c r="Y719" s="13">
        <v>0.04</v>
      </c>
      <c r="Z719" s="13">
        <v>6</v>
      </c>
      <c r="AA719" s="13">
        <v>52</v>
      </c>
      <c r="AB719" s="13" t="s">
        <v>1646</v>
      </c>
    </row>
    <row r="720" spans="1:28" x14ac:dyDescent="0.5">
      <c r="A720" s="18">
        <v>44713</v>
      </c>
      <c r="B720" s="10">
        <v>990</v>
      </c>
      <c r="C720" s="10" t="s">
        <v>1640</v>
      </c>
      <c r="D720" s="10">
        <v>62</v>
      </c>
      <c r="E720" s="11">
        <v>0.71</v>
      </c>
      <c r="F720" s="10">
        <v>4.4800000000000004</v>
      </c>
      <c r="G720" s="9">
        <v>408.5</v>
      </c>
      <c r="H720" s="9">
        <v>350.13</v>
      </c>
      <c r="I720" s="11">
        <v>0.32</v>
      </c>
      <c r="J720" s="9">
        <v>13.09</v>
      </c>
      <c r="K720" s="24">
        <v>3802</v>
      </c>
      <c r="L720" s="24">
        <v>23818</v>
      </c>
      <c r="M720" s="24">
        <v>1680</v>
      </c>
      <c r="N720" s="24">
        <v>1050</v>
      </c>
      <c r="O720" s="10">
        <v>433</v>
      </c>
      <c r="P720" s="10" t="s">
        <v>239</v>
      </c>
      <c r="Q720" s="10" t="s">
        <v>252</v>
      </c>
      <c r="R720" s="10">
        <v>250</v>
      </c>
      <c r="S720" s="11">
        <v>0.9</v>
      </c>
      <c r="T720" s="11">
        <v>0.06</v>
      </c>
      <c r="U720" s="10" t="s">
        <v>34</v>
      </c>
      <c r="V720" s="13" t="s">
        <v>1641</v>
      </c>
      <c r="W720" s="13">
        <v>5675</v>
      </c>
      <c r="X720" s="13">
        <v>5862</v>
      </c>
      <c r="Y720" s="13">
        <v>0.09</v>
      </c>
      <c r="Z720" s="13">
        <v>6.63</v>
      </c>
      <c r="AA720" s="13">
        <v>34</v>
      </c>
      <c r="AB720" s="13" t="s">
        <v>1649</v>
      </c>
    </row>
    <row r="721" spans="1:28" x14ac:dyDescent="0.5">
      <c r="A721" s="20">
        <v>44713</v>
      </c>
      <c r="B721" s="13">
        <v>839</v>
      </c>
      <c r="C721" s="13" t="s">
        <v>1640</v>
      </c>
      <c r="D721" s="13">
        <v>3</v>
      </c>
      <c r="E721" s="14">
        <v>0.51</v>
      </c>
      <c r="F721" s="13">
        <v>5.21</v>
      </c>
      <c r="G721" s="12">
        <v>673.43</v>
      </c>
      <c r="H721" s="12">
        <v>641.47</v>
      </c>
      <c r="I721" s="14">
        <v>0.4</v>
      </c>
      <c r="J721" s="12">
        <v>5.22</v>
      </c>
      <c r="K721" s="25">
        <v>1972</v>
      </c>
      <c r="L721" s="25">
        <v>10351</v>
      </c>
      <c r="M721" s="25">
        <v>1311</v>
      </c>
      <c r="N721" s="25">
        <v>1166</v>
      </c>
      <c r="O721" s="13">
        <v>460</v>
      </c>
      <c r="P721" s="13" t="s">
        <v>239</v>
      </c>
      <c r="Q721" s="13" t="s">
        <v>1648</v>
      </c>
      <c r="R721" s="13">
        <v>233</v>
      </c>
      <c r="S721" s="14">
        <v>0.81</v>
      </c>
      <c r="T721" s="14">
        <v>0.1</v>
      </c>
      <c r="U721" s="13" t="s">
        <v>127</v>
      </c>
      <c r="V721" s="13" t="s">
        <v>1650</v>
      </c>
      <c r="W721" s="13">
        <v>1299</v>
      </c>
      <c r="X721" s="13">
        <v>6590</v>
      </c>
      <c r="Y721" s="13">
        <v>0.02</v>
      </c>
      <c r="Z721" s="13">
        <v>6.74</v>
      </c>
      <c r="AA721" s="13">
        <v>37</v>
      </c>
      <c r="AB721" s="13" t="s">
        <v>1642</v>
      </c>
    </row>
    <row r="722" spans="1:28" x14ac:dyDescent="0.5">
      <c r="A722" s="20">
        <v>44713</v>
      </c>
      <c r="B722" s="13">
        <v>424</v>
      </c>
      <c r="C722" s="13" t="s">
        <v>1643</v>
      </c>
      <c r="D722" s="13">
        <v>8</v>
      </c>
      <c r="E722" s="14">
        <v>0.77</v>
      </c>
      <c r="F722" s="13">
        <v>7.04</v>
      </c>
      <c r="G722" s="12">
        <v>296.17</v>
      </c>
      <c r="H722" s="12">
        <v>516.1</v>
      </c>
      <c r="I722" s="14">
        <v>0.34</v>
      </c>
      <c r="J722" s="12">
        <v>7.02</v>
      </c>
      <c r="K722" s="25">
        <v>2049</v>
      </c>
      <c r="L722" s="25">
        <v>14095</v>
      </c>
      <c r="M722" s="25">
        <v>1265</v>
      </c>
      <c r="N722" s="25">
        <v>1123</v>
      </c>
      <c r="O722" s="13">
        <v>344</v>
      </c>
      <c r="P722" s="13" t="s">
        <v>233</v>
      </c>
      <c r="Q722" s="13" t="s">
        <v>224</v>
      </c>
      <c r="R722" s="13">
        <v>272</v>
      </c>
      <c r="S722" s="14">
        <v>0.86</v>
      </c>
      <c r="T722" s="14">
        <v>0.08</v>
      </c>
      <c r="U722" s="13" t="s">
        <v>53</v>
      </c>
      <c r="V722" s="13" t="s">
        <v>1641</v>
      </c>
      <c r="W722" s="13">
        <v>1240</v>
      </c>
      <c r="X722" s="13">
        <v>4889</v>
      </c>
      <c r="Y722" s="13">
        <v>0.05</v>
      </c>
      <c r="Z722" s="13">
        <v>2.5099999999999998</v>
      </c>
      <c r="AA722" s="13">
        <v>66</v>
      </c>
      <c r="AB722" s="13" t="s">
        <v>1642</v>
      </c>
    </row>
    <row r="723" spans="1:28" x14ac:dyDescent="0.5">
      <c r="A723" s="18">
        <v>44713</v>
      </c>
      <c r="B723" s="10">
        <v>907</v>
      </c>
      <c r="C723" s="10" t="s">
        <v>1643</v>
      </c>
      <c r="D723" s="10">
        <v>31</v>
      </c>
      <c r="E723" s="11">
        <v>0.72</v>
      </c>
      <c r="F723" s="10">
        <v>2.81</v>
      </c>
      <c r="G723" s="9">
        <v>480.49</v>
      </c>
      <c r="H723" s="9">
        <v>444.46</v>
      </c>
      <c r="I723" s="11">
        <v>0.15</v>
      </c>
      <c r="J723" s="9">
        <v>12.94</v>
      </c>
      <c r="K723" s="24">
        <v>3174</v>
      </c>
      <c r="L723" s="24">
        <v>7813</v>
      </c>
      <c r="M723" s="24">
        <v>2205</v>
      </c>
      <c r="N723" s="24">
        <v>1488</v>
      </c>
      <c r="O723" s="10">
        <v>316</v>
      </c>
      <c r="P723" s="10" t="s">
        <v>40</v>
      </c>
      <c r="Q723" s="10" t="s">
        <v>1648</v>
      </c>
      <c r="R723" s="10">
        <v>252</v>
      </c>
      <c r="S723" s="11">
        <v>0.68</v>
      </c>
      <c r="T723" s="11">
        <v>0.19</v>
      </c>
      <c r="U723" s="10" t="s">
        <v>53</v>
      </c>
      <c r="V723" s="13" t="s">
        <v>1645</v>
      </c>
      <c r="W723" s="13">
        <v>6423</v>
      </c>
      <c r="X723" s="13">
        <v>2506</v>
      </c>
      <c r="Y723" s="13">
        <v>0.03</v>
      </c>
      <c r="Z723" s="13">
        <v>2.5299999999999998</v>
      </c>
      <c r="AA723" s="13">
        <v>60</v>
      </c>
      <c r="AB723" s="13" t="s">
        <v>1646</v>
      </c>
    </row>
    <row r="724" spans="1:28" x14ac:dyDescent="0.5">
      <c r="A724" s="20">
        <v>44714</v>
      </c>
      <c r="B724" s="13">
        <v>680</v>
      </c>
      <c r="C724" s="13" t="s">
        <v>1643</v>
      </c>
      <c r="D724" s="13">
        <v>52</v>
      </c>
      <c r="E724" s="14">
        <v>0.71</v>
      </c>
      <c r="F724" s="13">
        <v>7.72</v>
      </c>
      <c r="G724" s="12">
        <v>265.89999999999998</v>
      </c>
      <c r="H724" s="12">
        <v>411.22</v>
      </c>
      <c r="I724" s="14">
        <v>0.49</v>
      </c>
      <c r="J724" s="12">
        <v>12.25</v>
      </c>
      <c r="K724" s="25">
        <v>2132</v>
      </c>
      <c r="L724" s="25">
        <v>6030</v>
      </c>
      <c r="M724" s="25">
        <v>1636</v>
      </c>
      <c r="N724" s="25">
        <v>1317</v>
      </c>
      <c r="O724" s="13">
        <v>468</v>
      </c>
      <c r="P724" s="13" t="s">
        <v>40</v>
      </c>
      <c r="Q724" s="13" t="s">
        <v>241</v>
      </c>
      <c r="R724" s="13">
        <v>446</v>
      </c>
      <c r="S724" s="14">
        <v>0.67</v>
      </c>
      <c r="T724" s="14">
        <v>0.18</v>
      </c>
      <c r="U724" s="13" t="s">
        <v>34</v>
      </c>
      <c r="V724" s="13" t="s">
        <v>1641</v>
      </c>
      <c r="W724" s="13">
        <v>3762</v>
      </c>
      <c r="X724" s="13">
        <v>6126</v>
      </c>
      <c r="Y724" s="13">
        <v>0.09</v>
      </c>
      <c r="Z724" s="13">
        <v>6.34</v>
      </c>
      <c r="AA724" s="13">
        <v>56</v>
      </c>
      <c r="AB724" s="13" t="s">
        <v>1649</v>
      </c>
    </row>
    <row r="725" spans="1:28" x14ac:dyDescent="0.5">
      <c r="A725" s="18">
        <v>44714</v>
      </c>
      <c r="B725" s="10">
        <v>345</v>
      </c>
      <c r="C725" s="10" t="s">
        <v>1643</v>
      </c>
      <c r="D725" s="10">
        <v>31</v>
      </c>
      <c r="E725" s="11">
        <v>0.82</v>
      </c>
      <c r="F725" s="10">
        <v>0.53</v>
      </c>
      <c r="G725" s="9">
        <v>612.86</v>
      </c>
      <c r="H725" s="9">
        <v>557.96</v>
      </c>
      <c r="I725" s="11">
        <v>0.45</v>
      </c>
      <c r="J725" s="9">
        <v>1.71</v>
      </c>
      <c r="K725" s="24">
        <v>1186</v>
      </c>
      <c r="L725" s="24">
        <v>16531</v>
      </c>
      <c r="M725" s="24">
        <v>1388</v>
      </c>
      <c r="N725" s="24">
        <v>1202</v>
      </c>
      <c r="O725" s="10">
        <v>343</v>
      </c>
      <c r="P725" s="10" t="s">
        <v>222</v>
      </c>
      <c r="Q725" s="10" t="s">
        <v>1644</v>
      </c>
      <c r="R725" s="10">
        <v>378</v>
      </c>
      <c r="S725" s="11">
        <v>0.86</v>
      </c>
      <c r="T725" s="11">
        <v>7.0000000000000007E-2</v>
      </c>
      <c r="U725" s="10" t="s">
        <v>51</v>
      </c>
      <c r="V725" s="13" t="s">
        <v>1645</v>
      </c>
      <c r="W725" s="13">
        <v>3273</v>
      </c>
      <c r="X725" s="13">
        <v>3661</v>
      </c>
      <c r="Y725" s="13">
        <v>0.08</v>
      </c>
      <c r="Z725" s="13">
        <v>2.19</v>
      </c>
      <c r="AA725" s="13">
        <v>26</v>
      </c>
      <c r="AB725" s="13" t="s">
        <v>1649</v>
      </c>
    </row>
    <row r="726" spans="1:28" x14ac:dyDescent="0.5">
      <c r="A726" s="20">
        <v>44716</v>
      </c>
      <c r="B726" s="13">
        <v>777</v>
      </c>
      <c r="C726" s="13" t="s">
        <v>1647</v>
      </c>
      <c r="D726" s="13">
        <v>82</v>
      </c>
      <c r="E726" s="14">
        <v>0.69</v>
      </c>
      <c r="F726" s="13">
        <v>2.4900000000000002</v>
      </c>
      <c r="G726" s="12">
        <v>249.65</v>
      </c>
      <c r="H726" s="12">
        <v>523.5</v>
      </c>
      <c r="I726" s="14">
        <v>0.31</v>
      </c>
      <c r="J726" s="12">
        <v>4.6900000000000004</v>
      </c>
      <c r="K726" s="25">
        <v>1114</v>
      </c>
      <c r="L726" s="25">
        <v>6623</v>
      </c>
      <c r="M726" s="25">
        <v>1723</v>
      </c>
      <c r="N726" s="25">
        <v>1148</v>
      </c>
      <c r="O726" s="13">
        <v>217</v>
      </c>
      <c r="P726" s="13" t="s">
        <v>239</v>
      </c>
      <c r="Q726" s="13" t="s">
        <v>252</v>
      </c>
      <c r="R726" s="13">
        <v>381</v>
      </c>
      <c r="S726" s="14">
        <v>0.7</v>
      </c>
      <c r="T726" s="14">
        <v>0.18</v>
      </c>
      <c r="U726" s="13" t="s">
        <v>34</v>
      </c>
      <c r="V726" s="13" t="s">
        <v>1641</v>
      </c>
      <c r="W726" s="13">
        <v>2919</v>
      </c>
      <c r="X726" s="13">
        <v>6885</v>
      </c>
      <c r="Y726" s="13">
        <v>0.04</v>
      </c>
      <c r="Z726" s="13">
        <v>3.24</v>
      </c>
      <c r="AA726" s="13">
        <v>69</v>
      </c>
      <c r="AB726" s="13" t="s">
        <v>1642</v>
      </c>
    </row>
    <row r="727" spans="1:28" x14ac:dyDescent="0.5">
      <c r="A727" s="18">
        <v>44716</v>
      </c>
      <c r="B727" s="10">
        <v>772</v>
      </c>
      <c r="C727" s="10" t="s">
        <v>1640</v>
      </c>
      <c r="D727" s="10">
        <v>93</v>
      </c>
      <c r="E727" s="11">
        <v>0.81</v>
      </c>
      <c r="F727" s="10">
        <v>8.31</v>
      </c>
      <c r="G727" s="9">
        <v>649.1</v>
      </c>
      <c r="H727" s="9">
        <v>287.26</v>
      </c>
      <c r="I727" s="11">
        <v>0.41</v>
      </c>
      <c r="J727" s="9">
        <v>17.28</v>
      </c>
      <c r="K727" s="24">
        <v>2656</v>
      </c>
      <c r="L727" s="24">
        <v>16212</v>
      </c>
      <c r="M727" s="24">
        <v>1431</v>
      </c>
      <c r="N727" s="24">
        <v>1346</v>
      </c>
      <c r="O727" s="10">
        <v>416</v>
      </c>
      <c r="P727" s="10" t="s">
        <v>40</v>
      </c>
      <c r="Q727" s="10" t="s">
        <v>1648</v>
      </c>
      <c r="R727" s="10">
        <v>138</v>
      </c>
      <c r="S727" s="11">
        <v>0.85</v>
      </c>
      <c r="T727" s="11">
        <v>0.08</v>
      </c>
      <c r="U727" s="10" t="s">
        <v>38</v>
      </c>
      <c r="V727" s="13" t="s">
        <v>1645</v>
      </c>
      <c r="W727" s="13">
        <v>3585</v>
      </c>
      <c r="X727" s="13">
        <v>4866</v>
      </c>
      <c r="Y727" s="13">
        <v>0.01</v>
      </c>
      <c r="Z727" s="13">
        <v>4.13</v>
      </c>
      <c r="AA727" s="13">
        <v>54</v>
      </c>
      <c r="AB727" s="13" t="s">
        <v>1646</v>
      </c>
    </row>
    <row r="728" spans="1:28" x14ac:dyDescent="0.5">
      <c r="A728" s="18">
        <v>44718</v>
      </c>
      <c r="B728" s="10">
        <v>505</v>
      </c>
      <c r="C728" s="10" t="s">
        <v>1640</v>
      </c>
      <c r="D728" s="10">
        <v>89</v>
      </c>
      <c r="E728" s="11">
        <v>0.47</v>
      </c>
      <c r="F728" s="10">
        <v>2.98</v>
      </c>
      <c r="G728" s="9">
        <v>495.63</v>
      </c>
      <c r="H728" s="9">
        <v>654.20000000000005</v>
      </c>
      <c r="I728" s="11">
        <v>0.47</v>
      </c>
      <c r="J728" s="9">
        <v>14.46</v>
      </c>
      <c r="K728" s="24">
        <v>3822</v>
      </c>
      <c r="L728" s="24">
        <v>15645</v>
      </c>
      <c r="M728" s="24">
        <v>1241</v>
      </c>
      <c r="N728" s="24">
        <v>1153</v>
      </c>
      <c r="O728" s="10">
        <v>272</v>
      </c>
      <c r="P728" s="10" t="s">
        <v>239</v>
      </c>
      <c r="Q728" s="10" t="s">
        <v>224</v>
      </c>
      <c r="R728" s="10">
        <v>348</v>
      </c>
      <c r="S728" s="11">
        <v>0.87</v>
      </c>
      <c r="T728" s="11">
        <v>7.0000000000000007E-2</v>
      </c>
      <c r="U728" s="10" t="s">
        <v>40</v>
      </c>
      <c r="V728" s="13" t="s">
        <v>1641</v>
      </c>
      <c r="W728" s="13">
        <v>7191</v>
      </c>
      <c r="X728" s="13">
        <v>4620</v>
      </c>
      <c r="Y728" s="13">
        <v>0.09</v>
      </c>
      <c r="Z728" s="13">
        <v>4.04</v>
      </c>
      <c r="AA728" s="13">
        <v>36</v>
      </c>
      <c r="AB728" s="13" t="s">
        <v>1642</v>
      </c>
    </row>
    <row r="729" spans="1:28" x14ac:dyDescent="0.5">
      <c r="A729" s="20">
        <v>44718</v>
      </c>
      <c r="B729" s="13">
        <v>477</v>
      </c>
      <c r="C729" s="13" t="s">
        <v>1640</v>
      </c>
      <c r="D729" s="13">
        <v>7</v>
      </c>
      <c r="E729" s="14">
        <v>0.56999999999999995</v>
      </c>
      <c r="F729" s="13">
        <v>4.93</v>
      </c>
      <c r="G729" s="12">
        <v>372.1</v>
      </c>
      <c r="H729" s="12">
        <v>313.62</v>
      </c>
      <c r="I729" s="14">
        <v>0.11</v>
      </c>
      <c r="J729" s="12">
        <v>19.11</v>
      </c>
      <c r="K729" s="25">
        <v>1721</v>
      </c>
      <c r="L729" s="25">
        <v>20648</v>
      </c>
      <c r="M729" s="25">
        <v>1293</v>
      </c>
      <c r="N729" s="25">
        <v>1426</v>
      </c>
      <c r="O729" s="13">
        <v>470</v>
      </c>
      <c r="P729" s="13" t="s">
        <v>222</v>
      </c>
      <c r="Q729" s="13" t="s">
        <v>252</v>
      </c>
      <c r="R729" s="13">
        <v>274</v>
      </c>
      <c r="S729" s="14">
        <v>0.88</v>
      </c>
      <c r="T729" s="14">
        <v>0.06</v>
      </c>
      <c r="U729" s="13" t="s">
        <v>49</v>
      </c>
      <c r="V729" s="13" t="s">
        <v>1651</v>
      </c>
      <c r="W729" s="13">
        <v>6275</v>
      </c>
      <c r="X729" s="13">
        <v>5476</v>
      </c>
      <c r="Y729" s="13">
        <v>7.0000000000000007E-2</v>
      </c>
      <c r="Z729" s="13">
        <v>3.31</v>
      </c>
      <c r="AA729" s="13">
        <v>50</v>
      </c>
      <c r="AB729" s="13" t="s">
        <v>1642</v>
      </c>
    </row>
    <row r="730" spans="1:28" x14ac:dyDescent="0.5">
      <c r="A730" s="18">
        <v>44719</v>
      </c>
      <c r="B730" s="10">
        <v>611</v>
      </c>
      <c r="C730" s="10" t="s">
        <v>1647</v>
      </c>
      <c r="D730" s="10">
        <v>90</v>
      </c>
      <c r="E730" s="11">
        <v>0.39</v>
      </c>
      <c r="F730" s="10">
        <v>2.35</v>
      </c>
      <c r="G730" s="9">
        <v>487.46</v>
      </c>
      <c r="H730" s="9">
        <v>407.29</v>
      </c>
      <c r="I730" s="11">
        <v>0.5</v>
      </c>
      <c r="J730" s="9">
        <v>5.47</v>
      </c>
      <c r="K730" s="24">
        <v>1567</v>
      </c>
      <c r="L730" s="24">
        <v>7875</v>
      </c>
      <c r="M730" s="24">
        <v>2047</v>
      </c>
      <c r="N730" s="24">
        <v>1082</v>
      </c>
      <c r="O730" s="10">
        <v>292</v>
      </c>
      <c r="P730" s="10" t="s">
        <v>40</v>
      </c>
      <c r="Q730" s="10" t="s">
        <v>1648</v>
      </c>
      <c r="R730" s="10">
        <v>337</v>
      </c>
      <c r="S730" s="11">
        <v>0.72</v>
      </c>
      <c r="T730" s="11">
        <v>0.19</v>
      </c>
      <c r="U730" s="10" t="s">
        <v>47</v>
      </c>
      <c r="V730" s="13" t="s">
        <v>1641</v>
      </c>
      <c r="W730" s="13">
        <v>5050</v>
      </c>
      <c r="X730" s="13">
        <v>3483</v>
      </c>
      <c r="Y730" s="13">
        <v>0.02</v>
      </c>
      <c r="Z730" s="13">
        <v>2.14</v>
      </c>
      <c r="AA730" s="13">
        <v>70</v>
      </c>
      <c r="AB730" s="13" t="s">
        <v>1649</v>
      </c>
    </row>
    <row r="731" spans="1:28" x14ac:dyDescent="0.5">
      <c r="A731" s="20">
        <v>44719</v>
      </c>
      <c r="B731" s="13">
        <v>564</v>
      </c>
      <c r="C731" s="13" t="s">
        <v>1647</v>
      </c>
      <c r="D731" s="13">
        <v>70</v>
      </c>
      <c r="E731" s="14">
        <v>0.84</v>
      </c>
      <c r="F731" s="13">
        <v>5.29</v>
      </c>
      <c r="G731" s="12">
        <v>624.22</v>
      </c>
      <c r="H731" s="12">
        <v>402.6</v>
      </c>
      <c r="I731" s="14">
        <v>0.14000000000000001</v>
      </c>
      <c r="J731" s="12">
        <v>8.59</v>
      </c>
      <c r="K731" s="25">
        <v>3684</v>
      </c>
      <c r="L731" s="25">
        <v>14289</v>
      </c>
      <c r="M731" s="25">
        <v>1241</v>
      </c>
      <c r="N731" s="25">
        <v>1293</v>
      </c>
      <c r="O731" s="13">
        <v>449</v>
      </c>
      <c r="P731" s="13" t="s">
        <v>261</v>
      </c>
      <c r="Q731" s="13" t="s">
        <v>241</v>
      </c>
      <c r="R731" s="13">
        <v>108</v>
      </c>
      <c r="S731" s="14">
        <v>0.85</v>
      </c>
      <c r="T731" s="14">
        <v>7.0000000000000007E-2</v>
      </c>
      <c r="U731" s="13" t="s">
        <v>34</v>
      </c>
      <c r="V731" s="13" t="s">
        <v>1641</v>
      </c>
      <c r="W731" s="13">
        <v>6645</v>
      </c>
      <c r="X731" s="13">
        <v>2675</v>
      </c>
      <c r="Y731" s="13">
        <v>0.02</v>
      </c>
      <c r="Z731" s="13">
        <v>4.45</v>
      </c>
      <c r="AA731" s="13">
        <v>50</v>
      </c>
      <c r="AB731" s="13" t="s">
        <v>1646</v>
      </c>
    </row>
    <row r="732" spans="1:28" x14ac:dyDescent="0.5">
      <c r="A732" s="18">
        <v>44719</v>
      </c>
      <c r="B732" s="10">
        <v>707</v>
      </c>
      <c r="C732" s="10" t="s">
        <v>1640</v>
      </c>
      <c r="D732" s="10">
        <v>92</v>
      </c>
      <c r="E732" s="11">
        <v>0.49</v>
      </c>
      <c r="F732" s="10">
        <v>6.76</v>
      </c>
      <c r="G732" s="9">
        <v>625.53</v>
      </c>
      <c r="H732" s="9">
        <v>674.62</v>
      </c>
      <c r="I732" s="11">
        <v>0.3</v>
      </c>
      <c r="J732" s="9">
        <v>7.05</v>
      </c>
      <c r="K732" s="24">
        <v>1614</v>
      </c>
      <c r="L732" s="24">
        <v>22882</v>
      </c>
      <c r="M732" s="24">
        <v>2349</v>
      </c>
      <c r="N732" s="24">
        <v>1436</v>
      </c>
      <c r="O732" s="10">
        <v>365</v>
      </c>
      <c r="P732" s="10" t="s">
        <v>261</v>
      </c>
      <c r="Q732" s="10" t="s">
        <v>1648</v>
      </c>
      <c r="R732" s="10">
        <v>438</v>
      </c>
      <c r="S732" s="11">
        <v>0.86</v>
      </c>
      <c r="T732" s="11">
        <v>0.09</v>
      </c>
      <c r="U732" s="10" t="s">
        <v>44</v>
      </c>
      <c r="V732" s="13" t="s">
        <v>1651</v>
      </c>
      <c r="W732" s="13">
        <v>1990</v>
      </c>
      <c r="X732" s="13">
        <v>6893</v>
      </c>
      <c r="Y732" s="13">
        <v>0.01</v>
      </c>
      <c r="Z732" s="13">
        <v>4.05</v>
      </c>
      <c r="AA732" s="13">
        <v>50</v>
      </c>
      <c r="AB732" s="13" t="s">
        <v>1642</v>
      </c>
    </row>
    <row r="733" spans="1:28" x14ac:dyDescent="0.5">
      <c r="A733" s="20">
        <v>44721</v>
      </c>
      <c r="B733" s="13">
        <v>661</v>
      </c>
      <c r="C733" s="13" t="s">
        <v>1647</v>
      </c>
      <c r="D733" s="13">
        <v>73</v>
      </c>
      <c r="E733" s="14">
        <v>0.57999999999999996</v>
      </c>
      <c r="F733" s="13">
        <v>4.97</v>
      </c>
      <c r="G733" s="12">
        <v>345.09</v>
      </c>
      <c r="H733" s="12">
        <v>535.4</v>
      </c>
      <c r="I733" s="14">
        <v>0.18</v>
      </c>
      <c r="J733" s="12">
        <v>14.85</v>
      </c>
      <c r="K733" s="25">
        <v>2918</v>
      </c>
      <c r="L733" s="25">
        <v>13055</v>
      </c>
      <c r="M733" s="25">
        <v>1545</v>
      </c>
      <c r="N733" s="25">
        <v>1166</v>
      </c>
      <c r="O733" s="13">
        <v>477</v>
      </c>
      <c r="P733" s="13" t="s">
        <v>40</v>
      </c>
      <c r="Q733" s="13" t="s">
        <v>224</v>
      </c>
      <c r="R733" s="13">
        <v>450</v>
      </c>
      <c r="S733" s="14">
        <v>0.83</v>
      </c>
      <c r="T733" s="14">
        <v>0.1</v>
      </c>
      <c r="U733" s="13" t="s">
        <v>44</v>
      </c>
      <c r="V733" s="13" t="s">
        <v>1641</v>
      </c>
      <c r="W733" s="13">
        <v>5058</v>
      </c>
      <c r="X733" s="13">
        <v>5783</v>
      </c>
      <c r="Y733" s="13">
        <v>0.08</v>
      </c>
      <c r="Z733" s="13">
        <v>4.05</v>
      </c>
      <c r="AA733" s="13">
        <v>52</v>
      </c>
      <c r="AB733" s="13" t="s">
        <v>1646</v>
      </c>
    </row>
    <row r="734" spans="1:28" x14ac:dyDescent="0.5">
      <c r="A734" s="18">
        <v>44721</v>
      </c>
      <c r="B734" s="10">
        <v>580</v>
      </c>
      <c r="C734" s="10" t="s">
        <v>1643</v>
      </c>
      <c r="D734" s="10">
        <v>68</v>
      </c>
      <c r="E734" s="11">
        <v>0.57999999999999996</v>
      </c>
      <c r="F734" s="10">
        <v>0.78</v>
      </c>
      <c r="G734" s="9">
        <v>235.73</v>
      </c>
      <c r="H734" s="9">
        <v>501.5</v>
      </c>
      <c r="I734" s="11">
        <v>0.19</v>
      </c>
      <c r="J734" s="9">
        <v>18.7</v>
      </c>
      <c r="K734" s="24">
        <v>3577</v>
      </c>
      <c r="L734" s="24">
        <v>22121</v>
      </c>
      <c r="M734" s="24">
        <v>1521</v>
      </c>
      <c r="N734" s="24">
        <v>1414</v>
      </c>
      <c r="O734" s="10">
        <v>479</v>
      </c>
      <c r="P734" s="10" t="s">
        <v>40</v>
      </c>
      <c r="Q734" s="10" t="s">
        <v>252</v>
      </c>
      <c r="R734" s="10">
        <v>159</v>
      </c>
      <c r="S734" s="11">
        <v>0.88</v>
      </c>
      <c r="T734" s="11">
        <v>0.06</v>
      </c>
      <c r="U734" s="10" t="s">
        <v>43</v>
      </c>
      <c r="V734" s="13" t="s">
        <v>1645</v>
      </c>
      <c r="W734" s="13">
        <v>8769</v>
      </c>
      <c r="X734" s="13">
        <v>6508</v>
      </c>
      <c r="Y734" s="13">
        <v>7.0000000000000007E-2</v>
      </c>
      <c r="Z734" s="13">
        <v>3.22</v>
      </c>
      <c r="AA734" s="13">
        <v>51</v>
      </c>
      <c r="AB734" s="13" t="s">
        <v>1646</v>
      </c>
    </row>
    <row r="735" spans="1:28" x14ac:dyDescent="0.5">
      <c r="A735" s="18">
        <v>44722</v>
      </c>
      <c r="B735" s="10">
        <v>855</v>
      </c>
      <c r="C735" s="10" t="s">
        <v>1640</v>
      </c>
      <c r="D735" s="10">
        <v>86</v>
      </c>
      <c r="E735" s="11">
        <v>0.4</v>
      </c>
      <c r="F735" s="10">
        <v>6.18</v>
      </c>
      <c r="G735" s="9">
        <v>718.05</v>
      </c>
      <c r="H735" s="9">
        <v>482.74</v>
      </c>
      <c r="I735" s="11">
        <v>0.42</v>
      </c>
      <c r="J735" s="9">
        <v>6.92</v>
      </c>
      <c r="K735" s="24">
        <v>3580</v>
      </c>
      <c r="L735" s="24">
        <v>9130</v>
      </c>
      <c r="M735" s="24">
        <v>1290</v>
      </c>
      <c r="N735" s="24">
        <v>1145</v>
      </c>
      <c r="O735" s="10">
        <v>268</v>
      </c>
      <c r="P735" s="10" t="s">
        <v>233</v>
      </c>
      <c r="Q735" s="10" t="s">
        <v>224</v>
      </c>
      <c r="R735" s="10">
        <v>430</v>
      </c>
      <c r="S735" s="11">
        <v>0.79</v>
      </c>
      <c r="T735" s="11">
        <v>0.11</v>
      </c>
      <c r="U735" s="10" t="s">
        <v>47</v>
      </c>
      <c r="V735" s="13" t="s">
        <v>1641</v>
      </c>
      <c r="W735" s="13">
        <v>4565</v>
      </c>
      <c r="X735" s="13">
        <v>3780</v>
      </c>
      <c r="Y735" s="13">
        <v>0.02</v>
      </c>
      <c r="Z735" s="13">
        <v>6</v>
      </c>
      <c r="AA735" s="13">
        <v>63</v>
      </c>
      <c r="AB735" s="13" t="s">
        <v>1642</v>
      </c>
    </row>
    <row r="736" spans="1:28" x14ac:dyDescent="0.5">
      <c r="A736" s="20">
        <v>44723</v>
      </c>
      <c r="B736" s="13">
        <v>677</v>
      </c>
      <c r="C736" s="13" t="s">
        <v>1640</v>
      </c>
      <c r="D736" s="13">
        <v>10</v>
      </c>
      <c r="E736" s="14">
        <v>0.62</v>
      </c>
      <c r="F736" s="13">
        <v>6.71</v>
      </c>
      <c r="G736" s="12">
        <v>735.96</v>
      </c>
      <c r="H736" s="12">
        <v>396.02</v>
      </c>
      <c r="I736" s="14">
        <v>0.38</v>
      </c>
      <c r="J736" s="12">
        <v>4.32</v>
      </c>
      <c r="K736" s="25">
        <v>2305</v>
      </c>
      <c r="L736" s="25">
        <v>19238</v>
      </c>
      <c r="M736" s="25">
        <v>1837</v>
      </c>
      <c r="N736" s="25">
        <v>1192</v>
      </c>
      <c r="O736" s="13">
        <v>413</v>
      </c>
      <c r="P736" s="13" t="s">
        <v>233</v>
      </c>
      <c r="Q736" s="13" t="s">
        <v>1648</v>
      </c>
      <c r="R736" s="13">
        <v>387</v>
      </c>
      <c r="S736" s="14">
        <v>0.86</v>
      </c>
      <c r="T736" s="14">
        <v>0.08</v>
      </c>
      <c r="U736" s="13" t="s">
        <v>30</v>
      </c>
      <c r="V736" s="13" t="s">
        <v>1641</v>
      </c>
      <c r="W736" s="13">
        <v>8360</v>
      </c>
      <c r="X736" s="13">
        <v>2100</v>
      </c>
      <c r="Y736" s="13">
        <v>0.01</v>
      </c>
      <c r="Z736" s="13">
        <v>4.21</v>
      </c>
      <c r="AA736" s="13">
        <v>63</v>
      </c>
      <c r="AB736" s="13" t="s">
        <v>1646</v>
      </c>
    </row>
    <row r="737" spans="1:28" x14ac:dyDescent="0.5">
      <c r="A737" s="18">
        <v>44725</v>
      </c>
      <c r="B737" s="10">
        <v>655</v>
      </c>
      <c r="C737" s="10" t="s">
        <v>1640</v>
      </c>
      <c r="D737" s="10">
        <v>32</v>
      </c>
      <c r="E737" s="11">
        <v>0.56000000000000005</v>
      </c>
      <c r="F737" s="10">
        <v>3.48</v>
      </c>
      <c r="G737" s="9">
        <v>566.54</v>
      </c>
      <c r="H737" s="9">
        <v>341.57</v>
      </c>
      <c r="I737" s="11">
        <v>0.18</v>
      </c>
      <c r="J737" s="9">
        <v>15.26</v>
      </c>
      <c r="K737" s="24">
        <v>1277</v>
      </c>
      <c r="L737" s="24">
        <v>4211</v>
      </c>
      <c r="M737" s="24">
        <v>1458</v>
      </c>
      <c r="N737" s="24">
        <v>1387</v>
      </c>
      <c r="O737" s="10">
        <v>377</v>
      </c>
      <c r="P737" s="10" t="s">
        <v>222</v>
      </c>
      <c r="Q737" s="10" t="s">
        <v>252</v>
      </c>
      <c r="R737" s="10">
        <v>182</v>
      </c>
      <c r="S737" s="11">
        <v>0.6</v>
      </c>
      <c r="T737" s="11">
        <v>0.21</v>
      </c>
      <c r="U737" s="10" t="s">
        <v>53</v>
      </c>
      <c r="V737" s="13" t="s">
        <v>1651</v>
      </c>
      <c r="W737" s="13">
        <v>3279</v>
      </c>
      <c r="X737" s="13">
        <v>5167</v>
      </c>
      <c r="Y737" s="13">
        <v>0.03</v>
      </c>
      <c r="Z737" s="13">
        <v>2.72</v>
      </c>
      <c r="AA737" s="13">
        <v>35</v>
      </c>
      <c r="AB737" s="13" t="s">
        <v>1646</v>
      </c>
    </row>
    <row r="738" spans="1:28" x14ac:dyDescent="0.5">
      <c r="A738" s="18">
        <v>44726</v>
      </c>
      <c r="B738" s="10">
        <v>331</v>
      </c>
      <c r="C738" s="10" t="s">
        <v>1640</v>
      </c>
      <c r="D738" s="10">
        <v>17</v>
      </c>
      <c r="E738" s="11">
        <v>0.64</v>
      </c>
      <c r="F738" s="10">
        <v>1.45</v>
      </c>
      <c r="G738" s="9">
        <v>407.09</v>
      </c>
      <c r="H738" s="9">
        <v>399.12</v>
      </c>
      <c r="I738" s="11">
        <v>0.13</v>
      </c>
      <c r="J738" s="9">
        <v>18.38</v>
      </c>
      <c r="K738" s="24">
        <v>3057</v>
      </c>
      <c r="L738" s="24">
        <v>10121</v>
      </c>
      <c r="M738" s="24">
        <v>1531</v>
      </c>
      <c r="N738" s="24">
        <v>1382</v>
      </c>
      <c r="O738" s="10">
        <v>295</v>
      </c>
      <c r="P738" s="10" t="s">
        <v>261</v>
      </c>
      <c r="Q738" s="10" t="s">
        <v>263</v>
      </c>
      <c r="R738" s="10">
        <v>499</v>
      </c>
      <c r="S738" s="11">
        <v>0.78</v>
      </c>
      <c r="T738" s="11">
        <v>0.12</v>
      </c>
      <c r="U738" s="10" t="s">
        <v>49</v>
      </c>
      <c r="V738" s="13" t="s">
        <v>1641</v>
      </c>
      <c r="W738" s="13">
        <v>2768</v>
      </c>
      <c r="X738" s="13">
        <v>1102</v>
      </c>
      <c r="Y738" s="13">
        <v>0.05</v>
      </c>
      <c r="Z738" s="13">
        <v>3.24</v>
      </c>
      <c r="AA738" s="13">
        <v>52</v>
      </c>
      <c r="AB738" s="13" t="s">
        <v>1642</v>
      </c>
    </row>
    <row r="739" spans="1:28" x14ac:dyDescent="0.5">
      <c r="A739" s="20">
        <v>44726</v>
      </c>
      <c r="B739" s="13">
        <v>746</v>
      </c>
      <c r="C739" s="13" t="s">
        <v>1640</v>
      </c>
      <c r="D739" s="13">
        <v>92</v>
      </c>
      <c r="E739" s="14">
        <v>0.84</v>
      </c>
      <c r="F739" s="13">
        <v>6.65</v>
      </c>
      <c r="G739" s="12">
        <v>605.66</v>
      </c>
      <c r="H739" s="12">
        <v>458.48</v>
      </c>
      <c r="I739" s="14">
        <v>0.23</v>
      </c>
      <c r="J739" s="12">
        <v>14.35</v>
      </c>
      <c r="K739" s="25">
        <v>3940</v>
      </c>
      <c r="L739" s="25">
        <v>21998</v>
      </c>
      <c r="M739" s="25">
        <v>1215</v>
      </c>
      <c r="N739" s="25">
        <v>1291</v>
      </c>
      <c r="O739" s="13">
        <v>451</v>
      </c>
      <c r="P739" s="13" t="s">
        <v>239</v>
      </c>
      <c r="Q739" s="13" t="s">
        <v>1648</v>
      </c>
      <c r="R739" s="13">
        <v>423</v>
      </c>
      <c r="S739" s="14">
        <v>0.9</v>
      </c>
      <c r="T739" s="14">
        <v>0.05</v>
      </c>
      <c r="U739" s="13" t="s">
        <v>35</v>
      </c>
      <c r="V739" s="13" t="s">
        <v>1650</v>
      </c>
      <c r="W739" s="13">
        <v>3224</v>
      </c>
      <c r="X739" s="13">
        <v>6789</v>
      </c>
      <c r="Y739" s="13">
        <v>0.06</v>
      </c>
      <c r="Z739" s="13">
        <v>5.37</v>
      </c>
      <c r="AA739" s="13">
        <v>61</v>
      </c>
      <c r="AB739" s="13" t="s">
        <v>1649</v>
      </c>
    </row>
    <row r="740" spans="1:28" x14ac:dyDescent="0.5">
      <c r="A740" s="20">
        <v>44727</v>
      </c>
      <c r="B740" s="13">
        <v>740</v>
      </c>
      <c r="C740" s="13" t="s">
        <v>1640</v>
      </c>
      <c r="D740" s="13">
        <v>41</v>
      </c>
      <c r="E740" s="14">
        <v>0.64</v>
      </c>
      <c r="F740" s="13">
        <v>2.99</v>
      </c>
      <c r="G740" s="12">
        <v>331.99</v>
      </c>
      <c r="H740" s="12">
        <v>209.15</v>
      </c>
      <c r="I740" s="14">
        <v>0.15</v>
      </c>
      <c r="J740" s="12">
        <v>16.87</v>
      </c>
      <c r="K740" s="25">
        <v>1568</v>
      </c>
      <c r="L740" s="25">
        <v>21713</v>
      </c>
      <c r="M740" s="25">
        <v>1656</v>
      </c>
      <c r="N740" s="25">
        <v>1213</v>
      </c>
      <c r="O740" s="13">
        <v>206</v>
      </c>
      <c r="P740" s="13" t="s">
        <v>233</v>
      </c>
      <c r="Q740" s="13" t="s">
        <v>263</v>
      </c>
      <c r="R740" s="13">
        <v>161</v>
      </c>
      <c r="S740" s="14">
        <v>0.88</v>
      </c>
      <c r="T740" s="14">
        <v>7.0000000000000007E-2</v>
      </c>
      <c r="U740" s="13" t="s">
        <v>29</v>
      </c>
      <c r="V740" s="13" t="s">
        <v>1641</v>
      </c>
      <c r="W740" s="13">
        <v>4209</v>
      </c>
      <c r="X740" s="13">
        <v>4058</v>
      </c>
      <c r="Y740" s="13">
        <v>0.03</v>
      </c>
      <c r="Z740" s="13">
        <v>5.38</v>
      </c>
      <c r="AA740" s="13">
        <v>59</v>
      </c>
      <c r="AB740" s="13" t="s">
        <v>1649</v>
      </c>
    </row>
    <row r="741" spans="1:28" x14ac:dyDescent="0.5">
      <c r="A741" s="18">
        <v>44727</v>
      </c>
      <c r="B741" s="10">
        <v>157</v>
      </c>
      <c r="C741" s="10" t="s">
        <v>1640</v>
      </c>
      <c r="D741" s="10">
        <v>31</v>
      </c>
      <c r="E741" s="11">
        <v>0.53</v>
      </c>
      <c r="F741" s="10">
        <v>3.9</v>
      </c>
      <c r="G741" s="9">
        <v>442.05</v>
      </c>
      <c r="H741" s="9">
        <v>569.5</v>
      </c>
      <c r="I741" s="11">
        <v>0.39</v>
      </c>
      <c r="J741" s="9">
        <v>4.43</v>
      </c>
      <c r="K741" s="24">
        <v>2747</v>
      </c>
      <c r="L741" s="24">
        <v>18249</v>
      </c>
      <c r="M741" s="24">
        <v>1529</v>
      </c>
      <c r="N741" s="24">
        <v>1191</v>
      </c>
      <c r="O741" s="10">
        <v>359</v>
      </c>
      <c r="P741" s="10" t="s">
        <v>40</v>
      </c>
      <c r="Q741" s="10" t="s">
        <v>241</v>
      </c>
      <c r="R741" s="10">
        <v>486</v>
      </c>
      <c r="S741" s="11">
        <v>0.87</v>
      </c>
      <c r="T741" s="11">
        <v>7.0000000000000007E-2</v>
      </c>
      <c r="U741" s="10" t="s">
        <v>41</v>
      </c>
      <c r="V741" s="13" t="s">
        <v>1651</v>
      </c>
      <c r="W741" s="13">
        <v>8097</v>
      </c>
      <c r="X741" s="13">
        <v>4443</v>
      </c>
      <c r="Y741" s="13">
        <v>0.02</v>
      </c>
      <c r="Z741" s="13">
        <v>5.51</v>
      </c>
      <c r="AA741" s="13">
        <v>59</v>
      </c>
      <c r="AB741" s="13" t="s">
        <v>1642</v>
      </c>
    </row>
    <row r="742" spans="1:28" x14ac:dyDescent="0.5">
      <c r="A742" s="20">
        <v>44727</v>
      </c>
      <c r="B742" s="13">
        <v>232</v>
      </c>
      <c r="C742" s="13" t="s">
        <v>1640</v>
      </c>
      <c r="D742" s="13">
        <v>51</v>
      </c>
      <c r="E742" s="14">
        <v>0.62</v>
      </c>
      <c r="F742" s="13">
        <v>4.62</v>
      </c>
      <c r="G742" s="12">
        <v>741.59</v>
      </c>
      <c r="H742" s="12">
        <v>256.14999999999998</v>
      </c>
      <c r="I742" s="14">
        <v>0.49</v>
      </c>
      <c r="J742" s="12">
        <v>9.98</v>
      </c>
      <c r="K742" s="25">
        <v>3326</v>
      </c>
      <c r="L742" s="25">
        <v>8822</v>
      </c>
      <c r="M742" s="25">
        <v>1257</v>
      </c>
      <c r="N742" s="25">
        <v>1360</v>
      </c>
      <c r="O742" s="13">
        <v>321</v>
      </c>
      <c r="P742" s="13" t="s">
        <v>239</v>
      </c>
      <c r="Q742" s="13" t="s">
        <v>241</v>
      </c>
      <c r="R742" s="13">
        <v>102</v>
      </c>
      <c r="S742" s="14">
        <v>0.77</v>
      </c>
      <c r="T742" s="14">
        <v>0.11</v>
      </c>
      <c r="U742" s="13" t="s">
        <v>140</v>
      </c>
      <c r="V742" s="13" t="s">
        <v>1651</v>
      </c>
      <c r="W742" s="13">
        <v>6000</v>
      </c>
      <c r="X742" s="13">
        <v>6580</v>
      </c>
      <c r="Y742" s="13">
        <v>0.08</v>
      </c>
      <c r="Z742" s="13">
        <v>4.08</v>
      </c>
      <c r="AA742" s="13">
        <v>52</v>
      </c>
      <c r="AB742" s="13" t="s">
        <v>1646</v>
      </c>
    </row>
    <row r="743" spans="1:28" x14ac:dyDescent="0.5">
      <c r="A743" s="20">
        <v>44727</v>
      </c>
      <c r="B743" s="13">
        <v>162</v>
      </c>
      <c r="C743" s="13" t="s">
        <v>1640</v>
      </c>
      <c r="D743" s="13">
        <v>97</v>
      </c>
      <c r="E743" s="14">
        <v>0.81</v>
      </c>
      <c r="F743" s="13">
        <v>6.76</v>
      </c>
      <c r="G743" s="12">
        <v>482.07</v>
      </c>
      <c r="H743" s="12">
        <v>340.3</v>
      </c>
      <c r="I743" s="14">
        <v>0.41</v>
      </c>
      <c r="J743" s="12">
        <v>19.989999999999998</v>
      </c>
      <c r="K743" s="25">
        <v>3080</v>
      </c>
      <c r="L743" s="25">
        <v>16780</v>
      </c>
      <c r="M743" s="25">
        <v>1992</v>
      </c>
      <c r="N743" s="25">
        <v>1055</v>
      </c>
      <c r="O743" s="13">
        <v>321</v>
      </c>
      <c r="P743" s="13" t="s">
        <v>233</v>
      </c>
      <c r="Q743" s="13" t="s">
        <v>1648</v>
      </c>
      <c r="R743" s="13">
        <v>465</v>
      </c>
      <c r="S743" s="14">
        <v>0.85</v>
      </c>
      <c r="T743" s="14">
        <v>0.1</v>
      </c>
      <c r="U743" s="13" t="s">
        <v>33</v>
      </c>
      <c r="V743" s="13" t="s">
        <v>1650</v>
      </c>
      <c r="W743" s="13">
        <v>3462</v>
      </c>
      <c r="X743" s="13">
        <v>2284</v>
      </c>
      <c r="Y743" s="13">
        <v>7.0000000000000007E-2</v>
      </c>
      <c r="Z743" s="13">
        <v>6.28</v>
      </c>
      <c r="AA743" s="13">
        <v>49</v>
      </c>
      <c r="AB743" s="13" t="s">
        <v>1646</v>
      </c>
    </row>
    <row r="744" spans="1:28" x14ac:dyDescent="0.5">
      <c r="A744" s="18">
        <v>44727</v>
      </c>
      <c r="B744" s="10">
        <v>727</v>
      </c>
      <c r="C744" s="10" t="s">
        <v>1643</v>
      </c>
      <c r="D744" s="10">
        <v>3</v>
      </c>
      <c r="E744" s="11">
        <v>0.75</v>
      </c>
      <c r="F744" s="10">
        <v>5.26</v>
      </c>
      <c r="G744" s="9">
        <v>521.26</v>
      </c>
      <c r="H744" s="9">
        <v>231.62</v>
      </c>
      <c r="I744" s="11">
        <v>0.45</v>
      </c>
      <c r="J744" s="9">
        <v>5.67</v>
      </c>
      <c r="K744" s="24">
        <v>1730</v>
      </c>
      <c r="L744" s="24">
        <v>19681</v>
      </c>
      <c r="M744" s="24">
        <v>2340</v>
      </c>
      <c r="N744" s="24">
        <v>1369</v>
      </c>
      <c r="O744" s="10">
        <v>479</v>
      </c>
      <c r="P744" s="10" t="s">
        <v>239</v>
      </c>
      <c r="Q744" s="10" t="s">
        <v>224</v>
      </c>
      <c r="R744" s="10">
        <v>257</v>
      </c>
      <c r="S744" s="11">
        <v>0.84</v>
      </c>
      <c r="T744" s="11">
        <v>0.1</v>
      </c>
      <c r="U744" s="10" t="s">
        <v>41</v>
      </c>
      <c r="V744" s="13" t="s">
        <v>1645</v>
      </c>
      <c r="W744" s="13">
        <v>7710</v>
      </c>
      <c r="X744" s="13">
        <v>4583</v>
      </c>
      <c r="Y744" s="13">
        <v>0.05</v>
      </c>
      <c r="Z744" s="13">
        <v>3.11</v>
      </c>
      <c r="AA744" s="13">
        <v>70</v>
      </c>
      <c r="AB744" s="13" t="s">
        <v>1642</v>
      </c>
    </row>
    <row r="745" spans="1:28" x14ac:dyDescent="0.5">
      <c r="A745" s="20">
        <v>44728</v>
      </c>
      <c r="B745" s="13">
        <v>458</v>
      </c>
      <c r="C745" s="13" t="s">
        <v>1640</v>
      </c>
      <c r="D745" s="13">
        <v>25</v>
      </c>
      <c r="E745" s="14">
        <v>0.52</v>
      </c>
      <c r="F745" s="13">
        <v>2.61</v>
      </c>
      <c r="G745" s="12">
        <v>760.81</v>
      </c>
      <c r="H745" s="12">
        <v>492.64</v>
      </c>
      <c r="I745" s="14">
        <v>0.3</v>
      </c>
      <c r="J745" s="12">
        <v>1.04</v>
      </c>
      <c r="K745" s="25">
        <v>2139</v>
      </c>
      <c r="L745" s="25">
        <v>15045</v>
      </c>
      <c r="M745" s="25">
        <v>1696</v>
      </c>
      <c r="N745" s="25">
        <v>1325</v>
      </c>
      <c r="O745" s="13">
        <v>212</v>
      </c>
      <c r="P745" s="13" t="s">
        <v>222</v>
      </c>
      <c r="Q745" s="13" t="s">
        <v>245</v>
      </c>
      <c r="R745" s="13">
        <v>207</v>
      </c>
      <c r="S745" s="14">
        <v>0.83</v>
      </c>
      <c r="T745" s="14">
        <v>0.09</v>
      </c>
      <c r="U745" s="13" t="s">
        <v>45</v>
      </c>
      <c r="V745" s="13" t="s">
        <v>1641</v>
      </c>
      <c r="W745" s="13">
        <v>3962</v>
      </c>
      <c r="X745" s="13">
        <v>6004</v>
      </c>
      <c r="Y745" s="13">
        <v>0.08</v>
      </c>
      <c r="Z745" s="13">
        <v>2</v>
      </c>
      <c r="AA745" s="13">
        <v>62</v>
      </c>
      <c r="AB745" s="13" t="s">
        <v>1649</v>
      </c>
    </row>
    <row r="746" spans="1:28" x14ac:dyDescent="0.5">
      <c r="A746" s="18">
        <v>44728</v>
      </c>
      <c r="B746" s="10">
        <v>434</v>
      </c>
      <c r="C746" s="10" t="s">
        <v>1640</v>
      </c>
      <c r="D746" s="10">
        <v>93</v>
      </c>
      <c r="E746" s="11">
        <v>0.47</v>
      </c>
      <c r="F746" s="10">
        <v>2.96</v>
      </c>
      <c r="G746" s="9">
        <v>761.29</v>
      </c>
      <c r="H746" s="9">
        <v>228.4</v>
      </c>
      <c r="I746" s="11">
        <v>0.16</v>
      </c>
      <c r="J746" s="9">
        <v>7.74</v>
      </c>
      <c r="K746" s="24">
        <v>2437</v>
      </c>
      <c r="L746" s="24">
        <v>10058</v>
      </c>
      <c r="M746" s="24">
        <v>1245</v>
      </c>
      <c r="N746" s="24">
        <v>1012</v>
      </c>
      <c r="O746" s="10">
        <v>440</v>
      </c>
      <c r="P746" s="10" t="s">
        <v>261</v>
      </c>
      <c r="Q746" s="10" t="s">
        <v>241</v>
      </c>
      <c r="R746" s="10">
        <v>394</v>
      </c>
      <c r="S746" s="11">
        <v>0.82</v>
      </c>
      <c r="T746" s="11">
        <v>0.1</v>
      </c>
      <c r="U746" s="10" t="s">
        <v>45</v>
      </c>
      <c r="V746" s="13" t="s">
        <v>1651</v>
      </c>
      <c r="W746" s="13">
        <v>3652</v>
      </c>
      <c r="X746" s="13">
        <v>2945</v>
      </c>
      <c r="Y746" s="13">
        <v>0.03</v>
      </c>
      <c r="Z746" s="13">
        <v>6.03</v>
      </c>
      <c r="AA746" s="13">
        <v>51</v>
      </c>
      <c r="AB746" s="13" t="s">
        <v>1646</v>
      </c>
    </row>
    <row r="747" spans="1:28" x14ac:dyDescent="0.5">
      <c r="A747" s="20">
        <v>44728</v>
      </c>
      <c r="B747" s="13">
        <v>644</v>
      </c>
      <c r="C747" s="13" t="s">
        <v>1640</v>
      </c>
      <c r="D747" s="13">
        <v>18</v>
      </c>
      <c r="E747" s="14">
        <v>0.6</v>
      </c>
      <c r="F747" s="13">
        <v>3.73</v>
      </c>
      <c r="G747" s="12">
        <v>344.53</v>
      </c>
      <c r="H747" s="12">
        <v>525.38</v>
      </c>
      <c r="I747" s="14">
        <v>0.48</v>
      </c>
      <c r="J747" s="12">
        <v>9.17</v>
      </c>
      <c r="K747" s="25">
        <v>1682</v>
      </c>
      <c r="L747" s="25">
        <v>7046</v>
      </c>
      <c r="M747" s="25">
        <v>1365</v>
      </c>
      <c r="N747" s="25">
        <v>1448</v>
      </c>
      <c r="O747" s="13">
        <v>308</v>
      </c>
      <c r="P747" s="13" t="s">
        <v>40</v>
      </c>
      <c r="Q747" s="13" t="s">
        <v>252</v>
      </c>
      <c r="R747" s="13">
        <v>311</v>
      </c>
      <c r="S747" s="14">
        <v>0.71</v>
      </c>
      <c r="T747" s="14">
        <v>0.14000000000000001</v>
      </c>
      <c r="U747" s="13" t="s">
        <v>34</v>
      </c>
      <c r="V747" s="13" t="s">
        <v>1650</v>
      </c>
      <c r="W747" s="13">
        <v>1228</v>
      </c>
      <c r="X747" s="13">
        <v>6870</v>
      </c>
      <c r="Y747" s="13">
        <v>0.09</v>
      </c>
      <c r="Z747" s="13">
        <v>6.57</v>
      </c>
      <c r="AA747" s="13">
        <v>47</v>
      </c>
      <c r="AB747" s="13" t="s">
        <v>1646</v>
      </c>
    </row>
    <row r="748" spans="1:28" x14ac:dyDescent="0.5">
      <c r="A748" s="20">
        <v>44728</v>
      </c>
      <c r="B748" s="13">
        <v>158</v>
      </c>
      <c r="C748" s="13" t="s">
        <v>1643</v>
      </c>
      <c r="D748" s="13">
        <v>27</v>
      </c>
      <c r="E748" s="14">
        <v>0.79</v>
      </c>
      <c r="F748" s="13">
        <v>6.85</v>
      </c>
      <c r="G748" s="12">
        <v>770.74</v>
      </c>
      <c r="H748" s="12">
        <v>636.33000000000004</v>
      </c>
      <c r="I748" s="14">
        <v>0.36</v>
      </c>
      <c r="J748" s="12">
        <v>12.73</v>
      </c>
      <c r="K748" s="25">
        <v>2219</v>
      </c>
      <c r="L748" s="25">
        <v>12558</v>
      </c>
      <c r="M748" s="25">
        <v>1280</v>
      </c>
      <c r="N748" s="25">
        <v>1126</v>
      </c>
      <c r="O748" s="13">
        <v>457</v>
      </c>
      <c r="P748" s="13" t="s">
        <v>239</v>
      </c>
      <c r="Q748" s="13" t="s">
        <v>263</v>
      </c>
      <c r="R748" s="13">
        <v>108</v>
      </c>
      <c r="S748" s="14">
        <v>0.84</v>
      </c>
      <c r="T748" s="14">
        <v>0.09</v>
      </c>
      <c r="U748" s="13" t="s">
        <v>49</v>
      </c>
      <c r="V748" s="13" t="s">
        <v>1645</v>
      </c>
      <c r="W748" s="13">
        <v>5386</v>
      </c>
      <c r="X748" s="13">
        <v>5680</v>
      </c>
      <c r="Y748" s="13">
        <v>0.08</v>
      </c>
      <c r="Z748" s="13">
        <v>6.2</v>
      </c>
      <c r="AA748" s="13">
        <v>45</v>
      </c>
      <c r="AB748" s="13" t="s">
        <v>1646</v>
      </c>
    </row>
    <row r="749" spans="1:28" x14ac:dyDescent="0.5">
      <c r="A749" s="20">
        <v>44729</v>
      </c>
      <c r="B749" s="13">
        <v>923</v>
      </c>
      <c r="C749" s="13" t="s">
        <v>1640</v>
      </c>
      <c r="D749" s="13">
        <v>59</v>
      </c>
      <c r="E749" s="14">
        <v>0.55000000000000004</v>
      </c>
      <c r="F749" s="13">
        <v>7.9</v>
      </c>
      <c r="G749" s="12">
        <v>399.09</v>
      </c>
      <c r="H749" s="12">
        <v>591.39</v>
      </c>
      <c r="I749" s="14">
        <v>0.2</v>
      </c>
      <c r="J749" s="12">
        <v>5.09</v>
      </c>
      <c r="K749" s="25">
        <v>3311</v>
      </c>
      <c r="L749" s="25">
        <v>7834</v>
      </c>
      <c r="M749" s="25">
        <v>2031</v>
      </c>
      <c r="N749" s="25">
        <v>1169</v>
      </c>
      <c r="O749" s="13">
        <v>268</v>
      </c>
      <c r="P749" s="13" t="s">
        <v>233</v>
      </c>
      <c r="Q749" s="13" t="s">
        <v>1648</v>
      </c>
      <c r="R749" s="13">
        <v>435</v>
      </c>
      <c r="S749" s="14">
        <v>0.71</v>
      </c>
      <c r="T749" s="14">
        <v>0.18</v>
      </c>
      <c r="U749" s="13" t="s">
        <v>34</v>
      </c>
      <c r="V749" s="13" t="s">
        <v>1650</v>
      </c>
      <c r="W749" s="13">
        <v>6883</v>
      </c>
      <c r="X749" s="13">
        <v>5994</v>
      </c>
      <c r="Y749" s="13">
        <v>0.03</v>
      </c>
      <c r="Z749" s="13">
        <v>6.37</v>
      </c>
      <c r="AA749" s="13">
        <v>66</v>
      </c>
      <c r="AB749" s="13" t="s">
        <v>1649</v>
      </c>
    </row>
    <row r="750" spans="1:28" x14ac:dyDescent="0.5">
      <c r="A750" s="20">
        <v>44729</v>
      </c>
      <c r="B750" s="13">
        <v>368</v>
      </c>
      <c r="C750" s="13" t="s">
        <v>1640</v>
      </c>
      <c r="D750" s="13">
        <v>1</v>
      </c>
      <c r="E750" s="14">
        <v>0.71</v>
      </c>
      <c r="F750" s="13">
        <v>3.32</v>
      </c>
      <c r="G750" s="12">
        <v>510.81</v>
      </c>
      <c r="H750" s="12">
        <v>415.53</v>
      </c>
      <c r="I750" s="14">
        <v>0.23</v>
      </c>
      <c r="J750" s="12">
        <v>6.86</v>
      </c>
      <c r="K750" s="25">
        <v>3291</v>
      </c>
      <c r="L750" s="25">
        <v>19941</v>
      </c>
      <c r="M750" s="25">
        <v>1694</v>
      </c>
      <c r="N750" s="25">
        <v>1126</v>
      </c>
      <c r="O750" s="13">
        <v>216</v>
      </c>
      <c r="P750" s="13" t="s">
        <v>261</v>
      </c>
      <c r="Q750" s="13" t="s">
        <v>1644</v>
      </c>
      <c r="R750" s="13">
        <v>341</v>
      </c>
      <c r="S750" s="14">
        <v>0.88</v>
      </c>
      <c r="T750" s="14">
        <v>7.0000000000000007E-2</v>
      </c>
      <c r="U750" s="13" t="s">
        <v>43</v>
      </c>
      <c r="V750" s="13" t="s">
        <v>1641</v>
      </c>
      <c r="W750" s="13">
        <v>8633</v>
      </c>
      <c r="X750" s="13">
        <v>2481</v>
      </c>
      <c r="Y750" s="13">
        <v>0.09</v>
      </c>
      <c r="Z750" s="13">
        <v>5.93</v>
      </c>
      <c r="AA750" s="13">
        <v>59</v>
      </c>
      <c r="AB750" s="13" t="s">
        <v>1649</v>
      </c>
    </row>
    <row r="751" spans="1:28" x14ac:dyDescent="0.5">
      <c r="A751" s="20">
        <v>44730</v>
      </c>
      <c r="B751" s="13">
        <v>794</v>
      </c>
      <c r="C751" s="13" t="s">
        <v>1640</v>
      </c>
      <c r="D751" s="13">
        <v>71</v>
      </c>
      <c r="E751" s="14">
        <v>0.41</v>
      </c>
      <c r="F751" s="13">
        <v>4.38</v>
      </c>
      <c r="G751" s="12">
        <v>702.09</v>
      </c>
      <c r="H751" s="12">
        <v>413.32</v>
      </c>
      <c r="I751" s="14">
        <v>0.49</v>
      </c>
      <c r="J751" s="12">
        <v>16.579999999999998</v>
      </c>
      <c r="K751" s="25">
        <v>1526</v>
      </c>
      <c r="L751" s="25">
        <v>19169</v>
      </c>
      <c r="M751" s="25">
        <v>1382</v>
      </c>
      <c r="N751" s="25">
        <v>1106</v>
      </c>
      <c r="O751" s="13">
        <v>389</v>
      </c>
      <c r="P751" s="13" t="s">
        <v>40</v>
      </c>
      <c r="Q751" s="13" t="s">
        <v>252</v>
      </c>
      <c r="R751" s="13">
        <v>181</v>
      </c>
      <c r="S751" s="14">
        <v>0.89</v>
      </c>
      <c r="T751" s="14">
        <v>0.06</v>
      </c>
      <c r="U751" s="13" t="s">
        <v>97</v>
      </c>
      <c r="V751" s="13" t="s">
        <v>1641</v>
      </c>
      <c r="W751" s="13">
        <v>1004</v>
      </c>
      <c r="X751" s="13">
        <v>2382</v>
      </c>
      <c r="Y751" s="13">
        <v>0.09</v>
      </c>
      <c r="Z751" s="13">
        <v>2.35</v>
      </c>
      <c r="AA751" s="13">
        <v>26</v>
      </c>
      <c r="AB751" s="13" t="s">
        <v>1642</v>
      </c>
    </row>
    <row r="752" spans="1:28" x14ac:dyDescent="0.5">
      <c r="A752" s="20">
        <v>44731</v>
      </c>
      <c r="B752" s="13">
        <v>364</v>
      </c>
      <c r="C752" s="13" t="s">
        <v>1640</v>
      </c>
      <c r="D752" s="13">
        <v>53</v>
      </c>
      <c r="E752" s="14">
        <v>0.4</v>
      </c>
      <c r="F752" s="13">
        <v>7.82</v>
      </c>
      <c r="G752" s="12">
        <v>730.82</v>
      </c>
      <c r="H752" s="12">
        <v>677.84</v>
      </c>
      <c r="I752" s="14">
        <v>0.16</v>
      </c>
      <c r="J752" s="12">
        <v>9.06</v>
      </c>
      <c r="K752" s="25">
        <v>1841</v>
      </c>
      <c r="L752" s="25">
        <v>9585</v>
      </c>
      <c r="M752" s="25">
        <v>2165</v>
      </c>
      <c r="N752" s="25">
        <v>1323</v>
      </c>
      <c r="O752" s="13">
        <v>404</v>
      </c>
      <c r="P752" s="13" t="s">
        <v>239</v>
      </c>
      <c r="Q752" s="13" t="s">
        <v>1648</v>
      </c>
      <c r="R752" s="13">
        <v>146</v>
      </c>
      <c r="S752" s="14">
        <v>0.73</v>
      </c>
      <c r="T752" s="14">
        <v>0.17</v>
      </c>
      <c r="U752" s="13" t="s">
        <v>34</v>
      </c>
      <c r="V752" s="13" t="s">
        <v>1641</v>
      </c>
      <c r="W752" s="13">
        <v>3490</v>
      </c>
      <c r="X752" s="13">
        <v>3464</v>
      </c>
      <c r="Y752" s="13">
        <v>0.1</v>
      </c>
      <c r="Z752" s="13">
        <v>5.91</v>
      </c>
      <c r="AA752" s="13">
        <v>57</v>
      </c>
      <c r="AB752" s="13" t="s">
        <v>1649</v>
      </c>
    </row>
    <row r="753" spans="1:28" x14ac:dyDescent="0.5">
      <c r="A753" s="18">
        <v>44734</v>
      </c>
      <c r="B753" s="10">
        <v>733</v>
      </c>
      <c r="C753" s="10" t="s">
        <v>1647</v>
      </c>
      <c r="D753" s="10">
        <v>92</v>
      </c>
      <c r="E753" s="11">
        <v>0.44</v>
      </c>
      <c r="F753" s="10">
        <v>7.52</v>
      </c>
      <c r="G753" s="9">
        <v>649.87</v>
      </c>
      <c r="H753" s="9">
        <v>482.86</v>
      </c>
      <c r="I753" s="11">
        <v>0.33</v>
      </c>
      <c r="J753" s="9">
        <v>15.29</v>
      </c>
      <c r="K753" s="24">
        <v>3611</v>
      </c>
      <c r="L753" s="24">
        <v>13859</v>
      </c>
      <c r="M753" s="24">
        <v>1508</v>
      </c>
      <c r="N753" s="24">
        <v>1491</v>
      </c>
      <c r="O753" s="10">
        <v>439</v>
      </c>
      <c r="P753" s="10" t="s">
        <v>239</v>
      </c>
      <c r="Q753" s="10" t="s">
        <v>245</v>
      </c>
      <c r="R753" s="10">
        <v>464</v>
      </c>
      <c r="S753" s="11">
        <v>0.82</v>
      </c>
      <c r="T753" s="11">
        <v>0.09</v>
      </c>
      <c r="U753" s="10" t="s">
        <v>50</v>
      </c>
      <c r="V753" s="13" t="s">
        <v>1641</v>
      </c>
      <c r="W753" s="13">
        <v>2723</v>
      </c>
      <c r="X753" s="13">
        <v>1759</v>
      </c>
      <c r="Y753" s="13">
        <v>0.03</v>
      </c>
      <c r="Z753" s="13">
        <v>5.7</v>
      </c>
      <c r="AA753" s="13">
        <v>50</v>
      </c>
      <c r="AB753" s="13" t="s">
        <v>1649</v>
      </c>
    </row>
    <row r="754" spans="1:28" x14ac:dyDescent="0.5">
      <c r="A754" s="18">
        <v>44734</v>
      </c>
      <c r="B754" s="10">
        <v>662</v>
      </c>
      <c r="C754" s="10" t="s">
        <v>1643</v>
      </c>
      <c r="D754" s="10">
        <v>11</v>
      </c>
      <c r="E754" s="11">
        <v>0.84</v>
      </c>
      <c r="F754" s="10">
        <v>5.31</v>
      </c>
      <c r="G754" s="9">
        <v>220.68</v>
      </c>
      <c r="H754" s="9">
        <v>573.41</v>
      </c>
      <c r="I754" s="11">
        <v>0.47</v>
      </c>
      <c r="J754" s="9">
        <v>9.1199999999999992</v>
      </c>
      <c r="K754" s="24">
        <v>3643</v>
      </c>
      <c r="L754" s="24">
        <v>9556</v>
      </c>
      <c r="M754" s="24">
        <v>2347</v>
      </c>
      <c r="N754" s="24">
        <v>1405</v>
      </c>
      <c r="O754" s="10">
        <v>451</v>
      </c>
      <c r="P754" s="10" t="s">
        <v>239</v>
      </c>
      <c r="Q754" s="10" t="s">
        <v>263</v>
      </c>
      <c r="R754" s="10">
        <v>370</v>
      </c>
      <c r="S754" s="11">
        <v>0.72</v>
      </c>
      <c r="T754" s="11">
        <v>0.18</v>
      </c>
      <c r="U754" s="10" t="s">
        <v>147</v>
      </c>
      <c r="V754" s="13" t="s">
        <v>1641</v>
      </c>
      <c r="W754" s="13">
        <v>1199</v>
      </c>
      <c r="X754" s="13">
        <v>3745</v>
      </c>
      <c r="Y754" s="13">
        <v>0.03</v>
      </c>
      <c r="Z754" s="13">
        <v>4.34</v>
      </c>
      <c r="AA754" s="13">
        <v>27</v>
      </c>
      <c r="AB754" s="13" t="s">
        <v>1642</v>
      </c>
    </row>
    <row r="755" spans="1:28" x14ac:dyDescent="0.5">
      <c r="A755" s="20">
        <v>44735</v>
      </c>
      <c r="B755" s="13">
        <v>103</v>
      </c>
      <c r="C755" s="13" t="s">
        <v>1640</v>
      </c>
      <c r="D755" s="13">
        <v>32</v>
      </c>
      <c r="E755" s="14">
        <v>0.4</v>
      </c>
      <c r="F755" s="13">
        <v>3.63</v>
      </c>
      <c r="G755" s="12">
        <v>350.34</v>
      </c>
      <c r="H755" s="12">
        <v>206.09</v>
      </c>
      <c r="I755" s="14">
        <v>0.28000000000000003</v>
      </c>
      <c r="J755" s="12">
        <v>11.04</v>
      </c>
      <c r="K755" s="25">
        <v>1682</v>
      </c>
      <c r="L755" s="25">
        <v>6318</v>
      </c>
      <c r="M755" s="25">
        <v>2082</v>
      </c>
      <c r="N755" s="25">
        <v>1065</v>
      </c>
      <c r="O755" s="13">
        <v>441</v>
      </c>
      <c r="P755" s="13" t="s">
        <v>261</v>
      </c>
      <c r="Q755" s="13" t="s">
        <v>1648</v>
      </c>
      <c r="R755" s="13">
        <v>198</v>
      </c>
      <c r="S755" s="14">
        <v>0.67</v>
      </c>
      <c r="T755" s="14">
        <v>0.22</v>
      </c>
      <c r="U755" s="13" t="s">
        <v>53</v>
      </c>
      <c r="V755" s="13" t="s">
        <v>1641</v>
      </c>
      <c r="W755" s="13">
        <v>2072</v>
      </c>
      <c r="X755" s="13">
        <v>6508</v>
      </c>
      <c r="Y755" s="13">
        <v>0.03</v>
      </c>
      <c r="Z755" s="13">
        <v>3.1</v>
      </c>
      <c r="AA755" s="13">
        <v>32</v>
      </c>
      <c r="AB755" s="13" t="s">
        <v>1642</v>
      </c>
    </row>
    <row r="756" spans="1:28" x14ac:dyDescent="0.5">
      <c r="A756" s="18">
        <v>44737</v>
      </c>
      <c r="B756" s="10">
        <v>607</v>
      </c>
      <c r="C756" s="10" t="s">
        <v>1640</v>
      </c>
      <c r="D756" s="10">
        <v>84</v>
      </c>
      <c r="E756" s="11">
        <v>0.47</v>
      </c>
      <c r="F756" s="10">
        <v>4.71</v>
      </c>
      <c r="G756" s="9">
        <v>635.84</v>
      </c>
      <c r="H756" s="9">
        <v>458.21</v>
      </c>
      <c r="I756" s="11">
        <v>0.37</v>
      </c>
      <c r="J756" s="9">
        <v>17.32</v>
      </c>
      <c r="K756" s="24">
        <v>2963</v>
      </c>
      <c r="L756" s="24">
        <v>21050</v>
      </c>
      <c r="M756" s="24">
        <v>2150</v>
      </c>
      <c r="N756" s="24">
        <v>1425</v>
      </c>
      <c r="O756" s="10">
        <v>370</v>
      </c>
      <c r="P756" s="10" t="s">
        <v>261</v>
      </c>
      <c r="Q756" s="10" t="s">
        <v>245</v>
      </c>
      <c r="R756" s="10">
        <v>472</v>
      </c>
      <c r="S756" s="11">
        <v>0.85</v>
      </c>
      <c r="T756" s="11">
        <v>0.09</v>
      </c>
      <c r="U756" s="10" t="s">
        <v>73</v>
      </c>
      <c r="V756" s="13" t="s">
        <v>1641</v>
      </c>
      <c r="W756" s="13">
        <v>6558</v>
      </c>
      <c r="X756" s="13">
        <v>5835</v>
      </c>
      <c r="Y756" s="13">
        <v>7.0000000000000007E-2</v>
      </c>
      <c r="Z756" s="13">
        <v>2.61</v>
      </c>
      <c r="AA756" s="13">
        <v>36</v>
      </c>
      <c r="AB756" s="13" t="s">
        <v>1642</v>
      </c>
    </row>
    <row r="757" spans="1:28" x14ac:dyDescent="0.5">
      <c r="A757" s="20">
        <v>44737</v>
      </c>
      <c r="B757" s="13">
        <v>909</v>
      </c>
      <c r="C757" s="13" t="s">
        <v>1640</v>
      </c>
      <c r="D757" s="13">
        <v>100</v>
      </c>
      <c r="E757" s="14">
        <v>0.68</v>
      </c>
      <c r="F757" s="13">
        <v>0.27</v>
      </c>
      <c r="G757" s="12">
        <v>581.59</v>
      </c>
      <c r="H757" s="12">
        <v>593.91</v>
      </c>
      <c r="I757" s="14">
        <v>0.37</v>
      </c>
      <c r="J757" s="12">
        <v>9.26</v>
      </c>
      <c r="K757" s="25">
        <v>2395</v>
      </c>
      <c r="L757" s="25">
        <v>23838</v>
      </c>
      <c r="M757" s="25">
        <v>2375</v>
      </c>
      <c r="N757" s="25">
        <v>1432</v>
      </c>
      <c r="O757" s="13">
        <v>433</v>
      </c>
      <c r="P757" s="13" t="s">
        <v>261</v>
      </c>
      <c r="Q757" s="13" t="s">
        <v>1648</v>
      </c>
      <c r="R757" s="13">
        <v>369</v>
      </c>
      <c r="S757" s="14">
        <v>0.86</v>
      </c>
      <c r="T757" s="14">
        <v>0.09</v>
      </c>
      <c r="U757" s="13" t="s">
        <v>70</v>
      </c>
      <c r="V757" s="13" t="s">
        <v>1650</v>
      </c>
      <c r="W757" s="13">
        <v>2270</v>
      </c>
      <c r="X757" s="13">
        <v>4649</v>
      </c>
      <c r="Y757" s="13">
        <v>0.01</v>
      </c>
      <c r="Z757" s="13">
        <v>5.69</v>
      </c>
      <c r="AA757" s="13">
        <v>38</v>
      </c>
      <c r="AB757" s="13" t="s">
        <v>1649</v>
      </c>
    </row>
    <row r="758" spans="1:28" x14ac:dyDescent="0.5">
      <c r="A758" s="20">
        <v>44737</v>
      </c>
      <c r="B758" s="13">
        <v>299</v>
      </c>
      <c r="C758" s="13" t="s">
        <v>1640</v>
      </c>
      <c r="D758" s="13">
        <v>74</v>
      </c>
      <c r="E758" s="14">
        <v>0.83</v>
      </c>
      <c r="F758" s="13">
        <v>4.49</v>
      </c>
      <c r="G758" s="12">
        <v>355.61</v>
      </c>
      <c r="H758" s="12">
        <v>336.9</v>
      </c>
      <c r="I758" s="14">
        <v>0.28999999999999998</v>
      </c>
      <c r="J758" s="12">
        <v>5.98</v>
      </c>
      <c r="K758" s="25">
        <v>3418</v>
      </c>
      <c r="L758" s="25">
        <v>7943</v>
      </c>
      <c r="M758" s="25">
        <v>1537</v>
      </c>
      <c r="N758" s="25">
        <v>1321</v>
      </c>
      <c r="O758" s="13">
        <v>221</v>
      </c>
      <c r="P758" s="13" t="s">
        <v>222</v>
      </c>
      <c r="Q758" s="13" t="s">
        <v>1648</v>
      </c>
      <c r="R758" s="13">
        <v>166</v>
      </c>
      <c r="S758" s="14">
        <v>0.74</v>
      </c>
      <c r="T758" s="14">
        <v>0.14000000000000001</v>
      </c>
      <c r="U758" s="13" t="s">
        <v>96</v>
      </c>
      <c r="V758" s="13" t="s">
        <v>1650</v>
      </c>
      <c r="W758" s="13">
        <v>2954</v>
      </c>
      <c r="X758" s="13">
        <v>4188</v>
      </c>
      <c r="Y758" s="13">
        <v>0.05</v>
      </c>
      <c r="Z758" s="13">
        <v>3.42</v>
      </c>
      <c r="AA758" s="13">
        <v>64</v>
      </c>
      <c r="AB758" s="13" t="s">
        <v>1649</v>
      </c>
    </row>
    <row r="759" spans="1:28" x14ac:dyDescent="0.5">
      <c r="A759" s="18">
        <v>44738</v>
      </c>
      <c r="B759" s="10">
        <v>784</v>
      </c>
      <c r="C759" s="10" t="s">
        <v>1640</v>
      </c>
      <c r="D759" s="10">
        <v>25</v>
      </c>
      <c r="E759" s="11">
        <v>0.43</v>
      </c>
      <c r="F759" s="10">
        <v>1.71</v>
      </c>
      <c r="G759" s="9">
        <v>520.49</v>
      </c>
      <c r="H759" s="9">
        <v>604.17999999999995</v>
      </c>
      <c r="I759" s="11">
        <v>0.1</v>
      </c>
      <c r="J759" s="9">
        <v>18.73</v>
      </c>
      <c r="K759" s="24">
        <v>3562</v>
      </c>
      <c r="L759" s="24">
        <v>16737</v>
      </c>
      <c r="M759" s="24">
        <v>2365</v>
      </c>
      <c r="N759" s="24">
        <v>1059</v>
      </c>
      <c r="O759" s="10">
        <v>453</v>
      </c>
      <c r="P759" s="10" t="s">
        <v>261</v>
      </c>
      <c r="Q759" s="10" t="s">
        <v>224</v>
      </c>
      <c r="R759" s="10">
        <v>360</v>
      </c>
      <c r="S759" s="11">
        <v>0.83</v>
      </c>
      <c r="T759" s="11">
        <v>0.12</v>
      </c>
      <c r="U759" s="10" t="s">
        <v>45</v>
      </c>
      <c r="V759" s="13" t="s">
        <v>1641</v>
      </c>
      <c r="W759" s="13">
        <v>2422</v>
      </c>
      <c r="X759" s="13">
        <v>4180</v>
      </c>
      <c r="Y759" s="13">
        <v>0.03</v>
      </c>
      <c r="Z759" s="13">
        <v>2.65</v>
      </c>
      <c r="AA759" s="13">
        <v>56</v>
      </c>
      <c r="AB759" s="13" t="s">
        <v>1642</v>
      </c>
    </row>
    <row r="760" spans="1:28" x14ac:dyDescent="0.5">
      <c r="A760" s="20">
        <v>44739</v>
      </c>
      <c r="B760" s="13">
        <v>431</v>
      </c>
      <c r="C760" s="13" t="s">
        <v>1647</v>
      </c>
      <c r="D760" s="13">
        <v>64</v>
      </c>
      <c r="E760" s="14">
        <v>0.74</v>
      </c>
      <c r="F760" s="13">
        <v>6.53</v>
      </c>
      <c r="G760" s="12">
        <v>294.86</v>
      </c>
      <c r="H760" s="12">
        <v>210.39</v>
      </c>
      <c r="I760" s="14">
        <v>0.31</v>
      </c>
      <c r="J760" s="12">
        <v>11.39</v>
      </c>
      <c r="K760" s="25">
        <v>3428</v>
      </c>
      <c r="L760" s="25">
        <v>8678</v>
      </c>
      <c r="M760" s="25">
        <v>1496</v>
      </c>
      <c r="N760" s="25">
        <v>1154</v>
      </c>
      <c r="O760" s="13">
        <v>424</v>
      </c>
      <c r="P760" s="13" t="s">
        <v>239</v>
      </c>
      <c r="Q760" s="13" t="s">
        <v>224</v>
      </c>
      <c r="R760" s="13">
        <v>488</v>
      </c>
      <c r="S760" s="14">
        <v>0.77</v>
      </c>
      <c r="T760" s="14">
        <v>0.13</v>
      </c>
      <c r="U760" s="13" t="s">
        <v>70</v>
      </c>
      <c r="V760" s="13" t="s">
        <v>1641</v>
      </c>
      <c r="W760" s="13">
        <v>2069</v>
      </c>
      <c r="X760" s="13">
        <v>5069</v>
      </c>
      <c r="Y760" s="13">
        <v>0.09</v>
      </c>
      <c r="Z760" s="13">
        <v>2.06</v>
      </c>
      <c r="AA760" s="13">
        <v>51</v>
      </c>
      <c r="AB760" s="13" t="s">
        <v>1649</v>
      </c>
    </row>
    <row r="761" spans="1:28" x14ac:dyDescent="0.5">
      <c r="A761" s="20">
        <v>44739</v>
      </c>
      <c r="B761" s="13">
        <v>857</v>
      </c>
      <c r="C761" s="13" t="s">
        <v>1647</v>
      </c>
      <c r="D761" s="13">
        <v>77</v>
      </c>
      <c r="E761" s="14">
        <v>0.65</v>
      </c>
      <c r="F761" s="13">
        <v>2.4900000000000002</v>
      </c>
      <c r="G761" s="12">
        <v>466.9</v>
      </c>
      <c r="H761" s="12">
        <v>401.34</v>
      </c>
      <c r="I761" s="14">
        <v>0.1</v>
      </c>
      <c r="J761" s="12">
        <v>16.579999999999998</v>
      </c>
      <c r="K761" s="25">
        <v>1710</v>
      </c>
      <c r="L761" s="25">
        <v>9726</v>
      </c>
      <c r="M761" s="25">
        <v>1919</v>
      </c>
      <c r="N761" s="25">
        <v>1195</v>
      </c>
      <c r="O761" s="13">
        <v>268</v>
      </c>
      <c r="P761" s="13" t="s">
        <v>261</v>
      </c>
      <c r="Q761" s="13" t="s">
        <v>1644</v>
      </c>
      <c r="R761" s="13">
        <v>343</v>
      </c>
      <c r="S761" s="14">
        <v>0.76</v>
      </c>
      <c r="T761" s="14">
        <v>0.15</v>
      </c>
      <c r="U761" s="13" t="s">
        <v>34</v>
      </c>
      <c r="V761" s="13" t="s">
        <v>1641</v>
      </c>
      <c r="W761" s="13">
        <v>6591</v>
      </c>
      <c r="X761" s="13">
        <v>850</v>
      </c>
      <c r="Y761" s="13">
        <v>0.02</v>
      </c>
      <c r="Z761" s="13">
        <v>6.41</v>
      </c>
      <c r="AA761" s="13">
        <v>40</v>
      </c>
      <c r="AB761" s="13" t="s">
        <v>1642</v>
      </c>
    </row>
    <row r="762" spans="1:28" x14ac:dyDescent="0.5">
      <c r="A762" s="18">
        <v>44739</v>
      </c>
      <c r="B762" s="10">
        <v>530</v>
      </c>
      <c r="C762" s="10" t="s">
        <v>1640</v>
      </c>
      <c r="D762" s="10">
        <v>94</v>
      </c>
      <c r="E762" s="11">
        <v>0.5</v>
      </c>
      <c r="F762" s="10">
        <v>4.6900000000000004</v>
      </c>
      <c r="G762" s="9">
        <v>644.49</v>
      </c>
      <c r="H762" s="9">
        <v>589.94000000000005</v>
      </c>
      <c r="I762" s="11">
        <v>0.46</v>
      </c>
      <c r="J762" s="9">
        <v>14.01</v>
      </c>
      <c r="K762" s="24">
        <v>2690</v>
      </c>
      <c r="L762" s="24">
        <v>7106</v>
      </c>
      <c r="M762" s="24">
        <v>1634</v>
      </c>
      <c r="N762" s="24">
        <v>1281</v>
      </c>
      <c r="O762" s="10">
        <v>267</v>
      </c>
      <c r="P762" s="10" t="s">
        <v>233</v>
      </c>
      <c r="Q762" s="10" t="s">
        <v>1644</v>
      </c>
      <c r="R762" s="10">
        <v>247</v>
      </c>
      <c r="S762" s="11">
        <v>0.71</v>
      </c>
      <c r="T762" s="11">
        <v>0.16</v>
      </c>
      <c r="U762" s="10" t="s">
        <v>228</v>
      </c>
      <c r="V762" s="13" t="s">
        <v>1650</v>
      </c>
      <c r="W762" s="13">
        <v>8268</v>
      </c>
      <c r="X762" s="13">
        <v>1069</v>
      </c>
      <c r="Y762" s="13">
        <v>0.04</v>
      </c>
      <c r="Z762" s="13">
        <v>4.37</v>
      </c>
      <c r="AA762" s="13">
        <v>58</v>
      </c>
      <c r="AB762" s="13" t="s">
        <v>1642</v>
      </c>
    </row>
    <row r="763" spans="1:28" x14ac:dyDescent="0.5">
      <c r="A763" s="20">
        <v>44739</v>
      </c>
      <c r="B763" s="13">
        <v>300</v>
      </c>
      <c r="C763" s="13" t="s">
        <v>1640</v>
      </c>
      <c r="D763" s="13">
        <v>7</v>
      </c>
      <c r="E763" s="14">
        <v>0.71</v>
      </c>
      <c r="F763" s="13">
        <v>1.04</v>
      </c>
      <c r="G763" s="12">
        <v>788.38</v>
      </c>
      <c r="H763" s="12">
        <v>588.83000000000004</v>
      </c>
      <c r="I763" s="14">
        <v>0.12</v>
      </c>
      <c r="J763" s="12">
        <v>7.5</v>
      </c>
      <c r="K763" s="25">
        <v>3927</v>
      </c>
      <c r="L763" s="25">
        <v>12954</v>
      </c>
      <c r="M763" s="25">
        <v>2280</v>
      </c>
      <c r="N763" s="25">
        <v>1029</v>
      </c>
      <c r="O763" s="13">
        <v>407</v>
      </c>
      <c r="P763" s="13" t="s">
        <v>239</v>
      </c>
      <c r="Q763" s="13" t="s">
        <v>252</v>
      </c>
      <c r="R763" s="13">
        <v>323</v>
      </c>
      <c r="S763" s="14">
        <v>0.8</v>
      </c>
      <c r="T763" s="14">
        <v>0.14000000000000001</v>
      </c>
      <c r="U763" s="13" t="s">
        <v>136</v>
      </c>
      <c r="V763" s="13" t="s">
        <v>1650</v>
      </c>
      <c r="W763" s="13">
        <v>2454</v>
      </c>
      <c r="X763" s="13">
        <v>3763</v>
      </c>
      <c r="Y763" s="13">
        <v>0.02</v>
      </c>
      <c r="Z763" s="13">
        <v>4.1900000000000004</v>
      </c>
      <c r="AA763" s="13">
        <v>68</v>
      </c>
      <c r="AB763" s="13" t="s">
        <v>1642</v>
      </c>
    </row>
    <row r="764" spans="1:28" x14ac:dyDescent="0.5">
      <c r="A764" s="20">
        <v>44740</v>
      </c>
      <c r="B764" s="13">
        <v>755</v>
      </c>
      <c r="C764" s="13" t="s">
        <v>1640</v>
      </c>
      <c r="D764" s="13">
        <v>95</v>
      </c>
      <c r="E764" s="14">
        <v>0.76</v>
      </c>
      <c r="F764" s="13">
        <v>7.36</v>
      </c>
      <c r="G764" s="12">
        <v>243.14</v>
      </c>
      <c r="H764" s="12">
        <v>559.70000000000005</v>
      </c>
      <c r="I764" s="14">
        <v>0.15</v>
      </c>
      <c r="J764" s="12">
        <v>13.65</v>
      </c>
      <c r="K764" s="25">
        <v>3877</v>
      </c>
      <c r="L764" s="25">
        <v>8305</v>
      </c>
      <c r="M764" s="25">
        <v>1102</v>
      </c>
      <c r="N764" s="25">
        <v>1435</v>
      </c>
      <c r="O764" s="13">
        <v>481</v>
      </c>
      <c r="P764" s="13" t="s">
        <v>261</v>
      </c>
      <c r="Q764" s="13" t="s">
        <v>263</v>
      </c>
      <c r="R764" s="13">
        <v>333</v>
      </c>
      <c r="S764" s="14">
        <v>0.77</v>
      </c>
      <c r="T764" s="14">
        <v>0.1</v>
      </c>
      <c r="U764" s="13" t="s">
        <v>131</v>
      </c>
      <c r="V764" s="13" t="s">
        <v>1651</v>
      </c>
      <c r="W764" s="13">
        <v>1417</v>
      </c>
      <c r="X764" s="13">
        <v>6749</v>
      </c>
      <c r="Y764" s="13">
        <v>0.02</v>
      </c>
      <c r="Z764" s="13">
        <v>2.25</v>
      </c>
      <c r="AA764" s="13">
        <v>36</v>
      </c>
      <c r="AB764" s="13" t="s">
        <v>1642</v>
      </c>
    </row>
    <row r="765" spans="1:28" x14ac:dyDescent="0.5">
      <c r="A765" s="20">
        <v>44740</v>
      </c>
      <c r="B765" s="13">
        <v>704</v>
      </c>
      <c r="C765" s="13" t="s">
        <v>1640</v>
      </c>
      <c r="D765" s="13">
        <v>77</v>
      </c>
      <c r="E765" s="14">
        <v>0.76</v>
      </c>
      <c r="F765" s="13">
        <v>2.61</v>
      </c>
      <c r="G765" s="12">
        <v>612.22</v>
      </c>
      <c r="H765" s="12">
        <v>379.3</v>
      </c>
      <c r="I765" s="14">
        <v>0.43</v>
      </c>
      <c r="J765" s="12">
        <v>13.03</v>
      </c>
      <c r="K765" s="25">
        <v>3737</v>
      </c>
      <c r="L765" s="25">
        <v>9768</v>
      </c>
      <c r="M765" s="25">
        <v>1828</v>
      </c>
      <c r="N765" s="25">
        <v>1499</v>
      </c>
      <c r="O765" s="13">
        <v>383</v>
      </c>
      <c r="P765" s="13" t="s">
        <v>261</v>
      </c>
      <c r="Q765" s="13" t="s">
        <v>263</v>
      </c>
      <c r="R765" s="13">
        <v>210</v>
      </c>
      <c r="S765" s="14">
        <v>0.75</v>
      </c>
      <c r="T765" s="14">
        <v>0.14000000000000001</v>
      </c>
      <c r="U765" s="13" t="s">
        <v>29</v>
      </c>
      <c r="V765" s="13" t="s">
        <v>1645</v>
      </c>
      <c r="W765" s="13">
        <v>5342</v>
      </c>
      <c r="X765" s="13">
        <v>4946</v>
      </c>
      <c r="Y765" s="13">
        <v>0.08</v>
      </c>
      <c r="Z765" s="13">
        <v>4.3099999999999996</v>
      </c>
      <c r="AA765" s="13">
        <v>53</v>
      </c>
      <c r="AB765" s="13" t="s">
        <v>1646</v>
      </c>
    </row>
    <row r="766" spans="1:28" x14ac:dyDescent="0.5">
      <c r="A766" s="18">
        <v>44741</v>
      </c>
      <c r="B766" s="10">
        <v>656</v>
      </c>
      <c r="C766" s="10" t="s">
        <v>1647</v>
      </c>
      <c r="D766" s="10">
        <v>55</v>
      </c>
      <c r="E766" s="11">
        <v>0.54</v>
      </c>
      <c r="F766" s="10">
        <v>3.71</v>
      </c>
      <c r="G766" s="9">
        <v>615.54999999999995</v>
      </c>
      <c r="H766" s="9">
        <v>687.41</v>
      </c>
      <c r="I766" s="11">
        <v>0.15</v>
      </c>
      <c r="J766" s="9">
        <v>4.1500000000000004</v>
      </c>
      <c r="K766" s="24">
        <v>2904</v>
      </c>
      <c r="L766" s="24">
        <v>22818</v>
      </c>
      <c r="M766" s="24">
        <v>1908</v>
      </c>
      <c r="N766" s="24">
        <v>1350</v>
      </c>
      <c r="O766" s="10">
        <v>245</v>
      </c>
      <c r="P766" s="10" t="s">
        <v>222</v>
      </c>
      <c r="Q766" s="10" t="s">
        <v>1648</v>
      </c>
      <c r="R766" s="10">
        <v>364</v>
      </c>
      <c r="S766" s="11">
        <v>0.88</v>
      </c>
      <c r="T766" s="11">
        <v>7.0000000000000007E-2</v>
      </c>
      <c r="U766" s="10" t="s">
        <v>70</v>
      </c>
      <c r="V766" s="13" t="s">
        <v>1641</v>
      </c>
      <c r="W766" s="13">
        <v>6221</v>
      </c>
      <c r="X766" s="13">
        <v>1926</v>
      </c>
      <c r="Y766" s="13">
        <v>0.04</v>
      </c>
      <c r="Z766" s="13">
        <v>6.78</v>
      </c>
      <c r="AA766" s="13">
        <v>33</v>
      </c>
      <c r="AB766" s="13" t="s">
        <v>1649</v>
      </c>
    </row>
    <row r="767" spans="1:28" x14ac:dyDescent="0.5">
      <c r="A767" s="20">
        <v>44741</v>
      </c>
      <c r="B767" s="13">
        <v>747</v>
      </c>
      <c r="C767" s="13" t="s">
        <v>1640</v>
      </c>
      <c r="D767" s="13">
        <v>37</v>
      </c>
      <c r="E767" s="14">
        <v>0.4</v>
      </c>
      <c r="F767" s="13">
        <v>6.64</v>
      </c>
      <c r="G767" s="12">
        <v>709.69</v>
      </c>
      <c r="H767" s="12">
        <v>403.67</v>
      </c>
      <c r="I767" s="14">
        <v>0.14000000000000001</v>
      </c>
      <c r="J767" s="12">
        <v>11.92</v>
      </c>
      <c r="K767" s="25">
        <v>2642</v>
      </c>
      <c r="L767" s="25">
        <v>14241</v>
      </c>
      <c r="M767" s="25">
        <v>1409</v>
      </c>
      <c r="N767" s="25">
        <v>1160</v>
      </c>
      <c r="O767" s="13">
        <v>213</v>
      </c>
      <c r="P767" s="13" t="s">
        <v>261</v>
      </c>
      <c r="Q767" s="13" t="s">
        <v>1644</v>
      </c>
      <c r="R767" s="13">
        <v>200</v>
      </c>
      <c r="S767" s="14">
        <v>0.85</v>
      </c>
      <c r="T767" s="14">
        <v>0.08</v>
      </c>
      <c r="U767" s="13" t="s">
        <v>43</v>
      </c>
      <c r="V767" s="13" t="s">
        <v>1651</v>
      </c>
      <c r="W767" s="13">
        <v>7409</v>
      </c>
      <c r="X767" s="13">
        <v>3232</v>
      </c>
      <c r="Y767" s="13">
        <v>0.03</v>
      </c>
      <c r="Z767" s="13">
        <v>2.0299999999999998</v>
      </c>
      <c r="AA767" s="13">
        <v>52</v>
      </c>
      <c r="AB767" s="13" t="s">
        <v>1642</v>
      </c>
    </row>
    <row r="768" spans="1:28" x14ac:dyDescent="0.5">
      <c r="A768" s="18">
        <v>44742</v>
      </c>
      <c r="B768" s="10">
        <v>516</v>
      </c>
      <c r="C768" s="10" t="s">
        <v>1640</v>
      </c>
      <c r="D768" s="10">
        <v>31</v>
      </c>
      <c r="E768" s="11">
        <v>0.84</v>
      </c>
      <c r="F768" s="10">
        <v>4.9000000000000004</v>
      </c>
      <c r="G768" s="9">
        <v>257.76</v>
      </c>
      <c r="H768" s="9">
        <v>340.32</v>
      </c>
      <c r="I768" s="11">
        <v>0.28999999999999998</v>
      </c>
      <c r="J768" s="9">
        <v>18.12</v>
      </c>
      <c r="K768" s="24">
        <v>1114</v>
      </c>
      <c r="L768" s="24">
        <v>14789</v>
      </c>
      <c r="M768" s="24">
        <v>1260</v>
      </c>
      <c r="N768" s="24">
        <v>1012</v>
      </c>
      <c r="O768" s="10">
        <v>276</v>
      </c>
      <c r="P768" s="10" t="s">
        <v>261</v>
      </c>
      <c r="Q768" s="10" t="s">
        <v>1648</v>
      </c>
      <c r="R768" s="10">
        <v>196</v>
      </c>
      <c r="S768" s="11">
        <v>0.87</v>
      </c>
      <c r="T768" s="11">
        <v>7.0000000000000007E-2</v>
      </c>
      <c r="U768" s="10" t="s">
        <v>33</v>
      </c>
      <c r="V768" s="13" t="s">
        <v>1650</v>
      </c>
      <c r="W768" s="13">
        <v>8193</v>
      </c>
      <c r="X768" s="13">
        <v>6724</v>
      </c>
      <c r="Y768" s="13">
        <v>0.09</v>
      </c>
      <c r="Z768" s="13">
        <v>3.37</v>
      </c>
      <c r="AA768" s="13">
        <v>33</v>
      </c>
      <c r="AB768" s="13" t="s">
        <v>1642</v>
      </c>
    </row>
    <row r="769" spans="1:28" x14ac:dyDescent="0.5">
      <c r="A769" s="20">
        <v>44742</v>
      </c>
      <c r="B769" s="13">
        <v>203</v>
      </c>
      <c r="C769" s="13" t="s">
        <v>1640</v>
      </c>
      <c r="D769" s="13">
        <v>12</v>
      </c>
      <c r="E769" s="14">
        <v>0.51</v>
      </c>
      <c r="F769" s="13">
        <v>0.57999999999999996</v>
      </c>
      <c r="G769" s="12">
        <v>458.13</v>
      </c>
      <c r="H769" s="12">
        <v>313.33</v>
      </c>
      <c r="I769" s="14">
        <v>0.11</v>
      </c>
      <c r="J769" s="12">
        <v>11.59</v>
      </c>
      <c r="K769" s="25">
        <v>2680</v>
      </c>
      <c r="L769" s="25">
        <v>5857</v>
      </c>
      <c r="M769" s="25">
        <v>1467</v>
      </c>
      <c r="N769" s="25">
        <v>1469</v>
      </c>
      <c r="O769" s="13">
        <v>405</v>
      </c>
      <c r="P769" s="13" t="s">
        <v>233</v>
      </c>
      <c r="Q769" s="13" t="s">
        <v>245</v>
      </c>
      <c r="R769" s="13">
        <v>230</v>
      </c>
      <c r="S769" s="14">
        <v>0.67</v>
      </c>
      <c r="T769" s="14">
        <v>0.17</v>
      </c>
      <c r="U769" s="13" t="s">
        <v>33</v>
      </c>
      <c r="V769" s="13" t="s">
        <v>1650</v>
      </c>
      <c r="W769" s="13">
        <v>8323</v>
      </c>
      <c r="X769" s="13">
        <v>6139</v>
      </c>
      <c r="Y769" s="13">
        <v>0.03</v>
      </c>
      <c r="Z769" s="13">
        <v>5.94</v>
      </c>
      <c r="AA769" s="13">
        <v>66</v>
      </c>
      <c r="AB769" s="13" t="s">
        <v>1646</v>
      </c>
    </row>
    <row r="770" spans="1:28" x14ac:dyDescent="0.5">
      <c r="A770" s="20">
        <v>44743</v>
      </c>
      <c r="B770" s="13">
        <v>433</v>
      </c>
      <c r="C770" s="13" t="s">
        <v>1640</v>
      </c>
      <c r="D770" s="13">
        <v>81</v>
      </c>
      <c r="E770" s="14">
        <v>0.52</v>
      </c>
      <c r="F770" s="13">
        <v>3.19</v>
      </c>
      <c r="G770" s="12">
        <v>411.92</v>
      </c>
      <c r="H770" s="12">
        <v>260.44</v>
      </c>
      <c r="I770" s="14">
        <v>0.23</v>
      </c>
      <c r="J770" s="12">
        <v>6.19</v>
      </c>
      <c r="K770" s="25">
        <v>3902</v>
      </c>
      <c r="L770" s="25">
        <v>12413</v>
      </c>
      <c r="M770" s="25">
        <v>2158</v>
      </c>
      <c r="N770" s="25">
        <v>1353</v>
      </c>
      <c r="O770" s="13">
        <v>215</v>
      </c>
      <c r="P770" s="13" t="s">
        <v>40</v>
      </c>
      <c r="Q770" s="13" t="s">
        <v>252</v>
      </c>
      <c r="R770" s="13">
        <v>150</v>
      </c>
      <c r="S770" s="14">
        <v>0.78</v>
      </c>
      <c r="T770" s="14">
        <v>0.14000000000000001</v>
      </c>
      <c r="U770" s="13" t="s">
        <v>30</v>
      </c>
      <c r="V770" s="13" t="s">
        <v>1645</v>
      </c>
      <c r="W770" s="13">
        <v>1877</v>
      </c>
      <c r="X770" s="13">
        <v>3347</v>
      </c>
      <c r="Y770" s="13">
        <v>0.09</v>
      </c>
      <c r="Z770" s="13">
        <v>6.33</v>
      </c>
      <c r="AA770" s="13">
        <v>55</v>
      </c>
      <c r="AB770" s="13" t="s">
        <v>1649</v>
      </c>
    </row>
    <row r="771" spans="1:28" x14ac:dyDescent="0.5">
      <c r="A771" s="20">
        <v>44744</v>
      </c>
      <c r="B771" s="13">
        <v>915</v>
      </c>
      <c r="C771" s="13" t="s">
        <v>1640</v>
      </c>
      <c r="D771" s="13">
        <v>35</v>
      </c>
      <c r="E771" s="14">
        <v>0.75</v>
      </c>
      <c r="F771" s="13">
        <v>4.04</v>
      </c>
      <c r="G771" s="12">
        <v>374.94</v>
      </c>
      <c r="H771" s="12">
        <v>647.4</v>
      </c>
      <c r="I771" s="14">
        <v>0.26</v>
      </c>
      <c r="J771" s="12">
        <v>4.08</v>
      </c>
      <c r="K771" s="25">
        <v>3394</v>
      </c>
      <c r="L771" s="25">
        <v>5185</v>
      </c>
      <c r="M771" s="25">
        <v>1539</v>
      </c>
      <c r="N771" s="25">
        <v>1362</v>
      </c>
      <c r="O771" s="13">
        <v>306</v>
      </c>
      <c r="P771" s="13" t="s">
        <v>233</v>
      </c>
      <c r="Q771" s="13" t="s">
        <v>252</v>
      </c>
      <c r="R771" s="13">
        <v>105</v>
      </c>
      <c r="S771" s="14">
        <v>0.64</v>
      </c>
      <c r="T771" s="14">
        <v>0.19</v>
      </c>
      <c r="U771" s="13" t="s">
        <v>30</v>
      </c>
      <c r="V771" s="13" t="s">
        <v>1651</v>
      </c>
      <c r="W771" s="13">
        <v>3957</v>
      </c>
      <c r="X771" s="13">
        <v>4409</v>
      </c>
      <c r="Y771" s="13">
        <v>0.05</v>
      </c>
      <c r="Z771" s="13">
        <v>4.43</v>
      </c>
      <c r="AA771" s="13">
        <v>34</v>
      </c>
      <c r="AB771" s="13" t="s">
        <v>1642</v>
      </c>
    </row>
    <row r="772" spans="1:28" x14ac:dyDescent="0.5">
      <c r="A772" s="18">
        <v>44745</v>
      </c>
      <c r="B772" s="10">
        <v>744</v>
      </c>
      <c r="C772" s="10" t="s">
        <v>1640</v>
      </c>
      <c r="D772" s="10">
        <v>6</v>
      </c>
      <c r="E772" s="11">
        <v>0.66</v>
      </c>
      <c r="F772" s="10">
        <v>2.29</v>
      </c>
      <c r="G772" s="9">
        <v>582.69000000000005</v>
      </c>
      <c r="H772" s="9">
        <v>378.57</v>
      </c>
      <c r="I772" s="11">
        <v>0.38</v>
      </c>
      <c r="J772" s="9">
        <v>15.35</v>
      </c>
      <c r="K772" s="24">
        <v>2424</v>
      </c>
      <c r="L772" s="24">
        <v>5484</v>
      </c>
      <c r="M772" s="24">
        <v>1400</v>
      </c>
      <c r="N772" s="24">
        <v>1091</v>
      </c>
      <c r="O772" s="10">
        <v>296</v>
      </c>
      <c r="P772" s="10" t="s">
        <v>40</v>
      </c>
      <c r="Q772" s="10" t="s">
        <v>245</v>
      </c>
      <c r="R772" s="10">
        <v>168</v>
      </c>
      <c r="S772" s="11">
        <v>0.69</v>
      </c>
      <c r="T772" s="11">
        <v>0.18</v>
      </c>
      <c r="U772" s="10" t="s">
        <v>110</v>
      </c>
      <c r="V772" s="13" t="s">
        <v>1641</v>
      </c>
      <c r="W772" s="13">
        <v>7492</v>
      </c>
      <c r="X772" s="13">
        <v>6265</v>
      </c>
      <c r="Y772" s="13">
        <v>0.06</v>
      </c>
      <c r="Z772" s="13">
        <v>2.5299999999999998</v>
      </c>
      <c r="AA772" s="13">
        <v>53</v>
      </c>
      <c r="AB772" s="13" t="s">
        <v>1649</v>
      </c>
    </row>
    <row r="773" spans="1:28" x14ac:dyDescent="0.5">
      <c r="A773" s="20">
        <v>44746</v>
      </c>
      <c r="B773" s="13">
        <v>454</v>
      </c>
      <c r="C773" s="13" t="s">
        <v>1640</v>
      </c>
      <c r="D773" s="13">
        <v>29</v>
      </c>
      <c r="E773" s="14">
        <v>0.83</v>
      </c>
      <c r="F773" s="13">
        <v>2.99</v>
      </c>
      <c r="G773" s="12">
        <v>402</v>
      </c>
      <c r="H773" s="12">
        <v>546.1</v>
      </c>
      <c r="I773" s="14">
        <v>0.26</v>
      </c>
      <c r="J773" s="12">
        <v>6.16</v>
      </c>
      <c r="K773" s="25">
        <v>3943</v>
      </c>
      <c r="L773" s="25">
        <v>21704</v>
      </c>
      <c r="M773" s="25">
        <v>1781</v>
      </c>
      <c r="N773" s="25">
        <v>1373</v>
      </c>
      <c r="O773" s="13">
        <v>286</v>
      </c>
      <c r="P773" s="13" t="s">
        <v>239</v>
      </c>
      <c r="Q773" s="13" t="s">
        <v>252</v>
      </c>
      <c r="R773" s="13">
        <v>268</v>
      </c>
      <c r="S773" s="14">
        <v>0.87</v>
      </c>
      <c r="T773" s="14">
        <v>7.0000000000000007E-2</v>
      </c>
      <c r="U773" s="13" t="s">
        <v>82</v>
      </c>
      <c r="V773" s="13" t="s">
        <v>1650</v>
      </c>
      <c r="W773" s="13">
        <v>6767</v>
      </c>
      <c r="X773" s="13">
        <v>2078</v>
      </c>
      <c r="Y773" s="13">
        <v>0.03</v>
      </c>
      <c r="Z773" s="13">
        <v>5.78</v>
      </c>
      <c r="AA773" s="13">
        <v>68</v>
      </c>
      <c r="AB773" s="13" t="s">
        <v>1649</v>
      </c>
    </row>
    <row r="774" spans="1:28" x14ac:dyDescent="0.5">
      <c r="A774" s="18">
        <v>44746</v>
      </c>
      <c r="B774" s="10">
        <v>692</v>
      </c>
      <c r="C774" s="10" t="s">
        <v>1640</v>
      </c>
      <c r="D774" s="10">
        <v>28</v>
      </c>
      <c r="E774" s="11">
        <v>0.63</v>
      </c>
      <c r="F774" s="10">
        <v>1.96</v>
      </c>
      <c r="G774" s="9">
        <v>334.86</v>
      </c>
      <c r="H774" s="9">
        <v>509.73</v>
      </c>
      <c r="I774" s="11">
        <v>0.38</v>
      </c>
      <c r="J774" s="9">
        <v>16.809999999999999</v>
      </c>
      <c r="K774" s="24">
        <v>3938</v>
      </c>
      <c r="L774" s="24">
        <v>7490</v>
      </c>
      <c r="M774" s="24">
        <v>2456</v>
      </c>
      <c r="N774" s="24">
        <v>1138</v>
      </c>
      <c r="O774" s="10">
        <v>412</v>
      </c>
      <c r="P774" s="10" t="s">
        <v>239</v>
      </c>
      <c r="Q774" s="10" t="s">
        <v>263</v>
      </c>
      <c r="R774" s="10">
        <v>361</v>
      </c>
      <c r="S774" s="11">
        <v>0.68</v>
      </c>
      <c r="T774" s="11">
        <v>0.22</v>
      </c>
      <c r="U774" s="10" t="s">
        <v>44</v>
      </c>
      <c r="V774" s="13" t="s">
        <v>1650</v>
      </c>
      <c r="W774" s="13">
        <v>2205</v>
      </c>
      <c r="X774" s="13">
        <v>2743</v>
      </c>
      <c r="Y774" s="13">
        <v>0.03</v>
      </c>
      <c r="Z774" s="13">
        <v>6.03</v>
      </c>
      <c r="AA774" s="13">
        <v>60</v>
      </c>
      <c r="AB774" s="13" t="s">
        <v>1642</v>
      </c>
    </row>
    <row r="775" spans="1:28" x14ac:dyDescent="0.5">
      <c r="A775" s="18">
        <v>44747</v>
      </c>
      <c r="B775" s="10">
        <v>322</v>
      </c>
      <c r="C775" s="10" t="s">
        <v>1647</v>
      </c>
      <c r="D775" s="10">
        <v>2</v>
      </c>
      <c r="E775" s="11">
        <v>0.74</v>
      </c>
      <c r="F775" s="10">
        <v>0.93</v>
      </c>
      <c r="G775" s="9">
        <v>747.87</v>
      </c>
      <c r="H775" s="9">
        <v>588.91</v>
      </c>
      <c r="I775" s="11">
        <v>0.28000000000000003</v>
      </c>
      <c r="J775" s="9">
        <v>15.92</v>
      </c>
      <c r="K775" s="24">
        <v>3347</v>
      </c>
      <c r="L775" s="24">
        <v>21212</v>
      </c>
      <c r="M775" s="24">
        <v>1865</v>
      </c>
      <c r="N775" s="24">
        <v>1355</v>
      </c>
      <c r="O775" s="10">
        <v>450</v>
      </c>
      <c r="P775" s="10" t="s">
        <v>222</v>
      </c>
      <c r="Q775" s="10" t="s">
        <v>252</v>
      </c>
      <c r="R775" s="10">
        <v>349</v>
      </c>
      <c r="S775" s="11">
        <v>0.87</v>
      </c>
      <c r="T775" s="11">
        <v>0.08</v>
      </c>
      <c r="U775" s="10" t="s">
        <v>29</v>
      </c>
      <c r="V775" s="13" t="s">
        <v>1641</v>
      </c>
      <c r="W775" s="13">
        <v>2358</v>
      </c>
      <c r="X775" s="13">
        <v>5958</v>
      </c>
      <c r="Y775" s="13">
        <v>0.05</v>
      </c>
      <c r="Z775" s="13">
        <v>2.6</v>
      </c>
      <c r="AA775" s="13">
        <v>31</v>
      </c>
      <c r="AB775" s="13" t="s">
        <v>1646</v>
      </c>
    </row>
    <row r="776" spans="1:28" x14ac:dyDescent="0.5">
      <c r="A776" s="18">
        <v>44748</v>
      </c>
      <c r="B776" s="10">
        <v>990</v>
      </c>
      <c r="C776" s="10" t="s">
        <v>1640</v>
      </c>
      <c r="D776" s="10">
        <v>59</v>
      </c>
      <c r="E776" s="11">
        <v>0.74</v>
      </c>
      <c r="F776" s="10">
        <v>3.23</v>
      </c>
      <c r="G776" s="9">
        <v>555.15</v>
      </c>
      <c r="H776" s="9">
        <v>606.20000000000005</v>
      </c>
      <c r="I776" s="11">
        <v>0.4</v>
      </c>
      <c r="J776" s="9">
        <v>13.71</v>
      </c>
      <c r="K776" s="24">
        <v>2710</v>
      </c>
      <c r="L776" s="24">
        <v>20162</v>
      </c>
      <c r="M776" s="24">
        <v>1378</v>
      </c>
      <c r="N776" s="24">
        <v>1481</v>
      </c>
      <c r="O776" s="10">
        <v>269</v>
      </c>
      <c r="P776" s="10" t="s">
        <v>222</v>
      </c>
      <c r="Q776" s="10" t="s">
        <v>241</v>
      </c>
      <c r="R776" s="10">
        <v>376</v>
      </c>
      <c r="S776" s="11">
        <v>0.88</v>
      </c>
      <c r="T776" s="11">
        <v>0.06</v>
      </c>
      <c r="U776" s="10" t="s">
        <v>34</v>
      </c>
      <c r="V776" s="13" t="s">
        <v>1650</v>
      </c>
      <c r="W776" s="13">
        <v>8485</v>
      </c>
      <c r="X776" s="13">
        <v>5301</v>
      </c>
      <c r="Y776" s="13">
        <v>0.1</v>
      </c>
      <c r="Z776" s="13">
        <v>4.09</v>
      </c>
      <c r="AA776" s="13">
        <v>35</v>
      </c>
      <c r="AB776" s="13" t="s">
        <v>1642</v>
      </c>
    </row>
    <row r="777" spans="1:28" x14ac:dyDescent="0.5">
      <c r="A777" s="20">
        <v>44749</v>
      </c>
      <c r="B777" s="13">
        <v>442</v>
      </c>
      <c r="C777" s="13" t="s">
        <v>1640</v>
      </c>
      <c r="D777" s="13">
        <v>12</v>
      </c>
      <c r="E777" s="14">
        <v>0.69</v>
      </c>
      <c r="F777" s="13">
        <v>8.4700000000000006</v>
      </c>
      <c r="G777" s="12">
        <v>256.08</v>
      </c>
      <c r="H777" s="12">
        <v>596.09</v>
      </c>
      <c r="I777" s="14">
        <v>0.48</v>
      </c>
      <c r="J777" s="12">
        <v>4.6900000000000004</v>
      </c>
      <c r="K777" s="25">
        <v>3693</v>
      </c>
      <c r="L777" s="25">
        <v>24477</v>
      </c>
      <c r="M777" s="25">
        <v>1551</v>
      </c>
      <c r="N777" s="25">
        <v>1207</v>
      </c>
      <c r="O777" s="13">
        <v>434</v>
      </c>
      <c r="P777" s="13" t="s">
        <v>239</v>
      </c>
      <c r="Q777" s="13" t="s">
        <v>1644</v>
      </c>
      <c r="R777" s="13">
        <v>304</v>
      </c>
      <c r="S777" s="14">
        <v>0.9</v>
      </c>
      <c r="T777" s="14">
        <v>0.06</v>
      </c>
      <c r="U777" s="13" t="s">
        <v>90</v>
      </c>
      <c r="V777" s="13" t="s">
        <v>1641</v>
      </c>
      <c r="W777" s="13">
        <v>4100</v>
      </c>
      <c r="X777" s="13">
        <v>3640</v>
      </c>
      <c r="Y777" s="13">
        <v>0.04</v>
      </c>
      <c r="Z777" s="13">
        <v>2.13</v>
      </c>
      <c r="AA777" s="13">
        <v>30</v>
      </c>
      <c r="AB777" s="13" t="s">
        <v>1646</v>
      </c>
    </row>
    <row r="778" spans="1:28" x14ac:dyDescent="0.5">
      <c r="A778" s="20">
        <v>44749</v>
      </c>
      <c r="B778" s="13">
        <v>786</v>
      </c>
      <c r="C778" s="13" t="s">
        <v>1640</v>
      </c>
      <c r="D778" s="13">
        <v>34</v>
      </c>
      <c r="E778" s="14">
        <v>0.83</v>
      </c>
      <c r="F778" s="13">
        <v>6.95</v>
      </c>
      <c r="G778" s="12">
        <v>575.74</v>
      </c>
      <c r="H778" s="12">
        <v>398.47</v>
      </c>
      <c r="I778" s="14">
        <v>0.16</v>
      </c>
      <c r="J778" s="12">
        <v>19.739999999999998</v>
      </c>
      <c r="K778" s="25">
        <v>1315</v>
      </c>
      <c r="L778" s="25">
        <v>24614</v>
      </c>
      <c r="M778" s="25">
        <v>1405</v>
      </c>
      <c r="N778" s="25">
        <v>1443</v>
      </c>
      <c r="O778" s="13">
        <v>469</v>
      </c>
      <c r="P778" s="13" t="s">
        <v>233</v>
      </c>
      <c r="Q778" s="13" t="s">
        <v>263</v>
      </c>
      <c r="R778" s="13">
        <v>256</v>
      </c>
      <c r="S778" s="14">
        <v>0.9</v>
      </c>
      <c r="T778" s="14">
        <v>0.05</v>
      </c>
      <c r="U778" s="13" t="s">
        <v>76</v>
      </c>
      <c r="V778" s="13" t="s">
        <v>1651</v>
      </c>
      <c r="W778" s="13">
        <v>6186</v>
      </c>
      <c r="X778" s="13">
        <v>5529</v>
      </c>
      <c r="Y778" s="13">
        <v>0.06</v>
      </c>
      <c r="Z778" s="13">
        <v>5.22</v>
      </c>
      <c r="AA778" s="13">
        <v>42</v>
      </c>
      <c r="AB778" s="13" t="s">
        <v>1646</v>
      </c>
    </row>
    <row r="779" spans="1:28" x14ac:dyDescent="0.5">
      <c r="A779" s="18">
        <v>44749</v>
      </c>
      <c r="B779" s="10">
        <v>538</v>
      </c>
      <c r="C779" s="10" t="s">
        <v>1640</v>
      </c>
      <c r="D779" s="10">
        <v>29</v>
      </c>
      <c r="E779" s="11">
        <v>0.54</v>
      </c>
      <c r="F779" s="10">
        <v>4.91</v>
      </c>
      <c r="G779" s="9">
        <v>603.47</v>
      </c>
      <c r="H779" s="9">
        <v>634.26</v>
      </c>
      <c r="I779" s="11">
        <v>0.41</v>
      </c>
      <c r="J779" s="9">
        <v>8.1300000000000008</v>
      </c>
      <c r="K779" s="24">
        <v>3862</v>
      </c>
      <c r="L779" s="24">
        <v>19727</v>
      </c>
      <c r="M779" s="24">
        <v>1142</v>
      </c>
      <c r="N779" s="24">
        <v>1213</v>
      </c>
      <c r="O779" s="10">
        <v>469</v>
      </c>
      <c r="P779" s="10" t="s">
        <v>222</v>
      </c>
      <c r="Q779" s="10" t="s">
        <v>245</v>
      </c>
      <c r="R779" s="10">
        <v>382</v>
      </c>
      <c r="S779" s="11">
        <v>0.89</v>
      </c>
      <c r="T779" s="11">
        <v>0.05</v>
      </c>
      <c r="U779" s="10" t="s">
        <v>34</v>
      </c>
      <c r="V779" s="13" t="s">
        <v>1650</v>
      </c>
      <c r="W779" s="13">
        <v>2987</v>
      </c>
      <c r="X779" s="13">
        <v>5209</v>
      </c>
      <c r="Y779" s="13">
        <v>0.09</v>
      </c>
      <c r="Z779" s="13">
        <v>5.76</v>
      </c>
      <c r="AA779" s="13">
        <v>34</v>
      </c>
      <c r="AB779" s="13" t="s">
        <v>1649</v>
      </c>
    </row>
    <row r="780" spans="1:28" x14ac:dyDescent="0.5">
      <c r="A780" s="18">
        <v>44750</v>
      </c>
      <c r="B780" s="10">
        <v>553</v>
      </c>
      <c r="C780" s="10" t="s">
        <v>1640</v>
      </c>
      <c r="D780" s="10">
        <v>4</v>
      </c>
      <c r="E780" s="11">
        <v>0.83</v>
      </c>
      <c r="F780" s="10">
        <v>6.53</v>
      </c>
      <c r="G780" s="9">
        <v>648.41999999999996</v>
      </c>
      <c r="H780" s="9">
        <v>490.3</v>
      </c>
      <c r="I780" s="11">
        <v>0.45</v>
      </c>
      <c r="J780" s="9">
        <v>15.8</v>
      </c>
      <c r="K780" s="24">
        <v>3933</v>
      </c>
      <c r="L780" s="24">
        <v>23566</v>
      </c>
      <c r="M780" s="24">
        <v>1480</v>
      </c>
      <c r="N780" s="24">
        <v>1040</v>
      </c>
      <c r="O780" s="10">
        <v>329</v>
      </c>
      <c r="P780" s="10" t="s">
        <v>222</v>
      </c>
      <c r="Q780" s="10" t="s">
        <v>1648</v>
      </c>
      <c r="R780" s="10">
        <v>458</v>
      </c>
      <c r="S780" s="11">
        <v>0.9</v>
      </c>
      <c r="T780" s="11">
        <v>0.06</v>
      </c>
      <c r="U780" s="10" t="s">
        <v>49</v>
      </c>
      <c r="V780" s="13" t="s">
        <v>1641</v>
      </c>
      <c r="W780" s="13">
        <v>7349</v>
      </c>
      <c r="X780" s="13">
        <v>1047</v>
      </c>
      <c r="Y780" s="13">
        <v>7.0000000000000007E-2</v>
      </c>
      <c r="Z780" s="13">
        <v>6.53</v>
      </c>
      <c r="AA780" s="13">
        <v>50</v>
      </c>
      <c r="AB780" s="13" t="s">
        <v>1646</v>
      </c>
    </row>
    <row r="781" spans="1:28" x14ac:dyDescent="0.5">
      <c r="A781" s="20">
        <v>44750</v>
      </c>
      <c r="B781" s="13">
        <v>421</v>
      </c>
      <c r="C781" s="13" t="s">
        <v>1640</v>
      </c>
      <c r="D781" s="13">
        <v>34</v>
      </c>
      <c r="E781" s="14">
        <v>0.55000000000000004</v>
      </c>
      <c r="F781" s="13">
        <v>1.7</v>
      </c>
      <c r="G781" s="12">
        <v>465.24</v>
      </c>
      <c r="H781" s="12">
        <v>365.06</v>
      </c>
      <c r="I781" s="14">
        <v>0.49</v>
      </c>
      <c r="J781" s="12">
        <v>9.27</v>
      </c>
      <c r="K781" s="25">
        <v>3493</v>
      </c>
      <c r="L781" s="25">
        <v>17400</v>
      </c>
      <c r="M781" s="25">
        <v>1048</v>
      </c>
      <c r="N781" s="25">
        <v>1016</v>
      </c>
      <c r="O781" s="13">
        <v>280</v>
      </c>
      <c r="P781" s="13" t="s">
        <v>222</v>
      </c>
      <c r="Q781" s="13" t="s">
        <v>241</v>
      </c>
      <c r="R781" s="13">
        <v>225</v>
      </c>
      <c r="S781" s="14">
        <v>0.89</v>
      </c>
      <c r="T781" s="14">
        <v>0.05</v>
      </c>
      <c r="U781" s="13" t="s">
        <v>35</v>
      </c>
      <c r="V781" s="13" t="s">
        <v>1645</v>
      </c>
      <c r="W781" s="13">
        <v>4187</v>
      </c>
      <c r="X781" s="13">
        <v>4718</v>
      </c>
      <c r="Y781" s="13">
        <v>0.05</v>
      </c>
      <c r="Z781" s="13">
        <v>3.81</v>
      </c>
      <c r="AA781" s="13">
        <v>63</v>
      </c>
      <c r="AB781" s="13" t="s">
        <v>1642</v>
      </c>
    </row>
    <row r="782" spans="1:28" x14ac:dyDescent="0.5">
      <c r="A782" s="20">
        <v>44752</v>
      </c>
      <c r="B782" s="13">
        <v>271</v>
      </c>
      <c r="C782" s="13" t="s">
        <v>1643</v>
      </c>
      <c r="D782" s="13">
        <v>12</v>
      </c>
      <c r="E782" s="14">
        <v>0.74</v>
      </c>
      <c r="F782" s="13">
        <v>7.27</v>
      </c>
      <c r="G782" s="12">
        <v>456.42</v>
      </c>
      <c r="H782" s="12">
        <v>676.54</v>
      </c>
      <c r="I782" s="14">
        <v>0.28999999999999998</v>
      </c>
      <c r="J782" s="12">
        <v>12.36</v>
      </c>
      <c r="K782" s="25">
        <v>3270</v>
      </c>
      <c r="L782" s="25">
        <v>9194</v>
      </c>
      <c r="M782" s="25">
        <v>1198</v>
      </c>
      <c r="N782" s="25">
        <v>1024</v>
      </c>
      <c r="O782" s="13">
        <v>257</v>
      </c>
      <c r="P782" s="13" t="s">
        <v>40</v>
      </c>
      <c r="Q782" s="13" t="s">
        <v>263</v>
      </c>
      <c r="R782" s="13">
        <v>273</v>
      </c>
      <c r="S782" s="14">
        <v>0.81</v>
      </c>
      <c r="T782" s="14">
        <v>0.1</v>
      </c>
      <c r="U782" s="13" t="s">
        <v>33</v>
      </c>
      <c r="V782" s="13" t="s">
        <v>1645</v>
      </c>
      <c r="W782" s="13">
        <v>1538</v>
      </c>
      <c r="X782" s="13">
        <v>1952</v>
      </c>
      <c r="Y782" s="13">
        <v>0.01</v>
      </c>
      <c r="Z782" s="13">
        <v>6.21</v>
      </c>
      <c r="AA782" s="13">
        <v>38</v>
      </c>
      <c r="AB782" s="13" t="s">
        <v>1649</v>
      </c>
    </row>
    <row r="783" spans="1:28" x14ac:dyDescent="0.5">
      <c r="A783" s="18">
        <v>44753</v>
      </c>
      <c r="B783" s="10">
        <v>618</v>
      </c>
      <c r="C783" s="10" t="s">
        <v>1647</v>
      </c>
      <c r="D783" s="10">
        <v>22</v>
      </c>
      <c r="E783" s="11">
        <v>0.55000000000000004</v>
      </c>
      <c r="F783" s="10">
        <v>3.26</v>
      </c>
      <c r="G783" s="9">
        <v>301.62</v>
      </c>
      <c r="H783" s="9">
        <v>476.8</v>
      </c>
      <c r="I783" s="11">
        <v>0.49</v>
      </c>
      <c r="J783" s="9">
        <v>12.25</v>
      </c>
      <c r="K783" s="24">
        <v>3782</v>
      </c>
      <c r="L783" s="24">
        <v>8352</v>
      </c>
      <c r="M783" s="24">
        <v>1095</v>
      </c>
      <c r="N783" s="24">
        <v>1061</v>
      </c>
      <c r="O783" s="10">
        <v>272</v>
      </c>
      <c r="P783" s="10" t="s">
        <v>233</v>
      </c>
      <c r="Q783" s="10" t="s">
        <v>245</v>
      </c>
      <c r="R783" s="10">
        <v>187</v>
      </c>
      <c r="S783" s="11">
        <v>0.79</v>
      </c>
      <c r="T783" s="11">
        <v>0.1</v>
      </c>
      <c r="U783" s="10" t="s">
        <v>82</v>
      </c>
      <c r="V783" s="13" t="s">
        <v>1641</v>
      </c>
      <c r="W783" s="13">
        <v>4240</v>
      </c>
      <c r="X783" s="13">
        <v>5150</v>
      </c>
      <c r="Y783" s="13">
        <v>7.0000000000000007E-2</v>
      </c>
      <c r="Z783" s="13">
        <v>3.75</v>
      </c>
      <c r="AA783" s="13">
        <v>33</v>
      </c>
      <c r="AB783" s="13" t="s">
        <v>1646</v>
      </c>
    </row>
    <row r="784" spans="1:28" x14ac:dyDescent="0.5">
      <c r="A784" s="18">
        <v>44753</v>
      </c>
      <c r="B784" s="10">
        <v>369</v>
      </c>
      <c r="C784" s="10" t="s">
        <v>1640</v>
      </c>
      <c r="D784" s="10">
        <v>68</v>
      </c>
      <c r="E784" s="11">
        <v>0.37</v>
      </c>
      <c r="F784" s="10">
        <v>5.26</v>
      </c>
      <c r="G784" s="9">
        <v>280.02999999999997</v>
      </c>
      <c r="H784" s="9">
        <v>345.86</v>
      </c>
      <c r="I784" s="11">
        <v>0.44</v>
      </c>
      <c r="J784" s="9">
        <v>4.4800000000000004</v>
      </c>
      <c r="K784" s="24">
        <v>2900</v>
      </c>
      <c r="L784" s="24">
        <v>4548</v>
      </c>
      <c r="M784" s="24">
        <v>1657</v>
      </c>
      <c r="N784" s="24">
        <v>1116</v>
      </c>
      <c r="O784" s="10">
        <v>380</v>
      </c>
      <c r="P784" s="10" t="s">
        <v>239</v>
      </c>
      <c r="Q784" s="10" t="s">
        <v>241</v>
      </c>
      <c r="R784" s="10">
        <v>499</v>
      </c>
      <c r="S784" s="11">
        <v>0.62</v>
      </c>
      <c r="T784" s="11">
        <v>0.23</v>
      </c>
      <c r="U784" s="10" t="s">
        <v>34</v>
      </c>
      <c r="V784" s="13" t="s">
        <v>1650</v>
      </c>
      <c r="W784" s="13">
        <v>6065</v>
      </c>
      <c r="X784" s="13">
        <v>5657</v>
      </c>
      <c r="Y784" s="13">
        <v>0.02</v>
      </c>
      <c r="Z784" s="13">
        <v>3.78</v>
      </c>
      <c r="AA784" s="13">
        <v>52</v>
      </c>
      <c r="AB784" s="13" t="s">
        <v>1646</v>
      </c>
    </row>
    <row r="785" spans="1:28" x14ac:dyDescent="0.5">
      <c r="A785" s="20">
        <v>44754</v>
      </c>
      <c r="B785" s="13">
        <v>264</v>
      </c>
      <c r="C785" s="13" t="s">
        <v>1643</v>
      </c>
      <c r="D785" s="13">
        <v>51</v>
      </c>
      <c r="E785" s="14">
        <v>0.42</v>
      </c>
      <c r="F785" s="13">
        <v>3.76</v>
      </c>
      <c r="G785" s="12">
        <v>519.28</v>
      </c>
      <c r="H785" s="12">
        <v>613.1</v>
      </c>
      <c r="I785" s="14">
        <v>0.26</v>
      </c>
      <c r="J785" s="12">
        <v>2.72</v>
      </c>
      <c r="K785" s="25">
        <v>1025</v>
      </c>
      <c r="L785" s="25">
        <v>18817</v>
      </c>
      <c r="M785" s="25">
        <v>1200</v>
      </c>
      <c r="N785" s="25">
        <v>1116</v>
      </c>
      <c r="O785" s="13">
        <v>445</v>
      </c>
      <c r="P785" s="13" t="s">
        <v>261</v>
      </c>
      <c r="Q785" s="13" t="s">
        <v>1648</v>
      </c>
      <c r="R785" s="13">
        <v>464</v>
      </c>
      <c r="S785" s="14">
        <v>0.89</v>
      </c>
      <c r="T785" s="14">
        <v>0.06</v>
      </c>
      <c r="U785" s="13" t="s">
        <v>34</v>
      </c>
      <c r="V785" s="13" t="s">
        <v>1645</v>
      </c>
      <c r="W785" s="13">
        <v>4395</v>
      </c>
      <c r="X785" s="13">
        <v>1460</v>
      </c>
      <c r="Y785" s="13">
        <v>7.0000000000000007E-2</v>
      </c>
      <c r="Z785" s="13">
        <v>3.45</v>
      </c>
      <c r="AA785" s="13">
        <v>56</v>
      </c>
      <c r="AB785" s="13" t="s">
        <v>1646</v>
      </c>
    </row>
    <row r="786" spans="1:28" x14ac:dyDescent="0.5">
      <c r="A786" s="18">
        <v>44755</v>
      </c>
      <c r="B786" s="10">
        <v>899</v>
      </c>
      <c r="C786" s="10" t="s">
        <v>1640</v>
      </c>
      <c r="D786" s="10">
        <v>42</v>
      </c>
      <c r="E786" s="11">
        <v>0.68</v>
      </c>
      <c r="F786" s="10">
        <v>0.64</v>
      </c>
      <c r="G786" s="9">
        <v>694.75</v>
      </c>
      <c r="H786" s="9">
        <v>528.01</v>
      </c>
      <c r="I786" s="11">
        <v>0.4</v>
      </c>
      <c r="J786" s="9">
        <v>8.24</v>
      </c>
      <c r="K786" s="24">
        <v>3762</v>
      </c>
      <c r="L786" s="24">
        <v>20435</v>
      </c>
      <c r="M786" s="24">
        <v>1595</v>
      </c>
      <c r="N786" s="24">
        <v>1297</v>
      </c>
      <c r="O786" s="10">
        <v>365</v>
      </c>
      <c r="P786" s="10" t="s">
        <v>222</v>
      </c>
      <c r="Q786" s="10" t="s">
        <v>252</v>
      </c>
      <c r="R786" s="10">
        <v>293</v>
      </c>
      <c r="S786" s="11">
        <v>0.88</v>
      </c>
      <c r="T786" s="11">
        <v>7.0000000000000007E-2</v>
      </c>
      <c r="U786" s="10" t="s">
        <v>41</v>
      </c>
      <c r="V786" s="13" t="s">
        <v>1650</v>
      </c>
      <c r="W786" s="13">
        <v>6949</v>
      </c>
      <c r="X786" s="13">
        <v>1315</v>
      </c>
      <c r="Y786" s="13">
        <v>0.06</v>
      </c>
      <c r="Z786" s="13">
        <v>3.16</v>
      </c>
      <c r="AA786" s="13">
        <v>66</v>
      </c>
      <c r="AB786" s="13" t="s">
        <v>1642</v>
      </c>
    </row>
    <row r="787" spans="1:28" x14ac:dyDescent="0.5">
      <c r="A787" s="18">
        <v>44759</v>
      </c>
      <c r="B787" s="10">
        <v>981</v>
      </c>
      <c r="C787" s="10" t="s">
        <v>1640</v>
      </c>
      <c r="D787" s="10">
        <v>17</v>
      </c>
      <c r="E787" s="11">
        <v>0.5</v>
      </c>
      <c r="F787" s="10">
        <v>5.72</v>
      </c>
      <c r="G787" s="9">
        <v>611.41</v>
      </c>
      <c r="H787" s="9">
        <v>365.03</v>
      </c>
      <c r="I787" s="11">
        <v>0.39</v>
      </c>
      <c r="J787" s="9">
        <v>12.25</v>
      </c>
      <c r="K787" s="24">
        <v>1575</v>
      </c>
      <c r="L787" s="24">
        <v>19891</v>
      </c>
      <c r="M787" s="24">
        <v>2126</v>
      </c>
      <c r="N787" s="24">
        <v>1413</v>
      </c>
      <c r="O787" s="10">
        <v>392</v>
      </c>
      <c r="P787" s="10" t="s">
        <v>261</v>
      </c>
      <c r="Q787" s="10" t="s">
        <v>252</v>
      </c>
      <c r="R787" s="10">
        <v>318</v>
      </c>
      <c r="S787" s="11">
        <v>0.85</v>
      </c>
      <c r="T787" s="11">
        <v>0.09</v>
      </c>
      <c r="U787" s="10" t="s">
        <v>82</v>
      </c>
      <c r="V787" s="13" t="s">
        <v>1650</v>
      </c>
      <c r="W787" s="13">
        <v>4911</v>
      </c>
      <c r="X787" s="13">
        <v>1301</v>
      </c>
      <c r="Y787" s="13">
        <v>0.08</v>
      </c>
      <c r="Z787" s="13">
        <v>5.0999999999999996</v>
      </c>
      <c r="AA787" s="13">
        <v>40</v>
      </c>
      <c r="AB787" s="13" t="s">
        <v>1642</v>
      </c>
    </row>
    <row r="788" spans="1:28" x14ac:dyDescent="0.5">
      <c r="A788" s="20">
        <v>44759</v>
      </c>
      <c r="B788" s="13">
        <v>678</v>
      </c>
      <c r="C788" s="13" t="s">
        <v>1643</v>
      </c>
      <c r="D788" s="13">
        <v>29</v>
      </c>
      <c r="E788" s="14">
        <v>0.86</v>
      </c>
      <c r="F788" s="13">
        <v>4.4400000000000004</v>
      </c>
      <c r="G788" s="12">
        <v>471.41</v>
      </c>
      <c r="H788" s="12">
        <v>346.72</v>
      </c>
      <c r="I788" s="14">
        <v>0.27</v>
      </c>
      <c r="J788" s="12">
        <v>1.21</v>
      </c>
      <c r="K788" s="25">
        <v>3136</v>
      </c>
      <c r="L788" s="25">
        <v>5108</v>
      </c>
      <c r="M788" s="25">
        <v>1223</v>
      </c>
      <c r="N788" s="25">
        <v>1216</v>
      </c>
      <c r="O788" s="13">
        <v>463</v>
      </c>
      <c r="P788" s="13" t="s">
        <v>239</v>
      </c>
      <c r="Q788" s="13" t="s">
        <v>245</v>
      </c>
      <c r="R788" s="13">
        <v>305</v>
      </c>
      <c r="S788" s="14">
        <v>0.68</v>
      </c>
      <c r="T788" s="14">
        <v>0.16</v>
      </c>
      <c r="U788" s="13" t="s">
        <v>44</v>
      </c>
      <c r="V788" s="13" t="s">
        <v>1641</v>
      </c>
      <c r="W788" s="13">
        <v>7965</v>
      </c>
      <c r="X788" s="13">
        <v>5399</v>
      </c>
      <c r="Y788" s="13">
        <v>0.08</v>
      </c>
      <c r="Z788" s="13">
        <v>3.09</v>
      </c>
      <c r="AA788" s="13">
        <v>50</v>
      </c>
      <c r="AB788" s="13" t="s">
        <v>1642</v>
      </c>
    </row>
    <row r="789" spans="1:28" x14ac:dyDescent="0.5">
      <c r="A789" s="18">
        <v>44760</v>
      </c>
      <c r="B789" s="10">
        <v>939</v>
      </c>
      <c r="C789" s="10" t="s">
        <v>1640</v>
      </c>
      <c r="D789" s="10">
        <v>38</v>
      </c>
      <c r="E789" s="11">
        <v>0.56999999999999995</v>
      </c>
      <c r="F789" s="10">
        <v>7.33</v>
      </c>
      <c r="G789" s="9">
        <v>479.64</v>
      </c>
      <c r="H789" s="9">
        <v>484.45</v>
      </c>
      <c r="I789" s="11">
        <v>0.42</v>
      </c>
      <c r="J789" s="9">
        <v>17.39</v>
      </c>
      <c r="K789" s="24">
        <v>2772</v>
      </c>
      <c r="L789" s="24">
        <v>6768</v>
      </c>
      <c r="M789" s="24">
        <v>1947</v>
      </c>
      <c r="N789" s="24">
        <v>1226</v>
      </c>
      <c r="O789" s="10">
        <v>495</v>
      </c>
      <c r="P789" s="10" t="s">
        <v>239</v>
      </c>
      <c r="Q789" s="10" t="s">
        <v>241</v>
      </c>
      <c r="R789" s="10">
        <v>483</v>
      </c>
      <c r="S789" s="11">
        <v>0.68</v>
      </c>
      <c r="T789" s="11">
        <v>0.2</v>
      </c>
      <c r="U789" s="10" t="s">
        <v>35</v>
      </c>
      <c r="V789" s="13" t="s">
        <v>1650</v>
      </c>
      <c r="W789" s="13">
        <v>2694</v>
      </c>
      <c r="X789" s="13">
        <v>3072</v>
      </c>
      <c r="Y789" s="13">
        <v>0.04</v>
      </c>
      <c r="Z789" s="13">
        <v>5.85</v>
      </c>
      <c r="AA789" s="13">
        <v>43</v>
      </c>
      <c r="AB789" s="13" t="s">
        <v>1649</v>
      </c>
    </row>
    <row r="790" spans="1:28" x14ac:dyDescent="0.5">
      <c r="A790" s="20">
        <v>44760</v>
      </c>
      <c r="B790" s="13">
        <v>709</v>
      </c>
      <c r="C790" s="13" t="s">
        <v>1643</v>
      </c>
      <c r="D790" s="13">
        <v>68</v>
      </c>
      <c r="E790" s="14">
        <v>0.74</v>
      </c>
      <c r="F790" s="13">
        <v>6.61</v>
      </c>
      <c r="G790" s="12">
        <v>279.89999999999998</v>
      </c>
      <c r="H790" s="12">
        <v>0</v>
      </c>
      <c r="I790" s="14">
        <v>0.32</v>
      </c>
      <c r="J790" s="12">
        <v>6.85</v>
      </c>
      <c r="K790" s="25">
        <v>2939</v>
      </c>
      <c r="L790" s="25">
        <v>20991</v>
      </c>
      <c r="M790" s="25">
        <v>2393</v>
      </c>
      <c r="N790" s="25">
        <v>1060</v>
      </c>
      <c r="O790" s="13">
        <v>287</v>
      </c>
      <c r="P790" s="13" t="s">
        <v>233</v>
      </c>
      <c r="Q790" s="13" t="s">
        <v>1648</v>
      </c>
      <c r="R790" s="13">
        <v>460</v>
      </c>
      <c r="S790" s="14">
        <v>0.86</v>
      </c>
      <c r="T790" s="14">
        <v>0.1</v>
      </c>
      <c r="U790" s="13" t="s">
        <v>30</v>
      </c>
      <c r="V790" s="13" t="s">
        <v>1645</v>
      </c>
      <c r="W790" s="13">
        <v>7909</v>
      </c>
      <c r="X790" s="13">
        <v>6279</v>
      </c>
      <c r="Y790" s="13">
        <v>0.08</v>
      </c>
      <c r="Z790" s="13">
        <v>3.57</v>
      </c>
      <c r="AA790" s="13">
        <v>58</v>
      </c>
      <c r="AB790" s="13" t="s">
        <v>1642</v>
      </c>
    </row>
    <row r="791" spans="1:28" x14ac:dyDescent="0.5">
      <c r="A791" s="18">
        <v>44761</v>
      </c>
      <c r="B791" s="10">
        <v>252</v>
      </c>
      <c r="C791" s="10" t="s">
        <v>1647</v>
      </c>
      <c r="D791" s="10">
        <v>29</v>
      </c>
      <c r="E791" s="11">
        <v>0.66</v>
      </c>
      <c r="F791" s="10">
        <v>7.48</v>
      </c>
      <c r="G791" s="9">
        <v>764.6</v>
      </c>
      <c r="H791" s="9">
        <v>300.58999999999997</v>
      </c>
      <c r="I791" s="11">
        <v>0.19</v>
      </c>
      <c r="J791" s="9">
        <v>18.739999999999998</v>
      </c>
      <c r="K791" s="24">
        <v>3004</v>
      </c>
      <c r="L791" s="24">
        <v>6720</v>
      </c>
      <c r="M791" s="24">
        <v>1892</v>
      </c>
      <c r="N791" s="24">
        <v>1209</v>
      </c>
      <c r="O791" s="10">
        <v>271</v>
      </c>
      <c r="P791" s="10" t="s">
        <v>40</v>
      </c>
      <c r="Q791" s="10" t="s">
        <v>263</v>
      </c>
      <c r="R791" s="10">
        <v>341</v>
      </c>
      <c r="S791" s="11">
        <v>0.68</v>
      </c>
      <c r="T791" s="11">
        <v>0.19</v>
      </c>
      <c r="U791" s="10" t="s">
        <v>59</v>
      </c>
      <c r="V791" s="13" t="s">
        <v>1641</v>
      </c>
      <c r="W791" s="13">
        <v>5187</v>
      </c>
      <c r="X791" s="13">
        <v>4569</v>
      </c>
      <c r="Y791" s="13">
        <v>0.06</v>
      </c>
      <c r="Z791" s="13">
        <v>4.25</v>
      </c>
      <c r="AA791" s="13">
        <v>50</v>
      </c>
      <c r="AB791" s="13" t="s">
        <v>1649</v>
      </c>
    </row>
    <row r="792" spans="1:28" x14ac:dyDescent="0.5">
      <c r="A792" s="18">
        <v>44762</v>
      </c>
      <c r="B792" s="10">
        <v>365</v>
      </c>
      <c r="C792" s="10" t="s">
        <v>1647</v>
      </c>
      <c r="D792" s="10">
        <v>74</v>
      </c>
      <c r="E792" s="11">
        <v>0.5</v>
      </c>
      <c r="F792" s="10">
        <v>7.14</v>
      </c>
      <c r="G792" s="9">
        <v>588.03</v>
      </c>
      <c r="H792" s="9">
        <v>617.42999999999995</v>
      </c>
      <c r="I792" s="11">
        <v>0.24</v>
      </c>
      <c r="J792" s="9">
        <v>8.68</v>
      </c>
      <c r="K792" s="24">
        <v>1403</v>
      </c>
      <c r="L792" s="24">
        <v>5503</v>
      </c>
      <c r="M792" s="24">
        <v>1002</v>
      </c>
      <c r="N792" s="24">
        <v>1267</v>
      </c>
      <c r="O792" s="10">
        <v>267</v>
      </c>
      <c r="P792" s="10" t="s">
        <v>239</v>
      </c>
      <c r="Q792" s="10" t="s">
        <v>1648</v>
      </c>
      <c r="R792" s="10">
        <v>435</v>
      </c>
      <c r="S792" s="11">
        <v>0.71</v>
      </c>
      <c r="T792" s="11">
        <v>0.13</v>
      </c>
      <c r="U792" s="10" t="s">
        <v>34</v>
      </c>
      <c r="V792" s="13" t="s">
        <v>1641</v>
      </c>
      <c r="W792" s="13">
        <v>4278</v>
      </c>
      <c r="X792" s="13">
        <v>6113</v>
      </c>
      <c r="Y792" s="13">
        <v>0.02</v>
      </c>
      <c r="Z792" s="13">
        <v>4.8899999999999997</v>
      </c>
      <c r="AA792" s="13">
        <v>66</v>
      </c>
      <c r="AB792" s="13" t="s">
        <v>1646</v>
      </c>
    </row>
    <row r="793" spans="1:28" x14ac:dyDescent="0.5">
      <c r="A793" s="18">
        <v>44764</v>
      </c>
      <c r="B793" s="10">
        <v>507</v>
      </c>
      <c r="C793" s="10" t="s">
        <v>1647</v>
      </c>
      <c r="D793" s="10">
        <v>45</v>
      </c>
      <c r="E793" s="11">
        <v>0.42</v>
      </c>
      <c r="F793" s="10">
        <v>3.65</v>
      </c>
      <c r="G793" s="9">
        <v>437.7</v>
      </c>
      <c r="H793" s="9">
        <v>519.55999999999995</v>
      </c>
      <c r="I793" s="11">
        <v>0.28999999999999998</v>
      </c>
      <c r="J793" s="9">
        <v>11.73</v>
      </c>
      <c r="K793" s="24">
        <v>2101</v>
      </c>
      <c r="L793" s="24">
        <v>8006</v>
      </c>
      <c r="M793" s="24">
        <v>1015</v>
      </c>
      <c r="N793" s="24">
        <v>1060</v>
      </c>
      <c r="O793" s="10">
        <v>273</v>
      </c>
      <c r="P793" s="10" t="s">
        <v>261</v>
      </c>
      <c r="Q793" s="10" t="s">
        <v>252</v>
      </c>
      <c r="R793" s="10">
        <v>482</v>
      </c>
      <c r="S793" s="11">
        <v>0.79</v>
      </c>
      <c r="T793" s="11">
        <v>0.1</v>
      </c>
      <c r="U793" s="10" t="s">
        <v>33</v>
      </c>
      <c r="V793" s="13" t="s">
        <v>1641</v>
      </c>
      <c r="W793" s="13">
        <v>4887</v>
      </c>
      <c r="X793" s="13">
        <v>3205</v>
      </c>
      <c r="Y793" s="13">
        <v>7.0000000000000007E-2</v>
      </c>
      <c r="Z793" s="13">
        <v>6.15</v>
      </c>
      <c r="AA793" s="13">
        <v>65</v>
      </c>
      <c r="AB793" s="13" t="s">
        <v>1646</v>
      </c>
    </row>
    <row r="794" spans="1:28" x14ac:dyDescent="0.5">
      <c r="A794" s="18">
        <v>44764</v>
      </c>
      <c r="B794" s="10">
        <v>274</v>
      </c>
      <c r="C794" s="10" t="s">
        <v>1647</v>
      </c>
      <c r="D794" s="10">
        <v>44</v>
      </c>
      <c r="E794" s="11">
        <v>0.6</v>
      </c>
      <c r="F794" s="10">
        <v>7.02</v>
      </c>
      <c r="G794" s="9">
        <v>480.78</v>
      </c>
      <c r="H794" s="9">
        <v>668.05</v>
      </c>
      <c r="I794" s="11">
        <v>0.28999999999999998</v>
      </c>
      <c r="J794" s="9">
        <v>5.64</v>
      </c>
      <c r="K794" s="24">
        <v>2529</v>
      </c>
      <c r="L794" s="24">
        <v>11696</v>
      </c>
      <c r="M794" s="24">
        <v>1382</v>
      </c>
      <c r="N794" s="24">
        <v>1274</v>
      </c>
      <c r="O794" s="10">
        <v>363</v>
      </c>
      <c r="P794" s="10" t="s">
        <v>261</v>
      </c>
      <c r="Q794" s="10" t="s">
        <v>241</v>
      </c>
      <c r="R794" s="10">
        <v>485</v>
      </c>
      <c r="S794" s="11">
        <v>0.81</v>
      </c>
      <c r="T794" s="11">
        <v>0.1</v>
      </c>
      <c r="U794" s="10" t="s">
        <v>35</v>
      </c>
      <c r="V794" s="13" t="s">
        <v>1641</v>
      </c>
      <c r="W794" s="13">
        <v>5784</v>
      </c>
      <c r="X794" s="13">
        <v>987</v>
      </c>
      <c r="Y794" s="13">
        <v>0.01</v>
      </c>
      <c r="Z794" s="13">
        <v>6.13</v>
      </c>
      <c r="AA794" s="13">
        <v>53</v>
      </c>
      <c r="AB794" s="13" t="s">
        <v>1642</v>
      </c>
    </row>
    <row r="795" spans="1:28" x14ac:dyDescent="0.5">
      <c r="A795" s="20">
        <v>44765</v>
      </c>
      <c r="B795" s="13">
        <v>243</v>
      </c>
      <c r="C795" s="13" t="s">
        <v>1640</v>
      </c>
      <c r="D795" s="13">
        <v>89</v>
      </c>
      <c r="E795" s="14">
        <v>0.44</v>
      </c>
      <c r="F795" s="13">
        <v>5.39</v>
      </c>
      <c r="G795" s="12">
        <v>733.64</v>
      </c>
      <c r="H795" s="12">
        <v>517.41999999999996</v>
      </c>
      <c r="I795" s="14">
        <v>0.28999999999999998</v>
      </c>
      <c r="J795" s="12">
        <v>9.91</v>
      </c>
      <c r="K795" s="25">
        <v>3120</v>
      </c>
      <c r="L795" s="25">
        <v>20527</v>
      </c>
      <c r="M795" s="25">
        <v>2379</v>
      </c>
      <c r="N795" s="25">
        <v>1122</v>
      </c>
      <c r="O795" s="13">
        <v>411</v>
      </c>
      <c r="P795" s="13" t="s">
        <v>261</v>
      </c>
      <c r="Q795" s="13" t="s">
        <v>224</v>
      </c>
      <c r="R795" s="13">
        <v>103</v>
      </c>
      <c r="S795" s="14">
        <v>0.85</v>
      </c>
      <c r="T795" s="14">
        <v>0.1</v>
      </c>
      <c r="U795" s="13" t="s">
        <v>34</v>
      </c>
      <c r="V795" s="13" t="s">
        <v>1650</v>
      </c>
      <c r="W795" s="13">
        <v>3913</v>
      </c>
      <c r="X795" s="13">
        <v>1831</v>
      </c>
      <c r="Y795" s="13">
        <v>0.06</v>
      </c>
      <c r="Z795" s="13">
        <v>3.28</v>
      </c>
      <c r="AA795" s="13">
        <v>57</v>
      </c>
      <c r="AB795" s="13" t="s">
        <v>1646</v>
      </c>
    </row>
    <row r="796" spans="1:28" x14ac:dyDescent="0.5">
      <c r="A796" s="20">
        <v>44766</v>
      </c>
      <c r="B796" s="13">
        <v>750</v>
      </c>
      <c r="C796" s="13" t="s">
        <v>1647</v>
      </c>
      <c r="D796" s="13">
        <v>55</v>
      </c>
      <c r="E796" s="14">
        <v>0.37</v>
      </c>
      <c r="F796" s="13">
        <v>3.71</v>
      </c>
      <c r="G796" s="12">
        <v>586.11</v>
      </c>
      <c r="H796" s="12">
        <v>682.29</v>
      </c>
      <c r="I796" s="14">
        <v>0.27</v>
      </c>
      <c r="J796" s="12">
        <v>14.9</v>
      </c>
      <c r="K796" s="25">
        <v>3245</v>
      </c>
      <c r="L796" s="25">
        <v>23540</v>
      </c>
      <c r="M796" s="25">
        <v>2137</v>
      </c>
      <c r="N796" s="25">
        <v>1313</v>
      </c>
      <c r="O796" s="13">
        <v>210</v>
      </c>
      <c r="P796" s="13" t="s">
        <v>239</v>
      </c>
      <c r="Q796" s="13" t="s">
        <v>263</v>
      </c>
      <c r="R796" s="13">
        <v>309</v>
      </c>
      <c r="S796" s="14">
        <v>0.87</v>
      </c>
      <c r="T796" s="14">
        <v>0.08</v>
      </c>
      <c r="U796" s="13" t="s">
        <v>43</v>
      </c>
      <c r="V796" s="13" t="s">
        <v>1641</v>
      </c>
      <c r="W796" s="13">
        <v>1499</v>
      </c>
      <c r="X796" s="13">
        <v>3450</v>
      </c>
      <c r="Y796" s="13">
        <v>0.02</v>
      </c>
      <c r="Z796" s="13">
        <v>3.8</v>
      </c>
      <c r="AA796" s="13">
        <v>36</v>
      </c>
      <c r="AB796" s="13" t="s">
        <v>1649</v>
      </c>
    </row>
    <row r="797" spans="1:28" x14ac:dyDescent="0.5">
      <c r="A797" s="18">
        <v>44766</v>
      </c>
      <c r="B797" s="10">
        <v>901</v>
      </c>
      <c r="C797" s="10" t="s">
        <v>1640</v>
      </c>
      <c r="D797" s="10">
        <v>57</v>
      </c>
      <c r="E797" s="11">
        <v>0.78</v>
      </c>
      <c r="F797" s="10">
        <v>8.02</v>
      </c>
      <c r="G797" s="9">
        <v>694.67</v>
      </c>
      <c r="H797" s="9">
        <v>337.29</v>
      </c>
      <c r="I797" s="11">
        <v>0.34</v>
      </c>
      <c r="J797" s="9">
        <v>18.420000000000002</v>
      </c>
      <c r="K797" s="24">
        <v>3609</v>
      </c>
      <c r="L797" s="24">
        <v>16965</v>
      </c>
      <c r="M797" s="24">
        <v>2406</v>
      </c>
      <c r="N797" s="24">
        <v>1324</v>
      </c>
      <c r="O797" s="10">
        <v>437</v>
      </c>
      <c r="P797" s="10" t="s">
        <v>261</v>
      </c>
      <c r="Q797" s="10" t="s">
        <v>252</v>
      </c>
      <c r="R797" s="10">
        <v>356</v>
      </c>
      <c r="S797" s="11">
        <v>0.82</v>
      </c>
      <c r="T797" s="11">
        <v>0.12</v>
      </c>
      <c r="U797" s="10" t="s">
        <v>34</v>
      </c>
      <c r="V797" s="13" t="s">
        <v>1650</v>
      </c>
      <c r="W797" s="13">
        <v>7495</v>
      </c>
      <c r="X797" s="13">
        <v>2487</v>
      </c>
      <c r="Y797" s="13">
        <v>7.0000000000000007E-2</v>
      </c>
      <c r="Z797" s="13">
        <v>6.82</v>
      </c>
      <c r="AA797" s="13">
        <v>68</v>
      </c>
      <c r="AB797" s="13" t="s">
        <v>1649</v>
      </c>
    </row>
    <row r="798" spans="1:28" x14ac:dyDescent="0.5">
      <c r="A798" s="18">
        <v>44767</v>
      </c>
      <c r="B798" s="10">
        <v>566</v>
      </c>
      <c r="C798" s="10" t="s">
        <v>1647</v>
      </c>
      <c r="D798" s="10">
        <v>48</v>
      </c>
      <c r="E798" s="11">
        <v>0.83</v>
      </c>
      <c r="F798" s="10">
        <v>8.57</v>
      </c>
      <c r="G798" s="9">
        <v>300.91000000000003</v>
      </c>
      <c r="H798" s="9">
        <v>678.95</v>
      </c>
      <c r="I798" s="11">
        <v>0.28000000000000003</v>
      </c>
      <c r="J798" s="9">
        <v>15.59</v>
      </c>
      <c r="K798" s="24">
        <v>1053</v>
      </c>
      <c r="L798" s="24">
        <v>18157</v>
      </c>
      <c r="M798" s="24">
        <v>2335</v>
      </c>
      <c r="N798" s="24">
        <v>1070</v>
      </c>
      <c r="O798" s="10">
        <v>461</v>
      </c>
      <c r="P798" s="10" t="s">
        <v>40</v>
      </c>
      <c r="Q798" s="10" t="s">
        <v>263</v>
      </c>
      <c r="R798" s="10">
        <v>408</v>
      </c>
      <c r="S798" s="11">
        <v>0.84</v>
      </c>
      <c r="T798" s="11">
        <v>0.11</v>
      </c>
      <c r="U798" s="10" t="s">
        <v>30</v>
      </c>
      <c r="V798" s="13" t="s">
        <v>1641</v>
      </c>
      <c r="W798" s="13">
        <v>8710</v>
      </c>
      <c r="X798" s="13">
        <v>3303</v>
      </c>
      <c r="Y798" s="13">
        <v>0.02</v>
      </c>
      <c r="Z798" s="13">
        <v>2.12</v>
      </c>
      <c r="AA798" s="13">
        <v>64</v>
      </c>
      <c r="AB798" s="13" t="s">
        <v>1649</v>
      </c>
    </row>
    <row r="799" spans="1:28" x14ac:dyDescent="0.5">
      <c r="A799" s="18">
        <v>44767</v>
      </c>
      <c r="B799" s="10">
        <v>115</v>
      </c>
      <c r="C799" s="10" t="s">
        <v>1640</v>
      </c>
      <c r="D799" s="10">
        <v>63</v>
      </c>
      <c r="E799" s="11">
        <v>0.45</v>
      </c>
      <c r="F799" s="10">
        <v>4.9000000000000004</v>
      </c>
      <c r="G799" s="9">
        <v>232.24</v>
      </c>
      <c r="H799" s="9">
        <v>591.49</v>
      </c>
      <c r="I799" s="11">
        <v>0.17</v>
      </c>
      <c r="J799" s="9">
        <v>17.46</v>
      </c>
      <c r="K799" s="24">
        <v>3962</v>
      </c>
      <c r="L799" s="24">
        <v>13327</v>
      </c>
      <c r="M799" s="24">
        <v>1602</v>
      </c>
      <c r="N799" s="24">
        <v>1335</v>
      </c>
      <c r="O799" s="10">
        <v>475</v>
      </c>
      <c r="P799" s="10" t="s">
        <v>40</v>
      </c>
      <c r="Q799" s="10" t="s">
        <v>224</v>
      </c>
      <c r="R799" s="10">
        <v>258</v>
      </c>
      <c r="S799" s="11">
        <v>0.82</v>
      </c>
      <c r="T799" s="11">
        <v>0.1</v>
      </c>
      <c r="U799" s="10" t="s">
        <v>351</v>
      </c>
      <c r="V799" s="13" t="s">
        <v>1650</v>
      </c>
      <c r="W799" s="13">
        <v>2734</v>
      </c>
      <c r="X799" s="13">
        <v>5340</v>
      </c>
      <c r="Y799" s="13">
        <v>0.09</v>
      </c>
      <c r="Z799" s="13">
        <v>5.46</v>
      </c>
      <c r="AA799" s="13">
        <v>65</v>
      </c>
      <c r="AB799" s="13" t="s">
        <v>1646</v>
      </c>
    </row>
    <row r="800" spans="1:28" x14ac:dyDescent="0.5">
      <c r="A800" s="20">
        <v>44767</v>
      </c>
      <c r="B800" s="13">
        <v>790</v>
      </c>
      <c r="C800" s="13" t="s">
        <v>1643</v>
      </c>
      <c r="D800" s="13">
        <v>1</v>
      </c>
      <c r="E800" s="14">
        <v>0.64</v>
      </c>
      <c r="F800" s="13">
        <v>1.37</v>
      </c>
      <c r="G800" s="12">
        <v>751.79</v>
      </c>
      <c r="H800" s="12">
        <v>961.06</v>
      </c>
      <c r="I800" s="14">
        <v>0.11</v>
      </c>
      <c r="J800" s="12">
        <v>9.7100000000000009</v>
      </c>
      <c r="K800" s="25">
        <v>5764</v>
      </c>
      <c r="L800" s="25">
        <v>10529</v>
      </c>
      <c r="M800" s="25">
        <v>2378</v>
      </c>
      <c r="N800" s="25">
        <v>1404</v>
      </c>
      <c r="O800" s="13">
        <v>318</v>
      </c>
      <c r="P800" s="13" t="s">
        <v>261</v>
      </c>
      <c r="Q800" s="13" t="s">
        <v>224</v>
      </c>
      <c r="R800" s="13">
        <v>131</v>
      </c>
      <c r="S800" s="14">
        <v>0.74</v>
      </c>
      <c r="T800" s="14">
        <v>0.17</v>
      </c>
      <c r="U800" s="13" t="s">
        <v>82</v>
      </c>
      <c r="V800" s="13" t="s">
        <v>1645</v>
      </c>
      <c r="W800" s="13">
        <v>3469</v>
      </c>
      <c r="X800" s="13">
        <v>2677</v>
      </c>
      <c r="Y800" s="13">
        <v>0.03</v>
      </c>
      <c r="Z800" s="13">
        <v>6.57</v>
      </c>
      <c r="AA800" s="13">
        <v>34</v>
      </c>
      <c r="AB800" s="13" t="s">
        <v>1649</v>
      </c>
    </row>
    <row r="801" spans="1:28" x14ac:dyDescent="0.5">
      <c r="A801" s="18">
        <v>44767</v>
      </c>
      <c r="B801" s="10">
        <v>115</v>
      </c>
      <c r="C801" s="10" t="s">
        <v>1643</v>
      </c>
      <c r="D801" s="10">
        <v>37</v>
      </c>
      <c r="E801" s="11">
        <v>0.52</v>
      </c>
      <c r="F801" s="10">
        <v>3.39</v>
      </c>
      <c r="G801" s="9">
        <v>630.5</v>
      </c>
      <c r="H801" s="9">
        <v>622.77</v>
      </c>
      <c r="I801" s="11">
        <v>0.12</v>
      </c>
      <c r="J801" s="9">
        <v>6.21</v>
      </c>
      <c r="K801" s="24">
        <v>3158</v>
      </c>
      <c r="L801" s="24">
        <v>10621</v>
      </c>
      <c r="M801" s="24">
        <v>1147</v>
      </c>
      <c r="N801" s="24">
        <v>1240</v>
      </c>
      <c r="O801" s="10">
        <v>214</v>
      </c>
      <c r="P801" s="10" t="s">
        <v>239</v>
      </c>
      <c r="Q801" s="10" t="s">
        <v>1648</v>
      </c>
      <c r="R801" s="10">
        <v>195</v>
      </c>
      <c r="S801" s="11">
        <v>0.82</v>
      </c>
      <c r="T801" s="11">
        <v>0.09</v>
      </c>
      <c r="U801" s="10" t="s">
        <v>51</v>
      </c>
      <c r="V801" s="13" t="s">
        <v>1645</v>
      </c>
      <c r="W801" s="13">
        <v>8844</v>
      </c>
      <c r="X801" s="13">
        <v>5541</v>
      </c>
      <c r="Y801" s="13">
        <v>0.06</v>
      </c>
      <c r="Z801" s="13">
        <v>4.58</v>
      </c>
      <c r="AA801" s="13">
        <v>63</v>
      </c>
      <c r="AB801" s="13" t="s">
        <v>1646</v>
      </c>
    </row>
    <row r="802" spans="1:28" x14ac:dyDescent="0.5">
      <c r="A802" s="20">
        <v>44768</v>
      </c>
      <c r="B802" s="13">
        <v>444</v>
      </c>
      <c r="C802" s="13" t="s">
        <v>1647</v>
      </c>
      <c r="D802" s="13">
        <v>31</v>
      </c>
      <c r="E802" s="14">
        <v>0.37</v>
      </c>
      <c r="F802" s="13">
        <v>5.63</v>
      </c>
      <c r="G802" s="12">
        <v>634.37</v>
      </c>
      <c r="H802" s="12">
        <v>240.15</v>
      </c>
      <c r="I802" s="14">
        <v>0.22</v>
      </c>
      <c r="J802" s="12">
        <v>2.4300000000000002</v>
      </c>
      <c r="K802" s="25">
        <v>2883</v>
      </c>
      <c r="L802" s="25">
        <v>17047</v>
      </c>
      <c r="M802" s="25">
        <v>2010</v>
      </c>
      <c r="N802" s="25">
        <v>1162</v>
      </c>
      <c r="O802" s="13">
        <v>213</v>
      </c>
      <c r="P802" s="13" t="s">
        <v>261</v>
      </c>
      <c r="Q802" s="13" t="s">
        <v>263</v>
      </c>
      <c r="R802" s="13">
        <v>305</v>
      </c>
      <c r="S802" s="14">
        <v>0.84</v>
      </c>
      <c r="T802" s="14">
        <v>0.1</v>
      </c>
      <c r="U802" s="13" t="s">
        <v>45</v>
      </c>
      <c r="V802" s="13" t="s">
        <v>1641</v>
      </c>
      <c r="W802" s="13">
        <v>6684</v>
      </c>
      <c r="X802" s="13">
        <v>4503</v>
      </c>
      <c r="Y802" s="13">
        <v>0.06</v>
      </c>
      <c r="Z802" s="13">
        <v>5.35</v>
      </c>
      <c r="AA802" s="13">
        <v>31</v>
      </c>
      <c r="AB802" s="13" t="s">
        <v>1649</v>
      </c>
    </row>
    <row r="803" spans="1:28" x14ac:dyDescent="0.5">
      <c r="A803" s="18">
        <v>44768</v>
      </c>
      <c r="B803" s="10">
        <v>618</v>
      </c>
      <c r="C803" s="10" t="s">
        <v>1640</v>
      </c>
      <c r="D803" s="10">
        <v>91</v>
      </c>
      <c r="E803" s="11">
        <v>0.56999999999999995</v>
      </c>
      <c r="F803" s="10">
        <v>7.91</v>
      </c>
      <c r="G803" s="9">
        <v>247.04</v>
      </c>
      <c r="H803" s="9">
        <v>233.05</v>
      </c>
      <c r="I803" s="11">
        <v>0.3</v>
      </c>
      <c r="J803" s="9">
        <v>16.510000000000002</v>
      </c>
      <c r="K803" s="24">
        <v>1951</v>
      </c>
      <c r="L803" s="24">
        <v>18669</v>
      </c>
      <c r="M803" s="24">
        <v>2390</v>
      </c>
      <c r="N803" s="24">
        <v>1186</v>
      </c>
      <c r="O803" s="10">
        <v>259</v>
      </c>
      <c r="P803" s="10" t="s">
        <v>40</v>
      </c>
      <c r="Q803" s="10" t="s">
        <v>252</v>
      </c>
      <c r="R803" s="10">
        <v>370</v>
      </c>
      <c r="S803" s="11">
        <v>0.84</v>
      </c>
      <c r="T803" s="11">
        <v>0.11</v>
      </c>
      <c r="U803" s="10" t="s">
        <v>38</v>
      </c>
      <c r="V803" s="13" t="s">
        <v>1651</v>
      </c>
      <c r="W803" s="13">
        <v>1214</v>
      </c>
      <c r="X803" s="13">
        <v>6240</v>
      </c>
      <c r="Y803" s="13">
        <v>0.06</v>
      </c>
      <c r="Z803" s="13">
        <v>6.38</v>
      </c>
      <c r="AA803" s="13">
        <v>33</v>
      </c>
      <c r="AB803" s="13" t="s">
        <v>1646</v>
      </c>
    </row>
    <row r="804" spans="1:28" x14ac:dyDescent="0.5">
      <c r="A804" s="20">
        <v>44768</v>
      </c>
      <c r="B804" s="13">
        <v>973</v>
      </c>
      <c r="C804" s="13" t="s">
        <v>1640</v>
      </c>
      <c r="D804" s="13">
        <v>29</v>
      </c>
      <c r="E804" s="14">
        <v>0.78</v>
      </c>
      <c r="F804" s="13">
        <v>2.0099999999999998</v>
      </c>
      <c r="G804" s="12">
        <v>339.68</v>
      </c>
      <c r="H804" s="12">
        <v>365.69</v>
      </c>
      <c r="I804" s="14">
        <v>0.36</v>
      </c>
      <c r="J804" s="12">
        <v>7.86</v>
      </c>
      <c r="K804" s="25">
        <v>2067</v>
      </c>
      <c r="L804" s="25">
        <v>21263</v>
      </c>
      <c r="M804" s="25">
        <v>2188</v>
      </c>
      <c r="N804" s="25">
        <v>1418</v>
      </c>
      <c r="O804" s="13">
        <v>231</v>
      </c>
      <c r="P804" s="13" t="s">
        <v>40</v>
      </c>
      <c r="Q804" s="13" t="s">
        <v>245</v>
      </c>
      <c r="R804" s="13">
        <v>469</v>
      </c>
      <c r="S804" s="14">
        <v>0.86</v>
      </c>
      <c r="T804" s="14">
        <v>0.09</v>
      </c>
      <c r="U804" s="13" t="s">
        <v>40</v>
      </c>
      <c r="V804" s="13" t="s">
        <v>1650</v>
      </c>
      <c r="W804" s="13">
        <v>2422</v>
      </c>
      <c r="X804" s="13">
        <v>6865</v>
      </c>
      <c r="Y804" s="13">
        <v>0.03</v>
      </c>
      <c r="Z804" s="13">
        <v>3.37</v>
      </c>
      <c r="AA804" s="13">
        <v>53</v>
      </c>
      <c r="AB804" s="13" t="s">
        <v>1642</v>
      </c>
    </row>
    <row r="805" spans="1:28" x14ac:dyDescent="0.5">
      <c r="A805" s="20">
        <v>44769</v>
      </c>
      <c r="B805" s="13">
        <v>685</v>
      </c>
      <c r="C805" s="13" t="s">
        <v>1647</v>
      </c>
      <c r="D805" s="13">
        <v>11</v>
      </c>
      <c r="E805" s="14">
        <v>0.8</v>
      </c>
      <c r="F805" s="13">
        <v>5.36</v>
      </c>
      <c r="G805" s="12">
        <v>514.97</v>
      </c>
      <c r="H805" s="12">
        <v>388.63</v>
      </c>
      <c r="I805" s="14">
        <v>0.4</v>
      </c>
      <c r="J805" s="12">
        <v>6.14</v>
      </c>
      <c r="K805" s="25">
        <v>2172</v>
      </c>
      <c r="L805" s="25">
        <v>22741</v>
      </c>
      <c r="M805" s="25">
        <v>1842</v>
      </c>
      <c r="N805" s="25">
        <v>1333</v>
      </c>
      <c r="O805" s="13">
        <v>285</v>
      </c>
      <c r="P805" s="13" t="s">
        <v>261</v>
      </c>
      <c r="Q805" s="13" t="s">
        <v>252</v>
      </c>
      <c r="R805" s="13">
        <v>179</v>
      </c>
      <c r="S805" s="14">
        <v>0.88</v>
      </c>
      <c r="T805" s="14">
        <v>7.0000000000000007E-2</v>
      </c>
      <c r="U805" s="13" t="s">
        <v>34</v>
      </c>
      <c r="V805" s="13" t="s">
        <v>1641</v>
      </c>
      <c r="W805" s="13">
        <v>6889</v>
      </c>
      <c r="X805" s="13">
        <v>5755</v>
      </c>
      <c r="Y805" s="13">
        <v>0.02</v>
      </c>
      <c r="Z805" s="13">
        <v>4.95</v>
      </c>
      <c r="AA805" s="13">
        <v>44</v>
      </c>
      <c r="AB805" s="13" t="s">
        <v>1646</v>
      </c>
    </row>
    <row r="806" spans="1:28" x14ac:dyDescent="0.5">
      <c r="A806" s="18">
        <v>44769</v>
      </c>
      <c r="B806" s="10">
        <v>355</v>
      </c>
      <c r="C806" s="10" t="s">
        <v>1640</v>
      </c>
      <c r="D806" s="10">
        <v>41</v>
      </c>
      <c r="E806" s="11">
        <v>0.47</v>
      </c>
      <c r="F806" s="10">
        <v>4.59</v>
      </c>
      <c r="G806" s="9">
        <v>596.89</v>
      </c>
      <c r="H806" s="9">
        <v>447.68</v>
      </c>
      <c r="I806" s="11">
        <v>0.34</v>
      </c>
      <c r="J806" s="9">
        <v>12.21</v>
      </c>
      <c r="K806" s="24">
        <v>2535</v>
      </c>
      <c r="L806" s="24">
        <v>6534</v>
      </c>
      <c r="M806" s="24">
        <v>2242</v>
      </c>
      <c r="N806" s="24">
        <v>1327</v>
      </c>
      <c r="O806" s="10">
        <v>409</v>
      </c>
      <c r="P806" s="10" t="s">
        <v>233</v>
      </c>
      <c r="Q806" s="10" t="s">
        <v>252</v>
      </c>
      <c r="R806" s="10">
        <v>292</v>
      </c>
      <c r="S806" s="11">
        <v>0.65</v>
      </c>
      <c r="T806" s="11">
        <v>0.22</v>
      </c>
      <c r="U806" s="10" t="s">
        <v>73</v>
      </c>
      <c r="V806" s="13" t="s">
        <v>1641</v>
      </c>
      <c r="W806" s="13">
        <v>7619</v>
      </c>
      <c r="X806" s="13">
        <v>5696</v>
      </c>
      <c r="Y806" s="13">
        <v>0.02</v>
      </c>
      <c r="Z806" s="13">
        <v>3.35</v>
      </c>
      <c r="AA806" s="13">
        <v>29</v>
      </c>
      <c r="AB806" s="13" t="s">
        <v>1649</v>
      </c>
    </row>
    <row r="807" spans="1:28" x14ac:dyDescent="0.5">
      <c r="A807" s="20">
        <v>44769</v>
      </c>
      <c r="B807" s="13">
        <v>955</v>
      </c>
      <c r="C807" s="13" t="s">
        <v>1640</v>
      </c>
      <c r="D807" s="13">
        <v>48</v>
      </c>
      <c r="E807" s="14">
        <v>0.74</v>
      </c>
      <c r="F807" s="13">
        <v>6.56</v>
      </c>
      <c r="G807" s="12">
        <v>413.86</v>
      </c>
      <c r="H807" s="12">
        <v>309.61</v>
      </c>
      <c r="I807" s="14">
        <v>0.19</v>
      </c>
      <c r="J807" s="12">
        <v>14.88</v>
      </c>
      <c r="K807" s="25">
        <v>3255</v>
      </c>
      <c r="L807" s="25">
        <v>20341</v>
      </c>
      <c r="M807" s="25">
        <v>1035</v>
      </c>
      <c r="N807" s="25">
        <v>1150</v>
      </c>
      <c r="O807" s="13">
        <v>391</v>
      </c>
      <c r="P807" s="13" t="s">
        <v>222</v>
      </c>
      <c r="Q807" s="13" t="s">
        <v>241</v>
      </c>
      <c r="R807" s="13">
        <v>397</v>
      </c>
      <c r="S807" s="14">
        <v>0.9</v>
      </c>
      <c r="T807" s="14">
        <v>0.05</v>
      </c>
      <c r="U807" s="13" t="s">
        <v>70</v>
      </c>
      <c r="V807" s="13" t="s">
        <v>1650</v>
      </c>
      <c r="W807" s="13">
        <v>8613</v>
      </c>
      <c r="X807" s="13">
        <v>6892</v>
      </c>
      <c r="Y807" s="13">
        <v>7.0000000000000007E-2</v>
      </c>
      <c r="Z807" s="13">
        <v>4</v>
      </c>
      <c r="AA807" s="13">
        <v>62</v>
      </c>
      <c r="AB807" s="13" t="s">
        <v>1646</v>
      </c>
    </row>
    <row r="808" spans="1:28" x14ac:dyDescent="0.5">
      <c r="A808" s="18">
        <v>44769</v>
      </c>
      <c r="B808" s="10">
        <v>373</v>
      </c>
      <c r="C808" s="10" t="s">
        <v>1640</v>
      </c>
      <c r="D808" s="10">
        <v>55</v>
      </c>
      <c r="E808" s="11">
        <v>0.59</v>
      </c>
      <c r="F808" s="10">
        <v>3.37</v>
      </c>
      <c r="G808" s="9">
        <v>429.29</v>
      </c>
      <c r="H808" s="9">
        <v>232.83</v>
      </c>
      <c r="I808" s="11">
        <v>0.2</v>
      </c>
      <c r="J808" s="9">
        <v>13.34</v>
      </c>
      <c r="K808" s="24">
        <v>2445</v>
      </c>
      <c r="L808" s="24">
        <v>12023</v>
      </c>
      <c r="M808" s="24">
        <v>2325</v>
      </c>
      <c r="N808" s="24">
        <v>1098</v>
      </c>
      <c r="O808" s="10">
        <v>312</v>
      </c>
      <c r="P808" s="10" t="s">
        <v>222</v>
      </c>
      <c r="Q808" s="10" t="s">
        <v>263</v>
      </c>
      <c r="R808" s="10">
        <v>173</v>
      </c>
      <c r="S808" s="11">
        <v>0.78</v>
      </c>
      <c r="T808" s="11">
        <v>0.15</v>
      </c>
      <c r="U808" s="10" t="s">
        <v>59</v>
      </c>
      <c r="V808" s="13" t="s">
        <v>1650</v>
      </c>
      <c r="W808" s="13">
        <v>7592</v>
      </c>
      <c r="X808" s="13">
        <v>4980</v>
      </c>
      <c r="Y808" s="13">
        <v>7.0000000000000007E-2</v>
      </c>
      <c r="Z808" s="13">
        <v>5.55</v>
      </c>
      <c r="AA808" s="13">
        <v>65</v>
      </c>
      <c r="AB808" s="13" t="s">
        <v>1642</v>
      </c>
    </row>
    <row r="809" spans="1:28" x14ac:dyDescent="0.5">
      <c r="A809" s="18">
        <v>44770</v>
      </c>
      <c r="B809" s="10">
        <v>698</v>
      </c>
      <c r="C809" s="10" t="s">
        <v>1647</v>
      </c>
      <c r="D809" s="10">
        <v>90</v>
      </c>
      <c r="E809" s="11">
        <v>0.56999999999999995</v>
      </c>
      <c r="F809" s="10">
        <v>4.99</v>
      </c>
      <c r="G809" s="9">
        <v>271.27999999999997</v>
      </c>
      <c r="H809" s="9">
        <v>647.08000000000004</v>
      </c>
      <c r="I809" s="11">
        <v>0.49</v>
      </c>
      <c r="J809" s="9">
        <v>17.010000000000002</v>
      </c>
      <c r="K809" s="24">
        <v>1612</v>
      </c>
      <c r="L809" s="24">
        <v>7399</v>
      </c>
      <c r="M809" s="24">
        <v>1851</v>
      </c>
      <c r="N809" s="24">
        <v>1086</v>
      </c>
      <c r="O809" s="10">
        <v>261</v>
      </c>
      <c r="P809" s="10" t="s">
        <v>222</v>
      </c>
      <c r="Q809" s="10" t="s">
        <v>245</v>
      </c>
      <c r="R809" s="10">
        <v>324</v>
      </c>
      <c r="S809" s="11">
        <v>0.72</v>
      </c>
      <c r="T809" s="11">
        <v>0.18</v>
      </c>
      <c r="U809" s="10" t="s">
        <v>29</v>
      </c>
      <c r="V809" s="13" t="s">
        <v>1641</v>
      </c>
      <c r="W809" s="13">
        <v>4077</v>
      </c>
      <c r="X809" s="13">
        <v>4786</v>
      </c>
      <c r="Y809" s="13">
        <v>0.04</v>
      </c>
      <c r="Z809" s="13">
        <v>4.88</v>
      </c>
      <c r="AA809" s="13">
        <v>68</v>
      </c>
      <c r="AB809" s="13" t="s">
        <v>1642</v>
      </c>
    </row>
    <row r="810" spans="1:28" x14ac:dyDescent="0.5">
      <c r="A810" s="20">
        <v>44772</v>
      </c>
      <c r="B810" s="13">
        <v>940</v>
      </c>
      <c r="C810" s="13" t="s">
        <v>1640</v>
      </c>
      <c r="D810" s="13">
        <v>35</v>
      </c>
      <c r="E810" s="14">
        <v>0.76</v>
      </c>
      <c r="F810" s="13">
        <v>6.97</v>
      </c>
      <c r="G810" s="12">
        <v>247.45</v>
      </c>
      <c r="H810" s="12">
        <v>341.6</v>
      </c>
      <c r="I810" s="14">
        <v>0.3</v>
      </c>
      <c r="J810" s="12">
        <v>2.71</v>
      </c>
      <c r="K810" s="25">
        <v>1694</v>
      </c>
      <c r="L810" s="25">
        <v>5096</v>
      </c>
      <c r="M810" s="25">
        <v>2035</v>
      </c>
      <c r="N810" s="25">
        <v>1202</v>
      </c>
      <c r="O810" s="13">
        <v>483</v>
      </c>
      <c r="P810" s="13" t="s">
        <v>222</v>
      </c>
      <c r="Q810" s="13" t="s">
        <v>245</v>
      </c>
      <c r="R810" s="13">
        <v>204</v>
      </c>
      <c r="S810" s="14">
        <v>0.61</v>
      </c>
      <c r="T810" s="14">
        <v>0.24</v>
      </c>
      <c r="U810" s="13" t="s">
        <v>30</v>
      </c>
      <c r="V810" s="13" t="s">
        <v>1645</v>
      </c>
      <c r="W810" s="13">
        <v>1192</v>
      </c>
      <c r="X810" s="13">
        <v>2620</v>
      </c>
      <c r="Y810" s="13">
        <v>0.02</v>
      </c>
      <c r="Z810" s="13">
        <v>3.55</v>
      </c>
      <c r="AA810" s="13">
        <v>43</v>
      </c>
      <c r="AB810" s="13" t="s">
        <v>1642</v>
      </c>
    </row>
    <row r="811" spans="1:28" x14ac:dyDescent="0.5">
      <c r="A811" s="18">
        <v>44774</v>
      </c>
      <c r="B811" s="10">
        <v>709</v>
      </c>
      <c r="C811" s="10" t="s">
        <v>1640</v>
      </c>
      <c r="D811" s="10">
        <v>54</v>
      </c>
      <c r="E811" s="11">
        <v>0.41</v>
      </c>
      <c r="F811" s="10">
        <v>2.16</v>
      </c>
      <c r="G811" s="9">
        <v>293.45</v>
      </c>
      <c r="H811" s="9">
        <v>584.07000000000005</v>
      </c>
      <c r="I811" s="11">
        <v>0.46</v>
      </c>
      <c r="J811" s="9">
        <v>8.89</v>
      </c>
      <c r="K811" s="24">
        <v>2204</v>
      </c>
      <c r="L811" s="24">
        <v>21539</v>
      </c>
      <c r="M811" s="24">
        <v>1247</v>
      </c>
      <c r="N811" s="24">
        <v>1318</v>
      </c>
      <c r="O811" s="10">
        <v>340</v>
      </c>
      <c r="P811" s="10" t="s">
        <v>222</v>
      </c>
      <c r="Q811" s="10" t="s">
        <v>241</v>
      </c>
      <c r="R811" s="10">
        <v>210</v>
      </c>
      <c r="S811" s="11">
        <v>0.89</v>
      </c>
      <c r="T811" s="11">
        <v>0.05</v>
      </c>
      <c r="U811" s="10" t="s">
        <v>87</v>
      </c>
      <c r="V811" s="13" t="s">
        <v>1650</v>
      </c>
      <c r="W811" s="13">
        <v>2292</v>
      </c>
      <c r="X811" s="13">
        <v>5393</v>
      </c>
      <c r="Y811" s="13">
        <v>0.02</v>
      </c>
      <c r="Z811" s="13">
        <v>3.2</v>
      </c>
      <c r="AA811" s="13">
        <v>51</v>
      </c>
      <c r="AB811" s="13" t="s">
        <v>1642</v>
      </c>
    </row>
    <row r="812" spans="1:28" x14ac:dyDescent="0.5">
      <c r="A812" s="18">
        <v>44775</v>
      </c>
      <c r="B812" s="10">
        <v>208</v>
      </c>
      <c r="C812" s="10" t="s">
        <v>1647</v>
      </c>
      <c r="D812" s="10">
        <v>74</v>
      </c>
      <c r="E812" s="11">
        <v>0.43</v>
      </c>
      <c r="F812" s="10">
        <v>6.26</v>
      </c>
      <c r="G812" s="9">
        <v>264.39999999999998</v>
      </c>
      <c r="H812" s="9">
        <v>233.74</v>
      </c>
      <c r="I812" s="11">
        <v>0.47</v>
      </c>
      <c r="J812" s="9">
        <v>8.86</v>
      </c>
      <c r="K812" s="24">
        <v>2415</v>
      </c>
      <c r="L812" s="24">
        <v>10230</v>
      </c>
      <c r="M812" s="24">
        <v>1635</v>
      </c>
      <c r="N812" s="24">
        <v>1462</v>
      </c>
      <c r="O812" s="10">
        <v>277</v>
      </c>
      <c r="P812" s="10" t="s">
        <v>40</v>
      </c>
      <c r="Q812" s="10" t="s">
        <v>1644</v>
      </c>
      <c r="R812" s="10">
        <v>378</v>
      </c>
      <c r="S812" s="11">
        <v>0.77</v>
      </c>
      <c r="T812" s="11">
        <v>0.12</v>
      </c>
      <c r="U812" s="10" t="s">
        <v>33</v>
      </c>
      <c r="V812" s="13" t="s">
        <v>1641</v>
      </c>
      <c r="W812" s="13">
        <v>2385</v>
      </c>
      <c r="X812" s="13">
        <v>5678</v>
      </c>
      <c r="Y812" s="13">
        <v>7.0000000000000007E-2</v>
      </c>
      <c r="Z812" s="13">
        <v>6.97</v>
      </c>
      <c r="AA812" s="13">
        <v>70</v>
      </c>
      <c r="AB812" s="13" t="s">
        <v>1646</v>
      </c>
    </row>
    <row r="813" spans="1:28" x14ac:dyDescent="0.5">
      <c r="A813" s="20">
        <v>44775</v>
      </c>
      <c r="B813" s="13">
        <v>897</v>
      </c>
      <c r="C813" s="13" t="s">
        <v>1640</v>
      </c>
      <c r="D813" s="13">
        <v>37</v>
      </c>
      <c r="E813" s="14">
        <v>0.63</v>
      </c>
      <c r="F813" s="13">
        <v>3.25</v>
      </c>
      <c r="G813" s="12">
        <v>548.45000000000005</v>
      </c>
      <c r="H813" s="12">
        <v>230.33</v>
      </c>
      <c r="I813" s="14">
        <v>0.48</v>
      </c>
      <c r="J813" s="12">
        <v>18.09</v>
      </c>
      <c r="K813" s="25">
        <v>2727</v>
      </c>
      <c r="L813" s="25">
        <v>4249</v>
      </c>
      <c r="M813" s="25">
        <v>1190</v>
      </c>
      <c r="N813" s="25">
        <v>1106</v>
      </c>
      <c r="O813" s="13">
        <v>265</v>
      </c>
      <c r="P813" s="13" t="s">
        <v>40</v>
      </c>
      <c r="Q813" s="13" t="s">
        <v>252</v>
      </c>
      <c r="R813" s="13">
        <v>414</v>
      </c>
      <c r="S813" s="14">
        <v>0.65</v>
      </c>
      <c r="T813" s="14">
        <v>0.18</v>
      </c>
      <c r="U813" s="13" t="s">
        <v>53</v>
      </c>
      <c r="V813" s="13" t="s">
        <v>1651</v>
      </c>
      <c r="W813" s="13">
        <v>5395</v>
      </c>
      <c r="X813" s="13">
        <v>1876</v>
      </c>
      <c r="Y813" s="13">
        <v>0.1</v>
      </c>
      <c r="Z813" s="13">
        <v>2.98</v>
      </c>
      <c r="AA813" s="13">
        <v>50</v>
      </c>
      <c r="AB813" s="13" t="s">
        <v>1649</v>
      </c>
    </row>
    <row r="814" spans="1:28" x14ac:dyDescent="0.5">
      <c r="A814" s="18">
        <v>44775</v>
      </c>
      <c r="B814" s="10">
        <v>752</v>
      </c>
      <c r="C814" s="10" t="s">
        <v>1640</v>
      </c>
      <c r="D814" s="10">
        <v>9</v>
      </c>
      <c r="E814" s="11">
        <v>0.4</v>
      </c>
      <c r="F814" s="10">
        <v>4.78</v>
      </c>
      <c r="G814" s="9">
        <v>766.65</v>
      </c>
      <c r="H814" s="9">
        <v>309.76</v>
      </c>
      <c r="I814" s="11">
        <v>0.28999999999999998</v>
      </c>
      <c r="J814" s="9">
        <v>5.2</v>
      </c>
      <c r="K814" s="24">
        <v>3841</v>
      </c>
      <c r="L814" s="24">
        <v>12775</v>
      </c>
      <c r="M814" s="24">
        <v>1782</v>
      </c>
      <c r="N814" s="24">
        <v>1270</v>
      </c>
      <c r="O814" s="10">
        <v>322</v>
      </c>
      <c r="P814" s="10" t="s">
        <v>40</v>
      </c>
      <c r="Q814" s="10" t="s">
        <v>263</v>
      </c>
      <c r="R814" s="10">
        <v>259</v>
      </c>
      <c r="S814" s="11">
        <v>0.81</v>
      </c>
      <c r="T814" s="11">
        <v>0.11</v>
      </c>
      <c r="U814" s="10" t="s">
        <v>52</v>
      </c>
      <c r="V814" s="13" t="s">
        <v>1645</v>
      </c>
      <c r="W814" s="13">
        <v>8706</v>
      </c>
      <c r="X814" s="13">
        <v>6468</v>
      </c>
      <c r="Y814" s="13">
        <v>0.04</v>
      </c>
      <c r="Z814" s="13">
        <v>5.1100000000000003</v>
      </c>
      <c r="AA814" s="13">
        <v>42</v>
      </c>
      <c r="AB814" s="13" t="s">
        <v>1646</v>
      </c>
    </row>
    <row r="815" spans="1:28" x14ac:dyDescent="0.5">
      <c r="A815" s="18">
        <v>44776</v>
      </c>
      <c r="B815" s="10">
        <v>888</v>
      </c>
      <c r="C815" s="10" t="s">
        <v>1640</v>
      </c>
      <c r="D815" s="10">
        <v>90</v>
      </c>
      <c r="E815" s="11">
        <v>0.42</v>
      </c>
      <c r="F815" s="10">
        <v>1.28</v>
      </c>
      <c r="G815" s="9">
        <v>586.47</v>
      </c>
      <c r="H815" s="9">
        <v>329.79</v>
      </c>
      <c r="I815" s="11">
        <v>0.11</v>
      </c>
      <c r="J815" s="9">
        <v>5.82</v>
      </c>
      <c r="K815" s="24">
        <v>3564</v>
      </c>
      <c r="L815" s="24">
        <v>24435</v>
      </c>
      <c r="M815" s="24">
        <v>2446</v>
      </c>
      <c r="N815" s="24">
        <v>1196</v>
      </c>
      <c r="O815" s="10">
        <v>284</v>
      </c>
      <c r="P815" s="10" t="s">
        <v>40</v>
      </c>
      <c r="Q815" s="10" t="s">
        <v>245</v>
      </c>
      <c r="R815" s="10">
        <v>380</v>
      </c>
      <c r="S815" s="11">
        <v>0.87</v>
      </c>
      <c r="T815" s="11">
        <v>0.09</v>
      </c>
      <c r="U815" s="10" t="s">
        <v>34</v>
      </c>
      <c r="V815" s="13" t="s">
        <v>1651</v>
      </c>
      <c r="W815" s="13">
        <v>7366</v>
      </c>
      <c r="X815" s="13">
        <v>4534</v>
      </c>
      <c r="Y815" s="13">
        <v>0.09</v>
      </c>
      <c r="Z815" s="13">
        <v>4.6100000000000003</v>
      </c>
      <c r="AA815" s="13">
        <v>64</v>
      </c>
      <c r="AB815" s="13" t="s">
        <v>1649</v>
      </c>
    </row>
    <row r="816" spans="1:28" x14ac:dyDescent="0.5">
      <c r="A816" s="18">
        <v>44777</v>
      </c>
      <c r="B816" s="10">
        <v>990</v>
      </c>
      <c r="C816" s="10" t="s">
        <v>1647</v>
      </c>
      <c r="D816" s="10">
        <v>63</v>
      </c>
      <c r="E816" s="11">
        <v>0.59</v>
      </c>
      <c r="F816" s="10">
        <v>5.52</v>
      </c>
      <c r="G816" s="9">
        <v>747.94</v>
      </c>
      <c r="H816" s="9">
        <v>274.27999999999997</v>
      </c>
      <c r="I816" s="11">
        <v>0.32</v>
      </c>
      <c r="J816" s="9">
        <v>8.6300000000000008</v>
      </c>
      <c r="K816" s="24">
        <v>3431</v>
      </c>
      <c r="L816" s="24">
        <v>21836</v>
      </c>
      <c r="M816" s="24">
        <v>2175</v>
      </c>
      <c r="N816" s="24">
        <v>1258</v>
      </c>
      <c r="O816" s="10">
        <v>419</v>
      </c>
      <c r="P816" s="10" t="s">
        <v>222</v>
      </c>
      <c r="Q816" s="10" t="s">
        <v>252</v>
      </c>
      <c r="R816" s="10">
        <v>138</v>
      </c>
      <c r="S816" s="11">
        <v>0.86</v>
      </c>
      <c r="T816" s="11">
        <v>0.09</v>
      </c>
      <c r="U816" s="10" t="s">
        <v>45</v>
      </c>
      <c r="V816" s="13" t="s">
        <v>1641</v>
      </c>
      <c r="W816" s="13">
        <v>6211</v>
      </c>
      <c r="X816" s="13">
        <v>2971</v>
      </c>
      <c r="Y816" s="13">
        <v>0.09</v>
      </c>
      <c r="Z816" s="13">
        <v>4.17</v>
      </c>
      <c r="AA816" s="13">
        <v>52</v>
      </c>
      <c r="AB816" s="13" t="s">
        <v>1642</v>
      </c>
    </row>
    <row r="817" spans="1:28" x14ac:dyDescent="0.5">
      <c r="A817" s="20">
        <v>44779</v>
      </c>
      <c r="B817" s="13">
        <v>112</v>
      </c>
      <c r="C817" s="13" t="s">
        <v>1640</v>
      </c>
      <c r="D817" s="13">
        <v>61</v>
      </c>
      <c r="E817" s="14">
        <v>0.66</v>
      </c>
      <c r="F817" s="13">
        <v>4.7699999999999996</v>
      </c>
      <c r="G817" s="12">
        <v>678.1</v>
      </c>
      <c r="H817" s="12">
        <v>647.76</v>
      </c>
      <c r="I817" s="14">
        <v>0.42</v>
      </c>
      <c r="J817" s="12">
        <v>17.91</v>
      </c>
      <c r="K817" s="25">
        <v>3664</v>
      </c>
      <c r="L817" s="25">
        <v>4430</v>
      </c>
      <c r="M817" s="25">
        <v>2312</v>
      </c>
      <c r="N817" s="25">
        <v>1497</v>
      </c>
      <c r="O817" s="13">
        <v>215</v>
      </c>
      <c r="P817" s="13" t="s">
        <v>40</v>
      </c>
      <c r="Q817" s="13" t="s">
        <v>1648</v>
      </c>
      <c r="R817" s="13">
        <v>163</v>
      </c>
      <c r="S817" s="14">
        <v>0.54</v>
      </c>
      <c r="T817" s="14">
        <v>0.28000000000000003</v>
      </c>
      <c r="U817" s="13" t="s">
        <v>34</v>
      </c>
      <c r="V817" s="13" t="s">
        <v>1650</v>
      </c>
      <c r="W817" s="13">
        <v>8358</v>
      </c>
      <c r="X817" s="13">
        <v>5278</v>
      </c>
      <c r="Y817" s="13">
        <v>0.05</v>
      </c>
      <c r="Z817" s="13">
        <v>2.75</v>
      </c>
      <c r="AA817" s="13">
        <v>44</v>
      </c>
      <c r="AB817" s="13" t="s">
        <v>1649</v>
      </c>
    </row>
    <row r="818" spans="1:28" x14ac:dyDescent="0.5">
      <c r="A818" s="18">
        <v>44780</v>
      </c>
      <c r="B818" s="10">
        <v>955</v>
      </c>
      <c r="C818" s="10" t="s">
        <v>1640</v>
      </c>
      <c r="D818" s="10">
        <v>13</v>
      </c>
      <c r="E818" s="11">
        <v>0.82</v>
      </c>
      <c r="F818" s="10">
        <v>5.69</v>
      </c>
      <c r="G818" s="9">
        <v>322.45</v>
      </c>
      <c r="H818" s="9">
        <v>408.8</v>
      </c>
      <c r="I818" s="11">
        <v>0.18</v>
      </c>
      <c r="J818" s="9">
        <v>12.62</v>
      </c>
      <c r="K818" s="24">
        <v>2209</v>
      </c>
      <c r="L818" s="24">
        <v>18023</v>
      </c>
      <c r="M818" s="24">
        <v>1174</v>
      </c>
      <c r="N818" s="24">
        <v>1433</v>
      </c>
      <c r="O818" s="10">
        <v>304</v>
      </c>
      <c r="P818" s="10" t="s">
        <v>261</v>
      </c>
      <c r="Q818" s="10" t="s">
        <v>1644</v>
      </c>
      <c r="R818" s="10">
        <v>398</v>
      </c>
      <c r="S818" s="11">
        <v>0.87</v>
      </c>
      <c r="T818" s="11">
        <v>0.06</v>
      </c>
      <c r="U818" s="10" t="s">
        <v>30</v>
      </c>
      <c r="V818" s="13" t="s">
        <v>1651</v>
      </c>
      <c r="W818" s="13">
        <v>3601</v>
      </c>
      <c r="X818" s="13">
        <v>5582</v>
      </c>
      <c r="Y818" s="13">
        <v>0.06</v>
      </c>
      <c r="Z818" s="13">
        <v>3.76</v>
      </c>
      <c r="AA818" s="13">
        <v>45</v>
      </c>
      <c r="AB818" s="13" t="s">
        <v>1642</v>
      </c>
    </row>
    <row r="819" spans="1:28" x14ac:dyDescent="0.5">
      <c r="A819" s="20">
        <v>44781</v>
      </c>
      <c r="B819" s="13">
        <v>144</v>
      </c>
      <c r="C819" s="13" t="s">
        <v>1647</v>
      </c>
      <c r="D819" s="13">
        <v>14</v>
      </c>
      <c r="E819" s="14">
        <v>0.6</v>
      </c>
      <c r="F819" s="13">
        <v>4.8499999999999996</v>
      </c>
      <c r="G819" s="12">
        <v>402.31</v>
      </c>
      <c r="H819" s="12">
        <v>421.15</v>
      </c>
      <c r="I819" s="14">
        <v>0.34</v>
      </c>
      <c r="J819" s="12">
        <v>13.9</v>
      </c>
      <c r="K819" s="25">
        <v>1671</v>
      </c>
      <c r="L819" s="25">
        <v>19264</v>
      </c>
      <c r="M819" s="25">
        <v>2462</v>
      </c>
      <c r="N819" s="25">
        <v>1061</v>
      </c>
      <c r="O819" s="13">
        <v>400</v>
      </c>
      <c r="P819" s="13" t="s">
        <v>239</v>
      </c>
      <c r="Q819" s="13" t="s">
        <v>263</v>
      </c>
      <c r="R819" s="13">
        <v>330</v>
      </c>
      <c r="S819" s="14">
        <v>0.85</v>
      </c>
      <c r="T819" s="14">
        <v>0.11</v>
      </c>
      <c r="U819" s="13" t="s">
        <v>30</v>
      </c>
      <c r="V819" s="13" t="s">
        <v>1641</v>
      </c>
      <c r="W819" s="13">
        <v>6515</v>
      </c>
      <c r="X819" s="13">
        <v>4214</v>
      </c>
      <c r="Y819" s="13">
        <v>0.03</v>
      </c>
      <c r="Z819" s="13">
        <v>5.08</v>
      </c>
      <c r="AA819" s="13">
        <v>36</v>
      </c>
      <c r="AB819" s="13" t="s">
        <v>1649</v>
      </c>
    </row>
    <row r="820" spans="1:28" x14ac:dyDescent="0.5">
      <c r="A820" s="20">
        <v>44782</v>
      </c>
      <c r="B820" s="13">
        <v>454</v>
      </c>
      <c r="C820" s="13" t="s">
        <v>1647</v>
      </c>
      <c r="D820" s="13">
        <v>48</v>
      </c>
      <c r="E820" s="14">
        <v>0.62</v>
      </c>
      <c r="F820" s="13">
        <v>2.38</v>
      </c>
      <c r="G820" s="12">
        <v>431.22</v>
      </c>
      <c r="H820" s="12">
        <v>501.06</v>
      </c>
      <c r="I820" s="14">
        <v>0.5</v>
      </c>
      <c r="J820" s="12">
        <v>5.19</v>
      </c>
      <c r="K820" s="25">
        <v>2651</v>
      </c>
      <c r="L820" s="25">
        <v>24669</v>
      </c>
      <c r="M820" s="25">
        <v>1467</v>
      </c>
      <c r="N820" s="25">
        <v>1187</v>
      </c>
      <c r="O820" s="13">
        <v>216</v>
      </c>
      <c r="P820" s="13" t="s">
        <v>233</v>
      </c>
      <c r="Q820" s="13" t="s">
        <v>245</v>
      </c>
      <c r="R820" s="13">
        <v>311</v>
      </c>
      <c r="S820" s="14">
        <v>0.9</v>
      </c>
      <c r="T820" s="14">
        <v>0.05</v>
      </c>
      <c r="U820" s="13" t="s">
        <v>29</v>
      </c>
      <c r="V820" s="13" t="s">
        <v>1641</v>
      </c>
      <c r="W820" s="13">
        <v>2861</v>
      </c>
      <c r="X820" s="13">
        <v>3850</v>
      </c>
      <c r="Y820" s="13">
        <v>0.08</v>
      </c>
      <c r="Z820" s="13">
        <v>6.67</v>
      </c>
      <c r="AA820" s="13">
        <v>27</v>
      </c>
      <c r="AB820" s="13" t="s">
        <v>1646</v>
      </c>
    </row>
    <row r="821" spans="1:28" x14ac:dyDescent="0.5">
      <c r="A821" s="20">
        <v>44783</v>
      </c>
      <c r="B821" s="13">
        <v>188</v>
      </c>
      <c r="C821" s="13" t="s">
        <v>1647</v>
      </c>
      <c r="D821" s="13">
        <v>74</v>
      </c>
      <c r="E821" s="14">
        <v>0.45</v>
      </c>
      <c r="F821" s="13">
        <v>7.86</v>
      </c>
      <c r="G821" s="12">
        <v>744.51</v>
      </c>
      <c r="H821" s="12">
        <v>347.21</v>
      </c>
      <c r="I821" s="14">
        <v>0.37</v>
      </c>
      <c r="J821" s="12">
        <v>3.62</v>
      </c>
      <c r="K821" s="25">
        <v>1529</v>
      </c>
      <c r="L821" s="25">
        <v>18507</v>
      </c>
      <c r="M821" s="25">
        <v>2292</v>
      </c>
      <c r="N821" s="25">
        <v>1091</v>
      </c>
      <c r="O821" s="13">
        <v>404</v>
      </c>
      <c r="P821" s="13" t="s">
        <v>233</v>
      </c>
      <c r="Q821" s="13" t="s">
        <v>252</v>
      </c>
      <c r="R821" s="13">
        <v>461</v>
      </c>
      <c r="S821" s="14">
        <v>0.85</v>
      </c>
      <c r="T821" s="14">
        <v>0.1</v>
      </c>
      <c r="U821" s="13" t="s">
        <v>45</v>
      </c>
      <c r="V821" s="13" t="s">
        <v>1641</v>
      </c>
      <c r="W821" s="13">
        <v>8726</v>
      </c>
      <c r="X821" s="13">
        <v>5651</v>
      </c>
      <c r="Y821" s="13">
        <v>0.03</v>
      </c>
      <c r="Z821" s="13">
        <v>6.6</v>
      </c>
      <c r="AA821" s="13">
        <v>43</v>
      </c>
      <c r="AB821" s="13" t="s">
        <v>1649</v>
      </c>
    </row>
    <row r="822" spans="1:28" x14ac:dyDescent="0.5">
      <c r="A822" s="18">
        <v>44783</v>
      </c>
      <c r="B822" s="10">
        <v>362</v>
      </c>
      <c r="C822" s="10" t="s">
        <v>1640</v>
      </c>
      <c r="D822" s="10">
        <v>28</v>
      </c>
      <c r="E822" s="11">
        <v>0.46</v>
      </c>
      <c r="F822" s="10">
        <v>3.73</v>
      </c>
      <c r="G822" s="9">
        <v>517.20000000000005</v>
      </c>
      <c r="H822" s="9">
        <v>499.13</v>
      </c>
      <c r="I822" s="11">
        <v>0.23</v>
      </c>
      <c r="J822" s="9">
        <v>3.49</v>
      </c>
      <c r="K822" s="24">
        <v>1753</v>
      </c>
      <c r="L822" s="24">
        <v>12807</v>
      </c>
      <c r="M822" s="24">
        <v>1259</v>
      </c>
      <c r="N822" s="24">
        <v>1261</v>
      </c>
      <c r="O822" s="10">
        <v>444</v>
      </c>
      <c r="P822" s="10" t="s">
        <v>222</v>
      </c>
      <c r="Q822" s="10" t="s">
        <v>245</v>
      </c>
      <c r="R822" s="10">
        <v>153</v>
      </c>
      <c r="S822" s="11">
        <v>0.84</v>
      </c>
      <c r="T822" s="11">
        <v>0.08</v>
      </c>
      <c r="U822" s="10" t="s">
        <v>85</v>
      </c>
      <c r="V822" s="13" t="s">
        <v>1651</v>
      </c>
      <c r="W822" s="13">
        <v>7546</v>
      </c>
      <c r="X822" s="13">
        <v>1731</v>
      </c>
      <c r="Y822" s="13">
        <v>0.08</v>
      </c>
      <c r="Z822" s="13">
        <v>5.14</v>
      </c>
      <c r="AA822" s="13">
        <v>62</v>
      </c>
      <c r="AB822" s="13" t="s">
        <v>1642</v>
      </c>
    </row>
    <row r="823" spans="1:28" x14ac:dyDescent="0.5">
      <c r="A823" s="18">
        <v>44783</v>
      </c>
      <c r="B823" s="10">
        <v>462</v>
      </c>
      <c r="C823" s="10" t="s">
        <v>1640</v>
      </c>
      <c r="D823" s="10">
        <v>16</v>
      </c>
      <c r="E823" s="11">
        <v>0.75</v>
      </c>
      <c r="F823" s="10">
        <v>0.24</v>
      </c>
      <c r="G823" s="9">
        <v>944.93</v>
      </c>
      <c r="H823" s="9">
        <v>1689.16</v>
      </c>
      <c r="I823" s="11">
        <v>0.43</v>
      </c>
      <c r="J823" s="9">
        <v>2.13</v>
      </c>
      <c r="K823" s="24">
        <v>3105</v>
      </c>
      <c r="L823" s="24">
        <v>9126</v>
      </c>
      <c r="M823" s="24">
        <v>2368</v>
      </c>
      <c r="N823" s="24">
        <v>1270</v>
      </c>
      <c r="O823" s="24">
        <v>4479</v>
      </c>
      <c r="P823" s="10" t="s">
        <v>233</v>
      </c>
      <c r="Q823" s="10" t="s">
        <v>241</v>
      </c>
      <c r="R823" s="10">
        <v>369</v>
      </c>
      <c r="S823" s="11">
        <v>0.71</v>
      </c>
      <c r="T823" s="11">
        <v>0.19</v>
      </c>
      <c r="U823" s="10" t="s">
        <v>33</v>
      </c>
      <c r="V823" s="13" t="s">
        <v>1650</v>
      </c>
      <c r="W823" s="13">
        <v>8047</v>
      </c>
      <c r="X823" s="13">
        <v>5263</v>
      </c>
      <c r="Y823" s="13">
        <v>7.0000000000000007E-2</v>
      </c>
      <c r="Z823" s="13">
        <v>6.48</v>
      </c>
      <c r="AA823" s="13">
        <v>41</v>
      </c>
      <c r="AB823" s="13" t="s">
        <v>1642</v>
      </c>
    </row>
    <row r="824" spans="1:28" x14ac:dyDescent="0.5">
      <c r="A824" s="20">
        <v>44784</v>
      </c>
      <c r="B824" s="13">
        <v>589</v>
      </c>
      <c r="C824" s="13" t="s">
        <v>1640</v>
      </c>
      <c r="D824" s="13">
        <v>38</v>
      </c>
      <c r="E824" s="14">
        <v>0.73</v>
      </c>
      <c r="F824" s="13">
        <v>0.44</v>
      </c>
      <c r="G824" s="12">
        <v>227.06</v>
      </c>
      <c r="H824" s="12">
        <v>333.7</v>
      </c>
      <c r="I824" s="14">
        <v>0.48</v>
      </c>
      <c r="J824" s="12">
        <v>8.19</v>
      </c>
      <c r="K824" s="25">
        <v>1999</v>
      </c>
      <c r="L824" s="25">
        <v>18755</v>
      </c>
      <c r="M824" s="25">
        <v>1247</v>
      </c>
      <c r="N824" s="25">
        <v>1231</v>
      </c>
      <c r="O824" s="13">
        <v>348</v>
      </c>
      <c r="P824" s="13" t="s">
        <v>261</v>
      </c>
      <c r="Q824" s="13" t="s">
        <v>1648</v>
      </c>
      <c r="R824" s="13">
        <v>370</v>
      </c>
      <c r="S824" s="14">
        <v>0.88</v>
      </c>
      <c r="T824" s="14">
        <v>0.06</v>
      </c>
      <c r="U824" s="13" t="s">
        <v>34</v>
      </c>
      <c r="V824" s="13" t="s">
        <v>1641</v>
      </c>
      <c r="W824" s="13">
        <v>7987</v>
      </c>
      <c r="X824" s="13">
        <v>4750</v>
      </c>
      <c r="Y824" s="13">
        <v>7.0000000000000007E-2</v>
      </c>
      <c r="Z824" s="13">
        <v>3.65</v>
      </c>
      <c r="AA824" s="13">
        <v>42</v>
      </c>
      <c r="AB824" s="13" t="s">
        <v>1642</v>
      </c>
    </row>
    <row r="825" spans="1:28" x14ac:dyDescent="0.5">
      <c r="A825" s="18">
        <v>44784</v>
      </c>
      <c r="B825" s="10">
        <v>474</v>
      </c>
      <c r="C825" s="10" t="s">
        <v>1640</v>
      </c>
      <c r="D825" s="10">
        <v>50</v>
      </c>
      <c r="E825" s="11">
        <v>0.78</v>
      </c>
      <c r="F825" s="10">
        <v>5.77</v>
      </c>
      <c r="G825" s="9">
        <v>499.01</v>
      </c>
      <c r="H825" s="9">
        <v>507.09</v>
      </c>
      <c r="I825" s="11">
        <v>0.36</v>
      </c>
      <c r="J825" s="9">
        <v>15.47</v>
      </c>
      <c r="K825" s="24">
        <v>2820</v>
      </c>
      <c r="L825" s="24">
        <v>21267</v>
      </c>
      <c r="M825" s="24">
        <v>1080</v>
      </c>
      <c r="N825" s="24">
        <v>1213</v>
      </c>
      <c r="O825" s="10">
        <v>435</v>
      </c>
      <c r="P825" s="10" t="s">
        <v>40</v>
      </c>
      <c r="Q825" s="10" t="s">
        <v>252</v>
      </c>
      <c r="R825" s="10">
        <v>387</v>
      </c>
      <c r="S825" s="11">
        <v>0.9</v>
      </c>
      <c r="T825" s="11">
        <v>0.05</v>
      </c>
      <c r="U825" s="10" t="s">
        <v>34</v>
      </c>
      <c r="V825" s="13" t="s">
        <v>1650</v>
      </c>
      <c r="W825" s="13">
        <v>2494</v>
      </c>
      <c r="X825" s="13">
        <v>4446</v>
      </c>
      <c r="Y825" s="13">
        <v>0.05</v>
      </c>
      <c r="Z825" s="13">
        <v>7</v>
      </c>
      <c r="AA825" s="13">
        <v>47</v>
      </c>
      <c r="AB825" s="13" t="s">
        <v>1642</v>
      </c>
    </row>
    <row r="826" spans="1:28" x14ac:dyDescent="0.5">
      <c r="A826" s="18">
        <v>44784</v>
      </c>
      <c r="B826" s="10">
        <v>749</v>
      </c>
      <c r="C826" s="10" t="s">
        <v>1643</v>
      </c>
      <c r="D826" s="10">
        <v>8</v>
      </c>
      <c r="E826" s="11">
        <v>0.52</v>
      </c>
      <c r="F826" s="10">
        <v>3.09</v>
      </c>
      <c r="G826" s="9">
        <v>360.56</v>
      </c>
      <c r="H826" s="9">
        <v>589.33000000000004</v>
      </c>
      <c r="I826" s="11">
        <v>0.12</v>
      </c>
      <c r="J826" s="9">
        <v>5.88</v>
      </c>
      <c r="K826" s="24">
        <v>2533</v>
      </c>
      <c r="L826" s="24">
        <v>4899</v>
      </c>
      <c r="M826" s="24">
        <v>1443</v>
      </c>
      <c r="N826" s="24">
        <v>1215</v>
      </c>
      <c r="O826" s="10">
        <v>266</v>
      </c>
      <c r="P826" s="10" t="s">
        <v>233</v>
      </c>
      <c r="Q826" s="10" t="s">
        <v>1648</v>
      </c>
      <c r="R826" s="10">
        <v>374</v>
      </c>
      <c r="S826" s="11">
        <v>0.65</v>
      </c>
      <c r="T826" s="11">
        <v>0.19</v>
      </c>
      <c r="U826" s="10" t="s">
        <v>82</v>
      </c>
      <c r="V826" s="13" t="s">
        <v>1645</v>
      </c>
      <c r="W826" s="13">
        <v>8710</v>
      </c>
      <c r="X826" s="13">
        <v>6988</v>
      </c>
      <c r="Y826" s="13">
        <v>7.0000000000000007E-2</v>
      </c>
      <c r="Z826" s="13">
        <v>4.0599999999999996</v>
      </c>
      <c r="AA826" s="13">
        <v>58</v>
      </c>
      <c r="AB826" s="13" t="s">
        <v>1646</v>
      </c>
    </row>
    <row r="827" spans="1:28" x14ac:dyDescent="0.5">
      <c r="A827" s="18">
        <v>44785</v>
      </c>
      <c r="B827" s="10">
        <v>159</v>
      </c>
      <c r="C827" s="10" t="s">
        <v>1647</v>
      </c>
      <c r="D827" s="10">
        <v>26</v>
      </c>
      <c r="E827" s="11">
        <v>0.53</v>
      </c>
      <c r="F827" s="10">
        <v>3.6</v>
      </c>
      <c r="G827" s="9">
        <v>357.02</v>
      </c>
      <c r="H827" s="9">
        <v>253.75</v>
      </c>
      <c r="I827" s="11">
        <v>0.45</v>
      </c>
      <c r="J827" s="9">
        <v>13.39</v>
      </c>
      <c r="K827" s="24">
        <v>3716</v>
      </c>
      <c r="L827" s="24">
        <v>6954</v>
      </c>
      <c r="M827" s="24">
        <v>1862</v>
      </c>
      <c r="N827" s="24">
        <v>1208</v>
      </c>
      <c r="O827" s="10">
        <v>243</v>
      </c>
      <c r="P827" s="10" t="s">
        <v>233</v>
      </c>
      <c r="Q827" s="10" t="s">
        <v>224</v>
      </c>
      <c r="R827" s="10">
        <v>221</v>
      </c>
      <c r="S827" s="11">
        <v>0.69</v>
      </c>
      <c r="T827" s="11">
        <v>0.19</v>
      </c>
      <c r="U827" s="10" t="s">
        <v>45</v>
      </c>
      <c r="V827" s="13" t="s">
        <v>1641</v>
      </c>
      <c r="W827" s="13">
        <v>7804</v>
      </c>
      <c r="X827" s="13">
        <v>4872</v>
      </c>
      <c r="Y827" s="13">
        <v>0.05</v>
      </c>
      <c r="Z827" s="13">
        <v>3.79</v>
      </c>
      <c r="AA827" s="13">
        <v>28</v>
      </c>
      <c r="AB827" s="13" t="s">
        <v>1646</v>
      </c>
    </row>
    <row r="828" spans="1:28" x14ac:dyDescent="0.5">
      <c r="A828" s="18">
        <v>44785</v>
      </c>
      <c r="B828" s="10">
        <v>558</v>
      </c>
      <c r="C828" s="10" t="s">
        <v>1640</v>
      </c>
      <c r="D828" s="10">
        <v>5</v>
      </c>
      <c r="E828" s="11">
        <v>0.73</v>
      </c>
      <c r="F828" s="10">
        <v>7.41</v>
      </c>
      <c r="G828" s="9">
        <v>298.36</v>
      </c>
      <c r="H828" s="9">
        <v>272.64999999999998</v>
      </c>
      <c r="I828" s="11">
        <v>0.49</v>
      </c>
      <c r="J828" s="9">
        <v>5.37</v>
      </c>
      <c r="K828" s="24">
        <v>2889</v>
      </c>
      <c r="L828" s="24">
        <v>5818</v>
      </c>
      <c r="M828" s="24">
        <v>1664</v>
      </c>
      <c r="N828" s="24">
        <v>1007</v>
      </c>
      <c r="O828" s="10">
        <v>247</v>
      </c>
      <c r="P828" s="10" t="s">
        <v>239</v>
      </c>
      <c r="Q828" s="10" t="s">
        <v>241</v>
      </c>
      <c r="R828" s="10">
        <v>165</v>
      </c>
      <c r="S828" s="11">
        <v>0.69</v>
      </c>
      <c r="T828" s="11">
        <v>0.2</v>
      </c>
      <c r="U828" s="10" t="s">
        <v>55</v>
      </c>
      <c r="V828" s="13" t="s">
        <v>1641</v>
      </c>
      <c r="W828" s="13">
        <v>7340</v>
      </c>
      <c r="X828" s="13">
        <v>5248</v>
      </c>
      <c r="Y828" s="13">
        <v>0.04</v>
      </c>
      <c r="Z828" s="13">
        <v>3.8</v>
      </c>
      <c r="AA828" s="13">
        <v>57</v>
      </c>
      <c r="AB828" s="13" t="s">
        <v>1646</v>
      </c>
    </row>
    <row r="829" spans="1:28" x14ac:dyDescent="0.5">
      <c r="A829" s="18">
        <v>44786</v>
      </c>
      <c r="B829" s="10">
        <v>782</v>
      </c>
      <c r="C829" s="10" t="s">
        <v>1640</v>
      </c>
      <c r="D829" s="10">
        <v>25</v>
      </c>
      <c r="E829" s="11">
        <v>0.78</v>
      </c>
      <c r="F829" s="10">
        <v>3.56</v>
      </c>
      <c r="G829" s="9">
        <v>337.93</v>
      </c>
      <c r="H829" s="9">
        <v>622.13</v>
      </c>
      <c r="I829" s="11">
        <v>0.42</v>
      </c>
      <c r="J829" s="9">
        <v>15.14</v>
      </c>
      <c r="K829" s="24">
        <v>2402</v>
      </c>
      <c r="L829" s="24">
        <v>19561</v>
      </c>
      <c r="M829" s="24">
        <v>2008</v>
      </c>
      <c r="N829" s="24">
        <v>1467</v>
      </c>
      <c r="O829" s="10">
        <v>268</v>
      </c>
      <c r="P829" s="10" t="s">
        <v>222</v>
      </c>
      <c r="Q829" s="10" t="s">
        <v>1648</v>
      </c>
      <c r="R829" s="10">
        <v>244</v>
      </c>
      <c r="S829" s="11">
        <v>0.85</v>
      </c>
      <c r="T829" s="11">
        <v>0.09</v>
      </c>
      <c r="U829" s="10" t="s">
        <v>84</v>
      </c>
      <c r="V829" s="13" t="s">
        <v>1651</v>
      </c>
      <c r="W829" s="13">
        <v>3041</v>
      </c>
      <c r="X829" s="13">
        <v>4737</v>
      </c>
      <c r="Y829" s="13">
        <v>0.1</v>
      </c>
      <c r="Z829" s="13">
        <v>6.42</v>
      </c>
      <c r="AA829" s="13">
        <v>30</v>
      </c>
      <c r="AB829" s="13" t="s">
        <v>1642</v>
      </c>
    </row>
    <row r="830" spans="1:28" x14ac:dyDescent="0.5">
      <c r="A830" s="20">
        <v>44786</v>
      </c>
      <c r="B830" s="13">
        <v>290</v>
      </c>
      <c r="C830" s="13" t="s">
        <v>1643</v>
      </c>
      <c r="D830" s="13">
        <v>62</v>
      </c>
      <c r="E830" s="14">
        <v>0.81</v>
      </c>
      <c r="F830" s="13">
        <v>4.49</v>
      </c>
      <c r="G830" s="12">
        <v>439.34</v>
      </c>
      <c r="H830" s="12">
        <v>205.09</v>
      </c>
      <c r="I830" s="14">
        <v>0.34</v>
      </c>
      <c r="J830" s="12">
        <v>1.1200000000000001</v>
      </c>
      <c r="K830" s="25">
        <v>1441</v>
      </c>
      <c r="L830" s="25">
        <v>10455</v>
      </c>
      <c r="M830" s="25">
        <v>2286</v>
      </c>
      <c r="N830" s="25">
        <v>1312</v>
      </c>
      <c r="O830" s="13">
        <v>494</v>
      </c>
      <c r="P830" s="13" t="s">
        <v>222</v>
      </c>
      <c r="Q830" s="13" t="s">
        <v>252</v>
      </c>
      <c r="R830" s="13">
        <v>398</v>
      </c>
      <c r="S830" s="14">
        <v>0.74</v>
      </c>
      <c r="T830" s="14">
        <v>0.16</v>
      </c>
      <c r="U830" s="13" t="s">
        <v>34</v>
      </c>
      <c r="V830" s="13" t="s">
        <v>1641</v>
      </c>
      <c r="W830" s="13">
        <v>7448</v>
      </c>
      <c r="X830" s="13">
        <v>6804</v>
      </c>
      <c r="Y830" s="13">
        <v>0.06</v>
      </c>
      <c r="Z830" s="13">
        <v>3.16</v>
      </c>
      <c r="AA830" s="13">
        <v>59</v>
      </c>
      <c r="AB830" s="13" t="s">
        <v>1642</v>
      </c>
    </row>
    <row r="831" spans="1:28" x14ac:dyDescent="0.5">
      <c r="A831" s="18">
        <v>44787</v>
      </c>
      <c r="B831" s="10">
        <v>403</v>
      </c>
      <c r="C831" s="10" t="s">
        <v>1643</v>
      </c>
      <c r="D831" s="10">
        <v>93</v>
      </c>
      <c r="E831" s="11">
        <v>0.37</v>
      </c>
      <c r="F831" s="10">
        <v>2.4900000000000002</v>
      </c>
      <c r="G831" s="9">
        <v>489.79</v>
      </c>
      <c r="H831" s="9">
        <v>414.45</v>
      </c>
      <c r="I831" s="11">
        <v>0.41</v>
      </c>
      <c r="J831" s="9">
        <v>11.21</v>
      </c>
      <c r="K831" s="24">
        <v>3898</v>
      </c>
      <c r="L831" s="24">
        <v>12866</v>
      </c>
      <c r="M831" s="24">
        <v>2233</v>
      </c>
      <c r="N831" s="24">
        <v>1189</v>
      </c>
      <c r="O831" s="10">
        <v>302</v>
      </c>
      <c r="P831" s="10" t="s">
        <v>233</v>
      </c>
      <c r="Q831" s="10" t="s">
        <v>241</v>
      </c>
      <c r="R831" s="10">
        <v>281</v>
      </c>
      <c r="S831" s="11">
        <v>0.79</v>
      </c>
      <c r="T831" s="11">
        <v>0.14000000000000001</v>
      </c>
      <c r="U831" s="10" t="s">
        <v>34</v>
      </c>
      <c r="V831" s="13" t="s">
        <v>1645</v>
      </c>
      <c r="W831" s="13">
        <v>6641</v>
      </c>
      <c r="X831" s="13">
        <v>3518</v>
      </c>
      <c r="Y831" s="13">
        <v>0.06</v>
      </c>
      <c r="Z831" s="13">
        <v>4.04</v>
      </c>
      <c r="AA831" s="13">
        <v>33</v>
      </c>
      <c r="AB831" s="13" t="s">
        <v>1646</v>
      </c>
    </row>
    <row r="832" spans="1:28" x14ac:dyDescent="0.5">
      <c r="A832" s="20">
        <v>44789</v>
      </c>
      <c r="B832" s="13">
        <v>750</v>
      </c>
      <c r="C832" s="13" t="s">
        <v>1643</v>
      </c>
      <c r="D832" s="13">
        <v>49</v>
      </c>
      <c r="E832" s="14">
        <v>0.54</v>
      </c>
      <c r="F832" s="13">
        <v>2.78</v>
      </c>
      <c r="G832" s="12">
        <v>383.95</v>
      </c>
      <c r="H832" s="12">
        <v>507.13</v>
      </c>
      <c r="I832" s="14">
        <v>0.24</v>
      </c>
      <c r="J832" s="12">
        <v>2.41</v>
      </c>
      <c r="K832" s="25">
        <v>1212</v>
      </c>
      <c r="L832" s="25">
        <v>5458</v>
      </c>
      <c r="M832" s="25">
        <v>2149</v>
      </c>
      <c r="N832" s="25">
        <v>1107</v>
      </c>
      <c r="O832" s="13">
        <v>299</v>
      </c>
      <c r="P832" s="13" t="s">
        <v>239</v>
      </c>
      <c r="Q832" s="13" t="s">
        <v>263</v>
      </c>
      <c r="R832" s="13">
        <v>402</v>
      </c>
      <c r="S832" s="14">
        <v>0.63</v>
      </c>
      <c r="T832" s="14">
        <v>0.25</v>
      </c>
      <c r="U832" s="13" t="s">
        <v>49</v>
      </c>
      <c r="V832" s="13" t="s">
        <v>1641</v>
      </c>
      <c r="W832" s="13">
        <v>3663</v>
      </c>
      <c r="X832" s="13">
        <v>3008</v>
      </c>
      <c r="Y832" s="13">
        <v>0.05</v>
      </c>
      <c r="Z832" s="13">
        <v>3.39</v>
      </c>
      <c r="AA832" s="13">
        <v>69</v>
      </c>
      <c r="AB832" s="13" t="s">
        <v>1649</v>
      </c>
    </row>
    <row r="833" spans="1:28" x14ac:dyDescent="0.5">
      <c r="A833" s="20">
        <v>44790</v>
      </c>
      <c r="B833" s="13">
        <v>995</v>
      </c>
      <c r="C833" s="13" t="s">
        <v>1647</v>
      </c>
      <c r="D833" s="13">
        <v>17</v>
      </c>
      <c r="E833" s="14">
        <v>0.42</v>
      </c>
      <c r="F833" s="13">
        <v>5.38</v>
      </c>
      <c r="G833" s="12">
        <v>460.28</v>
      </c>
      <c r="H833" s="12">
        <v>699.62</v>
      </c>
      <c r="I833" s="14">
        <v>0.43</v>
      </c>
      <c r="J833" s="12">
        <v>1.79</v>
      </c>
      <c r="K833" s="25">
        <v>3476</v>
      </c>
      <c r="L833" s="25">
        <v>21366</v>
      </c>
      <c r="M833" s="25">
        <v>1074</v>
      </c>
      <c r="N833" s="25">
        <v>1308</v>
      </c>
      <c r="O833" s="13">
        <v>283</v>
      </c>
      <c r="P833" s="13" t="s">
        <v>40</v>
      </c>
      <c r="Q833" s="13" t="s">
        <v>1648</v>
      </c>
      <c r="R833" s="13">
        <v>200</v>
      </c>
      <c r="S833" s="14">
        <v>0.9</v>
      </c>
      <c r="T833" s="14">
        <v>0.05</v>
      </c>
      <c r="U833" s="13" t="s">
        <v>49</v>
      </c>
      <c r="V833" s="13" t="s">
        <v>1641</v>
      </c>
      <c r="W833" s="13">
        <v>1947</v>
      </c>
      <c r="X833" s="13">
        <v>6721</v>
      </c>
      <c r="Y833" s="13">
        <v>0.05</v>
      </c>
      <c r="Z833" s="13">
        <v>4.49</v>
      </c>
      <c r="AA833" s="13">
        <v>26</v>
      </c>
      <c r="AB833" s="13" t="s">
        <v>1642</v>
      </c>
    </row>
    <row r="834" spans="1:28" x14ac:dyDescent="0.5">
      <c r="A834" s="20">
        <v>44790</v>
      </c>
      <c r="B834" s="13">
        <v>110</v>
      </c>
      <c r="C834" s="13" t="s">
        <v>1640</v>
      </c>
      <c r="D834" s="13">
        <v>45</v>
      </c>
      <c r="E834" s="14">
        <v>0.38</v>
      </c>
      <c r="F834" s="13">
        <v>0.38</v>
      </c>
      <c r="G834" s="12">
        <v>472.2</v>
      </c>
      <c r="H834" s="12">
        <v>289.07</v>
      </c>
      <c r="I834" s="14">
        <v>0.34</v>
      </c>
      <c r="J834" s="12">
        <v>8.08</v>
      </c>
      <c r="K834" s="25">
        <v>2769</v>
      </c>
      <c r="L834" s="25">
        <v>5709</v>
      </c>
      <c r="M834" s="25">
        <v>2105</v>
      </c>
      <c r="N834" s="25">
        <v>1425</v>
      </c>
      <c r="O834" s="13">
        <v>225</v>
      </c>
      <c r="P834" s="13" t="s">
        <v>233</v>
      </c>
      <c r="Q834" s="13" t="s">
        <v>263</v>
      </c>
      <c r="R834" s="13">
        <v>239</v>
      </c>
      <c r="S834" s="14">
        <v>0.62</v>
      </c>
      <c r="T834" s="14">
        <v>0.23</v>
      </c>
      <c r="U834" s="13" t="s">
        <v>38</v>
      </c>
      <c r="V834" s="13" t="s">
        <v>1645</v>
      </c>
      <c r="W834" s="13">
        <v>3473</v>
      </c>
      <c r="X834" s="13">
        <v>6768</v>
      </c>
      <c r="Y834" s="13">
        <v>0.02</v>
      </c>
      <c r="Z834" s="13">
        <v>4.67</v>
      </c>
      <c r="AA834" s="13">
        <v>66</v>
      </c>
      <c r="AB834" s="13" t="s">
        <v>1649</v>
      </c>
    </row>
    <row r="835" spans="1:28" x14ac:dyDescent="0.5">
      <c r="A835" s="18">
        <v>44794</v>
      </c>
      <c r="B835" s="10">
        <v>341</v>
      </c>
      <c r="C835" s="10" t="s">
        <v>1647</v>
      </c>
      <c r="D835" s="10">
        <v>83</v>
      </c>
      <c r="E835" s="11">
        <v>0.37</v>
      </c>
      <c r="F835" s="10">
        <v>2.64</v>
      </c>
      <c r="G835" s="9">
        <v>402.15</v>
      </c>
      <c r="H835" s="9">
        <v>653.51</v>
      </c>
      <c r="I835" s="11">
        <v>0.13</v>
      </c>
      <c r="J835" s="9">
        <v>2.75</v>
      </c>
      <c r="K835" s="24">
        <v>1761</v>
      </c>
      <c r="L835" s="24">
        <v>24658</v>
      </c>
      <c r="M835" s="24">
        <v>2393</v>
      </c>
      <c r="N835" s="24">
        <v>1452</v>
      </c>
      <c r="O835" s="10">
        <v>443</v>
      </c>
      <c r="P835" s="10" t="s">
        <v>222</v>
      </c>
      <c r="Q835" s="10" t="s">
        <v>252</v>
      </c>
      <c r="R835" s="10">
        <v>420</v>
      </c>
      <c r="S835" s="11">
        <v>0.87</v>
      </c>
      <c r="T835" s="11">
        <v>0.08</v>
      </c>
      <c r="U835" s="10" t="s">
        <v>59</v>
      </c>
      <c r="V835" s="13" t="s">
        <v>1641</v>
      </c>
      <c r="W835" s="13">
        <v>3622</v>
      </c>
      <c r="X835" s="13">
        <v>5242</v>
      </c>
      <c r="Y835" s="13">
        <v>0.02</v>
      </c>
      <c r="Z835" s="13">
        <v>6.2</v>
      </c>
      <c r="AA835" s="13">
        <v>46</v>
      </c>
      <c r="AB835" s="13" t="s">
        <v>1649</v>
      </c>
    </row>
    <row r="836" spans="1:28" x14ac:dyDescent="0.5">
      <c r="A836" s="20">
        <v>44796</v>
      </c>
      <c r="B836" s="13">
        <v>346</v>
      </c>
      <c r="C836" s="13" t="s">
        <v>1647</v>
      </c>
      <c r="D836" s="13">
        <v>20</v>
      </c>
      <c r="E836" s="14">
        <v>0.43</v>
      </c>
      <c r="F836" s="13">
        <v>4.25</v>
      </c>
      <c r="G836" s="12">
        <v>226.63</v>
      </c>
      <c r="H836" s="12">
        <v>238.17</v>
      </c>
      <c r="I836" s="14">
        <v>0.15</v>
      </c>
      <c r="J836" s="12">
        <v>9.75</v>
      </c>
      <c r="K836" s="25">
        <v>2656</v>
      </c>
      <c r="L836" s="25">
        <v>4724</v>
      </c>
      <c r="M836" s="25">
        <v>1651</v>
      </c>
      <c r="N836" s="25">
        <v>1169</v>
      </c>
      <c r="O836" s="13">
        <v>296</v>
      </c>
      <c r="P836" s="13" t="s">
        <v>261</v>
      </c>
      <c r="Q836" s="13" t="s">
        <v>1644</v>
      </c>
      <c r="R836" s="13">
        <v>385</v>
      </c>
      <c r="S836" s="14">
        <v>0.63</v>
      </c>
      <c r="T836" s="14">
        <v>0.22</v>
      </c>
      <c r="U836" s="13" t="s">
        <v>45</v>
      </c>
      <c r="V836" s="13" t="s">
        <v>1641</v>
      </c>
      <c r="W836" s="13">
        <v>3662</v>
      </c>
      <c r="X836" s="13">
        <v>5419</v>
      </c>
      <c r="Y836" s="13">
        <v>0.08</v>
      </c>
      <c r="Z836" s="13">
        <v>6.34</v>
      </c>
      <c r="AA836" s="13">
        <v>43</v>
      </c>
      <c r="AB836" s="13" t="s">
        <v>1646</v>
      </c>
    </row>
    <row r="837" spans="1:28" x14ac:dyDescent="0.5">
      <c r="A837" s="18">
        <v>44798</v>
      </c>
      <c r="B837" s="10">
        <v>993</v>
      </c>
      <c r="C837" s="10" t="s">
        <v>1640</v>
      </c>
      <c r="D837" s="10">
        <v>10</v>
      </c>
      <c r="E837" s="11">
        <v>0.6</v>
      </c>
      <c r="F837" s="10">
        <v>1.2</v>
      </c>
      <c r="G837" s="9">
        <v>236.88</v>
      </c>
      <c r="H837" s="9">
        <v>605.47</v>
      </c>
      <c r="I837" s="11">
        <v>0.12</v>
      </c>
      <c r="J837" s="9">
        <v>5.37</v>
      </c>
      <c r="K837" s="24">
        <v>2761</v>
      </c>
      <c r="L837" s="24">
        <v>12263</v>
      </c>
      <c r="M837" s="24">
        <v>1612</v>
      </c>
      <c r="N837" s="24">
        <v>1336</v>
      </c>
      <c r="O837" s="10">
        <v>440</v>
      </c>
      <c r="P837" s="10" t="s">
        <v>261</v>
      </c>
      <c r="Q837" s="10" t="s">
        <v>1648</v>
      </c>
      <c r="R837" s="10">
        <v>467</v>
      </c>
      <c r="S837" s="11">
        <v>0.81</v>
      </c>
      <c r="T837" s="11">
        <v>0.11</v>
      </c>
      <c r="U837" s="10" t="s">
        <v>70</v>
      </c>
      <c r="V837" s="13" t="s">
        <v>1650</v>
      </c>
      <c r="W837" s="13">
        <v>8997</v>
      </c>
      <c r="X837" s="13">
        <v>6462</v>
      </c>
      <c r="Y837" s="13">
        <v>0.02</v>
      </c>
      <c r="Z837" s="13">
        <v>5.22</v>
      </c>
      <c r="AA837" s="13">
        <v>31</v>
      </c>
      <c r="AB837" s="13" t="s">
        <v>1649</v>
      </c>
    </row>
    <row r="838" spans="1:28" x14ac:dyDescent="0.5">
      <c r="A838" s="18">
        <v>44799</v>
      </c>
      <c r="B838" s="10">
        <v>283</v>
      </c>
      <c r="C838" s="10" t="s">
        <v>1647</v>
      </c>
      <c r="D838" s="10">
        <v>3</v>
      </c>
      <c r="E838" s="11">
        <v>0.72</v>
      </c>
      <c r="F838" s="10">
        <v>7.65</v>
      </c>
      <c r="G838" s="9">
        <v>742.35</v>
      </c>
      <c r="H838" s="9">
        <v>582.92999999999995</v>
      </c>
      <c r="I838" s="11">
        <v>0.33</v>
      </c>
      <c r="J838" s="9">
        <v>17.16</v>
      </c>
      <c r="K838" s="24">
        <v>3518</v>
      </c>
      <c r="L838" s="24">
        <v>6698</v>
      </c>
      <c r="M838" s="24">
        <v>1274</v>
      </c>
      <c r="N838" s="24">
        <v>1246</v>
      </c>
      <c r="O838" s="10">
        <v>275</v>
      </c>
      <c r="P838" s="10" t="s">
        <v>239</v>
      </c>
      <c r="Q838" s="10" t="s">
        <v>252</v>
      </c>
      <c r="R838" s="10">
        <v>151</v>
      </c>
      <c r="S838" s="11">
        <v>0.73</v>
      </c>
      <c r="T838" s="11">
        <v>0.14000000000000001</v>
      </c>
      <c r="U838" s="10" t="s">
        <v>29</v>
      </c>
      <c r="V838" s="13" t="s">
        <v>1641</v>
      </c>
      <c r="W838" s="13">
        <v>7783</v>
      </c>
      <c r="X838" s="13">
        <v>4240</v>
      </c>
      <c r="Y838" s="13">
        <v>7.0000000000000007E-2</v>
      </c>
      <c r="Z838" s="13">
        <v>4.88</v>
      </c>
      <c r="AA838" s="13">
        <v>65</v>
      </c>
      <c r="AB838" s="13" t="s">
        <v>1649</v>
      </c>
    </row>
    <row r="839" spans="1:28" x14ac:dyDescent="0.5">
      <c r="A839" s="18">
        <v>44800</v>
      </c>
      <c r="B839" s="10">
        <v>390</v>
      </c>
      <c r="C839" s="10" t="s">
        <v>1647</v>
      </c>
      <c r="D839" s="10">
        <v>6</v>
      </c>
      <c r="E839" s="11">
        <v>0.6</v>
      </c>
      <c r="F839" s="10">
        <v>1.66</v>
      </c>
      <c r="G839" s="9">
        <v>479.62</v>
      </c>
      <c r="H839" s="9">
        <v>352.88</v>
      </c>
      <c r="I839" s="11">
        <v>0.19</v>
      </c>
      <c r="J839" s="9">
        <v>1.38</v>
      </c>
      <c r="K839" s="24">
        <v>1868</v>
      </c>
      <c r="L839" s="24">
        <v>7699</v>
      </c>
      <c r="M839" s="24">
        <v>1735</v>
      </c>
      <c r="N839" s="24">
        <v>1288</v>
      </c>
      <c r="O839" s="10">
        <v>425</v>
      </c>
      <c r="P839" s="10" t="s">
        <v>40</v>
      </c>
      <c r="Q839" s="10" t="s">
        <v>1648</v>
      </c>
      <c r="R839" s="10">
        <v>242</v>
      </c>
      <c r="S839" s="11">
        <v>0.72</v>
      </c>
      <c r="T839" s="11">
        <v>0.16</v>
      </c>
      <c r="U839" s="10" t="s">
        <v>98</v>
      </c>
      <c r="V839" s="13" t="s">
        <v>1641</v>
      </c>
      <c r="W839" s="13">
        <v>5989</v>
      </c>
      <c r="X839" s="13">
        <v>6372</v>
      </c>
      <c r="Y839" s="13">
        <v>0.02</v>
      </c>
      <c r="Z839" s="13">
        <v>6.55</v>
      </c>
      <c r="AA839" s="13">
        <v>32</v>
      </c>
      <c r="AB839" s="13" t="s">
        <v>1646</v>
      </c>
    </row>
    <row r="840" spans="1:28" x14ac:dyDescent="0.5">
      <c r="A840" s="18">
        <v>44801</v>
      </c>
      <c r="B840" s="10">
        <v>219</v>
      </c>
      <c r="C840" s="10" t="s">
        <v>1643</v>
      </c>
      <c r="D840" s="10">
        <v>51</v>
      </c>
      <c r="E840" s="11">
        <v>0.64</v>
      </c>
      <c r="F840" s="10">
        <v>0.78</v>
      </c>
      <c r="G840" s="9">
        <v>589.48</v>
      </c>
      <c r="H840" s="9">
        <v>673.58</v>
      </c>
      <c r="I840" s="11">
        <v>0.47</v>
      </c>
      <c r="J840" s="9">
        <v>14.1</v>
      </c>
      <c r="K840" s="24">
        <v>3858</v>
      </c>
      <c r="L840" s="24">
        <v>13412</v>
      </c>
      <c r="M840" s="24">
        <v>2331</v>
      </c>
      <c r="N840" s="24">
        <v>1439</v>
      </c>
      <c r="O840" s="10">
        <v>218</v>
      </c>
      <c r="P840" s="10" t="s">
        <v>261</v>
      </c>
      <c r="Q840" s="10" t="s">
        <v>252</v>
      </c>
      <c r="R840" s="10">
        <v>415</v>
      </c>
      <c r="S840" s="11">
        <v>0.78</v>
      </c>
      <c r="T840" s="11">
        <v>0.14000000000000001</v>
      </c>
      <c r="U840" s="10" t="s">
        <v>100</v>
      </c>
      <c r="V840" s="13" t="s">
        <v>1645</v>
      </c>
      <c r="W840" s="13">
        <v>6870</v>
      </c>
      <c r="X840" s="13">
        <v>3531</v>
      </c>
      <c r="Y840" s="13">
        <v>7.0000000000000007E-2</v>
      </c>
      <c r="Z840" s="13">
        <v>6.7</v>
      </c>
      <c r="AA840" s="13">
        <v>59</v>
      </c>
      <c r="AB840" s="13" t="s">
        <v>1646</v>
      </c>
    </row>
    <row r="841" spans="1:28" x14ac:dyDescent="0.5">
      <c r="A841" s="18">
        <v>44802</v>
      </c>
      <c r="B841" s="10">
        <v>729</v>
      </c>
      <c r="C841" s="10" t="s">
        <v>1647</v>
      </c>
      <c r="D841" s="10">
        <v>97</v>
      </c>
      <c r="E841" s="11">
        <v>0.41</v>
      </c>
      <c r="F841" s="10">
        <v>5.79</v>
      </c>
      <c r="G841" s="9">
        <v>204.77</v>
      </c>
      <c r="H841" s="9">
        <v>666.24</v>
      </c>
      <c r="I841" s="11">
        <v>0.49</v>
      </c>
      <c r="J841" s="9">
        <v>4.45</v>
      </c>
      <c r="K841" s="24">
        <v>2806</v>
      </c>
      <c r="L841" s="24">
        <v>10083</v>
      </c>
      <c r="M841" s="24">
        <v>1728</v>
      </c>
      <c r="N841" s="24">
        <v>1093</v>
      </c>
      <c r="O841" s="10">
        <v>214</v>
      </c>
      <c r="P841" s="10" t="s">
        <v>222</v>
      </c>
      <c r="Q841" s="10" t="s">
        <v>1648</v>
      </c>
      <c r="R841" s="10">
        <v>377</v>
      </c>
      <c r="S841" s="11">
        <v>0.78</v>
      </c>
      <c r="T841" s="11">
        <v>0.13</v>
      </c>
      <c r="U841" s="10" t="s">
        <v>82</v>
      </c>
      <c r="V841" s="13" t="s">
        <v>1641</v>
      </c>
      <c r="W841" s="13">
        <v>5165</v>
      </c>
      <c r="X841" s="13">
        <v>3010</v>
      </c>
      <c r="Y841" s="13">
        <v>0.09</v>
      </c>
      <c r="Z841" s="13">
        <v>3.55</v>
      </c>
      <c r="AA841" s="13">
        <v>28</v>
      </c>
      <c r="AB841" s="13" t="s">
        <v>1646</v>
      </c>
    </row>
    <row r="842" spans="1:28" x14ac:dyDescent="0.5">
      <c r="A842" s="18">
        <v>44802</v>
      </c>
      <c r="B842" s="10">
        <v>351</v>
      </c>
      <c r="C842" s="10" t="s">
        <v>1640</v>
      </c>
      <c r="D842" s="10">
        <v>94</v>
      </c>
      <c r="E842" s="11">
        <v>0.38</v>
      </c>
      <c r="F842" s="10">
        <v>0.33</v>
      </c>
      <c r="G842" s="9">
        <v>223.97</v>
      </c>
      <c r="H842" s="9">
        <v>433.11</v>
      </c>
      <c r="I842" s="11">
        <v>0.2</v>
      </c>
      <c r="J842" s="9">
        <v>1.01</v>
      </c>
      <c r="K842" s="24">
        <v>3851</v>
      </c>
      <c r="L842" s="24">
        <v>14899</v>
      </c>
      <c r="M842" s="24">
        <v>2184</v>
      </c>
      <c r="N842" s="24">
        <v>1456</v>
      </c>
      <c r="O842" s="10">
        <v>370</v>
      </c>
      <c r="P842" s="10" t="s">
        <v>261</v>
      </c>
      <c r="Q842" s="10" t="s">
        <v>252</v>
      </c>
      <c r="R842" s="10">
        <v>433</v>
      </c>
      <c r="S842" s="11">
        <v>0.8</v>
      </c>
      <c r="T842" s="11">
        <v>0.12</v>
      </c>
      <c r="U842" s="10" t="s">
        <v>89</v>
      </c>
      <c r="V842" s="13" t="s">
        <v>1651</v>
      </c>
      <c r="W842" s="13">
        <v>8304</v>
      </c>
      <c r="X842" s="13">
        <v>4626</v>
      </c>
      <c r="Y842" s="13">
        <v>7.0000000000000007E-2</v>
      </c>
      <c r="Z842" s="13">
        <v>3.85</v>
      </c>
      <c r="AA842" s="13">
        <v>53</v>
      </c>
      <c r="AB842" s="13" t="s">
        <v>1646</v>
      </c>
    </row>
    <row r="843" spans="1:28" x14ac:dyDescent="0.5">
      <c r="A843" s="18">
        <v>44802</v>
      </c>
      <c r="B843" s="10">
        <v>257</v>
      </c>
      <c r="C843" s="10" t="s">
        <v>1640</v>
      </c>
      <c r="D843" s="10">
        <v>18</v>
      </c>
      <c r="E843" s="11">
        <v>0.38</v>
      </c>
      <c r="F843" s="10">
        <v>5.08</v>
      </c>
      <c r="G843" s="9">
        <v>451.91</v>
      </c>
      <c r="H843" s="9">
        <v>493.32</v>
      </c>
      <c r="I843" s="11">
        <v>0.45</v>
      </c>
      <c r="J843" s="9">
        <v>1.62</v>
      </c>
      <c r="K843" s="24">
        <v>2005</v>
      </c>
      <c r="L843" s="24">
        <v>23919</v>
      </c>
      <c r="M843" s="24">
        <v>1685</v>
      </c>
      <c r="N843" s="24">
        <v>1057</v>
      </c>
      <c r="O843" s="10">
        <v>428</v>
      </c>
      <c r="P843" s="10" t="s">
        <v>40</v>
      </c>
      <c r="Q843" s="10" t="s">
        <v>252</v>
      </c>
      <c r="R843" s="10">
        <v>148</v>
      </c>
      <c r="S843" s="11">
        <v>0.9</v>
      </c>
      <c r="T843" s="11">
        <v>0.06</v>
      </c>
      <c r="U843" s="10" t="s">
        <v>82</v>
      </c>
      <c r="V843" s="13" t="s">
        <v>1651</v>
      </c>
      <c r="W843" s="13">
        <v>2771</v>
      </c>
      <c r="X843" s="13">
        <v>4630</v>
      </c>
      <c r="Y843" s="13">
        <v>0.04</v>
      </c>
      <c r="Z843" s="13">
        <v>4.8600000000000003</v>
      </c>
      <c r="AA843" s="13">
        <v>62</v>
      </c>
      <c r="AB843" s="13" t="s">
        <v>1646</v>
      </c>
    </row>
    <row r="844" spans="1:28" x14ac:dyDescent="0.5">
      <c r="A844" s="18">
        <v>44803</v>
      </c>
      <c r="B844" s="10">
        <v>410</v>
      </c>
      <c r="C844" s="10" t="s">
        <v>1647</v>
      </c>
      <c r="D844" s="10">
        <v>84</v>
      </c>
      <c r="E844" s="11">
        <v>0.56000000000000005</v>
      </c>
      <c r="F844" s="10">
        <v>3.61</v>
      </c>
      <c r="G844" s="9">
        <v>593.16999999999996</v>
      </c>
      <c r="H844" s="9">
        <v>210.47</v>
      </c>
      <c r="I844" s="11">
        <v>0.33</v>
      </c>
      <c r="J844" s="9">
        <v>10.74</v>
      </c>
      <c r="K844" s="24">
        <v>1171</v>
      </c>
      <c r="L844" s="24">
        <v>11565</v>
      </c>
      <c r="M844" s="24">
        <v>1310</v>
      </c>
      <c r="N844" s="24">
        <v>1267</v>
      </c>
      <c r="O844" s="10">
        <v>232</v>
      </c>
      <c r="P844" s="10" t="s">
        <v>261</v>
      </c>
      <c r="Q844" s="10" t="s">
        <v>224</v>
      </c>
      <c r="R844" s="10">
        <v>195</v>
      </c>
      <c r="S844" s="11">
        <v>0.82</v>
      </c>
      <c r="T844" s="11">
        <v>0.09</v>
      </c>
      <c r="U844" s="10" t="s">
        <v>49</v>
      </c>
      <c r="V844" s="13" t="s">
        <v>1641</v>
      </c>
      <c r="W844" s="13">
        <v>7696</v>
      </c>
      <c r="X844" s="13">
        <v>4664</v>
      </c>
      <c r="Y844" s="13">
        <v>0.09</v>
      </c>
      <c r="Z844" s="13">
        <v>5.45</v>
      </c>
      <c r="AA844" s="13">
        <v>63</v>
      </c>
      <c r="AB844" s="13" t="s">
        <v>1646</v>
      </c>
    </row>
    <row r="845" spans="1:28" x14ac:dyDescent="0.5">
      <c r="A845" s="20">
        <v>44803</v>
      </c>
      <c r="B845" s="13">
        <v>636</v>
      </c>
      <c r="C845" s="13" t="s">
        <v>1643</v>
      </c>
      <c r="D845" s="13">
        <v>83</v>
      </c>
      <c r="E845" s="14">
        <v>0.75</v>
      </c>
      <c r="F845" s="13">
        <v>5.2</v>
      </c>
      <c r="G845" s="12">
        <v>391.55</v>
      </c>
      <c r="H845" s="12">
        <v>278.67</v>
      </c>
      <c r="I845" s="14">
        <v>0.13</v>
      </c>
      <c r="J845" s="12">
        <v>10.26</v>
      </c>
      <c r="K845" s="25">
        <v>1454</v>
      </c>
      <c r="L845" s="25">
        <v>7590</v>
      </c>
      <c r="M845" s="25">
        <v>2172</v>
      </c>
      <c r="N845" s="25">
        <v>1414</v>
      </c>
      <c r="O845" s="13">
        <v>312</v>
      </c>
      <c r="P845" s="13" t="s">
        <v>239</v>
      </c>
      <c r="Q845" s="13" t="s">
        <v>263</v>
      </c>
      <c r="R845" s="13">
        <v>107</v>
      </c>
      <c r="S845" s="14">
        <v>0.68</v>
      </c>
      <c r="T845" s="14">
        <v>0.19</v>
      </c>
      <c r="U845" s="13" t="s">
        <v>61</v>
      </c>
      <c r="V845" s="13" t="s">
        <v>1641</v>
      </c>
      <c r="W845" s="13">
        <v>3720</v>
      </c>
      <c r="X845" s="13">
        <v>856</v>
      </c>
      <c r="Y845" s="13">
        <v>0.03</v>
      </c>
      <c r="Z845" s="13">
        <v>6.91</v>
      </c>
      <c r="AA845" s="13">
        <v>49</v>
      </c>
      <c r="AB845" s="13" t="s">
        <v>1646</v>
      </c>
    </row>
    <row r="846" spans="1:28" x14ac:dyDescent="0.5">
      <c r="A846" s="18">
        <v>44804</v>
      </c>
      <c r="B846" s="10">
        <v>976</v>
      </c>
      <c r="C846" s="10" t="s">
        <v>1647</v>
      </c>
      <c r="D846" s="10">
        <v>91</v>
      </c>
      <c r="E846" s="11">
        <v>0.76</v>
      </c>
      <c r="F846" s="10">
        <v>1.29</v>
      </c>
      <c r="G846" s="9">
        <v>388.49</v>
      </c>
      <c r="H846" s="9">
        <v>891.84</v>
      </c>
      <c r="I846" s="11">
        <v>0.33</v>
      </c>
      <c r="J846" s="9">
        <v>1.1000000000000001</v>
      </c>
      <c r="K846" s="24">
        <v>3151</v>
      </c>
      <c r="L846" s="24">
        <v>24180</v>
      </c>
      <c r="M846" s="24">
        <v>1713</v>
      </c>
      <c r="N846" s="24">
        <v>1378</v>
      </c>
      <c r="O846" s="10">
        <v>252</v>
      </c>
      <c r="P846" s="10" t="s">
        <v>40</v>
      </c>
      <c r="Q846" s="10" t="s">
        <v>252</v>
      </c>
      <c r="R846" s="10">
        <v>126</v>
      </c>
      <c r="S846" s="11">
        <v>0.89</v>
      </c>
      <c r="T846" s="11">
        <v>0.06</v>
      </c>
      <c r="U846" s="10" t="s">
        <v>152</v>
      </c>
      <c r="V846" s="13" t="s">
        <v>1641</v>
      </c>
      <c r="W846" s="13">
        <v>4891</v>
      </c>
      <c r="X846" s="13">
        <v>2325</v>
      </c>
      <c r="Y846" s="13">
        <v>0.04</v>
      </c>
      <c r="Z846" s="13">
        <v>3.9</v>
      </c>
      <c r="AA846" s="13">
        <v>37</v>
      </c>
      <c r="AB846" s="13" t="s">
        <v>1642</v>
      </c>
    </row>
    <row r="847" spans="1:28" x14ac:dyDescent="0.5">
      <c r="A847" s="18">
        <v>44804</v>
      </c>
      <c r="B847" s="10">
        <v>121</v>
      </c>
      <c r="C847" s="10" t="s">
        <v>1647</v>
      </c>
      <c r="D847" s="10">
        <v>19</v>
      </c>
      <c r="E847" s="11">
        <v>0.86</v>
      </c>
      <c r="F847" s="10">
        <v>8.06</v>
      </c>
      <c r="G847" s="9">
        <v>709.64</v>
      </c>
      <c r="H847" s="9">
        <v>621.21</v>
      </c>
      <c r="I847" s="11">
        <v>0.17</v>
      </c>
      <c r="J847" s="9">
        <v>16.010000000000002</v>
      </c>
      <c r="K847" s="24">
        <v>2555</v>
      </c>
      <c r="L847" s="24">
        <v>12481</v>
      </c>
      <c r="M847" s="24">
        <v>1729</v>
      </c>
      <c r="N847" s="24">
        <v>1376</v>
      </c>
      <c r="O847" s="10">
        <v>446</v>
      </c>
      <c r="P847" s="10" t="s">
        <v>40</v>
      </c>
      <c r="Q847" s="10" t="s">
        <v>1648</v>
      </c>
      <c r="R847" s="10">
        <v>279</v>
      </c>
      <c r="S847" s="11">
        <v>0.8</v>
      </c>
      <c r="T847" s="11">
        <v>0.11</v>
      </c>
      <c r="U847" s="10" t="s">
        <v>29</v>
      </c>
      <c r="V847" s="13" t="s">
        <v>1641</v>
      </c>
      <c r="W847" s="13">
        <v>5604</v>
      </c>
      <c r="X847" s="13">
        <v>3029</v>
      </c>
      <c r="Y847" s="13">
        <v>0.02</v>
      </c>
      <c r="Z847" s="13">
        <v>4.75</v>
      </c>
      <c r="AA847" s="13">
        <v>26</v>
      </c>
      <c r="AB847" s="13" t="s">
        <v>1642</v>
      </c>
    </row>
    <row r="848" spans="1:28" x14ac:dyDescent="0.5">
      <c r="A848" s="18">
        <v>44805</v>
      </c>
      <c r="B848" s="10">
        <v>398</v>
      </c>
      <c r="C848" s="10" t="s">
        <v>1647</v>
      </c>
      <c r="D848" s="10">
        <v>85</v>
      </c>
      <c r="E848" s="11">
        <v>0.41</v>
      </c>
      <c r="F848" s="10">
        <v>5.99</v>
      </c>
      <c r="G848" s="9">
        <v>412.91</v>
      </c>
      <c r="H848" s="9">
        <v>346.22</v>
      </c>
      <c r="I848" s="11">
        <v>0.24</v>
      </c>
      <c r="J848" s="9">
        <v>9.99</v>
      </c>
      <c r="K848" s="24">
        <v>1884</v>
      </c>
      <c r="L848" s="24">
        <v>11301</v>
      </c>
      <c r="M848" s="24">
        <v>1036</v>
      </c>
      <c r="N848" s="24">
        <v>1280</v>
      </c>
      <c r="O848" s="10">
        <v>225</v>
      </c>
      <c r="P848" s="10" t="s">
        <v>222</v>
      </c>
      <c r="Q848" s="10" t="s">
        <v>263</v>
      </c>
      <c r="R848" s="10">
        <v>453</v>
      </c>
      <c r="S848" s="11">
        <v>0.83</v>
      </c>
      <c r="T848" s="11">
        <v>0.08</v>
      </c>
      <c r="U848" s="10" t="s">
        <v>30</v>
      </c>
      <c r="V848" s="13" t="s">
        <v>1641</v>
      </c>
      <c r="W848" s="13">
        <v>1963</v>
      </c>
      <c r="X848" s="13">
        <v>840</v>
      </c>
      <c r="Y848" s="13">
        <v>0.1</v>
      </c>
      <c r="Z848" s="13">
        <v>2.25</v>
      </c>
      <c r="AA848" s="13">
        <v>28</v>
      </c>
      <c r="AB848" s="13" t="s">
        <v>1649</v>
      </c>
    </row>
    <row r="849" spans="1:28" x14ac:dyDescent="0.5">
      <c r="A849" s="20">
        <v>44805</v>
      </c>
      <c r="B849" s="13">
        <v>525</v>
      </c>
      <c r="C849" s="13" t="s">
        <v>1640</v>
      </c>
      <c r="D849" s="13">
        <v>21</v>
      </c>
      <c r="E849" s="14">
        <v>0.53</v>
      </c>
      <c r="F849" s="13">
        <v>2.44</v>
      </c>
      <c r="G849" s="12">
        <v>357.14</v>
      </c>
      <c r="H849" s="12">
        <v>0</v>
      </c>
      <c r="I849" s="14">
        <v>0.43</v>
      </c>
      <c r="J849" s="12">
        <v>9.17</v>
      </c>
      <c r="K849" s="25">
        <v>3679</v>
      </c>
      <c r="L849" s="25">
        <v>14878</v>
      </c>
      <c r="M849" s="25">
        <v>1252</v>
      </c>
      <c r="N849" s="25">
        <v>1184</v>
      </c>
      <c r="O849" s="13">
        <v>238</v>
      </c>
      <c r="P849" s="13" t="s">
        <v>261</v>
      </c>
      <c r="Q849" s="13" t="s">
        <v>1644</v>
      </c>
      <c r="R849" s="13">
        <v>231</v>
      </c>
      <c r="S849" s="14">
        <v>0.86</v>
      </c>
      <c r="T849" s="14">
        <v>7.0000000000000007E-2</v>
      </c>
      <c r="U849" s="13" t="s">
        <v>33</v>
      </c>
      <c r="V849" s="13" t="s">
        <v>1650</v>
      </c>
      <c r="W849" s="13">
        <v>2324</v>
      </c>
      <c r="X849" s="13">
        <v>5628</v>
      </c>
      <c r="Y849" s="13">
        <v>0.01</v>
      </c>
      <c r="Z849" s="13">
        <v>2.13</v>
      </c>
      <c r="AA849" s="13">
        <v>30</v>
      </c>
      <c r="AB849" s="13" t="s">
        <v>1646</v>
      </c>
    </row>
    <row r="850" spans="1:28" x14ac:dyDescent="0.5">
      <c r="A850" s="18">
        <v>44806</v>
      </c>
      <c r="B850" s="10">
        <v>616</v>
      </c>
      <c r="C850" s="10" t="s">
        <v>1643</v>
      </c>
      <c r="D850" s="10">
        <v>92</v>
      </c>
      <c r="E850" s="11">
        <v>0.82</v>
      </c>
      <c r="F850" s="10">
        <v>7.44</v>
      </c>
      <c r="G850" s="9">
        <v>706.81</v>
      </c>
      <c r="H850" s="9">
        <v>278.7</v>
      </c>
      <c r="I850" s="11">
        <v>0.28999999999999998</v>
      </c>
      <c r="J850" s="9">
        <v>16.260000000000002</v>
      </c>
      <c r="K850" s="24">
        <v>3253</v>
      </c>
      <c r="L850" s="24">
        <v>16133</v>
      </c>
      <c r="M850" s="24">
        <v>1286</v>
      </c>
      <c r="N850" s="24">
        <v>1071</v>
      </c>
      <c r="O850" s="10">
        <v>350</v>
      </c>
      <c r="P850" s="10" t="s">
        <v>261</v>
      </c>
      <c r="Q850" s="10" t="s">
        <v>252</v>
      </c>
      <c r="R850" s="10">
        <v>341</v>
      </c>
      <c r="S850" s="11">
        <v>0.87</v>
      </c>
      <c r="T850" s="11">
        <v>7.0000000000000007E-2</v>
      </c>
      <c r="U850" s="10" t="s">
        <v>49</v>
      </c>
      <c r="V850" s="13" t="s">
        <v>1641</v>
      </c>
      <c r="W850" s="13">
        <v>4654</v>
      </c>
      <c r="X850" s="13">
        <v>3582</v>
      </c>
      <c r="Y850" s="13">
        <v>0.03</v>
      </c>
      <c r="Z850" s="13">
        <v>4.28</v>
      </c>
      <c r="AA850" s="13">
        <v>63</v>
      </c>
      <c r="AB850" s="13" t="s">
        <v>1642</v>
      </c>
    </row>
    <row r="851" spans="1:28" x14ac:dyDescent="0.5">
      <c r="A851" s="20">
        <v>44808</v>
      </c>
      <c r="B851" s="13">
        <v>105</v>
      </c>
      <c r="C851" s="13" t="s">
        <v>1647</v>
      </c>
      <c r="D851" s="13">
        <v>89</v>
      </c>
      <c r="E851" s="14">
        <v>0.85</v>
      </c>
      <c r="F851" s="13">
        <v>6.78</v>
      </c>
      <c r="G851" s="12">
        <v>662.13</v>
      </c>
      <c r="H851" s="12">
        <v>315.66000000000003</v>
      </c>
      <c r="I851" s="14">
        <v>0.38</v>
      </c>
      <c r="J851" s="12">
        <v>16.88</v>
      </c>
      <c r="K851" s="25">
        <v>2916</v>
      </c>
      <c r="L851" s="25">
        <v>7860</v>
      </c>
      <c r="M851" s="25">
        <v>1535</v>
      </c>
      <c r="N851" s="25">
        <v>1431</v>
      </c>
      <c r="O851" s="13">
        <v>232</v>
      </c>
      <c r="P851" s="13" t="s">
        <v>40</v>
      </c>
      <c r="Q851" s="13" t="s">
        <v>1648</v>
      </c>
      <c r="R851" s="13">
        <v>344</v>
      </c>
      <c r="S851" s="14">
        <v>0.73</v>
      </c>
      <c r="T851" s="14">
        <v>0.14000000000000001</v>
      </c>
      <c r="U851" s="13" t="s">
        <v>49</v>
      </c>
      <c r="V851" s="13" t="s">
        <v>1641</v>
      </c>
      <c r="W851" s="13">
        <v>2276</v>
      </c>
      <c r="X851" s="13">
        <v>2756</v>
      </c>
      <c r="Y851" s="13">
        <v>0.08</v>
      </c>
      <c r="Z851" s="13">
        <v>6.44</v>
      </c>
      <c r="AA851" s="13">
        <v>29</v>
      </c>
      <c r="AB851" s="13" t="s">
        <v>1646</v>
      </c>
    </row>
    <row r="852" spans="1:28" x14ac:dyDescent="0.5">
      <c r="A852" s="18">
        <v>44808</v>
      </c>
      <c r="B852" s="10">
        <v>344</v>
      </c>
      <c r="C852" s="10" t="s">
        <v>1647</v>
      </c>
      <c r="D852" s="10">
        <v>24</v>
      </c>
      <c r="E852" s="11">
        <v>0.54</v>
      </c>
      <c r="F852" s="10">
        <v>2.54</v>
      </c>
      <c r="G852" s="9">
        <v>205.48</v>
      </c>
      <c r="H852" s="9">
        <v>519.42999999999995</v>
      </c>
      <c r="I852" s="11">
        <v>0.35</v>
      </c>
      <c r="J852" s="9">
        <v>2.82</v>
      </c>
      <c r="K852" s="24">
        <v>1867</v>
      </c>
      <c r="L852" s="24">
        <v>22907</v>
      </c>
      <c r="M852" s="24">
        <v>1482</v>
      </c>
      <c r="N852" s="24">
        <v>1095</v>
      </c>
      <c r="O852" s="10">
        <v>268</v>
      </c>
      <c r="P852" s="10" t="s">
        <v>261</v>
      </c>
      <c r="Q852" s="10" t="s">
        <v>241</v>
      </c>
      <c r="R852" s="10">
        <v>102</v>
      </c>
      <c r="S852" s="11">
        <v>0.9</v>
      </c>
      <c r="T852" s="11">
        <v>0.06</v>
      </c>
      <c r="U852" s="10" t="s">
        <v>40</v>
      </c>
      <c r="V852" s="13" t="s">
        <v>1641</v>
      </c>
      <c r="W852" s="13">
        <v>8003</v>
      </c>
      <c r="X852" s="13">
        <v>6835</v>
      </c>
      <c r="Y852" s="13">
        <v>7.0000000000000007E-2</v>
      </c>
      <c r="Z852" s="13">
        <v>5.68</v>
      </c>
      <c r="AA852" s="13">
        <v>49</v>
      </c>
      <c r="AB852" s="13" t="s">
        <v>1642</v>
      </c>
    </row>
    <row r="853" spans="1:28" x14ac:dyDescent="0.5">
      <c r="A853" s="18">
        <v>44809</v>
      </c>
      <c r="B853" s="10">
        <v>177</v>
      </c>
      <c r="C853" s="10" t="s">
        <v>1647</v>
      </c>
      <c r="D853" s="10">
        <v>57</v>
      </c>
      <c r="E853" s="11">
        <v>0.72</v>
      </c>
      <c r="F853" s="10">
        <v>0.51</v>
      </c>
      <c r="G853" s="9">
        <v>598.29</v>
      </c>
      <c r="H853" s="9">
        <v>1292.93</v>
      </c>
      <c r="I853" s="11">
        <v>0.37</v>
      </c>
      <c r="J853" s="9">
        <v>19.09</v>
      </c>
      <c r="K853" s="24">
        <v>2404</v>
      </c>
      <c r="L853" s="24">
        <v>9412</v>
      </c>
      <c r="M853" s="24">
        <v>1049</v>
      </c>
      <c r="N853" s="24">
        <v>1488</v>
      </c>
      <c r="O853" s="10">
        <v>484</v>
      </c>
      <c r="P853" s="10" t="s">
        <v>233</v>
      </c>
      <c r="Q853" s="10" t="s">
        <v>245</v>
      </c>
      <c r="R853" s="10">
        <v>337</v>
      </c>
      <c r="S853" s="11">
        <v>0.79</v>
      </c>
      <c r="T853" s="11">
        <v>0.09</v>
      </c>
      <c r="U853" s="10" t="s">
        <v>111</v>
      </c>
      <c r="V853" s="13" t="s">
        <v>1641</v>
      </c>
      <c r="W853" s="13">
        <v>7097</v>
      </c>
      <c r="X853" s="13">
        <v>6583</v>
      </c>
      <c r="Y853" s="13">
        <v>0.05</v>
      </c>
      <c r="Z853" s="13">
        <v>3.95</v>
      </c>
      <c r="AA853" s="13">
        <v>61</v>
      </c>
      <c r="AB853" s="13" t="s">
        <v>1649</v>
      </c>
    </row>
    <row r="854" spans="1:28" x14ac:dyDescent="0.5">
      <c r="A854" s="20">
        <v>44809</v>
      </c>
      <c r="B854" s="13">
        <v>224</v>
      </c>
      <c r="C854" s="13" t="s">
        <v>1640</v>
      </c>
      <c r="D854" s="13">
        <v>5</v>
      </c>
      <c r="E854" s="14">
        <v>0.72</v>
      </c>
      <c r="F854" s="13">
        <v>5</v>
      </c>
      <c r="G854" s="12">
        <v>754.84</v>
      </c>
      <c r="H854" s="12">
        <v>489.47</v>
      </c>
      <c r="I854" s="14">
        <v>0.16</v>
      </c>
      <c r="J854" s="12">
        <v>15.29</v>
      </c>
      <c r="K854" s="25">
        <v>2389</v>
      </c>
      <c r="L854" s="25">
        <v>15763</v>
      </c>
      <c r="M854" s="25">
        <v>2206</v>
      </c>
      <c r="N854" s="25">
        <v>1356</v>
      </c>
      <c r="O854" s="13">
        <v>394</v>
      </c>
      <c r="P854" s="13" t="s">
        <v>261</v>
      </c>
      <c r="Q854" s="13" t="s">
        <v>1644</v>
      </c>
      <c r="R854" s="13">
        <v>389</v>
      </c>
      <c r="S854" s="14">
        <v>0.82</v>
      </c>
      <c r="T854" s="14">
        <v>0.11</v>
      </c>
      <c r="U854" s="13" t="s">
        <v>45</v>
      </c>
      <c r="V854" s="13" t="s">
        <v>1651</v>
      </c>
      <c r="W854" s="13">
        <v>4601</v>
      </c>
      <c r="X854" s="13">
        <v>4925</v>
      </c>
      <c r="Y854" s="13">
        <v>7.0000000000000007E-2</v>
      </c>
      <c r="Z854" s="13">
        <v>2.91</v>
      </c>
      <c r="AA854" s="13">
        <v>56</v>
      </c>
      <c r="AB854" s="13" t="s">
        <v>1649</v>
      </c>
    </row>
    <row r="855" spans="1:28" x14ac:dyDescent="0.5">
      <c r="A855" s="18">
        <v>44809</v>
      </c>
      <c r="B855" s="10">
        <v>853</v>
      </c>
      <c r="C855" s="10" t="s">
        <v>1640</v>
      </c>
      <c r="D855" s="10">
        <v>45</v>
      </c>
      <c r="E855" s="11">
        <v>0.46</v>
      </c>
      <c r="F855" s="10">
        <v>4.49</v>
      </c>
      <c r="G855" s="9">
        <v>600.16</v>
      </c>
      <c r="H855" s="9">
        <v>384.79</v>
      </c>
      <c r="I855" s="11">
        <v>0.2</v>
      </c>
      <c r="J855" s="9">
        <v>9.3699999999999992</v>
      </c>
      <c r="K855" s="24">
        <v>3212</v>
      </c>
      <c r="L855" s="24">
        <v>11117</v>
      </c>
      <c r="M855" s="24">
        <v>1306</v>
      </c>
      <c r="N855" s="24">
        <v>1049</v>
      </c>
      <c r="O855" s="10">
        <v>330</v>
      </c>
      <c r="P855" s="10" t="s">
        <v>239</v>
      </c>
      <c r="Q855" s="10" t="s">
        <v>252</v>
      </c>
      <c r="R855" s="10">
        <v>174</v>
      </c>
      <c r="S855" s="11">
        <v>0.83</v>
      </c>
      <c r="T855" s="11">
        <v>0.1</v>
      </c>
      <c r="U855" s="10" t="s">
        <v>98</v>
      </c>
      <c r="V855" s="13" t="s">
        <v>1650</v>
      </c>
      <c r="W855" s="13">
        <v>3769</v>
      </c>
      <c r="X855" s="13">
        <v>2265</v>
      </c>
      <c r="Y855" s="13">
        <v>0.04</v>
      </c>
      <c r="Z855" s="13">
        <v>2.08</v>
      </c>
      <c r="AA855" s="13">
        <v>52</v>
      </c>
      <c r="AB855" s="13" t="s">
        <v>1649</v>
      </c>
    </row>
    <row r="856" spans="1:28" x14ac:dyDescent="0.5">
      <c r="A856" s="20">
        <v>44810</v>
      </c>
      <c r="B856" s="13">
        <v>121</v>
      </c>
      <c r="C856" s="13" t="s">
        <v>1647</v>
      </c>
      <c r="D856" s="13">
        <v>9</v>
      </c>
      <c r="E856" s="14">
        <v>0.42</v>
      </c>
      <c r="F856" s="13">
        <v>2.92</v>
      </c>
      <c r="G856" s="12">
        <v>392.13</v>
      </c>
      <c r="H856" s="12">
        <v>693.76</v>
      </c>
      <c r="I856" s="14">
        <v>0.14000000000000001</v>
      </c>
      <c r="J856" s="12">
        <v>4.83</v>
      </c>
      <c r="K856" s="25">
        <v>1659</v>
      </c>
      <c r="L856" s="25">
        <v>16038</v>
      </c>
      <c r="M856" s="25">
        <v>1883</v>
      </c>
      <c r="N856" s="25">
        <v>1141</v>
      </c>
      <c r="O856" s="13">
        <v>445</v>
      </c>
      <c r="P856" s="13" t="s">
        <v>239</v>
      </c>
      <c r="Q856" s="13" t="s">
        <v>1648</v>
      </c>
      <c r="R856" s="13">
        <v>194</v>
      </c>
      <c r="S856" s="14">
        <v>0.84</v>
      </c>
      <c r="T856" s="14">
        <v>0.1</v>
      </c>
      <c r="U856" s="13" t="s">
        <v>68</v>
      </c>
      <c r="V856" s="13" t="s">
        <v>1641</v>
      </c>
      <c r="W856" s="13">
        <v>6501</v>
      </c>
      <c r="X856" s="13">
        <v>3110</v>
      </c>
      <c r="Y856" s="13">
        <v>0.02</v>
      </c>
      <c r="Z856" s="13">
        <v>3.18</v>
      </c>
      <c r="AA856" s="13">
        <v>51</v>
      </c>
      <c r="AB856" s="13" t="s">
        <v>1642</v>
      </c>
    </row>
    <row r="857" spans="1:28" x14ac:dyDescent="0.5">
      <c r="A857" s="20">
        <v>44811</v>
      </c>
      <c r="B857" s="13">
        <v>119</v>
      </c>
      <c r="C857" s="13" t="s">
        <v>1643</v>
      </c>
      <c r="D857" s="13">
        <v>90</v>
      </c>
      <c r="E857" s="14">
        <v>0.53</v>
      </c>
      <c r="F857" s="13">
        <v>2.5299999999999998</v>
      </c>
      <c r="G857" s="12">
        <v>330.94</v>
      </c>
      <c r="H857" s="12">
        <v>369.5</v>
      </c>
      <c r="I857" s="14">
        <v>0.34</v>
      </c>
      <c r="J857" s="12">
        <v>18.46</v>
      </c>
      <c r="K857" s="25">
        <v>3490</v>
      </c>
      <c r="L857" s="25">
        <v>24990</v>
      </c>
      <c r="M857" s="25">
        <v>2399</v>
      </c>
      <c r="N857" s="25">
        <v>1071</v>
      </c>
      <c r="O857" s="13">
        <v>307</v>
      </c>
      <c r="P857" s="13" t="s">
        <v>233</v>
      </c>
      <c r="Q857" s="13" t="s">
        <v>224</v>
      </c>
      <c r="R857" s="13">
        <v>449</v>
      </c>
      <c r="S857" s="14">
        <v>0.88</v>
      </c>
      <c r="T857" s="14">
        <v>0.08</v>
      </c>
      <c r="U857" s="13" t="s">
        <v>84</v>
      </c>
      <c r="V857" s="13" t="s">
        <v>1641</v>
      </c>
      <c r="W857" s="13">
        <v>6156</v>
      </c>
      <c r="X857" s="13">
        <v>1421</v>
      </c>
      <c r="Y857" s="13">
        <v>0.06</v>
      </c>
      <c r="Z857" s="13">
        <v>2.2799999999999998</v>
      </c>
      <c r="AA857" s="13">
        <v>65</v>
      </c>
      <c r="AB857" s="13" t="s">
        <v>1642</v>
      </c>
    </row>
    <row r="858" spans="1:28" x14ac:dyDescent="0.5">
      <c r="A858" s="20">
        <v>44812</v>
      </c>
      <c r="B858" s="13">
        <v>437</v>
      </c>
      <c r="C858" s="13" t="s">
        <v>1647</v>
      </c>
      <c r="D858" s="13">
        <v>15</v>
      </c>
      <c r="E858" s="14">
        <v>0.52</v>
      </c>
      <c r="F858" s="13">
        <v>4.47</v>
      </c>
      <c r="G858" s="12">
        <v>226.14</v>
      </c>
      <c r="H858" s="12">
        <v>474.43</v>
      </c>
      <c r="I858" s="14">
        <v>0.26</v>
      </c>
      <c r="J858" s="12">
        <v>4.62</v>
      </c>
      <c r="K858" s="25">
        <v>1777</v>
      </c>
      <c r="L858" s="25">
        <v>21013</v>
      </c>
      <c r="M858" s="25">
        <v>2175</v>
      </c>
      <c r="N858" s="25">
        <v>1409</v>
      </c>
      <c r="O858" s="13">
        <v>383</v>
      </c>
      <c r="P858" s="13" t="s">
        <v>261</v>
      </c>
      <c r="Q858" s="13" t="s">
        <v>252</v>
      </c>
      <c r="R858" s="13">
        <v>295</v>
      </c>
      <c r="S858" s="14">
        <v>0.85</v>
      </c>
      <c r="T858" s="14">
        <v>0.09</v>
      </c>
      <c r="U858" s="13" t="s">
        <v>33</v>
      </c>
      <c r="V858" s="13" t="s">
        <v>1641</v>
      </c>
      <c r="W858" s="13">
        <v>6607</v>
      </c>
      <c r="X858" s="13">
        <v>6890</v>
      </c>
      <c r="Y858" s="13">
        <v>0.02</v>
      </c>
      <c r="Z858" s="13">
        <v>4.21</v>
      </c>
      <c r="AA858" s="13">
        <v>46</v>
      </c>
      <c r="AB858" s="13" t="s">
        <v>1642</v>
      </c>
    </row>
    <row r="859" spans="1:28" x14ac:dyDescent="0.5">
      <c r="A859" s="20">
        <v>44813</v>
      </c>
      <c r="B859" s="13">
        <v>133</v>
      </c>
      <c r="C859" s="13" t="s">
        <v>1640</v>
      </c>
      <c r="D859" s="13">
        <v>36</v>
      </c>
      <c r="E859" s="14">
        <v>0.56000000000000005</v>
      </c>
      <c r="F859" s="13">
        <v>7.72</v>
      </c>
      <c r="G859" s="12">
        <v>766.07</v>
      </c>
      <c r="H859" s="12">
        <v>442.02</v>
      </c>
      <c r="I859" s="14">
        <v>0.44</v>
      </c>
      <c r="J859" s="12">
        <v>14.97</v>
      </c>
      <c r="K859" s="25">
        <v>3865</v>
      </c>
      <c r="L859" s="25">
        <v>23227</v>
      </c>
      <c r="M859" s="25">
        <v>1643</v>
      </c>
      <c r="N859" s="25">
        <v>1277</v>
      </c>
      <c r="O859" s="13">
        <v>487</v>
      </c>
      <c r="P859" s="13" t="s">
        <v>261</v>
      </c>
      <c r="Q859" s="13" t="s">
        <v>263</v>
      </c>
      <c r="R859" s="13">
        <v>411</v>
      </c>
      <c r="S859" s="14">
        <v>0.89</v>
      </c>
      <c r="T859" s="14">
        <v>0.06</v>
      </c>
      <c r="U859" s="13" t="s">
        <v>34</v>
      </c>
      <c r="V859" s="13" t="s">
        <v>1651</v>
      </c>
      <c r="W859" s="13">
        <v>6739</v>
      </c>
      <c r="X859" s="13">
        <v>5184</v>
      </c>
      <c r="Y859" s="13">
        <v>0.09</v>
      </c>
      <c r="Z859" s="13">
        <v>5.65</v>
      </c>
      <c r="AA859" s="13">
        <v>66</v>
      </c>
      <c r="AB859" s="13" t="s">
        <v>1649</v>
      </c>
    </row>
    <row r="860" spans="1:28" x14ac:dyDescent="0.5">
      <c r="A860" s="20">
        <v>44813</v>
      </c>
      <c r="B860" s="13">
        <v>338</v>
      </c>
      <c r="C860" s="13" t="s">
        <v>1640</v>
      </c>
      <c r="D860" s="13">
        <v>4</v>
      </c>
      <c r="E860" s="14">
        <v>0.59</v>
      </c>
      <c r="F860" s="13">
        <v>1.72</v>
      </c>
      <c r="G860" s="12">
        <v>614.29999999999995</v>
      </c>
      <c r="H860" s="12">
        <v>627.34</v>
      </c>
      <c r="I860" s="14">
        <v>0.45</v>
      </c>
      <c r="J860" s="12">
        <v>14.54</v>
      </c>
      <c r="K860" s="25">
        <v>2183</v>
      </c>
      <c r="L860" s="25">
        <v>8893</v>
      </c>
      <c r="M860" s="25">
        <v>1580</v>
      </c>
      <c r="N860" s="25">
        <v>1061</v>
      </c>
      <c r="O860" s="13">
        <v>470</v>
      </c>
      <c r="P860" s="13" t="s">
        <v>239</v>
      </c>
      <c r="Q860" s="13" t="s">
        <v>224</v>
      </c>
      <c r="R860" s="13">
        <v>390</v>
      </c>
      <c r="S860" s="14">
        <v>0.77</v>
      </c>
      <c r="T860" s="14">
        <v>0.14000000000000001</v>
      </c>
      <c r="U860" s="13" t="s">
        <v>33</v>
      </c>
      <c r="V860" s="13" t="s">
        <v>1650</v>
      </c>
      <c r="W860" s="13">
        <v>8947</v>
      </c>
      <c r="X860" s="13">
        <v>6496</v>
      </c>
      <c r="Y860" s="13">
        <v>0.08</v>
      </c>
      <c r="Z860" s="13">
        <v>5.29</v>
      </c>
      <c r="AA860" s="13">
        <v>29</v>
      </c>
      <c r="AB860" s="13" t="s">
        <v>1646</v>
      </c>
    </row>
    <row r="861" spans="1:28" x14ac:dyDescent="0.5">
      <c r="A861" s="18">
        <v>44813</v>
      </c>
      <c r="B861" s="10">
        <v>928</v>
      </c>
      <c r="C861" s="10" t="s">
        <v>1643</v>
      </c>
      <c r="D861" s="10">
        <v>17</v>
      </c>
      <c r="E861" s="11">
        <v>0.49</v>
      </c>
      <c r="F861" s="10">
        <v>1.78</v>
      </c>
      <c r="G861" s="9">
        <v>574.46</v>
      </c>
      <c r="H861" s="9">
        <v>627.03</v>
      </c>
      <c r="I861" s="11">
        <v>0.12</v>
      </c>
      <c r="J861" s="9">
        <v>5.31</v>
      </c>
      <c r="K861" s="24">
        <v>1603</v>
      </c>
      <c r="L861" s="24">
        <v>10581</v>
      </c>
      <c r="M861" s="24">
        <v>2365</v>
      </c>
      <c r="N861" s="24">
        <v>1383</v>
      </c>
      <c r="O861" s="10">
        <v>213</v>
      </c>
      <c r="P861" s="10" t="s">
        <v>233</v>
      </c>
      <c r="Q861" s="10" t="s">
        <v>1644</v>
      </c>
      <c r="R861" s="10">
        <v>130</v>
      </c>
      <c r="S861" s="11">
        <v>0.74</v>
      </c>
      <c r="T861" s="11">
        <v>0.17</v>
      </c>
      <c r="U861" s="10" t="s">
        <v>89</v>
      </c>
      <c r="V861" s="13" t="s">
        <v>1641</v>
      </c>
      <c r="W861" s="13">
        <v>2156</v>
      </c>
      <c r="X861" s="13">
        <v>2032</v>
      </c>
      <c r="Y861" s="13">
        <v>0.1</v>
      </c>
      <c r="Z861" s="13">
        <v>2.5299999999999998</v>
      </c>
      <c r="AA861" s="13">
        <v>52</v>
      </c>
      <c r="AB861" s="13" t="s">
        <v>1649</v>
      </c>
    </row>
    <row r="862" spans="1:28" x14ac:dyDescent="0.5">
      <c r="A862" s="20">
        <v>44814</v>
      </c>
      <c r="B862" s="13">
        <v>233</v>
      </c>
      <c r="C862" s="13" t="s">
        <v>1640</v>
      </c>
      <c r="D862" s="13">
        <v>53</v>
      </c>
      <c r="E862" s="14">
        <v>0.56000000000000005</v>
      </c>
      <c r="F862" s="13">
        <v>5.41</v>
      </c>
      <c r="G862" s="12">
        <v>396</v>
      </c>
      <c r="H862" s="12">
        <v>330.87</v>
      </c>
      <c r="I862" s="14">
        <v>0.42</v>
      </c>
      <c r="J862" s="12">
        <v>15.97</v>
      </c>
      <c r="K862" s="25">
        <v>1601</v>
      </c>
      <c r="L862" s="25">
        <v>21307</v>
      </c>
      <c r="M862" s="25">
        <v>1749</v>
      </c>
      <c r="N862" s="13">
        <v>495</v>
      </c>
      <c r="O862" s="13">
        <v>315</v>
      </c>
      <c r="P862" s="13" t="s">
        <v>261</v>
      </c>
      <c r="Q862" s="13" t="s">
        <v>241</v>
      </c>
      <c r="R862" s="13">
        <v>475</v>
      </c>
      <c r="S862" s="14">
        <v>0.9</v>
      </c>
      <c r="T862" s="14">
        <v>7.0000000000000007E-2</v>
      </c>
      <c r="U862" s="13" t="s">
        <v>149</v>
      </c>
      <c r="V862" s="13" t="s">
        <v>1641</v>
      </c>
      <c r="W862" s="13">
        <v>6729</v>
      </c>
      <c r="X862" s="13">
        <v>3327</v>
      </c>
      <c r="Y862" s="13">
        <v>0.09</v>
      </c>
      <c r="Z862" s="13">
        <v>6.4</v>
      </c>
      <c r="AA862" s="13">
        <v>68</v>
      </c>
      <c r="AB862" s="13" t="s">
        <v>1646</v>
      </c>
    </row>
    <row r="863" spans="1:28" x14ac:dyDescent="0.5">
      <c r="A863" s="18">
        <v>44814</v>
      </c>
      <c r="B863" s="10">
        <v>878</v>
      </c>
      <c r="C863" s="10" t="s">
        <v>1640</v>
      </c>
      <c r="D863" s="10">
        <v>61</v>
      </c>
      <c r="E863" s="11">
        <v>0.46</v>
      </c>
      <c r="F863" s="10">
        <v>3.24</v>
      </c>
      <c r="G863" s="9">
        <v>680.85</v>
      </c>
      <c r="H863" s="9">
        <v>230.75</v>
      </c>
      <c r="I863" s="11">
        <v>0.27</v>
      </c>
      <c r="J863" s="9">
        <v>12.15</v>
      </c>
      <c r="K863" s="24">
        <v>1149</v>
      </c>
      <c r="L863" s="24">
        <v>18905</v>
      </c>
      <c r="M863" s="24">
        <v>1315</v>
      </c>
      <c r="N863" s="24">
        <v>1056</v>
      </c>
      <c r="O863" s="10">
        <v>286</v>
      </c>
      <c r="P863" s="10" t="s">
        <v>40</v>
      </c>
      <c r="Q863" s="10" t="s">
        <v>245</v>
      </c>
      <c r="R863" s="10">
        <v>337</v>
      </c>
      <c r="S863" s="11">
        <v>0.89</v>
      </c>
      <c r="T863" s="11">
        <v>0.06</v>
      </c>
      <c r="U863" s="10" t="s">
        <v>43</v>
      </c>
      <c r="V863" s="13" t="s">
        <v>1650</v>
      </c>
      <c r="W863" s="13">
        <v>6786</v>
      </c>
      <c r="X863" s="13">
        <v>4248</v>
      </c>
      <c r="Y863" s="13">
        <v>0.02</v>
      </c>
      <c r="Z863" s="13">
        <v>5.74</v>
      </c>
      <c r="AA863" s="13">
        <v>52</v>
      </c>
      <c r="AB863" s="13" t="s">
        <v>1642</v>
      </c>
    </row>
    <row r="864" spans="1:28" x14ac:dyDescent="0.5">
      <c r="A864" s="20">
        <v>44815</v>
      </c>
      <c r="B864" s="13">
        <v>983</v>
      </c>
      <c r="C864" s="13" t="s">
        <v>1647</v>
      </c>
      <c r="D864" s="13">
        <v>9</v>
      </c>
      <c r="E864" s="14">
        <v>0.76</v>
      </c>
      <c r="F864" s="13">
        <v>3.24</v>
      </c>
      <c r="G864" s="12">
        <v>398.4</v>
      </c>
      <c r="H864" s="12">
        <v>254.02</v>
      </c>
      <c r="I864" s="14">
        <v>0.49</v>
      </c>
      <c r="J864" s="12">
        <v>2.25</v>
      </c>
      <c r="K864" s="25">
        <v>2852</v>
      </c>
      <c r="L864" s="25">
        <v>14628</v>
      </c>
      <c r="M864" s="25">
        <v>2372</v>
      </c>
      <c r="N864" s="25">
        <v>1016</v>
      </c>
      <c r="O864" s="13">
        <v>486</v>
      </c>
      <c r="P864" s="13" t="s">
        <v>222</v>
      </c>
      <c r="Q864" s="13" t="s">
        <v>252</v>
      </c>
      <c r="R864" s="13">
        <v>133</v>
      </c>
      <c r="S864" s="14">
        <v>0.81</v>
      </c>
      <c r="T864" s="14">
        <v>0.13</v>
      </c>
      <c r="U864" s="13" t="s">
        <v>33</v>
      </c>
      <c r="V864" s="13" t="s">
        <v>1641</v>
      </c>
      <c r="W864" s="13">
        <v>7051</v>
      </c>
      <c r="X864" s="13">
        <v>4370</v>
      </c>
      <c r="Y864" s="13">
        <v>0.05</v>
      </c>
      <c r="Z864" s="13">
        <v>2.08</v>
      </c>
      <c r="AA864" s="13">
        <v>56</v>
      </c>
      <c r="AB864" s="13" t="s">
        <v>1646</v>
      </c>
    </row>
    <row r="865" spans="1:28" x14ac:dyDescent="0.5">
      <c r="A865" s="20">
        <v>44815</v>
      </c>
      <c r="B865" s="13">
        <v>451</v>
      </c>
      <c r="C865" s="13" t="s">
        <v>1640</v>
      </c>
      <c r="D865" s="13">
        <v>69</v>
      </c>
      <c r="E865" s="14">
        <v>0.63</v>
      </c>
      <c r="F865" s="13">
        <v>3.94</v>
      </c>
      <c r="G865" s="12">
        <v>574.20000000000005</v>
      </c>
      <c r="H865" s="12">
        <v>496.43</v>
      </c>
      <c r="I865" s="14">
        <v>0.44</v>
      </c>
      <c r="J865" s="12">
        <v>9.01</v>
      </c>
      <c r="K865" s="25">
        <v>2066</v>
      </c>
      <c r="L865" s="25">
        <v>9298</v>
      </c>
      <c r="M865" s="25">
        <v>1148</v>
      </c>
      <c r="N865" s="25">
        <v>1010</v>
      </c>
      <c r="O865" s="13">
        <v>385</v>
      </c>
      <c r="P865" s="13" t="s">
        <v>222</v>
      </c>
      <c r="Q865" s="13" t="s">
        <v>224</v>
      </c>
      <c r="R865" s="13">
        <v>331</v>
      </c>
      <c r="S865" s="14">
        <v>0.81</v>
      </c>
      <c r="T865" s="14">
        <v>0.1</v>
      </c>
      <c r="U865" s="13" t="s">
        <v>43</v>
      </c>
      <c r="V865" s="13" t="s">
        <v>1651</v>
      </c>
      <c r="W865" s="13">
        <v>8198</v>
      </c>
      <c r="X865" s="13">
        <v>5478</v>
      </c>
      <c r="Y865" s="13">
        <v>0.02</v>
      </c>
      <c r="Z865" s="13">
        <v>2.19</v>
      </c>
      <c r="AA865" s="13">
        <v>54</v>
      </c>
      <c r="AB865" s="13" t="s">
        <v>1646</v>
      </c>
    </row>
    <row r="866" spans="1:28" x14ac:dyDescent="0.5">
      <c r="A866" s="20">
        <v>44816</v>
      </c>
      <c r="B866" s="13">
        <v>326</v>
      </c>
      <c r="C866" s="13" t="s">
        <v>1640</v>
      </c>
      <c r="D866" s="13">
        <v>51</v>
      </c>
      <c r="E866" s="14">
        <v>0.36</v>
      </c>
      <c r="F866" s="13">
        <v>5.75</v>
      </c>
      <c r="G866" s="12">
        <v>741.49</v>
      </c>
      <c r="H866" s="12">
        <v>618.22</v>
      </c>
      <c r="I866" s="14">
        <v>0.28000000000000003</v>
      </c>
      <c r="J866" s="12">
        <v>2.69</v>
      </c>
      <c r="K866" s="25">
        <v>2428</v>
      </c>
      <c r="L866" s="25">
        <v>12914</v>
      </c>
      <c r="M866" s="25">
        <v>1014</v>
      </c>
      <c r="N866" s="25">
        <v>1459</v>
      </c>
      <c r="O866" s="13">
        <v>289</v>
      </c>
      <c r="P866" s="13" t="s">
        <v>261</v>
      </c>
      <c r="Q866" s="13" t="s">
        <v>245</v>
      </c>
      <c r="R866" s="13">
        <v>464</v>
      </c>
      <c r="S866" s="14">
        <v>0.84</v>
      </c>
      <c r="T866" s="14">
        <v>7.0000000000000007E-2</v>
      </c>
      <c r="U866" s="13" t="s">
        <v>61</v>
      </c>
      <c r="V866" s="13" t="s">
        <v>1651</v>
      </c>
      <c r="W866" s="13">
        <v>8328</v>
      </c>
      <c r="X866" s="13">
        <v>4029</v>
      </c>
      <c r="Y866" s="13">
        <v>0.1</v>
      </c>
      <c r="Z866" s="13">
        <v>4.45</v>
      </c>
      <c r="AA866" s="13">
        <v>61</v>
      </c>
      <c r="AB866" s="13" t="s">
        <v>1649</v>
      </c>
    </row>
    <row r="867" spans="1:28" x14ac:dyDescent="0.5">
      <c r="A867" s="18">
        <v>44816</v>
      </c>
      <c r="B867" s="10">
        <v>424</v>
      </c>
      <c r="C867" s="10" t="s">
        <v>1640</v>
      </c>
      <c r="D867" s="10">
        <v>21</v>
      </c>
      <c r="E867" s="11">
        <v>0.54</v>
      </c>
      <c r="F867" s="10">
        <v>6.2</v>
      </c>
      <c r="G867" s="9">
        <v>495.34</v>
      </c>
      <c r="H867" s="9">
        <v>505.44</v>
      </c>
      <c r="I867" s="11">
        <v>0.34</v>
      </c>
      <c r="J867" s="9">
        <v>15.55</v>
      </c>
      <c r="K867" s="24">
        <v>1675</v>
      </c>
      <c r="L867" s="24">
        <v>20642</v>
      </c>
      <c r="M867" s="24">
        <v>1158</v>
      </c>
      <c r="N867" s="24">
        <v>1401</v>
      </c>
      <c r="O867" s="10">
        <v>259</v>
      </c>
      <c r="P867" s="10" t="s">
        <v>222</v>
      </c>
      <c r="Q867" s="10" t="s">
        <v>224</v>
      </c>
      <c r="R867" s="10">
        <v>236</v>
      </c>
      <c r="S867" s="11">
        <v>0.89</v>
      </c>
      <c r="T867" s="11">
        <v>0.05</v>
      </c>
      <c r="U867" s="10" t="s">
        <v>101</v>
      </c>
      <c r="V867" s="13" t="s">
        <v>1650</v>
      </c>
      <c r="W867" s="13">
        <v>3134</v>
      </c>
      <c r="X867" s="13">
        <v>2040</v>
      </c>
      <c r="Y867" s="13">
        <v>0.02</v>
      </c>
      <c r="Z867" s="13">
        <v>6.09</v>
      </c>
      <c r="AA867" s="13">
        <v>52</v>
      </c>
      <c r="AB867" s="13" t="s">
        <v>1642</v>
      </c>
    </row>
    <row r="868" spans="1:28" x14ac:dyDescent="0.5">
      <c r="A868" s="20">
        <v>44817</v>
      </c>
      <c r="B868" s="13">
        <v>625</v>
      </c>
      <c r="C868" s="13" t="s">
        <v>1647</v>
      </c>
      <c r="D868" s="13">
        <v>20</v>
      </c>
      <c r="E868" s="14">
        <v>0.59</v>
      </c>
      <c r="F868" s="13">
        <v>8.16</v>
      </c>
      <c r="G868" s="12">
        <v>532.82000000000005</v>
      </c>
      <c r="H868" s="12">
        <v>210.13</v>
      </c>
      <c r="I868" s="14">
        <v>0.34</v>
      </c>
      <c r="J868" s="12">
        <v>16.96</v>
      </c>
      <c r="K868" s="25">
        <v>1102</v>
      </c>
      <c r="L868" s="25">
        <v>20501</v>
      </c>
      <c r="M868" s="25">
        <v>1166</v>
      </c>
      <c r="N868" s="25">
        <v>1131</v>
      </c>
      <c r="O868" s="13">
        <v>495</v>
      </c>
      <c r="P868" s="13" t="s">
        <v>239</v>
      </c>
      <c r="Q868" s="13" t="s">
        <v>1644</v>
      </c>
      <c r="R868" s="13">
        <v>111</v>
      </c>
      <c r="S868" s="14">
        <v>0.9</v>
      </c>
      <c r="T868" s="14">
        <v>0.05</v>
      </c>
      <c r="U868" s="13" t="s">
        <v>136</v>
      </c>
      <c r="V868" s="13" t="s">
        <v>1641</v>
      </c>
      <c r="W868" s="13">
        <v>7034</v>
      </c>
      <c r="X868" s="13">
        <v>5085</v>
      </c>
      <c r="Y868" s="13">
        <v>0.02</v>
      </c>
      <c r="Z868" s="13">
        <v>3.01</v>
      </c>
      <c r="AA868" s="13">
        <v>39</v>
      </c>
      <c r="AB868" s="13" t="s">
        <v>1646</v>
      </c>
    </row>
    <row r="869" spans="1:28" x14ac:dyDescent="0.5">
      <c r="A869" s="18">
        <v>44819</v>
      </c>
      <c r="B869" s="10">
        <v>367</v>
      </c>
      <c r="C869" s="10" t="s">
        <v>1647</v>
      </c>
      <c r="D869" s="10">
        <v>16</v>
      </c>
      <c r="E869" s="11">
        <v>0.71</v>
      </c>
      <c r="F869" s="10">
        <v>6.97</v>
      </c>
      <c r="G869" s="9">
        <v>329</v>
      </c>
      <c r="H869" s="9">
        <v>626.34</v>
      </c>
      <c r="I869" s="11">
        <v>0.35</v>
      </c>
      <c r="J869" s="9">
        <v>16.41</v>
      </c>
      <c r="K869" s="24">
        <v>3815</v>
      </c>
      <c r="L869" s="24">
        <v>22586</v>
      </c>
      <c r="M869" s="24">
        <v>1708</v>
      </c>
      <c r="N869" s="24">
        <v>1203</v>
      </c>
      <c r="O869" s="10">
        <v>275</v>
      </c>
      <c r="P869" s="10" t="s">
        <v>261</v>
      </c>
      <c r="Q869" s="10" t="s">
        <v>263</v>
      </c>
      <c r="R869" s="10">
        <v>161</v>
      </c>
      <c r="S869" s="11">
        <v>0.89</v>
      </c>
      <c r="T869" s="11">
        <v>7.0000000000000007E-2</v>
      </c>
      <c r="U869" s="10" t="s">
        <v>30</v>
      </c>
      <c r="V869" s="13" t="s">
        <v>1641</v>
      </c>
      <c r="W869" s="13">
        <v>3681</v>
      </c>
      <c r="X869" s="13">
        <v>1596</v>
      </c>
      <c r="Y869" s="13">
        <v>0.04</v>
      </c>
      <c r="Z869" s="13">
        <v>3.4</v>
      </c>
      <c r="AA869" s="13">
        <v>56</v>
      </c>
      <c r="AB869" s="13" t="s">
        <v>1649</v>
      </c>
    </row>
    <row r="870" spans="1:28" x14ac:dyDescent="0.5">
      <c r="A870" s="20">
        <v>44820</v>
      </c>
      <c r="B870" s="13">
        <v>675</v>
      </c>
      <c r="C870" s="13" t="s">
        <v>1640</v>
      </c>
      <c r="D870" s="13">
        <v>81</v>
      </c>
      <c r="E870" s="14">
        <v>0.77</v>
      </c>
      <c r="F870" s="13">
        <v>1.1299999999999999</v>
      </c>
      <c r="G870" s="12">
        <v>569.5</v>
      </c>
      <c r="H870" s="12">
        <v>518.27</v>
      </c>
      <c r="I870" s="14">
        <v>0.46</v>
      </c>
      <c r="J870" s="12">
        <v>5.8</v>
      </c>
      <c r="K870" s="25">
        <v>3584</v>
      </c>
      <c r="L870" s="25">
        <v>6849</v>
      </c>
      <c r="M870" s="25">
        <v>1365</v>
      </c>
      <c r="N870" s="25">
        <v>1420</v>
      </c>
      <c r="O870" s="13">
        <v>475</v>
      </c>
      <c r="P870" s="13" t="s">
        <v>40</v>
      </c>
      <c r="Q870" s="13" t="s">
        <v>263</v>
      </c>
      <c r="R870" s="13">
        <v>359</v>
      </c>
      <c r="S870" s="14">
        <v>0.71</v>
      </c>
      <c r="T870" s="14">
        <v>0.14000000000000001</v>
      </c>
      <c r="U870" s="13" t="s">
        <v>375</v>
      </c>
      <c r="V870" s="13" t="s">
        <v>1641</v>
      </c>
      <c r="W870" s="13">
        <v>4669</v>
      </c>
      <c r="X870" s="13">
        <v>1144</v>
      </c>
      <c r="Y870" s="13">
        <v>0.04</v>
      </c>
      <c r="Z870" s="13">
        <v>4.67</v>
      </c>
      <c r="AA870" s="13">
        <v>45</v>
      </c>
      <c r="AB870" s="13" t="s">
        <v>1642</v>
      </c>
    </row>
    <row r="871" spans="1:28" x14ac:dyDescent="0.5">
      <c r="A871" s="18">
        <v>44820</v>
      </c>
      <c r="B871" s="10">
        <v>407</v>
      </c>
      <c r="C871" s="10" t="s">
        <v>1640</v>
      </c>
      <c r="D871" s="10">
        <v>64</v>
      </c>
      <c r="E871" s="11">
        <v>0.83</v>
      </c>
      <c r="F871" s="10">
        <v>3.99</v>
      </c>
      <c r="G871" s="9">
        <v>383.31</v>
      </c>
      <c r="H871" s="9">
        <v>457.41</v>
      </c>
      <c r="I871" s="11">
        <v>0.47</v>
      </c>
      <c r="J871" s="9">
        <v>12.71</v>
      </c>
      <c r="K871" s="24">
        <v>3448</v>
      </c>
      <c r="L871" s="24">
        <v>16015</v>
      </c>
      <c r="M871" s="24">
        <v>2410</v>
      </c>
      <c r="N871" s="24">
        <v>1473</v>
      </c>
      <c r="O871" s="10">
        <v>257</v>
      </c>
      <c r="P871" s="10" t="s">
        <v>239</v>
      </c>
      <c r="Q871" s="10" t="s">
        <v>1644</v>
      </c>
      <c r="R871" s="10">
        <v>186</v>
      </c>
      <c r="S871" s="11">
        <v>0.8</v>
      </c>
      <c r="T871" s="11">
        <v>0.12</v>
      </c>
      <c r="U871" s="10" t="s">
        <v>71</v>
      </c>
      <c r="V871" s="13" t="s">
        <v>1650</v>
      </c>
      <c r="W871" s="13">
        <v>3087</v>
      </c>
      <c r="X871" s="13">
        <v>3011</v>
      </c>
      <c r="Y871" s="13">
        <v>0.06</v>
      </c>
      <c r="Z871" s="13">
        <v>2.72</v>
      </c>
      <c r="AA871" s="13">
        <v>33</v>
      </c>
      <c r="AB871" s="13" t="s">
        <v>1646</v>
      </c>
    </row>
    <row r="872" spans="1:28" x14ac:dyDescent="0.5">
      <c r="A872" s="20">
        <v>44821</v>
      </c>
      <c r="B872" s="13">
        <v>975</v>
      </c>
      <c r="C872" s="13" t="s">
        <v>1643</v>
      </c>
      <c r="D872" s="13">
        <v>9</v>
      </c>
      <c r="E872" s="14">
        <v>0.59</v>
      </c>
      <c r="F872" s="13">
        <v>1.2</v>
      </c>
      <c r="G872" s="12">
        <v>579.45000000000005</v>
      </c>
      <c r="H872" s="12">
        <v>527.19000000000005</v>
      </c>
      <c r="I872" s="14">
        <v>0.31</v>
      </c>
      <c r="J872" s="12">
        <v>18.149999999999999</v>
      </c>
      <c r="K872" s="25">
        <v>3545</v>
      </c>
      <c r="L872" s="25">
        <v>10067</v>
      </c>
      <c r="M872" s="25">
        <v>1338</v>
      </c>
      <c r="N872" s="25">
        <v>1226</v>
      </c>
      <c r="O872" s="13">
        <v>481</v>
      </c>
      <c r="P872" s="13" t="s">
        <v>261</v>
      </c>
      <c r="Q872" s="13" t="s">
        <v>1644</v>
      </c>
      <c r="R872" s="13">
        <v>431</v>
      </c>
      <c r="S872" s="14">
        <v>0.8</v>
      </c>
      <c r="T872" s="14">
        <v>0.11</v>
      </c>
      <c r="U872" s="13" t="s">
        <v>62</v>
      </c>
      <c r="V872" s="13" t="s">
        <v>1645</v>
      </c>
      <c r="W872" s="13">
        <v>5150</v>
      </c>
      <c r="X872" s="13">
        <v>1338</v>
      </c>
      <c r="Y872" s="13">
        <v>0.05</v>
      </c>
      <c r="Z872" s="13">
        <v>2.02</v>
      </c>
      <c r="AA872" s="13">
        <v>41</v>
      </c>
      <c r="AB872" s="13" t="s">
        <v>1649</v>
      </c>
    </row>
    <row r="873" spans="1:28" x14ac:dyDescent="0.5">
      <c r="A873" s="18">
        <v>44823</v>
      </c>
      <c r="B873" s="10">
        <v>141</v>
      </c>
      <c r="C873" s="10" t="s">
        <v>1640</v>
      </c>
      <c r="D873" s="10">
        <v>81</v>
      </c>
      <c r="E873" s="11">
        <v>0.81</v>
      </c>
      <c r="F873" s="10">
        <v>7.38</v>
      </c>
      <c r="G873" s="9">
        <v>601.25</v>
      </c>
      <c r="H873" s="9">
        <v>516.67999999999995</v>
      </c>
      <c r="I873" s="11">
        <v>0.18</v>
      </c>
      <c r="J873" s="9">
        <v>9.3800000000000008</v>
      </c>
      <c r="K873" s="24">
        <v>1724</v>
      </c>
      <c r="L873" s="24">
        <v>12458</v>
      </c>
      <c r="M873" s="24">
        <v>2123</v>
      </c>
      <c r="N873" s="24">
        <v>1221</v>
      </c>
      <c r="O873" s="10">
        <v>468</v>
      </c>
      <c r="P873" s="10" t="s">
        <v>222</v>
      </c>
      <c r="Q873" s="10" t="s">
        <v>252</v>
      </c>
      <c r="R873" s="10">
        <v>136</v>
      </c>
      <c r="S873" s="11">
        <v>0.79</v>
      </c>
      <c r="T873" s="11">
        <v>0.13</v>
      </c>
      <c r="U873" s="10" t="s">
        <v>135</v>
      </c>
      <c r="V873" s="13" t="s">
        <v>1650</v>
      </c>
      <c r="W873" s="13">
        <v>2290</v>
      </c>
      <c r="X873" s="13">
        <v>1800</v>
      </c>
      <c r="Y873" s="13">
        <v>0.02</v>
      </c>
      <c r="Z873" s="13">
        <v>6.61</v>
      </c>
      <c r="AA873" s="13">
        <v>41</v>
      </c>
      <c r="AB873" s="13" t="s">
        <v>1649</v>
      </c>
    </row>
    <row r="874" spans="1:28" x14ac:dyDescent="0.5">
      <c r="A874" s="20">
        <v>44823</v>
      </c>
      <c r="B874" s="13">
        <v>265</v>
      </c>
      <c r="C874" s="13" t="s">
        <v>1640</v>
      </c>
      <c r="D874" s="13">
        <v>33</v>
      </c>
      <c r="E874" s="14">
        <v>0.79</v>
      </c>
      <c r="F874" s="13">
        <v>7.73</v>
      </c>
      <c r="G874" s="12">
        <v>764.28</v>
      </c>
      <c r="H874" s="12">
        <v>674.32</v>
      </c>
      <c r="I874" s="14">
        <v>0.16</v>
      </c>
      <c r="J874" s="12">
        <v>15.54</v>
      </c>
      <c r="K874" s="25">
        <v>3159</v>
      </c>
      <c r="L874" s="25">
        <v>7872</v>
      </c>
      <c r="M874" s="25">
        <v>2120</v>
      </c>
      <c r="N874" s="25">
        <v>1232</v>
      </c>
      <c r="O874" s="13">
        <v>443</v>
      </c>
      <c r="P874" s="13" t="s">
        <v>233</v>
      </c>
      <c r="Q874" s="13" t="s">
        <v>224</v>
      </c>
      <c r="R874" s="13">
        <v>175</v>
      </c>
      <c r="S874" s="14">
        <v>0.7</v>
      </c>
      <c r="T874" s="14">
        <v>0.19</v>
      </c>
      <c r="U874" s="13" t="s">
        <v>110</v>
      </c>
      <c r="V874" s="13" t="s">
        <v>1650</v>
      </c>
      <c r="W874" s="13">
        <v>3762</v>
      </c>
      <c r="X874" s="13">
        <v>6419</v>
      </c>
      <c r="Y874" s="13">
        <v>0.02</v>
      </c>
      <c r="Z874" s="13">
        <v>4.1100000000000003</v>
      </c>
      <c r="AA874" s="13">
        <v>65</v>
      </c>
      <c r="AB874" s="13" t="s">
        <v>1646</v>
      </c>
    </row>
    <row r="875" spans="1:28" x14ac:dyDescent="0.5">
      <c r="A875" s="18">
        <v>44823</v>
      </c>
      <c r="B875" s="10">
        <v>535</v>
      </c>
      <c r="C875" s="10" t="s">
        <v>1643</v>
      </c>
      <c r="D875" s="10">
        <v>43</v>
      </c>
      <c r="E875" s="11">
        <v>0.63</v>
      </c>
      <c r="F875" s="10">
        <v>2.66</v>
      </c>
      <c r="G875" s="9">
        <v>515.22</v>
      </c>
      <c r="H875" s="9">
        <v>287.10000000000002</v>
      </c>
      <c r="I875" s="11">
        <v>0.42</v>
      </c>
      <c r="J875" s="9">
        <v>14.82</v>
      </c>
      <c r="K875" s="24">
        <v>2203</v>
      </c>
      <c r="L875" s="24">
        <v>21326</v>
      </c>
      <c r="M875" s="24">
        <v>2331</v>
      </c>
      <c r="N875" s="24">
        <v>1495</v>
      </c>
      <c r="O875" s="10">
        <v>249</v>
      </c>
      <c r="P875" s="10" t="s">
        <v>239</v>
      </c>
      <c r="Q875" s="10" t="s">
        <v>1648</v>
      </c>
      <c r="R875" s="10">
        <v>411</v>
      </c>
      <c r="S875" s="11">
        <v>0.85</v>
      </c>
      <c r="T875" s="11">
        <v>0.09</v>
      </c>
      <c r="U875" s="10" t="s">
        <v>136</v>
      </c>
      <c r="V875" s="13" t="s">
        <v>1645</v>
      </c>
      <c r="W875" s="13">
        <v>7497</v>
      </c>
      <c r="X875" s="13">
        <v>3054</v>
      </c>
      <c r="Y875" s="13">
        <v>0.01</v>
      </c>
      <c r="Z875" s="13">
        <v>2.63</v>
      </c>
      <c r="AA875" s="13">
        <v>37</v>
      </c>
      <c r="AB875" s="13" t="s">
        <v>1646</v>
      </c>
    </row>
    <row r="876" spans="1:28" x14ac:dyDescent="0.5">
      <c r="A876" s="20">
        <v>44824</v>
      </c>
      <c r="B876" s="13">
        <v>217</v>
      </c>
      <c r="C876" s="13" t="s">
        <v>1640</v>
      </c>
      <c r="D876" s="13">
        <v>40</v>
      </c>
      <c r="E876" s="14">
        <v>0.69</v>
      </c>
      <c r="F876" s="13">
        <v>7.49</v>
      </c>
      <c r="G876" s="12">
        <v>371.56</v>
      </c>
      <c r="H876" s="12">
        <v>623.59</v>
      </c>
      <c r="I876" s="14">
        <v>0.4</v>
      </c>
      <c r="J876" s="12">
        <v>11.41</v>
      </c>
      <c r="K876" s="25">
        <v>3809</v>
      </c>
      <c r="L876" s="25">
        <v>11318</v>
      </c>
      <c r="M876" s="25">
        <v>2283</v>
      </c>
      <c r="N876" s="25">
        <v>1440</v>
      </c>
      <c r="O876" s="13">
        <v>493</v>
      </c>
      <c r="P876" s="13" t="s">
        <v>233</v>
      </c>
      <c r="Q876" s="13" t="s">
        <v>1644</v>
      </c>
      <c r="R876" s="13">
        <v>253</v>
      </c>
      <c r="S876" s="14">
        <v>0.75</v>
      </c>
      <c r="T876" s="14">
        <v>0.15</v>
      </c>
      <c r="U876" s="13" t="s">
        <v>33</v>
      </c>
      <c r="V876" s="13" t="s">
        <v>1650</v>
      </c>
      <c r="W876" s="13">
        <v>1107</v>
      </c>
      <c r="X876" s="13">
        <v>2208</v>
      </c>
      <c r="Y876" s="13">
        <v>0.06</v>
      </c>
      <c r="Z876" s="13">
        <v>5.96</v>
      </c>
      <c r="AA876" s="13">
        <v>60</v>
      </c>
      <c r="AB876" s="13" t="s">
        <v>1646</v>
      </c>
    </row>
    <row r="877" spans="1:28" x14ac:dyDescent="0.5">
      <c r="A877" s="20">
        <v>44826</v>
      </c>
      <c r="B877" s="13">
        <v>998</v>
      </c>
      <c r="C877" s="13" t="s">
        <v>1647</v>
      </c>
      <c r="D877" s="13">
        <v>30</v>
      </c>
      <c r="E877" s="14">
        <v>0.49</v>
      </c>
      <c r="F877" s="13">
        <v>5.09</v>
      </c>
      <c r="G877" s="12">
        <v>402.79</v>
      </c>
      <c r="H877" s="12">
        <v>322.51</v>
      </c>
      <c r="I877" s="14">
        <v>0.34</v>
      </c>
      <c r="J877" s="12">
        <v>13.93</v>
      </c>
      <c r="K877" s="25">
        <v>1563</v>
      </c>
      <c r="L877" s="25">
        <v>13041</v>
      </c>
      <c r="M877" s="25">
        <v>2425</v>
      </c>
      <c r="N877" s="25">
        <v>1452</v>
      </c>
      <c r="O877" s="13">
        <v>335</v>
      </c>
      <c r="P877" s="13" t="s">
        <v>233</v>
      </c>
      <c r="Q877" s="13" t="s">
        <v>263</v>
      </c>
      <c r="R877" s="13">
        <v>398</v>
      </c>
      <c r="S877" s="14">
        <v>0.77</v>
      </c>
      <c r="T877" s="14">
        <v>0.14000000000000001</v>
      </c>
      <c r="U877" s="13" t="s">
        <v>29</v>
      </c>
      <c r="V877" s="13" t="s">
        <v>1641</v>
      </c>
      <c r="W877" s="13">
        <v>1448</v>
      </c>
      <c r="X877" s="13">
        <v>1238</v>
      </c>
      <c r="Y877" s="13">
        <v>0.02</v>
      </c>
      <c r="Z877" s="13">
        <v>4.05</v>
      </c>
      <c r="AA877" s="13">
        <v>36</v>
      </c>
      <c r="AB877" s="13" t="s">
        <v>1646</v>
      </c>
    </row>
    <row r="878" spans="1:28" x14ac:dyDescent="0.5">
      <c r="A878" s="18">
        <v>44826</v>
      </c>
      <c r="B878" s="10">
        <v>392</v>
      </c>
      <c r="C878" s="10" t="s">
        <v>1647</v>
      </c>
      <c r="D878" s="10">
        <v>27</v>
      </c>
      <c r="E878" s="11">
        <v>0.52</v>
      </c>
      <c r="F878" s="10">
        <v>3.29</v>
      </c>
      <c r="G878" s="9">
        <v>261.94</v>
      </c>
      <c r="H878" s="9">
        <v>442.49</v>
      </c>
      <c r="I878" s="11">
        <v>0.23</v>
      </c>
      <c r="J878" s="9">
        <v>18.309999999999999</v>
      </c>
      <c r="K878" s="24">
        <v>2751</v>
      </c>
      <c r="L878" s="24">
        <v>13476</v>
      </c>
      <c r="M878" s="24">
        <v>2080</v>
      </c>
      <c r="N878" s="24">
        <v>1402</v>
      </c>
      <c r="O878" s="10">
        <v>422</v>
      </c>
      <c r="P878" s="10" t="s">
        <v>40</v>
      </c>
      <c r="Q878" s="10" t="s">
        <v>224</v>
      </c>
      <c r="R878" s="10">
        <v>146</v>
      </c>
      <c r="S878" s="11">
        <v>0.79</v>
      </c>
      <c r="T878" s="11">
        <v>0.12</v>
      </c>
      <c r="U878" s="10" t="s">
        <v>43</v>
      </c>
      <c r="V878" s="13" t="s">
        <v>1641</v>
      </c>
      <c r="W878" s="13">
        <v>5624</v>
      </c>
      <c r="X878" s="13">
        <v>3838</v>
      </c>
      <c r="Y878" s="13">
        <v>0.02</v>
      </c>
      <c r="Z878" s="13">
        <v>2.04</v>
      </c>
      <c r="AA878" s="13">
        <v>37</v>
      </c>
      <c r="AB878" s="13" t="s">
        <v>1642</v>
      </c>
    </row>
    <row r="879" spans="1:28" x14ac:dyDescent="0.5">
      <c r="A879" s="20">
        <v>44826</v>
      </c>
      <c r="B879" s="13">
        <v>986</v>
      </c>
      <c r="C879" s="13" t="s">
        <v>1643</v>
      </c>
      <c r="D879" s="13">
        <v>13</v>
      </c>
      <c r="E879" s="14">
        <v>0.67</v>
      </c>
      <c r="F879" s="13">
        <v>5.0599999999999996</v>
      </c>
      <c r="G879" s="12">
        <v>342.59</v>
      </c>
      <c r="H879" s="12">
        <v>498.39</v>
      </c>
      <c r="I879" s="14">
        <v>0.39</v>
      </c>
      <c r="J879" s="12">
        <v>17.670000000000002</v>
      </c>
      <c r="K879" s="25">
        <v>2649</v>
      </c>
      <c r="L879" s="25">
        <v>24952</v>
      </c>
      <c r="M879" s="25">
        <v>1820</v>
      </c>
      <c r="N879" s="25">
        <v>1226</v>
      </c>
      <c r="O879" s="13">
        <v>487</v>
      </c>
      <c r="P879" s="13" t="s">
        <v>40</v>
      </c>
      <c r="Q879" s="13" t="s">
        <v>263</v>
      </c>
      <c r="R879" s="13">
        <v>330</v>
      </c>
      <c r="S879" s="14">
        <v>0.89</v>
      </c>
      <c r="T879" s="14">
        <v>7.0000000000000007E-2</v>
      </c>
      <c r="U879" s="13" t="s">
        <v>57</v>
      </c>
      <c r="V879" s="13" t="s">
        <v>1641</v>
      </c>
      <c r="W879" s="13">
        <v>4467</v>
      </c>
      <c r="X879" s="13">
        <v>1989</v>
      </c>
      <c r="Y879" s="13">
        <v>0.04</v>
      </c>
      <c r="Z879" s="13">
        <v>3.13</v>
      </c>
      <c r="AA879" s="13">
        <v>59</v>
      </c>
      <c r="AB879" s="13" t="s">
        <v>1642</v>
      </c>
    </row>
    <row r="880" spans="1:28" x14ac:dyDescent="0.5">
      <c r="A880" s="18">
        <v>44827</v>
      </c>
      <c r="B880" s="10">
        <v>433</v>
      </c>
      <c r="C880" s="10" t="s">
        <v>1647</v>
      </c>
      <c r="D880" s="10">
        <v>36</v>
      </c>
      <c r="E880" s="11">
        <v>0.53</v>
      </c>
      <c r="F880" s="10">
        <v>4.96</v>
      </c>
      <c r="G880" s="9">
        <v>266.39</v>
      </c>
      <c r="H880" s="9">
        <v>428.58</v>
      </c>
      <c r="I880" s="11">
        <v>0.45</v>
      </c>
      <c r="J880" s="9">
        <v>14.14</v>
      </c>
      <c r="K880" s="24">
        <v>3454</v>
      </c>
      <c r="L880" s="24">
        <v>24142</v>
      </c>
      <c r="M880" s="24">
        <v>1304</v>
      </c>
      <c r="N880" s="24">
        <v>1312</v>
      </c>
      <c r="O880" s="10">
        <v>330</v>
      </c>
      <c r="P880" s="10" t="s">
        <v>239</v>
      </c>
      <c r="Q880" s="10" t="s">
        <v>1648</v>
      </c>
      <c r="R880" s="10">
        <v>115</v>
      </c>
      <c r="S880" s="11">
        <v>0.9</v>
      </c>
      <c r="T880" s="11">
        <v>0.05</v>
      </c>
      <c r="U880" s="10" t="s">
        <v>44</v>
      </c>
      <c r="V880" s="13" t="s">
        <v>1641</v>
      </c>
      <c r="W880" s="13">
        <v>6789</v>
      </c>
      <c r="X880" s="13">
        <v>3019</v>
      </c>
      <c r="Y880" s="13">
        <v>0.08</v>
      </c>
      <c r="Z880" s="13">
        <v>2.94</v>
      </c>
      <c r="AA880" s="13">
        <v>69</v>
      </c>
      <c r="AB880" s="13" t="s">
        <v>1646</v>
      </c>
    </row>
    <row r="881" spans="1:28" x14ac:dyDescent="0.5">
      <c r="A881" s="18">
        <v>44827</v>
      </c>
      <c r="B881" s="10">
        <v>287</v>
      </c>
      <c r="C881" s="10" t="s">
        <v>1640</v>
      </c>
      <c r="D881" s="10">
        <v>4</v>
      </c>
      <c r="E881" s="11">
        <v>0.73</v>
      </c>
      <c r="F881" s="10">
        <v>0.8</v>
      </c>
      <c r="G881" s="9">
        <v>745.13</v>
      </c>
      <c r="H881" s="9">
        <v>570.37</v>
      </c>
      <c r="I881" s="11">
        <v>0.27</v>
      </c>
      <c r="J881" s="9">
        <v>7.77</v>
      </c>
      <c r="K881" s="24">
        <v>3423</v>
      </c>
      <c r="L881" s="24">
        <v>16476</v>
      </c>
      <c r="M881" s="24">
        <v>1408</v>
      </c>
      <c r="N881" s="24">
        <v>1176</v>
      </c>
      <c r="O881" s="10">
        <v>315</v>
      </c>
      <c r="P881" s="10" t="s">
        <v>233</v>
      </c>
      <c r="Q881" s="10" t="s">
        <v>263</v>
      </c>
      <c r="R881" s="10">
        <v>371</v>
      </c>
      <c r="S881" s="11">
        <v>0.86</v>
      </c>
      <c r="T881" s="11">
        <v>7.0000000000000007E-2</v>
      </c>
      <c r="U881" s="10" t="s">
        <v>35</v>
      </c>
      <c r="V881" s="13" t="s">
        <v>1650</v>
      </c>
      <c r="W881" s="13">
        <v>4656</v>
      </c>
      <c r="X881" s="13">
        <v>2429</v>
      </c>
      <c r="Y881" s="13">
        <v>0.03</v>
      </c>
      <c r="Z881" s="13">
        <v>2.75</v>
      </c>
      <c r="AA881" s="13">
        <v>38</v>
      </c>
      <c r="AB881" s="13" t="s">
        <v>1642</v>
      </c>
    </row>
    <row r="882" spans="1:28" x14ac:dyDescent="0.5">
      <c r="A882" s="20">
        <v>44828</v>
      </c>
      <c r="B882" s="13">
        <v>185</v>
      </c>
      <c r="C882" s="13" t="s">
        <v>1640</v>
      </c>
      <c r="D882" s="13">
        <v>52</v>
      </c>
      <c r="E882" s="14">
        <v>0.71</v>
      </c>
      <c r="F882" s="13">
        <v>7.86</v>
      </c>
      <c r="G882" s="12">
        <v>438.86</v>
      </c>
      <c r="H882" s="12">
        <v>689.58</v>
      </c>
      <c r="I882" s="14">
        <v>0.42</v>
      </c>
      <c r="J882" s="12">
        <v>10.79</v>
      </c>
      <c r="K882" s="25">
        <v>3079</v>
      </c>
      <c r="L882" s="25">
        <v>10004</v>
      </c>
      <c r="M882" s="25">
        <v>2237</v>
      </c>
      <c r="N882" s="25">
        <v>1371</v>
      </c>
      <c r="O882" s="13">
        <v>237</v>
      </c>
      <c r="P882" s="13" t="s">
        <v>233</v>
      </c>
      <c r="Q882" s="13" t="s">
        <v>1644</v>
      </c>
      <c r="R882" s="13">
        <v>411</v>
      </c>
      <c r="S882" s="14">
        <v>0.73</v>
      </c>
      <c r="T882" s="14">
        <v>0.16</v>
      </c>
      <c r="U882" s="13" t="s">
        <v>43</v>
      </c>
      <c r="V882" s="13" t="s">
        <v>1645</v>
      </c>
      <c r="W882" s="13">
        <v>7572</v>
      </c>
      <c r="X882" s="13">
        <v>6429</v>
      </c>
      <c r="Y882" s="13">
        <v>0.08</v>
      </c>
      <c r="Z882" s="13">
        <v>2.8</v>
      </c>
      <c r="AA882" s="13">
        <v>36</v>
      </c>
      <c r="AB882" s="13" t="s">
        <v>1642</v>
      </c>
    </row>
    <row r="883" spans="1:28" x14ac:dyDescent="0.5">
      <c r="A883" s="18">
        <v>44829</v>
      </c>
      <c r="B883" s="10">
        <v>338</v>
      </c>
      <c r="C883" s="10" t="s">
        <v>1640</v>
      </c>
      <c r="D883" s="10">
        <v>94</v>
      </c>
      <c r="E883" s="11">
        <v>0.78</v>
      </c>
      <c r="F883" s="10">
        <v>3.64</v>
      </c>
      <c r="G883" s="9">
        <v>613.30999999999995</v>
      </c>
      <c r="H883" s="9">
        <v>549.27</v>
      </c>
      <c r="I883" s="11">
        <v>0.28999999999999998</v>
      </c>
      <c r="J883" s="9">
        <v>6.38</v>
      </c>
      <c r="K883" s="24">
        <v>1139</v>
      </c>
      <c r="L883" s="24">
        <v>16502</v>
      </c>
      <c r="M883" s="24">
        <v>2177</v>
      </c>
      <c r="N883" s="24">
        <v>1129</v>
      </c>
      <c r="O883" s="10">
        <v>279</v>
      </c>
      <c r="P883" s="10" t="s">
        <v>40</v>
      </c>
      <c r="Q883" s="10" t="s">
        <v>1644</v>
      </c>
      <c r="R883" s="10">
        <v>169</v>
      </c>
      <c r="S883" s="11">
        <v>0.83</v>
      </c>
      <c r="T883" s="11">
        <v>0.11</v>
      </c>
      <c r="U883" s="10" t="s">
        <v>34</v>
      </c>
      <c r="V883" s="13" t="s">
        <v>1645</v>
      </c>
      <c r="W883" s="13">
        <v>7416</v>
      </c>
      <c r="X883" s="13">
        <v>2320</v>
      </c>
      <c r="Y883" s="13">
        <v>0.09</v>
      </c>
      <c r="Z883" s="13">
        <v>2.72</v>
      </c>
      <c r="AA883" s="13">
        <v>27</v>
      </c>
      <c r="AB883" s="13" t="s">
        <v>1646</v>
      </c>
    </row>
    <row r="884" spans="1:28" x14ac:dyDescent="0.5">
      <c r="A884" s="18">
        <v>44831</v>
      </c>
      <c r="B884" s="10">
        <v>733</v>
      </c>
      <c r="C884" s="10" t="s">
        <v>1647</v>
      </c>
      <c r="D884" s="10">
        <v>56</v>
      </c>
      <c r="E884" s="11">
        <v>0.6</v>
      </c>
      <c r="F884" s="10">
        <v>2.81</v>
      </c>
      <c r="G884" s="9">
        <v>520.94000000000005</v>
      </c>
      <c r="H884" s="9">
        <v>579.84</v>
      </c>
      <c r="I884" s="11">
        <v>0.43</v>
      </c>
      <c r="J884" s="9">
        <v>14.83</v>
      </c>
      <c r="K884" s="24">
        <v>1426</v>
      </c>
      <c r="L884" s="24">
        <v>12778</v>
      </c>
      <c r="M884" s="24">
        <v>2485</v>
      </c>
      <c r="N884" s="24">
        <v>1083</v>
      </c>
      <c r="O884" s="10">
        <v>329</v>
      </c>
      <c r="P884" s="10" t="s">
        <v>261</v>
      </c>
      <c r="Q884" s="10" t="s">
        <v>263</v>
      </c>
      <c r="R884" s="10">
        <v>406</v>
      </c>
      <c r="S884" s="11">
        <v>0.78</v>
      </c>
      <c r="T884" s="11">
        <v>0.15</v>
      </c>
      <c r="U884" s="10" t="s">
        <v>93</v>
      </c>
      <c r="V884" s="13" t="s">
        <v>1641</v>
      </c>
      <c r="W884" s="13">
        <v>2165</v>
      </c>
      <c r="X884" s="13">
        <v>6223</v>
      </c>
      <c r="Y884" s="13">
        <v>0.05</v>
      </c>
      <c r="Z884" s="13">
        <v>5.39</v>
      </c>
      <c r="AA884" s="13">
        <v>34</v>
      </c>
      <c r="AB884" s="13" t="s">
        <v>1649</v>
      </c>
    </row>
    <row r="885" spans="1:28" x14ac:dyDescent="0.5">
      <c r="A885" s="20">
        <v>44832</v>
      </c>
      <c r="B885" s="13">
        <v>161</v>
      </c>
      <c r="C885" s="13" t="s">
        <v>1640</v>
      </c>
      <c r="D885" s="13">
        <v>30</v>
      </c>
      <c r="E885" s="14">
        <v>0.5</v>
      </c>
      <c r="F885" s="13">
        <v>3.28</v>
      </c>
      <c r="G885" s="12">
        <v>509</v>
      </c>
      <c r="H885" s="12">
        <v>955.84</v>
      </c>
      <c r="I885" s="14">
        <v>0.22</v>
      </c>
      <c r="J885" s="12">
        <v>3.05</v>
      </c>
      <c r="K885" s="25">
        <v>5976</v>
      </c>
      <c r="L885" s="25">
        <v>21515</v>
      </c>
      <c r="M885" s="25">
        <v>1213</v>
      </c>
      <c r="N885" s="25">
        <v>1448</v>
      </c>
      <c r="O885" s="25">
        <v>1206</v>
      </c>
      <c r="P885" s="13" t="s">
        <v>222</v>
      </c>
      <c r="Q885" s="13" t="s">
        <v>224</v>
      </c>
      <c r="R885" s="13">
        <v>453</v>
      </c>
      <c r="S885" s="14">
        <v>0.89</v>
      </c>
      <c r="T885" s="14">
        <v>0.05</v>
      </c>
      <c r="U885" s="13" t="s">
        <v>73</v>
      </c>
      <c r="V885" s="13" t="s">
        <v>1650</v>
      </c>
      <c r="W885" s="13">
        <v>1152</v>
      </c>
      <c r="X885" s="13">
        <v>1969</v>
      </c>
      <c r="Y885" s="13">
        <v>0.03</v>
      </c>
      <c r="Z885" s="13">
        <v>6.88</v>
      </c>
      <c r="AA885" s="13">
        <v>70</v>
      </c>
      <c r="AB885" s="13" t="s">
        <v>1649</v>
      </c>
    </row>
    <row r="886" spans="1:28" x14ac:dyDescent="0.5">
      <c r="A886" s="20">
        <v>44833</v>
      </c>
      <c r="B886" s="13">
        <v>488</v>
      </c>
      <c r="C886" s="13" t="s">
        <v>1640</v>
      </c>
      <c r="D886" s="13">
        <v>61</v>
      </c>
      <c r="E886" s="14">
        <v>0.6</v>
      </c>
      <c r="F886" s="13">
        <v>1.46</v>
      </c>
      <c r="G886" s="12">
        <v>572.84</v>
      </c>
      <c r="H886" s="12">
        <v>424.55</v>
      </c>
      <c r="I886" s="14">
        <v>0.26</v>
      </c>
      <c r="J886" s="12">
        <v>17.559999999999999</v>
      </c>
      <c r="K886" s="25">
        <v>2927</v>
      </c>
      <c r="L886" s="25">
        <v>21171</v>
      </c>
      <c r="M886" s="25">
        <v>1322</v>
      </c>
      <c r="N886" s="25">
        <v>1370</v>
      </c>
      <c r="O886" s="13">
        <v>235</v>
      </c>
      <c r="P886" s="13" t="s">
        <v>40</v>
      </c>
      <c r="Q886" s="13" t="s">
        <v>241</v>
      </c>
      <c r="R886" s="13">
        <v>344</v>
      </c>
      <c r="S886" s="14">
        <v>0.89</v>
      </c>
      <c r="T886" s="14">
        <v>0.06</v>
      </c>
      <c r="U886" s="13" t="s">
        <v>407</v>
      </c>
      <c r="V886" s="13" t="s">
        <v>1651</v>
      </c>
      <c r="W886" s="13">
        <v>4596</v>
      </c>
      <c r="X886" s="13">
        <v>6829</v>
      </c>
      <c r="Y886" s="13">
        <v>0.04</v>
      </c>
      <c r="Z886" s="13">
        <v>2.14</v>
      </c>
      <c r="AA886" s="13">
        <v>39</v>
      </c>
      <c r="AB886" s="13" t="s">
        <v>1649</v>
      </c>
    </row>
    <row r="887" spans="1:28" x14ac:dyDescent="0.5">
      <c r="A887" s="18">
        <v>44833</v>
      </c>
      <c r="B887" s="10">
        <v>375</v>
      </c>
      <c r="C887" s="10" t="s">
        <v>1643</v>
      </c>
      <c r="D887" s="10">
        <v>61</v>
      </c>
      <c r="E887" s="11">
        <v>0.57999999999999996</v>
      </c>
      <c r="F887" s="10">
        <v>5.78</v>
      </c>
      <c r="G887" s="9">
        <v>333.59</v>
      </c>
      <c r="H887" s="9">
        <v>362.69</v>
      </c>
      <c r="I887" s="11">
        <v>0.24</v>
      </c>
      <c r="J887" s="9">
        <v>18.25</v>
      </c>
      <c r="K887" s="24">
        <v>1953</v>
      </c>
      <c r="L887" s="24">
        <v>14088</v>
      </c>
      <c r="M887" s="24">
        <v>1909</v>
      </c>
      <c r="N887" s="24">
        <v>1154</v>
      </c>
      <c r="O887" s="10">
        <v>409</v>
      </c>
      <c r="P887" s="10" t="s">
        <v>222</v>
      </c>
      <c r="Q887" s="10" t="s">
        <v>245</v>
      </c>
      <c r="R887" s="10">
        <v>293</v>
      </c>
      <c r="S887" s="11">
        <v>0.82</v>
      </c>
      <c r="T887" s="11">
        <v>0.11</v>
      </c>
      <c r="U887" s="10" t="s">
        <v>34</v>
      </c>
      <c r="V887" s="13" t="s">
        <v>1641</v>
      </c>
      <c r="W887" s="13">
        <v>3765</v>
      </c>
      <c r="X887" s="13">
        <v>6767</v>
      </c>
      <c r="Y887" s="13">
        <v>0.04</v>
      </c>
      <c r="Z887" s="13">
        <v>5.7</v>
      </c>
      <c r="AA887" s="13">
        <v>48</v>
      </c>
      <c r="AB887" s="13" t="s">
        <v>1649</v>
      </c>
    </row>
    <row r="888" spans="1:28" x14ac:dyDescent="0.5">
      <c r="A888" s="18">
        <v>44836</v>
      </c>
      <c r="B888" s="10">
        <v>525</v>
      </c>
      <c r="C888" s="10" t="s">
        <v>1640</v>
      </c>
      <c r="D888" s="10">
        <v>11</v>
      </c>
      <c r="E888" s="11">
        <v>0.37</v>
      </c>
      <c r="F888" s="10">
        <v>2.59</v>
      </c>
      <c r="G888" s="9">
        <v>592.86</v>
      </c>
      <c r="H888" s="9">
        <v>287.79000000000002</v>
      </c>
      <c r="I888" s="11">
        <v>0.15</v>
      </c>
      <c r="J888" s="9">
        <v>4.93</v>
      </c>
      <c r="K888" s="24">
        <v>1309</v>
      </c>
      <c r="L888" s="24">
        <v>6334</v>
      </c>
      <c r="M888" s="24">
        <v>1021</v>
      </c>
      <c r="N888" s="24">
        <v>1303</v>
      </c>
      <c r="O888" s="10">
        <v>282</v>
      </c>
      <c r="P888" s="10" t="s">
        <v>239</v>
      </c>
      <c r="Q888" s="10" t="s">
        <v>241</v>
      </c>
      <c r="R888" s="10">
        <v>248</v>
      </c>
      <c r="S888" s="11">
        <v>0.73</v>
      </c>
      <c r="T888" s="11">
        <v>0.12</v>
      </c>
      <c r="U888" s="10" t="s">
        <v>43</v>
      </c>
      <c r="V888" s="13" t="s">
        <v>1641</v>
      </c>
      <c r="W888" s="13">
        <v>1898</v>
      </c>
      <c r="X888" s="13">
        <v>1877</v>
      </c>
      <c r="Y888" s="13">
        <v>7.0000000000000007E-2</v>
      </c>
      <c r="Z888" s="13">
        <v>4.6399999999999997</v>
      </c>
      <c r="AA888" s="13">
        <v>47</v>
      </c>
      <c r="AB888" s="13" t="s">
        <v>1646</v>
      </c>
    </row>
    <row r="889" spans="1:28" x14ac:dyDescent="0.5">
      <c r="A889" s="20">
        <v>44836</v>
      </c>
      <c r="B889" s="13">
        <v>841</v>
      </c>
      <c r="C889" s="13" t="s">
        <v>1643</v>
      </c>
      <c r="D889" s="13">
        <v>13</v>
      </c>
      <c r="E889" s="14">
        <v>0.77</v>
      </c>
      <c r="F889" s="13">
        <v>5.82</v>
      </c>
      <c r="G889" s="12">
        <v>739.89</v>
      </c>
      <c r="H889" s="12">
        <v>246.39</v>
      </c>
      <c r="I889" s="14">
        <v>0.49</v>
      </c>
      <c r="J889" s="12">
        <v>10.55</v>
      </c>
      <c r="K889" s="25">
        <v>1956</v>
      </c>
      <c r="L889" s="25">
        <v>19681</v>
      </c>
      <c r="M889" s="25">
        <v>1875</v>
      </c>
      <c r="N889" s="25">
        <v>1195</v>
      </c>
      <c r="O889" s="13">
        <v>406</v>
      </c>
      <c r="P889" s="13" t="s">
        <v>40</v>
      </c>
      <c r="Q889" s="13" t="s">
        <v>263</v>
      </c>
      <c r="R889" s="13">
        <v>445</v>
      </c>
      <c r="S889" s="14">
        <v>0.87</v>
      </c>
      <c r="T889" s="14">
        <v>0.08</v>
      </c>
      <c r="U889" s="13" t="s">
        <v>53</v>
      </c>
      <c r="V889" s="13" t="s">
        <v>1645</v>
      </c>
      <c r="W889" s="13">
        <v>8208</v>
      </c>
      <c r="X889" s="13">
        <v>2630</v>
      </c>
      <c r="Y889" s="13">
        <v>7.0000000000000007E-2</v>
      </c>
      <c r="Z889" s="13">
        <v>4.8899999999999997</v>
      </c>
      <c r="AA889" s="13">
        <v>64</v>
      </c>
      <c r="AB889" s="13" t="s">
        <v>1646</v>
      </c>
    </row>
    <row r="890" spans="1:28" x14ac:dyDescent="0.5">
      <c r="A890" s="20">
        <v>44836</v>
      </c>
      <c r="B890" s="13">
        <v>306</v>
      </c>
      <c r="C890" s="13" t="s">
        <v>1643</v>
      </c>
      <c r="D890" s="13">
        <v>98</v>
      </c>
      <c r="E890" s="14">
        <v>0.43</v>
      </c>
      <c r="F890" s="13">
        <v>3.71</v>
      </c>
      <c r="G890" s="12">
        <v>571.48</v>
      </c>
      <c r="H890" s="12">
        <v>290.83999999999997</v>
      </c>
      <c r="I890" s="14">
        <v>0.23</v>
      </c>
      <c r="J890" s="12">
        <v>12.19</v>
      </c>
      <c r="K890" s="25">
        <v>1357</v>
      </c>
      <c r="L890" s="25">
        <v>7577</v>
      </c>
      <c r="M890" s="25">
        <v>1467</v>
      </c>
      <c r="N890" s="25">
        <v>1480</v>
      </c>
      <c r="O890" s="13">
        <v>360</v>
      </c>
      <c r="P890" s="13" t="s">
        <v>261</v>
      </c>
      <c r="Q890" s="13" t="s">
        <v>252</v>
      </c>
      <c r="R890" s="13">
        <v>391</v>
      </c>
      <c r="S890" s="14">
        <v>0.72</v>
      </c>
      <c r="T890" s="14">
        <v>0.14000000000000001</v>
      </c>
      <c r="U890" s="13" t="s">
        <v>30</v>
      </c>
      <c r="V890" s="13" t="s">
        <v>1645</v>
      </c>
      <c r="W890" s="13">
        <v>2152</v>
      </c>
      <c r="X890" s="13">
        <v>1638</v>
      </c>
      <c r="Y890" s="13">
        <v>0.1</v>
      </c>
      <c r="Z890" s="13">
        <v>3.57</v>
      </c>
      <c r="AA890" s="13">
        <v>37</v>
      </c>
      <c r="AB890" s="13" t="s">
        <v>1649</v>
      </c>
    </row>
    <row r="891" spans="1:28" x14ac:dyDescent="0.5">
      <c r="A891" s="20">
        <v>44837</v>
      </c>
      <c r="B891" s="13">
        <v>486</v>
      </c>
      <c r="C891" s="13" t="s">
        <v>1647</v>
      </c>
      <c r="D891" s="13">
        <v>65</v>
      </c>
      <c r="E891" s="14">
        <v>0.85</v>
      </c>
      <c r="F891" s="13">
        <v>7</v>
      </c>
      <c r="G891" s="12">
        <v>386.9</v>
      </c>
      <c r="H891" s="12">
        <v>555.98</v>
      </c>
      <c r="I891" s="14">
        <v>0.14000000000000001</v>
      </c>
      <c r="J891" s="12">
        <v>11.65</v>
      </c>
      <c r="K891" s="25">
        <v>2309</v>
      </c>
      <c r="L891" s="25">
        <v>6403</v>
      </c>
      <c r="M891" s="25">
        <v>1000</v>
      </c>
      <c r="N891" s="25">
        <v>1405</v>
      </c>
      <c r="O891" s="13">
        <v>468</v>
      </c>
      <c r="P891" s="13" t="s">
        <v>261</v>
      </c>
      <c r="Q891" s="13" t="s">
        <v>224</v>
      </c>
      <c r="R891" s="13">
        <v>277</v>
      </c>
      <c r="S891" s="14">
        <v>0.73</v>
      </c>
      <c r="T891" s="14">
        <v>0.11</v>
      </c>
      <c r="U891" s="13" t="s">
        <v>34</v>
      </c>
      <c r="V891" s="13" t="s">
        <v>1641</v>
      </c>
      <c r="W891" s="13">
        <v>3516</v>
      </c>
      <c r="X891" s="13">
        <v>5712</v>
      </c>
      <c r="Y891" s="13">
        <v>0.04</v>
      </c>
      <c r="Z891" s="13">
        <v>6.53</v>
      </c>
      <c r="AA891" s="13">
        <v>43</v>
      </c>
      <c r="AB891" s="13" t="s">
        <v>1642</v>
      </c>
    </row>
    <row r="892" spans="1:28" x14ac:dyDescent="0.5">
      <c r="A892" s="18">
        <v>44838</v>
      </c>
      <c r="B892" s="10">
        <v>172</v>
      </c>
      <c r="C892" s="10" t="s">
        <v>1640</v>
      </c>
      <c r="D892" s="10">
        <v>37</v>
      </c>
      <c r="E892" s="11">
        <v>0.76</v>
      </c>
      <c r="F892" s="10">
        <v>3.38</v>
      </c>
      <c r="G892" s="9">
        <v>476.36</v>
      </c>
      <c r="H892" s="9">
        <v>495.84</v>
      </c>
      <c r="I892" s="11">
        <v>0.38</v>
      </c>
      <c r="J892" s="9">
        <v>16.38</v>
      </c>
      <c r="K892" s="24">
        <v>3692</v>
      </c>
      <c r="L892" s="24">
        <v>15457</v>
      </c>
      <c r="M892" s="24">
        <v>1426</v>
      </c>
      <c r="N892" s="24">
        <v>1065</v>
      </c>
      <c r="O892" s="10">
        <v>383</v>
      </c>
      <c r="P892" s="10" t="s">
        <v>222</v>
      </c>
      <c r="Q892" s="10" t="s">
        <v>252</v>
      </c>
      <c r="R892" s="10">
        <v>109</v>
      </c>
      <c r="S892" s="11">
        <v>0.86</v>
      </c>
      <c r="T892" s="11">
        <v>0.08</v>
      </c>
      <c r="U892" s="10" t="s">
        <v>30</v>
      </c>
      <c r="V892" s="13" t="s">
        <v>1650</v>
      </c>
      <c r="W892" s="13">
        <v>5379</v>
      </c>
      <c r="X892" s="13">
        <v>2510</v>
      </c>
      <c r="Y892" s="13">
        <v>7.0000000000000007E-2</v>
      </c>
      <c r="Z892" s="13">
        <v>6.65</v>
      </c>
      <c r="AA892" s="13">
        <v>56</v>
      </c>
      <c r="AB892" s="13" t="s">
        <v>1642</v>
      </c>
    </row>
    <row r="893" spans="1:28" x14ac:dyDescent="0.5">
      <c r="A893" s="18">
        <v>44838</v>
      </c>
      <c r="B893" s="10">
        <v>541</v>
      </c>
      <c r="C893" s="10" t="s">
        <v>1640</v>
      </c>
      <c r="D893" s="10">
        <v>77</v>
      </c>
      <c r="E893" s="11">
        <v>0.73</v>
      </c>
      <c r="F893" s="10">
        <v>7.96</v>
      </c>
      <c r="G893" s="9">
        <v>720.87</v>
      </c>
      <c r="H893" s="9">
        <v>502.14</v>
      </c>
      <c r="I893" s="11">
        <v>0.18</v>
      </c>
      <c r="J893" s="9">
        <v>10.58</v>
      </c>
      <c r="K893" s="24">
        <v>3674</v>
      </c>
      <c r="L893" s="24">
        <v>23886</v>
      </c>
      <c r="M893" s="24">
        <v>1764</v>
      </c>
      <c r="N893" s="24">
        <v>1055</v>
      </c>
      <c r="O893" s="10">
        <v>210</v>
      </c>
      <c r="P893" s="10" t="s">
        <v>222</v>
      </c>
      <c r="Q893" s="10" t="s">
        <v>1648</v>
      </c>
      <c r="R893" s="10">
        <v>263</v>
      </c>
      <c r="S893" s="11">
        <v>0.89</v>
      </c>
      <c r="T893" s="11">
        <v>7.0000000000000007E-2</v>
      </c>
      <c r="U893" s="10" t="s">
        <v>44</v>
      </c>
      <c r="V893" s="13" t="s">
        <v>1650</v>
      </c>
      <c r="W893" s="13">
        <v>4015</v>
      </c>
      <c r="X893" s="13">
        <v>2971</v>
      </c>
      <c r="Y893" s="13">
        <v>0.02</v>
      </c>
      <c r="Z893" s="13">
        <v>3.38</v>
      </c>
      <c r="AA893" s="13">
        <v>54</v>
      </c>
      <c r="AB893" s="13" t="s">
        <v>1646</v>
      </c>
    </row>
    <row r="894" spans="1:28" x14ac:dyDescent="0.5">
      <c r="A894" s="18">
        <v>44838</v>
      </c>
      <c r="B894" s="10">
        <v>129</v>
      </c>
      <c r="C894" s="10" t="s">
        <v>1640</v>
      </c>
      <c r="D894" s="10">
        <v>94</v>
      </c>
      <c r="E894" s="11">
        <v>0.81</v>
      </c>
      <c r="F894" s="10">
        <v>6.75</v>
      </c>
      <c r="G894" s="9">
        <v>368.99</v>
      </c>
      <c r="H894" s="9">
        <v>236.01</v>
      </c>
      <c r="I894" s="11">
        <v>0.28999999999999998</v>
      </c>
      <c r="J894" s="9">
        <v>16.79</v>
      </c>
      <c r="K894" s="24">
        <v>3275</v>
      </c>
      <c r="L894" s="24">
        <v>6754</v>
      </c>
      <c r="M894" s="24">
        <v>2492</v>
      </c>
      <c r="N894" s="24">
        <v>1226</v>
      </c>
      <c r="O894" s="10">
        <v>441</v>
      </c>
      <c r="P894" s="10" t="s">
        <v>40</v>
      </c>
      <c r="Q894" s="10" t="s">
        <v>224</v>
      </c>
      <c r="R894" s="10">
        <v>104</v>
      </c>
      <c r="S894" s="11">
        <v>0.64</v>
      </c>
      <c r="T894" s="11">
        <v>0.24</v>
      </c>
      <c r="U894" s="10" t="s">
        <v>395</v>
      </c>
      <c r="V894" s="13" t="s">
        <v>1645</v>
      </c>
      <c r="W894" s="13">
        <v>8481</v>
      </c>
      <c r="X894" s="13">
        <v>1683</v>
      </c>
      <c r="Y894" s="13">
        <v>0.04</v>
      </c>
      <c r="Z894" s="13">
        <v>2.27</v>
      </c>
      <c r="AA894" s="13">
        <v>38</v>
      </c>
      <c r="AB894" s="13" t="s">
        <v>1642</v>
      </c>
    </row>
    <row r="895" spans="1:28" x14ac:dyDescent="0.5">
      <c r="A895" s="18">
        <v>44839</v>
      </c>
      <c r="B895" s="10">
        <v>501</v>
      </c>
      <c r="C895" s="10" t="s">
        <v>1647</v>
      </c>
      <c r="D895" s="10">
        <v>24</v>
      </c>
      <c r="E895" s="11">
        <v>0.62</v>
      </c>
      <c r="F895" s="10">
        <v>2.54</v>
      </c>
      <c r="G895" s="9">
        <v>708.37</v>
      </c>
      <c r="H895" s="9">
        <v>377.47</v>
      </c>
      <c r="I895" s="11">
        <v>0.14000000000000001</v>
      </c>
      <c r="J895" s="9">
        <v>18.350000000000001</v>
      </c>
      <c r="K895" s="24">
        <v>1095</v>
      </c>
      <c r="L895" s="24">
        <v>9026</v>
      </c>
      <c r="M895" s="24">
        <v>2235</v>
      </c>
      <c r="N895" s="24">
        <v>1030</v>
      </c>
      <c r="O895" s="10">
        <v>228</v>
      </c>
      <c r="P895" s="10" t="s">
        <v>239</v>
      </c>
      <c r="Q895" s="10" t="s">
        <v>263</v>
      </c>
      <c r="R895" s="10">
        <v>492</v>
      </c>
      <c r="S895" s="11">
        <v>0.73</v>
      </c>
      <c r="T895" s="11">
        <v>0.18</v>
      </c>
      <c r="U895" s="10" t="s">
        <v>79</v>
      </c>
      <c r="V895" s="13" t="s">
        <v>1641</v>
      </c>
      <c r="W895" s="13">
        <v>3681</v>
      </c>
      <c r="X895" s="13">
        <v>5376</v>
      </c>
      <c r="Y895" s="13">
        <v>0.08</v>
      </c>
      <c r="Z895" s="13">
        <v>3.65</v>
      </c>
      <c r="AA895" s="13">
        <v>65</v>
      </c>
      <c r="AB895" s="13" t="s">
        <v>1646</v>
      </c>
    </row>
    <row r="896" spans="1:28" x14ac:dyDescent="0.5">
      <c r="A896" s="20">
        <v>44839</v>
      </c>
      <c r="B896" s="13">
        <v>741</v>
      </c>
      <c r="C896" s="13" t="s">
        <v>1640</v>
      </c>
      <c r="D896" s="13">
        <v>12</v>
      </c>
      <c r="E896" s="14">
        <v>0.7</v>
      </c>
      <c r="F896" s="13">
        <v>4.62</v>
      </c>
      <c r="G896" s="12">
        <v>766.71</v>
      </c>
      <c r="H896" s="12">
        <v>303.83999999999997</v>
      </c>
      <c r="I896" s="14">
        <v>0.13</v>
      </c>
      <c r="J896" s="12">
        <v>16.82</v>
      </c>
      <c r="K896" s="25">
        <v>2160</v>
      </c>
      <c r="L896" s="25">
        <v>6296</v>
      </c>
      <c r="M896" s="25">
        <v>2131</v>
      </c>
      <c r="N896" s="25">
        <v>1288</v>
      </c>
      <c r="O896" s="13">
        <v>221</v>
      </c>
      <c r="P896" s="13" t="s">
        <v>40</v>
      </c>
      <c r="Q896" s="13" t="s">
        <v>224</v>
      </c>
      <c r="R896" s="13">
        <v>188</v>
      </c>
      <c r="S896" s="14">
        <v>0.65</v>
      </c>
      <c r="T896" s="14">
        <v>0.22</v>
      </c>
      <c r="U896" s="13" t="s">
        <v>34</v>
      </c>
      <c r="V896" s="13" t="s">
        <v>1650</v>
      </c>
      <c r="W896" s="13">
        <v>7856</v>
      </c>
      <c r="X896" s="13">
        <v>5925</v>
      </c>
      <c r="Y896" s="13">
        <v>7.0000000000000007E-2</v>
      </c>
      <c r="Z896" s="13">
        <v>4.13</v>
      </c>
      <c r="AA896" s="13">
        <v>64</v>
      </c>
      <c r="AB896" s="13" t="s">
        <v>1642</v>
      </c>
    </row>
    <row r="897" spans="1:28" x14ac:dyDescent="0.5">
      <c r="A897" s="20">
        <v>44841</v>
      </c>
      <c r="B897" s="13">
        <v>902</v>
      </c>
      <c r="C897" s="13" t="s">
        <v>1640</v>
      </c>
      <c r="D897" s="13">
        <v>57</v>
      </c>
      <c r="E897" s="14">
        <v>0.61</v>
      </c>
      <c r="F897" s="13">
        <v>3.88</v>
      </c>
      <c r="G897" s="12">
        <v>574.55999999999995</v>
      </c>
      <c r="H897" s="12">
        <v>218.6</v>
      </c>
      <c r="I897" s="14">
        <v>0.45</v>
      </c>
      <c r="J897" s="12">
        <v>17.03</v>
      </c>
      <c r="K897" s="25">
        <v>3852</v>
      </c>
      <c r="L897" s="25">
        <v>16632</v>
      </c>
      <c r="M897" s="25">
        <v>1842</v>
      </c>
      <c r="N897" s="25">
        <v>1428</v>
      </c>
      <c r="O897" s="13">
        <v>385</v>
      </c>
      <c r="P897" s="13" t="s">
        <v>261</v>
      </c>
      <c r="Q897" s="13" t="s">
        <v>241</v>
      </c>
      <c r="R897" s="13">
        <v>290</v>
      </c>
      <c r="S897" s="14">
        <v>0.84</v>
      </c>
      <c r="T897" s="14">
        <v>0.09</v>
      </c>
      <c r="U897" s="13" t="s">
        <v>76</v>
      </c>
      <c r="V897" s="13" t="s">
        <v>1651</v>
      </c>
      <c r="W897" s="13">
        <v>8218</v>
      </c>
      <c r="X897" s="13">
        <v>4288</v>
      </c>
      <c r="Y897" s="13">
        <v>7.0000000000000007E-2</v>
      </c>
      <c r="Z897" s="13">
        <v>3.93</v>
      </c>
      <c r="AA897" s="13">
        <v>64</v>
      </c>
      <c r="AB897" s="13" t="s">
        <v>1649</v>
      </c>
    </row>
    <row r="898" spans="1:28" x14ac:dyDescent="0.5">
      <c r="A898" s="18">
        <v>44841</v>
      </c>
      <c r="B898" s="10">
        <v>664</v>
      </c>
      <c r="C898" s="10" t="s">
        <v>1640</v>
      </c>
      <c r="D898" s="10">
        <v>41</v>
      </c>
      <c r="E898" s="11">
        <v>0.55000000000000004</v>
      </c>
      <c r="F898" s="10">
        <v>3.68</v>
      </c>
      <c r="G898" s="9">
        <v>584.17999999999995</v>
      </c>
      <c r="H898" s="9">
        <v>515.35</v>
      </c>
      <c r="I898" s="11">
        <v>0.11</v>
      </c>
      <c r="J898" s="9">
        <v>16.88</v>
      </c>
      <c r="K898" s="24">
        <v>2198</v>
      </c>
      <c r="L898" s="24">
        <v>10680</v>
      </c>
      <c r="M898" s="24">
        <v>1560</v>
      </c>
      <c r="N898" s="24">
        <v>1445</v>
      </c>
      <c r="O898" s="10">
        <v>493</v>
      </c>
      <c r="P898" s="10" t="s">
        <v>222</v>
      </c>
      <c r="Q898" s="10" t="s">
        <v>241</v>
      </c>
      <c r="R898" s="10">
        <v>443</v>
      </c>
      <c r="S898" s="11">
        <v>0.78</v>
      </c>
      <c r="T898" s="11">
        <v>0.11</v>
      </c>
      <c r="U898" s="10" t="s">
        <v>34</v>
      </c>
      <c r="V898" s="13" t="s">
        <v>1651</v>
      </c>
      <c r="W898" s="13">
        <v>8164</v>
      </c>
      <c r="X898" s="13">
        <v>5869</v>
      </c>
      <c r="Y898" s="13">
        <v>0.01</v>
      </c>
      <c r="Z898" s="13">
        <v>6.04</v>
      </c>
      <c r="AA898" s="13">
        <v>67</v>
      </c>
      <c r="AB898" s="13" t="s">
        <v>1649</v>
      </c>
    </row>
    <row r="899" spans="1:28" x14ac:dyDescent="0.5">
      <c r="A899" s="18">
        <v>44841</v>
      </c>
      <c r="B899" s="10">
        <v>873</v>
      </c>
      <c r="C899" s="10" t="s">
        <v>1640</v>
      </c>
      <c r="D899" s="10">
        <v>84</v>
      </c>
      <c r="E899" s="11">
        <v>0.66</v>
      </c>
      <c r="F899" s="10">
        <v>0.84</v>
      </c>
      <c r="G899" s="9">
        <v>799.83</v>
      </c>
      <c r="H899" s="9">
        <v>405.37</v>
      </c>
      <c r="I899" s="11">
        <v>0.17</v>
      </c>
      <c r="J899" s="9">
        <v>3.22</v>
      </c>
      <c r="K899" s="24">
        <v>2089</v>
      </c>
      <c r="L899" s="24">
        <v>8812</v>
      </c>
      <c r="M899" s="24">
        <v>1209</v>
      </c>
      <c r="N899" s="24">
        <v>1183</v>
      </c>
      <c r="O899" s="10">
        <v>293</v>
      </c>
      <c r="P899" s="10" t="s">
        <v>222</v>
      </c>
      <c r="Q899" s="10" t="s">
        <v>1644</v>
      </c>
      <c r="R899" s="10">
        <v>278</v>
      </c>
      <c r="S899" s="11">
        <v>0.79</v>
      </c>
      <c r="T899" s="11">
        <v>0.11</v>
      </c>
      <c r="U899" s="10" t="s">
        <v>78</v>
      </c>
      <c r="V899" s="13" t="s">
        <v>1645</v>
      </c>
      <c r="W899" s="13">
        <v>6943</v>
      </c>
      <c r="X899" s="13">
        <v>5495</v>
      </c>
      <c r="Y899" s="13">
        <v>0.09</v>
      </c>
      <c r="Z899" s="13">
        <v>6.69</v>
      </c>
      <c r="AA899" s="13">
        <v>49</v>
      </c>
      <c r="AB899" s="13" t="s">
        <v>1642</v>
      </c>
    </row>
    <row r="900" spans="1:28" x14ac:dyDescent="0.5">
      <c r="A900" s="20">
        <v>44845</v>
      </c>
      <c r="B900" s="13">
        <v>861</v>
      </c>
      <c r="C900" s="13" t="s">
        <v>1647</v>
      </c>
      <c r="D900" s="13">
        <v>95</v>
      </c>
      <c r="E900" s="14">
        <v>0.37</v>
      </c>
      <c r="F900" s="13">
        <v>5.63</v>
      </c>
      <c r="G900" s="12">
        <v>583.30999999999995</v>
      </c>
      <c r="H900" s="12">
        <v>412.09</v>
      </c>
      <c r="I900" s="14">
        <v>0.39</v>
      </c>
      <c r="J900" s="12">
        <v>6.28</v>
      </c>
      <c r="K900" s="25">
        <v>1767</v>
      </c>
      <c r="L900" s="25">
        <v>6285</v>
      </c>
      <c r="M900" s="25">
        <v>1246</v>
      </c>
      <c r="N900" s="25">
        <v>1445</v>
      </c>
      <c r="O900" s="13">
        <v>288</v>
      </c>
      <c r="P900" s="13" t="s">
        <v>233</v>
      </c>
      <c r="Q900" s="13" t="s">
        <v>224</v>
      </c>
      <c r="R900" s="13">
        <v>255</v>
      </c>
      <c r="S900" s="14">
        <v>0.7</v>
      </c>
      <c r="T900" s="14">
        <v>0.14000000000000001</v>
      </c>
      <c r="U900" s="13" t="s">
        <v>64</v>
      </c>
      <c r="V900" s="13" t="s">
        <v>1641</v>
      </c>
      <c r="W900" s="13">
        <v>6621</v>
      </c>
      <c r="X900" s="13">
        <v>2250</v>
      </c>
      <c r="Y900" s="13">
        <v>0.03</v>
      </c>
      <c r="Z900" s="13">
        <v>6.36</v>
      </c>
      <c r="AA900" s="13">
        <v>66</v>
      </c>
      <c r="AB900" s="13" t="s">
        <v>1649</v>
      </c>
    </row>
    <row r="901" spans="1:28" x14ac:dyDescent="0.5">
      <c r="A901" s="18">
        <v>44846</v>
      </c>
      <c r="B901" s="10">
        <v>187</v>
      </c>
      <c r="C901" s="10" t="s">
        <v>1647</v>
      </c>
      <c r="D901" s="10">
        <v>43</v>
      </c>
      <c r="E901" s="11">
        <v>0.6</v>
      </c>
      <c r="F901" s="10">
        <v>3.27</v>
      </c>
      <c r="G901" s="9">
        <v>657.94</v>
      </c>
      <c r="H901" s="9">
        <v>588.30999999999995</v>
      </c>
      <c r="I901" s="11">
        <v>0.42</v>
      </c>
      <c r="J901" s="9">
        <v>13.74</v>
      </c>
      <c r="K901" s="24">
        <v>2169</v>
      </c>
      <c r="L901" s="24">
        <v>7128</v>
      </c>
      <c r="M901" s="24">
        <v>2105</v>
      </c>
      <c r="N901" s="24">
        <v>1222</v>
      </c>
      <c r="O901" s="10">
        <v>266</v>
      </c>
      <c r="P901" s="10" t="s">
        <v>261</v>
      </c>
      <c r="Q901" s="10" t="s">
        <v>241</v>
      </c>
      <c r="R901" s="10">
        <v>467</v>
      </c>
      <c r="S901" s="11">
        <v>0.68</v>
      </c>
      <c r="T901" s="11">
        <v>0.2</v>
      </c>
      <c r="U901" s="10" t="s">
        <v>329</v>
      </c>
      <c r="V901" s="13" t="s">
        <v>1641</v>
      </c>
      <c r="W901" s="13">
        <v>1012</v>
      </c>
      <c r="X901" s="13">
        <v>4935</v>
      </c>
      <c r="Y901" s="13">
        <v>0.03</v>
      </c>
      <c r="Z901" s="13">
        <v>4.3</v>
      </c>
      <c r="AA901" s="13">
        <v>63</v>
      </c>
      <c r="AB901" s="13" t="s">
        <v>1642</v>
      </c>
    </row>
    <row r="902" spans="1:28" x14ac:dyDescent="0.5">
      <c r="A902" s="20">
        <v>44846</v>
      </c>
      <c r="B902" s="13">
        <v>358</v>
      </c>
      <c r="C902" s="13" t="s">
        <v>1643</v>
      </c>
      <c r="D902" s="13">
        <v>47</v>
      </c>
      <c r="E902" s="14">
        <v>0.61</v>
      </c>
      <c r="F902" s="13">
        <v>5.6</v>
      </c>
      <c r="G902" s="12">
        <v>615.04</v>
      </c>
      <c r="H902" s="12">
        <v>500.4</v>
      </c>
      <c r="I902" s="14">
        <v>0.33</v>
      </c>
      <c r="J902" s="12">
        <v>7.31</v>
      </c>
      <c r="K902" s="25">
        <v>1921</v>
      </c>
      <c r="L902" s="25">
        <v>9660</v>
      </c>
      <c r="M902" s="25">
        <v>1792</v>
      </c>
      <c r="N902" s="25">
        <v>1481</v>
      </c>
      <c r="O902" s="13">
        <v>313</v>
      </c>
      <c r="P902" s="13" t="s">
        <v>40</v>
      </c>
      <c r="Q902" s="13" t="s">
        <v>224</v>
      </c>
      <c r="R902" s="13">
        <v>283</v>
      </c>
      <c r="S902" s="14">
        <v>0.75</v>
      </c>
      <c r="T902" s="14">
        <v>0.14000000000000001</v>
      </c>
      <c r="U902" s="13" t="s">
        <v>34</v>
      </c>
      <c r="V902" s="13" t="s">
        <v>1641</v>
      </c>
      <c r="W902" s="13">
        <v>2635</v>
      </c>
      <c r="X902" s="13">
        <v>3703</v>
      </c>
      <c r="Y902" s="13">
        <v>0.04</v>
      </c>
      <c r="Z902" s="13">
        <v>6.54</v>
      </c>
      <c r="AA902" s="13">
        <v>68</v>
      </c>
      <c r="AB902" s="13" t="s">
        <v>1649</v>
      </c>
    </row>
    <row r="903" spans="1:28" x14ac:dyDescent="0.5">
      <c r="A903" s="20">
        <v>44848</v>
      </c>
      <c r="B903" s="13">
        <v>207</v>
      </c>
      <c r="C903" s="13" t="s">
        <v>1640</v>
      </c>
      <c r="D903" s="13">
        <v>9</v>
      </c>
      <c r="E903" s="14">
        <v>0.7</v>
      </c>
      <c r="F903" s="13">
        <v>1.71</v>
      </c>
      <c r="G903" s="12">
        <v>576.61</v>
      </c>
      <c r="H903" s="12">
        <v>400.43</v>
      </c>
      <c r="I903" s="14">
        <v>0.19</v>
      </c>
      <c r="J903" s="12">
        <v>2.77</v>
      </c>
      <c r="K903" s="25">
        <v>3081</v>
      </c>
      <c r="L903" s="25">
        <v>21555</v>
      </c>
      <c r="M903" s="25">
        <v>1108</v>
      </c>
      <c r="N903" s="25">
        <v>1461</v>
      </c>
      <c r="O903" s="13">
        <v>474</v>
      </c>
      <c r="P903" s="13" t="s">
        <v>239</v>
      </c>
      <c r="Q903" s="13" t="s">
        <v>1648</v>
      </c>
      <c r="R903" s="13">
        <v>369</v>
      </c>
      <c r="S903" s="14">
        <v>0.89</v>
      </c>
      <c r="T903" s="14">
        <v>0.05</v>
      </c>
      <c r="U903" s="13" t="s">
        <v>33</v>
      </c>
      <c r="V903" s="13" t="s">
        <v>1650</v>
      </c>
      <c r="W903" s="13">
        <v>3392</v>
      </c>
      <c r="X903" s="13">
        <v>4902</v>
      </c>
      <c r="Y903" s="13">
        <v>0.04</v>
      </c>
      <c r="Z903" s="13">
        <v>6.55</v>
      </c>
      <c r="AA903" s="13">
        <v>48</v>
      </c>
      <c r="AB903" s="13" t="s">
        <v>1646</v>
      </c>
    </row>
    <row r="904" spans="1:28" x14ac:dyDescent="0.5">
      <c r="A904" s="20">
        <v>44849</v>
      </c>
      <c r="B904" s="13">
        <v>481</v>
      </c>
      <c r="C904" s="13" t="s">
        <v>1640</v>
      </c>
      <c r="D904" s="13">
        <v>34</v>
      </c>
      <c r="E904" s="14">
        <v>0.61</v>
      </c>
      <c r="F904" s="13">
        <v>6.36</v>
      </c>
      <c r="G904" s="12">
        <v>502.86</v>
      </c>
      <c r="H904" s="12">
        <v>560.35</v>
      </c>
      <c r="I904" s="14">
        <v>0.14000000000000001</v>
      </c>
      <c r="J904" s="12">
        <v>7.32</v>
      </c>
      <c r="K904" s="25">
        <v>1729</v>
      </c>
      <c r="L904" s="25">
        <v>12359</v>
      </c>
      <c r="M904" s="25">
        <v>1440</v>
      </c>
      <c r="N904" s="25">
        <v>1046</v>
      </c>
      <c r="O904" s="13">
        <v>436</v>
      </c>
      <c r="P904" s="13" t="s">
        <v>233</v>
      </c>
      <c r="Q904" s="13" t="s">
        <v>1648</v>
      </c>
      <c r="R904" s="13">
        <v>263</v>
      </c>
      <c r="S904" s="14">
        <v>0.83</v>
      </c>
      <c r="T904" s="14">
        <v>0.1</v>
      </c>
      <c r="U904" s="13" t="s">
        <v>30</v>
      </c>
      <c r="V904" s="13" t="s">
        <v>1650</v>
      </c>
      <c r="W904" s="13">
        <v>5917</v>
      </c>
      <c r="X904" s="13">
        <v>4387</v>
      </c>
      <c r="Y904" s="13">
        <v>0.1</v>
      </c>
      <c r="Z904" s="13">
        <v>3.71</v>
      </c>
      <c r="AA904" s="13">
        <v>47</v>
      </c>
      <c r="AB904" s="13" t="s">
        <v>1649</v>
      </c>
    </row>
    <row r="905" spans="1:28" x14ac:dyDescent="0.5">
      <c r="A905" s="18">
        <v>44852</v>
      </c>
      <c r="B905" s="10">
        <v>696</v>
      </c>
      <c r="C905" s="10" t="s">
        <v>1647</v>
      </c>
      <c r="D905" s="10">
        <v>16</v>
      </c>
      <c r="E905" s="11">
        <v>0.49</v>
      </c>
      <c r="F905" s="10">
        <v>1.71</v>
      </c>
      <c r="G905" s="9">
        <v>235.17</v>
      </c>
      <c r="H905" s="9">
        <v>451.19</v>
      </c>
      <c r="I905" s="11">
        <v>0.18</v>
      </c>
      <c r="J905" s="9">
        <v>19.55</v>
      </c>
      <c r="K905" s="24">
        <v>1648</v>
      </c>
      <c r="L905" s="24">
        <v>19353</v>
      </c>
      <c r="M905" s="24">
        <v>1791</v>
      </c>
      <c r="N905" s="24">
        <v>1188</v>
      </c>
      <c r="O905" s="10">
        <v>378</v>
      </c>
      <c r="P905" s="10" t="s">
        <v>222</v>
      </c>
      <c r="Q905" s="10" t="s">
        <v>252</v>
      </c>
      <c r="R905" s="10">
        <v>413</v>
      </c>
      <c r="S905" s="11">
        <v>0.87</v>
      </c>
      <c r="T905" s="11">
        <v>0.08</v>
      </c>
      <c r="U905" s="10" t="s">
        <v>75</v>
      </c>
      <c r="V905" s="13" t="s">
        <v>1641</v>
      </c>
      <c r="W905" s="13">
        <v>3202</v>
      </c>
      <c r="X905" s="13">
        <v>2679</v>
      </c>
      <c r="Y905" s="13">
        <v>0.01</v>
      </c>
      <c r="Z905" s="13">
        <v>4.9400000000000004</v>
      </c>
      <c r="AA905" s="13">
        <v>29</v>
      </c>
      <c r="AB905" s="13" t="s">
        <v>1642</v>
      </c>
    </row>
    <row r="906" spans="1:28" x14ac:dyDescent="0.5">
      <c r="A906" s="18">
        <v>44852</v>
      </c>
      <c r="B906" s="10">
        <v>957</v>
      </c>
      <c r="C906" s="10" t="s">
        <v>1640</v>
      </c>
      <c r="D906" s="10">
        <v>78</v>
      </c>
      <c r="E906" s="11">
        <v>0.71</v>
      </c>
      <c r="F906" s="10">
        <v>4.62</v>
      </c>
      <c r="G906" s="9">
        <v>331.85</v>
      </c>
      <c r="H906" s="9">
        <v>513.12</v>
      </c>
      <c r="I906" s="11">
        <v>0.41</v>
      </c>
      <c r="J906" s="9">
        <v>14.34</v>
      </c>
      <c r="K906" s="24">
        <v>3363</v>
      </c>
      <c r="L906" s="24">
        <v>7734</v>
      </c>
      <c r="M906" s="24">
        <v>1016</v>
      </c>
      <c r="N906" s="24">
        <v>1483</v>
      </c>
      <c r="O906" s="10">
        <v>472</v>
      </c>
      <c r="P906" s="10" t="s">
        <v>40</v>
      </c>
      <c r="Q906" s="10" t="s">
        <v>252</v>
      </c>
      <c r="R906" s="10">
        <v>315</v>
      </c>
      <c r="S906" s="11">
        <v>0.76</v>
      </c>
      <c r="T906" s="11">
        <v>0.1</v>
      </c>
      <c r="U906" s="10" t="s">
        <v>33</v>
      </c>
      <c r="V906" s="13" t="s">
        <v>1650</v>
      </c>
      <c r="W906" s="13">
        <v>6988</v>
      </c>
      <c r="X906" s="13">
        <v>3590</v>
      </c>
      <c r="Y906" s="13">
        <v>0.09</v>
      </c>
      <c r="Z906" s="13">
        <v>3.21</v>
      </c>
      <c r="AA906" s="13">
        <v>51</v>
      </c>
      <c r="AB906" s="13" t="s">
        <v>1642</v>
      </c>
    </row>
    <row r="907" spans="1:28" x14ac:dyDescent="0.5">
      <c r="A907" s="20">
        <v>44852</v>
      </c>
      <c r="B907" s="13">
        <v>974</v>
      </c>
      <c r="C907" s="13" t="s">
        <v>1643</v>
      </c>
      <c r="D907" s="13">
        <v>78</v>
      </c>
      <c r="E907" s="14">
        <v>0.42</v>
      </c>
      <c r="F907" s="13">
        <v>2.57</v>
      </c>
      <c r="G907" s="12">
        <v>631.91</v>
      </c>
      <c r="H907" s="12">
        <v>593.80999999999995</v>
      </c>
      <c r="I907" s="14">
        <v>0.31</v>
      </c>
      <c r="J907" s="12">
        <v>19.41</v>
      </c>
      <c r="K907" s="25">
        <v>1697</v>
      </c>
      <c r="L907" s="25">
        <v>5419</v>
      </c>
      <c r="M907" s="25">
        <v>1803</v>
      </c>
      <c r="N907" s="25">
        <v>1115</v>
      </c>
      <c r="O907" s="13">
        <v>283</v>
      </c>
      <c r="P907" s="13" t="s">
        <v>261</v>
      </c>
      <c r="Q907" s="13" t="s">
        <v>1644</v>
      </c>
      <c r="R907" s="13">
        <v>323</v>
      </c>
      <c r="S907" s="14">
        <v>0.65</v>
      </c>
      <c r="T907" s="14">
        <v>0.22</v>
      </c>
      <c r="U907" s="13" t="s">
        <v>49</v>
      </c>
      <c r="V907" s="13" t="s">
        <v>1645</v>
      </c>
      <c r="W907" s="13">
        <v>8396</v>
      </c>
      <c r="X907" s="13">
        <v>2689</v>
      </c>
      <c r="Y907" s="13">
        <v>0.01</v>
      </c>
      <c r="Z907" s="13">
        <v>3.28</v>
      </c>
      <c r="AA907" s="13">
        <v>41</v>
      </c>
      <c r="AB907" s="13" t="s">
        <v>1642</v>
      </c>
    </row>
    <row r="908" spans="1:28" x14ac:dyDescent="0.5">
      <c r="A908" s="18">
        <v>44855</v>
      </c>
      <c r="B908" s="10">
        <v>994</v>
      </c>
      <c r="C908" s="10" t="s">
        <v>1647</v>
      </c>
      <c r="D908" s="10">
        <v>82</v>
      </c>
      <c r="E908" s="11">
        <v>0.67</v>
      </c>
      <c r="F908" s="10">
        <v>6.38</v>
      </c>
      <c r="G908" s="9">
        <v>729.67</v>
      </c>
      <c r="H908" s="9">
        <v>409.86</v>
      </c>
      <c r="I908" s="11">
        <v>0.48</v>
      </c>
      <c r="J908" s="9">
        <v>2.27</v>
      </c>
      <c r="K908" s="24">
        <v>1218</v>
      </c>
      <c r="L908" s="24">
        <v>23625</v>
      </c>
      <c r="M908" s="24">
        <v>2172</v>
      </c>
      <c r="N908" s="24">
        <v>1204</v>
      </c>
      <c r="O908" s="10">
        <v>429</v>
      </c>
      <c r="P908" s="10" t="s">
        <v>222</v>
      </c>
      <c r="Q908" s="10" t="s">
        <v>1648</v>
      </c>
      <c r="R908" s="10">
        <v>206</v>
      </c>
      <c r="S908" s="11">
        <v>0.87</v>
      </c>
      <c r="T908" s="11">
        <v>0.08</v>
      </c>
      <c r="U908" s="10" t="s">
        <v>108</v>
      </c>
      <c r="V908" s="13" t="s">
        <v>1641</v>
      </c>
      <c r="W908" s="13">
        <v>3398</v>
      </c>
      <c r="X908" s="13">
        <v>4308</v>
      </c>
      <c r="Y908" s="13">
        <v>0.03</v>
      </c>
      <c r="Z908" s="13">
        <v>5.9</v>
      </c>
      <c r="AA908" s="13">
        <v>45</v>
      </c>
      <c r="AB908" s="13" t="s">
        <v>1642</v>
      </c>
    </row>
    <row r="909" spans="1:28" x14ac:dyDescent="0.5">
      <c r="A909" s="20">
        <v>44855</v>
      </c>
      <c r="B909" s="13">
        <v>455</v>
      </c>
      <c r="C909" s="13" t="s">
        <v>1643</v>
      </c>
      <c r="D909" s="13">
        <v>71</v>
      </c>
      <c r="E909" s="14">
        <v>0.42</v>
      </c>
      <c r="F909" s="13">
        <v>2.63</v>
      </c>
      <c r="G909" s="12">
        <v>720.87</v>
      </c>
      <c r="H909" s="12">
        <v>300.56</v>
      </c>
      <c r="I909" s="14">
        <v>0.24</v>
      </c>
      <c r="J909" s="12">
        <v>4.42</v>
      </c>
      <c r="K909" s="25">
        <v>1025</v>
      </c>
      <c r="L909" s="25">
        <v>18895</v>
      </c>
      <c r="M909" s="25">
        <v>1048</v>
      </c>
      <c r="N909" s="25">
        <v>1134</v>
      </c>
      <c r="O909" s="13">
        <v>449</v>
      </c>
      <c r="P909" s="13" t="s">
        <v>261</v>
      </c>
      <c r="Q909" s="13" t="s">
        <v>263</v>
      </c>
      <c r="R909" s="13">
        <v>167</v>
      </c>
      <c r="S909" s="14">
        <v>0.9</v>
      </c>
      <c r="T909" s="14">
        <v>0.05</v>
      </c>
      <c r="U909" s="13" t="s">
        <v>53</v>
      </c>
      <c r="V909" s="13" t="s">
        <v>1641</v>
      </c>
      <c r="W909" s="13">
        <v>7375</v>
      </c>
      <c r="X909" s="13">
        <v>4946</v>
      </c>
      <c r="Y909" s="13">
        <v>0.06</v>
      </c>
      <c r="Z909" s="13">
        <v>2.2999999999999998</v>
      </c>
      <c r="AA909" s="13">
        <v>47</v>
      </c>
      <c r="AB909" s="13" t="s">
        <v>1649</v>
      </c>
    </row>
    <row r="910" spans="1:28" x14ac:dyDescent="0.5">
      <c r="A910" s="20">
        <v>44857</v>
      </c>
      <c r="B910" s="13">
        <v>648</v>
      </c>
      <c r="C910" s="13" t="s">
        <v>1640</v>
      </c>
      <c r="D910" s="13">
        <v>1</v>
      </c>
      <c r="E910" s="14">
        <v>0.53</v>
      </c>
      <c r="F910" s="13">
        <v>5.2</v>
      </c>
      <c r="G910" s="12">
        <v>449.23</v>
      </c>
      <c r="H910" s="12">
        <v>326.39999999999998</v>
      </c>
      <c r="I910" s="14">
        <v>0.45</v>
      </c>
      <c r="J910" s="12">
        <v>16.29</v>
      </c>
      <c r="K910" s="25">
        <v>3145</v>
      </c>
      <c r="L910" s="25">
        <v>6079</v>
      </c>
      <c r="M910" s="25">
        <v>2159</v>
      </c>
      <c r="N910" s="25">
        <v>1208</v>
      </c>
      <c r="O910" s="13">
        <v>240</v>
      </c>
      <c r="P910" s="13" t="s">
        <v>261</v>
      </c>
      <c r="Q910" s="13" t="s">
        <v>263</v>
      </c>
      <c r="R910" s="13">
        <v>268</v>
      </c>
      <c r="S910" s="14">
        <v>0.64</v>
      </c>
      <c r="T910" s="14">
        <v>0.23</v>
      </c>
      <c r="U910" s="13" t="s">
        <v>34</v>
      </c>
      <c r="V910" s="13" t="s">
        <v>1645</v>
      </c>
      <c r="W910" s="13">
        <v>1543</v>
      </c>
      <c r="X910" s="13">
        <v>6246</v>
      </c>
      <c r="Y910" s="13">
        <v>0.09</v>
      </c>
      <c r="Z910" s="13">
        <v>5.8</v>
      </c>
      <c r="AA910" s="13">
        <v>69</v>
      </c>
      <c r="AB910" s="13" t="s">
        <v>1649</v>
      </c>
    </row>
    <row r="911" spans="1:28" x14ac:dyDescent="0.5">
      <c r="A911" s="18">
        <v>44858</v>
      </c>
      <c r="B911" s="10">
        <v>102</v>
      </c>
      <c r="C911" s="10" t="s">
        <v>1640</v>
      </c>
      <c r="D911" s="10">
        <v>2</v>
      </c>
      <c r="E911" s="11">
        <v>0.56000000000000005</v>
      </c>
      <c r="F911" s="10">
        <v>1.19</v>
      </c>
      <c r="G911" s="9">
        <v>416.61</v>
      </c>
      <c r="H911" s="9">
        <v>417.48</v>
      </c>
      <c r="I911" s="11">
        <v>0.42</v>
      </c>
      <c r="J911" s="9">
        <v>8.7899999999999991</v>
      </c>
      <c r="K911" s="24">
        <v>3143</v>
      </c>
      <c r="L911" s="24">
        <v>7440</v>
      </c>
      <c r="M911" s="24">
        <v>2115</v>
      </c>
      <c r="N911" s="24">
        <v>1406</v>
      </c>
      <c r="O911" s="10">
        <v>220</v>
      </c>
      <c r="P911" s="10" t="s">
        <v>239</v>
      </c>
      <c r="Q911" s="10" t="s">
        <v>252</v>
      </c>
      <c r="R911" s="10">
        <v>466</v>
      </c>
      <c r="S911" s="11">
        <v>0.68</v>
      </c>
      <c r="T911" s="11">
        <v>0.19</v>
      </c>
      <c r="U911" s="10" t="s">
        <v>79</v>
      </c>
      <c r="V911" s="13" t="s">
        <v>1650</v>
      </c>
      <c r="W911" s="13">
        <v>3587</v>
      </c>
      <c r="X911" s="13">
        <v>998</v>
      </c>
      <c r="Y911" s="13">
        <v>0.05</v>
      </c>
      <c r="Z911" s="13">
        <v>5.62</v>
      </c>
      <c r="AA911" s="13">
        <v>57</v>
      </c>
      <c r="AB911" s="13" t="s">
        <v>1642</v>
      </c>
    </row>
    <row r="912" spans="1:28" x14ac:dyDescent="0.5">
      <c r="A912" s="18">
        <v>44858</v>
      </c>
      <c r="B912" s="10">
        <v>680</v>
      </c>
      <c r="C912" s="10" t="s">
        <v>1643</v>
      </c>
      <c r="D912" s="10">
        <v>39</v>
      </c>
      <c r="E912" s="11">
        <v>0.63</v>
      </c>
      <c r="F912" s="10">
        <v>2.48</v>
      </c>
      <c r="G912" s="9">
        <v>284.62</v>
      </c>
      <c r="H912" s="9">
        <v>456.8</v>
      </c>
      <c r="I912" s="11">
        <v>0.11</v>
      </c>
      <c r="J912" s="9">
        <v>2.86</v>
      </c>
      <c r="K912" s="24">
        <v>3781</v>
      </c>
      <c r="L912" s="24">
        <v>9193</v>
      </c>
      <c r="M912" s="24">
        <v>1103</v>
      </c>
      <c r="N912" s="24">
        <v>1014</v>
      </c>
      <c r="O912" s="10">
        <v>325</v>
      </c>
      <c r="P912" s="10" t="s">
        <v>40</v>
      </c>
      <c r="Q912" s="10" t="s">
        <v>1648</v>
      </c>
      <c r="R912" s="10">
        <v>258</v>
      </c>
      <c r="S912" s="11">
        <v>0.81</v>
      </c>
      <c r="T912" s="11">
        <v>0.1</v>
      </c>
      <c r="U912" s="10" t="s">
        <v>34</v>
      </c>
      <c r="V912" s="13" t="s">
        <v>1641</v>
      </c>
      <c r="W912" s="13">
        <v>3319</v>
      </c>
      <c r="X912" s="13">
        <v>5761</v>
      </c>
      <c r="Y912" s="13">
        <v>0.04</v>
      </c>
      <c r="Z912" s="13">
        <v>6.78</v>
      </c>
      <c r="AA912" s="13">
        <v>58</v>
      </c>
      <c r="AB912" s="13" t="s">
        <v>1646</v>
      </c>
    </row>
    <row r="913" spans="1:28" x14ac:dyDescent="0.5">
      <c r="A913" s="20">
        <v>44860</v>
      </c>
      <c r="B913" s="13">
        <v>608</v>
      </c>
      <c r="C913" s="13" t="s">
        <v>1640</v>
      </c>
      <c r="D913" s="13">
        <v>45</v>
      </c>
      <c r="E913" s="14">
        <v>0.36</v>
      </c>
      <c r="F913" s="13">
        <v>4.33</v>
      </c>
      <c r="G913" s="12">
        <v>303.13</v>
      </c>
      <c r="H913" s="12">
        <v>475.58</v>
      </c>
      <c r="I913" s="14">
        <v>0.48</v>
      </c>
      <c r="J913" s="12">
        <v>9.6</v>
      </c>
      <c r="K913" s="25">
        <v>3526</v>
      </c>
      <c r="L913" s="25">
        <v>5795</v>
      </c>
      <c r="M913" s="25">
        <v>1305</v>
      </c>
      <c r="N913" s="25">
        <v>1406</v>
      </c>
      <c r="O913" s="13">
        <v>211</v>
      </c>
      <c r="P913" s="13" t="s">
        <v>233</v>
      </c>
      <c r="Q913" s="13" t="s">
        <v>224</v>
      </c>
      <c r="R913" s="13">
        <v>350</v>
      </c>
      <c r="S913" s="14">
        <v>0.68</v>
      </c>
      <c r="T913" s="14">
        <v>0.15</v>
      </c>
      <c r="U913" s="13" t="s">
        <v>98</v>
      </c>
      <c r="V913" s="13" t="s">
        <v>1641</v>
      </c>
      <c r="W913" s="13">
        <v>7381</v>
      </c>
      <c r="X913" s="13">
        <v>4124</v>
      </c>
      <c r="Y913" s="13">
        <v>0.08</v>
      </c>
      <c r="Z913" s="13">
        <v>6.33</v>
      </c>
      <c r="AA913" s="13">
        <v>35</v>
      </c>
      <c r="AB913" s="13" t="s">
        <v>1649</v>
      </c>
    </row>
    <row r="914" spans="1:28" x14ac:dyDescent="0.5">
      <c r="A914" s="18">
        <v>44861</v>
      </c>
      <c r="B914" s="10">
        <v>681</v>
      </c>
      <c r="C914" s="10" t="s">
        <v>1647</v>
      </c>
      <c r="D914" s="10">
        <v>19</v>
      </c>
      <c r="E914" s="11">
        <v>0.79</v>
      </c>
      <c r="F914" s="10">
        <v>0.65</v>
      </c>
      <c r="G914" s="9">
        <v>634.91</v>
      </c>
      <c r="H914" s="9">
        <v>255.29</v>
      </c>
      <c r="I914" s="11">
        <v>0.26</v>
      </c>
      <c r="J914" s="9">
        <v>16.82</v>
      </c>
      <c r="K914" s="24">
        <v>3847</v>
      </c>
      <c r="L914" s="24">
        <v>14935</v>
      </c>
      <c r="M914" s="24">
        <v>1939</v>
      </c>
      <c r="N914" s="24">
        <v>1196</v>
      </c>
      <c r="O914" s="10">
        <v>472</v>
      </c>
      <c r="P914" s="10" t="s">
        <v>261</v>
      </c>
      <c r="Q914" s="10" t="s">
        <v>252</v>
      </c>
      <c r="R914" s="10">
        <v>422</v>
      </c>
      <c r="S914" s="11">
        <v>0.83</v>
      </c>
      <c r="T914" s="11">
        <v>0.11</v>
      </c>
      <c r="U914" s="10" t="s">
        <v>43</v>
      </c>
      <c r="V914" s="13" t="s">
        <v>1641</v>
      </c>
      <c r="W914" s="13">
        <v>8790</v>
      </c>
      <c r="X914" s="13">
        <v>896</v>
      </c>
      <c r="Y914" s="13">
        <v>7.0000000000000007E-2</v>
      </c>
      <c r="Z914" s="13">
        <v>4.82</v>
      </c>
      <c r="AA914" s="13">
        <v>39</v>
      </c>
      <c r="AB914" s="13" t="s">
        <v>1642</v>
      </c>
    </row>
    <row r="915" spans="1:28" x14ac:dyDescent="0.5">
      <c r="A915" s="18">
        <v>44862</v>
      </c>
      <c r="B915" s="10">
        <v>313</v>
      </c>
      <c r="C915" s="10" t="s">
        <v>1647</v>
      </c>
      <c r="D915" s="10">
        <v>15</v>
      </c>
      <c r="E915" s="11">
        <v>0.4</v>
      </c>
      <c r="F915" s="10">
        <v>7.68</v>
      </c>
      <c r="G915" s="9">
        <v>571.76</v>
      </c>
      <c r="H915" s="9">
        <v>215.87</v>
      </c>
      <c r="I915" s="11">
        <v>0.43</v>
      </c>
      <c r="J915" s="9">
        <v>13.77</v>
      </c>
      <c r="K915" s="24">
        <v>3506</v>
      </c>
      <c r="L915" s="24">
        <v>13146</v>
      </c>
      <c r="M915" s="24">
        <v>1224</v>
      </c>
      <c r="N915" s="24">
        <v>1306</v>
      </c>
      <c r="O915" s="10">
        <v>448</v>
      </c>
      <c r="P915" s="10" t="s">
        <v>261</v>
      </c>
      <c r="Q915" s="10" t="s">
        <v>263</v>
      </c>
      <c r="R915" s="10">
        <v>392</v>
      </c>
      <c r="S915" s="11">
        <v>0.84</v>
      </c>
      <c r="T915" s="11">
        <v>0.08</v>
      </c>
      <c r="U915" s="10" t="s">
        <v>49</v>
      </c>
      <c r="V915" s="13" t="s">
        <v>1641</v>
      </c>
      <c r="W915" s="13">
        <v>8261</v>
      </c>
      <c r="X915" s="13">
        <v>4149</v>
      </c>
      <c r="Y915" s="13">
        <v>0.03</v>
      </c>
      <c r="Z915" s="13">
        <v>3.98</v>
      </c>
      <c r="AA915" s="13">
        <v>57</v>
      </c>
      <c r="AB915" s="13" t="s">
        <v>1649</v>
      </c>
    </row>
    <row r="916" spans="1:28" x14ac:dyDescent="0.5">
      <c r="A916" s="20">
        <v>44862</v>
      </c>
      <c r="B916" s="13">
        <v>660</v>
      </c>
      <c r="C916" s="13" t="s">
        <v>1640</v>
      </c>
      <c r="D916" s="13">
        <v>97</v>
      </c>
      <c r="E916" s="14">
        <v>0.69</v>
      </c>
      <c r="F916" s="13">
        <v>2.0099999999999998</v>
      </c>
      <c r="G916" s="12">
        <v>328.78</v>
      </c>
      <c r="H916" s="12">
        <v>670.03</v>
      </c>
      <c r="I916" s="14">
        <v>0.49</v>
      </c>
      <c r="J916" s="12">
        <v>6.25</v>
      </c>
      <c r="K916" s="25">
        <v>3334</v>
      </c>
      <c r="L916" s="25">
        <v>24359</v>
      </c>
      <c r="M916" s="25">
        <v>1753</v>
      </c>
      <c r="N916" s="25">
        <v>1054</v>
      </c>
      <c r="O916" s="13">
        <v>203</v>
      </c>
      <c r="P916" s="13" t="s">
        <v>261</v>
      </c>
      <c r="Q916" s="13" t="s">
        <v>263</v>
      </c>
      <c r="R916" s="13">
        <v>347</v>
      </c>
      <c r="S916" s="14">
        <v>0.9</v>
      </c>
      <c r="T916" s="14">
        <v>0.06</v>
      </c>
      <c r="U916" s="13" t="s">
        <v>90</v>
      </c>
      <c r="V916" s="13" t="s">
        <v>1651</v>
      </c>
      <c r="W916" s="13">
        <v>2755</v>
      </c>
      <c r="X916" s="13">
        <v>5713</v>
      </c>
      <c r="Y916" s="13">
        <v>0.08</v>
      </c>
      <c r="Z916" s="13">
        <v>2.93</v>
      </c>
      <c r="AA916" s="13">
        <v>56</v>
      </c>
      <c r="AB916" s="13" t="s">
        <v>1649</v>
      </c>
    </row>
    <row r="917" spans="1:28" x14ac:dyDescent="0.5">
      <c r="A917" s="18">
        <v>44865</v>
      </c>
      <c r="B917" s="10">
        <v>315</v>
      </c>
      <c r="C917" s="10" t="s">
        <v>1647</v>
      </c>
      <c r="D917" s="10">
        <v>44</v>
      </c>
      <c r="E917" s="11">
        <v>0.71</v>
      </c>
      <c r="F917" s="10">
        <v>0.86</v>
      </c>
      <c r="G917" s="9">
        <v>376.84</v>
      </c>
      <c r="H917" s="9">
        <v>371.02</v>
      </c>
      <c r="I917" s="11">
        <v>0.23</v>
      </c>
      <c r="J917" s="9">
        <v>18.350000000000001</v>
      </c>
      <c r="K917" s="24">
        <v>2833</v>
      </c>
      <c r="L917" s="24">
        <v>6484</v>
      </c>
      <c r="M917" s="24">
        <v>1614</v>
      </c>
      <c r="N917" s="24">
        <v>1445</v>
      </c>
      <c r="O917" s="10">
        <v>449</v>
      </c>
      <c r="P917" s="10" t="s">
        <v>261</v>
      </c>
      <c r="Q917" s="10" t="s">
        <v>245</v>
      </c>
      <c r="R917" s="10">
        <v>252</v>
      </c>
      <c r="S917" s="11">
        <v>0.68</v>
      </c>
      <c r="T917" s="11">
        <v>0.17</v>
      </c>
      <c r="U917" s="10" t="s">
        <v>30</v>
      </c>
      <c r="V917" s="13" t="s">
        <v>1641</v>
      </c>
      <c r="W917" s="13">
        <v>5399</v>
      </c>
      <c r="X917" s="13">
        <v>4442</v>
      </c>
      <c r="Y917" s="13">
        <v>0.06</v>
      </c>
      <c r="Z917" s="13">
        <v>3.43</v>
      </c>
      <c r="AA917" s="13">
        <v>34</v>
      </c>
      <c r="AB917" s="13" t="s">
        <v>1642</v>
      </c>
    </row>
    <row r="918" spans="1:28" x14ac:dyDescent="0.5">
      <c r="A918" s="20">
        <v>44865</v>
      </c>
      <c r="B918" s="13">
        <v>708</v>
      </c>
      <c r="C918" s="13" t="s">
        <v>1647</v>
      </c>
      <c r="D918" s="13">
        <v>33</v>
      </c>
      <c r="E918" s="14">
        <v>0.38</v>
      </c>
      <c r="F918" s="13">
        <v>5.0199999999999996</v>
      </c>
      <c r="G918" s="12">
        <v>582.53</v>
      </c>
      <c r="H918" s="12">
        <v>608.12</v>
      </c>
      <c r="I918" s="14">
        <v>0.2</v>
      </c>
      <c r="J918" s="12">
        <v>14.18</v>
      </c>
      <c r="K918" s="25">
        <v>1598</v>
      </c>
      <c r="L918" s="25">
        <v>6281</v>
      </c>
      <c r="M918" s="25">
        <v>1898</v>
      </c>
      <c r="N918" s="25">
        <v>1381</v>
      </c>
      <c r="O918" s="13">
        <v>313</v>
      </c>
      <c r="P918" s="13" t="s">
        <v>222</v>
      </c>
      <c r="Q918" s="13" t="s">
        <v>1648</v>
      </c>
      <c r="R918" s="13">
        <v>270</v>
      </c>
      <c r="S918" s="14">
        <v>0.66</v>
      </c>
      <c r="T918" s="14">
        <v>0.2</v>
      </c>
      <c r="U918" s="13" t="s">
        <v>364</v>
      </c>
      <c r="V918" s="13" t="s">
        <v>1641</v>
      </c>
      <c r="W918" s="13">
        <v>1427</v>
      </c>
      <c r="X918" s="13">
        <v>5430</v>
      </c>
      <c r="Y918" s="13">
        <v>0.02</v>
      </c>
      <c r="Z918" s="13">
        <v>5.2</v>
      </c>
      <c r="AA918" s="13">
        <v>39</v>
      </c>
      <c r="AB918" s="13" t="s">
        <v>1649</v>
      </c>
    </row>
    <row r="919" spans="1:28" x14ac:dyDescent="0.5">
      <c r="A919" s="20">
        <v>44866</v>
      </c>
      <c r="B919" s="13">
        <v>346</v>
      </c>
      <c r="C919" s="13" t="s">
        <v>1640</v>
      </c>
      <c r="D919" s="13">
        <v>31</v>
      </c>
      <c r="E919" s="14">
        <v>0.77</v>
      </c>
      <c r="F919" s="13">
        <v>6.73</v>
      </c>
      <c r="G919" s="12">
        <v>507.58</v>
      </c>
      <c r="H919" s="12">
        <v>655.85</v>
      </c>
      <c r="I919" s="14">
        <v>0.43</v>
      </c>
      <c r="J919" s="12">
        <v>11.04</v>
      </c>
      <c r="K919" s="25">
        <v>2871</v>
      </c>
      <c r="L919" s="25">
        <v>6817</v>
      </c>
      <c r="M919" s="25">
        <v>1899</v>
      </c>
      <c r="N919" s="25">
        <v>1225</v>
      </c>
      <c r="O919" s="13">
        <v>399</v>
      </c>
      <c r="P919" s="13" t="s">
        <v>233</v>
      </c>
      <c r="Q919" s="13" t="s">
        <v>1644</v>
      </c>
      <c r="R919" s="13">
        <v>495</v>
      </c>
      <c r="S919" s="14">
        <v>0.69</v>
      </c>
      <c r="T919" s="14">
        <v>0.19</v>
      </c>
      <c r="U919" s="13" t="s">
        <v>35</v>
      </c>
      <c r="V919" s="13" t="s">
        <v>1650</v>
      </c>
      <c r="W919" s="13">
        <v>7517</v>
      </c>
      <c r="X919" s="13">
        <v>5977</v>
      </c>
      <c r="Y919" s="13">
        <v>0.02</v>
      </c>
      <c r="Z919" s="13">
        <v>4.74</v>
      </c>
      <c r="AA919" s="13">
        <v>57</v>
      </c>
      <c r="AB919" s="13" t="s">
        <v>1642</v>
      </c>
    </row>
    <row r="920" spans="1:28" x14ac:dyDescent="0.5">
      <c r="A920" s="18">
        <v>44867</v>
      </c>
      <c r="B920" s="10">
        <v>152</v>
      </c>
      <c r="C920" s="10" t="s">
        <v>1640</v>
      </c>
      <c r="D920" s="10">
        <v>8</v>
      </c>
      <c r="E920" s="11">
        <v>0.81</v>
      </c>
      <c r="F920" s="10">
        <v>0.24</v>
      </c>
      <c r="G920" s="9">
        <v>729.82</v>
      </c>
      <c r="H920" s="9">
        <v>536.33000000000004</v>
      </c>
      <c r="I920" s="11">
        <v>0.39</v>
      </c>
      <c r="J920" s="9">
        <v>12.4</v>
      </c>
      <c r="K920" s="24">
        <v>1545</v>
      </c>
      <c r="L920" s="24">
        <v>11298</v>
      </c>
      <c r="M920" s="24">
        <v>1269</v>
      </c>
      <c r="N920" s="24">
        <v>1031</v>
      </c>
      <c r="O920" s="10">
        <v>445</v>
      </c>
      <c r="P920" s="10" t="s">
        <v>40</v>
      </c>
      <c r="Q920" s="10" t="s">
        <v>252</v>
      </c>
      <c r="R920" s="10">
        <v>122</v>
      </c>
      <c r="S920" s="11">
        <v>0.83</v>
      </c>
      <c r="T920" s="11">
        <v>0.09</v>
      </c>
      <c r="U920" s="10" t="s">
        <v>108</v>
      </c>
      <c r="V920" s="13" t="s">
        <v>1651</v>
      </c>
      <c r="W920" s="13">
        <v>3169</v>
      </c>
      <c r="X920" s="13">
        <v>4619</v>
      </c>
      <c r="Y920" s="13">
        <v>0.06</v>
      </c>
      <c r="Z920" s="13">
        <v>5.08</v>
      </c>
      <c r="AA920" s="13">
        <v>43</v>
      </c>
      <c r="AB920" s="13" t="s">
        <v>1642</v>
      </c>
    </row>
    <row r="921" spans="1:28" x14ac:dyDescent="0.5">
      <c r="A921" s="18">
        <v>44867</v>
      </c>
      <c r="B921" s="10">
        <v>154</v>
      </c>
      <c r="C921" s="10" t="s">
        <v>1643</v>
      </c>
      <c r="D921" s="10">
        <v>45</v>
      </c>
      <c r="E921" s="11">
        <v>0.75</v>
      </c>
      <c r="F921" s="10">
        <v>0.41</v>
      </c>
      <c r="G921" s="9">
        <v>230.01</v>
      </c>
      <c r="H921" s="9">
        <v>687.33</v>
      </c>
      <c r="I921" s="11">
        <v>0.14000000000000001</v>
      </c>
      <c r="J921" s="9">
        <v>8.6999999999999993</v>
      </c>
      <c r="K921" s="24">
        <v>1828</v>
      </c>
      <c r="L921" s="24">
        <v>16712</v>
      </c>
      <c r="M921" s="24">
        <v>2329</v>
      </c>
      <c r="N921" s="24">
        <v>1158</v>
      </c>
      <c r="O921" s="10">
        <v>401</v>
      </c>
      <c r="P921" s="10" t="s">
        <v>261</v>
      </c>
      <c r="Q921" s="10" t="s">
        <v>245</v>
      </c>
      <c r="R921" s="10">
        <v>125</v>
      </c>
      <c r="S921" s="11">
        <v>0.83</v>
      </c>
      <c r="T921" s="11">
        <v>0.12</v>
      </c>
      <c r="U921" s="10" t="s">
        <v>30</v>
      </c>
      <c r="V921" s="13" t="s">
        <v>1641</v>
      </c>
      <c r="W921" s="13">
        <v>1341</v>
      </c>
      <c r="X921" s="13">
        <v>3701</v>
      </c>
      <c r="Y921" s="13">
        <v>0.08</v>
      </c>
      <c r="Z921" s="13">
        <v>2.36</v>
      </c>
      <c r="AA921" s="13">
        <v>62</v>
      </c>
      <c r="AB921" s="13" t="s">
        <v>1646</v>
      </c>
    </row>
    <row r="922" spans="1:28" x14ac:dyDescent="0.5">
      <c r="A922" s="18">
        <v>44868</v>
      </c>
      <c r="B922" s="10">
        <v>277</v>
      </c>
      <c r="C922" s="10" t="s">
        <v>1640</v>
      </c>
      <c r="D922" s="10">
        <v>72</v>
      </c>
      <c r="E922" s="11">
        <v>0.38</v>
      </c>
      <c r="F922" s="10">
        <v>6.87</v>
      </c>
      <c r="G922" s="9">
        <v>648.72</v>
      </c>
      <c r="H922" s="9">
        <v>209.89</v>
      </c>
      <c r="I922" s="11">
        <v>0.2</v>
      </c>
      <c r="J922" s="9">
        <v>8.6199999999999992</v>
      </c>
      <c r="K922" s="24">
        <v>1097</v>
      </c>
      <c r="L922" s="24">
        <v>21000</v>
      </c>
      <c r="M922" s="24">
        <v>1303</v>
      </c>
      <c r="N922" s="24">
        <v>1348</v>
      </c>
      <c r="O922" s="10">
        <v>449</v>
      </c>
      <c r="P922" s="10" t="s">
        <v>261</v>
      </c>
      <c r="Q922" s="10" t="s">
        <v>1648</v>
      </c>
      <c r="R922" s="10">
        <v>279</v>
      </c>
      <c r="S922" s="11">
        <v>0.89</v>
      </c>
      <c r="T922" s="11">
        <v>0.06</v>
      </c>
      <c r="U922" s="10" t="s">
        <v>371</v>
      </c>
      <c r="V922" s="13" t="s">
        <v>1650</v>
      </c>
      <c r="W922" s="13">
        <v>3394</v>
      </c>
      <c r="X922" s="13">
        <v>5938</v>
      </c>
      <c r="Y922" s="13">
        <v>0.03</v>
      </c>
      <c r="Z922" s="13">
        <v>4.18</v>
      </c>
      <c r="AA922" s="13">
        <v>27</v>
      </c>
      <c r="AB922" s="13" t="s">
        <v>1642</v>
      </c>
    </row>
    <row r="923" spans="1:28" x14ac:dyDescent="0.5">
      <c r="A923" s="18">
        <v>44868</v>
      </c>
      <c r="B923" s="10">
        <v>377</v>
      </c>
      <c r="C923" s="10" t="s">
        <v>1640</v>
      </c>
      <c r="D923" s="10">
        <v>7</v>
      </c>
      <c r="E923" s="11">
        <v>0.48</v>
      </c>
      <c r="F923" s="10">
        <v>8.14</v>
      </c>
      <c r="G923" s="9">
        <v>311.22000000000003</v>
      </c>
      <c r="H923" s="9">
        <v>400.3</v>
      </c>
      <c r="I923" s="11">
        <v>0.28000000000000003</v>
      </c>
      <c r="J923" s="9">
        <v>9.18</v>
      </c>
      <c r="K923" s="24">
        <v>1611</v>
      </c>
      <c r="L923" s="24">
        <v>19538</v>
      </c>
      <c r="M923" s="24">
        <v>1458</v>
      </c>
      <c r="N923" s="24">
        <v>1221</v>
      </c>
      <c r="O923" s="10">
        <v>377</v>
      </c>
      <c r="P923" s="10" t="s">
        <v>239</v>
      </c>
      <c r="Q923" s="10" t="s">
        <v>224</v>
      </c>
      <c r="R923" s="10">
        <v>334</v>
      </c>
      <c r="S923" s="11">
        <v>0.88</v>
      </c>
      <c r="T923" s="11">
        <v>7.0000000000000007E-2</v>
      </c>
      <c r="U923" s="10" t="s">
        <v>82</v>
      </c>
      <c r="V923" s="13" t="s">
        <v>1650</v>
      </c>
      <c r="W923" s="13">
        <v>8014</v>
      </c>
      <c r="X923" s="13">
        <v>2435</v>
      </c>
      <c r="Y923" s="13">
        <v>0.1</v>
      </c>
      <c r="Z923" s="13">
        <v>6.03</v>
      </c>
      <c r="AA923" s="13">
        <v>42</v>
      </c>
      <c r="AB923" s="13" t="s">
        <v>1649</v>
      </c>
    </row>
    <row r="924" spans="1:28" x14ac:dyDescent="0.5">
      <c r="A924" s="18">
        <v>44869</v>
      </c>
      <c r="B924" s="10">
        <v>718</v>
      </c>
      <c r="C924" s="10" t="s">
        <v>1647</v>
      </c>
      <c r="D924" s="10">
        <v>100</v>
      </c>
      <c r="E924" s="11">
        <v>0.57999999999999996</v>
      </c>
      <c r="F924" s="10">
        <v>8.5500000000000007</v>
      </c>
      <c r="G924" s="9">
        <v>448.45</v>
      </c>
      <c r="H924" s="9">
        <v>635.28</v>
      </c>
      <c r="I924" s="11">
        <v>0.48</v>
      </c>
      <c r="J924" s="9">
        <v>17.05</v>
      </c>
      <c r="K924" s="24">
        <v>2054</v>
      </c>
      <c r="L924" s="24">
        <v>15010</v>
      </c>
      <c r="M924" s="24">
        <v>2228</v>
      </c>
      <c r="N924" s="24">
        <v>1170</v>
      </c>
      <c r="O924" s="10">
        <v>491</v>
      </c>
      <c r="P924" s="10" t="s">
        <v>233</v>
      </c>
      <c r="Q924" s="10" t="s">
        <v>263</v>
      </c>
      <c r="R924" s="10">
        <v>189</v>
      </c>
      <c r="S924" s="11">
        <v>0.82</v>
      </c>
      <c r="T924" s="11">
        <v>0.12</v>
      </c>
      <c r="U924" s="10" t="s">
        <v>33</v>
      </c>
      <c r="V924" s="13" t="s">
        <v>1641</v>
      </c>
      <c r="W924" s="13">
        <v>5020</v>
      </c>
      <c r="X924" s="13">
        <v>2481</v>
      </c>
      <c r="Y924" s="13">
        <v>0.08</v>
      </c>
      <c r="Z924" s="13">
        <v>5.3</v>
      </c>
      <c r="AA924" s="13">
        <v>56</v>
      </c>
      <c r="AB924" s="13" t="s">
        <v>1649</v>
      </c>
    </row>
    <row r="925" spans="1:28" x14ac:dyDescent="0.5">
      <c r="A925" s="18">
        <v>44869</v>
      </c>
      <c r="B925" s="10">
        <v>317</v>
      </c>
      <c r="C925" s="10" t="s">
        <v>1640</v>
      </c>
      <c r="D925" s="10">
        <v>26</v>
      </c>
      <c r="E925" s="11">
        <v>0.83</v>
      </c>
      <c r="F925" s="10">
        <v>7.41</v>
      </c>
      <c r="G925" s="9">
        <v>268.39</v>
      </c>
      <c r="H925" s="9">
        <v>633.80999999999995</v>
      </c>
      <c r="I925" s="11">
        <v>0.24</v>
      </c>
      <c r="J925" s="9">
        <v>16.309999999999999</v>
      </c>
      <c r="K925" s="24">
        <v>2029</v>
      </c>
      <c r="L925" s="24">
        <v>17397</v>
      </c>
      <c r="M925" s="24">
        <v>1638</v>
      </c>
      <c r="N925" s="24">
        <v>1036</v>
      </c>
      <c r="O925" s="10">
        <v>410</v>
      </c>
      <c r="P925" s="10" t="s">
        <v>40</v>
      </c>
      <c r="Q925" s="10" t="s">
        <v>1644</v>
      </c>
      <c r="R925" s="10">
        <v>386</v>
      </c>
      <c r="S925" s="11">
        <v>0.87</v>
      </c>
      <c r="T925" s="11">
        <v>0.08</v>
      </c>
      <c r="U925" s="10" t="s">
        <v>49</v>
      </c>
      <c r="V925" s="13" t="s">
        <v>1651</v>
      </c>
      <c r="W925" s="13">
        <v>8654</v>
      </c>
      <c r="X925" s="13">
        <v>1057</v>
      </c>
      <c r="Y925" s="13">
        <v>0.01</v>
      </c>
      <c r="Z925" s="13">
        <v>6.33</v>
      </c>
      <c r="AA925" s="13">
        <v>30</v>
      </c>
      <c r="AB925" s="13" t="s">
        <v>1642</v>
      </c>
    </row>
    <row r="926" spans="1:28" x14ac:dyDescent="0.5">
      <c r="A926" s="18">
        <v>44869</v>
      </c>
      <c r="B926" s="10">
        <v>771</v>
      </c>
      <c r="C926" s="10" t="s">
        <v>1643</v>
      </c>
      <c r="D926" s="10">
        <v>38</v>
      </c>
      <c r="E926" s="11">
        <v>0.61</v>
      </c>
      <c r="F926" s="10">
        <v>6.71</v>
      </c>
      <c r="G926" s="9">
        <v>753.93</v>
      </c>
      <c r="H926" s="9">
        <v>469.74</v>
      </c>
      <c r="I926" s="11">
        <v>0.49</v>
      </c>
      <c r="J926" s="9">
        <v>15.24</v>
      </c>
      <c r="K926" s="24">
        <v>2985</v>
      </c>
      <c r="L926" s="24">
        <v>11863</v>
      </c>
      <c r="M926" s="24">
        <v>1313</v>
      </c>
      <c r="N926" s="24">
        <v>1419</v>
      </c>
      <c r="O926" s="10">
        <v>486</v>
      </c>
      <c r="P926" s="10" t="s">
        <v>261</v>
      </c>
      <c r="Q926" s="10" t="s">
        <v>241</v>
      </c>
      <c r="R926" s="10">
        <v>363</v>
      </c>
      <c r="S926" s="11">
        <v>0.81</v>
      </c>
      <c r="T926" s="11">
        <v>0.09</v>
      </c>
      <c r="U926" s="10" t="s">
        <v>43</v>
      </c>
      <c r="V926" s="13" t="s">
        <v>1645</v>
      </c>
      <c r="W926" s="13">
        <v>8359</v>
      </c>
      <c r="X926" s="13">
        <v>3849</v>
      </c>
      <c r="Y926" s="13">
        <v>0.04</v>
      </c>
      <c r="Z926" s="13">
        <v>2.42</v>
      </c>
      <c r="AA926" s="13">
        <v>60</v>
      </c>
      <c r="AB926" s="13" t="s">
        <v>1642</v>
      </c>
    </row>
    <row r="927" spans="1:28" x14ac:dyDescent="0.5">
      <c r="A927" s="18">
        <v>44871</v>
      </c>
      <c r="B927" s="10">
        <v>162</v>
      </c>
      <c r="C927" s="10" t="s">
        <v>1643</v>
      </c>
      <c r="D927" s="10">
        <v>12</v>
      </c>
      <c r="E927" s="11">
        <v>0.57999999999999996</v>
      </c>
      <c r="F927" s="10">
        <v>2.13</v>
      </c>
      <c r="G927" s="9">
        <v>620.45000000000005</v>
      </c>
      <c r="H927" s="9">
        <v>636.49</v>
      </c>
      <c r="I927" s="11">
        <v>0.28000000000000003</v>
      </c>
      <c r="J927" s="9">
        <v>10.34</v>
      </c>
      <c r="K927" s="24">
        <v>1317</v>
      </c>
      <c r="L927" s="24">
        <v>17506</v>
      </c>
      <c r="M927" s="24">
        <v>2166</v>
      </c>
      <c r="N927" s="24">
        <v>1254</v>
      </c>
      <c r="O927" s="10">
        <v>269</v>
      </c>
      <c r="P927" s="10" t="s">
        <v>239</v>
      </c>
      <c r="Q927" s="10" t="s">
        <v>241</v>
      </c>
      <c r="R927" s="10">
        <v>469</v>
      </c>
      <c r="S927" s="11">
        <v>0.84</v>
      </c>
      <c r="T927" s="11">
        <v>0.1</v>
      </c>
      <c r="U927" s="10" t="s">
        <v>34</v>
      </c>
      <c r="V927" s="13" t="s">
        <v>1641</v>
      </c>
      <c r="W927" s="13">
        <v>5037</v>
      </c>
      <c r="X927" s="13">
        <v>1086</v>
      </c>
      <c r="Y927" s="13">
        <v>0.06</v>
      </c>
      <c r="Z927" s="13">
        <v>5.81</v>
      </c>
      <c r="AA927" s="13">
        <v>53</v>
      </c>
      <c r="AB927" s="13" t="s">
        <v>1642</v>
      </c>
    </row>
    <row r="928" spans="1:28" x14ac:dyDescent="0.5">
      <c r="A928" s="18">
        <v>44872</v>
      </c>
      <c r="B928" s="10">
        <v>608</v>
      </c>
      <c r="C928" s="10" t="s">
        <v>1647</v>
      </c>
      <c r="D928" s="10">
        <v>61</v>
      </c>
      <c r="E928" s="11">
        <v>0.38</v>
      </c>
      <c r="F928" s="10">
        <v>6.13</v>
      </c>
      <c r="G928" s="9">
        <v>389.77</v>
      </c>
      <c r="H928" s="9">
        <v>295.37</v>
      </c>
      <c r="I928" s="11">
        <v>0.34</v>
      </c>
      <c r="J928" s="9">
        <v>2.61</v>
      </c>
      <c r="K928" s="24">
        <v>2339</v>
      </c>
      <c r="L928" s="24">
        <v>17494</v>
      </c>
      <c r="M928" s="24">
        <v>1643</v>
      </c>
      <c r="N928" s="24">
        <v>1499</v>
      </c>
      <c r="O928" s="10">
        <v>332</v>
      </c>
      <c r="P928" s="10" t="s">
        <v>222</v>
      </c>
      <c r="Q928" s="10" t="s">
        <v>245</v>
      </c>
      <c r="R928" s="10">
        <v>220</v>
      </c>
      <c r="S928" s="11">
        <v>0.85</v>
      </c>
      <c r="T928" s="11">
        <v>0.08</v>
      </c>
      <c r="U928" s="10" t="s">
        <v>58</v>
      </c>
      <c r="V928" s="13" t="s">
        <v>1641</v>
      </c>
      <c r="W928" s="13">
        <v>1230</v>
      </c>
      <c r="X928" s="13">
        <v>5432</v>
      </c>
      <c r="Y928" s="13">
        <v>0.06</v>
      </c>
      <c r="Z928" s="13">
        <v>3.84</v>
      </c>
      <c r="AA928" s="13">
        <v>70</v>
      </c>
      <c r="AB928" s="13" t="s">
        <v>1642</v>
      </c>
    </row>
    <row r="929" spans="1:28" x14ac:dyDescent="0.5">
      <c r="A929" s="20">
        <v>44872</v>
      </c>
      <c r="B929" s="13">
        <v>310</v>
      </c>
      <c r="C929" s="13" t="s">
        <v>1647</v>
      </c>
      <c r="D929" s="13">
        <v>20</v>
      </c>
      <c r="E929" s="14">
        <v>0.59</v>
      </c>
      <c r="F929" s="13">
        <v>3.56</v>
      </c>
      <c r="G929" s="12">
        <v>581.1</v>
      </c>
      <c r="H929" s="12">
        <v>311.45999999999998</v>
      </c>
      <c r="I929" s="14">
        <v>0.13</v>
      </c>
      <c r="J929" s="12">
        <v>19.399999999999999</v>
      </c>
      <c r="K929" s="25">
        <v>1438</v>
      </c>
      <c r="L929" s="25">
        <v>11745</v>
      </c>
      <c r="M929" s="25">
        <v>2206</v>
      </c>
      <c r="N929" s="25">
        <v>1413</v>
      </c>
      <c r="O929" s="13">
        <v>373</v>
      </c>
      <c r="P929" s="13" t="s">
        <v>222</v>
      </c>
      <c r="Q929" s="13" t="s">
        <v>252</v>
      </c>
      <c r="R929" s="13">
        <v>395</v>
      </c>
      <c r="S929" s="14">
        <v>0.76</v>
      </c>
      <c r="T929" s="14">
        <v>0.14000000000000001</v>
      </c>
      <c r="U929" s="13" t="s">
        <v>39</v>
      </c>
      <c r="V929" s="13" t="s">
        <v>1641</v>
      </c>
      <c r="W929" s="13">
        <v>3618</v>
      </c>
      <c r="X929" s="13">
        <v>5426</v>
      </c>
      <c r="Y929" s="13">
        <v>0.09</v>
      </c>
      <c r="Z929" s="13">
        <v>6.39</v>
      </c>
      <c r="AA929" s="13">
        <v>66</v>
      </c>
      <c r="AB929" s="13" t="s">
        <v>1646</v>
      </c>
    </row>
    <row r="930" spans="1:28" x14ac:dyDescent="0.5">
      <c r="A930" s="20">
        <v>44873</v>
      </c>
      <c r="B930" s="13">
        <v>749</v>
      </c>
      <c r="C930" s="13" t="s">
        <v>1640</v>
      </c>
      <c r="D930" s="13">
        <v>53</v>
      </c>
      <c r="E930" s="14">
        <v>0.62</v>
      </c>
      <c r="F930" s="13">
        <v>6.3</v>
      </c>
      <c r="G930" s="12">
        <v>778.99</v>
      </c>
      <c r="H930" s="12">
        <v>289.39</v>
      </c>
      <c r="I930" s="14">
        <v>0.2</v>
      </c>
      <c r="J930" s="12">
        <v>9.9600000000000009</v>
      </c>
      <c r="K930" s="25">
        <v>1430</v>
      </c>
      <c r="L930" s="25">
        <v>12454</v>
      </c>
      <c r="M930" s="25">
        <v>2265</v>
      </c>
      <c r="N930" s="25">
        <v>1480</v>
      </c>
      <c r="O930" s="13">
        <v>460</v>
      </c>
      <c r="P930" s="13" t="s">
        <v>222</v>
      </c>
      <c r="Q930" s="13" t="s">
        <v>224</v>
      </c>
      <c r="R930" s="13">
        <v>459</v>
      </c>
      <c r="S930" s="14">
        <v>0.77</v>
      </c>
      <c r="T930" s="14">
        <v>0.14000000000000001</v>
      </c>
      <c r="U930" s="13" t="s">
        <v>33</v>
      </c>
      <c r="V930" s="13" t="s">
        <v>1650</v>
      </c>
      <c r="W930" s="13">
        <v>4797</v>
      </c>
      <c r="X930" s="13">
        <v>2747</v>
      </c>
      <c r="Y930" s="13">
        <v>0.1</v>
      </c>
      <c r="Z930" s="13">
        <v>6.24</v>
      </c>
      <c r="AA930" s="13">
        <v>59</v>
      </c>
      <c r="AB930" s="13" t="s">
        <v>1646</v>
      </c>
    </row>
    <row r="931" spans="1:28" x14ac:dyDescent="0.5">
      <c r="A931" s="20">
        <v>44875</v>
      </c>
      <c r="B931" s="13">
        <v>682</v>
      </c>
      <c r="C931" s="13" t="s">
        <v>1643</v>
      </c>
      <c r="D931" s="13">
        <v>88</v>
      </c>
      <c r="E931" s="14">
        <v>0.67</v>
      </c>
      <c r="F931" s="13">
        <v>3.57</v>
      </c>
      <c r="G931" s="12">
        <v>597.01</v>
      </c>
      <c r="H931" s="12">
        <v>476.08</v>
      </c>
      <c r="I931" s="14">
        <v>0.47</v>
      </c>
      <c r="J931" s="12">
        <v>2.2799999999999998</v>
      </c>
      <c r="K931" s="25">
        <v>1650</v>
      </c>
      <c r="L931" s="25">
        <v>8148</v>
      </c>
      <c r="M931" s="25">
        <v>2097</v>
      </c>
      <c r="N931" s="25">
        <v>1238</v>
      </c>
      <c r="O931" s="13">
        <v>434</v>
      </c>
      <c r="P931" s="13" t="s">
        <v>233</v>
      </c>
      <c r="Q931" s="13" t="s">
        <v>263</v>
      </c>
      <c r="R931" s="13">
        <v>149</v>
      </c>
      <c r="S931" s="14">
        <v>0.71</v>
      </c>
      <c r="T931" s="14">
        <v>0.18</v>
      </c>
      <c r="U931" s="13" t="s">
        <v>51</v>
      </c>
      <c r="V931" s="13" t="s">
        <v>1645</v>
      </c>
      <c r="W931" s="13">
        <v>5403</v>
      </c>
      <c r="X931" s="13">
        <v>3060</v>
      </c>
      <c r="Y931" s="13">
        <v>0.05</v>
      </c>
      <c r="Z931" s="13">
        <v>6.88</v>
      </c>
      <c r="AA931" s="13">
        <v>57</v>
      </c>
      <c r="AB931" s="13" t="s">
        <v>1642</v>
      </c>
    </row>
    <row r="932" spans="1:28" x14ac:dyDescent="0.5">
      <c r="A932" s="20">
        <v>44876</v>
      </c>
      <c r="B932" s="13">
        <v>837</v>
      </c>
      <c r="C932" s="13" t="s">
        <v>1647</v>
      </c>
      <c r="D932" s="13">
        <v>94</v>
      </c>
      <c r="E932" s="14">
        <v>0.53</v>
      </c>
      <c r="F932" s="13">
        <v>0.87</v>
      </c>
      <c r="G932" s="12">
        <v>1267.06</v>
      </c>
      <c r="H932" s="12">
        <v>681.16</v>
      </c>
      <c r="I932" s="14">
        <v>0.11</v>
      </c>
      <c r="J932" s="12">
        <v>5.98</v>
      </c>
      <c r="K932" s="25">
        <v>5128</v>
      </c>
      <c r="L932" s="25">
        <v>9901</v>
      </c>
      <c r="M932" s="25">
        <v>2489</v>
      </c>
      <c r="N932" s="25">
        <v>1318</v>
      </c>
      <c r="O932" s="13">
        <v>287</v>
      </c>
      <c r="P932" s="13" t="s">
        <v>239</v>
      </c>
      <c r="Q932" s="13" t="s">
        <v>252</v>
      </c>
      <c r="R932" s="13">
        <v>134</v>
      </c>
      <c r="S932" s="14">
        <v>0.72</v>
      </c>
      <c r="T932" s="14">
        <v>0.18</v>
      </c>
      <c r="U932" s="13" t="s">
        <v>30</v>
      </c>
      <c r="V932" s="13" t="s">
        <v>1641</v>
      </c>
      <c r="W932" s="13">
        <v>7963</v>
      </c>
      <c r="X932" s="13">
        <v>2859</v>
      </c>
      <c r="Y932" s="13">
        <v>0.09</v>
      </c>
      <c r="Z932" s="13">
        <v>2.2400000000000002</v>
      </c>
      <c r="AA932" s="13">
        <v>36</v>
      </c>
      <c r="AB932" s="13" t="s">
        <v>1649</v>
      </c>
    </row>
    <row r="933" spans="1:28" x14ac:dyDescent="0.5">
      <c r="A933" s="20">
        <v>44877</v>
      </c>
      <c r="B933" s="13">
        <v>748</v>
      </c>
      <c r="C933" s="13" t="s">
        <v>1647</v>
      </c>
      <c r="D933" s="13">
        <v>74</v>
      </c>
      <c r="E933" s="14">
        <v>0.69</v>
      </c>
      <c r="F933" s="13">
        <v>1.54</v>
      </c>
      <c r="G933" s="12">
        <v>682.99</v>
      </c>
      <c r="H933" s="12">
        <v>600.86</v>
      </c>
      <c r="I933" s="14">
        <v>0.38</v>
      </c>
      <c r="J933" s="12">
        <v>6.72</v>
      </c>
      <c r="K933" s="25">
        <v>3918</v>
      </c>
      <c r="L933" s="25">
        <v>13478</v>
      </c>
      <c r="M933" s="25">
        <v>1054</v>
      </c>
      <c r="N933" s="25">
        <v>1332</v>
      </c>
      <c r="O933" s="13">
        <v>344</v>
      </c>
      <c r="P933" s="13" t="s">
        <v>261</v>
      </c>
      <c r="Q933" s="13" t="s">
        <v>1648</v>
      </c>
      <c r="R933" s="13">
        <v>384</v>
      </c>
      <c r="S933" s="14">
        <v>0.85</v>
      </c>
      <c r="T933" s="14">
        <v>7.0000000000000007E-2</v>
      </c>
      <c r="U933" s="13" t="s">
        <v>61</v>
      </c>
      <c r="V933" s="13" t="s">
        <v>1641</v>
      </c>
      <c r="W933" s="13">
        <v>1744</v>
      </c>
      <c r="X933" s="13">
        <v>3817</v>
      </c>
      <c r="Y933" s="13">
        <v>0.03</v>
      </c>
      <c r="Z933" s="13">
        <v>3.96</v>
      </c>
      <c r="AA933" s="13">
        <v>32</v>
      </c>
      <c r="AB933" s="13" t="s">
        <v>1642</v>
      </c>
    </row>
    <row r="934" spans="1:28" x14ac:dyDescent="0.5">
      <c r="A934" s="20">
        <v>44877</v>
      </c>
      <c r="B934" s="13">
        <v>711</v>
      </c>
      <c r="C934" s="13" t="s">
        <v>1640</v>
      </c>
      <c r="D934" s="13">
        <v>22</v>
      </c>
      <c r="E934" s="14">
        <v>0.66</v>
      </c>
      <c r="F934" s="13">
        <v>1.75</v>
      </c>
      <c r="G934" s="12">
        <v>547.44000000000005</v>
      </c>
      <c r="H934" s="12">
        <v>563.73</v>
      </c>
      <c r="I934" s="14">
        <v>0.31</v>
      </c>
      <c r="J934" s="12">
        <v>14.73</v>
      </c>
      <c r="K934" s="25">
        <v>1625</v>
      </c>
      <c r="L934" s="25">
        <v>16531</v>
      </c>
      <c r="M934" s="25">
        <v>2473</v>
      </c>
      <c r="N934" s="25">
        <v>1338</v>
      </c>
      <c r="O934" s="13">
        <v>285</v>
      </c>
      <c r="P934" s="13" t="s">
        <v>222</v>
      </c>
      <c r="Q934" s="13" t="s">
        <v>263</v>
      </c>
      <c r="R934" s="13">
        <v>120</v>
      </c>
      <c r="S934" s="14">
        <v>0.81</v>
      </c>
      <c r="T934" s="14">
        <v>0.12</v>
      </c>
      <c r="U934" s="13" t="s">
        <v>34</v>
      </c>
      <c r="V934" s="13" t="s">
        <v>1651</v>
      </c>
      <c r="W934" s="13">
        <v>6425</v>
      </c>
      <c r="X934" s="13">
        <v>3604</v>
      </c>
      <c r="Y934" s="13">
        <v>0.02</v>
      </c>
      <c r="Z934" s="13">
        <v>5.28</v>
      </c>
      <c r="AA934" s="13">
        <v>63</v>
      </c>
      <c r="AB934" s="13" t="s">
        <v>1649</v>
      </c>
    </row>
    <row r="935" spans="1:28" x14ac:dyDescent="0.5">
      <c r="A935" s="20">
        <v>44879</v>
      </c>
      <c r="B935" s="13">
        <v>819</v>
      </c>
      <c r="C935" s="13" t="s">
        <v>1640</v>
      </c>
      <c r="D935" s="13">
        <v>68</v>
      </c>
      <c r="E935" s="14">
        <v>0.71</v>
      </c>
      <c r="F935" s="13">
        <v>6.13</v>
      </c>
      <c r="G935" s="12">
        <v>359.12</v>
      </c>
      <c r="H935" s="12">
        <v>425.42</v>
      </c>
      <c r="I935" s="14">
        <v>0.38</v>
      </c>
      <c r="J935" s="12">
        <v>14.85</v>
      </c>
      <c r="K935" s="25">
        <v>3284</v>
      </c>
      <c r="L935" s="25">
        <v>18746</v>
      </c>
      <c r="M935" s="25">
        <v>2267</v>
      </c>
      <c r="N935" s="25">
        <v>1487</v>
      </c>
      <c r="O935" s="13">
        <v>409</v>
      </c>
      <c r="P935" s="13" t="s">
        <v>222</v>
      </c>
      <c r="Q935" s="13" t="s">
        <v>263</v>
      </c>
      <c r="R935" s="13">
        <v>368</v>
      </c>
      <c r="S935" s="14">
        <v>0.83</v>
      </c>
      <c r="T935" s="14">
        <v>0.1</v>
      </c>
      <c r="U935" s="13" t="s">
        <v>30</v>
      </c>
      <c r="V935" s="13" t="s">
        <v>1651</v>
      </c>
      <c r="W935" s="13">
        <v>8102</v>
      </c>
      <c r="X935" s="13">
        <v>5442</v>
      </c>
      <c r="Y935" s="13">
        <v>7.0000000000000007E-2</v>
      </c>
      <c r="Z935" s="13">
        <v>6.53</v>
      </c>
      <c r="AA935" s="13">
        <v>35</v>
      </c>
      <c r="AB935" s="13" t="s">
        <v>1649</v>
      </c>
    </row>
    <row r="936" spans="1:28" x14ac:dyDescent="0.5">
      <c r="A936" s="18">
        <v>44879</v>
      </c>
      <c r="B936" s="10">
        <v>812</v>
      </c>
      <c r="C936" s="10" t="s">
        <v>1640</v>
      </c>
      <c r="D936" s="10">
        <v>23</v>
      </c>
      <c r="E936" s="11">
        <v>0.44</v>
      </c>
      <c r="F936" s="10">
        <v>4.8</v>
      </c>
      <c r="G936" s="9">
        <v>356.62</v>
      </c>
      <c r="H936" s="9">
        <v>625.26</v>
      </c>
      <c r="I936" s="11">
        <v>0.19</v>
      </c>
      <c r="J936" s="9">
        <v>6.78</v>
      </c>
      <c r="K936" s="24">
        <v>3215</v>
      </c>
      <c r="L936" s="24">
        <v>6861</v>
      </c>
      <c r="M936" s="24">
        <v>1310</v>
      </c>
      <c r="N936" s="24">
        <v>1096</v>
      </c>
      <c r="O936" s="10">
        <v>305</v>
      </c>
      <c r="P936" s="10" t="s">
        <v>239</v>
      </c>
      <c r="Q936" s="10" t="s">
        <v>252</v>
      </c>
      <c r="R936" s="10">
        <v>339</v>
      </c>
      <c r="S936" s="11">
        <v>0.74</v>
      </c>
      <c r="T936" s="11">
        <v>0.14000000000000001</v>
      </c>
      <c r="U936" s="10" t="s">
        <v>123</v>
      </c>
      <c r="V936" s="13" t="s">
        <v>1650</v>
      </c>
      <c r="W936" s="13">
        <v>6135</v>
      </c>
      <c r="X936" s="13">
        <v>5903</v>
      </c>
      <c r="Y936" s="13">
        <v>0.01</v>
      </c>
      <c r="Z936" s="13">
        <v>5.46</v>
      </c>
      <c r="AA936" s="13">
        <v>26</v>
      </c>
      <c r="AB936" s="13" t="s">
        <v>1642</v>
      </c>
    </row>
    <row r="937" spans="1:28" x14ac:dyDescent="0.5">
      <c r="A937" s="18">
        <v>44879</v>
      </c>
      <c r="B937" s="10">
        <v>891</v>
      </c>
      <c r="C937" s="10" t="s">
        <v>1640</v>
      </c>
      <c r="D937" s="10">
        <v>90</v>
      </c>
      <c r="E937" s="11">
        <v>0.53</v>
      </c>
      <c r="F937" s="10">
        <v>2.35</v>
      </c>
      <c r="G937" s="9">
        <v>539.28</v>
      </c>
      <c r="H937" s="9">
        <v>229.01</v>
      </c>
      <c r="I937" s="11">
        <v>0.22</v>
      </c>
      <c r="J937" s="9">
        <v>4.67</v>
      </c>
      <c r="K937" s="24">
        <v>3697</v>
      </c>
      <c r="L937" s="24">
        <v>14284</v>
      </c>
      <c r="M937" s="24">
        <v>1243</v>
      </c>
      <c r="N937" s="24">
        <v>1402</v>
      </c>
      <c r="O937" s="10">
        <v>414</v>
      </c>
      <c r="P937" s="10" t="s">
        <v>40</v>
      </c>
      <c r="Q937" s="10" t="s">
        <v>241</v>
      </c>
      <c r="R937" s="10">
        <v>184</v>
      </c>
      <c r="S937" s="11">
        <v>0.84</v>
      </c>
      <c r="T937" s="11">
        <v>7.0000000000000007E-2</v>
      </c>
      <c r="U937" s="10" t="s">
        <v>34</v>
      </c>
      <c r="V937" s="13" t="s">
        <v>1650</v>
      </c>
      <c r="W937" s="13">
        <v>5861</v>
      </c>
      <c r="X937" s="13">
        <v>5815</v>
      </c>
      <c r="Y937" s="13">
        <v>0.01</v>
      </c>
      <c r="Z937" s="13">
        <v>3</v>
      </c>
      <c r="AA937" s="13">
        <v>61</v>
      </c>
      <c r="AB937" s="13" t="s">
        <v>1646</v>
      </c>
    </row>
    <row r="938" spans="1:28" x14ac:dyDescent="0.5">
      <c r="A938" s="18">
        <v>44879</v>
      </c>
      <c r="B938" s="10">
        <v>686</v>
      </c>
      <c r="C938" s="10" t="s">
        <v>1640</v>
      </c>
      <c r="D938" s="10">
        <v>2</v>
      </c>
      <c r="E938" s="11">
        <v>0.42</v>
      </c>
      <c r="F938" s="10">
        <v>8</v>
      </c>
      <c r="G938" s="9">
        <v>226.9</v>
      </c>
      <c r="H938" s="9">
        <v>567.91</v>
      </c>
      <c r="I938" s="11">
        <v>0.4</v>
      </c>
      <c r="J938" s="9">
        <v>19.21</v>
      </c>
      <c r="K938" s="24">
        <v>1258</v>
      </c>
      <c r="L938" s="24">
        <v>10337</v>
      </c>
      <c r="M938" s="24">
        <v>2482</v>
      </c>
      <c r="N938" s="24">
        <v>1160</v>
      </c>
      <c r="O938" s="10">
        <v>282</v>
      </c>
      <c r="P938" s="10" t="s">
        <v>233</v>
      </c>
      <c r="Q938" s="10" t="s">
        <v>1648</v>
      </c>
      <c r="R938" s="10">
        <v>394</v>
      </c>
      <c r="S938" s="11">
        <v>0.74</v>
      </c>
      <c r="T938" s="11">
        <v>0.18</v>
      </c>
      <c r="U938" s="10" t="s">
        <v>30</v>
      </c>
      <c r="V938" s="13" t="s">
        <v>1645</v>
      </c>
      <c r="W938" s="13">
        <v>3300</v>
      </c>
      <c r="X938" s="13">
        <v>3907</v>
      </c>
      <c r="Y938" s="13">
        <v>0.09</v>
      </c>
      <c r="Z938" s="13">
        <v>6.27</v>
      </c>
      <c r="AA938" s="13">
        <v>33</v>
      </c>
      <c r="AB938" s="13" t="s">
        <v>1642</v>
      </c>
    </row>
    <row r="939" spans="1:28" x14ac:dyDescent="0.5">
      <c r="A939" s="18">
        <v>44880</v>
      </c>
      <c r="B939" s="10">
        <v>551</v>
      </c>
      <c r="C939" s="10" t="s">
        <v>1640</v>
      </c>
      <c r="D939" s="10">
        <v>60</v>
      </c>
      <c r="E939" s="11">
        <v>0.4</v>
      </c>
      <c r="F939" s="10">
        <v>8.4700000000000006</v>
      </c>
      <c r="G939" s="9">
        <v>261.33</v>
      </c>
      <c r="H939" s="9">
        <v>583.86</v>
      </c>
      <c r="I939" s="11">
        <v>0.37</v>
      </c>
      <c r="J939" s="9">
        <v>7.28</v>
      </c>
      <c r="K939" s="24">
        <v>2460</v>
      </c>
      <c r="L939" s="24">
        <v>19775</v>
      </c>
      <c r="M939" s="24">
        <v>2254</v>
      </c>
      <c r="N939" s="24">
        <v>1208</v>
      </c>
      <c r="O939" s="10">
        <v>235</v>
      </c>
      <c r="P939" s="10" t="s">
        <v>233</v>
      </c>
      <c r="Q939" s="10" t="s">
        <v>263</v>
      </c>
      <c r="R939" s="10">
        <v>257</v>
      </c>
      <c r="S939" s="11">
        <v>0.85</v>
      </c>
      <c r="T939" s="11">
        <v>0.1</v>
      </c>
      <c r="U939" s="10" t="s">
        <v>30</v>
      </c>
      <c r="V939" s="13" t="s">
        <v>1650</v>
      </c>
      <c r="W939" s="13">
        <v>1266</v>
      </c>
      <c r="X939" s="13">
        <v>1497</v>
      </c>
      <c r="Y939" s="13">
        <v>0.05</v>
      </c>
      <c r="Z939" s="13">
        <v>5.56</v>
      </c>
      <c r="AA939" s="13">
        <v>56</v>
      </c>
      <c r="AB939" s="13" t="s">
        <v>1649</v>
      </c>
    </row>
    <row r="940" spans="1:28" x14ac:dyDescent="0.5">
      <c r="A940" s="20">
        <v>44881</v>
      </c>
      <c r="B940" s="13">
        <v>118</v>
      </c>
      <c r="C940" s="13" t="s">
        <v>1647</v>
      </c>
      <c r="D940" s="13">
        <v>86</v>
      </c>
      <c r="E940" s="14">
        <v>0.39</v>
      </c>
      <c r="F940" s="13">
        <v>2.77</v>
      </c>
      <c r="G940" s="12">
        <v>247.95</v>
      </c>
      <c r="H940" s="12">
        <v>329.21</v>
      </c>
      <c r="I940" s="14">
        <v>0.17</v>
      </c>
      <c r="J940" s="12">
        <v>12.35</v>
      </c>
      <c r="K940" s="25">
        <v>2843</v>
      </c>
      <c r="L940" s="25">
        <v>11327</v>
      </c>
      <c r="M940" s="25">
        <v>2398</v>
      </c>
      <c r="N940" s="25">
        <v>1333</v>
      </c>
      <c r="O940" s="13">
        <v>471</v>
      </c>
      <c r="P940" s="13" t="s">
        <v>239</v>
      </c>
      <c r="Q940" s="13" t="s">
        <v>1648</v>
      </c>
      <c r="R940" s="13">
        <v>178</v>
      </c>
      <c r="S940" s="14">
        <v>0.75</v>
      </c>
      <c r="T940" s="14">
        <v>0.16</v>
      </c>
      <c r="U940" s="13" t="s">
        <v>98</v>
      </c>
      <c r="V940" s="13" t="s">
        <v>1641</v>
      </c>
      <c r="W940" s="13">
        <v>7135</v>
      </c>
      <c r="X940" s="13">
        <v>1834</v>
      </c>
      <c r="Y940" s="13">
        <v>0.02</v>
      </c>
      <c r="Z940" s="13">
        <v>6.12</v>
      </c>
      <c r="AA940" s="13">
        <v>60</v>
      </c>
      <c r="AB940" s="13" t="s">
        <v>1642</v>
      </c>
    </row>
    <row r="941" spans="1:28" x14ac:dyDescent="0.5">
      <c r="A941" s="20">
        <v>44882</v>
      </c>
      <c r="B941" s="13">
        <v>661</v>
      </c>
      <c r="C941" s="13" t="s">
        <v>1640</v>
      </c>
      <c r="D941" s="13">
        <v>67</v>
      </c>
      <c r="E941" s="14">
        <v>0.41</v>
      </c>
      <c r="F941" s="13">
        <v>2.68</v>
      </c>
      <c r="G941" s="12">
        <v>496.69</v>
      </c>
      <c r="H941" s="12">
        <v>574.19000000000005</v>
      </c>
      <c r="I941" s="14">
        <v>0.35</v>
      </c>
      <c r="J941" s="12">
        <v>13.07</v>
      </c>
      <c r="K941" s="25">
        <v>1710</v>
      </c>
      <c r="L941" s="25">
        <v>16763</v>
      </c>
      <c r="M941" s="25">
        <v>1300</v>
      </c>
      <c r="N941" s="25">
        <v>1286</v>
      </c>
      <c r="O941" s="13">
        <v>222</v>
      </c>
      <c r="P941" s="13" t="s">
        <v>222</v>
      </c>
      <c r="Q941" s="13" t="s">
        <v>252</v>
      </c>
      <c r="R941" s="13">
        <v>492</v>
      </c>
      <c r="S941" s="14">
        <v>0.87</v>
      </c>
      <c r="T941" s="14">
        <v>7.0000000000000007E-2</v>
      </c>
      <c r="U941" s="13" t="s">
        <v>34</v>
      </c>
      <c r="V941" s="13" t="s">
        <v>1650</v>
      </c>
      <c r="W941" s="13">
        <v>1553</v>
      </c>
      <c r="X941" s="13">
        <v>1976</v>
      </c>
      <c r="Y941" s="13">
        <v>0.02</v>
      </c>
      <c r="Z941" s="13">
        <v>3.44</v>
      </c>
      <c r="AA941" s="13">
        <v>40</v>
      </c>
      <c r="AB941" s="13" t="s">
        <v>1649</v>
      </c>
    </row>
    <row r="942" spans="1:28" x14ac:dyDescent="0.5">
      <c r="A942" s="18">
        <v>44884</v>
      </c>
      <c r="B942" s="10">
        <v>302</v>
      </c>
      <c r="C942" s="10" t="s">
        <v>1640</v>
      </c>
      <c r="D942" s="10">
        <v>80</v>
      </c>
      <c r="E942" s="11">
        <v>0.41</v>
      </c>
      <c r="F942" s="10">
        <v>7.18</v>
      </c>
      <c r="G942" s="9">
        <v>386.37</v>
      </c>
      <c r="H942" s="9">
        <v>450.95</v>
      </c>
      <c r="I942" s="11">
        <v>0.39</v>
      </c>
      <c r="J942" s="9">
        <v>3.88</v>
      </c>
      <c r="K942" s="24">
        <v>1421</v>
      </c>
      <c r="L942" s="24">
        <v>23184</v>
      </c>
      <c r="M942" s="24">
        <v>1929</v>
      </c>
      <c r="N942" s="24">
        <v>1425</v>
      </c>
      <c r="O942" s="10">
        <v>221</v>
      </c>
      <c r="P942" s="10" t="s">
        <v>261</v>
      </c>
      <c r="Q942" s="10" t="s">
        <v>241</v>
      </c>
      <c r="R942" s="10">
        <v>196</v>
      </c>
      <c r="S942" s="11">
        <v>0.87</v>
      </c>
      <c r="T942" s="11">
        <v>7.0000000000000007E-2</v>
      </c>
      <c r="U942" s="10" t="s">
        <v>38</v>
      </c>
      <c r="V942" s="13" t="s">
        <v>1641</v>
      </c>
      <c r="W942" s="13">
        <v>6426</v>
      </c>
      <c r="X942" s="13">
        <v>2844</v>
      </c>
      <c r="Y942" s="13">
        <v>0.01</v>
      </c>
      <c r="Z942" s="13">
        <v>5.08</v>
      </c>
      <c r="AA942" s="13">
        <v>67</v>
      </c>
      <c r="AB942" s="13" t="s">
        <v>1646</v>
      </c>
    </row>
    <row r="943" spans="1:28" x14ac:dyDescent="0.5">
      <c r="A943" s="20">
        <v>44884</v>
      </c>
      <c r="B943" s="13">
        <v>860</v>
      </c>
      <c r="C943" s="13" t="s">
        <v>1640</v>
      </c>
      <c r="D943" s="13">
        <v>10</v>
      </c>
      <c r="E943" s="14">
        <v>0.68</v>
      </c>
      <c r="F943" s="13">
        <v>8.33</v>
      </c>
      <c r="G943" s="12">
        <v>254.22</v>
      </c>
      <c r="H943" s="12">
        <v>614.4</v>
      </c>
      <c r="I943" s="14">
        <v>0.31</v>
      </c>
      <c r="J943" s="12">
        <v>11.46</v>
      </c>
      <c r="K943" s="25">
        <v>2913</v>
      </c>
      <c r="L943" s="25">
        <v>9103</v>
      </c>
      <c r="M943" s="25">
        <v>2250</v>
      </c>
      <c r="N943" s="25">
        <v>1447</v>
      </c>
      <c r="O943" s="13">
        <v>458</v>
      </c>
      <c r="P943" s="13" t="s">
        <v>40</v>
      </c>
      <c r="Q943" s="13" t="s">
        <v>263</v>
      </c>
      <c r="R943" s="13">
        <v>110</v>
      </c>
      <c r="S943" s="14">
        <v>0.71</v>
      </c>
      <c r="T943" s="14">
        <v>0.18</v>
      </c>
      <c r="U943" s="13" t="s">
        <v>34</v>
      </c>
      <c r="V943" s="13" t="s">
        <v>1650</v>
      </c>
      <c r="W943" s="13">
        <v>3295</v>
      </c>
      <c r="X943" s="13">
        <v>1765</v>
      </c>
      <c r="Y943" s="13">
        <v>0.01</v>
      </c>
      <c r="Z943" s="13">
        <v>3.59</v>
      </c>
      <c r="AA943" s="13">
        <v>27</v>
      </c>
      <c r="AB943" s="13" t="s">
        <v>1642</v>
      </c>
    </row>
    <row r="944" spans="1:28" x14ac:dyDescent="0.5">
      <c r="A944" s="18">
        <v>44885</v>
      </c>
      <c r="B944" s="10">
        <v>908</v>
      </c>
      <c r="C944" s="10" t="s">
        <v>1640</v>
      </c>
      <c r="D944" s="10">
        <v>91</v>
      </c>
      <c r="E944" s="11">
        <v>0.51</v>
      </c>
      <c r="F944" s="10">
        <v>2.04</v>
      </c>
      <c r="G944" s="9">
        <v>416.4</v>
      </c>
      <c r="H944" s="9">
        <v>416.26</v>
      </c>
      <c r="I944" s="11">
        <v>0.43</v>
      </c>
      <c r="J944" s="9">
        <v>2.08</v>
      </c>
      <c r="K944" s="24">
        <v>1103</v>
      </c>
      <c r="L944" s="24">
        <v>16151</v>
      </c>
      <c r="M944" s="24">
        <v>1724</v>
      </c>
      <c r="N944" s="24">
        <v>1341</v>
      </c>
      <c r="O944" s="10">
        <v>276</v>
      </c>
      <c r="P944" s="10" t="s">
        <v>261</v>
      </c>
      <c r="Q944" s="10" t="s">
        <v>252</v>
      </c>
      <c r="R944" s="10">
        <v>458</v>
      </c>
      <c r="S944" s="11">
        <v>0.84</v>
      </c>
      <c r="T944" s="11">
        <v>0.09</v>
      </c>
      <c r="U944" s="10" t="s">
        <v>41</v>
      </c>
      <c r="V944" s="13" t="s">
        <v>1645</v>
      </c>
      <c r="W944" s="13">
        <v>3429</v>
      </c>
      <c r="X944" s="13">
        <v>2994</v>
      </c>
      <c r="Y944" s="13">
        <v>7.0000000000000007E-2</v>
      </c>
      <c r="Z944" s="13">
        <v>4.28</v>
      </c>
      <c r="AA944" s="13">
        <v>48</v>
      </c>
      <c r="AB944" s="13" t="s">
        <v>1642</v>
      </c>
    </row>
    <row r="945" spans="1:28" x14ac:dyDescent="0.5">
      <c r="A945" s="18">
        <v>44886</v>
      </c>
      <c r="B945" s="10">
        <v>680</v>
      </c>
      <c r="C945" s="10" t="s">
        <v>1647</v>
      </c>
      <c r="D945" s="10">
        <v>36</v>
      </c>
      <c r="E945" s="11">
        <v>0.85</v>
      </c>
      <c r="F945" s="10">
        <v>6.65</v>
      </c>
      <c r="G945" s="9">
        <v>402.46</v>
      </c>
      <c r="H945" s="9">
        <v>254.07</v>
      </c>
      <c r="I945" s="11">
        <v>0.15</v>
      </c>
      <c r="J945" s="9">
        <v>7.61</v>
      </c>
      <c r="K945" s="24">
        <v>2708</v>
      </c>
      <c r="L945" s="24">
        <v>5466</v>
      </c>
      <c r="M945" s="24">
        <v>2040</v>
      </c>
      <c r="N945" s="24">
        <v>1255</v>
      </c>
      <c r="O945" s="10">
        <v>453</v>
      </c>
      <c r="P945" s="10" t="s">
        <v>222</v>
      </c>
      <c r="Q945" s="10" t="s">
        <v>241</v>
      </c>
      <c r="R945" s="10">
        <v>286</v>
      </c>
      <c r="S945" s="11">
        <v>0.62</v>
      </c>
      <c r="T945" s="11">
        <v>0.23</v>
      </c>
      <c r="U945" s="10" t="s">
        <v>62</v>
      </c>
      <c r="V945" s="13" t="s">
        <v>1641</v>
      </c>
      <c r="W945" s="13">
        <v>6875</v>
      </c>
      <c r="X945" s="13">
        <v>3273</v>
      </c>
      <c r="Y945" s="13">
        <v>0.06</v>
      </c>
      <c r="Z945" s="13">
        <v>4.03</v>
      </c>
      <c r="AA945" s="13">
        <v>56</v>
      </c>
      <c r="AB945" s="13" t="s">
        <v>1642</v>
      </c>
    </row>
    <row r="946" spans="1:28" x14ac:dyDescent="0.5">
      <c r="A946" s="18">
        <v>44886</v>
      </c>
      <c r="B946" s="10">
        <v>197</v>
      </c>
      <c r="C946" s="10" t="s">
        <v>1640</v>
      </c>
      <c r="D946" s="10">
        <v>69</v>
      </c>
      <c r="E946" s="11">
        <v>0.71</v>
      </c>
      <c r="F946" s="10">
        <v>1.62</v>
      </c>
      <c r="G946" s="9">
        <v>563.76</v>
      </c>
      <c r="H946" s="9">
        <v>222.15</v>
      </c>
      <c r="I946" s="11">
        <v>0.27</v>
      </c>
      <c r="J946" s="9">
        <v>10.42</v>
      </c>
      <c r="K946" s="24">
        <v>2273</v>
      </c>
      <c r="L946" s="24">
        <v>14927</v>
      </c>
      <c r="M946" s="24">
        <v>1589</v>
      </c>
      <c r="N946" s="24">
        <v>1444</v>
      </c>
      <c r="O946" s="10">
        <v>422</v>
      </c>
      <c r="P946" s="10" t="s">
        <v>261</v>
      </c>
      <c r="Q946" s="10" t="s">
        <v>241</v>
      </c>
      <c r="R946" s="10">
        <v>197</v>
      </c>
      <c r="S946" s="11">
        <v>0.83</v>
      </c>
      <c r="T946" s="11">
        <v>0.09</v>
      </c>
      <c r="U946" s="10" t="s">
        <v>34</v>
      </c>
      <c r="V946" s="13" t="s">
        <v>1650</v>
      </c>
      <c r="W946" s="13">
        <v>1858</v>
      </c>
      <c r="X946" s="13">
        <v>1795</v>
      </c>
      <c r="Y946" s="13">
        <v>7.0000000000000007E-2</v>
      </c>
      <c r="Z946" s="13">
        <v>2.09</v>
      </c>
      <c r="AA946" s="13">
        <v>28</v>
      </c>
      <c r="AB946" s="13" t="s">
        <v>1646</v>
      </c>
    </row>
    <row r="947" spans="1:28" x14ac:dyDescent="0.5">
      <c r="A947" s="18">
        <v>44886</v>
      </c>
      <c r="B947" s="10">
        <v>254</v>
      </c>
      <c r="C947" s="10" t="s">
        <v>1640</v>
      </c>
      <c r="D947" s="10">
        <v>60</v>
      </c>
      <c r="E947" s="11">
        <v>0.37</v>
      </c>
      <c r="F947" s="10">
        <v>2.52</v>
      </c>
      <c r="G947" s="9">
        <v>777.77</v>
      </c>
      <c r="H947" s="9">
        <v>275.5</v>
      </c>
      <c r="I947" s="11">
        <v>0.1</v>
      </c>
      <c r="J947" s="9">
        <v>19.940000000000001</v>
      </c>
      <c r="K947" s="24">
        <v>3685</v>
      </c>
      <c r="L947" s="24">
        <v>16566</v>
      </c>
      <c r="M947" s="24">
        <v>1326</v>
      </c>
      <c r="N947" s="24">
        <v>1278</v>
      </c>
      <c r="O947" s="10">
        <v>318</v>
      </c>
      <c r="P947" s="10" t="s">
        <v>261</v>
      </c>
      <c r="Q947" s="10" t="s">
        <v>1644</v>
      </c>
      <c r="R947" s="10">
        <v>133</v>
      </c>
      <c r="S947" s="11">
        <v>0.86</v>
      </c>
      <c r="T947" s="11">
        <v>7.0000000000000007E-2</v>
      </c>
      <c r="U947" s="10" t="s">
        <v>34</v>
      </c>
      <c r="V947" s="13" t="s">
        <v>1645</v>
      </c>
      <c r="W947" s="13">
        <v>4467</v>
      </c>
      <c r="X947" s="13">
        <v>3360</v>
      </c>
      <c r="Y947" s="13">
        <v>0.03</v>
      </c>
      <c r="Z947" s="13">
        <v>2.2200000000000002</v>
      </c>
      <c r="AA947" s="13">
        <v>64</v>
      </c>
      <c r="AB947" s="13" t="s">
        <v>1649</v>
      </c>
    </row>
    <row r="948" spans="1:28" x14ac:dyDescent="0.5">
      <c r="A948" s="20">
        <v>44887</v>
      </c>
      <c r="B948" s="13">
        <v>112</v>
      </c>
      <c r="C948" s="13" t="s">
        <v>1647</v>
      </c>
      <c r="D948" s="13">
        <v>95</v>
      </c>
      <c r="E948" s="14">
        <v>0.65</v>
      </c>
      <c r="F948" s="13">
        <v>6.95</v>
      </c>
      <c r="G948" s="12">
        <v>358.21</v>
      </c>
      <c r="H948" s="12">
        <v>640.54</v>
      </c>
      <c r="I948" s="14">
        <v>0.15</v>
      </c>
      <c r="J948" s="12">
        <v>3.58</v>
      </c>
      <c r="K948" s="25">
        <v>3598</v>
      </c>
      <c r="L948" s="25">
        <v>16430</v>
      </c>
      <c r="M948" s="25">
        <v>2100</v>
      </c>
      <c r="N948" s="25">
        <v>1443</v>
      </c>
      <c r="O948" s="13">
        <v>304</v>
      </c>
      <c r="P948" s="13" t="s">
        <v>261</v>
      </c>
      <c r="Q948" s="13" t="s">
        <v>1648</v>
      </c>
      <c r="R948" s="13">
        <v>178</v>
      </c>
      <c r="S948" s="14">
        <v>0.82</v>
      </c>
      <c r="T948" s="14">
        <v>0.11</v>
      </c>
      <c r="U948" s="13" t="s">
        <v>44</v>
      </c>
      <c r="V948" s="13" t="s">
        <v>1641</v>
      </c>
      <c r="W948" s="13">
        <v>6700</v>
      </c>
      <c r="X948" s="13">
        <v>6170</v>
      </c>
      <c r="Y948" s="13">
        <v>0.01</v>
      </c>
      <c r="Z948" s="13">
        <v>6.83</v>
      </c>
      <c r="AA948" s="13">
        <v>60</v>
      </c>
      <c r="AB948" s="13" t="s">
        <v>1646</v>
      </c>
    </row>
    <row r="949" spans="1:28" x14ac:dyDescent="0.5">
      <c r="A949" s="20">
        <v>44887</v>
      </c>
      <c r="B949" s="13">
        <v>468</v>
      </c>
      <c r="C949" s="13" t="s">
        <v>1640</v>
      </c>
      <c r="D949" s="13">
        <v>77</v>
      </c>
      <c r="E949" s="14">
        <v>0.82</v>
      </c>
      <c r="F949" s="13">
        <v>1.3</v>
      </c>
      <c r="G949" s="12">
        <v>832.06</v>
      </c>
      <c r="H949" s="12">
        <v>1310.81</v>
      </c>
      <c r="I949" s="14">
        <v>0.44</v>
      </c>
      <c r="J949" s="12">
        <v>10.24</v>
      </c>
      <c r="K949" s="25">
        <v>3092</v>
      </c>
      <c r="L949" s="25">
        <v>8497</v>
      </c>
      <c r="M949" s="25">
        <v>1987</v>
      </c>
      <c r="N949" s="25">
        <v>1088</v>
      </c>
      <c r="O949" s="13">
        <v>236</v>
      </c>
      <c r="P949" s="13" t="s">
        <v>40</v>
      </c>
      <c r="Q949" s="13" t="s">
        <v>224</v>
      </c>
      <c r="R949" s="13">
        <v>265</v>
      </c>
      <c r="S949" s="14">
        <v>0.73</v>
      </c>
      <c r="T949" s="14">
        <v>0.17</v>
      </c>
      <c r="U949" s="13" t="s">
        <v>41</v>
      </c>
      <c r="V949" s="13" t="s">
        <v>1650</v>
      </c>
      <c r="W949" s="13">
        <v>5999</v>
      </c>
      <c r="X949" s="13">
        <v>3697</v>
      </c>
      <c r="Y949" s="13">
        <v>0.09</v>
      </c>
      <c r="Z949" s="13">
        <v>2.86</v>
      </c>
      <c r="AA949" s="13">
        <v>46</v>
      </c>
      <c r="AB949" s="13" t="s">
        <v>1646</v>
      </c>
    </row>
    <row r="950" spans="1:28" x14ac:dyDescent="0.5">
      <c r="A950" s="18">
        <v>44887</v>
      </c>
      <c r="B950" s="10">
        <v>448</v>
      </c>
      <c r="C950" s="10" t="s">
        <v>1640</v>
      </c>
      <c r="D950" s="10">
        <v>28</v>
      </c>
      <c r="E950" s="11">
        <v>0.38</v>
      </c>
      <c r="F950" s="10">
        <v>7.57</v>
      </c>
      <c r="G950" s="9">
        <v>509.91</v>
      </c>
      <c r="H950" s="9">
        <v>285.08</v>
      </c>
      <c r="I950" s="11">
        <v>0.1</v>
      </c>
      <c r="J950" s="9">
        <v>1</v>
      </c>
      <c r="K950" s="24">
        <v>1206</v>
      </c>
      <c r="L950" s="24">
        <v>19550</v>
      </c>
      <c r="M950" s="24">
        <v>2416</v>
      </c>
      <c r="N950" s="24">
        <v>1116</v>
      </c>
      <c r="O950" s="10">
        <v>413</v>
      </c>
      <c r="P950" s="10" t="s">
        <v>261</v>
      </c>
      <c r="Q950" s="10" t="s">
        <v>252</v>
      </c>
      <c r="R950" s="10">
        <v>249</v>
      </c>
      <c r="S950" s="11">
        <v>0.85</v>
      </c>
      <c r="T950" s="11">
        <v>0.1</v>
      </c>
      <c r="U950" s="10" t="s">
        <v>34</v>
      </c>
      <c r="V950" s="13" t="s">
        <v>1650</v>
      </c>
      <c r="W950" s="13">
        <v>2308</v>
      </c>
      <c r="X950" s="13">
        <v>5775</v>
      </c>
      <c r="Y950" s="13">
        <v>0.04</v>
      </c>
      <c r="Z950" s="13">
        <v>6.32</v>
      </c>
      <c r="AA950" s="13">
        <v>56</v>
      </c>
      <c r="AB950" s="13" t="s">
        <v>1646</v>
      </c>
    </row>
    <row r="951" spans="1:28" x14ac:dyDescent="0.5">
      <c r="A951" s="20">
        <v>44887</v>
      </c>
      <c r="B951" s="13">
        <v>446</v>
      </c>
      <c r="C951" s="13" t="s">
        <v>1640</v>
      </c>
      <c r="D951" s="13">
        <v>78</v>
      </c>
      <c r="E951" s="14">
        <v>0.52</v>
      </c>
      <c r="F951" s="13">
        <v>4.18</v>
      </c>
      <c r="G951" s="12">
        <v>563.95000000000005</v>
      </c>
      <c r="H951" s="12">
        <v>235.26</v>
      </c>
      <c r="I951" s="14">
        <v>0.28999999999999998</v>
      </c>
      <c r="J951" s="12">
        <v>5.89</v>
      </c>
      <c r="K951" s="25">
        <v>3571</v>
      </c>
      <c r="L951" s="25">
        <v>11794</v>
      </c>
      <c r="M951" s="25">
        <v>1850</v>
      </c>
      <c r="N951" s="25">
        <v>1059</v>
      </c>
      <c r="O951" s="13">
        <v>424</v>
      </c>
      <c r="P951" s="13" t="s">
        <v>239</v>
      </c>
      <c r="Q951" s="13" t="s">
        <v>1644</v>
      </c>
      <c r="R951" s="13">
        <v>281</v>
      </c>
      <c r="S951" s="14">
        <v>0.8</v>
      </c>
      <c r="T951" s="14">
        <v>0.13</v>
      </c>
      <c r="U951" s="13" t="s">
        <v>34</v>
      </c>
      <c r="V951" s="13" t="s">
        <v>1650</v>
      </c>
      <c r="W951" s="13">
        <v>1825</v>
      </c>
      <c r="X951" s="13">
        <v>2698</v>
      </c>
      <c r="Y951" s="13">
        <v>0.02</v>
      </c>
      <c r="Z951" s="13">
        <v>3.91</v>
      </c>
      <c r="AA951" s="13">
        <v>50</v>
      </c>
      <c r="AB951" s="13" t="s">
        <v>1642</v>
      </c>
    </row>
    <row r="952" spans="1:28" x14ac:dyDescent="0.5">
      <c r="A952" s="18">
        <v>44888</v>
      </c>
      <c r="B952" s="10">
        <v>870</v>
      </c>
      <c r="C952" s="10" t="s">
        <v>1640</v>
      </c>
      <c r="D952" s="10">
        <v>63</v>
      </c>
      <c r="E952" s="11">
        <v>0.85</v>
      </c>
      <c r="F952" s="10">
        <v>4.72</v>
      </c>
      <c r="G952" s="9">
        <v>740.75</v>
      </c>
      <c r="H952" s="9">
        <v>211.55</v>
      </c>
      <c r="I952" s="11">
        <v>0.25</v>
      </c>
      <c r="J952" s="9">
        <v>5.91</v>
      </c>
      <c r="K952" s="24">
        <v>3022</v>
      </c>
      <c r="L952" s="24">
        <v>6119</v>
      </c>
      <c r="M952" s="24">
        <v>1495</v>
      </c>
      <c r="N952" s="24">
        <v>1136</v>
      </c>
      <c r="O952" s="10">
        <v>219</v>
      </c>
      <c r="P952" s="10" t="s">
        <v>40</v>
      </c>
      <c r="Q952" s="10" t="s">
        <v>224</v>
      </c>
      <c r="R952" s="10">
        <v>254</v>
      </c>
      <c r="S952" s="11">
        <v>0.7</v>
      </c>
      <c r="T952" s="11">
        <v>0.17</v>
      </c>
      <c r="U952" s="10" t="s">
        <v>33</v>
      </c>
      <c r="V952" s="13" t="s">
        <v>1650</v>
      </c>
      <c r="W952" s="13">
        <v>1840</v>
      </c>
      <c r="X952" s="13">
        <v>2484</v>
      </c>
      <c r="Y952" s="13">
        <v>0.05</v>
      </c>
      <c r="Z952" s="13">
        <v>4.97</v>
      </c>
      <c r="AA952" s="13">
        <v>32</v>
      </c>
      <c r="AB952" s="13" t="s">
        <v>1649</v>
      </c>
    </row>
    <row r="953" spans="1:28" x14ac:dyDescent="0.5">
      <c r="A953" s="20">
        <v>44888</v>
      </c>
      <c r="B953" s="13">
        <v>920</v>
      </c>
      <c r="C953" s="13" t="s">
        <v>1640</v>
      </c>
      <c r="D953" s="13">
        <v>58</v>
      </c>
      <c r="E953" s="14">
        <v>0.37</v>
      </c>
      <c r="F953" s="13">
        <v>2.92</v>
      </c>
      <c r="G953" s="12">
        <v>604.30999999999995</v>
      </c>
      <c r="H953" s="12">
        <v>506.29</v>
      </c>
      <c r="I953" s="14">
        <v>0.3</v>
      </c>
      <c r="J953" s="12">
        <v>1.35</v>
      </c>
      <c r="K953" s="25">
        <v>3415</v>
      </c>
      <c r="L953" s="25">
        <v>4255</v>
      </c>
      <c r="M953" s="25">
        <v>1968</v>
      </c>
      <c r="N953" s="25">
        <v>1268</v>
      </c>
      <c r="O953" s="13">
        <v>300</v>
      </c>
      <c r="P953" s="13" t="s">
        <v>222</v>
      </c>
      <c r="Q953" s="13" t="s">
        <v>252</v>
      </c>
      <c r="R953" s="13">
        <v>467</v>
      </c>
      <c r="S953" s="14">
        <v>0.56999999999999995</v>
      </c>
      <c r="T953" s="14">
        <v>0.26</v>
      </c>
      <c r="U953" s="13" t="s">
        <v>77</v>
      </c>
      <c r="V953" s="13" t="s">
        <v>1650</v>
      </c>
      <c r="W953" s="13">
        <v>2362</v>
      </c>
      <c r="X953" s="13">
        <v>4882</v>
      </c>
      <c r="Y953" s="13">
        <v>0.02</v>
      </c>
      <c r="Z953" s="13">
        <v>2.37</v>
      </c>
      <c r="AA953" s="13">
        <v>69</v>
      </c>
      <c r="AB953" s="13" t="s">
        <v>1646</v>
      </c>
    </row>
    <row r="954" spans="1:28" x14ac:dyDescent="0.5">
      <c r="A954" s="18">
        <v>44888</v>
      </c>
      <c r="B954" s="10">
        <v>666</v>
      </c>
      <c r="C954" s="10" t="s">
        <v>1640</v>
      </c>
      <c r="D954" s="10">
        <v>83</v>
      </c>
      <c r="E954" s="11">
        <v>0.7</v>
      </c>
      <c r="F954" s="10">
        <v>5.44</v>
      </c>
      <c r="G954" s="9">
        <v>387.84</v>
      </c>
      <c r="H954" s="9">
        <v>529.21</v>
      </c>
      <c r="I954" s="11">
        <v>0.5</v>
      </c>
      <c r="J954" s="9">
        <v>7.65</v>
      </c>
      <c r="K954" s="24">
        <v>1425</v>
      </c>
      <c r="L954" s="24">
        <v>18479</v>
      </c>
      <c r="M954" s="24">
        <v>1064</v>
      </c>
      <c r="N954" s="24">
        <v>1085</v>
      </c>
      <c r="O954" s="10">
        <v>376</v>
      </c>
      <c r="P954" s="10" t="s">
        <v>239</v>
      </c>
      <c r="Q954" s="10" t="s">
        <v>241</v>
      </c>
      <c r="R954" s="10">
        <v>451</v>
      </c>
      <c r="S954" s="11">
        <v>0.9</v>
      </c>
      <c r="T954" s="11">
        <v>0.05</v>
      </c>
      <c r="U954" s="10" t="s">
        <v>53</v>
      </c>
      <c r="V954" s="13" t="s">
        <v>1645</v>
      </c>
      <c r="W954" s="13">
        <v>4545</v>
      </c>
      <c r="X954" s="13">
        <v>5363</v>
      </c>
      <c r="Y954" s="13">
        <v>0.02</v>
      </c>
      <c r="Z954" s="13">
        <v>4.5599999999999996</v>
      </c>
      <c r="AA954" s="13">
        <v>36</v>
      </c>
      <c r="AB954" s="13" t="s">
        <v>1649</v>
      </c>
    </row>
    <row r="955" spans="1:28" x14ac:dyDescent="0.5">
      <c r="A955" s="20">
        <v>44889</v>
      </c>
      <c r="B955" s="13">
        <v>423</v>
      </c>
      <c r="C955" s="13" t="s">
        <v>1647</v>
      </c>
      <c r="D955" s="13">
        <v>97</v>
      </c>
      <c r="E955" s="14">
        <v>0.39</v>
      </c>
      <c r="F955" s="13">
        <v>3.53</v>
      </c>
      <c r="G955" s="12">
        <v>709</v>
      </c>
      <c r="H955" s="12">
        <v>339.99</v>
      </c>
      <c r="I955" s="14">
        <v>0.36</v>
      </c>
      <c r="J955" s="12">
        <v>4.13</v>
      </c>
      <c r="K955" s="25">
        <v>2038</v>
      </c>
      <c r="L955" s="25">
        <v>16689</v>
      </c>
      <c r="M955" s="25">
        <v>1491</v>
      </c>
      <c r="N955" s="25">
        <v>1497</v>
      </c>
      <c r="O955" s="13">
        <v>414</v>
      </c>
      <c r="P955" s="13" t="s">
        <v>40</v>
      </c>
      <c r="Q955" s="13" t="s">
        <v>1644</v>
      </c>
      <c r="R955" s="13">
        <v>479</v>
      </c>
      <c r="S955" s="14">
        <v>0.85</v>
      </c>
      <c r="T955" s="14">
        <v>0.08</v>
      </c>
      <c r="U955" s="13" t="s">
        <v>357</v>
      </c>
      <c r="V955" s="13" t="s">
        <v>1641</v>
      </c>
      <c r="W955" s="13">
        <v>5836</v>
      </c>
      <c r="X955" s="13">
        <v>5430</v>
      </c>
      <c r="Y955" s="13">
        <v>0.01</v>
      </c>
      <c r="Z955" s="13">
        <v>6.39</v>
      </c>
      <c r="AA955" s="13">
        <v>58</v>
      </c>
      <c r="AB955" s="13" t="s">
        <v>1646</v>
      </c>
    </row>
    <row r="956" spans="1:28" x14ac:dyDescent="0.5">
      <c r="A956" s="18">
        <v>44893</v>
      </c>
      <c r="B956" s="10">
        <v>597</v>
      </c>
      <c r="C956" s="10" t="s">
        <v>1640</v>
      </c>
      <c r="D956" s="10">
        <v>74</v>
      </c>
      <c r="E956" s="11">
        <v>0.37</v>
      </c>
      <c r="F956" s="10">
        <v>2.74</v>
      </c>
      <c r="G956" s="9">
        <v>581.72</v>
      </c>
      <c r="H956" s="9">
        <v>293.14</v>
      </c>
      <c r="I956" s="11">
        <v>0.16</v>
      </c>
      <c r="J956" s="9">
        <v>11.44</v>
      </c>
      <c r="K956" s="24">
        <v>1445</v>
      </c>
      <c r="L956" s="24">
        <v>13946</v>
      </c>
      <c r="M956" s="24">
        <v>2300</v>
      </c>
      <c r="N956" s="24">
        <v>1470</v>
      </c>
      <c r="O956" s="10">
        <v>265</v>
      </c>
      <c r="P956" s="10" t="s">
        <v>222</v>
      </c>
      <c r="Q956" s="10" t="s">
        <v>245</v>
      </c>
      <c r="R956" s="10">
        <v>317</v>
      </c>
      <c r="S956" s="11">
        <v>0.79</v>
      </c>
      <c r="T956" s="11">
        <v>0.13</v>
      </c>
      <c r="U956" s="10" t="s">
        <v>30</v>
      </c>
      <c r="V956" s="13" t="s">
        <v>1641</v>
      </c>
      <c r="W956" s="13">
        <v>3990</v>
      </c>
      <c r="X956" s="13">
        <v>852</v>
      </c>
      <c r="Y956" s="13">
        <v>0.1</v>
      </c>
      <c r="Z956" s="13">
        <v>5.54</v>
      </c>
      <c r="AA956" s="13">
        <v>69</v>
      </c>
      <c r="AB956" s="13" t="s">
        <v>1649</v>
      </c>
    </row>
    <row r="957" spans="1:28" x14ac:dyDescent="0.5">
      <c r="A957" s="18">
        <v>44893</v>
      </c>
      <c r="B957" s="10">
        <v>477</v>
      </c>
      <c r="C957" s="10" t="s">
        <v>1643</v>
      </c>
      <c r="D957" s="10">
        <v>12</v>
      </c>
      <c r="E957" s="11">
        <v>0.5</v>
      </c>
      <c r="F957" s="10">
        <v>3.05</v>
      </c>
      <c r="G957" s="9">
        <v>619.26</v>
      </c>
      <c r="H957" s="9">
        <v>339.85</v>
      </c>
      <c r="I957" s="11">
        <v>0.42</v>
      </c>
      <c r="J957" s="9">
        <v>2.76</v>
      </c>
      <c r="K957" s="24">
        <v>1536</v>
      </c>
      <c r="L957" s="24">
        <v>16264</v>
      </c>
      <c r="M957" s="24">
        <v>1967</v>
      </c>
      <c r="N957" s="24">
        <v>1136</v>
      </c>
      <c r="O957" s="10">
        <v>300</v>
      </c>
      <c r="P957" s="10" t="s">
        <v>239</v>
      </c>
      <c r="Q957" s="10" t="s">
        <v>224</v>
      </c>
      <c r="R957" s="10">
        <v>323</v>
      </c>
      <c r="S957" s="11">
        <v>0.84</v>
      </c>
      <c r="T957" s="11">
        <v>0.1</v>
      </c>
      <c r="U957" s="10" t="s">
        <v>33</v>
      </c>
      <c r="V957" s="13" t="s">
        <v>1641</v>
      </c>
      <c r="W957" s="13">
        <v>8173</v>
      </c>
      <c r="X957" s="13">
        <v>6166</v>
      </c>
      <c r="Y957" s="13">
        <v>0.04</v>
      </c>
      <c r="Z957" s="13">
        <v>3.11</v>
      </c>
      <c r="AA957" s="13">
        <v>26</v>
      </c>
      <c r="AB957" s="13" t="s">
        <v>1649</v>
      </c>
    </row>
    <row r="958" spans="1:28" x14ac:dyDescent="0.5">
      <c r="A958" s="18">
        <v>44894</v>
      </c>
      <c r="B958" s="10">
        <v>879</v>
      </c>
      <c r="C958" s="10" t="s">
        <v>1647</v>
      </c>
      <c r="D958" s="10">
        <v>2</v>
      </c>
      <c r="E958" s="11">
        <v>0.84</v>
      </c>
      <c r="F958" s="10">
        <v>3.78</v>
      </c>
      <c r="G958" s="9">
        <v>469.67</v>
      </c>
      <c r="H958" s="9">
        <v>404.57</v>
      </c>
      <c r="I958" s="11">
        <v>0.4</v>
      </c>
      <c r="J958" s="9">
        <v>17.809999999999999</v>
      </c>
      <c r="K958" s="24">
        <v>3739</v>
      </c>
      <c r="L958" s="24">
        <v>7079</v>
      </c>
      <c r="M958" s="24">
        <v>1316</v>
      </c>
      <c r="N958" s="24">
        <v>1231</v>
      </c>
      <c r="O958" s="10">
        <v>296</v>
      </c>
      <c r="P958" s="10" t="s">
        <v>239</v>
      </c>
      <c r="Q958" s="10" t="s">
        <v>263</v>
      </c>
      <c r="R958" s="10">
        <v>500</v>
      </c>
      <c r="S958" s="11">
        <v>0.74</v>
      </c>
      <c r="T958" s="11">
        <v>0.14000000000000001</v>
      </c>
      <c r="U958" s="10" t="s">
        <v>34</v>
      </c>
      <c r="V958" s="13" t="s">
        <v>1641</v>
      </c>
      <c r="W958" s="13">
        <v>1750</v>
      </c>
      <c r="X958" s="13">
        <v>2103</v>
      </c>
      <c r="Y958" s="13">
        <v>0.03</v>
      </c>
      <c r="Z958" s="13">
        <v>4.49</v>
      </c>
      <c r="AA958" s="13">
        <v>66</v>
      </c>
      <c r="AB958" s="13" t="s">
        <v>1649</v>
      </c>
    </row>
    <row r="959" spans="1:28" x14ac:dyDescent="0.5">
      <c r="A959" s="20">
        <v>44894</v>
      </c>
      <c r="B959" s="13">
        <v>973</v>
      </c>
      <c r="C959" s="13" t="s">
        <v>1640</v>
      </c>
      <c r="D959" s="13">
        <v>56</v>
      </c>
      <c r="E959" s="14">
        <v>0.8</v>
      </c>
      <c r="F959" s="13">
        <v>2.44</v>
      </c>
      <c r="G959" s="12">
        <v>464.22</v>
      </c>
      <c r="H959" s="12">
        <v>672.71</v>
      </c>
      <c r="I959" s="14">
        <v>0.19</v>
      </c>
      <c r="J959" s="12">
        <v>7.19</v>
      </c>
      <c r="K959" s="25">
        <v>1584</v>
      </c>
      <c r="L959" s="25">
        <v>11710</v>
      </c>
      <c r="M959" s="25">
        <v>2276</v>
      </c>
      <c r="N959" s="25">
        <v>1127</v>
      </c>
      <c r="O959" s="13">
        <v>224</v>
      </c>
      <c r="P959" s="13" t="s">
        <v>239</v>
      </c>
      <c r="Q959" s="13" t="s">
        <v>1648</v>
      </c>
      <c r="R959" s="13">
        <v>212</v>
      </c>
      <c r="S959" s="14">
        <v>0.77</v>
      </c>
      <c r="T959" s="14">
        <v>0.15</v>
      </c>
      <c r="U959" s="13" t="s">
        <v>43</v>
      </c>
      <c r="V959" s="13" t="s">
        <v>1641</v>
      </c>
      <c r="W959" s="13">
        <v>5500</v>
      </c>
      <c r="X959" s="13">
        <v>2819</v>
      </c>
      <c r="Y959" s="13">
        <v>0.04</v>
      </c>
      <c r="Z959" s="13">
        <v>4</v>
      </c>
      <c r="AA959" s="13">
        <v>57</v>
      </c>
      <c r="AB959" s="13" t="s">
        <v>1646</v>
      </c>
    </row>
    <row r="960" spans="1:28" x14ac:dyDescent="0.5">
      <c r="A960" s="18">
        <v>44894</v>
      </c>
      <c r="B960" s="10">
        <v>668</v>
      </c>
      <c r="C960" s="10" t="s">
        <v>1640</v>
      </c>
      <c r="D960" s="10">
        <v>66</v>
      </c>
      <c r="E960" s="11">
        <v>0.36</v>
      </c>
      <c r="F960" s="10">
        <v>4.59</v>
      </c>
      <c r="G960" s="9">
        <v>471.72</v>
      </c>
      <c r="H960" s="9">
        <v>486.57</v>
      </c>
      <c r="I960" s="11">
        <v>0.34</v>
      </c>
      <c r="J960" s="9">
        <v>7.2</v>
      </c>
      <c r="K960" s="24">
        <v>2822</v>
      </c>
      <c r="L960" s="24">
        <v>23105</v>
      </c>
      <c r="M960" s="24">
        <v>2322</v>
      </c>
      <c r="N960" s="24">
        <v>1150</v>
      </c>
      <c r="O960" s="10">
        <v>450</v>
      </c>
      <c r="P960" s="10" t="s">
        <v>261</v>
      </c>
      <c r="Q960" s="10" t="s">
        <v>1644</v>
      </c>
      <c r="R960" s="10">
        <v>249</v>
      </c>
      <c r="S960" s="11">
        <v>0.87</v>
      </c>
      <c r="T960" s="11">
        <v>0.09</v>
      </c>
      <c r="U960" s="10" t="s">
        <v>379</v>
      </c>
      <c r="V960" s="13" t="s">
        <v>1641</v>
      </c>
      <c r="W960" s="13">
        <v>8828</v>
      </c>
      <c r="X960" s="13">
        <v>6945</v>
      </c>
      <c r="Y960" s="13">
        <v>0.06</v>
      </c>
      <c r="Z960" s="13">
        <v>6.65</v>
      </c>
      <c r="AA960" s="13">
        <v>26</v>
      </c>
      <c r="AB960" s="13" t="s">
        <v>1642</v>
      </c>
    </row>
    <row r="961" spans="1:28" x14ac:dyDescent="0.5">
      <c r="A961" s="18">
        <v>44894</v>
      </c>
      <c r="B961" s="10">
        <v>614</v>
      </c>
      <c r="C961" s="10" t="s">
        <v>1643</v>
      </c>
      <c r="D961" s="10">
        <v>32</v>
      </c>
      <c r="E961" s="11">
        <v>0.5</v>
      </c>
      <c r="F961" s="10">
        <v>6.79</v>
      </c>
      <c r="G961" s="9">
        <v>774.71</v>
      </c>
      <c r="H961" s="9">
        <v>376.52</v>
      </c>
      <c r="I961" s="11">
        <v>0.22</v>
      </c>
      <c r="J961" s="9">
        <v>16.52</v>
      </c>
      <c r="K961" s="24">
        <v>3459</v>
      </c>
      <c r="L961" s="24">
        <v>18350</v>
      </c>
      <c r="M961" s="24">
        <v>1238</v>
      </c>
      <c r="N961" s="24">
        <v>1206</v>
      </c>
      <c r="O961" s="10">
        <v>310</v>
      </c>
      <c r="P961" s="10" t="s">
        <v>222</v>
      </c>
      <c r="Q961" s="10" t="s">
        <v>241</v>
      </c>
      <c r="R961" s="10">
        <v>468</v>
      </c>
      <c r="S961" s="11">
        <v>0.88</v>
      </c>
      <c r="T961" s="11">
        <v>0.06</v>
      </c>
      <c r="U961" s="10" t="s">
        <v>39</v>
      </c>
      <c r="V961" s="13" t="s">
        <v>1641</v>
      </c>
      <c r="W961" s="13">
        <v>5987</v>
      </c>
      <c r="X961" s="13">
        <v>2399</v>
      </c>
      <c r="Y961" s="13">
        <v>0.08</v>
      </c>
      <c r="Z961" s="13">
        <v>3.88</v>
      </c>
      <c r="AA961" s="13">
        <v>30</v>
      </c>
      <c r="AB961" s="13" t="s">
        <v>1649</v>
      </c>
    </row>
    <row r="962" spans="1:28" x14ac:dyDescent="0.5">
      <c r="A962" s="18">
        <v>44897</v>
      </c>
      <c r="B962" s="10">
        <v>281</v>
      </c>
      <c r="C962" s="10" t="s">
        <v>1647</v>
      </c>
      <c r="D962" s="10">
        <v>17</v>
      </c>
      <c r="E962" s="11">
        <v>0.7</v>
      </c>
      <c r="F962" s="10">
        <v>7.2</v>
      </c>
      <c r="G962" s="9">
        <v>351.18</v>
      </c>
      <c r="H962" s="9">
        <v>247.24</v>
      </c>
      <c r="I962" s="11">
        <v>0.24</v>
      </c>
      <c r="J962" s="9">
        <v>3.38</v>
      </c>
      <c r="K962" s="24">
        <v>3590</v>
      </c>
      <c r="L962" s="24">
        <v>14349</v>
      </c>
      <c r="M962" s="24">
        <v>1693</v>
      </c>
      <c r="N962" s="24">
        <v>1426</v>
      </c>
      <c r="O962" s="10">
        <v>220</v>
      </c>
      <c r="P962" s="10" t="s">
        <v>261</v>
      </c>
      <c r="Q962" s="10" t="s">
        <v>252</v>
      </c>
      <c r="R962" s="10">
        <v>259</v>
      </c>
      <c r="S962" s="11">
        <v>0.82</v>
      </c>
      <c r="T962" s="11">
        <v>0.1</v>
      </c>
      <c r="U962" s="10" t="s">
        <v>113</v>
      </c>
      <c r="V962" s="13" t="s">
        <v>1641</v>
      </c>
      <c r="W962" s="13">
        <v>1893</v>
      </c>
      <c r="X962" s="13">
        <v>3220</v>
      </c>
      <c r="Y962" s="13">
        <v>0.06</v>
      </c>
      <c r="Z962" s="13">
        <v>5.53</v>
      </c>
      <c r="AA962" s="13">
        <v>33</v>
      </c>
      <c r="AB962" s="13" t="s">
        <v>1649</v>
      </c>
    </row>
    <row r="963" spans="1:28" x14ac:dyDescent="0.5">
      <c r="A963" s="20">
        <v>44898</v>
      </c>
      <c r="B963" s="13">
        <v>620</v>
      </c>
      <c r="C963" s="13" t="s">
        <v>1647</v>
      </c>
      <c r="D963" s="13">
        <v>93</v>
      </c>
      <c r="E963" s="14">
        <v>0.71</v>
      </c>
      <c r="F963" s="13">
        <v>6.03</v>
      </c>
      <c r="G963" s="12">
        <v>472.56</v>
      </c>
      <c r="H963" s="12">
        <v>504.59</v>
      </c>
      <c r="I963" s="14">
        <v>0.26</v>
      </c>
      <c r="J963" s="12">
        <v>1.17</v>
      </c>
      <c r="K963" s="25">
        <v>1363</v>
      </c>
      <c r="L963" s="25">
        <v>21757</v>
      </c>
      <c r="M963" s="25">
        <v>1101</v>
      </c>
      <c r="N963" s="25">
        <v>1372</v>
      </c>
      <c r="O963" s="13">
        <v>258</v>
      </c>
      <c r="P963" s="13" t="s">
        <v>233</v>
      </c>
      <c r="Q963" s="13" t="s">
        <v>1644</v>
      </c>
      <c r="R963" s="13">
        <v>163</v>
      </c>
      <c r="S963" s="14">
        <v>0.9</v>
      </c>
      <c r="T963" s="14">
        <v>0.05</v>
      </c>
      <c r="U963" s="13" t="s">
        <v>40</v>
      </c>
      <c r="V963" s="13" t="s">
        <v>1641</v>
      </c>
      <c r="W963" s="13">
        <v>4868</v>
      </c>
      <c r="X963" s="13">
        <v>4611</v>
      </c>
      <c r="Y963" s="13">
        <v>0.08</v>
      </c>
      <c r="Z963" s="13">
        <v>6.38</v>
      </c>
      <c r="AA963" s="13">
        <v>33</v>
      </c>
      <c r="AB963" s="13" t="s">
        <v>1642</v>
      </c>
    </row>
    <row r="964" spans="1:28" x14ac:dyDescent="0.5">
      <c r="A964" s="18">
        <v>44898</v>
      </c>
      <c r="B964" s="10">
        <v>606</v>
      </c>
      <c r="C964" s="10" t="s">
        <v>1647</v>
      </c>
      <c r="D964" s="10">
        <v>33</v>
      </c>
      <c r="E964" s="11">
        <v>0.47</v>
      </c>
      <c r="F964" s="10">
        <v>0.77</v>
      </c>
      <c r="G964" s="9">
        <v>510.75</v>
      </c>
      <c r="H964" s="9">
        <v>684.02</v>
      </c>
      <c r="I964" s="11">
        <v>0.12</v>
      </c>
      <c r="J964" s="9">
        <v>16.73</v>
      </c>
      <c r="K964" s="24">
        <v>1996</v>
      </c>
      <c r="L964" s="24">
        <v>18050</v>
      </c>
      <c r="M964" s="24">
        <v>1727</v>
      </c>
      <c r="N964" s="24">
        <v>1017</v>
      </c>
      <c r="O964" s="10">
        <v>354</v>
      </c>
      <c r="P964" s="10" t="s">
        <v>222</v>
      </c>
      <c r="Q964" s="10" t="s">
        <v>224</v>
      </c>
      <c r="R964" s="10">
        <v>256</v>
      </c>
      <c r="S964" s="11">
        <v>0.87</v>
      </c>
      <c r="T964" s="11">
        <v>0.08</v>
      </c>
      <c r="U964" s="10" t="s">
        <v>49</v>
      </c>
      <c r="V964" s="13" t="s">
        <v>1641</v>
      </c>
      <c r="W964" s="13">
        <v>7251</v>
      </c>
      <c r="X964" s="13">
        <v>1624</v>
      </c>
      <c r="Y964" s="13">
        <v>0.08</v>
      </c>
      <c r="Z964" s="13">
        <v>4.2</v>
      </c>
      <c r="AA964" s="13">
        <v>32</v>
      </c>
      <c r="AB964" s="13" t="s">
        <v>1642</v>
      </c>
    </row>
    <row r="965" spans="1:28" x14ac:dyDescent="0.5">
      <c r="A965" s="20">
        <v>44898</v>
      </c>
      <c r="B965" s="13">
        <v>442</v>
      </c>
      <c r="C965" s="13" t="s">
        <v>1640</v>
      </c>
      <c r="D965" s="13">
        <v>42</v>
      </c>
      <c r="E965" s="14">
        <v>0.72</v>
      </c>
      <c r="F965" s="13">
        <v>0.47</v>
      </c>
      <c r="G965" s="12">
        <v>431.19</v>
      </c>
      <c r="H965" s="12">
        <v>343.68</v>
      </c>
      <c r="I965" s="14">
        <v>0.26</v>
      </c>
      <c r="J965" s="12">
        <v>14.32</v>
      </c>
      <c r="K965" s="25">
        <v>2344</v>
      </c>
      <c r="L965" s="25">
        <v>18852</v>
      </c>
      <c r="M965" s="25">
        <v>1527</v>
      </c>
      <c r="N965" s="25">
        <v>1339</v>
      </c>
      <c r="O965" s="13">
        <v>435</v>
      </c>
      <c r="P965" s="13" t="s">
        <v>261</v>
      </c>
      <c r="Q965" s="13" t="s">
        <v>241</v>
      </c>
      <c r="R965" s="13">
        <v>107</v>
      </c>
      <c r="S965" s="14">
        <v>0.87</v>
      </c>
      <c r="T965" s="14">
        <v>7.0000000000000007E-2</v>
      </c>
      <c r="U965" s="13" t="s">
        <v>351</v>
      </c>
      <c r="V965" s="13" t="s">
        <v>1645</v>
      </c>
      <c r="W965" s="13">
        <v>5077</v>
      </c>
      <c r="X965" s="13">
        <v>4253</v>
      </c>
      <c r="Y965" s="13">
        <v>0.01</v>
      </c>
      <c r="Z965" s="13">
        <v>3.93</v>
      </c>
      <c r="AA965" s="13">
        <v>48</v>
      </c>
      <c r="AB965" s="13" t="s">
        <v>1649</v>
      </c>
    </row>
    <row r="966" spans="1:28" x14ac:dyDescent="0.5">
      <c r="A966" s="20">
        <v>44899</v>
      </c>
      <c r="B966" s="13">
        <v>731</v>
      </c>
      <c r="C966" s="13" t="s">
        <v>1640</v>
      </c>
      <c r="D966" s="13">
        <v>83</v>
      </c>
      <c r="E966" s="14">
        <v>0.81</v>
      </c>
      <c r="F966" s="13">
        <v>4.7</v>
      </c>
      <c r="G966" s="12">
        <v>474.75</v>
      </c>
      <c r="H966" s="12">
        <v>569.29999999999995</v>
      </c>
      <c r="I966" s="14">
        <v>0.15</v>
      </c>
      <c r="J966" s="12">
        <v>19.84</v>
      </c>
      <c r="K966" s="25">
        <v>1090</v>
      </c>
      <c r="L966" s="25">
        <v>17879</v>
      </c>
      <c r="M966" s="25">
        <v>2132</v>
      </c>
      <c r="N966" s="25">
        <v>1086</v>
      </c>
      <c r="O966" s="13">
        <v>247</v>
      </c>
      <c r="P966" s="13" t="s">
        <v>239</v>
      </c>
      <c r="Q966" s="13" t="s">
        <v>1644</v>
      </c>
      <c r="R966" s="13">
        <v>254</v>
      </c>
      <c r="S966" s="14">
        <v>0.85</v>
      </c>
      <c r="T966" s="14">
        <v>0.1</v>
      </c>
      <c r="U966" s="13" t="s">
        <v>59</v>
      </c>
      <c r="V966" s="13" t="s">
        <v>1650</v>
      </c>
      <c r="W966" s="13">
        <v>8814</v>
      </c>
      <c r="X966" s="13">
        <v>6024</v>
      </c>
      <c r="Y966" s="13">
        <v>0.08</v>
      </c>
      <c r="Z966" s="13">
        <v>6.79</v>
      </c>
      <c r="AA966" s="13">
        <v>49</v>
      </c>
      <c r="AB966" s="13" t="s">
        <v>1642</v>
      </c>
    </row>
    <row r="967" spans="1:28" x14ac:dyDescent="0.5">
      <c r="A967" s="18">
        <v>44900</v>
      </c>
      <c r="B967" s="10">
        <v>397</v>
      </c>
      <c r="C967" s="10" t="s">
        <v>1640</v>
      </c>
      <c r="D967" s="10">
        <v>26</v>
      </c>
      <c r="E967" s="11">
        <v>0.75</v>
      </c>
      <c r="F967" s="10">
        <v>5.91</v>
      </c>
      <c r="G967" s="9">
        <v>395.78</v>
      </c>
      <c r="H967" s="9">
        <v>530.13</v>
      </c>
      <c r="I967" s="11">
        <v>0.43</v>
      </c>
      <c r="J967" s="9">
        <v>16.7</v>
      </c>
      <c r="K967" s="24">
        <v>3021</v>
      </c>
      <c r="L967" s="24">
        <v>12823</v>
      </c>
      <c r="M967" s="24">
        <v>1377</v>
      </c>
      <c r="N967" s="24">
        <v>1093</v>
      </c>
      <c r="O967" s="10">
        <v>490</v>
      </c>
      <c r="P967" s="10" t="s">
        <v>261</v>
      </c>
      <c r="Q967" s="10" t="s">
        <v>241</v>
      </c>
      <c r="R967" s="10">
        <v>414</v>
      </c>
      <c r="S967" s="11">
        <v>0.84</v>
      </c>
      <c r="T967" s="11">
        <v>0.09</v>
      </c>
      <c r="U967" s="10" t="s">
        <v>30</v>
      </c>
      <c r="V967" s="13" t="s">
        <v>1650</v>
      </c>
      <c r="W967" s="13">
        <v>3550</v>
      </c>
      <c r="X967" s="13">
        <v>6368</v>
      </c>
      <c r="Y967" s="13">
        <v>0.04</v>
      </c>
      <c r="Z967" s="13">
        <v>2.2999999999999998</v>
      </c>
      <c r="AA967" s="13">
        <v>36</v>
      </c>
      <c r="AB967" s="13" t="s">
        <v>1642</v>
      </c>
    </row>
    <row r="968" spans="1:28" x14ac:dyDescent="0.5">
      <c r="A968" s="20">
        <v>44900</v>
      </c>
      <c r="B968" s="13">
        <v>557</v>
      </c>
      <c r="C968" s="13" t="s">
        <v>1640</v>
      </c>
      <c r="D968" s="13">
        <v>40</v>
      </c>
      <c r="E968" s="14">
        <v>0.61</v>
      </c>
      <c r="F968" s="13">
        <v>5.65</v>
      </c>
      <c r="G968" s="12">
        <v>745.81</v>
      </c>
      <c r="H968" s="12">
        <v>541.65</v>
      </c>
      <c r="I968" s="14">
        <v>0.41</v>
      </c>
      <c r="J968" s="12">
        <v>9.6199999999999992</v>
      </c>
      <c r="K968" s="25">
        <v>3557</v>
      </c>
      <c r="L968" s="25">
        <v>17062</v>
      </c>
      <c r="M968" s="25">
        <v>1564</v>
      </c>
      <c r="N968" s="25">
        <v>1454</v>
      </c>
      <c r="O968" s="13">
        <v>391</v>
      </c>
      <c r="P968" s="13" t="s">
        <v>261</v>
      </c>
      <c r="Q968" s="13" t="s">
        <v>245</v>
      </c>
      <c r="R968" s="13">
        <v>221</v>
      </c>
      <c r="S968" s="14">
        <v>0.85</v>
      </c>
      <c r="T968" s="14">
        <v>0.08</v>
      </c>
      <c r="U968" s="13" t="s">
        <v>53</v>
      </c>
      <c r="V968" s="13" t="s">
        <v>1650</v>
      </c>
      <c r="W968" s="13">
        <v>1286</v>
      </c>
      <c r="X968" s="13">
        <v>2941</v>
      </c>
      <c r="Y968" s="13">
        <v>0.08</v>
      </c>
      <c r="Z968" s="13">
        <v>3.36</v>
      </c>
      <c r="AA968" s="13">
        <v>66</v>
      </c>
      <c r="AB968" s="13" t="s">
        <v>1642</v>
      </c>
    </row>
    <row r="969" spans="1:28" x14ac:dyDescent="0.5">
      <c r="A969" s="20">
        <v>44900</v>
      </c>
      <c r="B969" s="13">
        <v>912</v>
      </c>
      <c r="C969" s="13" t="s">
        <v>1643</v>
      </c>
      <c r="D969" s="13">
        <v>92</v>
      </c>
      <c r="E969" s="14">
        <v>0.56999999999999995</v>
      </c>
      <c r="F969" s="13">
        <v>1.06</v>
      </c>
      <c r="G969" s="12">
        <v>694.75</v>
      </c>
      <c r="H969" s="12">
        <v>652.99</v>
      </c>
      <c r="I969" s="14">
        <v>0.11</v>
      </c>
      <c r="J969" s="12">
        <v>14.07</v>
      </c>
      <c r="K969" s="25">
        <v>1149</v>
      </c>
      <c r="L969" s="25">
        <v>11282</v>
      </c>
      <c r="M969" s="25">
        <v>1451</v>
      </c>
      <c r="N969" s="25">
        <v>1050</v>
      </c>
      <c r="O969" s="13">
        <v>285</v>
      </c>
      <c r="P969" s="13" t="s">
        <v>261</v>
      </c>
      <c r="Q969" s="13" t="s">
        <v>263</v>
      </c>
      <c r="R969" s="13">
        <v>152</v>
      </c>
      <c r="S969" s="14">
        <v>0.82</v>
      </c>
      <c r="T969" s="14">
        <v>0.11</v>
      </c>
      <c r="U969" s="13" t="s">
        <v>30</v>
      </c>
      <c r="V969" s="13" t="s">
        <v>1641</v>
      </c>
      <c r="W969" s="13">
        <v>4994</v>
      </c>
      <c r="X969" s="13">
        <v>5514</v>
      </c>
      <c r="Y969" s="13">
        <v>0.04</v>
      </c>
      <c r="Z969" s="13">
        <v>4.38</v>
      </c>
      <c r="AA969" s="13">
        <v>54</v>
      </c>
      <c r="AB969" s="13" t="s">
        <v>1649</v>
      </c>
    </row>
    <row r="970" spans="1:28" x14ac:dyDescent="0.5">
      <c r="A970" s="20">
        <v>44901</v>
      </c>
      <c r="B970" s="13">
        <v>392</v>
      </c>
      <c r="C970" s="13" t="s">
        <v>1647</v>
      </c>
      <c r="D970" s="13">
        <v>82</v>
      </c>
      <c r="E970" s="14">
        <v>0.55000000000000004</v>
      </c>
      <c r="F970" s="13">
        <v>0.77</v>
      </c>
      <c r="G970" s="12">
        <v>318.49</v>
      </c>
      <c r="H970" s="12">
        <v>339.1</v>
      </c>
      <c r="I970" s="14">
        <v>0.43</v>
      </c>
      <c r="J970" s="12">
        <v>14.02</v>
      </c>
      <c r="K970" s="25">
        <v>3291</v>
      </c>
      <c r="L970" s="25">
        <v>6645</v>
      </c>
      <c r="M970" s="25">
        <v>1812</v>
      </c>
      <c r="N970" s="25">
        <v>1334</v>
      </c>
      <c r="O970" s="13">
        <v>466</v>
      </c>
      <c r="P970" s="13" t="s">
        <v>261</v>
      </c>
      <c r="Q970" s="13" t="s">
        <v>1648</v>
      </c>
      <c r="R970" s="13">
        <v>451</v>
      </c>
      <c r="S970" s="14">
        <v>0.68</v>
      </c>
      <c r="T970" s="14">
        <v>0.19</v>
      </c>
      <c r="U970" s="13" t="s">
        <v>34</v>
      </c>
      <c r="V970" s="13" t="s">
        <v>1641</v>
      </c>
      <c r="W970" s="13">
        <v>4062</v>
      </c>
      <c r="X970" s="13">
        <v>5734</v>
      </c>
      <c r="Y970" s="13">
        <v>0.05</v>
      </c>
      <c r="Z970" s="13">
        <v>6.52</v>
      </c>
      <c r="AA970" s="13">
        <v>60</v>
      </c>
      <c r="AB970" s="13" t="s">
        <v>1646</v>
      </c>
    </row>
    <row r="971" spans="1:28" x14ac:dyDescent="0.5">
      <c r="A971" s="20">
        <v>44901</v>
      </c>
      <c r="B971" s="13">
        <v>824</v>
      </c>
      <c r="C971" s="13" t="s">
        <v>1640</v>
      </c>
      <c r="D971" s="13">
        <v>1</v>
      </c>
      <c r="E971" s="14">
        <v>0.82</v>
      </c>
      <c r="F971" s="13">
        <v>7.14</v>
      </c>
      <c r="G971" s="12">
        <v>483.64</v>
      </c>
      <c r="H971" s="12">
        <v>311.91000000000003</v>
      </c>
      <c r="I971" s="14">
        <v>0.2</v>
      </c>
      <c r="J971" s="12">
        <v>8.1300000000000008</v>
      </c>
      <c r="K971" s="25">
        <v>1180</v>
      </c>
      <c r="L971" s="25">
        <v>14485</v>
      </c>
      <c r="M971" s="25">
        <v>2093</v>
      </c>
      <c r="N971" s="25">
        <v>1074</v>
      </c>
      <c r="O971" s="13">
        <v>314</v>
      </c>
      <c r="P971" s="13" t="s">
        <v>222</v>
      </c>
      <c r="Q971" s="13" t="s">
        <v>252</v>
      </c>
      <c r="R971" s="13">
        <v>366</v>
      </c>
      <c r="S971" s="14">
        <v>0.82</v>
      </c>
      <c r="T971" s="14">
        <v>0.12</v>
      </c>
      <c r="U971" s="13" t="s">
        <v>70</v>
      </c>
      <c r="V971" s="13" t="s">
        <v>1641</v>
      </c>
      <c r="W971" s="13">
        <v>4142</v>
      </c>
      <c r="X971" s="13">
        <v>5810</v>
      </c>
      <c r="Y971" s="13">
        <v>0.05</v>
      </c>
      <c r="Z971" s="13">
        <v>2.78</v>
      </c>
      <c r="AA971" s="13">
        <v>33</v>
      </c>
      <c r="AB971" s="13" t="s">
        <v>1642</v>
      </c>
    </row>
    <row r="972" spans="1:28" x14ac:dyDescent="0.5">
      <c r="A972" s="18">
        <v>44901</v>
      </c>
      <c r="B972" s="10">
        <v>733</v>
      </c>
      <c r="C972" s="10" t="s">
        <v>1640</v>
      </c>
      <c r="D972" s="10">
        <v>64</v>
      </c>
      <c r="E972" s="11">
        <v>0.67</v>
      </c>
      <c r="F972" s="10">
        <v>8.0299999999999994</v>
      </c>
      <c r="G972" s="9">
        <v>269.64</v>
      </c>
      <c r="H972" s="9">
        <v>288.94</v>
      </c>
      <c r="I972" s="11">
        <v>0.43</v>
      </c>
      <c r="J972" s="9">
        <v>6.09</v>
      </c>
      <c r="K972" s="24">
        <v>1881</v>
      </c>
      <c r="L972" s="24">
        <v>7444</v>
      </c>
      <c r="M972" s="24">
        <v>1037</v>
      </c>
      <c r="N972" s="24">
        <v>1352</v>
      </c>
      <c r="O972" s="10">
        <v>357</v>
      </c>
      <c r="P972" s="10" t="s">
        <v>261</v>
      </c>
      <c r="Q972" s="10" t="s">
        <v>241</v>
      </c>
      <c r="R972" s="10">
        <v>136</v>
      </c>
      <c r="S972" s="11">
        <v>0.76</v>
      </c>
      <c r="T972" s="11">
        <v>0.11</v>
      </c>
      <c r="U972" s="10" t="s">
        <v>90</v>
      </c>
      <c r="V972" s="13" t="s">
        <v>1650</v>
      </c>
      <c r="W972" s="13">
        <v>1622</v>
      </c>
      <c r="X972" s="13">
        <v>6794</v>
      </c>
      <c r="Y972" s="13">
        <v>0.08</v>
      </c>
      <c r="Z972" s="13">
        <v>2.4500000000000002</v>
      </c>
      <c r="AA972" s="13">
        <v>38</v>
      </c>
      <c r="AB972" s="13" t="s">
        <v>1649</v>
      </c>
    </row>
    <row r="973" spans="1:28" x14ac:dyDescent="0.5">
      <c r="A973" s="18">
        <v>44903</v>
      </c>
      <c r="B973" s="10">
        <v>241</v>
      </c>
      <c r="C973" s="10" t="s">
        <v>1640</v>
      </c>
      <c r="D973" s="10">
        <v>78</v>
      </c>
      <c r="E973" s="11">
        <v>0.4</v>
      </c>
      <c r="F973" s="10">
        <v>1.88</v>
      </c>
      <c r="G973" s="9">
        <v>624.6</v>
      </c>
      <c r="H973" s="9">
        <v>225.27</v>
      </c>
      <c r="I973" s="11">
        <v>0.32</v>
      </c>
      <c r="J973" s="9">
        <v>18.84</v>
      </c>
      <c r="K973" s="24">
        <v>3866</v>
      </c>
      <c r="L973" s="24">
        <v>18326</v>
      </c>
      <c r="M973" s="24">
        <v>2249</v>
      </c>
      <c r="N973" s="24">
        <v>1498</v>
      </c>
      <c r="O973" s="10">
        <v>423</v>
      </c>
      <c r="P973" s="10" t="s">
        <v>222</v>
      </c>
      <c r="Q973" s="10" t="s">
        <v>241</v>
      </c>
      <c r="R973" s="10">
        <v>226</v>
      </c>
      <c r="S973" s="11">
        <v>0.83</v>
      </c>
      <c r="T973" s="11">
        <v>0.1</v>
      </c>
      <c r="U973" s="10" t="s">
        <v>51</v>
      </c>
      <c r="V973" s="13" t="s">
        <v>1650</v>
      </c>
      <c r="W973" s="13">
        <v>3237</v>
      </c>
      <c r="X973" s="13">
        <v>2415</v>
      </c>
      <c r="Y973" s="13">
        <v>0.08</v>
      </c>
      <c r="Z973" s="13">
        <v>5.07</v>
      </c>
      <c r="AA973" s="13">
        <v>56</v>
      </c>
      <c r="AB973" s="13" t="s">
        <v>1642</v>
      </c>
    </row>
    <row r="974" spans="1:28" x14ac:dyDescent="0.5">
      <c r="A974" s="20">
        <v>44903</v>
      </c>
      <c r="B974" s="13">
        <v>392</v>
      </c>
      <c r="C974" s="13" t="s">
        <v>1640</v>
      </c>
      <c r="D974" s="13">
        <v>46</v>
      </c>
      <c r="E974" s="14">
        <v>0.62</v>
      </c>
      <c r="F974" s="13">
        <v>3.79</v>
      </c>
      <c r="G974" s="12">
        <v>682.37</v>
      </c>
      <c r="H974" s="12">
        <v>408.61</v>
      </c>
      <c r="I974" s="14">
        <v>0.42</v>
      </c>
      <c r="J974" s="12">
        <v>6.12</v>
      </c>
      <c r="K974" s="25">
        <v>1922</v>
      </c>
      <c r="L974" s="25">
        <v>19786</v>
      </c>
      <c r="M974" s="25">
        <v>1029</v>
      </c>
      <c r="N974" s="25">
        <v>1425</v>
      </c>
      <c r="O974" s="13">
        <v>226</v>
      </c>
      <c r="P974" s="13" t="s">
        <v>233</v>
      </c>
      <c r="Q974" s="13" t="s">
        <v>241</v>
      </c>
      <c r="R974" s="13">
        <v>367</v>
      </c>
      <c r="S974" s="14">
        <v>0.89</v>
      </c>
      <c r="T974" s="14">
        <v>0.05</v>
      </c>
      <c r="U974" s="13" t="s">
        <v>61</v>
      </c>
      <c r="V974" s="13" t="s">
        <v>1650</v>
      </c>
      <c r="W974" s="13">
        <v>8904</v>
      </c>
      <c r="X974" s="13">
        <v>4517</v>
      </c>
      <c r="Y974" s="13">
        <v>0.09</v>
      </c>
      <c r="Z974" s="13">
        <v>3.27</v>
      </c>
      <c r="AA974" s="13">
        <v>30</v>
      </c>
      <c r="AB974" s="13" t="s">
        <v>1646</v>
      </c>
    </row>
    <row r="975" spans="1:28" x14ac:dyDescent="0.5">
      <c r="A975" s="20">
        <v>44906</v>
      </c>
      <c r="B975" s="13">
        <v>470</v>
      </c>
      <c r="C975" s="13" t="s">
        <v>1640</v>
      </c>
      <c r="D975" s="13">
        <v>43</v>
      </c>
      <c r="E975" s="14">
        <v>0.47</v>
      </c>
      <c r="F975" s="13">
        <v>0.59</v>
      </c>
      <c r="G975" s="12">
        <v>274.18</v>
      </c>
      <c r="H975" s="12">
        <v>290.19</v>
      </c>
      <c r="I975" s="14">
        <v>0.24</v>
      </c>
      <c r="J975" s="12">
        <v>1.1399999999999999</v>
      </c>
      <c r="K975" s="25">
        <v>2288</v>
      </c>
      <c r="L975" s="25">
        <v>21748</v>
      </c>
      <c r="M975" s="25">
        <v>1496</v>
      </c>
      <c r="N975" s="25">
        <v>1241</v>
      </c>
      <c r="O975" s="13">
        <v>333</v>
      </c>
      <c r="P975" s="13" t="s">
        <v>261</v>
      </c>
      <c r="Q975" s="13" t="s">
        <v>1644</v>
      </c>
      <c r="R975" s="13">
        <v>309</v>
      </c>
      <c r="S975" s="14">
        <v>0.89</v>
      </c>
      <c r="T975" s="14">
        <v>0.06</v>
      </c>
      <c r="U975" s="13" t="s">
        <v>137</v>
      </c>
      <c r="V975" s="13" t="s">
        <v>1641</v>
      </c>
      <c r="W975" s="13">
        <v>7665</v>
      </c>
      <c r="X975" s="13">
        <v>6410</v>
      </c>
      <c r="Y975" s="13">
        <v>0.05</v>
      </c>
      <c r="Z975" s="13">
        <v>3.47</v>
      </c>
      <c r="AA975" s="13">
        <v>48</v>
      </c>
      <c r="AB975" s="13" t="s">
        <v>1649</v>
      </c>
    </row>
    <row r="976" spans="1:28" x14ac:dyDescent="0.5">
      <c r="A976" s="18">
        <v>44908</v>
      </c>
      <c r="B976" s="10">
        <v>199</v>
      </c>
      <c r="C976" s="10" t="s">
        <v>1643</v>
      </c>
      <c r="D976" s="10">
        <v>32</v>
      </c>
      <c r="E976" s="11">
        <v>0.68</v>
      </c>
      <c r="F976" s="10">
        <v>1.62</v>
      </c>
      <c r="G976" s="9">
        <v>346.52</v>
      </c>
      <c r="H976" s="9">
        <v>558.30999999999995</v>
      </c>
      <c r="I976" s="11">
        <v>0.26</v>
      </c>
      <c r="J976" s="9">
        <v>14.06</v>
      </c>
      <c r="K976" s="24">
        <v>1795</v>
      </c>
      <c r="L976" s="24">
        <v>15637</v>
      </c>
      <c r="M976" s="24">
        <v>1511</v>
      </c>
      <c r="N976" s="24">
        <v>1498</v>
      </c>
      <c r="O976" s="10">
        <v>274</v>
      </c>
      <c r="P976" s="10" t="s">
        <v>261</v>
      </c>
      <c r="Q976" s="10" t="s">
        <v>1644</v>
      </c>
      <c r="R976" s="10">
        <v>264</v>
      </c>
      <c r="S976" s="11">
        <v>0.84</v>
      </c>
      <c r="T976" s="11">
        <v>0.08</v>
      </c>
      <c r="U976" s="10" t="s">
        <v>57</v>
      </c>
      <c r="V976" s="13" t="s">
        <v>1645</v>
      </c>
      <c r="W976" s="13">
        <v>3400</v>
      </c>
      <c r="X976" s="13">
        <v>4203</v>
      </c>
      <c r="Y976" s="13">
        <v>0.02</v>
      </c>
      <c r="Z976" s="13">
        <v>3.52</v>
      </c>
      <c r="AA976" s="13">
        <v>59</v>
      </c>
      <c r="AB976" s="13" t="s">
        <v>1649</v>
      </c>
    </row>
    <row r="977" spans="1:28" x14ac:dyDescent="0.5">
      <c r="A977" s="20">
        <v>44909</v>
      </c>
      <c r="B977" s="13">
        <v>206</v>
      </c>
      <c r="C977" s="13" t="s">
        <v>1647</v>
      </c>
      <c r="D977" s="13">
        <v>69</v>
      </c>
      <c r="E977" s="14">
        <v>0.56999999999999995</v>
      </c>
      <c r="F977" s="13">
        <v>6.65</v>
      </c>
      <c r="G977" s="12">
        <v>324.64999999999998</v>
      </c>
      <c r="H977" s="12">
        <v>426.04</v>
      </c>
      <c r="I977" s="14">
        <v>0.13</v>
      </c>
      <c r="J977" s="12">
        <v>13.85</v>
      </c>
      <c r="K977" s="25">
        <v>3891</v>
      </c>
      <c r="L977" s="25">
        <v>15344</v>
      </c>
      <c r="M977" s="25">
        <v>1105</v>
      </c>
      <c r="N977" s="25">
        <v>1071</v>
      </c>
      <c r="O977" s="13">
        <v>446</v>
      </c>
      <c r="P977" s="13" t="s">
        <v>40</v>
      </c>
      <c r="Q977" s="13" t="s">
        <v>245</v>
      </c>
      <c r="R977" s="13">
        <v>106</v>
      </c>
      <c r="S977" s="14">
        <v>0.88</v>
      </c>
      <c r="T977" s="14">
        <v>0.06</v>
      </c>
      <c r="U977" s="13" t="s">
        <v>44</v>
      </c>
      <c r="V977" s="13" t="s">
        <v>1641</v>
      </c>
      <c r="W977" s="13">
        <v>5101</v>
      </c>
      <c r="X977" s="13">
        <v>5485</v>
      </c>
      <c r="Y977" s="13">
        <v>0.1</v>
      </c>
      <c r="Z977" s="13">
        <v>5.9</v>
      </c>
      <c r="AA977" s="13">
        <v>59</v>
      </c>
      <c r="AB977" s="13" t="s">
        <v>1649</v>
      </c>
    </row>
    <row r="978" spans="1:28" x14ac:dyDescent="0.5">
      <c r="A978" s="18">
        <v>44910</v>
      </c>
      <c r="B978" s="10">
        <v>482</v>
      </c>
      <c r="C978" s="10" t="s">
        <v>1640</v>
      </c>
      <c r="D978" s="10">
        <v>75</v>
      </c>
      <c r="E978" s="11">
        <v>0.84</v>
      </c>
      <c r="F978" s="10">
        <v>3.88</v>
      </c>
      <c r="G978" s="9">
        <v>436.19</v>
      </c>
      <c r="H978" s="9">
        <v>302.95</v>
      </c>
      <c r="I978" s="11">
        <v>0.33</v>
      </c>
      <c r="J978" s="9">
        <v>17.95</v>
      </c>
      <c r="K978" s="24">
        <v>2005</v>
      </c>
      <c r="L978" s="24">
        <v>17542</v>
      </c>
      <c r="M978" s="24">
        <v>1845</v>
      </c>
      <c r="N978" s="24">
        <v>1053</v>
      </c>
      <c r="O978" s="10">
        <v>295</v>
      </c>
      <c r="P978" s="10" t="s">
        <v>40</v>
      </c>
      <c r="Q978" s="10" t="s">
        <v>1644</v>
      </c>
      <c r="R978" s="10">
        <v>307</v>
      </c>
      <c r="S978" s="11">
        <v>0.86</v>
      </c>
      <c r="T978" s="11">
        <v>0.09</v>
      </c>
      <c r="U978" s="10" t="s">
        <v>228</v>
      </c>
      <c r="V978" s="13" t="s">
        <v>1650</v>
      </c>
      <c r="W978" s="13">
        <v>8799</v>
      </c>
      <c r="X978" s="13">
        <v>2969</v>
      </c>
      <c r="Y978" s="13">
        <v>0.08</v>
      </c>
      <c r="Z978" s="13">
        <v>4.95</v>
      </c>
      <c r="AA978" s="13">
        <v>62</v>
      </c>
      <c r="AB978" s="13" t="s">
        <v>1646</v>
      </c>
    </row>
    <row r="979" spans="1:28" x14ac:dyDescent="0.5">
      <c r="A979" s="18">
        <v>44911</v>
      </c>
      <c r="B979" s="10">
        <v>678</v>
      </c>
      <c r="C979" s="10" t="s">
        <v>1647</v>
      </c>
      <c r="D979" s="10">
        <v>12</v>
      </c>
      <c r="E979" s="11">
        <v>0.37</v>
      </c>
      <c r="F979" s="10">
        <v>2.87</v>
      </c>
      <c r="G979" s="9">
        <v>233.68</v>
      </c>
      <c r="H979" s="9">
        <v>480.19</v>
      </c>
      <c r="I979" s="11">
        <v>0.4</v>
      </c>
      <c r="J979" s="9">
        <v>10.06</v>
      </c>
      <c r="K979" s="24">
        <v>2138</v>
      </c>
      <c r="L979" s="24">
        <v>20114</v>
      </c>
      <c r="M979" s="24">
        <v>1390</v>
      </c>
      <c r="N979" s="24">
        <v>1115</v>
      </c>
      <c r="O979" s="10">
        <v>212</v>
      </c>
      <c r="P979" s="10" t="s">
        <v>239</v>
      </c>
      <c r="Q979" s="10" t="s">
        <v>1648</v>
      </c>
      <c r="R979" s="10">
        <v>177</v>
      </c>
      <c r="S979" s="11">
        <v>0.89</v>
      </c>
      <c r="T979" s="11">
        <v>0.06</v>
      </c>
      <c r="U979" s="10" t="s">
        <v>33</v>
      </c>
      <c r="V979" s="13" t="s">
        <v>1641</v>
      </c>
      <c r="W979" s="13">
        <v>2766</v>
      </c>
      <c r="X979" s="13">
        <v>4816</v>
      </c>
      <c r="Y979" s="13">
        <v>0.1</v>
      </c>
      <c r="Z979" s="13">
        <v>5.31</v>
      </c>
      <c r="AA979" s="13">
        <v>49</v>
      </c>
      <c r="AB979" s="13" t="s">
        <v>1642</v>
      </c>
    </row>
    <row r="980" spans="1:28" x14ac:dyDescent="0.5">
      <c r="A980" s="20">
        <v>44911</v>
      </c>
      <c r="B980" s="13">
        <v>698</v>
      </c>
      <c r="C980" s="13" t="s">
        <v>1647</v>
      </c>
      <c r="D980" s="13">
        <v>96</v>
      </c>
      <c r="E980" s="14">
        <v>0.54</v>
      </c>
      <c r="F980" s="13">
        <v>2.71</v>
      </c>
      <c r="G980" s="12">
        <v>594.95000000000005</v>
      </c>
      <c r="H980" s="12">
        <v>688.47</v>
      </c>
      <c r="I980" s="14">
        <v>0.16</v>
      </c>
      <c r="J980" s="12">
        <v>8.3000000000000007</v>
      </c>
      <c r="K980" s="25">
        <v>2443</v>
      </c>
      <c r="L980" s="25">
        <v>12205</v>
      </c>
      <c r="M980" s="25">
        <v>1809</v>
      </c>
      <c r="N980" s="25">
        <v>1270</v>
      </c>
      <c r="O980" s="13">
        <v>288</v>
      </c>
      <c r="P980" s="13" t="s">
        <v>233</v>
      </c>
      <c r="Q980" s="13" t="s">
        <v>263</v>
      </c>
      <c r="R980" s="13">
        <v>298</v>
      </c>
      <c r="S980" s="14">
        <v>0.8</v>
      </c>
      <c r="T980" s="14">
        <v>0.12</v>
      </c>
      <c r="U980" s="13" t="s">
        <v>75</v>
      </c>
      <c r="V980" s="13" t="s">
        <v>1641</v>
      </c>
      <c r="W980" s="13">
        <v>4670</v>
      </c>
      <c r="X980" s="13">
        <v>4176</v>
      </c>
      <c r="Y980" s="13">
        <v>0.05</v>
      </c>
      <c r="Z980" s="13">
        <v>6.12</v>
      </c>
      <c r="AA980" s="13">
        <v>30</v>
      </c>
      <c r="AB980" s="13" t="s">
        <v>1642</v>
      </c>
    </row>
    <row r="981" spans="1:28" x14ac:dyDescent="0.5">
      <c r="A981" s="20">
        <v>44911</v>
      </c>
      <c r="B981" s="13">
        <v>107</v>
      </c>
      <c r="C981" s="13" t="s">
        <v>1640</v>
      </c>
      <c r="D981" s="13">
        <v>6</v>
      </c>
      <c r="E981" s="14">
        <v>0.86</v>
      </c>
      <c r="F981" s="13">
        <v>4.0599999999999996</v>
      </c>
      <c r="G981" s="12">
        <v>687.16</v>
      </c>
      <c r="H981" s="12">
        <v>221.01</v>
      </c>
      <c r="I981" s="14">
        <v>0.48</v>
      </c>
      <c r="J981" s="12">
        <v>7.16</v>
      </c>
      <c r="K981" s="25">
        <v>1482</v>
      </c>
      <c r="L981" s="25">
        <v>4737</v>
      </c>
      <c r="M981" s="25">
        <v>1597</v>
      </c>
      <c r="N981" s="25">
        <v>1346</v>
      </c>
      <c r="O981" s="13">
        <v>391</v>
      </c>
      <c r="P981" s="13" t="s">
        <v>40</v>
      </c>
      <c r="Q981" s="13" t="s">
        <v>252</v>
      </c>
      <c r="R981" s="13">
        <v>393</v>
      </c>
      <c r="S981" s="14">
        <v>0.62</v>
      </c>
      <c r="T981" s="14">
        <v>0.21</v>
      </c>
      <c r="U981" s="13" t="s">
        <v>103</v>
      </c>
      <c r="V981" s="13" t="s">
        <v>1650</v>
      </c>
      <c r="W981" s="13">
        <v>4537</v>
      </c>
      <c r="X981" s="13">
        <v>6854</v>
      </c>
      <c r="Y981" s="13">
        <v>0.05</v>
      </c>
      <c r="Z981" s="13">
        <v>3.3</v>
      </c>
      <c r="AA981" s="13">
        <v>36</v>
      </c>
      <c r="AB981" s="13" t="s">
        <v>1646</v>
      </c>
    </row>
    <row r="982" spans="1:28" x14ac:dyDescent="0.5">
      <c r="A982" s="18">
        <v>44911</v>
      </c>
      <c r="B982" s="10">
        <v>451</v>
      </c>
      <c r="C982" s="10" t="s">
        <v>1643</v>
      </c>
      <c r="D982" s="10">
        <v>92</v>
      </c>
      <c r="E982" s="11">
        <v>0.6</v>
      </c>
      <c r="F982" s="10">
        <v>6.68</v>
      </c>
      <c r="G982" s="9">
        <v>609.85</v>
      </c>
      <c r="H982" s="9">
        <v>659.05</v>
      </c>
      <c r="I982" s="11">
        <v>0.35</v>
      </c>
      <c r="J982" s="9">
        <v>17.38</v>
      </c>
      <c r="K982" s="24">
        <v>2252</v>
      </c>
      <c r="L982" s="24">
        <v>23184</v>
      </c>
      <c r="M982" s="24">
        <v>2366</v>
      </c>
      <c r="N982" s="24">
        <v>1324</v>
      </c>
      <c r="O982" s="10">
        <v>293</v>
      </c>
      <c r="P982" s="10" t="s">
        <v>261</v>
      </c>
      <c r="Q982" s="10" t="s">
        <v>1648</v>
      </c>
      <c r="R982" s="10">
        <v>170</v>
      </c>
      <c r="S982" s="11">
        <v>0.86</v>
      </c>
      <c r="T982" s="11">
        <v>0.09</v>
      </c>
      <c r="U982" s="10" t="s">
        <v>49</v>
      </c>
      <c r="V982" s="13" t="s">
        <v>1645</v>
      </c>
      <c r="W982" s="13">
        <v>7179</v>
      </c>
      <c r="X982" s="13">
        <v>3517</v>
      </c>
      <c r="Y982" s="13">
        <v>0.03</v>
      </c>
      <c r="Z982" s="13">
        <v>4.7699999999999996</v>
      </c>
      <c r="AA982" s="13">
        <v>61</v>
      </c>
      <c r="AB982" s="13" t="s">
        <v>1642</v>
      </c>
    </row>
    <row r="983" spans="1:28" x14ac:dyDescent="0.5">
      <c r="A983" s="18">
        <v>44912</v>
      </c>
      <c r="B983" s="10">
        <v>718</v>
      </c>
      <c r="C983" s="10" t="s">
        <v>1640</v>
      </c>
      <c r="D983" s="10">
        <v>93</v>
      </c>
      <c r="E983" s="11">
        <v>0.43</v>
      </c>
      <c r="F983" s="10">
        <v>2.29</v>
      </c>
      <c r="G983" s="9">
        <v>672.44</v>
      </c>
      <c r="H983" s="9">
        <v>531.65</v>
      </c>
      <c r="I983" s="11">
        <v>0.41</v>
      </c>
      <c r="J983" s="9">
        <v>18.5</v>
      </c>
      <c r="K983" s="24">
        <v>3587</v>
      </c>
      <c r="L983" s="24">
        <v>7142</v>
      </c>
      <c r="M983" s="24">
        <v>1927</v>
      </c>
      <c r="N983" s="24">
        <v>1107</v>
      </c>
      <c r="O983" s="10">
        <v>222</v>
      </c>
      <c r="P983" s="10" t="s">
        <v>261</v>
      </c>
      <c r="Q983" s="10" t="s">
        <v>252</v>
      </c>
      <c r="R983" s="10">
        <v>148</v>
      </c>
      <c r="S983" s="11">
        <v>0.7</v>
      </c>
      <c r="T983" s="11">
        <v>0.19</v>
      </c>
      <c r="U983" s="10" t="s">
        <v>30</v>
      </c>
      <c r="V983" s="13" t="s">
        <v>1651</v>
      </c>
      <c r="W983" s="13">
        <v>7818</v>
      </c>
      <c r="X983" s="13">
        <v>6377</v>
      </c>
      <c r="Y983" s="13">
        <v>0.09</v>
      </c>
      <c r="Z983" s="13">
        <v>6.72</v>
      </c>
      <c r="AA983" s="13">
        <v>50</v>
      </c>
      <c r="AB983" s="13" t="s">
        <v>1642</v>
      </c>
    </row>
    <row r="984" spans="1:28" x14ac:dyDescent="0.5">
      <c r="A984" s="18">
        <v>44913</v>
      </c>
      <c r="B984" s="10">
        <v>748</v>
      </c>
      <c r="C984" s="10" t="s">
        <v>1640</v>
      </c>
      <c r="D984" s="10">
        <v>50</v>
      </c>
      <c r="E984" s="11">
        <v>0.4</v>
      </c>
      <c r="F984" s="10">
        <v>7.46</v>
      </c>
      <c r="G984" s="9">
        <v>491.37</v>
      </c>
      <c r="H984" s="9">
        <v>398.46</v>
      </c>
      <c r="I984" s="11">
        <v>0.34</v>
      </c>
      <c r="J984" s="9">
        <v>9.4700000000000006</v>
      </c>
      <c r="K984" s="24">
        <v>3636</v>
      </c>
      <c r="L984" s="24">
        <v>16231</v>
      </c>
      <c r="M984" s="24">
        <v>2130</v>
      </c>
      <c r="N984" s="24">
        <v>1397</v>
      </c>
      <c r="O984" s="10">
        <v>460</v>
      </c>
      <c r="P984" s="10" t="s">
        <v>261</v>
      </c>
      <c r="Q984" s="10" t="s">
        <v>241</v>
      </c>
      <c r="R984" s="10">
        <v>375</v>
      </c>
      <c r="S984" s="11">
        <v>0.82</v>
      </c>
      <c r="T984" s="11">
        <v>0.11</v>
      </c>
      <c r="U984" s="10" t="s">
        <v>98</v>
      </c>
      <c r="V984" s="13" t="s">
        <v>1650</v>
      </c>
      <c r="W984" s="13">
        <v>5757</v>
      </c>
      <c r="X984" s="13">
        <v>2321</v>
      </c>
      <c r="Y984" s="13">
        <v>0.06</v>
      </c>
      <c r="Z984" s="13">
        <v>5.71</v>
      </c>
      <c r="AA984" s="13">
        <v>41</v>
      </c>
      <c r="AB984" s="13" t="s">
        <v>1642</v>
      </c>
    </row>
    <row r="985" spans="1:28" x14ac:dyDescent="0.5">
      <c r="A985" s="18">
        <v>44916</v>
      </c>
      <c r="B985" s="10">
        <v>272</v>
      </c>
      <c r="C985" s="10" t="s">
        <v>1640</v>
      </c>
      <c r="D985" s="10">
        <v>40</v>
      </c>
      <c r="E985" s="11">
        <v>0.37</v>
      </c>
      <c r="F985" s="10">
        <v>5.26</v>
      </c>
      <c r="G985" s="9">
        <v>504.9</v>
      </c>
      <c r="H985" s="9">
        <v>532.41</v>
      </c>
      <c r="I985" s="11">
        <v>0.41</v>
      </c>
      <c r="J985" s="9">
        <v>17.46</v>
      </c>
      <c r="K985" s="10">
        <v>387</v>
      </c>
      <c r="L985" s="24">
        <v>22369</v>
      </c>
      <c r="M985" s="24">
        <v>1626</v>
      </c>
      <c r="N985" s="24">
        <v>1402</v>
      </c>
      <c r="O985" s="10">
        <v>372</v>
      </c>
      <c r="P985" s="10" t="s">
        <v>233</v>
      </c>
      <c r="Q985" s="10" t="s">
        <v>1648</v>
      </c>
      <c r="R985" s="10">
        <v>171</v>
      </c>
      <c r="S985" s="11">
        <v>0.88</v>
      </c>
      <c r="T985" s="11">
        <v>0.06</v>
      </c>
      <c r="U985" s="10" t="s">
        <v>79</v>
      </c>
      <c r="V985" s="13" t="s">
        <v>1650</v>
      </c>
      <c r="W985" s="13">
        <v>4232</v>
      </c>
      <c r="X985" s="13">
        <v>4942</v>
      </c>
      <c r="Y985" s="13">
        <v>7.0000000000000007E-2</v>
      </c>
      <c r="Z985" s="13">
        <v>6.99</v>
      </c>
      <c r="AA985" s="13">
        <v>61</v>
      </c>
      <c r="AB985" s="13" t="s">
        <v>1646</v>
      </c>
    </row>
    <row r="986" spans="1:28" x14ac:dyDescent="0.5">
      <c r="A986" s="18">
        <v>44917</v>
      </c>
      <c r="B986" s="10">
        <v>584</v>
      </c>
      <c r="C986" s="10" t="s">
        <v>1640</v>
      </c>
      <c r="D986" s="10">
        <v>94</v>
      </c>
      <c r="E986" s="11">
        <v>0.52</v>
      </c>
      <c r="F986" s="10">
        <v>4.6500000000000004</v>
      </c>
      <c r="G986" s="9">
        <v>280.02</v>
      </c>
      <c r="H986" s="9">
        <v>676.39</v>
      </c>
      <c r="I986" s="11">
        <v>0.24</v>
      </c>
      <c r="J986" s="9">
        <v>8.67</v>
      </c>
      <c r="K986" s="24">
        <v>2213</v>
      </c>
      <c r="L986" s="24">
        <v>14944</v>
      </c>
      <c r="M986" s="24">
        <v>1931</v>
      </c>
      <c r="N986" s="24">
        <v>1409</v>
      </c>
      <c r="O986" s="10">
        <v>447</v>
      </c>
      <c r="P986" s="10" t="s">
        <v>40</v>
      </c>
      <c r="Q986" s="10" t="s">
        <v>224</v>
      </c>
      <c r="R986" s="10">
        <v>182</v>
      </c>
      <c r="S986" s="11">
        <v>0.82</v>
      </c>
      <c r="T986" s="11">
        <v>0.11</v>
      </c>
      <c r="U986" s="10" t="s">
        <v>35</v>
      </c>
      <c r="V986" s="13" t="s">
        <v>1645</v>
      </c>
      <c r="W986" s="13">
        <v>6202</v>
      </c>
      <c r="X986" s="13">
        <v>6058</v>
      </c>
      <c r="Y986" s="13">
        <v>0.04</v>
      </c>
      <c r="Z986" s="13">
        <v>4.16</v>
      </c>
      <c r="AA986" s="13">
        <v>58</v>
      </c>
      <c r="AB986" s="13" t="s">
        <v>1642</v>
      </c>
    </row>
    <row r="987" spans="1:28" x14ac:dyDescent="0.5">
      <c r="A987" s="18">
        <v>44918</v>
      </c>
      <c r="B987" s="10">
        <v>196</v>
      </c>
      <c r="C987" s="10" t="s">
        <v>1640</v>
      </c>
      <c r="D987" s="10">
        <v>49</v>
      </c>
      <c r="E987" s="11">
        <v>0.75</v>
      </c>
      <c r="F987" s="10">
        <v>5.71</v>
      </c>
      <c r="G987" s="9">
        <v>430.87</v>
      </c>
      <c r="H987" s="9">
        <v>344.81</v>
      </c>
      <c r="I987" s="11">
        <v>0.48</v>
      </c>
      <c r="J987" s="9">
        <v>15.49</v>
      </c>
      <c r="K987" s="24">
        <v>3131</v>
      </c>
      <c r="L987" s="24">
        <v>16249</v>
      </c>
      <c r="M987" s="24">
        <v>1304</v>
      </c>
      <c r="N987" s="24">
        <v>1400</v>
      </c>
      <c r="O987" s="10">
        <v>489</v>
      </c>
      <c r="P987" s="10" t="s">
        <v>261</v>
      </c>
      <c r="Q987" s="10" t="s">
        <v>1648</v>
      </c>
      <c r="R987" s="10">
        <v>477</v>
      </c>
      <c r="S987" s="11">
        <v>0.86</v>
      </c>
      <c r="T987" s="11">
        <v>7.0000000000000007E-2</v>
      </c>
      <c r="U987" s="10" t="s">
        <v>34</v>
      </c>
      <c r="V987" s="13" t="s">
        <v>1641</v>
      </c>
      <c r="W987" s="13">
        <v>1379</v>
      </c>
      <c r="X987" s="13">
        <v>5289</v>
      </c>
      <c r="Y987" s="13">
        <v>0.09</v>
      </c>
      <c r="Z987" s="13">
        <v>5.69</v>
      </c>
      <c r="AA987" s="13">
        <v>62</v>
      </c>
      <c r="AB987" s="13" t="s">
        <v>1649</v>
      </c>
    </row>
    <row r="988" spans="1:28" x14ac:dyDescent="0.5">
      <c r="A988" s="18">
        <v>44918</v>
      </c>
      <c r="B988" s="10">
        <v>434</v>
      </c>
      <c r="C988" s="10" t="s">
        <v>1643</v>
      </c>
      <c r="D988" s="10">
        <v>61</v>
      </c>
      <c r="E988" s="11">
        <v>0.42</v>
      </c>
      <c r="F988" s="10">
        <v>5.85</v>
      </c>
      <c r="G988" s="9">
        <v>245.44</v>
      </c>
      <c r="H988" s="9">
        <v>492.07</v>
      </c>
      <c r="I988" s="11">
        <v>0.11</v>
      </c>
      <c r="J988" s="9">
        <v>18.28</v>
      </c>
      <c r="K988" s="24">
        <v>1766</v>
      </c>
      <c r="L988" s="24">
        <v>9505</v>
      </c>
      <c r="M988" s="24">
        <v>2395</v>
      </c>
      <c r="N988" s="24">
        <v>1296</v>
      </c>
      <c r="O988" s="10">
        <v>208</v>
      </c>
      <c r="P988" s="10" t="s">
        <v>40</v>
      </c>
      <c r="Q988" s="10" t="s">
        <v>1644</v>
      </c>
      <c r="R988" s="10">
        <v>452</v>
      </c>
      <c r="S988" s="11">
        <v>0.72</v>
      </c>
      <c r="T988" s="11">
        <v>0.18</v>
      </c>
      <c r="U988" s="10" t="s">
        <v>34</v>
      </c>
      <c r="V988" s="13" t="s">
        <v>1645</v>
      </c>
      <c r="W988" s="13">
        <v>2855</v>
      </c>
      <c r="X988" s="13">
        <v>4053</v>
      </c>
      <c r="Y988" s="13">
        <v>7.0000000000000007E-2</v>
      </c>
      <c r="Z988" s="13">
        <v>6.85</v>
      </c>
      <c r="AA988" s="13">
        <v>35</v>
      </c>
      <c r="AB988" s="13" t="s">
        <v>1642</v>
      </c>
    </row>
    <row r="989" spans="1:28" x14ac:dyDescent="0.5">
      <c r="A989" s="18">
        <v>44919</v>
      </c>
      <c r="B989" s="10">
        <v>864</v>
      </c>
      <c r="C989" s="10" t="s">
        <v>1643</v>
      </c>
      <c r="D989" s="10">
        <v>50</v>
      </c>
      <c r="E989" s="11">
        <v>0.72</v>
      </c>
      <c r="F989" s="10">
        <v>0.3</v>
      </c>
      <c r="G989" s="9">
        <v>769.32</v>
      </c>
      <c r="H989" s="9">
        <v>462.68</v>
      </c>
      <c r="I989" s="11">
        <v>0.15</v>
      </c>
      <c r="J989" s="9">
        <v>4.0599999999999996</v>
      </c>
      <c r="K989" s="24">
        <v>1561</v>
      </c>
      <c r="L989" s="24">
        <v>9245</v>
      </c>
      <c r="M989" s="24">
        <v>1816</v>
      </c>
      <c r="N989" s="24">
        <v>1488</v>
      </c>
      <c r="O989" s="10">
        <v>248</v>
      </c>
      <c r="P989" s="10" t="s">
        <v>239</v>
      </c>
      <c r="Q989" s="10" t="s">
        <v>1644</v>
      </c>
      <c r="R989" s="10">
        <v>104</v>
      </c>
      <c r="S989" s="11">
        <v>0.74</v>
      </c>
      <c r="T989" s="11">
        <v>0.14000000000000001</v>
      </c>
      <c r="U989" s="10" t="s">
        <v>70</v>
      </c>
      <c r="V989" s="13" t="s">
        <v>1641</v>
      </c>
      <c r="W989" s="13">
        <v>7620</v>
      </c>
      <c r="X989" s="13">
        <v>920</v>
      </c>
      <c r="Y989" s="13">
        <v>0.08</v>
      </c>
      <c r="Z989" s="13">
        <v>3.54</v>
      </c>
      <c r="AA989" s="13">
        <v>50</v>
      </c>
      <c r="AB989" s="13" t="s">
        <v>1642</v>
      </c>
    </row>
    <row r="990" spans="1:28" x14ac:dyDescent="0.5">
      <c r="A990" s="18">
        <v>44919</v>
      </c>
      <c r="B990" s="10">
        <v>674</v>
      </c>
      <c r="C990" s="10" t="s">
        <v>1643</v>
      </c>
      <c r="D990" s="10">
        <v>44</v>
      </c>
      <c r="E990" s="11">
        <v>0.39</v>
      </c>
      <c r="F990" s="10">
        <v>1.94</v>
      </c>
      <c r="G990" s="9">
        <v>422.74</v>
      </c>
      <c r="H990" s="9">
        <v>674.14</v>
      </c>
      <c r="I990" s="11">
        <v>0.47</v>
      </c>
      <c r="J990" s="9">
        <v>6.45</v>
      </c>
      <c r="K990" s="24">
        <v>2068</v>
      </c>
      <c r="L990" s="24">
        <v>15477</v>
      </c>
      <c r="M990" s="24">
        <v>2399</v>
      </c>
      <c r="N990" s="24">
        <v>1271</v>
      </c>
      <c r="O990" s="24">
        <v>1258</v>
      </c>
      <c r="P990" s="10" t="s">
        <v>233</v>
      </c>
      <c r="Q990" s="10" t="s">
        <v>263</v>
      </c>
      <c r="R990" s="10">
        <v>168</v>
      </c>
      <c r="S990" s="11">
        <v>0.81</v>
      </c>
      <c r="T990" s="11">
        <v>0.13</v>
      </c>
      <c r="U990" s="10" t="s">
        <v>64</v>
      </c>
      <c r="V990" s="13" t="s">
        <v>1645</v>
      </c>
      <c r="W990" s="13">
        <v>7974</v>
      </c>
      <c r="X990" s="13">
        <v>3537</v>
      </c>
      <c r="Y990" s="13">
        <v>0.01</v>
      </c>
      <c r="Z990" s="13">
        <v>4.16</v>
      </c>
      <c r="AA990" s="13">
        <v>35</v>
      </c>
      <c r="AB990" s="13" t="s">
        <v>1649</v>
      </c>
    </row>
    <row r="991" spans="1:28" x14ac:dyDescent="0.5">
      <c r="A991" s="18">
        <v>44920</v>
      </c>
      <c r="B991" s="10">
        <v>410</v>
      </c>
      <c r="C991" s="10" t="s">
        <v>1640</v>
      </c>
      <c r="D991" s="10">
        <v>8</v>
      </c>
      <c r="E991" s="11">
        <v>0.81</v>
      </c>
      <c r="F991" s="10">
        <v>8.0299999999999994</v>
      </c>
      <c r="G991" s="9">
        <v>244.03</v>
      </c>
      <c r="H991" s="9">
        <v>314.77</v>
      </c>
      <c r="I991" s="11">
        <v>0.41</v>
      </c>
      <c r="J991" s="9">
        <v>7.04</v>
      </c>
      <c r="K991" s="24">
        <v>3743</v>
      </c>
      <c r="L991" s="24">
        <v>10358</v>
      </c>
      <c r="M991" s="24">
        <v>1172</v>
      </c>
      <c r="N991" s="24">
        <v>1060</v>
      </c>
      <c r="O991" s="10">
        <v>416</v>
      </c>
      <c r="P991" s="10" t="s">
        <v>222</v>
      </c>
      <c r="Q991" s="10" t="s">
        <v>241</v>
      </c>
      <c r="R991" s="10">
        <v>214</v>
      </c>
      <c r="S991" s="11">
        <v>0.82</v>
      </c>
      <c r="T991" s="11">
        <v>0.09</v>
      </c>
      <c r="U991" s="10" t="s">
        <v>30</v>
      </c>
      <c r="V991" s="13" t="s">
        <v>1651</v>
      </c>
      <c r="W991" s="13">
        <v>3180</v>
      </c>
      <c r="X991" s="13">
        <v>6049</v>
      </c>
      <c r="Y991" s="13">
        <v>0.08</v>
      </c>
      <c r="Z991" s="13">
        <v>3.06</v>
      </c>
      <c r="AA991" s="13">
        <v>59</v>
      </c>
      <c r="AB991" s="13" t="s">
        <v>1642</v>
      </c>
    </row>
    <row r="992" spans="1:28" x14ac:dyDescent="0.5">
      <c r="A992" s="20">
        <v>44920</v>
      </c>
      <c r="B992" s="13">
        <v>905</v>
      </c>
      <c r="C992" s="13" t="s">
        <v>1640</v>
      </c>
      <c r="D992" s="13">
        <v>57</v>
      </c>
      <c r="E992" s="14">
        <v>0.37</v>
      </c>
      <c r="F992" s="13">
        <v>3.52</v>
      </c>
      <c r="G992" s="12">
        <v>519.55999999999995</v>
      </c>
      <c r="H992" s="12">
        <v>657.55</v>
      </c>
      <c r="I992" s="14">
        <v>0.15</v>
      </c>
      <c r="J992" s="12">
        <v>1.02</v>
      </c>
      <c r="K992" s="25">
        <v>2436</v>
      </c>
      <c r="L992" s="25">
        <v>19873</v>
      </c>
      <c r="M992" s="25">
        <v>1633</v>
      </c>
      <c r="N992" s="25">
        <v>1107</v>
      </c>
      <c r="O992" s="13">
        <v>451</v>
      </c>
      <c r="P992" s="13" t="s">
        <v>239</v>
      </c>
      <c r="Q992" s="13" t="s">
        <v>1644</v>
      </c>
      <c r="R992" s="13">
        <v>206</v>
      </c>
      <c r="S992" s="14">
        <v>0.88</v>
      </c>
      <c r="T992" s="14">
        <v>7.0000000000000007E-2</v>
      </c>
      <c r="U992" s="13" t="s">
        <v>108</v>
      </c>
      <c r="V992" s="13" t="s">
        <v>1651</v>
      </c>
      <c r="W992" s="13">
        <v>6330</v>
      </c>
      <c r="X992" s="13">
        <v>6050</v>
      </c>
      <c r="Y992" s="13">
        <v>0.01</v>
      </c>
      <c r="Z992" s="13">
        <v>5.42</v>
      </c>
      <c r="AA992" s="13">
        <v>31</v>
      </c>
      <c r="AB992" s="13" t="s">
        <v>1642</v>
      </c>
    </row>
    <row r="993" spans="1:28" x14ac:dyDescent="0.5">
      <c r="A993" s="18">
        <v>44921</v>
      </c>
      <c r="B993" s="10">
        <v>786</v>
      </c>
      <c r="C993" s="10" t="s">
        <v>1640</v>
      </c>
      <c r="D993" s="10">
        <v>28</v>
      </c>
      <c r="E993" s="11">
        <v>0.84</v>
      </c>
      <c r="F993" s="10">
        <v>2.4500000000000002</v>
      </c>
      <c r="G993" s="9">
        <v>798.62</v>
      </c>
      <c r="H993" s="9">
        <v>504.24</v>
      </c>
      <c r="I993" s="11">
        <v>0.45</v>
      </c>
      <c r="J993" s="9">
        <v>1.59</v>
      </c>
      <c r="K993" s="24">
        <v>1847</v>
      </c>
      <c r="L993" s="24">
        <v>9058</v>
      </c>
      <c r="M993" s="24">
        <v>1777</v>
      </c>
      <c r="N993" s="24">
        <v>1318</v>
      </c>
      <c r="O993" s="10">
        <v>203</v>
      </c>
      <c r="P993" s="10" t="s">
        <v>261</v>
      </c>
      <c r="Q993" s="10" t="s">
        <v>1644</v>
      </c>
      <c r="R993" s="10">
        <v>487</v>
      </c>
      <c r="S993" s="11">
        <v>0.75</v>
      </c>
      <c r="T993" s="11">
        <v>0.15</v>
      </c>
      <c r="U993" s="10" t="s">
        <v>51</v>
      </c>
      <c r="V993" s="13" t="s">
        <v>1651</v>
      </c>
      <c r="W993" s="13">
        <v>4042</v>
      </c>
      <c r="X993" s="13">
        <v>5624</v>
      </c>
      <c r="Y993" s="13">
        <v>0.02</v>
      </c>
      <c r="Z993" s="13">
        <v>6.35</v>
      </c>
      <c r="AA993" s="13">
        <v>49</v>
      </c>
      <c r="AB993" s="13" t="s">
        <v>1646</v>
      </c>
    </row>
    <row r="994" spans="1:28" x14ac:dyDescent="0.5">
      <c r="A994" s="20">
        <v>44921</v>
      </c>
      <c r="B994" s="13">
        <v>138</v>
      </c>
      <c r="C994" s="13" t="s">
        <v>1640</v>
      </c>
      <c r="D994" s="13">
        <v>93</v>
      </c>
      <c r="E994" s="14">
        <v>0.86</v>
      </c>
      <c r="F994" s="13">
        <v>0.21</v>
      </c>
      <c r="G994" s="12">
        <v>669.46</v>
      </c>
      <c r="H994" s="12">
        <v>585.41</v>
      </c>
      <c r="I994" s="14">
        <v>0.13</v>
      </c>
      <c r="J994" s="12">
        <v>15.31</v>
      </c>
      <c r="K994" s="25">
        <v>1801</v>
      </c>
      <c r="L994" s="25">
        <v>18591</v>
      </c>
      <c r="M994" s="25">
        <v>1361</v>
      </c>
      <c r="N994" s="25">
        <v>1177</v>
      </c>
      <c r="O994" s="13">
        <v>305</v>
      </c>
      <c r="P994" s="13" t="s">
        <v>239</v>
      </c>
      <c r="Q994" s="13" t="s">
        <v>245</v>
      </c>
      <c r="R994" s="13">
        <v>269</v>
      </c>
      <c r="S994" s="14">
        <v>0.88</v>
      </c>
      <c r="T994" s="14">
        <v>0.06</v>
      </c>
      <c r="U994" s="13" t="s">
        <v>49</v>
      </c>
      <c r="V994" s="13" t="s">
        <v>1650</v>
      </c>
      <c r="W994" s="13">
        <v>1679</v>
      </c>
      <c r="X994" s="13">
        <v>2174</v>
      </c>
      <c r="Y994" s="13">
        <v>0.09</v>
      </c>
      <c r="Z994" s="13">
        <v>4.9000000000000004</v>
      </c>
      <c r="AA994" s="13">
        <v>68</v>
      </c>
      <c r="AB994" s="13" t="s">
        <v>1646</v>
      </c>
    </row>
    <row r="995" spans="1:28" x14ac:dyDescent="0.5">
      <c r="A995" s="18">
        <v>44921</v>
      </c>
      <c r="B995" s="10">
        <v>905</v>
      </c>
      <c r="C995" s="10" t="s">
        <v>1640</v>
      </c>
      <c r="D995" s="10">
        <v>96</v>
      </c>
      <c r="E995" s="11">
        <v>0.66</v>
      </c>
      <c r="F995" s="10">
        <v>7.46</v>
      </c>
      <c r="G995" s="9">
        <v>364.25</v>
      </c>
      <c r="H995" s="9">
        <v>669.17</v>
      </c>
      <c r="I995" s="11">
        <v>0.3</v>
      </c>
      <c r="J995" s="9">
        <v>8.44</v>
      </c>
      <c r="K995" s="24">
        <v>1778</v>
      </c>
      <c r="L995" s="24">
        <v>4205</v>
      </c>
      <c r="M995" s="24">
        <v>1954</v>
      </c>
      <c r="N995" s="24">
        <v>1341</v>
      </c>
      <c r="O995" s="10">
        <v>379</v>
      </c>
      <c r="P995" s="10" t="s">
        <v>233</v>
      </c>
      <c r="Q995" s="10" t="s">
        <v>1644</v>
      </c>
      <c r="R995" s="10">
        <v>428</v>
      </c>
      <c r="S995" s="11">
        <v>0.56000000000000005</v>
      </c>
      <c r="T995" s="11">
        <v>0.26</v>
      </c>
      <c r="U995" s="10" t="s">
        <v>55</v>
      </c>
      <c r="V995" s="13" t="s">
        <v>1650</v>
      </c>
      <c r="W995" s="13">
        <v>4790</v>
      </c>
      <c r="X995" s="13">
        <v>4380</v>
      </c>
      <c r="Y995" s="13">
        <v>0.1</v>
      </c>
      <c r="Z995" s="13">
        <v>4.75</v>
      </c>
      <c r="AA995" s="13">
        <v>26</v>
      </c>
      <c r="AB995" s="13" t="s">
        <v>1642</v>
      </c>
    </row>
    <row r="996" spans="1:28" x14ac:dyDescent="0.5">
      <c r="A996" s="20">
        <v>44922</v>
      </c>
      <c r="B996" s="13">
        <v>241</v>
      </c>
      <c r="C996" s="13" t="s">
        <v>1647</v>
      </c>
      <c r="D996" s="13">
        <v>95</v>
      </c>
      <c r="E996" s="14">
        <v>0.53</v>
      </c>
      <c r="F996" s="13">
        <v>5.21</v>
      </c>
      <c r="G996" s="12">
        <v>690.77</v>
      </c>
      <c r="H996" s="12">
        <v>334.6</v>
      </c>
      <c r="I996" s="14">
        <v>0.28000000000000003</v>
      </c>
      <c r="J996" s="12">
        <v>11.1</v>
      </c>
      <c r="K996" s="25">
        <v>1700</v>
      </c>
      <c r="L996" s="25">
        <v>21827</v>
      </c>
      <c r="M996" s="25">
        <v>1111</v>
      </c>
      <c r="N996" s="25">
        <v>1024</v>
      </c>
      <c r="O996" s="13">
        <v>345</v>
      </c>
      <c r="P996" s="13" t="s">
        <v>222</v>
      </c>
      <c r="Q996" s="13" t="s">
        <v>1644</v>
      </c>
      <c r="R996" s="13">
        <v>405</v>
      </c>
      <c r="S996" s="14">
        <v>0.91</v>
      </c>
      <c r="T996" s="14">
        <v>0.05</v>
      </c>
      <c r="U996" s="13" t="s">
        <v>29</v>
      </c>
      <c r="V996" s="13" t="s">
        <v>1641</v>
      </c>
      <c r="W996" s="13">
        <v>8802</v>
      </c>
      <c r="X996" s="13">
        <v>2140</v>
      </c>
      <c r="Y996" s="13">
        <v>0.02</v>
      </c>
      <c r="Z996" s="13">
        <v>2.95</v>
      </c>
      <c r="AA996" s="13">
        <v>43</v>
      </c>
      <c r="AB996" s="13" t="s">
        <v>1649</v>
      </c>
    </row>
    <row r="997" spans="1:28" x14ac:dyDescent="0.5">
      <c r="A997" s="20">
        <v>44922</v>
      </c>
      <c r="B997" s="13">
        <v>296</v>
      </c>
      <c r="C997" s="13" t="s">
        <v>1640</v>
      </c>
      <c r="D997" s="13">
        <v>15</v>
      </c>
      <c r="E997" s="14">
        <v>0.54</v>
      </c>
      <c r="F997" s="13">
        <v>5.37</v>
      </c>
      <c r="G997" s="12">
        <v>451.05</v>
      </c>
      <c r="H997" s="12">
        <v>336.78</v>
      </c>
      <c r="I997" s="14">
        <v>0.21</v>
      </c>
      <c r="J997" s="12">
        <v>14.29</v>
      </c>
      <c r="K997" s="25">
        <v>2195</v>
      </c>
      <c r="L997" s="25">
        <v>9396</v>
      </c>
      <c r="M997" s="25">
        <v>1301</v>
      </c>
      <c r="N997" s="25">
        <v>1337</v>
      </c>
      <c r="O997" s="13">
        <v>482</v>
      </c>
      <c r="P997" s="13" t="s">
        <v>239</v>
      </c>
      <c r="Q997" s="13" t="s">
        <v>245</v>
      </c>
      <c r="R997" s="13">
        <v>494</v>
      </c>
      <c r="S997" s="14">
        <v>0.78</v>
      </c>
      <c r="T997" s="14">
        <v>0.11</v>
      </c>
      <c r="U997" s="13" t="s">
        <v>34</v>
      </c>
      <c r="V997" s="13" t="s">
        <v>1650</v>
      </c>
      <c r="W997" s="13">
        <v>3193</v>
      </c>
      <c r="X997" s="13">
        <v>1285</v>
      </c>
      <c r="Y997" s="13">
        <v>0.08</v>
      </c>
      <c r="Z997" s="13">
        <v>4.72</v>
      </c>
      <c r="AA997" s="13">
        <v>45</v>
      </c>
      <c r="AB997" s="13" t="s">
        <v>1642</v>
      </c>
    </row>
    <row r="998" spans="1:28" x14ac:dyDescent="0.5">
      <c r="A998" s="18">
        <v>44922</v>
      </c>
      <c r="B998" s="10">
        <v>187</v>
      </c>
      <c r="C998" s="10" t="s">
        <v>1643</v>
      </c>
      <c r="D998" s="10">
        <v>97</v>
      </c>
      <c r="E998" s="11">
        <v>0.53</v>
      </c>
      <c r="F998" s="10">
        <v>3.94</v>
      </c>
      <c r="G998" s="9">
        <v>709.76</v>
      </c>
      <c r="H998" s="9">
        <v>609.41999999999996</v>
      </c>
      <c r="I998" s="11">
        <v>0.23</v>
      </c>
      <c r="J998" s="9">
        <v>18.07</v>
      </c>
      <c r="K998" s="24">
        <v>2258</v>
      </c>
      <c r="L998" s="24">
        <v>12680</v>
      </c>
      <c r="M998" s="24">
        <v>1071</v>
      </c>
      <c r="N998" s="24">
        <v>1306</v>
      </c>
      <c r="O998" s="10">
        <v>485</v>
      </c>
      <c r="P998" s="10" t="s">
        <v>239</v>
      </c>
      <c r="Q998" s="10" t="s">
        <v>241</v>
      </c>
      <c r="R998" s="10">
        <v>451</v>
      </c>
      <c r="S998" s="11">
        <v>0.84</v>
      </c>
      <c r="T998" s="11">
        <v>7.0000000000000007E-2</v>
      </c>
      <c r="U998" s="10" t="s">
        <v>34</v>
      </c>
      <c r="V998" s="13" t="s">
        <v>1641</v>
      </c>
      <c r="W998" s="13">
        <v>4252</v>
      </c>
      <c r="X998" s="13">
        <v>2342</v>
      </c>
      <c r="Y998" s="13">
        <v>0.04</v>
      </c>
      <c r="Z998" s="13">
        <v>6.05</v>
      </c>
      <c r="AA998" s="13">
        <v>58</v>
      </c>
      <c r="AB998" s="13" t="s">
        <v>1646</v>
      </c>
    </row>
    <row r="999" spans="1:28" x14ac:dyDescent="0.5">
      <c r="A999" s="20">
        <v>44923</v>
      </c>
      <c r="B999" s="13">
        <v>373</v>
      </c>
      <c r="C999" s="13" t="s">
        <v>1640</v>
      </c>
      <c r="D999" s="13">
        <v>93</v>
      </c>
      <c r="E999" s="14">
        <v>0.43</v>
      </c>
      <c r="F999" s="13">
        <v>5</v>
      </c>
      <c r="G999" s="12">
        <v>215.67</v>
      </c>
      <c r="H999" s="12">
        <v>365.62</v>
      </c>
      <c r="I999" s="14">
        <v>0.31</v>
      </c>
      <c r="J999" s="12">
        <v>16.55</v>
      </c>
      <c r="K999" s="25">
        <v>2177</v>
      </c>
      <c r="L999" s="25">
        <v>23451</v>
      </c>
      <c r="M999" s="25">
        <v>2030</v>
      </c>
      <c r="N999" s="25">
        <v>1068</v>
      </c>
      <c r="O999" s="25">
        <v>1263</v>
      </c>
      <c r="P999" s="13" t="s">
        <v>222</v>
      </c>
      <c r="Q999" s="13" t="s">
        <v>241</v>
      </c>
      <c r="R999" s="13">
        <v>210</v>
      </c>
      <c r="S999" s="14">
        <v>0.88</v>
      </c>
      <c r="T999" s="14">
        <v>0.08</v>
      </c>
      <c r="U999" s="13" t="s">
        <v>43</v>
      </c>
      <c r="V999" s="13" t="s">
        <v>1651</v>
      </c>
      <c r="W999" s="13">
        <v>3957</v>
      </c>
      <c r="X999" s="13">
        <v>6496</v>
      </c>
      <c r="Y999" s="13">
        <v>0.02</v>
      </c>
      <c r="Z999" s="13">
        <v>6.87</v>
      </c>
      <c r="AA999" s="13">
        <v>53</v>
      </c>
      <c r="AB999" s="13" t="s">
        <v>1642</v>
      </c>
    </row>
    <row r="1000" spans="1:28" x14ac:dyDescent="0.5">
      <c r="A1000" s="18">
        <v>44924</v>
      </c>
      <c r="B1000" s="10">
        <v>482</v>
      </c>
      <c r="C1000" s="10" t="s">
        <v>1640</v>
      </c>
      <c r="D1000" s="10">
        <v>7</v>
      </c>
      <c r="E1000" s="11">
        <v>0.5</v>
      </c>
      <c r="F1000" s="10">
        <v>7.7</v>
      </c>
      <c r="G1000" s="9">
        <v>757.3</v>
      </c>
      <c r="H1000" s="9">
        <v>321.89</v>
      </c>
      <c r="I1000" s="11">
        <v>0.21</v>
      </c>
      <c r="J1000" s="9">
        <v>10.44</v>
      </c>
      <c r="K1000" s="24">
        <v>3031</v>
      </c>
      <c r="L1000" s="24">
        <v>17966</v>
      </c>
      <c r="M1000" s="24">
        <v>1070</v>
      </c>
      <c r="N1000" s="24">
        <v>1052</v>
      </c>
      <c r="O1000" s="10">
        <v>368</v>
      </c>
      <c r="P1000" s="10" t="s">
        <v>261</v>
      </c>
      <c r="Q1000" s="10" t="s">
        <v>1648</v>
      </c>
      <c r="R1000" s="10">
        <v>155</v>
      </c>
      <c r="S1000" s="11">
        <v>0.89</v>
      </c>
      <c r="T1000" s="11">
        <v>0.05</v>
      </c>
      <c r="U1000" s="10" t="s">
        <v>395</v>
      </c>
      <c r="V1000" s="13" t="s">
        <v>1645</v>
      </c>
      <c r="W1000" s="13">
        <v>8811</v>
      </c>
      <c r="X1000" s="13">
        <v>5643</v>
      </c>
      <c r="Y1000" s="13">
        <v>0.02</v>
      </c>
      <c r="Z1000" s="13">
        <v>3.28</v>
      </c>
      <c r="AA1000" s="13">
        <v>69</v>
      </c>
      <c r="AB1000" s="13" t="s">
        <v>1646</v>
      </c>
    </row>
    <row r="1001" spans="1:28" x14ac:dyDescent="0.5">
      <c r="A1001" s="20">
        <v>44925</v>
      </c>
      <c r="B1001" s="13">
        <v>973</v>
      </c>
      <c r="C1001" s="13" t="s">
        <v>1647</v>
      </c>
      <c r="D1001" s="13">
        <v>48</v>
      </c>
      <c r="E1001" s="14">
        <v>0.62</v>
      </c>
      <c r="F1001" s="13">
        <v>2.5299999999999998</v>
      </c>
      <c r="G1001" s="12">
        <v>664.56</v>
      </c>
      <c r="H1001" s="12">
        <v>231.5</v>
      </c>
      <c r="I1001" s="14">
        <v>0.25</v>
      </c>
      <c r="J1001" s="12">
        <v>6.05</v>
      </c>
      <c r="K1001" s="25">
        <v>3774</v>
      </c>
      <c r="L1001" s="25">
        <v>11214</v>
      </c>
      <c r="M1001" s="25">
        <v>2319</v>
      </c>
      <c r="N1001" s="25">
        <v>1306</v>
      </c>
      <c r="O1001" s="13">
        <v>355</v>
      </c>
      <c r="P1001" s="13" t="s">
        <v>261</v>
      </c>
      <c r="Q1001" s="13" t="s">
        <v>1644</v>
      </c>
      <c r="R1001" s="13">
        <v>241</v>
      </c>
      <c r="S1001" s="14">
        <v>0.76</v>
      </c>
      <c r="T1001" s="14">
        <v>0.16</v>
      </c>
      <c r="U1001" s="13" t="s">
        <v>53</v>
      </c>
      <c r="V1001" s="13" t="s">
        <v>1641</v>
      </c>
      <c r="W1001" s="13">
        <v>3233</v>
      </c>
      <c r="X1001" s="13">
        <v>4469</v>
      </c>
      <c r="Y1001" s="13">
        <v>0.01</v>
      </c>
      <c r="Z1001" s="13">
        <v>3.61</v>
      </c>
      <c r="AA1001" s="13">
        <v>37</v>
      </c>
      <c r="AB1001" s="13" t="s">
        <v>1649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FB7FC-9A5F-5A4D-B9C8-62DC9B2E3B61}">
  <dimension ref="A1:J200"/>
  <sheetViews>
    <sheetView workbookViewId="0">
      <selection activeCell="F212" sqref="F212"/>
    </sheetView>
  </sheetViews>
  <sheetFormatPr defaultColWidth="11" defaultRowHeight="15.75" x14ac:dyDescent="0.5"/>
  <cols>
    <col min="2" max="2" width="15" customWidth="1"/>
    <col min="3" max="3" width="17.1875" customWidth="1"/>
  </cols>
  <sheetData>
    <row r="1" spans="1:10" x14ac:dyDescent="0.5">
      <c r="A1" s="13" t="s">
        <v>1652</v>
      </c>
      <c r="B1" s="13" t="s">
        <v>1653</v>
      </c>
      <c r="C1" s="13" t="s">
        <v>1654</v>
      </c>
      <c r="D1" s="13" t="s">
        <v>514</v>
      </c>
      <c r="E1" s="13" t="s">
        <v>11</v>
      </c>
      <c r="F1" s="13" t="s">
        <v>1655</v>
      </c>
      <c r="G1" s="13" t="s">
        <v>1656</v>
      </c>
      <c r="H1" s="13" t="s">
        <v>1657</v>
      </c>
      <c r="I1" s="13" t="s">
        <v>1658</v>
      </c>
      <c r="J1" s="13" t="s">
        <v>13</v>
      </c>
    </row>
    <row r="2" spans="1:10" x14ac:dyDescent="0.5">
      <c r="A2" s="13" t="s">
        <v>1659</v>
      </c>
      <c r="B2" s="13">
        <v>55</v>
      </c>
      <c r="C2" s="13">
        <v>100</v>
      </c>
      <c r="D2" s="20">
        <v>44451</v>
      </c>
      <c r="E2" s="13" t="s">
        <v>1605</v>
      </c>
      <c r="F2" s="13">
        <v>70</v>
      </c>
      <c r="G2" s="13">
        <v>9</v>
      </c>
      <c r="H2" s="13">
        <v>25</v>
      </c>
      <c r="I2" s="13" t="s">
        <v>1660</v>
      </c>
      <c r="J2" s="13" t="s">
        <v>94</v>
      </c>
    </row>
    <row r="3" spans="1:10" x14ac:dyDescent="0.5">
      <c r="A3" s="13" t="s">
        <v>1661</v>
      </c>
      <c r="B3" s="13">
        <v>26</v>
      </c>
      <c r="C3" s="13">
        <v>100</v>
      </c>
      <c r="D3" s="20">
        <v>44452</v>
      </c>
      <c r="E3" s="13" t="s">
        <v>1600</v>
      </c>
      <c r="F3" s="13">
        <v>28</v>
      </c>
      <c r="G3" s="13">
        <v>2</v>
      </c>
      <c r="H3" s="13">
        <v>36</v>
      </c>
      <c r="I3" s="13" t="s">
        <v>1660</v>
      </c>
      <c r="J3" s="13" t="s">
        <v>1662</v>
      </c>
    </row>
    <row r="4" spans="1:10" x14ac:dyDescent="0.5">
      <c r="A4" s="13" t="s">
        <v>1663</v>
      </c>
      <c r="B4" s="13">
        <v>26</v>
      </c>
      <c r="C4" s="13">
        <v>100</v>
      </c>
      <c r="D4" s="20">
        <v>44456</v>
      </c>
      <c r="E4" s="13" t="s">
        <v>1600</v>
      </c>
      <c r="F4" s="13">
        <v>36</v>
      </c>
      <c r="G4" s="13">
        <v>20</v>
      </c>
      <c r="H4" s="13">
        <v>38</v>
      </c>
      <c r="I4" s="13" t="s">
        <v>1660</v>
      </c>
      <c r="J4" s="13" t="s">
        <v>1664</v>
      </c>
    </row>
    <row r="5" spans="1:10" x14ac:dyDescent="0.5">
      <c r="A5" s="13" t="s">
        <v>1661</v>
      </c>
      <c r="B5" s="13">
        <v>90</v>
      </c>
      <c r="C5" s="13">
        <v>100</v>
      </c>
      <c r="D5" s="20">
        <v>44461</v>
      </c>
      <c r="E5" s="13" t="s">
        <v>1609</v>
      </c>
      <c r="F5" s="13">
        <v>32</v>
      </c>
      <c r="G5" s="13">
        <v>6</v>
      </c>
      <c r="H5" s="13">
        <v>54</v>
      </c>
      <c r="I5" s="13" t="s">
        <v>1660</v>
      </c>
      <c r="J5" s="13" t="s">
        <v>1665</v>
      </c>
    </row>
    <row r="6" spans="1:10" x14ac:dyDescent="0.5">
      <c r="A6" s="13" t="s">
        <v>1666</v>
      </c>
      <c r="B6" s="13">
        <v>3</v>
      </c>
      <c r="C6" s="13">
        <v>100</v>
      </c>
      <c r="D6" s="20">
        <v>44463</v>
      </c>
      <c r="E6" s="13" t="s">
        <v>1605</v>
      </c>
      <c r="F6" s="13">
        <v>43</v>
      </c>
      <c r="G6" s="13">
        <v>4</v>
      </c>
      <c r="H6" s="13">
        <v>45</v>
      </c>
      <c r="I6" s="13" t="s">
        <v>1660</v>
      </c>
      <c r="J6" s="13" t="s">
        <v>1667</v>
      </c>
    </row>
    <row r="7" spans="1:10" x14ac:dyDescent="0.5">
      <c r="A7" s="13" t="s">
        <v>1668</v>
      </c>
      <c r="B7" s="13">
        <v>48</v>
      </c>
      <c r="C7" s="13">
        <v>100</v>
      </c>
      <c r="D7" s="20">
        <v>44468</v>
      </c>
      <c r="E7" s="13" t="s">
        <v>1609</v>
      </c>
      <c r="F7" s="13">
        <v>8</v>
      </c>
      <c r="G7" s="13">
        <v>7</v>
      </c>
      <c r="H7" s="13">
        <v>55</v>
      </c>
      <c r="I7" s="13" t="s">
        <v>1669</v>
      </c>
      <c r="J7" s="13" t="s">
        <v>587</v>
      </c>
    </row>
    <row r="8" spans="1:10" x14ac:dyDescent="0.5">
      <c r="A8" s="13" t="s">
        <v>1670</v>
      </c>
      <c r="B8" s="13">
        <v>39</v>
      </c>
      <c r="C8" s="13">
        <v>100</v>
      </c>
      <c r="D8" s="20">
        <v>44469</v>
      </c>
      <c r="E8" s="13" t="s">
        <v>1605</v>
      </c>
      <c r="F8" s="13">
        <v>37</v>
      </c>
      <c r="G8" s="13">
        <v>16</v>
      </c>
      <c r="H8" s="13">
        <v>7</v>
      </c>
      <c r="I8" s="13" t="s">
        <v>1669</v>
      </c>
      <c r="J8" s="13" t="s">
        <v>564</v>
      </c>
    </row>
    <row r="9" spans="1:10" x14ac:dyDescent="0.5">
      <c r="A9" s="13" t="s">
        <v>1663</v>
      </c>
      <c r="B9" s="13">
        <v>57</v>
      </c>
      <c r="C9" s="13">
        <v>100</v>
      </c>
      <c r="D9" s="20">
        <v>44469</v>
      </c>
      <c r="E9" s="13" t="s">
        <v>1600</v>
      </c>
      <c r="F9" s="13">
        <v>21</v>
      </c>
      <c r="G9" s="13">
        <v>19</v>
      </c>
      <c r="H9" s="13">
        <v>33</v>
      </c>
      <c r="I9" s="13" t="s">
        <v>1669</v>
      </c>
      <c r="J9" s="13" t="s">
        <v>1667</v>
      </c>
    </row>
    <row r="10" spans="1:10" x14ac:dyDescent="0.5">
      <c r="A10" s="13" t="s">
        <v>1659</v>
      </c>
      <c r="B10" s="13">
        <v>38</v>
      </c>
      <c r="C10" s="13">
        <v>100</v>
      </c>
      <c r="D10" s="20">
        <v>44471</v>
      </c>
      <c r="E10" s="13" t="s">
        <v>1609</v>
      </c>
      <c r="F10" s="13">
        <v>37</v>
      </c>
      <c r="G10" s="13">
        <v>9</v>
      </c>
      <c r="H10" s="13">
        <v>14</v>
      </c>
      <c r="I10" s="13" t="s">
        <v>1669</v>
      </c>
      <c r="J10" s="13" t="s">
        <v>1671</v>
      </c>
    </row>
    <row r="11" spans="1:10" x14ac:dyDescent="0.5">
      <c r="A11" s="13" t="s">
        <v>1661</v>
      </c>
      <c r="B11" s="13">
        <v>43</v>
      </c>
      <c r="C11" s="13">
        <v>100</v>
      </c>
      <c r="D11" s="20">
        <v>44476</v>
      </c>
      <c r="E11" s="13" t="s">
        <v>1605</v>
      </c>
      <c r="F11" s="13">
        <v>97</v>
      </c>
      <c r="G11" s="13">
        <v>12</v>
      </c>
      <c r="H11" s="13">
        <v>28</v>
      </c>
      <c r="I11" s="13" t="s">
        <v>1669</v>
      </c>
      <c r="J11" s="13" t="s">
        <v>1667</v>
      </c>
    </row>
    <row r="12" spans="1:10" x14ac:dyDescent="0.5">
      <c r="A12" s="13" t="s">
        <v>1672</v>
      </c>
      <c r="B12" s="13">
        <v>27</v>
      </c>
      <c r="C12" s="13">
        <v>100</v>
      </c>
      <c r="D12" s="20">
        <v>44479</v>
      </c>
      <c r="E12" s="13" t="s">
        <v>1600</v>
      </c>
      <c r="F12" s="13">
        <v>64</v>
      </c>
      <c r="G12" s="13">
        <v>7</v>
      </c>
      <c r="H12" s="13">
        <v>6</v>
      </c>
      <c r="I12" s="13" t="s">
        <v>1669</v>
      </c>
      <c r="J12" s="13" t="s">
        <v>94</v>
      </c>
    </row>
    <row r="13" spans="1:10" x14ac:dyDescent="0.5">
      <c r="A13" s="13" t="s">
        <v>1663</v>
      </c>
      <c r="B13" s="13">
        <v>11</v>
      </c>
      <c r="C13" s="13">
        <v>100</v>
      </c>
      <c r="D13" s="20">
        <v>44483</v>
      </c>
      <c r="E13" s="13" t="s">
        <v>1605</v>
      </c>
      <c r="F13" s="13">
        <v>33</v>
      </c>
      <c r="G13" s="13">
        <v>7</v>
      </c>
      <c r="H13" s="13">
        <v>12</v>
      </c>
      <c r="I13" s="13" t="s">
        <v>1669</v>
      </c>
      <c r="J13" s="13" t="s">
        <v>1673</v>
      </c>
    </row>
    <row r="14" spans="1:10" x14ac:dyDescent="0.5">
      <c r="A14" s="13" t="s">
        <v>1674</v>
      </c>
      <c r="B14" s="13">
        <v>39</v>
      </c>
      <c r="C14" s="13">
        <v>100</v>
      </c>
      <c r="D14" s="20">
        <v>44484</v>
      </c>
      <c r="E14" s="13" t="s">
        <v>1605</v>
      </c>
      <c r="F14" s="13">
        <v>43</v>
      </c>
      <c r="G14" s="13">
        <v>8</v>
      </c>
      <c r="H14" s="13">
        <v>32</v>
      </c>
      <c r="I14" s="13" t="s">
        <v>1669</v>
      </c>
      <c r="J14" s="13" t="s">
        <v>577</v>
      </c>
    </row>
    <row r="15" spans="1:10" x14ac:dyDescent="0.5">
      <c r="A15" s="13" t="s">
        <v>1675</v>
      </c>
      <c r="B15" s="13">
        <v>58</v>
      </c>
      <c r="C15" s="13">
        <v>100</v>
      </c>
      <c r="D15" s="20">
        <v>44488</v>
      </c>
      <c r="E15" s="13" t="s">
        <v>1609</v>
      </c>
      <c r="F15" s="13">
        <v>20</v>
      </c>
      <c r="G15" s="13">
        <v>18</v>
      </c>
      <c r="H15" s="13">
        <v>46</v>
      </c>
      <c r="I15" s="13" t="s">
        <v>1669</v>
      </c>
      <c r="J15" s="13" t="s">
        <v>1667</v>
      </c>
    </row>
    <row r="16" spans="1:10" x14ac:dyDescent="0.5">
      <c r="A16" s="13" t="s">
        <v>1675</v>
      </c>
      <c r="B16" s="13">
        <v>88</v>
      </c>
      <c r="C16" s="13">
        <v>100</v>
      </c>
      <c r="D16" s="20">
        <v>44489</v>
      </c>
      <c r="E16" s="13" t="s">
        <v>1609</v>
      </c>
      <c r="F16" s="13">
        <v>91</v>
      </c>
      <c r="G16" s="13">
        <v>15</v>
      </c>
      <c r="H16" s="13">
        <v>5</v>
      </c>
      <c r="I16" s="13" t="s">
        <v>1669</v>
      </c>
      <c r="J16" s="13" t="s">
        <v>1665</v>
      </c>
    </row>
    <row r="17" spans="1:10" x14ac:dyDescent="0.5">
      <c r="A17" s="13" t="s">
        <v>1676</v>
      </c>
      <c r="B17" s="13">
        <v>81</v>
      </c>
      <c r="C17" s="13">
        <v>100</v>
      </c>
      <c r="D17" s="20">
        <v>44496</v>
      </c>
      <c r="E17" s="13" t="s">
        <v>1600</v>
      </c>
      <c r="F17" s="13">
        <v>68</v>
      </c>
      <c r="G17" s="13">
        <v>3</v>
      </c>
      <c r="H17" s="13">
        <v>72</v>
      </c>
      <c r="I17" s="13" t="s">
        <v>1669</v>
      </c>
      <c r="J17" s="13" t="s">
        <v>587</v>
      </c>
    </row>
    <row r="18" spans="1:10" x14ac:dyDescent="0.5">
      <c r="A18" s="13" t="s">
        <v>1663</v>
      </c>
      <c r="B18" s="13">
        <v>42</v>
      </c>
      <c r="C18" s="13">
        <v>100</v>
      </c>
      <c r="D18" s="20">
        <v>44496</v>
      </c>
      <c r="E18" s="13" t="s">
        <v>1600</v>
      </c>
      <c r="F18" s="13">
        <v>62</v>
      </c>
      <c r="G18" s="13">
        <v>10</v>
      </c>
      <c r="H18" s="13">
        <v>34</v>
      </c>
      <c r="I18" s="13" t="s">
        <v>1669</v>
      </c>
      <c r="J18" s="13" t="s">
        <v>587</v>
      </c>
    </row>
    <row r="19" spans="1:10" x14ac:dyDescent="0.5">
      <c r="A19" s="13" t="s">
        <v>1674</v>
      </c>
      <c r="B19" s="13">
        <v>49</v>
      </c>
      <c r="C19" s="13">
        <v>100</v>
      </c>
      <c r="D19" s="20">
        <v>44496</v>
      </c>
      <c r="E19" s="13" t="s">
        <v>1605</v>
      </c>
      <c r="F19" s="13">
        <v>78</v>
      </c>
      <c r="G19" s="13">
        <v>14</v>
      </c>
      <c r="H19" s="13">
        <v>9</v>
      </c>
      <c r="I19" s="13" t="s">
        <v>1669</v>
      </c>
      <c r="J19" s="13" t="s">
        <v>1667</v>
      </c>
    </row>
    <row r="20" spans="1:10" x14ac:dyDescent="0.5">
      <c r="A20" s="13" t="s">
        <v>1677</v>
      </c>
      <c r="B20" s="13">
        <v>47</v>
      </c>
      <c r="C20" s="13">
        <v>100</v>
      </c>
      <c r="D20" s="20">
        <v>44499</v>
      </c>
      <c r="E20" s="13" t="s">
        <v>1605</v>
      </c>
      <c r="F20" s="13">
        <v>15</v>
      </c>
      <c r="G20" s="13">
        <v>5</v>
      </c>
      <c r="H20" s="13">
        <v>27</v>
      </c>
      <c r="I20" s="13" t="s">
        <v>1669</v>
      </c>
      <c r="J20" s="13" t="s">
        <v>1678</v>
      </c>
    </row>
    <row r="21" spans="1:10" x14ac:dyDescent="0.5">
      <c r="A21" s="13" t="s">
        <v>1674</v>
      </c>
      <c r="B21" s="13">
        <v>1</v>
      </c>
      <c r="C21" s="13">
        <v>100</v>
      </c>
      <c r="D21" s="20">
        <v>44506</v>
      </c>
      <c r="E21" s="13" t="s">
        <v>1600</v>
      </c>
      <c r="F21" s="13">
        <v>8</v>
      </c>
      <c r="G21" s="13">
        <v>19</v>
      </c>
      <c r="H21" s="13">
        <v>40</v>
      </c>
      <c r="I21" s="13" t="s">
        <v>1679</v>
      </c>
      <c r="J21" s="13" t="s">
        <v>1671</v>
      </c>
    </row>
    <row r="22" spans="1:10" x14ac:dyDescent="0.5">
      <c r="A22" s="13" t="s">
        <v>1677</v>
      </c>
      <c r="B22" s="13">
        <v>91</v>
      </c>
      <c r="C22" s="13">
        <v>100</v>
      </c>
      <c r="D22" s="20">
        <v>44512</v>
      </c>
      <c r="E22" s="13" t="s">
        <v>1605</v>
      </c>
      <c r="F22" s="13">
        <v>72</v>
      </c>
      <c r="G22" s="13">
        <v>5</v>
      </c>
      <c r="H22" s="13">
        <v>22</v>
      </c>
      <c r="I22" s="13" t="s">
        <v>1679</v>
      </c>
      <c r="J22" s="13" t="s">
        <v>558</v>
      </c>
    </row>
    <row r="23" spans="1:10" x14ac:dyDescent="0.5">
      <c r="A23" s="13" t="s">
        <v>1663</v>
      </c>
      <c r="B23" s="13">
        <v>81</v>
      </c>
      <c r="C23" s="13">
        <v>100</v>
      </c>
      <c r="D23" s="20">
        <v>44516</v>
      </c>
      <c r="E23" s="13" t="s">
        <v>1609</v>
      </c>
      <c r="F23" s="13">
        <v>12</v>
      </c>
      <c r="G23" s="13">
        <v>5</v>
      </c>
      <c r="H23" s="13">
        <v>16</v>
      </c>
      <c r="I23" s="13" t="s">
        <v>1680</v>
      </c>
      <c r="J23" s="13" t="s">
        <v>558</v>
      </c>
    </row>
    <row r="24" spans="1:10" x14ac:dyDescent="0.5">
      <c r="A24" s="13" t="s">
        <v>1677</v>
      </c>
      <c r="B24" s="13">
        <v>29</v>
      </c>
      <c r="C24" s="13">
        <v>100</v>
      </c>
      <c r="D24" s="20">
        <v>44518</v>
      </c>
      <c r="E24" s="13" t="s">
        <v>1605</v>
      </c>
      <c r="F24" s="13">
        <v>99</v>
      </c>
      <c r="G24" s="13">
        <v>10</v>
      </c>
      <c r="H24" s="13">
        <v>58</v>
      </c>
      <c r="I24" s="13" t="s">
        <v>1680</v>
      </c>
      <c r="J24" s="13" t="s">
        <v>1665</v>
      </c>
    </row>
    <row r="25" spans="1:10" x14ac:dyDescent="0.5">
      <c r="A25" s="13" t="s">
        <v>1677</v>
      </c>
      <c r="B25" s="13">
        <v>6</v>
      </c>
      <c r="C25" s="13">
        <v>100</v>
      </c>
      <c r="D25" s="20">
        <v>44526</v>
      </c>
      <c r="E25" s="13" t="s">
        <v>1609</v>
      </c>
      <c r="F25" s="13">
        <v>8</v>
      </c>
      <c r="G25" s="13">
        <v>12</v>
      </c>
      <c r="H25" s="13">
        <v>16</v>
      </c>
      <c r="I25" s="13" t="s">
        <v>1680</v>
      </c>
      <c r="J25" s="13" t="s">
        <v>94</v>
      </c>
    </row>
    <row r="26" spans="1:10" x14ac:dyDescent="0.5">
      <c r="A26" s="13" t="s">
        <v>1670</v>
      </c>
      <c r="B26" s="13">
        <v>79</v>
      </c>
      <c r="C26" s="13">
        <v>100</v>
      </c>
      <c r="D26" s="20">
        <v>44526</v>
      </c>
      <c r="E26" s="13" t="s">
        <v>1605</v>
      </c>
      <c r="F26" s="13">
        <v>26</v>
      </c>
      <c r="G26" s="13">
        <v>11</v>
      </c>
      <c r="H26" s="13">
        <v>33</v>
      </c>
      <c r="I26" s="13" t="s">
        <v>1680</v>
      </c>
      <c r="J26" s="13" t="s">
        <v>1667</v>
      </c>
    </row>
    <row r="27" spans="1:10" x14ac:dyDescent="0.5">
      <c r="A27" s="13" t="s">
        <v>1677</v>
      </c>
      <c r="B27" s="13">
        <v>91</v>
      </c>
      <c r="C27" s="13">
        <v>100</v>
      </c>
      <c r="D27" s="20">
        <v>44527</v>
      </c>
      <c r="E27" s="13" t="s">
        <v>1600</v>
      </c>
      <c r="F27" s="13">
        <v>24</v>
      </c>
      <c r="G27" s="13">
        <v>9</v>
      </c>
      <c r="H27" s="13">
        <v>53</v>
      </c>
      <c r="I27" s="13" t="s">
        <v>1681</v>
      </c>
      <c r="J27" s="13" t="s">
        <v>94</v>
      </c>
    </row>
    <row r="28" spans="1:10" x14ac:dyDescent="0.5">
      <c r="A28" s="13" t="s">
        <v>1666</v>
      </c>
      <c r="B28" s="13">
        <v>74</v>
      </c>
      <c r="C28" s="13">
        <v>100</v>
      </c>
      <c r="D28" s="20">
        <v>44527</v>
      </c>
      <c r="E28" s="13" t="s">
        <v>1605</v>
      </c>
      <c r="F28" s="13">
        <v>25</v>
      </c>
      <c r="G28" s="13">
        <v>4</v>
      </c>
      <c r="H28" s="13">
        <v>5</v>
      </c>
      <c r="I28" s="13" t="s">
        <v>1681</v>
      </c>
      <c r="J28" s="13" t="s">
        <v>558</v>
      </c>
    </row>
    <row r="29" spans="1:10" x14ac:dyDescent="0.5">
      <c r="A29" s="13" t="s">
        <v>1659</v>
      </c>
      <c r="B29" s="13">
        <v>34</v>
      </c>
      <c r="C29" s="13">
        <v>100</v>
      </c>
      <c r="D29" s="20">
        <v>44528</v>
      </c>
      <c r="E29" s="13" t="s">
        <v>1600</v>
      </c>
      <c r="F29" s="13">
        <v>61</v>
      </c>
      <c r="G29" s="13">
        <v>15</v>
      </c>
      <c r="H29" s="13">
        <v>57</v>
      </c>
      <c r="I29" s="13" t="s">
        <v>1681</v>
      </c>
      <c r="J29" s="13" t="s">
        <v>577</v>
      </c>
    </row>
    <row r="30" spans="1:10" x14ac:dyDescent="0.5">
      <c r="A30" s="13" t="s">
        <v>1676</v>
      </c>
      <c r="B30" s="13">
        <v>99</v>
      </c>
      <c r="C30" s="13">
        <v>100</v>
      </c>
      <c r="D30" s="20">
        <v>44530</v>
      </c>
      <c r="E30" s="13" t="s">
        <v>1600</v>
      </c>
      <c r="F30" s="13">
        <v>95</v>
      </c>
      <c r="G30" s="13">
        <v>2</v>
      </c>
      <c r="H30" s="13">
        <v>49</v>
      </c>
      <c r="I30" s="13" t="s">
        <v>1681</v>
      </c>
      <c r="J30" s="13" t="s">
        <v>94</v>
      </c>
    </row>
    <row r="31" spans="1:10" x14ac:dyDescent="0.5">
      <c r="A31" s="13" t="s">
        <v>1672</v>
      </c>
      <c r="B31" s="13">
        <v>11</v>
      </c>
      <c r="C31" s="13">
        <v>100</v>
      </c>
      <c r="D31" s="20">
        <v>44532</v>
      </c>
      <c r="E31" s="13" t="s">
        <v>1600</v>
      </c>
      <c r="F31" s="13">
        <v>52</v>
      </c>
      <c r="G31" s="13">
        <v>18</v>
      </c>
      <c r="H31" s="13">
        <v>56</v>
      </c>
      <c r="I31" s="13" t="s">
        <v>1681</v>
      </c>
      <c r="J31" s="13" t="s">
        <v>1678</v>
      </c>
    </row>
    <row r="32" spans="1:10" x14ac:dyDescent="0.5">
      <c r="A32" s="13" t="s">
        <v>1668</v>
      </c>
      <c r="B32" s="13">
        <v>23</v>
      </c>
      <c r="C32" s="13">
        <v>100</v>
      </c>
      <c r="D32" s="20">
        <v>44535</v>
      </c>
      <c r="E32" s="13" t="s">
        <v>1609</v>
      </c>
      <c r="F32" s="13">
        <v>35</v>
      </c>
      <c r="G32" s="13">
        <v>19</v>
      </c>
      <c r="H32" s="13">
        <v>48</v>
      </c>
      <c r="I32" s="13" t="s">
        <v>1681</v>
      </c>
      <c r="J32" s="13" t="s">
        <v>1665</v>
      </c>
    </row>
    <row r="33" spans="1:10" x14ac:dyDescent="0.5">
      <c r="A33" s="13" t="s">
        <v>1668</v>
      </c>
      <c r="B33" s="13">
        <v>44</v>
      </c>
      <c r="C33" s="13">
        <v>100</v>
      </c>
      <c r="D33" s="20">
        <v>44536</v>
      </c>
      <c r="E33" s="13" t="s">
        <v>1605</v>
      </c>
      <c r="F33" s="13">
        <v>3</v>
      </c>
      <c r="G33" s="13">
        <v>14</v>
      </c>
      <c r="H33" s="13">
        <v>20</v>
      </c>
      <c r="I33" s="13" t="s">
        <v>1682</v>
      </c>
      <c r="J33" s="13" t="s">
        <v>1673</v>
      </c>
    </row>
    <row r="34" spans="1:10" x14ac:dyDescent="0.5">
      <c r="A34" s="13" t="s">
        <v>1666</v>
      </c>
      <c r="B34" s="13">
        <v>59</v>
      </c>
      <c r="C34" s="13">
        <v>100</v>
      </c>
      <c r="D34" s="20">
        <v>44536</v>
      </c>
      <c r="E34" s="13" t="s">
        <v>1609</v>
      </c>
      <c r="F34" s="13">
        <v>92</v>
      </c>
      <c r="G34" s="13">
        <v>15</v>
      </c>
      <c r="H34" s="13">
        <v>7</v>
      </c>
      <c r="I34" s="13" t="s">
        <v>1682</v>
      </c>
      <c r="J34" s="13" t="s">
        <v>1662</v>
      </c>
    </row>
    <row r="35" spans="1:10" x14ac:dyDescent="0.5">
      <c r="A35" s="13" t="s">
        <v>1663</v>
      </c>
      <c r="B35" s="13">
        <v>1</v>
      </c>
      <c r="C35" s="13">
        <v>100</v>
      </c>
      <c r="D35" s="20">
        <v>44539</v>
      </c>
      <c r="E35" s="13" t="s">
        <v>1605</v>
      </c>
      <c r="F35" s="13">
        <v>64</v>
      </c>
      <c r="G35" s="13">
        <v>8</v>
      </c>
      <c r="H35" s="13">
        <v>59</v>
      </c>
      <c r="I35" s="13" t="s">
        <v>1682</v>
      </c>
      <c r="J35" s="13" t="s">
        <v>564</v>
      </c>
    </row>
    <row r="36" spans="1:10" x14ac:dyDescent="0.5">
      <c r="A36" s="13" t="s">
        <v>1674</v>
      </c>
      <c r="B36" s="13">
        <v>33</v>
      </c>
      <c r="C36" s="13">
        <v>100</v>
      </c>
      <c r="D36" s="20">
        <v>44542</v>
      </c>
      <c r="E36" s="13" t="s">
        <v>1605</v>
      </c>
      <c r="F36" s="13">
        <v>69</v>
      </c>
      <c r="G36" s="13">
        <v>17</v>
      </c>
      <c r="H36" s="13">
        <v>38</v>
      </c>
      <c r="I36" s="13" t="s">
        <v>1682</v>
      </c>
      <c r="J36" s="13" t="s">
        <v>1667</v>
      </c>
    </row>
    <row r="37" spans="1:10" x14ac:dyDescent="0.5">
      <c r="A37" s="13" t="s">
        <v>1670</v>
      </c>
      <c r="B37" s="13">
        <v>43</v>
      </c>
      <c r="C37" s="13">
        <v>100</v>
      </c>
      <c r="D37" s="20">
        <v>44542</v>
      </c>
      <c r="E37" s="13" t="s">
        <v>1600</v>
      </c>
      <c r="F37" s="13">
        <v>37</v>
      </c>
      <c r="G37" s="13">
        <v>7</v>
      </c>
      <c r="H37" s="13">
        <v>75</v>
      </c>
      <c r="I37" s="13" t="s">
        <v>1682</v>
      </c>
      <c r="J37" s="13" t="s">
        <v>558</v>
      </c>
    </row>
    <row r="38" spans="1:10" x14ac:dyDescent="0.5">
      <c r="A38" s="13" t="s">
        <v>1677</v>
      </c>
      <c r="B38" s="13">
        <v>75</v>
      </c>
      <c r="C38" s="13">
        <v>100</v>
      </c>
      <c r="D38" s="20">
        <v>44544</v>
      </c>
      <c r="E38" s="13" t="s">
        <v>1605</v>
      </c>
      <c r="F38" s="13">
        <v>4</v>
      </c>
      <c r="G38" s="13">
        <v>15</v>
      </c>
      <c r="H38" s="13">
        <v>1</v>
      </c>
      <c r="I38" s="13" t="s">
        <v>1682</v>
      </c>
      <c r="J38" s="13" t="s">
        <v>1673</v>
      </c>
    </row>
    <row r="39" spans="1:10" x14ac:dyDescent="0.5">
      <c r="A39" s="13" t="s">
        <v>1666</v>
      </c>
      <c r="B39" s="13">
        <v>15</v>
      </c>
      <c r="C39" s="13">
        <v>100</v>
      </c>
      <c r="D39" s="20">
        <v>44550</v>
      </c>
      <c r="E39" s="13" t="s">
        <v>1605</v>
      </c>
      <c r="F39" s="13">
        <v>97</v>
      </c>
      <c r="G39" s="13">
        <v>5</v>
      </c>
      <c r="H39" s="13">
        <v>64</v>
      </c>
      <c r="I39" s="13" t="s">
        <v>1683</v>
      </c>
      <c r="J39" s="13" t="s">
        <v>564</v>
      </c>
    </row>
    <row r="40" spans="1:10" x14ac:dyDescent="0.5">
      <c r="A40" s="13" t="s">
        <v>1659</v>
      </c>
      <c r="B40" s="13">
        <v>70</v>
      </c>
      <c r="C40" s="13">
        <v>100</v>
      </c>
      <c r="D40" s="20">
        <v>44568</v>
      </c>
      <c r="E40" s="13" t="s">
        <v>1600</v>
      </c>
      <c r="F40" s="13">
        <v>78</v>
      </c>
      <c r="G40" s="13">
        <v>11</v>
      </c>
      <c r="H40" s="13">
        <v>19</v>
      </c>
      <c r="I40" s="13" t="s">
        <v>1683</v>
      </c>
      <c r="J40" s="13" t="s">
        <v>558</v>
      </c>
    </row>
    <row r="41" spans="1:10" x14ac:dyDescent="0.5">
      <c r="A41" s="13" t="s">
        <v>1661</v>
      </c>
      <c r="B41" s="13">
        <v>31</v>
      </c>
      <c r="C41" s="13">
        <v>100</v>
      </c>
      <c r="D41" s="20">
        <v>44575</v>
      </c>
      <c r="E41" s="13" t="s">
        <v>1609</v>
      </c>
      <c r="F41" s="13">
        <v>68</v>
      </c>
      <c r="G41" s="13">
        <v>19</v>
      </c>
      <c r="H41" s="13">
        <v>15</v>
      </c>
      <c r="I41" s="13" t="s">
        <v>1683</v>
      </c>
      <c r="J41" s="13" t="s">
        <v>1664</v>
      </c>
    </row>
    <row r="42" spans="1:10" x14ac:dyDescent="0.5">
      <c r="A42" s="13" t="s">
        <v>1670</v>
      </c>
      <c r="B42" s="13">
        <v>73</v>
      </c>
      <c r="C42" s="13">
        <v>100</v>
      </c>
      <c r="D42" s="20">
        <v>44578</v>
      </c>
      <c r="E42" s="13" t="s">
        <v>1609</v>
      </c>
      <c r="F42" s="13">
        <v>51</v>
      </c>
      <c r="G42" s="13">
        <v>2</v>
      </c>
      <c r="H42" s="13">
        <v>12</v>
      </c>
      <c r="I42" s="13" t="s">
        <v>1683</v>
      </c>
      <c r="J42" s="13" t="s">
        <v>564</v>
      </c>
    </row>
    <row r="43" spans="1:10" x14ac:dyDescent="0.5">
      <c r="A43" s="13" t="s">
        <v>1675</v>
      </c>
      <c r="B43" s="13">
        <v>41</v>
      </c>
      <c r="C43" s="13">
        <v>100</v>
      </c>
      <c r="D43" s="20">
        <v>44578</v>
      </c>
      <c r="E43" s="13" t="s">
        <v>1609</v>
      </c>
      <c r="F43" s="13">
        <v>26</v>
      </c>
      <c r="G43" s="13">
        <v>9</v>
      </c>
      <c r="H43" s="13">
        <v>2</v>
      </c>
      <c r="I43" s="13" t="s">
        <v>1683</v>
      </c>
      <c r="J43" s="13" t="s">
        <v>558</v>
      </c>
    </row>
    <row r="44" spans="1:10" x14ac:dyDescent="0.5">
      <c r="A44" s="13" t="s">
        <v>1672</v>
      </c>
      <c r="B44" s="13">
        <v>82</v>
      </c>
      <c r="C44" s="13">
        <v>100</v>
      </c>
      <c r="D44" s="20">
        <v>44580</v>
      </c>
      <c r="E44" s="13" t="s">
        <v>1609</v>
      </c>
      <c r="F44" s="13">
        <v>27</v>
      </c>
      <c r="G44" s="13">
        <v>6</v>
      </c>
      <c r="H44" s="13">
        <v>31</v>
      </c>
      <c r="I44" s="13" t="s">
        <v>1684</v>
      </c>
      <c r="J44" s="13" t="s">
        <v>1667</v>
      </c>
    </row>
    <row r="45" spans="1:10" x14ac:dyDescent="0.5">
      <c r="A45" s="13" t="s">
        <v>1663</v>
      </c>
      <c r="B45" s="13">
        <v>84</v>
      </c>
      <c r="C45" s="13">
        <v>100</v>
      </c>
      <c r="D45" s="20">
        <v>44580</v>
      </c>
      <c r="E45" s="13" t="s">
        <v>1605</v>
      </c>
      <c r="F45" s="13">
        <v>15</v>
      </c>
      <c r="G45" s="13">
        <v>6</v>
      </c>
      <c r="H45" s="13">
        <v>16</v>
      </c>
      <c r="I45" s="13" t="s">
        <v>1684</v>
      </c>
      <c r="J45" s="13" t="s">
        <v>1673</v>
      </c>
    </row>
    <row r="46" spans="1:10" x14ac:dyDescent="0.5">
      <c r="A46" s="13" t="s">
        <v>1661</v>
      </c>
      <c r="B46" s="13">
        <v>21</v>
      </c>
      <c r="C46" s="13">
        <v>100</v>
      </c>
      <c r="D46" s="20">
        <v>44581</v>
      </c>
      <c r="E46" s="13" t="s">
        <v>1605</v>
      </c>
      <c r="F46" s="13">
        <v>74</v>
      </c>
      <c r="G46" s="13">
        <v>15</v>
      </c>
      <c r="H46" s="13">
        <v>13</v>
      </c>
      <c r="I46" s="13" t="s">
        <v>1684</v>
      </c>
      <c r="J46" s="13" t="s">
        <v>1678</v>
      </c>
    </row>
    <row r="47" spans="1:10" x14ac:dyDescent="0.5">
      <c r="A47" s="13" t="s">
        <v>1672</v>
      </c>
      <c r="B47" s="13">
        <v>88</v>
      </c>
      <c r="C47" s="13">
        <v>100</v>
      </c>
      <c r="D47" s="20">
        <v>44585</v>
      </c>
      <c r="E47" s="13" t="s">
        <v>1600</v>
      </c>
      <c r="F47" s="13">
        <v>80</v>
      </c>
      <c r="G47" s="13">
        <v>2</v>
      </c>
      <c r="H47" s="13">
        <v>31</v>
      </c>
      <c r="I47" s="13" t="s">
        <v>1685</v>
      </c>
      <c r="J47" s="13" t="s">
        <v>1664</v>
      </c>
    </row>
    <row r="48" spans="1:10" x14ac:dyDescent="0.5">
      <c r="A48" s="13" t="s">
        <v>1676</v>
      </c>
      <c r="B48" s="13">
        <v>17</v>
      </c>
      <c r="C48" s="13">
        <v>100</v>
      </c>
      <c r="D48" s="20">
        <v>44586</v>
      </c>
      <c r="E48" s="13" t="s">
        <v>1609</v>
      </c>
      <c r="F48" s="13">
        <v>28</v>
      </c>
      <c r="G48" s="13">
        <v>18</v>
      </c>
      <c r="H48" s="13">
        <v>36</v>
      </c>
      <c r="I48" s="13" t="s">
        <v>1685</v>
      </c>
      <c r="J48" s="13" t="s">
        <v>94</v>
      </c>
    </row>
    <row r="49" spans="1:10" x14ac:dyDescent="0.5">
      <c r="A49" s="13" t="s">
        <v>1675</v>
      </c>
      <c r="B49" s="13">
        <v>71</v>
      </c>
      <c r="C49" s="13">
        <v>100</v>
      </c>
      <c r="D49" s="20">
        <v>44601</v>
      </c>
      <c r="E49" s="13" t="s">
        <v>1609</v>
      </c>
      <c r="F49" s="13">
        <v>3</v>
      </c>
      <c r="G49" s="13">
        <v>2</v>
      </c>
      <c r="H49" s="13">
        <v>33</v>
      </c>
      <c r="I49" s="13" t="s">
        <v>1685</v>
      </c>
      <c r="J49" s="13" t="s">
        <v>1678</v>
      </c>
    </row>
    <row r="50" spans="1:10" x14ac:dyDescent="0.5">
      <c r="A50" s="13" t="s">
        <v>1674</v>
      </c>
      <c r="B50" s="13">
        <v>44</v>
      </c>
      <c r="C50" s="13">
        <v>100</v>
      </c>
      <c r="D50" s="20">
        <v>44603</v>
      </c>
      <c r="E50" s="13" t="s">
        <v>1605</v>
      </c>
      <c r="F50" s="13">
        <v>29</v>
      </c>
      <c r="G50" s="13">
        <v>16</v>
      </c>
      <c r="H50" s="13">
        <v>30</v>
      </c>
      <c r="I50" s="13" t="s">
        <v>1685</v>
      </c>
      <c r="J50" s="13" t="s">
        <v>1665</v>
      </c>
    </row>
    <row r="51" spans="1:10" x14ac:dyDescent="0.5">
      <c r="A51" s="13" t="s">
        <v>1672</v>
      </c>
      <c r="B51" s="13">
        <v>75</v>
      </c>
      <c r="C51" s="13">
        <v>100</v>
      </c>
      <c r="D51" s="20">
        <v>44605</v>
      </c>
      <c r="E51" s="13" t="s">
        <v>1605</v>
      </c>
      <c r="F51" s="13">
        <v>7</v>
      </c>
      <c r="G51" s="13">
        <v>2</v>
      </c>
      <c r="H51" s="13">
        <v>75</v>
      </c>
      <c r="I51" s="13" t="s">
        <v>1686</v>
      </c>
      <c r="J51" s="13" t="s">
        <v>1664</v>
      </c>
    </row>
    <row r="52" spans="1:10" x14ac:dyDescent="0.5">
      <c r="A52" s="13" t="s">
        <v>1677</v>
      </c>
      <c r="B52" s="13">
        <v>5</v>
      </c>
      <c r="C52" s="13">
        <v>100</v>
      </c>
      <c r="D52" s="20">
        <v>44608</v>
      </c>
      <c r="E52" s="13" t="s">
        <v>1600</v>
      </c>
      <c r="F52" s="13">
        <v>69</v>
      </c>
      <c r="G52" s="13">
        <v>4</v>
      </c>
      <c r="H52" s="13">
        <v>7</v>
      </c>
      <c r="I52" s="13" t="s">
        <v>1686</v>
      </c>
      <c r="J52" s="13" t="s">
        <v>1664</v>
      </c>
    </row>
    <row r="53" spans="1:10" x14ac:dyDescent="0.5">
      <c r="A53" s="13" t="s">
        <v>1674</v>
      </c>
      <c r="B53" s="13">
        <v>94</v>
      </c>
      <c r="C53" s="13">
        <v>100</v>
      </c>
      <c r="D53" s="20">
        <v>44608</v>
      </c>
      <c r="E53" s="13" t="s">
        <v>1600</v>
      </c>
      <c r="F53" s="13">
        <v>40</v>
      </c>
      <c r="G53" s="13">
        <v>15</v>
      </c>
      <c r="H53" s="13">
        <v>70</v>
      </c>
      <c r="I53" s="13" t="s">
        <v>1686</v>
      </c>
      <c r="J53" s="13" t="s">
        <v>558</v>
      </c>
    </row>
    <row r="54" spans="1:10" x14ac:dyDescent="0.5">
      <c r="A54" s="13" t="s">
        <v>1666</v>
      </c>
      <c r="B54" s="13">
        <v>0</v>
      </c>
      <c r="C54" s="13">
        <v>100</v>
      </c>
      <c r="D54" s="20">
        <v>44610</v>
      </c>
      <c r="E54" s="13" t="s">
        <v>1600</v>
      </c>
      <c r="F54" s="13">
        <v>66</v>
      </c>
      <c r="G54" s="13">
        <v>4</v>
      </c>
      <c r="H54" s="13">
        <v>70</v>
      </c>
      <c r="I54" s="13" t="s">
        <v>1686</v>
      </c>
      <c r="J54" s="13" t="s">
        <v>1667</v>
      </c>
    </row>
    <row r="55" spans="1:10" x14ac:dyDescent="0.5">
      <c r="A55" s="13" t="s">
        <v>1668</v>
      </c>
      <c r="B55" s="13">
        <v>69</v>
      </c>
      <c r="C55" s="13">
        <v>100</v>
      </c>
      <c r="D55" s="20">
        <v>44611</v>
      </c>
      <c r="E55" s="13" t="s">
        <v>1600</v>
      </c>
      <c r="F55" s="13">
        <v>33</v>
      </c>
      <c r="G55" s="13">
        <v>15</v>
      </c>
      <c r="H55" s="13">
        <v>18</v>
      </c>
      <c r="I55" s="13" t="s">
        <v>1686</v>
      </c>
      <c r="J55" s="13" t="s">
        <v>558</v>
      </c>
    </row>
    <row r="56" spans="1:10" x14ac:dyDescent="0.5">
      <c r="A56" s="13" t="s">
        <v>1670</v>
      </c>
      <c r="B56" s="13">
        <v>34</v>
      </c>
      <c r="C56" s="13">
        <v>100</v>
      </c>
      <c r="D56" s="20">
        <v>44623</v>
      </c>
      <c r="E56" s="13" t="s">
        <v>1609</v>
      </c>
      <c r="F56" s="13">
        <v>8</v>
      </c>
      <c r="G56" s="13">
        <v>14</v>
      </c>
      <c r="H56" s="13">
        <v>23</v>
      </c>
      <c r="I56" s="13" t="s">
        <v>1686</v>
      </c>
      <c r="J56" s="13" t="s">
        <v>1662</v>
      </c>
    </row>
    <row r="57" spans="1:10" x14ac:dyDescent="0.5">
      <c r="A57" s="13" t="s">
        <v>1666</v>
      </c>
      <c r="B57" s="13">
        <v>22</v>
      </c>
      <c r="C57" s="13">
        <v>100</v>
      </c>
      <c r="D57" s="20">
        <v>44635</v>
      </c>
      <c r="E57" s="13" t="s">
        <v>1609</v>
      </c>
      <c r="F57" s="13">
        <v>2</v>
      </c>
      <c r="G57" s="13">
        <v>17</v>
      </c>
      <c r="H57" s="13">
        <v>61</v>
      </c>
      <c r="I57" s="13" t="s">
        <v>1686</v>
      </c>
      <c r="J57" s="13" t="s">
        <v>94</v>
      </c>
    </row>
    <row r="58" spans="1:10" x14ac:dyDescent="0.5">
      <c r="A58" s="13" t="s">
        <v>1670</v>
      </c>
      <c r="B58" s="13">
        <v>37</v>
      </c>
      <c r="C58" s="13">
        <v>100</v>
      </c>
      <c r="D58" s="20">
        <v>44637</v>
      </c>
      <c r="E58" s="13" t="s">
        <v>1609</v>
      </c>
      <c r="F58" s="13">
        <v>33</v>
      </c>
      <c r="G58" s="13">
        <v>17</v>
      </c>
      <c r="H58" s="13">
        <v>72</v>
      </c>
      <c r="I58" s="13" t="s">
        <v>1686</v>
      </c>
      <c r="J58" s="13" t="s">
        <v>1665</v>
      </c>
    </row>
    <row r="59" spans="1:10" x14ac:dyDescent="0.5">
      <c r="A59" s="13" t="s">
        <v>1661</v>
      </c>
      <c r="B59" s="13">
        <v>53</v>
      </c>
      <c r="C59" s="13">
        <v>100</v>
      </c>
      <c r="D59" s="20">
        <v>44642</v>
      </c>
      <c r="E59" s="13" t="s">
        <v>1609</v>
      </c>
      <c r="F59" s="13">
        <v>50</v>
      </c>
      <c r="G59" s="13">
        <v>14</v>
      </c>
      <c r="H59" s="13">
        <v>9</v>
      </c>
      <c r="I59" s="13" t="s">
        <v>1687</v>
      </c>
      <c r="J59" s="13" t="s">
        <v>1667</v>
      </c>
    </row>
    <row r="60" spans="1:10" x14ac:dyDescent="0.5">
      <c r="A60" s="13" t="s">
        <v>1659</v>
      </c>
      <c r="B60" s="13">
        <v>87</v>
      </c>
      <c r="C60" s="13">
        <v>100</v>
      </c>
      <c r="D60" s="20">
        <v>44643</v>
      </c>
      <c r="E60" s="13" t="s">
        <v>1600</v>
      </c>
      <c r="F60" s="13">
        <v>77</v>
      </c>
      <c r="G60" s="13">
        <v>5</v>
      </c>
      <c r="H60" s="13">
        <v>27</v>
      </c>
      <c r="I60" s="13" t="s">
        <v>1687</v>
      </c>
      <c r="J60" s="13" t="s">
        <v>577</v>
      </c>
    </row>
    <row r="61" spans="1:10" x14ac:dyDescent="0.5">
      <c r="A61" s="13" t="s">
        <v>1661</v>
      </c>
      <c r="B61" s="13">
        <v>99</v>
      </c>
      <c r="C61" s="13">
        <v>100</v>
      </c>
      <c r="D61" s="20">
        <v>44644</v>
      </c>
      <c r="E61" s="13" t="s">
        <v>1609</v>
      </c>
      <c r="F61" s="13">
        <v>62</v>
      </c>
      <c r="G61" s="13">
        <v>1</v>
      </c>
      <c r="H61" s="13">
        <v>49</v>
      </c>
      <c r="I61" s="13" t="s">
        <v>1687</v>
      </c>
      <c r="J61" s="13" t="s">
        <v>1673</v>
      </c>
    </row>
    <row r="62" spans="1:10" x14ac:dyDescent="0.5">
      <c r="A62" s="13" t="s">
        <v>1677</v>
      </c>
      <c r="B62" s="13">
        <v>31</v>
      </c>
      <c r="C62" s="13">
        <v>100</v>
      </c>
      <c r="D62" s="20">
        <v>44648</v>
      </c>
      <c r="E62" s="13" t="s">
        <v>1609</v>
      </c>
      <c r="F62" s="13">
        <v>91</v>
      </c>
      <c r="G62" s="13">
        <v>7</v>
      </c>
      <c r="H62" s="13">
        <v>60</v>
      </c>
      <c r="I62" s="13" t="s">
        <v>1687</v>
      </c>
      <c r="J62" s="13" t="s">
        <v>564</v>
      </c>
    </row>
    <row r="63" spans="1:10" x14ac:dyDescent="0.5">
      <c r="A63" s="13" t="s">
        <v>1677</v>
      </c>
      <c r="B63" s="13">
        <v>15</v>
      </c>
      <c r="C63" s="13">
        <v>100</v>
      </c>
      <c r="D63" s="20">
        <v>44652</v>
      </c>
      <c r="E63" s="13" t="s">
        <v>1605</v>
      </c>
      <c r="F63" s="13">
        <v>72</v>
      </c>
      <c r="G63" s="13">
        <v>9</v>
      </c>
      <c r="H63" s="13">
        <v>33</v>
      </c>
      <c r="I63" s="13" t="s">
        <v>1687</v>
      </c>
      <c r="J63" s="13" t="s">
        <v>1671</v>
      </c>
    </row>
    <row r="64" spans="1:10" x14ac:dyDescent="0.5">
      <c r="A64" s="13" t="s">
        <v>1676</v>
      </c>
      <c r="B64" s="13">
        <v>83</v>
      </c>
      <c r="C64" s="13">
        <v>100</v>
      </c>
      <c r="D64" s="20">
        <v>44657</v>
      </c>
      <c r="E64" s="13" t="s">
        <v>1600</v>
      </c>
      <c r="F64" s="13">
        <v>1</v>
      </c>
      <c r="G64" s="13">
        <v>11</v>
      </c>
      <c r="H64" s="13">
        <v>33</v>
      </c>
      <c r="I64" s="13" t="s">
        <v>1688</v>
      </c>
      <c r="J64" s="13" t="s">
        <v>1662</v>
      </c>
    </row>
    <row r="65" spans="1:10" x14ac:dyDescent="0.5">
      <c r="A65" s="13" t="s">
        <v>1661</v>
      </c>
      <c r="B65" s="13">
        <v>24</v>
      </c>
      <c r="C65" s="13">
        <v>100</v>
      </c>
      <c r="D65" s="20">
        <v>44657</v>
      </c>
      <c r="E65" s="13" t="s">
        <v>1600</v>
      </c>
      <c r="F65" s="13">
        <v>43</v>
      </c>
      <c r="G65" s="13">
        <v>7</v>
      </c>
      <c r="H65" s="13">
        <v>74</v>
      </c>
      <c r="I65" s="13" t="s">
        <v>1688</v>
      </c>
      <c r="J65" s="13" t="s">
        <v>587</v>
      </c>
    </row>
    <row r="66" spans="1:10" x14ac:dyDescent="0.5">
      <c r="A66" s="13" t="s">
        <v>1668</v>
      </c>
      <c r="B66" s="13">
        <v>87</v>
      </c>
      <c r="C66" s="13">
        <v>100</v>
      </c>
      <c r="D66" s="20">
        <v>44662</v>
      </c>
      <c r="E66" s="13" t="s">
        <v>1605</v>
      </c>
      <c r="F66" s="13">
        <v>45</v>
      </c>
      <c r="G66" s="13">
        <v>5</v>
      </c>
      <c r="H66" s="13">
        <v>34</v>
      </c>
      <c r="I66" s="13" t="s">
        <v>1688</v>
      </c>
      <c r="J66" s="13" t="s">
        <v>1678</v>
      </c>
    </row>
    <row r="67" spans="1:10" x14ac:dyDescent="0.5">
      <c r="A67" s="13" t="s">
        <v>1666</v>
      </c>
      <c r="B67" s="13">
        <v>3</v>
      </c>
      <c r="C67" s="13">
        <v>100</v>
      </c>
      <c r="D67" s="20">
        <v>44664</v>
      </c>
      <c r="E67" s="13" t="s">
        <v>1605</v>
      </c>
      <c r="F67" s="13">
        <v>99</v>
      </c>
      <c r="G67" s="13">
        <v>20</v>
      </c>
      <c r="H67" s="13">
        <v>74</v>
      </c>
      <c r="I67" s="13" t="s">
        <v>1688</v>
      </c>
      <c r="J67" s="13" t="s">
        <v>1673</v>
      </c>
    </row>
    <row r="68" spans="1:10" x14ac:dyDescent="0.5">
      <c r="A68" s="13" t="s">
        <v>1663</v>
      </c>
      <c r="B68" s="13">
        <v>10</v>
      </c>
      <c r="C68" s="13">
        <v>100</v>
      </c>
      <c r="D68" s="20">
        <v>44665</v>
      </c>
      <c r="E68" s="13" t="s">
        <v>1600</v>
      </c>
      <c r="F68" s="13">
        <v>33</v>
      </c>
      <c r="G68" s="13">
        <v>8</v>
      </c>
      <c r="H68" s="13">
        <v>42</v>
      </c>
      <c r="I68" s="13" t="s">
        <v>1688</v>
      </c>
      <c r="J68" s="13" t="s">
        <v>94</v>
      </c>
    </row>
    <row r="69" spans="1:10" x14ac:dyDescent="0.5">
      <c r="A69" s="13" t="s">
        <v>1675</v>
      </c>
      <c r="B69" s="13">
        <v>26</v>
      </c>
      <c r="C69" s="13">
        <v>100</v>
      </c>
      <c r="D69" s="20">
        <v>44669</v>
      </c>
      <c r="E69" s="13" t="s">
        <v>1609</v>
      </c>
      <c r="F69" s="13">
        <v>36</v>
      </c>
      <c r="G69" s="13">
        <v>5</v>
      </c>
      <c r="H69" s="13">
        <v>33</v>
      </c>
      <c r="I69" s="13" t="s">
        <v>1689</v>
      </c>
      <c r="J69" s="13" t="s">
        <v>558</v>
      </c>
    </row>
    <row r="70" spans="1:10" x14ac:dyDescent="0.5">
      <c r="A70" s="13" t="s">
        <v>1677</v>
      </c>
      <c r="B70" s="13">
        <v>58</v>
      </c>
      <c r="C70" s="13">
        <v>100</v>
      </c>
      <c r="D70" s="20">
        <v>44671</v>
      </c>
      <c r="E70" s="13" t="s">
        <v>1609</v>
      </c>
      <c r="F70" s="13">
        <v>70</v>
      </c>
      <c r="G70" s="13">
        <v>5</v>
      </c>
      <c r="H70" s="13">
        <v>16</v>
      </c>
      <c r="I70" s="13" t="s">
        <v>1689</v>
      </c>
      <c r="J70" s="13" t="s">
        <v>577</v>
      </c>
    </row>
    <row r="71" spans="1:10" x14ac:dyDescent="0.5">
      <c r="A71" s="13" t="s">
        <v>1661</v>
      </c>
      <c r="B71" s="13">
        <v>68</v>
      </c>
      <c r="C71" s="13">
        <v>100</v>
      </c>
      <c r="D71" s="20">
        <v>44683</v>
      </c>
      <c r="E71" s="13" t="s">
        <v>1605</v>
      </c>
      <c r="F71" s="13">
        <v>37</v>
      </c>
      <c r="G71" s="13">
        <v>16</v>
      </c>
      <c r="H71" s="13">
        <v>11</v>
      </c>
      <c r="I71" s="13" t="s">
        <v>1689</v>
      </c>
      <c r="J71" s="13" t="s">
        <v>1671</v>
      </c>
    </row>
    <row r="72" spans="1:10" x14ac:dyDescent="0.5">
      <c r="A72" s="13" t="s">
        <v>1676</v>
      </c>
      <c r="B72" s="13">
        <v>17</v>
      </c>
      <c r="C72" s="13">
        <v>100</v>
      </c>
      <c r="D72" s="20">
        <v>44688</v>
      </c>
      <c r="E72" s="13" t="s">
        <v>1600</v>
      </c>
      <c r="F72" s="13">
        <v>98</v>
      </c>
      <c r="G72" s="13">
        <v>10</v>
      </c>
      <c r="H72" s="13">
        <v>7</v>
      </c>
      <c r="I72" s="13" t="s">
        <v>1689</v>
      </c>
      <c r="J72" s="13" t="s">
        <v>1665</v>
      </c>
    </row>
    <row r="73" spans="1:10" x14ac:dyDescent="0.5">
      <c r="A73" s="13" t="s">
        <v>1676</v>
      </c>
      <c r="B73" s="13">
        <v>10</v>
      </c>
      <c r="C73" s="13">
        <v>100</v>
      </c>
      <c r="D73" s="20">
        <v>44689</v>
      </c>
      <c r="E73" s="13" t="s">
        <v>1605</v>
      </c>
      <c r="F73" s="13">
        <v>29</v>
      </c>
      <c r="G73" s="13">
        <v>7</v>
      </c>
      <c r="H73" s="13">
        <v>61</v>
      </c>
      <c r="I73" s="13" t="s">
        <v>1690</v>
      </c>
      <c r="J73" s="13" t="s">
        <v>1662</v>
      </c>
    </row>
    <row r="74" spans="1:10" x14ac:dyDescent="0.5">
      <c r="A74" s="13" t="s">
        <v>1670</v>
      </c>
      <c r="B74" s="13">
        <v>35</v>
      </c>
      <c r="C74" s="13">
        <v>100</v>
      </c>
      <c r="D74" s="20">
        <v>44689</v>
      </c>
      <c r="E74" s="13" t="s">
        <v>1605</v>
      </c>
      <c r="F74" s="13">
        <v>58</v>
      </c>
      <c r="G74" s="13">
        <v>3</v>
      </c>
      <c r="H74" s="13">
        <v>26</v>
      </c>
      <c r="I74" s="13" t="s">
        <v>1690</v>
      </c>
      <c r="J74" s="13" t="s">
        <v>564</v>
      </c>
    </row>
    <row r="75" spans="1:10" x14ac:dyDescent="0.5">
      <c r="A75" s="13" t="s">
        <v>1674</v>
      </c>
      <c r="B75" s="13">
        <v>13</v>
      </c>
      <c r="C75" s="13">
        <v>100</v>
      </c>
      <c r="D75" s="20">
        <v>44691</v>
      </c>
      <c r="E75" s="13" t="s">
        <v>1605</v>
      </c>
      <c r="F75" s="13">
        <v>40</v>
      </c>
      <c r="G75" s="13">
        <v>8</v>
      </c>
      <c r="H75" s="13">
        <v>7</v>
      </c>
      <c r="I75" s="13" t="s">
        <v>1690</v>
      </c>
      <c r="J75" s="13" t="s">
        <v>577</v>
      </c>
    </row>
    <row r="76" spans="1:10" x14ac:dyDescent="0.5">
      <c r="A76" s="13" t="s">
        <v>1663</v>
      </c>
      <c r="B76" s="13">
        <v>39</v>
      </c>
      <c r="C76" s="13">
        <v>100</v>
      </c>
      <c r="D76" s="20">
        <v>44693</v>
      </c>
      <c r="E76" s="13" t="s">
        <v>1600</v>
      </c>
      <c r="F76" s="13">
        <v>1</v>
      </c>
      <c r="G76" s="13">
        <v>5</v>
      </c>
      <c r="H76" s="13">
        <v>44</v>
      </c>
      <c r="I76" s="13" t="s">
        <v>1690</v>
      </c>
      <c r="J76" s="13" t="s">
        <v>94</v>
      </c>
    </row>
    <row r="77" spans="1:10" x14ac:dyDescent="0.5">
      <c r="A77" s="13" t="s">
        <v>1675</v>
      </c>
      <c r="B77" s="13">
        <v>83</v>
      </c>
      <c r="C77" s="13">
        <v>100</v>
      </c>
      <c r="D77" s="20">
        <v>44707</v>
      </c>
      <c r="E77" s="13" t="s">
        <v>1605</v>
      </c>
      <c r="F77" s="13">
        <v>35</v>
      </c>
      <c r="G77" s="13">
        <v>8</v>
      </c>
      <c r="H77" s="13">
        <v>5</v>
      </c>
      <c r="I77" s="13" t="s">
        <v>1690</v>
      </c>
      <c r="J77" s="13" t="s">
        <v>1678</v>
      </c>
    </row>
    <row r="78" spans="1:10" x14ac:dyDescent="0.5">
      <c r="A78" s="13" t="s">
        <v>1666</v>
      </c>
      <c r="B78" s="13">
        <v>35</v>
      </c>
      <c r="C78" s="13">
        <v>100</v>
      </c>
      <c r="D78" s="20">
        <v>44720</v>
      </c>
      <c r="E78" s="13" t="s">
        <v>1605</v>
      </c>
      <c r="F78" s="13">
        <v>17</v>
      </c>
      <c r="G78" s="13">
        <v>18</v>
      </c>
      <c r="H78" s="13">
        <v>48</v>
      </c>
      <c r="I78" s="13" t="s">
        <v>1691</v>
      </c>
      <c r="J78" s="13" t="s">
        <v>1667</v>
      </c>
    </row>
    <row r="79" spans="1:10" x14ac:dyDescent="0.5">
      <c r="A79" s="13" t="s">
        <v>1668</v>
      </c>
      <c r="B79" s="13">
        <v>48</v>
      </c>
      <c r="C79" s="13">
        <v>100</v>
      </c>
      <c r="D79" s="20">
        <v>44723</v>
      </c>
      <c r="E79" s="13" t="s">
        <v>1609</v>
      </c>
      <c r="F79" s="13">
        <v>25</v>
      </c>
      <c r="G79" s="13">
        <v>9</v>
      </c>
      <c r="H79" s="13">
        <v>27</v>
      </c>
      <c r="I79" s="13" t="s">
        <v>1691</v>
      </c>
      <c r="J79" s="13" t="s">
        <v>1664</v>
      </c>
    </row>
    <row r="80" spans="1:10" x14ac:dyDescent="0.5">
      <c r="A80" s="13" t="s">
        <v>1675</v>
      </c>
      <c r="B80" s="13">
        <v>35</v>
      </c>
      <c r="C80" s="13">
        <v>100</v>
      </c>
      <c r="D80" s="20">
        <v>44730</v>
      </c>
      <c r="E80" s="13" t="s">
        <v>1600</v>
      </c>
      <c r="F80" s="13">
        <v>56</v>
      </c>
      <c r="G80" s="13">
        <v>4</v>
      </c>
      <c r="H80" s="13">
        <v>26</v>
      </c>
      <c r="I80" s="13" t="s">
        <v>1691</v>
      </c>
      <c r="J80" s="13" t="s">
        <v>1678</v>
      </c>
    </row>
    <row r="81" spans="1:10" x14ac:dyDescent="0.5">
      <c r="A81" s="13" t="s">
        <v>1674</v>
      </c>
      <c r="B81" s="13">
        <v>23</v>
      </c>
      <c r="C81" s="13">
        <v>100</v>
      </c>
      <c r="D81" s="20">
        <v>44735</v>
      </c>
      <c r="E81" s="13" t="s">
        <v>1609</v>
      </c>
      <c r="F81" s="13">
        <v>55</v>
      </c>
      <c r="G81" s="13">
        <v>13</v>
      </c>
      <c r="H81" s="13">
        <v>63</v>
      </c>
      <c r="I81" s="13" t="s">
        <v>1692</v>
      </c>
      <c r="J81" s="13" t="s">
        <v>587</v>
      </c>
    </row>
    <row r="82" spans="1:10" x14ac:dyDescent="0.5">
      <c r="A82" s="13" t="s">
        <v>1663</v>
      </c>
      <c r="B82" s="13">
        <v>78</v>
      </c>
      <c r="C82" s="13">
        <v>100</v>
      </c>
      <c r="D82" s="20">
        <v>44737</v>
      </c>
      <c r="E82" s="13" t="s">
        <v>1600</v>
      </c>
      <c r="F82" s="13">
        <v>44</v>
      </c>
      <c r="G82" s="13">
        <v>10</v>
      </c>
      <c r="H82" s="13">
        <v>8</v>
      </c>
      <c r="I82" s="13" t="s">
        <v>1692</v>
      </c>
      <c r="J82" s="13" t="s">
        <v>1665</v>
      </c>
    </row>
    <row r="83" spans="1:10" x14ac:dyDescent="0.5">
      <c r="A83" s="13" t="s">
        <v>1675</v>
      </c>
      <c r="B83" s="13">
        <v>4</v>
      </c>
      <c r="C83" s="13">
        <v>100</v>
      </c>
      <c r="D83" s="20">
        <v>44740</v>
      </c>
      <c r="E83" s="13" t="s">
        <v>1609</v>
      </c>
      <c r="F83" s="13">
        <v>83</v>
      </c>
      <c r="G83" s="13">
        <v>8</v>
      </c>
      <c r="H83" s="13">
        <v>19</v>
      </c>
      <c r="I83" s="13" t="s">
        <v>1692</v>
      </c>
      <c r="J83" s="13" t="s">
        <v>564</v>
      </c>
    </row>
    <row r="84" spans="1:10" x14ac:dyDescent="0.5">
      <c r="A84" s="13" t="s">
        <v>1670</v>
      </c>
      <c r="B84" s="13">
        <v>64</v>
      </c>
      <c r="C84" s="13">
        <v>100</v>
      </c>
      <c r="D84" s="20">
        <v>44741</v>
      </c>
      <c r="E84" s="13" t="s">
        <v>1605</v>
      </c>
      <c r="F84" s="13">
        <v>43</v>
      </c>
      <c r="G84" s="13">
        <v>20</v>
      </c>
      <c r="H84" s="13">
        <v>32</v>
      </c>
      <c r="I84" s="13" t="s">
        <v>1692</v>
      </c>
      <c r="J84" s="13" t="s">
        <v>1667</v>
      </c>
    </row>
    <row r="85" spans="1:10" x14ac:dyDescent="0.5">
      <c r="A85" s="13" t="s">
        <v>1670</v>
      </c>
      <c r="B85" s="13">
        <v>25</v>
      </c>
      <c r="C85" s="13">
        <v>100</v>
      </c>
      <c r="D85" s="20">
        <v>44745</v>
      </c>
      <c r="E85" s="13" t="s">
        <v>1605</v>
      </c>
      <c r="F85" s="13">
        <v>88</v>
      </c>
      <c r="G85" s="13">
        <v>8</v>
      </c>
      <c r="H85" s="13">
        <v>59</v>
      </c>
      <c r="I85" s="13" t="s">
        <v>1692</v>
      </c>
      <c r="J85" s="13" t="s">
        <v>1678</v>
      </c>
    </row>
    <row r="86" spans="1:10" x14ac:dyDescent="0.5">
      <c r="A86" s="13" t="s">
        <v>1670</v>
      </c>
      <c r="B86" s="13">
        <v>39</v>
      </c>
      <c r="C86" s="13">
        <v>100</v>
      </c>
      <c r="D86" s="20">
        <v>44748</v>
      </c>
      <c r="E86" s="13" t="s">
        <v>1609</v>
      </c>
      <c r="F86" s="13">
        <v>64</v>
      </c>
      <c r="G86" s="13">
        <v>8</v>
      </c>
      <c r="H86" s="13">
        <v>37</v>
      </c>
      <c r="I86" s="13" t="s">
        <v>1692</v>
      </c>
      <c r="J86" s="13" t="s">
        <v>558</v>
      </c>
    </row>
    <row r="87" spans="1:10" x14ac:dyDescent="0.5">
      <c r="A87" s="13" t="s">
        <v>1672</v>
      </c>
      <c r="B87" s="13">
        <v>4</v>
      </c>
      <c r="C87" s="13">
        <v>100</v>
      </c>
      <c r="D87" s="20">
        <v>44756</v>
      </c>
      <c r="E87" s="13" t="s">
        <v>1609</v>
      </c>
      <c r="F87" s="13">
        <v>41</v>
      </c>
      <c r="G87" s="13">
        <v>16</v>
      </c>
      <c r="H87" s="13">
        <v>7</v>
      </c>
      <c r="I87" s="13" t="s">
        <v>1692</v>
      </c>
      <c r="J87" s="13" t="s">
        <v>577</v>
      </c>
    </row>
    <row r="88" spans="1:10" x14ac:dyDescent="0.5">
      <c r="A88" s="13" t="s">
        <v>1666</v>
      </c>
      <c r="B88" s="13">
        <v>55</v>
      </c>
      <c r="C88" s="13">
        <v>100</v>
      </c>
      <c r="D88" s="20">
        <v>44761</v>
      </c>
      <c r="E88" s="13" t="s">
        <v>1605</v>
      </c>
      <c r="F88" s="13">
        <v>39</v>
      </c>
      <c r="G88" s="13">
        <v>3</v>
      </c>
      <c r="H88" s="13">
        <v>67</v>
      </c>
      <c r="I88" s="13" t="s">
        <v>1692</v>
      </c>
      <c r="J88" s="13" t="s">
        <v>564</v>
      </c>
    </row>
    <row r="89" spans="1:10" x14ac:dyDescent="0.5">
      <c r="A89" s="13" t="s">
        <v>1674</v>
      </c>
      <c r="B89" s="13">
        <v>95</v>
      </c>
      <c r="C89" s="13">
        <v>100</v>
      </c>
      <c r="D89" s="20">
        <v>44761</v>
      </c>
      <c r="E89" s="13" t="s">
        <v>1600</v>
      </c>
      <c r="F89" s="13">
        <v>6</v>
      </c>
      <c r="G89" s="13">
        <v>4</v>
      </c>
      <c r="H89" s="13">
        <v>34</v>
      </c>
      <c r="I89" s="13" t="s">
        <v>1692</v>
      </c>
      <c r="J89" s="13" t="s">
        <v>1673</v>
      </c>
    </row>
    <row r="90" spans="1:10" x14ac:dyDescent="0.5">
      <c r="A90" s="13" t="s">
        <v>1661</v>
      </c>
      <c r="B90" s="13">
        <v>63</v>
      </c>
      <c r="C90" s="13">
        <v>100</v>
      </c>
      <c r="D90" s="20">
        <v>44767</v>
      </c>
      <c r="E90" s="13" t="s">
        <v>1600</v>
      </c>
      <c r="F90" s="13">
        <v>14</v>
      </c>
      <c r="G90" s="13">
        <v>13</v>
      </c>
      <c r="H90" s="13">
        <v>28</v>
      </c>
      <c r="I90" s="13" t="s">
        <v>1692</v>
      </c>
      <c r="J90" s="13" t="s">
        <v>1662</v>
      </c>
    </row>
    <row r="91" spans="1:10" x14ac:dyDescent="0.5">
      <c r="A91" s="13" t="s">
        <v>1677</v>
      </c>
      <c r="B91" s="13">
        <v>69</v>
      </c>
      <c r="C91" s="13">
        <v>100</v>
      </c>
      <c r="D91" s="20">
        <v>44771</v>
      </c>
      <c r="E91" s="13" t="s">
        <v>1609</v>
      </c>
      <c r="F91" s="13">
        <v>59</v>
      </c>
      <c r="G91" s="13">
        <v>9</v>
      </c>
      <c r="H91" s="13">
        <v>63</v>
      </c>
      <c r="I91" s="13" t="s">
        <v>1692</v>
      </c>
      <c r="J91" s="13" t="s">
        <v>1662</v>
      </c>
    </row>
    <row r="92" spans="1:10" x14ac:dyDescent="0.5">
      <c r="A92" s="13" t="s">
        <v>1663</v>
      </c>
      <c r="B92" s="13">
        <v>97</v>
      </c>
      <c r="C92" s="13">
        <v>100</v>
      </c>
      <c r="D92" s="20">
        <v>44773</v>
      </c>
      <c r="E92" s="13" t="s">
        <v>1609</v>
      </c>
      <c r="F92" s="13">
        <v>41</v>
      </c>
      <c r="G92" s="13">
        <v>10</v>
      </c>
      <c r="H92" s="13">
        <v>27</v>
      </c>
      <c r="I92" s="13" t="s">
        <v>1692</v>
      </c>
      <c r="J92" s="13" t="s">
        <v>1667</v>
      </c>
    </row>
    <row r="93" spans="1:10" x14ac:dyDescent="0.5">
      <c r="A93" s="13" t="s">
        <v>1677</v>
      </c>
      <c r="B93" s="13">
        <v>53</v>
      </c>
      <c r="C93" s="13">
        <v>100</v>
      </c>
      <c r="D93" s="20">
        <v>44781</v>
      </c>
      <c r="E93" s="13" t="s">
        <v>1600</v>
      </c>
      <c r="F93" s="13">
        <v>88</v>
      </c>
      <c r="G93" s="13">
        <v>3</v>
      </c>
      <c r="H93" s="13">
        <v>31</v>
      </c>
      <c r="I93" s="13" t="s">
        <v>1692</v>
      </c>
      <c r="J93" s="13" t="s">
        <v>1662</v>
      </c>
    </row>
    <row r="94" spans="1:10" x14ac:dyDescent="0.5">
      <c r="A94" s="13" t="s">
        <v>1661</v>
      </c>
      <c r="B94" s="13">
        <v>39</v>
      </c>
      <c r="C94" s="13">
        <v>100</v>
      </c>
      <c r="D94" s="20">
        <v>44781</v>
      </c>
      <c r="E94" s="13" t="s">
        <v>1600</v>
      </c>
      <c r="F94" s="13">
        <v>16</v>
      </c>
      <c r="G94" s="13">
        <v>16</v>
      </c>
      <c r="H94" s="13">
        <v>15</v>
      </c>
      <c r="I94" s="13" t="s">
        <v>1692</v>
      </c>
      <c r="J94" s="13" t="s">
        <v>1664</v>
      </c>
    </row>
    <row r="95" spans="1:10" x14ac:dyDescent="0.5">
      <c r="A95" s="13" t="s">
        <v>1666</v>
      </c>
      <c r="B95" s="13">
        <v>34</v>
      </c>
      <c r="C95" s="13">
        <v>100</v>
      </c>
      <c r="D95" s="20">
        <v>44785</v>
      </c>
      <c r="E95" s="13" t="s">
        <v>1600</v>
      </c>
      <c r="F95" s="13">
        <v>75</v>
      </c>
      <c r="G95" s="13">
        <v>5</v>
      </c>
      <c r="H95" s="13">
        <v>32</v>
      </c>
      <c r="I95" s="13" t="s">
        <v>1693</v>
      </c>
      <c r="J95" s="13" t="s">
        <v>1665</v>
      </c>
    </row>
    <row r="96" spans="1:10" x14ac:dyDescent="0.5">
      <c r="A96" s="13" t="s">
        <v>1674</v>
      </c>
      <c r="B96" s="13">
        <v>70</v>
      </c>
      <c r="C96" s="13">
        <v>100</v>
      </c>
      <c r="D96" s="20">
        <v>44791</v>
      </c>
      <c r="E96" s="13" t="s">
        <v>1600</v>
      </c>
      <c r="F96" s="13">
        <v>74</v>
      </c>
      <c r="G96" s="13">
        <v>13</v>
      </c>
      <c r="H96" s="13">
        <v>17</v>
      </c>
      <c r="I96" s="13" t="s">
        <v>1693</v>
      </c>
      <c r="J96" s="13" t="s">
        <v>1673</v>
      </c>
    </row>
    <row r="97" spans="1:10" x14ac:dyDescent="0.5">
      <c r="A97" s="13" t="s">
        <v>1674</v>
      </c>
      <c r="B97" s="13">
        <v>6</v>
      </c>
      <c r="C97" s="13">
        <v>100</v>
      </c>
      <c r="D97" s="20">
        <v>44794</v>
      </c>
      <c r="E97" s="13" t="s">
        <v>1609</v>
      </c>
      <c r="F97" s="13">
        <v>25</v>
      </c>
      <c r="G97" s="13">
        <v>3</v>
      </c>
      <c r="H97" s="13">
        <v>73</v>
      </c>
      <c r="I97" s="13" t="s">
        <v>1693</v>
      </c>
      <c r="J97" s="13" t="s">
        <v>1678</v>
      </c>
    </row>
    <row r="98" spans="1:10" x14ac:dyDescent="0.5">
      <c r="A98" s="13" t="s">
        <v>1675</v>
      </c>
      <c r="B98" s="13">
        <v>4</v>
      </c>
      <c r="C98" s="13">
        <v>100</v>
      </c>
      <c r="D98" s="20">
        <v>44802</v>
      </c>
      <c r="E98" s="13" t="s">
        <v>1600</v>
      </c>
      <c r="F98" s="13">
        <v>87</v>
      </c>
      <c r="G98" s="13">
        <v>14</v>
      </c>
      <c r="H98" s="13">
        <v>50</v>
      </c>
      <c r="I98" s="13" t="s">
        <v>1694</v>
      </c>
      <c r="J98" s="13" t="s">
        <v>1671</v>
      </c>
    </row>
    <row r="99" spans="1:10" x14ac:dyDescent="0.5">
      <c r="A99" s="13" t="s">
        <v>1661</v>
      </c>
      <c r="B99" s="13">
        <v>94</v>
      </c>
      <c r="C99" s="13">
        <v>100</v>
      </c>
      <c r="D99" s="20">
        <v>44802</v>
      </c>
      <c r="E99" s="13" t="s">
        <v>1600</v>
      </c>
      <c r="F99" s="13">
        <v>16</v>
      </c>
      <c r="G99" s="13">
        <v>3</v>
      </c>
      <c r="H99" s="13">
        <v>66</v>
      </c>
      <c r="I99" s="13" t="s">
        <v>1694</v>
      </c>
      <c r="J99" s="13" t="s">
        <v>587</v>
      </c>
    </row>
    <row r="100" spans="1:10" x14ac:dyDescent="0.5">
      <c r="A100" s="13" t="s">
        <v>1670</v>
      </c>
      <c r="B100" s="13">
        <v>18</v>
      </c>
      <c r="C100" s="13">
        <v>100</v>
      </c>
      <c r="D100" s="20">
        <v>44808</v>
      </c>
      <c r="E100" s="13" t="s">
        <v>1609</v>
      </c>
      <c r="F100" s="13">
        <v>55</v>
      </c>
      <c r="G100" s="13">
        <v>7</v>
      </c>
      <c r="H100" s="13">
        <v>20</v>
      </c>
      <c r="I100" s="13" t="s">
        <v>1694</v>
      </c>
      <c r="J100" s="13" t="s">
        <v>1667</v>
      </c>
    </row>
    <row r="101" spans="1:10" x14ac:dyDescent="0.5">
      <c r="A101" s="13" t="s">
        <v>1677</v>
      </c>
      <c r="B101" s="13">
        <v>27</v>
      </c>
      <c r="C101" s="13">
        <v>100</v>
      </c>
      <c r="D101" s="20">
        <v>44808</v>
      </c>
      <c r="E101" s="13" t="s">
        <v>1609</v>
      </c>
      <c r="F101" s="13">
        <v>29</v>
      </c>
      <c r="G101" s="13">
        <v>10</v>
      </c>
      <c r="H101" s="13">
        <v>6</v>
      </c>
      <c r="I101" s="13" t="s">
        <v>1694</v>
      </c>
      <c r="J101" s="13" t="s">
        <v>1665</v>
      </c>
    </row>
    <row r="102" spans="1:10" x14ac:dyDescent="0.5">
      <c r="A102" s="13" t="s">
        <v>1670</v>
      </c>
      <c r="B102" s="13">
        <v>37</v>
      </c>
      <c r="C102" s="13">
        <v>100</v>
      </c>
      <c r="D102" s="20">
        <v>44851</v>
      </c>
      <c r="E102" s="13" t="s">
        <v>1609</v>
      </c>
      <c r="F102" s="13">
        <v>70</v>
      </c>
      <c r="G102" s="13">
        <v>9</v>
      </c>
      <c r="H102" s="13">
        <v>25</v>
      </c>
      <c r="I102" s="13" t="s">
        <v>1660</v>
      </c>
      <c r="J102" s="13" t="s">
        <v>94</v>
      </c>
    </row>
    <row r="103" spans="1:10" x14ac:dyDescent="0.5">
      <c r="A103" s="13" t="s">
        <v>1661</v>
      </c>
      <c r="B103" s="13">
        <v>53</v>
      </c>
      <c r="C103" s="13">
        <v>100</v>
      </c>
      <c r="D103" s="20">
        <v>44852</v>
      </c>
      <c r="E103" s="13" t="s">
        <v>1609</v>
      </c>
      <c r="F103" s="13">
        <v>28</v>
      </c>
      <c r="G103" s="13">
        <v>2</v>
      </c>
      <c r="H103" s="13">
        <v>36</v>
      </c>
      <c r="I103" s="13" t="s">
        <v>1660</v>
      </c>
      <c r="J103" s="13" t="s">
        <v>1662</v>
      </c>
    </row>
    <row r="104" spans="1:10" x14ac:dyDescent="0.5">
      <c r="A104" s="13" t="s">
        <v>1659</v>
      </c>
      <c r="B104" s="13">
        <v>87</v>
      </c>
      <c r="C104" s="13">
        <v>100</v>
      </c>
      <c r="D104" s="20">
        <v>44853</v>
      </c>
      <c r="E104" s="13" t="s">
        <v>1600</v>
      </c>
      <c r="F104" s="13">
        <v>36</v>
      </c>
      <c r="G104" s="13">
        <v>20</v>
      </c>
      <c r="H104" s="13">
        <v>38</v>
      </c>
      <c r="I104" s="13" t="s">
        <v>1660</v>
      </c>
      <c r="J104" s="13" t="s">
        <v>1664</v>
      </c>
    </row>
    <row r="105" spans="1:10" x14ac:dyDescent="0.5">
      <c r="A105" s="13" t="s">
        <v>1661</v>
      </c>
      <c r="B105" s="13">
        <v>99</v>
      </c>
      <c r="C105" s="13">
        <v>100</v>
      </c>
      <c r="D105" s="20">
        <v>44854</v>
      </c>
      <c r="E105" s="13" t="s">
        <v>1609</v>
      </c>
      <c r="F105" s="13">
        <v>32</v>
      </c>
      <c r="G105" s="13">
        <v>6</v>
      </c>
      <c r="H105" s="13">
        <v>54</v>
      </c>
      <c r="I105" s="13" t="s">
        <v>1660</v>
      </c>
      <c r="J105" s="13" t="s">
        <v>1665</v>
      </c>
    </row>
    <row r="106" spans="1:10" x14ac:dyDescent="0.5">
      <c r="A106" s="13" t="s">
        <v>1677</v>
      </c>
      <c r="B106" s="13">
        <v>31</v>
      </c>
      <c r="C106" s="13">
        <v>100</v>
      </c>
      <c r="D106" s="20">
        <v>44855</v>
      </c>
      <c r="E106" s="13" t="s">
        <v>1609</v>
      </c>
      <c r="F106" s="13">
        <v>43</v>
      </c>
      <c r="G106" s="13">
        <v>4</v>
      </c>
      <c r="H106" s="13">
        <v>45</v>
      </c>
      <c r="I106" s="13" t="s">
        <v>1660</v>
      </c>
      <c r="J106" s="13" t="s">
        <v>1667</v>
      </c>
    </row>
    <row r="107" spans="1:10" x14ac:dyDescent="0.5">
      <c r="A107" s="13" t="s">
        <v>1677</v>
      </c>
      <c r="B107" s="13">
        <v>15</v>
      </c>
      <c r="C107" s="13">
        <v>100</v>
      </c>
      <c r="D107" s="20">
        <v>44856</v>
      </c>
      <c r="E107" s="13" t="s">
        <v>1605</v>
      </c>
      <c r="F107" s="13">
        <v>8</v>
      </c>
      <c r="G107" s="13">
        <v>7</v>
      </c>
      <c r="H107" s="13">
        <v>55</v>
      </c>
      <c r="I107" s="13" t="s">
        <v>1669</v>
      </c>
      <c r="J107" s="13" t="s">
        <v>587</v>
      </c>
    </row>
    <row r="108" spans="1:10" x14ac:dyDescent="0.5">
      <c r="A108" s="13" t="s">
        <v>1676</v>
      </c>
      <c r="B108" s="13">
        <v>83</v>
      </c>
      <c r="C108" s="13">
        <v>100</v>
      </c>
      <c r="D108" s="20">
        <v>44857</v>
      </c>
      <c r="E108" s="13" t="s">
        <v>1600</v>
      </c>
      <c r="F108" s="13">
        <v>37</v>
      </c>
      <c r="G108" s="13">
        <v>16</v>
      </c>
      <c r="H108" s="13">
        <v>7</v>
      </c>
      <c r="I108" s="13" t="s">
        <v>1669</v>
      </c>
      <c r="J108" s="13" t="s">
        <v>564</v>
      </c>
    </row>
    <row r="109" spans="1:10" x14ac:dyDescent="0.5">
      <c r="A109" s="13" t="s">
        <v>1661</v>
      </c>
      <c r="B109" s="13">
        <v>24</v>
      </c>
      <c r="C109" s="13">
        <v>100</v>
      </c>
      <c r="D109" s="20">
        <v>44858</v>
      </c>
      <c r="E109" s="13" t="s">
        <v>1600</v>
      </c>
      <c r="F109" s="13">
        <v>21</v>
      </c>
      <c r="G109" s="13">
        <v>19</v>
      </c>
      <c r="H109" s="13">
        <v>33</v>
      </c>
      <c r="I109" s="13" t="s">
        <v>1669</v>
      </c>
      <c r="J109" s="13" t="s">
        <v>1667</v>
      </c>
    </row>
    <row r="110" spans="1:10" x14ac:dyDescent="0.5">
      <c r="A110" s="13" t="s">
        <v>1668</v>
      </c>
      <c r="B110" s="13">
        <v>87</v>
      </c>
      <c r="C110" s="13">
        <v>100</v>
      </c>
      <c r="D110" s="20">
        <v>44859</v>
      </c>
      <c r="E110" s="13" t="s">
        <v>1605</v>
      </c>
      <c r="F110" s="13">
        <v>37</v>
      </c>
      <c r="G110" s="13">
        <v>9</v>
      </c>
      <c r="H110" s="13">
        <v>14</v>
      </c>
      <c r="I110" s="13" t="s">
        <v>1669</v>
      </c>
      <c r="J110" s="13" t="s">
        <v>1671</v>
      </c>
    </row>
    <row r="111" spans="1:10" x14ac:dyDescent="0.5">
      <c r="A111" s="13" t="s">
        <v>1666</v>
      </c>
      <c r="B111" s="13">
        <v>3</v>
      </c>
      <c r="C111" s="13">
        <v>100</v>
      </c>
      <c r="D111" s="20">
        <v>44860</v>
      </c>
      <c r="E111" s="13" t="s">
        <v>1605</v>
      </c>
      <c r="F111" s="13">
        <v>97</v>
      </c>
      <c r="G111" s="13">
        <v>12</v>
      </c>
      <c r="H111" s="13">
        <v>28</v>
      </c>
      <c r="I111" s="13" t="s">
        <v>1669</v>
      </c>
      <c r="J111" s="13" t="s">
        <v>1667</v>
      </c>
    </row>
    <row r="112" spans="1:10" x14ac:dyDescent="0.5">
      <c r="A112" s="13" t="s">
        <v>1663</v>
      </c>
      <c r="B112" s="13">
        <v>10</v>
      </c>
      <c r="C112" s="13">
        <v>100</v>
      </c>
      <c r="D112" s="20">
        <v>44861</v>
      </c>
      <c r="E112" s="13" t="s">
        <v>1600</v>
      </c>
      <c r="F112" s="13">
        <v>64</v>
      </c>
      <c r="G112" s="13">
        <v>7</v>
      </c>
      <c r="H112" s="13">
        <v>6</v>
      </c>
      <c r="I112" s="13" t="s">
        <v>1669</v>
      </c>
      <c r="J112" s="13" t="s">
        <v>94</v>
      </c>
    </row>
    <row r="113" spans="1:10" x14ac:dyDescent="0.5">
      <c r="A113" s="13" t="s">
        <v>1675</v>
      </c>
      <c r="B113" s="13">
        <v>26</v>
      </c>
      <c r="C113" s="13">
        <v>100</v>
      </c>
      <c r="D113" s="20">
        <v>44862</v>
      </c>
      <c r="E113" s="13" t="s">
        <v>1609</v>
      </c>
      <c r="F113" s="13">
        <v>33</v>
      </c>
      <c r="G113" s="13">
        <v>7</v>
      </c>
      <c r="H113" s="13">
        <v>12</v>
      </c>
      <c r="I113" s="13" t="s">
        <v>1669</v>
      </c>
      <c r="J113" s="13" t="s">
        <v>1673</v>
      </c>
    </row>
    <row r="114" spans="1:10" x14ac:dyDescent="0.5">
      <c r="A114" s="13" t="s">
        <v>1677</v>
      </c>
      <c r="B114" s="13">
        <v>58</v>
      </c>
      <c r="C114" s="13">
        <v>100</v>
      </c>
      <c r="D114" s="20">
        <v>44863</v>
      </c>
      <c r="E114" s="13" t="s">
        <v>1609</v>
      </c>
      <c r="F114" s="13">
        <v>43</v>
      </c>
      <c r="G114" s="13">
        <v>8</v>
      </c>
      <c r="H114" s="13">
        <v>32</v>
      </c>
      <c r="I114" s="13" t="s">
        <v>1669</v>
      </c>
      <c r="J114" s="13" t="s">
        <v>577</v>
      </c>
    </row>
    <row r="115" spans="1:10" x14ac:dyDescent="0.5">
      <c r="A115" s="13" t="s">
        <v>1661</v>
      </c>
      <c r="B115" s="13">
        <v>68</v>
      </c>
      <c r="C115" s="13">
        <v>100</v>
      </c>
      <c r="D115" s="20">
        <v>44864</v>
      </c>
      <c r="E115" s="13" t="s">
        <v>1605</v>
      </c>
      <c r="F115" s="13">
        <v>20</v>
      </c>
      <c r="G115" s="13">
        <v>18</v>
      </c>
      <c r="H115" s="13">
        <v>46</v>
      </c>
      <c r="I115" s="13" t="s">
        <v>1669</v>
      </c>
      <c r="J115" s="13" t="s">
        <v>1667</v>
      </c>
    </row>
    <row r="116" spans="1:10" x14ac:dyDescent="0.5">
      <c r="A116" s="13" t="s">
        <v>1676</v>
      </c>
      <c r="B116" s="13">
        <v>17</v>
      </c>
      <c r="C116" s="13">
        <v>100</v>
      </c>
      <c r="D116" s="20">
        <v>44865</v>
      </c>
      <c r="E116" s="13" t="s">
        <v>1600</v>
      </c>
      <c r="F116" s="13">
        <v>91</v>
      </c>
      <c r="G116" s="13">
        <v>15</v>
      </c>
      <c r="H116" s="13">
        <v>5</v>
      </c>
      <c r="I116" s="13" t="s">
        <v>1669</v>
      </c>
      <c r="J116" s="13" t="s">
        <v>1665</v>
      </c>
    </row>
    <row r="117" spans="1:10" x14ac:dyDescent="0.5">
      <c r="A117" s="13" t="s">
        <v>1676</v>
      </c>
      <c r="B117" s="13">
        <v>10</v>
      </c>
      <c r="C117" s="13">
        <v>100</v>
      </c>
      <c r="D117" s="20">
        <v>44866</v>
      </c>
      <c r="E117" s="13" t="s">
        <v>1605</v>
      </c>
      <c r="F117" s="13">
        <v>68</v>
      </c>
      <c r="G117" s="13">
        <v>3</v>
      </c>
      <c r="H117" s="13">
        <v>72</v>
      </c>
      <c r="I117" s="13" t="s">
        <v>1669</v>
      </c>
      <c r="J117" s="13" t="s">
        <v>587</v>
      </c>
    </row>
    <row r="118" spans="1:10" x14ac:dyDescent="0.5">
      <c r="A118" s="13" t="s">
        <v>1670</v>
      </c>
      <c r="B118" s="13">
        <v>35</v>
      </c>
      <c r="C118" s="13">
        <v>100</v>
      </c>
      <c r="D118" s="20">
        <v>44867</v>
      </c>
      <c r="E118" s="13" t="s">
        <v>1605</v>
      </c>
      <c r="F118" s="13">
        <v>62</v>
      </c>
      <c r="G118" s="13">
        <v>10</v>
      </c>
      <c r="H118" s="13">
        <v>34</v>
      </c>
      <c r="I118" s="13" t="s">
        <v>1669</v>
      </c>
      <c r="J118" s="13" t="s">
        <v>587</v>
      </c>
    </row>
    <row r="119" spans="1:10" x14ac:dyDescent="0.5">
      <c r="A119" s="13" t="s">
        <v>1674</v>
      </c>
      <c r="B119" s="13">
        <v>13</v>
      </c>
      <c r="C119" s="13">
        <v>100</v>
      </c>
      <c r="D119" s="20">
        <v>44868</v>
      </c>
      <c r="E119" s="13" t="s">
        <v>1605</v>
      </c>
      <c r="F119" s="13">
        <v>78</v>
      </c>
      <c r="G119" s="13">
        <v>14</v>
      </c>
      <c r="H119" s="13">
        <v>9</v>
      </c>
      <c r="I119" s="13" t="s">
        <v>1669</v>
      </c>
      <c r="J119" s="13" t="s">
        <v>1667</v>
      </c>
    </row>
    <row r="120" spans="1:10" x14ac:dyDescent="0.5">
      <c r="A120" s="13" t="s">
        <v>1663</v>
      </c>
      <c r="B120" s="13">
        <v>39</v>
      </c>
      <c r="C120" s="13">
        <v>100</v>
      </c>
      <c r="D120" s="20">
        <v>44869</v>
      </c>
      <c r="E120" s="13" t="s">
        <v>1600</v>
      </c>
      <c r="F120" s="13">
        <v>15</v>
      </c>
      <c r="G120" s="13">
        <v>5</v>
      </c>
      <c r="H120" s="13">
        <v>27</v>
      </c>
      <c r="I120" s="13" t="s">
        <v>1669</v>
      </c>
      <c r="J120" s="13" t="s">
        <v>1678</v>
      </c>
    </row>
    <row r="121" spans="1:10" x14ac:dyDescent="0.5">
      <c r="A121" s="13" t="s">
        <v>1675</v>
      </c>
      <c r="B121" s="13">
        <v>83</v>
      </c>
      <c r="C121" s="13">
        <v>100</v>
      </c>
      <c r="D121" s="20">
        <v>44870</v>
      </c>
      <c r="E121" s="13" t="s">
        <v>1605</v>
      </c>
      <c r="F121" s="13">
        <v>8</v>
      </c>
      <c r="G121" s="13">
        <v>19</v>
      </c>
      <c r="H121" s="13">
        <v>40</v>
      </c>
      <c r="I121" s="13" t="s">
        <v>1679</v>
      </c>
      <c r="J121" s="13" t="s">
        <v>1671</v>
      </c>
    </row>
    <row r="122" spans="1:10" x14ac:dyDescent="0.5">
      <c r="A122" s="13" t="s">
        <v>1666</v>
      </c>
      <c r="B122" s="13">
        <v>35</v>
      </c>
      <c r="C122" s="13">
        <v>100</v>
      </c>
      <c r="D122" s="20">
        <v>44871</v>
      </c>
      <c r="E122" s="13" t="s">
        <v>1605</v>
      </c>
      <c r="F122" s="13">
        <v>72</v>
      </c>
      <c r="G122" s="13">
        <v>5</v>
      </c>
      <c r="H122" s="13">
        <v>22</v>
      </c>
      <c r="I122" s="13" t="s">
        <v>1679</v>
      </c>
      <c r="J122" s="13" t="s">
        <v>558</v>
      </c>
    </row>
    <row r="123" spans="1:10" x14ac:dyDescent="0.5">
      <c r="A123" s="13" t="s">
        <v>1668</v>
      </c>
      <c r="B123" s="13">
        <v>48</v>
      </c>
      <c r="C123" s="13">
        <v>100</v>
      </c>
      <c r="D123" s="20">
        <v>44872</v>
      </c>
      <c r="E123" s="13" t="s">
        <v>1609</v>
      </c>
      <c r="F123" s="13">
        <v>12</v>
      </c>
      <c r="G123" s="13">
        <v>5</v>
      </c>
      <c r="H123" s="13">
        <v>16</v>
      </c>
      <c r="I123" s="13" t="s">
        <v>1680</v>
      </c>
      <c r="J123" s="13" t="s">
        <v>558</v>
      </c>
    </row>
    <row r="124" spans="1:10" x14ac:dyDescent="0.5">
      <c r="A124" s="13" t="s">
        <v>1675</v>
      </c>
      <c r="B124" s="13">
        <v>35</v>
      </c>
      <c r="C124" s="13">
        <v>100</v>
      </c>
      <c r="D124" s="20">
        <v>44873</v>
      </c>
      <c r="E124" s="13" t="s">
        <v>1600</v>
      </c>
      <c r="F124" s="13">
        <v>99</v>
      </c>
      <c r="G124" s="13">
        <v>10</v>
      </c>
      <c r="H124" s="13">
        <v>58</v>
      </c>
      <c r="I124" s="13" t="s">
        <v>1680</v>
      </c>
      <c r="J124" s="13" t="s">
        <v>1665</v>
      </c>
    </row>
    <row r="125" spans="1:10" x14ac:dyDescent="0.5">
      <c r="A125" s="13" t="s">
        <v>1674</v>
      </c>
      <c r="B125" s="13">
        <v>23</v>
      </c>
      <c r="C125" s="13">
        <v>100</v>
      </c>
      <c r="D125" s="20">
        <v>44874</v>
      </c>
      <c r="E125" s="13" t="s">
        <v>1609</v>
      </c>
      <c r="F125" s="13">
        <v>8</v>
      </c>
      <c r="G125" s="13">
        <v>12</v>
      </c>
      <c r="H125" s="13">
        <v>16</v>
      </c>
      <c r="I125" s="13" t="s">
        <v>1680</v>
      </c>
      <c r="J125" s="13" t="s">
        <v>94</v>
      </c>
    </row>
    <row r="126" spans="1:10" x14ac:dyDescent="0.5">
      <c r="A126" s="13" t="s">
        <v>1663</v>
      </c>
      <c r="B126" s="13">
        <v>78</v>
      </c>
      <c r="C126" s="13">
        <v>100</v>
      </c>
      <c r="D126" s="20">
        <v>44875</v>
      </c>
      <c r="E126" s="13" t="s">
        <v>1600</v>
      </c>
      <c r="F126" s="13">
        <v>26</v>
      </c>
      <c r="G126" s="13">
        <v>11</v>
      </c>
      <c r="H126" s="13">
        <v>33</v>
      </c>
      <c r="I126" s="13" t="s">
        <v>1680</v>
      </c>
      <c r="J126" s="13" t="s">
        <v>1667</v>
      </c>
    </row>
    <row r="127" spans="1:10" x14ac:dyDescent="0.5">
      <c r="A127" s="13" t="s">
        <v>1675</v>
      </c>
      <c r="B127" s="13">
        <v>4</v>
      </c>
      <c r="C127" s="13">
        <v>100</v>
      </c>
      <c r="D127" s="20">
        <v>44876</v>
      </c>
      <c r="E127" s="13" t="s">
        <v>1609</v>
      </c>
      <c r="F127" s="13">
        <v>24</v>
      </c>
      <c r="G127" s="13">
        <v>9</v>
      </c>
      <c r="H127" s="13">
        <v>53</v>
      </c>
      <c r="I127" s="13" t="s">
        <v>1681</v>
      </c>
      <c r="J127" s="13" t="s">
        <v>94</v>
      </c>
    </row>
    <row r="128" spans="1:10" x14ac:dyDescent="0.5">
      <c r="A128" s="13" t="s">
        <v>1670</v>
      </c>
      <c r="B128" s="13">
        <v>64</v>
      </c>
      <c r="C128" s="13">
        <v>100</v>
      </c>
      <c r="D128" s="20">
        <v>44877</v>
      </c>
      <c r="E128" s="13" t="s">
        <v>1605</v>
      </c>
      <c r="F128" s="13">
        <v>25</v>
      </c>
      <c r="G128" s="13">
        <v>4</v>
      </c>
      <c r="H128" s="13">
        <v>5</v>
      </c>
      <c r="I128" s="13" t="s">
        <v>1681</v>
      </c>
      <c r="J128" s="13" t="s">
        <v>558</v>
      </c>
    </row>
    <row r="129" spans="1:10" x14ac:dyDescent="0.5">
      <c r="A129" s="13" t="s">
        <v>1670</v>
      </c>
      <c r="B129" s="13">
        <v>25</v>
      </c>
      <c r="C129" s="13">
        <v>100</v>
      </c>
      <c r="D129" s="20">
        <v>44878</v>
      </c>
      <c r="E129" s="13" t="s">
        <v>1605</v>
      </c>
      <c r="F129" s="13">
        <v>61</v>
      </c>
      <c r="G129" s="13">
        <v>15</v>
      </c>
      <c r="H129" s="13">
        <v>57</v>
      </c>
      <c r="I129" s="13" t="s">
        <v>1681</v>
      </c>
      <c r="J129" s="13" t="s">
        <v>577</v>
      </c>
    </row>
    <row r="130" spans="1:10" x14ac:dyDescent="0.5">
      <c r="A130" s="13" t="s">
        <v>1670</v>
      </c>
      <c r="B130" s="13">
        <v>39</v>
      </c>
      <c r="C130" s="13">
        <v>100</v>
      </c>
      <c r="D130" s="20">
        <v>44879</v>
      </c>
      <c r="E130" s="13" t="s">
        <v>1609</v>
      </c>
      <c r="F130" s="13">
        <v>95</v>
      </c>
      <c r="G130" s="13">
        <v>2</v>
      </c>
      <c r="H130" s="13">
        <v>49</v>
      </c>
      <c r="I130" s="13" t="s">
        <v>1681</v>
      </c>
      <c r="J130" s="13" t="s">
        <v>94</v>
      </c>
    </row>
    <row r="131" spans="1:10" x14ac:dyDescent="0.5">
      <c r="A131" s="13" t="s">
        <v>1672</v>
      </c>
      <c r="B131" s="13">
        <v>4</v>
      </c>
      <c r="C131" s="13">
        <v>100</v>
      </c>
      <c r="D131" s="20">
        <v>44880</v>
      </c>
      <c r="E131" s="13" t="s">
        <v>1609</v>
      </c>
      <c r="F131" s="13">
        <v>52</v>
      </c>
      <c r="G131" s="13">
        <v>18</v>
      </c>
      <c r="H131" s="13">
        <v>56</v>
      </c>
      <c r="I131" s="13" t="s">
        <v>1681</v>
      </c>
      <c r="J131" s="13" t="s">
        <v>1678</v>
      </c>
    </row>
    <row r="132" spans="1:10" x14ac:dyDescent="0.5">
      <c r="A132" s="13" t="s">
        <v>1666</v>
      </c>
      <c r="B132" s="13">
        <v>55</v>
      </c>
      <c r="C132" s="13">
        <v>100</v>
      </c>
      <c r="D132" s="20">
        <v>44881</v>
      </c>
      <c r="E132" s="13" t="s">
        <v>1605</v>
      </c>
      <c r="F132" s="13">
        <v>35</v>
      </c>
      <c r="G132" s="13">
        <v>19</v>
      </c>
      <c r="H132" s="13">
        <v>48</v>
      </c>
      <c r="I132" s="13" t="s">
        <v>1681</v>
      </c>
      <c r="J132" s="13" t="s">
        <v>1665</v>
      </c>
    </row>
    <row r="133" spans="1:10" x14ac:dyDescent="0.5">
      <c r="A133" s="13" t="s">
        <v>1674</v>
      </c>
      <c r="B133" s="13">
        <v>95</v>
      </c>
      <c r="C133" s="13">
        <v>100</v>
      </c>
      <c r="D133" s="20">
        <v>44882</v>
      </c>
      <c r="E133" s="13" t="s">
        <v>1600</v>
      </c>
      <c r="F133" s="13">
        <v>3</v>
      </c>
      <c r="G133" s="13">
        <v>14</v>
      </c>
      <c r="H133" s="13">
        <v>20</v>
      </c>
      <c r="I133" s="13" t="s">
        <v>1682</v>
      </c>
      <c r="J133" s="13" t="s">
        <v>1673</v>
      </c>
    </row>
    <row r="134" spans="1:10" x14ac:dyDescent="0.5">
      <c r="A134" s="13" t="s">
        <v>1661</v>
      </c>
      <c r="B134" s="13">
        <v>63</v>
      </c>
      <c r="C134" s="13">
        <v>100</v>
      </c>
      <c r="D134" s="20">
        <v>44883</v>
      </c>
      <c r="E134" s="13" t="s">
        <v>1600</v>
      </c>
      <c r="F134" s="13">
        <v>92</v>
      </c>
      <c r="G134" s="13">
        <v>15</v>
      </c>
      <c r="H134" s="13">
        <v>7</v>
      </c>
      <c r="I134" s="13" t="s">
        <v>1682</v>
      </c>
      <c r="J134" s="13" t="s">
        <v>1662</v>
      </c>
    </row>
    <row r="135" spans="1:10" x14ac:dyDescent="0.5">
      <c r="A135" s="13" t="s">
        <v>1677</v>
      </c>
      <c r="B135" s="13">
        <v>69</v>
      </c>
      <c r="C135" s="13">
        <v>100</v>
      </c>
      <c r="D135" s="20">
        <v>44884</v>
      </c>
      <c r="E135" s="13" t="s">
        <v>1609</v>
      </c>
      <c r="F135" s="13">
        <v>64</v>
      </c>
      <c r="G135" s="13">
        <v>8</v>
      </c>
      <c r="H135" s="13">
        <v>59</v>
      </c>
      <c r="I135" s="13" t="s">
        <v>1682</v>
      </c>
      <c r="J135" s="13" t="s">
        <v>564</v>
      </c>
    </row>
    <row r="136" spans="1:10" x14ac:dyDescent="0.5">
      <c r="A136" s="13" t="s">
        <v>1663</v>
      </c>
      <c r="B136" s="13">
        <v>97</v>
      </c>
      <c r="C136" s="13">
        <v>100</v>
      </c>
      <c r="D136" s="20">
        <v>44885</v>
      </c>
      <c r="E136" s="13" t="s">
        <v>1609</v>
      </c>
      <c r="F136" s="13">
        <v>69</v>
      </c>
      <c r="G136" s="13">
        <v>17</v>
      </c>
      <c r="H136" s="13">
        <v>38</v>
      </c>
      <c r="I136" s="13" t="s">
        <v>1682</v>
      </c>
      <c r="J136" s="13" t="s">
        <v>1667</v>
      </c>
    </row>
    <row r="137" spans="1:10" x14ac:dyDescent="0.5">
      <c r="A137" s="13" t="s">
        <v>1677</v>
      </c>
      <c r="B137" s="13">
        <v>53</v>
      </c>
      <c r="C137" s="13">
        <v>100</v>
      </c>
      <c r="D137" s="20">
        <v>44886</v>
      </c>
      <c r="E137" s="13" t="s">
        <v>1600</v>
      </c>
      <c r="F137" s="13">
        <v>37</v>
      </c>
      <c r="G137" s="13">
        <v>7</v>
      </c>
      <c r="H137" s="13">
        <v>75</v>
      </c>
      <c r="I137" s="13" t="s">
        <v>1682</v>
      </c>
      <c r="J137" s="13" t="s">
        <v>558</v>
      </c>
    </row>
    <row r="138" spans="1:10" x14ac:dyDescent="0.5">
      <c r="A138" s="13" t="s">
        <v>1661</v>
      </c>
      <c r="B138" s="13">
        <v>39</v>
      </c>
      <c r="C138" s="13">
        <v>100</v>
      </c>
      <c r="D138" s="20">
        <v>44887</v>
      </c>
      <c r="E138" s="13" t="s">
        <v>1600</v>
      </c>
      <c r="F138" s="13">
        <v>4</v>
      </c>
      <c r="G138" s="13">
        <v>15</v>
      </c>
      <c r="H138" s="13">
        <v>1</v>
      </c>
      <c r="I138" s="13" t="s">
        <v>1682</v>
      </c>
      <c r="J138" s="13" t="s">
        <v>1673</v>
      </c>
    </row>
    <row r="139" spans="1:10" x14ac:dyDescent="0.5">
      <c r="A139" s="13" t="s">
        <v>1666</v>
      </c>
      <c r="B139" s="13">
        <v>34</v>
      </c>
      <c r="C139" s="13">
        <v>100</v>
      </c>
      <c r="D139" s="20">
        <v>44888</v>
      </c>
      <c r="E139" s="13" t="s">
        <v>1600</v>
      </c>
      <c r="F139" s="13">
        <v>97</v>
      </c>
      <c r="G139" s="13">
        <v>5</v>
      </c>
      <c r="H139" s="13">
        <v>64</v>
      </c>
      <c r="I139" s="13" t="s">
        <v>1683</v>
      </c>
      <c r="J139" s="13" t="s">
        <v>564</v>
      </c>
    </row>
    <row r="140" spans="1:10" x14ac:dyDescent="0.5">
      <c r="A140" s="13" t="s">
        <v>1674</v>
      </c>
      <c r="B140" s="13">
        <v>70</v>
      </c>
      <c r="C140" s="13">
        <v>100</v>
      </c>
      <c r="D140" s="20">
        <v>44889</v>
      </c>
      <c r="E140" s="13" t="s">
        <v>1600</v>
      </c>
      <c r="F140" s="13">
        <v>78</v>
      </c>
      <c r="G140" s="13">
        <v>11</v>
      </c>
      <c r="H140" s="13">
        <v>19</v>
      </c>
      <c r="I140" s="13" t="s">
        <v>1683</v>
      </c>
      <c r="J140" s="13" t="s">
        <v>558</v>
      </c>
    </row>
    <row r="141" spans="1:10" x14ac:dyDescent="0.5">
      <c r="A141" s="13" t="s">
        <v>1674</v>
      </c>
      <c r="B141" s="13">
        <v>6</v>
      </c>
      <c r="C141" s="13">
        <v>100</v>
      </c>
      <c r="D141" s="20">
        <v>44890</v>
      </c>
      <c r="E141" s="13" t="s">
        <v>1609</v>
      </c>
      <c r="F141" s="13">
        <v>68</v>
      </c>
      <c r="G141" s="13">
        <v>19</v>
      </c>
      <c r="H141" s="13">
        <v>15</v>
      </c>
      <c r="I141" s="13" t="s">
        <v>1683</v>
      </c>
      <c r="J141" s="13" t="s">
        <v>1664</v>
      </c>
    </row>
    <row r="142" spans="1:10" x14ac:dyDescent="0.5">
      <c r="A142" s="13" t="s">
        <v>1675</v>
      </c>
      <c r="B142" s="13">
        <v>4</v>
      </c>
      <c r="C142" s="13">
        <v>100</v>
      </c>
      <c r="D142" s="20">
        <v>44891</v>
      </c>
      <c r="E142" s="13" t="s">
        <v>1600</v>
      </c>
      <c r="F142" s="13">
        <v>51</v>
      </c>
      <c r="G142" s="13">
        <v>2</v>
      </c>
      <c r="H142" s="13">
        <v>12</v>
      </c>
      <c r="I142" s="13" t="s">
        <v>1683</v>
      </c>
      <c r="J142" s="13" t="s">
        <v>564</v>
      </c>
    </row>
    <row r="143" spans="1:10" x14ac:dyDescent="0.5">
      <c r="A143" s="13" t="s">
        <v>1661</v>
      </c>
      <c r="B143" s="13">
        <v>94</v>
      </c>
      <c r="C143" s="13">
        <v>100</v>
      </c>
      <c r="D143" s="20">
        <v>44892</v>
      </c>
      <c r="E143" s="13" t="s">
        <v>1600</v>
      </c>
      <c r="F143" s="13">
        <v>26</v>
      </c>
      <c r="G143" s="13">
        <v>9</v>
      </c>
      <c r="H143" s="13">
        <v>2</v>
      </c>
      <c r="I143" s="13" t="s">
        <v>1683</v>
      </c>
      <c r="J143" s="13" t="s">
        <v>558</v>
      </c>
    </row>
    <row r="144" spans="1:10" x14ac:dyDescent="0.5">
      <c r="A144" s="13" t="s">
        <v>1670</v>
      </c>
      <c r="B144" s="13">
        <v>18</v>
      </c>
      <c r="C144" s="13">
        <v>100</v>
      </c>
      <c r="D144" s="20">
        <v>44893</v>
      </c>
      <c r="E144" s="13" t="s">
        <v>1609</v>
      </c>
      <c r="F144" s="13">
        <v>27</v>
      </c>
      <c r="G144" s="13">
        <v>6</v>
      </c>
      <c r="H144" s="13">
        <v>31</v>
      </c>
      <c r="I144" s="13" t="s">
        <v>1684</v>
      </c>
      <c r="J144" s="13" t="s">
        <v>1667</v>
      </c>
    </row>
    <row r="145" spans="1:10" x14ac:dyDescent="0.5">
      <c r="A145" s="13" t="s">
        <v>1677</v>
      </c>
      <c r="B145" s="13">
        <v>27</v>
      </c>
      <c r="C145" s="13">
        <v>100</v>
      </c>
      <c r="D145" s="20">
        <v>44894</v>
      </c>
      <c r="E145" s="13" t="s">
        <v>1609</v>
      </c>
      <c r="F145" s="13">
        <v>15</v>
      </c>
      <c r="G145" s="13">
        <v>6</v>
      </c>
      <c r="H145" s="13">
        <v>16</v>
      </c>
      <c r="I145" s="13" t="s">
        <v>1684</v>
      </c>
      <c r="J145" s="13" t="s">
        <v>1673</v>
      </c>
    </row>
    <row r="146" spans="1:10" x14ac:dyDescent="0.5">
      <c r="A146" s="13" t="s">
        <v>1659</v>
      </c>
      <c r="B146" s="13">
        <v>55</v>
      </c>
      <c r="C146" s="13">
        <v>100</v>
      </c>
      <c r="D146" s="20">
        <v>44895</v>
      </c>
      <c r="E146" s="13" t="s">
        <v>1605</v>
      </c>
      <c r="F146" s="13">
        <v>74</v>
      </c>
      <c r="G146" s="13">
        <v>15</v>
      </c>
      <c r="H146" s="13">
        <v>13</v>
      </c>
      <c r="I146" s="13" t="s">
        <v>1684</v>
      </c>
      <c r="J146" s="13" t="s">
        <v>1678</v>
      </c>
    </row>
    <row r="147" spans="1:10" x14ac:dyDescent="0.5">
      <c r="A147" s="13" t="s">
        <v>1661</v>
      </c>
      <c r="B147" s="13">
        <v>26</v>
      </c>
      <c r="C147" s="13">
        <v>100</v>
      </c>
      <c r="D147" s="20">
        <v>44896</v>
      </c>
      <c r="E147" s="13" t="s">
        <v>1600</v>
      </c>
      <c r="F147" s="13">
        <v>80</v>
      </c>
      <c r="G147" s="13">
        <v>2</v>
      </c>
      <c r="H147" s="13">
        <v>31</v>
      </c>
      <c r="I147" s="13" t="s">
        <v>1685</v>
      </c>
      <c r="J147" s="13" t="s">
        <v>1664</v>
      </c>
    </row>
    <row r="148" spans="1:10" x14ac:dyDescent="0.5">
      <c r="A148" s="13" t="s">
        <v>1663</v>
      </c>
      <c r="B148" s="13">
        <v>26</v>
      </c>
      <c r="C148" s="13">
        <v>100</v>
      </c>
      <c r="D148" s="20">
        <v>44897</v>
      </c>
      <c r="E148" s="13" t="s">
        <v>1600</v>
      </c>
      <c r="F148" s="13">
        <v>28</v>
      </c>
      <c r="G148" s="13">
        <v>18</v>
      </c>
      <c r="H148" s="13">
        <v>36</v>
      </c>
      <c r="I148" s="13" t="s">
        <v>1685</v>
      </c>
      <c r="J148" s="13" t="s">
        <v>94</v>
      </c>
    </row>
    <row r="149" spans="1:10" x14ac:dyDescent="0.5">
      <c r="A149" s="13" t="s">
        <v>1661</v>
      </c>
      <c r="B149" s="13">
        <v>90</v>
      </c>
      <c r="C149" s="13">
        <v>100</v>
      </c>
      <c r="D149" s="20">
        <v>44898</v>
      </c>
      <c r="E149" s="13" t="s">
        <v>1609</v>
      </c>
      <c r="F149" s="13">
        <v>3</v>
      </c>
      <c r="G149" s="13">
        <v>2</v>
      </c>
      <c r="H149" s="13">
        <v>33</v>
      </c>
      <c r="I149" s="13" t="s">
        <v>1685</v>
      </c>
      <c r="J149" s="13" t="s">
        <v>1678</v>
      </c>
    </row>
    <row r="150" spans="1:10" x14ac:dyDescent="0.5">
      <c r="A150" s="13" t="s">
        <v>1666</v>
      </c>
      <c r="B150" s="13">
        <v>3</v>
      </c>
      <c r="C150" s="13">
        <v>100</v>
      </c>
      <c r="D150" s="20">
        <v>44899</v>
      </c>
      <c r="E150" s="13" t="s">
        <v>1605</v>
      </c>
      <c r="F150" s="13">
        <v>29</v>
      </c>
      <c r="G150" s="13">
        <v>16</v>
      </c>
      <c r="H150" s="13">
        <v>30</v>
      </c>
      <c r="I150" s="13" t="s">
        <v>1685</v>
      </c>
      <c r="J150" s="13" t="s">
        <v>1665</v>
      </c>
    </row>
    <row r="151" spans="1:10" x14ac:dyDescent="0.5">
      <c r="A151" s="13" t="s">
        <v>1668</v>
      </c>
      <c r="B151" s="13">
        <v>48</v>
      </c>
      <c r="C151" s="13">
        <v>100</v>
      </c>
      <c r="D151" s="20">
        <v>44900</v>
      </c>
      <c r="E151" s="13" t="s">
        <v>1609</v>
      </c>
      <c r="F151" s="13">
        <v>7</v>
      </c>
      <c r="G151" s="13">
        <v>2</v>
      </c>
      <c r="H151" s="13">
        <v>75</v>
      </c>
      <c r="I151" s="13" t="s">
        <v>1686</v>
      </c>
      <c r="J151" s="13" t="s">
        <v>1664</v>
      </c>
    </row>
    <row r="152" spans="1:10" x14ac:dyDescent="0.5">
      <c r="A152" s="13" t="s">
        <v>1670</v>
      </c>
      <c r="B152" s="13">
        <v>39</v>
      </c>
      <c r="C152" s="13">
        <v>100</v>
      </c>
      <c r="D152" s="20">
        <v>44901</v>
      </c>
      <c r="E152" s="13" t="s">
        <v>1605</v>
      </c>
      <c r="F152" s="13">
        <v>69</v>
      </c>
      <c r="G152" s="13">
        <v>4</v>
      </c>
      <c r="H152" s="13">
        <v>7</v>
      </c>
      <c r="I152" s="13" t="s">
        <v>1686</v>
      </c>
      <c r="J152" s="13" t="s">
        <v>1664</v>
      </c>
    </row>
    <row r="153" spans="1:10" x14ac:dyDescent="0.5">
      <c r="A153" s="13" t="s">
        <v>1663</v>
      </c>
      <c r="B153" s="13">
        <v>57</v>
      </c>
      <c r="C153" s="13">
        <v>100</v>
      </c>
      <c r="D153" s="20">
        <v>44902</v>
      </c>
      <c r="E153" s="13" t="s">
        <v>1600</v>
      </c>
      <c r="F153" s="13">
        <v>40</v>
      </c>
      <c r="G153" s="13">
        <v>15</v>
      </c>
      <c r="H153" s="13">
        <v>70</v>
      </c>
      <c r="I153" s="13" t="s">
        <v>1686</v>
      </c>
      <c r="J153" s="13" t="s">
        <v>558</v>
      </c>
    </row>
    <row r="154" spans="1:10" x14ac:dyDescent="0.5">
      <c r="A154" s="13" t="s">
        <v>1659</v>
      </c>
      <c r="B154" s="13">
        <v>38</v>
      </c>
      <c r="C154" s="13">
        <v>100</v>
      </c>
      <c r="D154" s="20">
        <v>44903</v>
      </c>
      <c r="E154" s="13" t="s">
        <v>1609</v>
      </c>
      <c r="F154" s="13">
        <v>66</v>
      </c>
      <c r="G154" s="13">
        <v>4</v>
      </c>
      <c r="H154" s="13">
        <v>70</v>
      </c>
      <c r="I154" s="13" t="s">
        <v>1686</v>
      </c>
      <c r="J154" s="13" t="s">
        <v>1667</v>
      </c>
    </row>
    <row r="155" spans="1:10" x14ac:dyDescent="0.5">
      <c r="A155" s="13" t="s">
        <v>1661</v>
      </c>
      <c r="B155" s="13">
        <v>43</v>
      </c>
      <c r="C155" s="13">
        <v>100</v>
      </c>
      <c r="D155" s="20">
        <v>44904</v>
      </c>
      <c r="E155" s="13" t="s">
        <v>1605</v>
      </c>
      <c r="F155" s="13">
        <v>33</v>
      </c>
      <c r="G155" s="13">
        <v>15</v>
      </c>
      <c r="H155" s="13">
        <v>18</v>
      </c>
      <c r="I155" s="13" t="s">
        <v>1686</v>
      </c>
      <c r="J155" s="13" t="s">
        <v>558</v>
      </c>
    </row>
    <row r="156" spans="1:10" x14ac:dyDescent="0.5">
      <c r="A156" s="13" t="s">
        <v>1672</v>
      </c>
      <c r="B156" s="13">
        <v>27</v>
      </c>
      <c r="C156" s="13">
        <v>100</v>
      </c>
      <c r="D156" s="20">
        <v>44905</v>
      </c>
      <c r="E156" s="13" t="s">
        <v>1600</v>
      </c>
      <c r="F156" s="13">
        <v>8</v>
      </c>
      <c r="G156" s="13">
        <v>14</v>
      </c>
      <c r="H156" s="13">
        <v>23</v>
      </c>
      <c r="I156" s="13" t="s">
        <v>1686</v>
      </c>
      <c r="J156" s="13" t="s">
        <v>1662</v>
      </c>
    </row>
    <row r="157" spans="1:10" x14ac:dyDescent="0.5">
      <c r="A157" s="13" t="s">
        <v>1663</v>
      </c>
      <c r="B157" s="13">
        <v>11</v>
      </c>
      <c r="C157" s="13">
        <v>100</v>
      </c>
      <c r="D157" s="20">
        <v>44906</v>
      </c>
      <c r="E157" s="13" t="s">
        <v>1605</v>
      </c>
      <c r="F157" s="13">
        <v>2</v>
      </c>
      <c r="G157" s="13">
        <v>17</v>
      </c>
      <c r="H157" s="13">
        <v>61</v>
      </c>
      <c r="I157" s="13" t="s">
        <v>1686</v>
      </c>
      <c r="J157" s="13" t="s">
        <v>94</v>
      </c>
    </row>
    <row r="158" spans="1:10" x14ac:dyDescent="0.5">
      <c r="A158" s="13" t="s">
        <v>1674</v>
      </c>
      <c r="B158" s="13">
        <v>39</v>
      </c>
      <c r="C158" s="13">
        <v>100</v>
      </c>
      <c r="D158" s="20">
        <v>44907</v>
      </c>
      <c r="E158" s="13" t="s">
        <v>1605</v>
      </c>
      <c r="F158" s="13">
        <v>33</v>
      </c>
      <c r="G158" s="13">
        <v>17</v>
      </c>
      <c r="H158" s="13">
        <v>72</v>
      </c>
      <c r="I158" s="13" t="s">
        <v>1686</v>
      </c>
      <c r="J158" s="13" t="s">
        <v>1665</v>
      </c>
    </row>
    <row r="159" spans="1:10" x14ac:dyDescent="0.5">
      <c r="A159" s="13" t="s">
        <v>1675</v>
      </c>
      <c r="B159" s="13">
        <v>58</v>
      </c>
      <c r="C159" s="13">
        <v>100</v>
      </c>
      <c r="D159" s="20">
        <v>44908</v>
      </c>
      <c r="E159" s="13" t="s">
        <v>1609</v>
      </c>
      <c r="F159" s="13">
        <v>50</v>
      </c>
      <c r="G159" s="13">
        <v>14</v>
      </c>
      <c r="H159" s="13">
        <v>9</v>
      </c>
      <c r="I159" s="13" t="s">
        <v>1687</v>
      </c>
      <c r="J159" s="13" t="s">
        <v>1667</v>
      </c>
    </row>
    <row r="160" spans="1:10" x14ac:dyDescent="0.5">
      <c r="A160" s="13" t="s">
        <v>1675</v>
      </c>
      <c r="B160" s="13">
        <v>88</v>
      </c>
      <c r="C160" s="13">
        <v>100</v>
      </c>
      <c r="D160" s="20">
        <v>44909</v>
      </c>
      <c r="E160" s="13" t="s">
        <v>1609</v>
      </c>
      <c r="F160" s="13">
        <v>77</v>
      </c>
      <c r="G160" s="13">
        <v>5</v>
      </c>
      <c r="H160" s="13">
        <v>27</v>
      </c>
      <c r="I160" s="13" t="s">
        <v>1687</v>
      </c>
      <c r="J160" s="13" t="s">
        <v>577</v>
      </c>
    </row>
    <row r="161" spans="1:10" x14ac:dyDescent="0.5">
      <c r="A161" s="13" t="s">
        <v>1676</v>
      </c>
      <c r="B161" s="13">
        <v>81</v>
      </c>
      <c r="C161" s="13">
        <v>100</v>
      </c>
      <c r="D161" s="20">
        <v>44910</v>
      </c>
      <c r="E161" s="13" t="s">
        <v>1600</v>
      </c>
      <c r="F161" s="13">
        <v>62</v>
      </c>
      <c r="G161" s="13">
        <v>1</v>
      </c>
      <c r="H161" s="13">
        <v>49</v>
      </c>
      <c r="I161" s="13" t="s">
        <v>1687</v>
      </c>
      <c r="J161" s="13" t="s">
        <v>1673</v>
      </c>
    </row>
    <row r="162" spans="1:10" x14ac:dyDescent="0.5">
      <c r="A162" s="13" t="s">
        <v>1663</v>
      </c>
      <c r="B162" s="13">
        <v>42</v>
      </c>
      <c r="C162" s="13">
        <v>100</v>
      </c>
      <c r="D162" s="20">
        <v>44911</v>
      </c>
      <c r="E162" s="13" t="s">
        <v>1600</v>
      </c>
      <c r="F162" s="13">
        <v>91</v>
      </c>
      <c r="G162" s="13">
        <v>7</v>
      </c>
      <c r="H162" s="13">
        <v>60</v>
      </c>
      <c r="I162" s="13" t="s">
        <v>1687</v>
      </c>
      <c r="J162" s="13" t="s">
        <v>564</v>
      </c>
    </row>
    <row r="163" spans="1:10" x14ac:dyDescent="0.5">
      <c r="A163" s="13" t="s">
        <v>1674</v>
      </c>
      <c r="B163" s="13">
        <v>49</v>
      </c>
      <c r="C163" s="13">
        <v>100</v>
      </c>
      <c r="D163" s="20">
        <v>44912</v>
      </c>
      <c r="E163" s="13" t="s">
        <v>1605</v>
      </c>
      <c r="F163" s="13">
        <v>72</v>
      </c>
      <c r="G163" s="13">
        <v>9</v>
      </c>
      <c r="H163" s="13">
        <v>33</v>
      </c>
      <c r="I163" s="13" t="s">
        <v>1687</v>
      </c>
      <c r="J163" s="13" t="s">
        <v>1671</v>
      </c>
    </row>
    <row r="164" spans="1:10" x14ac:dyDescent="0.5">
      <c r="A164" s="13" t="s">
        <v>1677</v>
      </c>
      <c r="B164" s="13">
        <v>47</v>
      </c>
      <c r="C164" s="13">
        <v>100</v>
      </c>
      <c r="D164" s="20">
        <v>44913</v>
      </c>
      <c r="E164" s="13" t="s">
        <v>1605</v>
      </c>
      <c r="F164" s="13">
        <v>1</v>
      </c>
      <c r="G164" s="13">
        <v>11</v>
      </c>
      <c r="H164" s="13">
        <v>33</v>
      </c>
      <c r="I164" s="13" t="s">
        <v>1688</v>
      </c>
      <c r="J164" s="13" t="s">
        <v>1662</v>
      </c>
    </row>
    <row r="165" spans="1:10" x14ac:dyDescent="0.5">
      <c r="A165" s="13" t="s">
        <v>1674</v>
      </c>
      <c r="B165" s="13">
        <v>1</v>
      </c>
      <c r="C165" s="13">
        <v>100</v>
      </c>
      <c r="D165" s="20">
        <v>44914</v>
      </c>
      <c r="E165" s="13" t="s">
        <v>1600</v>
      </c>
      <c r="F165" s="13">
        <v>43</v>
      </c>
      <c r="G165" s="13">
        <v>7</v>
      </c>
      <c r="H165" s="13">
        <v>74</v>
      </c>
      <c r="I165" s="13" t="s">
        <v>1688</v>
      </c>
      <c r="J165" s="13" t="s">
        <v>587</v>
      </c>
    </row>
    <row r="166" spans="1:10" x14ac:dyDescent="0.5">
      <c r="A166" s="13" t="s">
        <v>1677</v>
      </c>
      <c r="B166" s="13">
        <v>91</v>
      </c>
      <c r="C166" s="13">
        <v>100</v>
      </c>
      <c r="D166" s="20">
        <v>44915</v>
      </c>
      <c r="E166" s="13" t="s">
        <v>1605</v>
      </c>
      <c r="F166" s="13">
        <v>45</v>
      </c>
      <c r="G166" s="13">
        <v>5</v>
      </c>
      <c r="H166" s="13">
        <v>34</v>
      </c>
      <c r="I166" s="13" t="s">
        <v>1688</v>
      </c>
      <c r="J166" s="13" t="s">
        <v>1678</v>
      </c>
    </row>
    <row r="167" spans="1:10" x14ac:dyDescent="0.5">
      <c r="A167" s="13" t="s">
        <v>1663</v>
      </c>
      <c r="B167" s="13">
        <v>81</v>
      </c>
      <c r="C167" s="13">
        <v>100</v>
      </c>
      <c r="D167" s="20">
        <v>44916</v>
      </c>
      <c r="E167" s="13" t="s">
        <v>1609</v>
      </c>
      <c r="F167" s="13">
        <v>99</v>
      </c>
      <c r="G167" s="13">
        <v>20</v>
      </c>
      <c r="H167" s="13">
        <v>74</v>
      </c>
      <c r="I167" s="13" t="s">
        <v>1688</v>
      </c>
      <c r="J167" s="13" t="s">
        <v>1673</v>
      </c>
    </row>
    <row r="168" spans="1:10" x14ac:dyDescent="0.5">
      <c r="A168" s="13" t="s">
        <v>1677</v>
      </c>
      <c r="B168" s="13">
        <v>29</v>
      </c>
      <c r="C168" s="13">
        <v>100</v>
      </c>
      <c r="D168" s="20">
        <v>44917</v>
      </c>
      <c r="E168" s="13" t="s">
        <v>1605</v>
      </c>
      <c r="F168" s="13">
        <v>33</v>
      </c>
      <c r="G168" s="13">
        <v>8</v>
      </c>
      <c r="H168" s="13">
        <v>42</v>
      </c>
      <c r="I168" s="13" t="s">
        <v>1688</v>
      </c>
      <c r="J168" s="13" t="s">
        <v>94</v>
      </c>
    </row>
    <row r="169" spans="1:10" x14ac:dyDescent="0.5">
      <c r="A169" s="13" t="s">
        <v>1677</v>
      </c>
      <c r="B169" s="13">
        <v>6</v>
      </c>
      <c r="C169" s="13">
        <v>100</v>
      </c>
      <c r="D169" s="20">
        <v>44918</v>
      </c>
      <c r="E169" s="13" t="s">
        <v>1609</v>
      </c>
      <c r="F169" s="13">
        <v>36</v>
      </c>
      <c r="G169" s="13">
        <v>5</v>
      </c>
      <c r="H169" s="13">
        <v>33</v>
      </c>
      <c r="I169" s="13" t="s">
        <v>1689</v>
      </c>
      <c r="J169" s="13" t="s">
        <v>558</v>
      </c>
    </row>
    <row r="170" spans="1:10" x14ac:dyDescent="0.5">
      <c r="A170" s="13" t="s">
        <v>1670</v>
      </c>
      <c r="B170" s="13">
        <v>79</v>
      </c>
      <c r="C170" s="13">
        <v>100</v>
      </c>
      <c r="D170" s="20">
        <v>44919</v>
      </c>
      <c r="E170" s="13" t="s">
        <v>1605</v>
      </c>
      <c r="F170" s="13">
        <v>70</v>
      </c>
      <c r="G170" s="13">
        <v>5</v>
      </c>
      <c r="H170" s="13">
        <v>16</v>
      </c>
      <c r="I170" s="13" t="s">
        <v>1689</v>
      </c>
      <c r="J170" s="13" t="s">
        <v>577</v>
      </c>
    </row>
    <row r="171" spans="1:10" x14ac:dyDescent="0.5">
      <c r="A171" s="13" t="s">
        <v>1677</v>
      </c>
      <c r="B171" s="13">
        <v>91</v>
      </c>
      <c r="C171" s="13">
        <v>100</v>
      </c>
      <c r="D171" s="20">
        <v>44920</v>
      </c>
      <c r="E171" s="13" t="s">
        <v>1600</v>
      </c>
      <c r="F171" s="13">
        <v>37</v>
      </c>
      <c r="G171" s="13">
        <v>16</v>
      </c>
      <c r="H171" s="13">
        <v>11</v>
      </c>
      <c r="I171" s="13" t="s">
        <v>1689</v>
      </c>
      <c r="J171" s="13" t="s">
        <v>1671</v>
      </c>
    </row>
    <row r="172" spans="1:10" x14ac:dyDescent="0.5">
      <c r="A172" s="13" t="s">
        <v>1666</v>
      </c>
      <c r="B172" s="13">
        <v>74</v>
      </c>
      <c r="C172" s="13">
        <v>100</v>
      </c>
      <c r="D172" s="20">
        <v>44921</v>
      </c>
      <c r="E172" s="13" t="s">
        <v>1605</v>
      </c>
      <c r="F172" s="13">
        <v>98</v>
      </c>
      <c r="G172" s="13">
        <v>10</v>
      </c>
      <c r="H172" s="13">
        <v>7</v>
      </c>
      <c r="I172" s="13" t="s">
        <v>1689</v>
      </c>
      <c r="J172" s="13" t="s">
        <v>1665</v>
      </c>
    </row>
    <row r="173" spans="1:10" x14ac:dyDescent="0.5">
      <c r="A173" s="13" t="s">
        <v>1659</v>
      </c>
      <c r="B173" s="13">
        <v>34</v>
      </c>
      <c r="C173" s="13">
        <v>100</v>
      </c>
      <c r="D173" s="20">
        <v>44922</v>
      </c>
      <c r="E173" s="13" t="s">
        <v>1600</v>
      </c>
      <c r="F173" s="13">
        <v>29</v>
      </c>
      <c r="G173" s="13">
        <v>7</v>
      </c>
      <c r="H173" s="13">
        <v>61</v>
      </c>
      <c r="I173" s="13" t="s">
        <v>1690</v>
      </c>
      <c r="J173" s="13" t="s">
        <v>1662</v>
      </c>
    </row>
    <row r="174" spans="1:10" x14ac:dyDescent="0.5">
      <c r="A174" s="13" t="s">
        <v>1676</v>
      </c>
      <c r="B174" s="13">
        <v>99</v>
      </c>
      <c r="C174" s="13">
        <v>100</v>
      </c>
      <c r="D174" s="20">
        <v>44923</v>
      </c>
      <c r="E174" s="13" t="s">
        <v>1600</v>
      </c>
      <c r="F174" s="13">
        <v>58</v>
      </c>
      <c r="G174" s="13">
        <v>3</v>
      </c>
      <c r="H174" s="13">
        <v>26</v>
      </c>
      <c r="I174" s="13" t="s">
        <v>1690</v>
      </c>
      <c r="J174" s="13" t="s">
        <v>564</v>
      </c>
    </row>
    <row r="175" spans="1:10" x14ac:dyDescent="0.5">
      <c r="A175" s="13" t="s">
        <v>1672</v>
      </c>
      <c r="B175" s="13">
        <v>11</v>
      </c>
      <c r="C175" s="13">
        <v>100</v>
      </c>
      <c r="D175" s="20">
        <v>44924</v>
      </c>
      <c r="E175" s="13" t="s">
        <v>1600</v>
      </c>
      <c r="F175" s="13">
        <v>40</v>
      </c>
      <c r="G175" s="13">
        <v>8</v>
      </c>
      <c r="H175" s="13">
        <v>7</v>
      </c>
      <c r="I175" s="13" t="s">
        <v>1690</v>
      </c>
      <c r="J175" s="13" t="s">
        <v>577</v>
      </c>
    </row>
    <row r="176" spans="1:10" x14ac:dyDescent="0.5">
      <c r="A176" s="13" t="s">
        <v>1668</v>
      </c>
      <c r="B176" s="13">
        <v>23</v>
      </c>
      <c r="C176" s="13">
        <v>100</v>
      </c>
      <c r="D176" s="20">
        <v>44925</v>
      </c>
      <c r="E176" s="13" t="s">
        <v>1609</v>
      </c>
      <c r="F176" s="13">
        <v>1</v>
      </c>
      <c r="G176" s="13">
        <v>5</v>
      </c>
      <c r="H176" s="13">
        <v>44</v>
      </c>
      <c r="I176" s="13" t="s">
        <v>1690</v>
      </c>
      <c r="J176" s="13" t="s">
        <v>94</v>
      </c>
    </row>
    <row r="177" spans="1:10" x14ac:dyDescent="0.5">
      <c r="A177" s="13" t="s">
        <v>1668</v>
      </c>
      <c r="B177" s="13">
        <v>44</v>
      </c>
      <c r="C177" s="13">
        <v>100</v>
      </c>
      <c r="D177" s="20">
        <v>44926</v>
      </c>
      <c r="E177" s="13" t="s">
        <v>1605</v>
      </c>
      <c r="F177" s="13">
        <v>35</v>
      </c>
      <c r="G177" s="13">
        <v>8</v>
      </c>
      <c r="H177" s="13">
        <v>5</v>
      </c>
      <c r="I177" s="13" t="s">
        <v>1690</v>
      </c>
      <c r="J177" s="13" t="s">
        <v>1678</v>
      </c>
    </row>
    <row r="178" spans="1:10" x14ac:dyDescent="0.5">
      <c r="A178" s="13" t="s">
        <v>1666</v>
      </c>
      <c r="B178" s="13">
        <v>59</v>
      </c>
      <c r="C178" s="13">
        <v>100</v>
      </c>
      <c r="D178" s="20">
        <v>44927</v>
      </c>
      <c r="E178" s="13" t="s">
        <v>1609</v>
      </c>
      <c r="F178" s="13">
        <v>17</v>
      </c>
      <c r="G178" s="13">
        <v>18</v>
      </c>
      <c r="H178" s="13">
        <v>48</v>
      </c>
      <c r="I178" s="13" t="s">
        <v>1691</v>
      </c>
      <c r="J178" s="13" t="s">
        <v>1667</v>
      </c>
    </row>
    <row r="179" spans="1:10" x14ac:dyDescent="0.5">
      <c r="A179" s="13" t="s">
        <v>1663</v>
      </c>
      <c r="B179" s="13">
        <v>1</v>
      </c>
      <c r="C179" s="13">
        <v>100</v>
      </c>
      <c r="D179" s="20">
        <v>44928</v>
      </c>
      <c r="E179" s="13" t="s">
        <v>1605</v>
      </c>
      <c r="F179" s="13">
        <v>25</v>
      </c>
      <c r="G179" s="13">
        <v>9</v>
      </c>
      <c r="H179" s="13">
        <v>27</v>
      </c>
      <c r="I179" s="13" t="s">
        <v>1691</v>
      </c>
      <c r="J179" s="13" t="s">
        <v>1664</v>
      </c>
    </row>
    <row r="180" spans="1:10" x14ac:dyDescent="0.5">
      <c r="A180" s="13" t="s">
        <v>1674</v>
      </c>
      <c r="B180" s="13">
        <v>33</v>
      </c>
      <c r="C180" s="13">
        <v>100</v>
      </c>
      <c r="D180" s="20">
        <v>44929</v>
      </c>
      <c r="E180" s="13" t="s">
        <v>1605</v>
      </c>
      <c r="F180" s="13">
        <v>56</v>
      </c>
      <c r="G180" s="13">
        <v>4</v>
      </c>
      <c r="H180" s="13">
        <v>26</v>
      </c>
      <c r="I180" s="13" t="s">
        <v>1691</v>
      </c>
      <c r="J180" s="13" t="s">
        <v>1678</v>
      </c>
    </row>
    <row r="181" spans="1:10" x14ac:dyDescent="0.5">
      <c r="A181" s="13" t="s">
        <v>1670</v>
      </c>
      <c r="B181" s="13">
        <v>43</v>
      </c>
      <c r="C181" s="13">
        <v>100</v>
      </c>
      <c r="D181" s="20">
        <v>44930</v>
      </c>
      <c r="E181" s="13" t="s">
        <v>1600</v>
      </c>
      <c r="F181" s="13">
        <v>55</v>
      </c>
      <c r="G181" s="13">
        <v>13</v>
      </c>
      <c r="H181" s="13">
        <v>63</v>
      </c>
      <c r="I181" s="13" t="s">
        <v>1692</v>
      </c>
      <c r="J181" s="13" t="s">
        <v>587</v>
      </c>
    </row>
    <row r="182" spans="1:10" x14ac:dyDescent="0.5">
      <c r="A182" s="13" t="s">
        <v>1677</v>
      </c>
      <c r="B182" s="13">
        <v>75</v>
      </c>
      <c r="C182" s="13">
        <v>100</v>
      </c>
      <c r="D182" s="20">
        <v>44931</v>
      </c>
      <c r="E182" s="13" t="s">
        <v>1605</v>
      </c>
      <c r="F182" s="13">
        <v>44</v>
      </c>
      <c r="G182" s="13">
        <v>10</v>
      </c>
      <c r="H182" s="13">
        <v>8</v>
      </c>
      <c r="I182" s="13" t="s">
        <v>1692</v>
      </c>
      <c r="J182" s="13" t="s">
        <v>1665</v>
      </c>
    </row>
    <row r="183" spans="1:10" x14ac:dyDescent="0.5">
      <c r="A183" s="13" t="s">
        <v>1666</v>
      </c>
      <c r="B183" s="13">
        <v>15</v>
      </c>
      <c r="C183" s="13">
        <v>100</v>
      </c>
      <c r="D183" s="20">
        <v>44932</v>
      </c>
      <c r="E183" s="13" t="s">
        <v>1605</v>
      </c>
      <c r="F183" s="13">
        <v>83</v>
      </c>
      <c r="G183" s="13">
        <v>8</v>
      </c>
      <c r="H183" s="13">
        <v>19</v>
      </c>
      <c r="I183" s="13" t="s">
        <v>1692</v>
      </c>
      <c r="J183" s="13" t="s">
        <v>564</v>
      </c>
    </row>
    <row r="184" spans="1:10" x14ac:dyDescent="0.5">
      <c r="A184" s="13" t="s">
        <v>1659</v>
      </c>
      <c r="B184" s="13">
        <v>70</v>
      </c>
      <c r="C184" s="13">
        <v>100</v>
      </c>
      <c r="D184" s="20">
        <v>44933</v>
      </c>
      <c r="E184" s="13" t="s">
        <v>1600</v>
      </c>
      <c r="F184" s="13">
        <v>43</v>
      </c>
      <c r="G184" s="13">
        <v>20</v>
      </c>
      <c r="H184" s="13">
        <v>32</v>
      </c>
      <c r="I184" s="13" t="s">
        <v>1692</v>
      </c>
      <c r="J184" s="13" t="s">
        <v>1667</v>
      </c>
    </row>
    <row r="185" spans="1:10" x14ac:dyDescent="0.5">
      <c r="A185" s="13" t="s">
        <v>1661</v>
      </c>
      <c r="B185" s="13">
        <v>31</v>
      </c>
      <c r="C185" s="13">
        <v>100</v>
      </c>
      <c r="D185" s="20">
        <v>44934</v>
      </c>
      <c r="E185" s="13" t="s">
        <v>1609</v>
      </c>
      <c r="F185" s="13">
        <v>88</v>
      </c>
      <c r="G185" s="13">
        <v>8</v>
      </c>
      <c r="H185" s="13">
        <v>59</v>
      </c>
      <c r="I185" s="13" t="s">
        <v>1692</v>
      </c>
      <c r="J185" s="13" t="s">
        <v>1678</v>
      </c>
    </row>
    <row r="186" spans="1:10" x14ac:dyDescent="0.5">
      <c r="A186" s="13" t="s">
        <v>1670</v>
      </c>
      <c r="B186" s="13">
        <v>73</v>
      </c>
      <c r="C186" s="13">
        <v>100</v>
      </c>
      <c r="D186" s="20">
        <v>44935</v>
      </c>
      <c r="E186" s="13" t="s">
        <v>1609</v>
      </c>
      <c r="F186" s="13">
        <v>64</v>
      </c>
      <c r="G186" s="13">
        <v>8</v>
      </c>
      <c r="H186" s="13">
        <v>37</v>
      </c>
      <c r="I186" s="13" t="s">
        <v>1692</v>
      </c>
      <c r="J186" s="13" t="s">
        <v>558</v>
      </c>
    </row>
    <row r="187" spans="1:10" x14ac:dyDescent="0.5">
      <c r="A187" s="13" t="s">
        <v>1675</v>
      </c>
      <c r="B187" s="13">
        <v>41</v>
      </c>
      <c r="C187" s="13">
        <v>100</v>
      </c>
      <c r="D187" s="20">
        <v>44936</v>
      </c>
      <c r="E187" s="13" t="s">
        <v>1609</v>
      </c>
      <c r="F187" s="13">
        <v>41</v>
      </c>
      <c r="G187" s="13">
        <v>16</v>
      </c>
      <c r="H187" s="13">
        <v>7</v>
      </c>
      <c r="I187" s="13" t="s">
        <v>1692</v>
      </c>
      <c r="J187" s="13" t="s">
        <v>577</v>
      </c>
    </row>
    <row r="188" spans="1:10" x14ac:dyDescent="0.5">
      <c r="A188" s="13" t="s">
        <v>1672</v>
      </c>
      <c r="B188" s="13">
        <v>82</v>
      </c>
      <c r="C188" s="13">
        <v>100</v>
      </c>
      <c r="D188" s="20">
        <v>44937</v>
      </c>
      <c r="E188" s="13" t="s">
        <v>1609</v>
      </c>
      <c r="F188" s="13">
        <v>39</v>
      </c>
      <c r="G188" s="13">
        <v>3</v>
      </c>
      <c r="H188" s="13">
        <v>67</v>
      </c>
      <c r="I188" s="13" t="s">
        <v>1692</v>
      </c>
      <c r="J188" s="13" t="s">
        <v>564</v>
      </c>
    </row>
    <row r="189" spans="1:10" x14ac:dyDescent="0.5">
      <c r="A189" s="13" t="s">
        <v>1663</v>
      </c>
      <c r="B189" s="13">
        <v>84</v>
      </c>
      <c r="C189" s="13">
        <v>100</v>
      </c>
      <c r="D189" s="20">
        <v>44938</v>
      </c>
      <c r="E189" s="13" t="s">
        <v>1605</v>
      </c>
      <c r="F189" s="13">
        <v>6</v>
      </c>
      <c r="G189" s="13">
        <v>4</v>
      </c>
      <c r="H189" s="13">
        <v>34</v>
      </c>
      <c r="I189" s="13" t="s">
        <v>1692</v>
      </c>
      <c r="J189" s="13" t="s">
        <v>1673</v>
      </c>
    </row>
    <row r="190" spans="1:10" x14ac:dyDescent="0.5">
      <c r="A190" s="13" t="s">
        <v>1661</v>
      </c>
      <c r="B190" s="13">
        <v>21</v>
      </c>
      <c r="C190" s="13">
        <v>100</v>
      </c>
      <c r="D190" s="20">
        <v>44939</v>
      </c>
      <c r="E190" s="13" t="s">
        <v>1605</v>
      </c>
      <c r="F190" s="13">
        <v>14</v>
      </c>
      <c r="G190" s="13">
        <v>13</v>
      </c>
      <c r="H190" s="13">
        <v>28</v>
      </c>
      <c r="I190" s="13" t="s">
        <v>1692</v>
      </c>
      <c r="J190" s="13" t="s">
        <v>1662</v>
      </c>
    </row>
    <row r="191" spans="1:10" x14ac:dyDescent="0.5">
      <c r="A191" s="13" t="s">
        <v>1672</v>
      </c>
      <c r="B191" s="13">
        <v>88</v>
      </c>
      <c r="C191" s="13">
        <v>100</v>
      </c>
      <c r="D191" s="20">
        <v>44940</v>
      </c>
      <c r="E191" s="13" t="s">
        <v>1600</v>
      </c>
      <c r="F191" s="13">
        <v>59</v>
      </c>
      <c r="G191" s="13">
        <v>9</v>
      </c>
      <c r="H191" s="13">
        <v>63</v>
      </c>
      <c r="I191" s="13" t="s">
        <v>1692</v>
      </c>
      <c r="J191" s="13" t="s">
        <v>1662</v>
      </c>
    </row>
    <row r="192" spans="1:10" x14ac:dyDescent="0.5">
      <c r="A192" s="13" t="s">
        <v>1676</v>
      </c>
      <c r="B192" s="13">
        <v>17</v>
      </c>
      <c r="C192" s="13">
        <v>100</v>
      </c>
      <c r="D192" s="20">
        <v>44941</v>
      </c>
      <c r="E192" s="13" t="s">
        <v>1609</v>
      </c>
      <c r="F192" s="13">
        <v>41</v>
      </c>
      <c r="G192" s="13">
        <v>10</v>
      </c>
      <c r="H192" s="13">
        <v>27</v>
      </c>
      <c r="I192" s="13" t="s">
        <v>1692</v>
      </c>
      <c r="J192" s="13" t="s">
        <v>1667</v>
      </c>
    </row>
    <row r="193" spans="1:10" x14ac:dyDescent="0.5">
      <c r="A193" s="13" t="s">
        <v>1675</v>
      </c>
      <c r="B193" s="13">
        <v>71</v>
      </c>
      <c r="C193" s="13">
        <v>100</v>
      </c>
      <c r="D193" s="20">
        <v>44942</v>
      </c>
      <c r="E193" s="13" t="s">
        <v>1609</v>
      </c>
      <c r="F193" s="13">
        <v>88</v>
      </c>
      <c r="G193" s="13">
        <v>3</v>
      </c>
      <c r="H193" s="13">
        <v>31</v>
      </c>
      <c r="I193" s="13" t="s">
        <v>1692</v>
      </c>
      <c r="J193" s="13" t="s">
        <v>1662</v>
      </c>
    </row>
    <row r="194" spans="1:10" x14ac:dyDescent="0.5">
      <c r="A194" s="13" t="s">
        <v>1674</v>
      </c>
      <c r="B194" s="13">
        <v>44</v>
      </c>
      <c r="C194" s="13">
        <v>100</v>
      </c>
      <c r="D194" s="20">
        <v>44943</v>
      </c>
      <c r="E194" s="13" t="s">
        <v>1605</v>
      </c>
      <c r="F194" s="13">
        <v>16</v>
      </c>
      <c r="G194" s="13">
        <v>16</v>
      </c>
      <c r="H194" s="13">
        <v>15</v>
      </c>
      <c r="I194" s="13" t="s">
        <v>1692</v>
      </c>
      <c r="J194" s="13" t="s">
        <v>1664</v>
      </c>
    </row>
    <row r="195" spans="1:10" x14ac:dyDescent="0.5">
      <c r="A195" s="13" t="s">
        <v>1672</v>
      </c>
      <c r="B195" s="13">
        <v>75</v>
      </c>
      <c r="C195" s="13">
        <v>100</v>
      </c>
      <c r="D195" s="20">
        <v>44944</v>
      </c>
      <c r="E195" s="13" t="s">
        <v>1605</v>
      </c>
      <c r="F195" s="13">
        <v>75</v>
      </c>
      <c r="G195" s="13">
        <v>5</v>
      </c>
      <c r="H195" s="13">
        <v>32</v>
      </c>
      <c r="I195" s="13" t="s">
        <v>1693</v>
      </c>
      <c r="J195" s="13" t="s">
        <v>1665</v>
      </c>
    </row>
    <row r="196" spans="1:10" x14ac:dyDescent="0.5">
      <c r="A196" s="13" t="s">
        <v>1677</v>
      </c>
      <c r="B196" s="13">
        <v>5</v>
      </c>
      <c r="C196" s="13">
        <v>100</v>
      </c>
      <c r="D196" s="20">
        <v>44945</v>
      </c>
      <c r="E196" s="13" t="s">
        <v>1600</v>
      </c>
      <c r="F196" s="13">
        <v>74</v>
      </c>
      <c r="G196" s="13">
        <v>13</v>
      </c>
      <c r="H196" s="13">
        <v>17</v>
      </c>
      <c r="I196" s="13" t="s">
        <v>1693</v>
      </c>
      <c r="J196" s="13" t="s">
        <v>1673</v>
      </c>
    </row>
    <row r="197" spans="1:10" x14ac:dyDescent="0.5">
      <c r="A197" s="13" t="s">
        <v>1674</v>
      </c>
      <c r="B197" s="13">
        <v>94</v>
      </c>
      <c r="C197" s="13">
        <v>100</v>
      </c>
      <c r="D197" s="20">
        <v>44946</v>
      </c>
      <c r="E197" s="13" t="s">
        <v>1600</v>
      </c>
      <c r="F197" s="13">
        <v>25</v>
      </c>
      <c r="G197" s="13">
        <v>3</v>
      </c>
      <c r="H197" s="13">
        <v>73</v>
      </c>
      <c r="I197" s="13" t="s">
        <v>1693</v>
      </c>
      <c r="J197" s="13" t="s">
        <v>1678</v>
      </c>
    </row>
    <row r="198" spans="1:10" x14ac:dyDescent="0.5">
      <c r="A198" s="13" t="s">
        <v>1666</v>
      </c>
      <c r="B198" s="13">
        <v>0</v>
      </c>
      <c r="C198" s="13">
        <v>100</v>
      </c>
      <c r="D198" s="20">
        <v>44947</v>
      </c>
      <c r="E198" s="13" t="s">
        <v>1600</v>
      </c>
      <c r="F198" s="13">
        <v>87</v>
      </c>
      <c r="G198" s="13">
        <v>14</v>
      </c>
      <c r="H198" s="13">
        <v>50</v>
      </c>
      <c r="I198" s="13" t="s">
        <v>1694</v>
      </c>
      <c r="J198" s="13" t="s">
        <v>1671</v>
      </c>
    </row>
    <row r="199" spans="1:10" x14ac:dyDescent="0.5">
      <c r="A199" s="13" t="s">
        <v>1668</v>
      </c>
      <c r="B199" s="13">
        <v>69</v>
      </c>
      <c r="C199" s="13">
        <v>100</v>
      </c>
      <c r="D199" s="20">
        <v>44948</v>
      </c>
      <c r="E199" s="13" t="s">
        <v>1600</v>
      </c>
      <c r="F199" s="13">
        <v>16</v>
      </c>
      <c r="G199" s="13">
        <v>3</v>
      </c>
      <c r="H199" s="13">
        <v>66</v>
      </c>
      <c r="I199" s="13" t="s">
        <v>1694</v>
      </c>
      <c r="J199" s="13" t="s">
        <v>587</v>
      </c>
    </row>
    <row r="200" spans="1:10" x14ac:dyDescent="0.5">
      <c r="A200" s="13" t="s">
        <v>1670</v>
      </c>
      <c r="B200" s="13">
        <v>34</v>
      </c>
      <c r="C200" s="13">
        <v>100</v>
      </c>
      <c r="D200" s="20">
        <v>44949</v>
      </c>
      <c r="E200" s="13" t="s">
        <v>1609</v>
      </c>
      <c r="F200" s="13">
        <v>55</v>
      </c>
      <c r="G200" s="13">
        <v>7</v>
      </c>
      <c r="H200" s="13">
        <v>20</v>
      </c>
      <c r="I200" s="13" t="s">
        <v>1694</v>
      </c>
      <c r="J200" s="13" t="s">
        <v>1667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A2BA8-2991-5F44-9288-5566DA1E0A63}">
  <dimension ref="A1:K958"/>
  <sheetViews>
    <sheetView topLeftCell="A751" workbookViewId="0">
      <selection activeCell="A959" sqref="A959:XFD959"/>
    </sheetView>
  </sheetViews>
  <sheetFormatPr defaultColWidth="11" defaultRowHeight="15.75" x14ac:dyDescent="0.5"/>
  <cols>
    <col min="4" max="4" width="16.5" customWidth="1"/>
    <col min="5" max="5" width="13.1875" customWidth="1"/>
    <col min="6" max="6" width="15.3125" customWidth="1"/>
    <col min="7" max="7" width="11.6875" customWidth="1"/>
    <col min="8" max="8" width="11.3125" customWidth="1"/>
    <col min="9" max="9" width="13.1875" customWidth="1"/>
  </cols>
  <sheetData>
    <row r="1" spans="1:11" x14ac:dyDescent="0.5">
      <c r="A1" s="13" t="s">
        <v>1765</v>
      </c>
      <c r="B1" s="13" t="s">
        <v>0</v>
      </c>
      <c r="C1" s="13" t="s">
        <v>1766</v>
      </c>
      <c r="D1" s="13" t="s">
        <v>1767</v>
      </c>
      <c r="E1" s="13" t="s">
        <v>1768</v>
      </c>
      <c r="F1" s="13" t="s">
        <v>1769</v>
      </c>
      <c r="G1" s="13" t="s">
        <v>2749</v>
      </c>
      <c r="H1" s="13" t="s">
        <v>2750</v>
      </c>
      <c r="I1" s="13" t="s">
        <v>2751</v>
      </c>
      <c r="J1" s="13"/>
      <c r="K1" s="13"/>
    </row>
    <row r="2" spans="1:11" x14ac:dyDescent="0.5">
      <c r="A2" s="13" t="s">
        <v>1770</v>
      </c>
      <c r="B2" s="20">
        <v>44647</v>
      </c>
      <c r="C2" s="13" t="s">
        <v>1771</v>
      </c>
      <c r="D2" s="13">
        <v>9</v>
      </c>
      <c r="E2" s="13">
        <v>0</v>
      </c>
      <c r="F2" s="34">
        <v>1</v>
      </c>
      <c r="G2" s="13" t="s">
        <v>2752</v>
      </c>
      <c r="H2" s="13" t="s">
        <v>2753</v>
      </c>
      <c r="I2" s="13">
        <v>26</v>
      </c>
      <c r="J2" s="13"/>
      <c r="K2" s="13"/>
    </row>
    <row r="3" spans="1:11" x14ac:dyDescent="0.5">
      <c r="A3" s="13" t="s">
        <v>1772</v>
      </c>
      <c r="B3" s="20">
        <v>44453</v>
      </c>
      <c r="C3" s="13" t="s">
        <v>1773</v>
      </c>
      <c r="D3" s="13">
        <v>9</v>
      </c>
      <c r="E3" s="13">
        <v>0</v>
      </c>
      <c r="F3" s="34">
        <v>1</v>
      </c>
      <c r="G3" s="13" t="s">
        <v>2754</v>
      </c>
      <c r="H3" s="13" t="s">
        <v>2755</v>
      </c>
      <c r="I3" s="13">
        <v>11</v>
      </c>
      <c r="J3" s="13"/>
      <c r="K3" s="13"/>
    </row>
    <row r="4" spans="1:11" x14ac:dyDescent="0.5">
      <c r="A4" s="13" t="s">
        <v>1774</v>
      </c>
      <c r="B4" s="20">
        <v>44716</v>
      </c>
      <c r="C4" s="13" t="s">
        <v>1775</v>
      </c>
      <c r="D4" s="13">
        <v>8</v>
      </c>
      <c r="E4" s="13">
        <v>0</v>
      </c>
      <c r="F4" s="34">
        <v>1</v>
      </c>
      <c r="G4" s="13" t="s">
        <v>2756</v>
      </c>
      <c r="H4" s="13" t="s">
        <v>2757</v>
      </c>
      <c r="I4" s="13">
        <v>19</v>
      </c>
      <c r="J4" s="13"/>
      <c r="K4" s="13"/>
    </row>
    <row r="5" spans="1:11" x14ac:dyDescent="0.5">
      <c r="A5" s="13" t="s">
        <v>1776</v>
      </c>
      <c r="B5" s="20">
        <v>44809</v>
      </c>
      <c r="C5" s="13" t="s">
        <v>1777</v>
      </c>
      <c r="D5" s="13">
        <v>1</v>
      </c>
      <c r="E5" s="13">
        <v>0</v>
      </c>
      <c r="F5" s="34">
        <v>1</v>
      </c>
      <c r="G5" s="13" t="s">
        <v>2758</v>
      </c>
      <c r="H5" s="13" t="s">
        <v>2759</v>
      </c>
      <c r="I5" s="13">
        <v>7</v>
      </c>
      <c r="J5" s="13"/>
      <c r="K5" s="13"/>
    </row>
    <row r="6" spans="1:11" x14ac:dyDescent="0.5">
      <c r="A6" s="13" t="s">
        <v>1778</v>
      </c>
      <c r="B6" s="20">
        <v>44493</v>
      </c>
      <c r="C6" s="13" t="s">
        <v>1779</v>
      </c>
      <c r="D6" s="13">
        <v>2</v>
      </c>
      <c r="E6" s="13">
        <v>0</v>
      </c>
      <c r="F6" s="34">
        <v>1</v>
      </c>
      <c r="G6" s="13" t="s">
        <v>2760</v>
      </c>
      <c r="H6" s="13" t="s">
        <v>2761</v>
      </c>
      <c r="I6" s="13">
        <v>9</v>
      </c>
      <c r="J6" s="13"/>
      <c r="K6" s="13"/>
    </row>
    <row r="7" spans="1:11" x14ac:dyDescent="0.5">
      <c r="A7" s="13" t="s">
        <v>1780</v>
      </c>
      <c r="B7" s="20">
        <v>44785</v>
      </c>
      <c r="C7" s="13" t="s">
        <v>1781</v>
      </c>
      <c r="D7" s="13">
        <v>6</v>
      </c>
      <c r="E7" s="13">
        <v>0</v>
      </c>
      <c r="F7" s="34">
        <v>1</v>
      </c>
      <c r="G7" s="13" t="s">
        <v>2762</v>
      </c>
      <c r="H7" s="13" t="s">
        <v>2763</v>
      </c>
      <c r="I7" s="13">
        <v>35</v>
      </c>
      <c r="J7" s="13"/>
      <c r="K7" s="13"/>
    </row>
    <row r="8" spans="1:11" x14ac:dyDescent="0.5">
      <c r="A8" s="13" t="s">
        <v>1782</v>
      </c>
      <c r="B8" s="20">
        <v>44776</v>
      </c>
      <c r="C8" s="13" t="s">
        <v>1783</v>
      </c>
      <c r="D8" s="13">
        <v>9</v>
      </c>
      <c r="E8" s="13">
        <v>0</v>
      </c>
      <c r="F8" s="34">
        <v>1</v>
      </c>
      <c r="G8" s="13" t="s">
        <v>2764</v>
      </c>
      <c r="H8" s="13" t="s">
        <v>2765</v>
      </c>
      <c r="I8" s="13">
        <v>28</v>
      </c>
      <c r="J8" s="13"/>
      <c r="K8" s="13"/>
    </row>
    <row r="9" spans="1:11" x14ac:dyDescent="0.5">
      <c r="A9" s="13" t="s">
        <v>1784</v>
      </c>
      <c r="B9" s="20">
        <v>44535</v>
      </c>
      <c r="C9" s="13" t="s">
        <v>1785</v>
      </c>
      <c r="D9" s="13">
        <v>8</v>
      </c>
      <c r="E9" s="13">
        <v>0</v>
      </c>
      <c r="F9" s="34">
        <v>1</v>
      </c>
      <c r="G9" s="13" t="s">
        <v>2766</v>
      </c>
      <c r="H9" s="13" t="s">
        <v>2767</v>
      </c>
      <c r="I9" s="13">
        <v>9</v>
      </c>
      <c r="J9" s="13"/>
      <c r="K9" s="13"/>
    </row>
    <row r="10" spans="1:11" x14ac:dyDescent="0.5">
      <c r="A10" s="13" t="s">
        <v>1786</v>
      </c>
      <c r="B10" s="20">
        <v>44701</v>
      </c>
      <c r="C10" s="13" t="s">
        <v>1777</v>
      </c>
      <c r="D10" s="13">
        <v>2</v>
      </c>
      <c r="E10" s="13">
        <v>0</v>
      </c>
      <c r="F10" s="34">
        <v>1</v>
      </c>
      <c r="G10" s="13" t="s">
        <v>2768</v>
      </c>
      <c r="H10" s="13" t="s">
        <v>2769</v>
      </c>
      <c r="I10" s="13">
        <v>16</v>
      </c>
      <c r="J10" s="13"/>
      <c r="K10" s="13"/>
    </row>
    <row r="11" spans="1:11" x14ac:dyDescent="0.5">
      <c r="A11" s="13" t="s">
        <v>1787</v>
      </c>
      <c r="B11" s="20">
        <v>44669</v>
      </c>
      <c r="C11" s="13" t="s">
        <v>62</v>
      </c>
      <c r="D11" s="13">
        <v>10</v>
      </c>
      <c r="E11" s="13">
        <v>0</v>
      </c>
      <c r="F11" s="34">
        <v>1</v>
      </c>
      <c r="G11" s="13" t="s">
        <v>2770</v>
      </c>
      <c r="H11" s="13" t="s">
        <v>2771</v>
      </c>
      <c r="I11" s="13">
        <v>39</v>
      </c>
      <c r="J11" s="13"/>
      <c r="K11" s="13"/>
    </row>
    <row r="12" spans="1:11" x14ac:dyDescent="0.5">
      <c r="A12" s="13" t="s">
        <v>1788</v>
      </c>
      <c r="B12" s="20">
        <v>44465</v>
      </c>
      <c r="C12" s="13" t="s">
        <v>1789</v>
      </c>
      <c r="D12" s="13">
        <v>6</v>
      </c>
      <c r="E12" s="13">
        <v>1</v>
      </c>
      <c r="F12" s="34">
        <v>0.83330000000000004</v>
      </c>
      <c r="G12" s="13" t="s">
        <v>2772</v>
      </c>
      <c r="H12" s="13" t="s">
        <v>2773</v>
      </c>
      <c r="I12" s="13">
        <v>1</v>
      </c>
      <c r="J12" s="13"/>
      <c r="K12" s="13"/>
    </row>
    <row r="13" spans="1:11" x14ac:dyDescent="0.5">
      <c r="A13" s="13" t="s">
        <v>1790</v>
      </c>
      <c r="B13" s="20">
        <v>44489</v>
      </c>
      <c r="C13" s="13" t="s">
        <v>1791</v>
      </c>
      <c r="D13" s="13">
        <v>5</v>
      </c>
      <c r="E13" s="13">
        <v>1</v>
      </c>
      <c r="F13" s="34">
        <v>0.8</v>
      </c>
      <c r="G13" s="13" t="s">
        <v>2774</v>
      </c>
      <c r="H13" s="13" t="s">
        <v>2775</v>
      </c>
      <c r="I13" s="13">
        <v>17</v>
      </c>
      <c r="J13" s="13"/>
      <c r="K13" s="13"/>
    </row>
    <row r="14" spans="1:11" x14ac:dyDescent="0.5">
      <c r="A14" s="13" t="s">
        <v>1792</v>
      </c>
      <c r="B14" s="20">
        <v>44660</v>
      </c>
      <c r="C14" s="13" t="s">
        <v>1793</v>
      </c>
      <c r="D14" s="13">
        <v>1</v>
      </c>
      <c r="E14" s="13">
        <v>1</v>
      </c>
      <c r="F14" s="34">
        <v>0</v>
      </c>
      <c r="G14" s="13" t="s">
        <v>2776</v>
      </c>
      <c r="H14" s="13" t="s">
        <v>2777</v>
      </c>
      <c r="I14" s="13">
        <v>39</v>
      </c>
      <c r="J14" s="13"/>
      <c r="K14" s="13"/>
    </row>
    <row r="15" spans="1:11" x14ac:dyDescent="0.5">
      <c r="A15" s="13" t="s">
        <v>1794</v>
      </c>
      <c r="B15" s="20">
        <v>44504</v>
      </c>
      <c r="C15" s="13" t="s">
        <v>559</v>
      </c>
      <c r="D15" s="13">
        <v>9</v>
      </c>
      <c r="E15" s="13">
        <v>1</v>
      </c>
      <c r="F15" s="34">
        <v>0.88890000000000002</v>
      </c>
      <c r="G15" s="13" t="s">
        <v>2778</v>
      </c>
      <c r="H15" s="13" t="s">
        <v>2779</v>
      </c>
      <c r="I15" s="13">
        <v>15</v>
      </c>
      <c r="J15" s="13"/>
      <c r="K15" s="13"/>
    </row>
    <row r="16" spans="1:11" x14ac:dyDescent="0.5">
      <c r="A16" s="13" t="s">
        <v>1795</v>
      </c>
      <c r="B16" s="20">
        <v>44686</v>
      </c>
      <c r="C16" s="13" t="s">
        <v>1796</v>
      </c>
      <c r="D16" s="13">
        <v>11</v>
      </c>
      <c r="E16" s="13">
        <v>1</v>
      </c>
      <c r="F16" s="34">
        <v>0.90910000000000002</v>
      </c>
      <c r="G16" s="13" t="s">
        <v>2780</v>
      </c>
      <c r="H16" s="13" t="s">
        <v>2781</v>
      </c>
      <c r="I16" s="13">
        <v>7</v>
      </c>
      <c r="J16" s="13"/>
      <c r="K16" s="13"/>
    </row>
    <row r="17" spans="1:11" x14ac:dyDescent="0.5">
      <c r="A17" s="13" t="s">
        <v>1797</v>
      </c>
      <c r="B17" s="20">
        <v>44536</v>
      </c>
      <c r="C17" s="13" t="s">
        <v>1791</v>
      </c>
      <c r="D17" s="13">
        <v>8</v>
      </c>
      <c r="E17" s="13">
        <v>1</v>
      </c>
      <c r="F17" s="34">
        <v>0.875</v>
      </c>
      <c r="G17" s="13" t="s">
        <v>2782</v>
      </c>
      <c r="H17" s="13" t="s">
        <v>2783</v>
      </c>
      <c r="I17" s="13">
        <v>40</v>
      </c>
      <c r="J17" s="13"/>
      <c r="K17" s="13"/>
    </row>
    <row r="18" spans="1:11" x14ac:dyDescent="0.5">
      <c r="A18" s="13" t="s">
        <v>1798</v>
      </c>
      <c r="B18" s="20">
        <v>44500</v>
      </c>
      <c r="C18" s="13" t="s">
        <v>1799</v>
      </c>
      <c r="D18" s="13">
        <v>7</v>
      </c>
      <c r="E18" s="13">
        <v>1</v>
      </c>
      <c r="F18" s="34">
        <v>0.85709999999999997</v>
      </c>
      <c r="G18" s="13" t="s">
        <v>2784</v>
      </c>
      <c r="H18" s="13" t="s">
        <v>2785</v>
      </c>
      <c r="I18" s="13">
        <v>33</v>
      </c>
      <c r="J18" s="13"/>
      <c r="K18" s="13"/>
    </row>
    <row r="19" spans="1:11" x14ac:dyDescent="0.5">
      <c r="A19" s="13" t="s">
        <v>1800</v>
      </c>
      <c r="B19" s="20">
        <v>44744</v>
      </c>
      <c r="C19" s="13" t="s">
        <v>1796</v>
      </c>
      <c r="D19" s="13">
        <v>10</v>
      </c>
      <c r="E19" s="13">
        <v>1</v>
      </c>
      <c r="F19" s="34">
        <v>0.9</v>
      </c>
      <c r="G19" s="13" t="s">
        <v>2786</v>
      </c>
      <c r="H19" s="13" t="s">
        <v>2787</v>
      </c>
      <c r="I19" s="13">
        <v>3</v>
      </c>
      <c r="J19" s="13"/>
      <c r="K19" s="13"/>
    </row>
    <row r="20" spans="1:11" x14ac:dyDescent="0.5">
      <c r="A20" s="13" t="s">
        <v>1801</v>
      </c>
      <c r="B20" s="20">
        <v>44639</v>
      </c>
      <c r="C20" s="13" t="s">
        <v>1777</v>
      </c>
      <c r="D20" s="13">
        <v>2</v>
      </c>
      <c r="E20" s="13">
        <v>2</v>
      </c>
      <c r="F20" s="34">
        <v>0</v>
      </c>
      <c r="G20" s="13" t="s">
        <v>2788</v>
      </c>
      <c r="H20" s="13" t="s">
        <v>2789</v>
      </c>
      <c r="I20" s="13">
        <v>23</v>
      </c>
      <c r="J20" s="13"/>
      <c r="K20" s="13"/>
    </row>
    <row r="21" spans="1:11" x14ac:dyDescent="0.5">
      <c r="A21" s="13" t="s">
        <v>1802</v>
      </c>
      <c r="B21" s="20">
        <v>44495</v>
      </c>
      <c r="C21" s="13" t="s">
        <v>1803</v>
      </c>
      <c r="D21" s="13">
        <v>7</v>
      </c>
      <c r="E21" s="13">
        <v>2</v>
      </c>
      <c r="F21" s="34">
        <v>0.71430000000000005</v>
      </c>
      <c r="G21" s="13" t="s">
        <v>2790</v>
      </c>
      <c r="H21" s="13" t="s">
        <v>2791</v>
      </c>
      <c r="I21" s="13">
        <v>27</v>
      </c>
      <c r="J21" s="13"/>
      <c r="K21" s="13"/>
    </row>
    <row r="22" spans="1:11" x14ac:dyDescent="0.5">
      <c r="A22" s="13" t="s">
        <v>1804</v>
      </c>
      <c r="B22" s="20">
        <v>44583</v>
      </c>
      <c r="C22" s="13" t="s">
        <v>1805</v>
      </c>
      <c r="D22" s="13">
        <v>7</v>
      </c>
      <c r="E22" s="13">
        <v>2</v>
      </c>
      <c r="F22" s="34">
        <v>0.71430000000000005</v>
      </c>
      <c r="G22" s="13" t="s">
        <v>2792</v>
      </c>
      <c r="H22" s="13" t="s">
        <v>2793</v>
      </c>
      <c r="I22" s="13">
        <v>36</v>
      </c>
      <c r="J22" s="13"/>
      <c r="K22" s="13"/>
    </row>
    <row r="23" spans="1:11" x14ac:dyDescent="0.5">
      <c r="A23" s="13" t="s">
        <v>1806</v>
      </c>
      <c r="B23" s="20">
        <v>44467</v>
      </c>
      <c r="C23" s="13" t="s">
        <v>1807</v>
      </c>
      <c r="D23" s="13">
        <v>5</v>
      </c>
      <c r="E23" s="13">
        <v>2</v>
      </c>
      <c r="F23" s="34">
        <v>0.6</v>
      </c>
      <c r="G23" s="13" t="s">
        <v>2794</v>
      </c>
      <c r="H23" s="13" t="s">
        <v>2795</v>
      </c>
      <c r="I23" s="13">
        <v>3</v>
      </c>
      <c r="J23" s="13"/>
      <c r="K23" s="13"/>
    </row>
    <row r="24" spans="1:11" x14ac:dyDescent="0.5">
      <c r="A24" s="13" t="s">
        <v>1808</v>
      </c>
      <c r="B24" s="20">
        <v>44804</v>
      </c>
      <c r="C24" s="13" t="s">
        <v>1796</v>
      </c>
      <c r="D24" s="13">
        <v>12</v>
      </c>
      <c r="E24" s="13">
        <v>2</v>
      </c>
      <c r="F24" s="34">
        <v>0.83330000000000004</v>
      </c>
      <c r="G24" s="13" t="s">
        <v>2796</v>
      </c>
      <c r="H24" s="13" t="s">
        <v>2797</v>
      </c>
      <c r="I24" s="13">
        <v>12</v>
      </c>
      <c r="J24" s="13"/>
      <c r="K24" s="13"/>
    </row>
    <row r="25" spans="1:11" x14ac:dyDescent="0.5">
      <c r="A25" s="13" t="s">
        <v>1809</v>
      </c>
      <c r="B25" s="20">
        <v>44679</v>
      </c>
      <c r="C25" s="13" t="s">
        <v>1805</v>
      </c>
      <c r="D25" s="13">
        <v>6</v>
      </c>
      <c r="E25" s="13">
        <v>2</v>
      </c>
      <c r="F25" s="34">
        <v>0.66669999999999996</v>
      </c>
      <c r="G25" s="13" t="s">
        <v>2798</v>
      </c>
      <c r="H25" s="13" t="s">
        <v>2799</v>
      </c>
      <c r="I25" s="13">
        <v>38</v>
      </c>
      <c r="J25" s="13"/>
      <c r="K25" s="13"/>
    </row>
    <row r="26" spans="1:11" x14ac:dyDescent="0.5">
      <c r="A26" s="13" t="s">
        <v>1810</v>
      </c>
      <c r="B26" s="20">
        <v>44481</v>
      </c>
      <c r="C26" s="13" t="s">
        <v>1811</v>
      </c>
      <c r="D26" s="13">
        <v>10</v>
      </c>
      <c r="E26" s="13">
        <v>2</v>
      </c>
      <c r="F26" s="34">
        <v>0.8</v>
      </c>
      <c r="G26" s="13" t="s">
        <v>2800</v>
      </c>
      <c r="H26" s="13" t="s">
        <v>2801</v>
      </c>
      <c r="I26" s="13">
        <v>23</v>
      </c>
      <c r="J26" s="13"/>
      <c r="K26" s="13"/>
    </row>
    <row r="27" spans="1:11" x14ac:dyDescent="0.5">
      <c r="A27" s="13" t="s">
        <v>1812</v>
      </c>
      <c r="B27" s="20">
        <v>44614</v>
      </c>
      <c r="C27" s="13" t="s">
        <v>559</v>
      </c>
      <c r="D27" s="13">
        <v>8</v>
      </c>
      <c r="E27" s="13">
        <v>2</v>
      </c>
      <c r="F27" s="34">
        <v>0.75</v>
      </c>
      <c r="G27" s="13" t="s">
        <v>2802</v>
      </c>
      <c r="H27" s="13" t="s">
        <v>2803</v>
      </c>
      <c r="I27" s="13">
        <v>6</v>
      </c>
      <c r="J27" s="13"/>
      <c r="K27" s="13"/>
    </row>
    <row r="28" spans="1:11" x14ac:dyDescent="0.5">
      <c r="A28" s="13" t="s">
        <v>1813</v>
      </c>
      <c r="B28" s="20">
        <v>44513</v>
      </c>
      <c r="C28" s="13" t="s">
        <v>559</v>
      </c>
      <c r="D28" s="13">
        <v>12</v>
      </c>
      <c r="E28" s="13">
        <v>2</v>
      </c>
      <c r="F28" s="34">
        <v>0.83330000000000004</v>
      </c>
      <c r="G28" s="13" t="s">
        <v>2804</v>
      </c>
      <c r="H28" s="13" t="s">
        <v>2805</v>
      </c>
      <c r="I28" s="13">
        <v>17</v>
      </c>
      <c r="J28" s="13"/>
      <c r="K28" s="13"/>
    </row>
    <row r="29" spans="1:11" x14ac:dyDescent="0.5">
      <c r="A29" s="13" t="s">
        <v>1814</v>
      </c>
      <c r="B29" s="20">
        <v>44653</v>
      </c>
      <c r="C29" s="13" t="s">
        <v>1807</v>
      </c>
      <c r="D29" s="13">
        <v>5</v>
      </c>
      <c r="E29" s="13">
        <v>2</v>
      </c>
      <c r="F29" s="34">
        <v>0.6</v>
      </c>
      <c r="G29" s="13" t="s">
        <v>2806</v>
      </c>
      <c r="H29" s="13" t="s">
        <v>2807</v>
      </c>
      <c r="I29" s="13">
        <v>24</v>
      </c>
      <c r="J29" s="13"/>
      <c r="K29" s="13"/>
    </row>
    <row r="30" spans="1:11" x14ac:dyDescent="0.5">
      <c r="A30" s="13" t="s">
        <v>1815</v>
      </c>
      <c r="B30" s="20">
        <v>44779</v>
      </c>
      <c r="C30" s="13" t="s">
        <v>1811</v>
      </c>
      <c r="D30" s="13">
        <v>11</v>
      </c>
      <c r="E30" s="13">
        <v>3</v>
      </c>
      <c r="F30" s="34">
        <v>0.72729999999999995</v>
      </c>
      <c r="G30" s="13" t="s">
        <v>2808</v>
      </c>
      <c r="H30" s="13" t="s">
        <v>2809</v>
      </c>
      <c r="I30" s="13">
        <v>14</v>
      </c>
      <c r="J30" s="13"/>
      <c r="K30" s="13"/>
    </row>
    <row r="31" spans="1:11" x14ac:dyDescent="0.5">
      <c r="A31" s="13" t="s">
        <v>1816</v>
      </c>
      <c r="B31" s="20">
        <v>44733</v>
      </c>
      <c r="C31" s="13" t="s">
        <v>1805</v>
      </c>
      <c r="D31" s="13">
        <v>3</v>
      </c>
      <c r="E31" s="13">
        <v>3</v>
      </c>
      <c r="F31" s="34">
        <v>0</v>
      </c>
      <c r="G31" s="13" t="s">
        <v>2810</v>
      </c>
      <c r="H31" s="13" t="s">
        <v>2811</v>
      </c>
      <c r="I31" s="13">
        <v>40</v>
      </c>
      <c r="J31" s="13"/>
      <c r="K31" s="13"/>
    </row>
    <row r="32" spans="1:11" x14ac:dyDescent="0.5">
      <c r="A32" s="13" t="s">
        <v>1817</v>
      </c>
      <c r="B32" s="20">
        <v>44765</v>
      </c>
      <c r="C32" s="13" t="s">
        <v>1799</v>
      </c>
      <c r="D32" s="13">
        <v>4</v>
      </c>
      <c r="E32" s="13">
        <v>3</v>
      </c>
      <c r="F32" s="34">
        <v>0.25</v>
      </c>
      <c r="G32" s="13" t="s">
        <v>2812</v>
      </c>
      <c r="H32" s="13" t="s">
        <v>2813</v>
      </c>
      <c r="I32" s="13">
        <v>30</v>
      </c>
      <c r="J32" s="13"/>
      <c r="K32" s="13"/>
    </row>
    <row r="33" spans="1:11" x14ac:dyDescent="0.5">
      <c r="A33" s="13" t="s">
        <v>1818</v>
      </c>
      <c r="B33" s="20">
        <v>44549</v>
      </c>
      <c r="C33" s="13" t="s">
        <v>1819</v>
      </c>
      <c r="D33" s="13">
        <v>9</v>
      </c>
      <c r="E33" s="13">
        <v>3</v>
      </c>
      <c r="F33" s="34">
        <v>0.66669999999999996</v>
      </c>
      <c r="G33" s="13" t="s">
        <v>2814</v>
      </c>
      <c r="H33" s="13" t="s">
        <v>2815</v>
      </c>
      <c r="I33" s="13">
        <v>8</v>
      </c>
      <c r="J33" s="13"/>
      <c r="K33" s="13"/>
    </row>
    <row r="34" spans="1:11" x14ac:dyDescent="0.5">
      <c r="A34" s="13" t="s">
        <v>1820</v>
      </c>
      <c r="B34" s="20">
        <v>44806</v>
      </c>
      <c r="C34" s="13" t="s">
        <v>1807</v>
      </c>
      <c r="D34" s="13">
        <v>6</v>
      </c>
      <c r="E34" s="13">
        <v>3</v>
      </c>
      <c r="F34" s="34">
        <v>0.5</v>
      </c>
      <c r="G34" s="13" t="s">
        <v>2816</v>
      </c>
      <c r="H34" s="13" t="s">
        <v>2817</v>
      </c>
      <c r="I34" s="13">
        <v>2</v>
      </c>
      <c r="J34" s="13"/>
      <c r="K34" s="13"/>
    </row>
    <row r="35" spans="1:11" x14ac:dyDescent="0.5">
      <c r="A35" s="13" t="s">
        <v>1821</v>
      </c>
      <c r="B35" s="20">
        <v>44535</v>
      </c>
      <c r="C35" s="13" t="s">
        <v>1819</v>
      </c>
      <c r="D35" s="13">
        <v>4</v>
      </c>
      <c r="E35" s="13">
        <v>3</v>
      </c>
      <c r="F35" s="34">
        <v>0.25</v>
      </c>
      <c r="G35" s="13" t="s">
        <v>2818</v>
      </c>
      <c r="H35" s="13" t="s">
        <v>2819</v>
      </c>
      <c r="I35" s="13">
        <v>7</v>
      </c>
      <c r="J35" s="13"/>
      <c r="K35" s="13"/>
    </row>
    <row r="36" spans="1:11" x14ac:dyDescent="0.5">
      <c r="A36" s="13" t="s">
        <v>1822</v>
      </c>
      <c r="B36" s="20">
        <v>44471</v>
      </c>
      <c r="C36" s="13" t="s">
        <v>1775</v>
      </c>
      <c r="D36" s="13">
        <v>12</v>
      </c>
      <c r="E36" s="13">
        <v>3</v>
      </c>
      <c r="F36" s="34">
        <v>0.75</v>
      </c>
      <c r="G36" s="13" t="s">
        <v>2820</v>
      </c>
      <c r="H36" s="13" t="s">
        <v>2821</v>
      </c>
      <c r="I36" s="13">
        <v>29</v>
      </c>
      <c r="J36" s="13"/>
      <c r="K36" s="13"/>
    </row>
    <row r="37" spans="1:11" x14ac:dyDescent="0.5">
      <c r="A37" s="13" t="s">
        <v>1823</v>
      </c>
      <c r="B37" s="20">
        <v>44769</v>
      </c>
      <c r="C37" s="13" t="s">
        <v>1824</v>
      </c>
      <c r="D37" s="13">
        <v>8</v>
      </c>
      <c r="E37" s="13">
        <v>3</v>
      </c>
      <c r="F37" s="34">
        <v>0.625</v>
      </c>
      <c r="G37" s="13" t="s">
        <v>2822</v>
      </c>
      <c r="H37" s="13" t="s">
        <v>2823</v>
      </c>
      <c r="I37" s="13">
        <v>36</v>
      </c>
      <c r="J37" s="13"/>
      <c r="K37" s="13"/>
    </row>
    <row r="38" spans="1:11" x14ac:dyDescent="0.5">
      <c r="A38" s="13" t="s">
        <v>1825</v>
      </c>
      <c r="B38" s="20">
        <v>44744</v>
      </c>
      <c r="C38" s="13" t="s">
        <v>1775</v>
      </c>
      <c r="D38" s="13">
        <v>9</v>
      </c>
      <c r="E38" s="13">
        <v>3</v>
      </c>
      <c r="F38" s="34">
        <v>0.66669999999999996</v>
      </c>
      <c r="G38" s="13" t="s">
        <v>2824</v>
      </c>
      <c r="H38" s="13" t="s">
        <v>2825</v>
      </c>
      <c r="I38" s="13">
        <v>39</v>
      </c>
      <c r="J38" s="13"/>
      <c r="K38" s="13"/>
    </row>
    <row r="39" spans="1:11" x14ac:dyDescent="0.5">
      <c r="A39" s="13" t="s">
        <v>1826</v>
      </c>
      <c r="B39" s="20">
        <v>44513</v>
      </c>
      <c r="C39" s="13" t="s">
        <v>62</v>
      </c>
      <c r="D39" s="13">
        <v>11</v>
      </c>
      <c r="E39" s="13">
        <v>3</v>
      </c>
      <c r="F39" s="34">
        <v>0.72729999999999995</v>
      </c>
      <c r="G39" s="13" t="s">
        <v>2826</v>
      </c>
      <c r="H39" s="13" t="s">
        <v>2827</v>
      </c>
      <c r="I39" s="13">
        <v>21</v>
      </c>
      <c r="J39" s="13"/>
      <c r="K39" s="13"/>
    </row>
    <row r="40" spans="1:11" x14ac:dyDescent="0.5">
      <c r="A40" s="13" t="s">
        <v>1827</v>
      </c>
      <c r="B40" s="20">
        <v>44596</v>
      </c>
      <c r="C40" s="13" t="s">
        <v>1828</v>
      </c>
      <c r="D40" s="13">
        <v>10</v>
      </c>
      <c r="E40" s="13">
        <v>3</v>
      </c>
      <c r="F40" s="34">
        <v>0.7</v>
      </c>
      <c r="G40" s="13" t="s">
        <v>2828</v>
      </c>
      <c r="H40" s="13" t="s">
        <v>2829</v>
      </c>
      <c r="I40" s="13">
        <v>3</v>
      </c>
      <c r="J40" s="13"/>
      <c r="K40" s="13"/>
    </row>
    <row r="41" spans="1:11" x14ac:dyDescent="0.5">
      <c r="A41" s="13" t="s">
        <v>1829</v>
      </c>
      <c r="B41" s="20">
        <v>44748</v>
      </c>
      <c r="C41" s="13" t="s">
        <v>559</v>
      </c>
      <c r="D41" s="13">
        <v>4</v>
      </c>
      <c r="E41" s="13">
        <v>3</v>
      </c>
      <c r="F41" s="34">
        <v>0.25</v>
      </c>
      <c r="G41" s="13" t="s">
        <v>2830</v>
      </c>
      <c r="H41" s="13" t="s">
        <v>2831</v>
      </c>
      <c r="I41" s="13">
        <v>29</v>
      </c>
      <c r="J41" s="13"/>
      <c r="K41" s="13"/>
    </row>
    <row r="42" spans="1:11" x14ac:dyDescent="0.5">
      <c r="A42" s="13" t="s">
        <v>1830</v>
      </c>
      <c r="B42" s="20">
        <v>44744</v>
      </c>
      <c r="C42" s="13" t="s">
        <v>1791</v>
      </c>
      <c r="D42" s="13">
        <v>6</v>
      </c>
      <c r="E42" s="13">
        <v>3</v>
      </c>
      <c r="F42" s="34">
        <v>0.5</v>
      </c>
      <c r="G42" s="13" t="s">
        <v>2832</v>
      </c>
      <c r="H42" s="13" t="s">
        <v>2833</v>
      </c>
      <c r="I42" s="13">
        <v>9</v>
      </c>
      <c r="J42" s="13"/>
      <c r="K42" s="13"/>
    </row>
    <row r="43" spans="1:11" x14ac:dyDescent="0.5">
      <c r="A43" s="13" t="s">
        <v>1831</v>
      </c>
      <c r="B43" s="20">
        <v>44796</v>
      </c>
      <c r="C43" s="13" t="s">
        <v>1832</v>
      </c>
      <c r="D43" s="13">
        <v>13</v>
      </c>
      <c r="E43" s="13">
        <v>3</v>
      </c>
      <c r="F43" s="34">
        <v>0.76919999999999999</v>
      </c>
      <c r="G43" s="13" t="s">
        <v>2834</v>
      </c>
      <c r="H43" s="13" t="s">
        <v>2835</v>
      </c>
      <c r="I43" s="13">
        <v>13</v>
      </c>
      <c r="J43" s="13"/>
      <c r="K43" s="13"/>
    </row>
    <row r="44" spans="1:11" x14ac:dyDescent="0.5">
      <c r="A44" s="13" t="s">
        <v>1833</v>
      </c>
      <c r="B44" s="20">
        <v>44492</v>
      </c>
      <c r="C44" s="13" t="s">
        <v>1771</v>
      </c>
      <c r="D44" s="13">
        <v>12</v>
      </c>
      <c r="E44" s="13">
        <v>3</v>
      </c>
      <c r="F44" s="34">
        <v>0.75</v>
      </c>
      <c r="G44" s="13" t="s">
        <v>2836</v>
      </c>
      <c r="H44" s="13" t="s">
        <v>2837</v>
      </c>
      <c r="I44" s="13">
        <v>15</v>
      </c>
      <c r="J44" s="13"/>
      <c r="K44" s="13"/>
    </row>
    <row r="45" spans="1:11" x14ac:dyDescent="0.5">
      <c r="A45" s="13" t="s">
        <v>1834</v>
      </c>
      <c r="B45" s="20">
        <v>44646</v>
      </c>
      <c r="C45" s="13" t="s">
        <v>1777</v>
      </c>
      <c r="D45" s="13">
        <v>6</v>
      </c>
      <c r="E45" s="13">
        <v>3</v>
      </c>
      <c r="F45" s="34">
        <v>0.5</v>
      </c>
      <c r="G45" s="13" t="s">
        <v>2838</v>
      </c>
      <c r="H45" s="13" t="s">
        <v>2839</v>
      </c>
      <c r="I45" s="13">
        <v>21</v>
      </c>
      <c r="J45" s="13"/>
      <c r="K45" s="13"/>
    </row>
    <row r="46" spans="1:11" x14ac:dyDescent="0.5">
      <c r="A46" s="13" t="s">
        <v>1835</v>
      </c>
      <c r="B46" s="20">
        <v>44794</v>
      </c>
      <c r="C46" s="13" t="s">
        <v>1771</v>
      </c>
      <c r="D46" s="13">
        <v>12</v>
      </c>
      <c r="E46" s="13">
        <v>4</v>
      </c>
      <c r="F46" s="34">
        <v>0.66669999999999996</v>
      </c>
      <c r="G46" s="13" t="s">
        <v>2840</v>
      </c>
      <c r="H46" s="13" t="s">
        <v>2841</v>
      </c>
      <c r="I46" s="13">
        <v>28</v>
      </c>
      <c r="J46" s="13"/>
      <c r="K46" s="13"/>
    </row>
    <row r="47" spans="1:11" x14ac:dyDescent="0.5">
      <c r="A47" s="13" t="s">
        <v>1836</v>
      </c>
      <c r="B47" s="20">
        <v>44613</v>
      </c>
      <c r="C47" s="13" t="s">
        <v>1807</v>
      </c>
      <c r="D47" s="13">
        <v>14</v>
      </c>
      <c r="E47" s="13">
        <v>4</v>
      </c>
      <c r="F47" s="34">
        <v>0.71430000000000005</v>
      </c>
      <c r="G47" s="13" t="s">
        <v>2842</v>
      </c>
      <c r="H47" s="13" t="s">
        <v>2843</v>
      </c>
      <c r="I47" s="13">
        <v>35</v>
      </c>
      <c r="J47" s="13"/>
      <c r="K47" s="13"/>
    </row>
    <row r="48" spans="1:11" x14ac:dyDescent="0.5">
      <c r="A48" s="13" t="s">
        <v>1837</v>
      </c>
      <c r="B48" s="20">
        <v>44772</v>
      </c>
      <c r="C48" s="13" t="s">
        <v>1789</v>
      </c>
      <c r="D48" s="13">
        <v>11</v>
      </c>
      <c r="E48" s="13">
        <v>4</v>
      </c>
      <c r="F48" s="34">
        <v>0.63639999999999997</v>
      </c>
      <c r="G48" s="13" t="s">
        <v>2844</v>
      </c>
      <c r="H48" s="13" t="s">
        <v>2845</v>
      </c>
      <c r="I48" s="13">
        <v>11</v>
      </c>
      <c r="J48" s="13"/>
      <c r="K48" s="13"/>
    </row>
    <row r="49" spans="1:11" x14ac:dyDescent="0.5">
      <c r="A49" s="13" t="s">
        <v>1838</v>
      </c>
      <c r="B49" s="20">
        <v>44562</v>
      </c>
      <c r="C49" s="13" t="s">
        <v>1805</v>
      </c>
      <c r="D49" s="13">
        <v>5</v>
      </c>
      <c r="E49" s="13">
        <v>4</v>
      </c>
      <c r="F49" s="34">
        <v>0.2</v>
      </c>
      <c r="G49" s="13" t="s">
        <v>2846</v>
      </c>
      <c r="H49" s="13" t="s">
        <v>2847</v>
      </c>
      <c r="I49" s="13">
        <v>23</v>
      </c>
      <c r="J49" s="13"/>
      <c r="K49" s="13"/>
    </row>
    <row r="50" spans="1:11" x14ac:dyDescent="0.5">
      <c r="A50" s="13" t="s">
        <v>1839</v>
      </c>
      <c r="B50" s="20">
        <v>44575</v>
      </c>
      <c r="C50" s="13" t="s">
        <v>1775</v>
      </c>
      <c r="D50" s="13">
        <v>14</v>
      </c>
      <c r="E50" s="13">
        <v>4</v>
      </c>
      <c r="F50" s="34">
        <v>0.71430000000000005</v>
      </c>
      <c r="G50" s="13" t="s">
        <v>2848</v>
      </c>
      <c r="H50" s="13" t="s">
        <v>2849</v>
      </c>
      <c r="I50" s="13">
        <v>23</v>
      </c>
      <c r="J50" s="13"/>
      <c r="K50" s="13"/>
    </row>
    <row r="51" spans="1:11" x14ac:dyDescent="0.5">
      <c r="A51" s="13" t="s">
        <v>1840</v>
      </c>
      <c r="B51" s="20">
        <v>44618</v>
      </c>
      <c r="C51" s="13" t="s">
        <v>1841</v>
      </c>
      <c r="D51" s="13">
        <v>13</v>
      </c>
      <c r="E51" s="13">
        <v>4</v>
      </c>
      <c r="F51" s="34">
        <v>0.69230000000000003</v>
      </c>
      <c r="G51" s="13" t="s">
        <v>2752</v>
      </c>
      <c r="H51" s="13" t="s">
        <v>2753</v>
      </c>
      <c r="I51" s="13">
        <v>26</v>
      </c>
      <c r="J51" s="13"/>
      <c r="K51" s="13"/>
    </row>
    <row r="52" spans="1:11" x14ac:dyDescent="0.5">
      <c r="A52" s="13" t="s">
        <v>1842</v>
      </c>
      <c r="B52" s="20">
        <v>44739</v>
      </c>
      <c r="C52" s="13" t="s">
        <v>559</v>
      </c>
      <c r="D52" s="13">
        <v>6</v>
      </c>
      <c r="E52" s="13">
        <v>4</v>
      </c>
      <c r="F52" s="34">
        <v>0.33329999999999999</v>
      </c>
      <c r="G52" s="13" t="s">
        <v>2754</v>
      </c>
      <c r="H52" s="13" t="s">
        <v>2755</v>
      </c>
      <c r="I52" s="13">
        <v>11</v>
      </c>
    </row>
    <row r="53" spans="1:11" x14ac:dyDescent="0.5">
      <c r="A53" s="13" t="s">
        <v>1843</v>
      </c>
      <c r="B53" s="20">
        <v>44480</v>
      </c>
      <c r="C53" s="13" t="s">
        <v>559</v>
      </c>
      <c r="D53" s="13">
        <v>13</v>
      </c>
      <c r="E53" s="13">
        <v>4</v>
      </c>
      <c r="F53" s="34">
        <v>0.69230000000000003</v>
      </c>
      <c r="G53" s="13" t="s">
        <v>2756</v>
      </c>
      <c r="H53" s="13" t="s">
        <v>2757</v>
      </c>
      <c r="I53" s="13">
        <v>19</v>
      </c>
    </row>
    <row r="54" spans="1:11" x14ac:dyDescent="0.5">
      <c r="A54" s="13" t="s">
        <v>1844</v>
      </c>
      <c r="B54" s="20">
        <v>44721</v>
      </c>
      <c r="C54" s="13" t="s">
        <v>1796</v>
      </c>
      <c r="D54" s="13">
        <v>13</v>
      </c>
      <c r="E54" s="13">
        <v>4</v>
      </c>
      <c r="F54" s="34">
        <v>0.69230000000000003</v>
      </c>
      <c r="G54" s="13" t="s">
        <v>2758</v>
      </c>
      <c r="H54" s="13" t="s">
        <v>2759</v>
      </c>
      <c r="I54" s="13">
        <v>7</v>
      </c>
    </row>
    <row r="55" spans="1:11" x14ac:dyDescent="0.5">
      <c r="A55" s="13" t="s">
        <v>1845</v>
      </c>
      <c r="B55" s="20">
        <v>44464</v>
      </c>
      <c r="C55" s="13" t="s">
        <v>1846</v>
      </c>
      <c r="D55" s="13">
        <v>9</v>
      </c>
      <c r="E55" s="13">
        <v>4</v>
      </c>
      <c r="F55" s="34">
        <v>0.55559999999999998</v>
      </c>
      <c r="G55" s="13" t="s">
        <v>2760</v>
      </c>
      <c r="H55" s="13" t="s">
        <v>2761</v>
      </c>
      <c r="I55" s="13">
        <v>9</v>
      </c>
    </row>
    <row r="56" spans="1:11" x14ac:dyDescent="0.5">
      <c r="A56" s="13" t="s">
        <v>1847</v>
      </c>
      <c r="B56" s="20">
        <v>44621</v>
      </c>
      <c r="C56" s="13" t="s">
        <v>1791</v>
      </c>
      <c r="D56" s="13">
        <v>12</v>
      </c>
      <c r="E56" s="13">
        <v>4</v>
      </c>
      <c r="F56" s="34">
        <v>0.66669999999999996</v>
      </c>
      <c r="G56" s="13" t="s">
        <v>2762</v>
      </c>
      <c r="H56" s="13" t="s">
        <v>2763</v>
      </c>
      <c r="I56" s="13">
        <v>35</v>
      </c>
    </row>
    <row r="57" spans="1:11" x14ac:dyDescent="0.5">
      <c r="A57" s="13" t="s">
        <v>1848</v>
      </c>
      <c r="B57" s="20">
        <v>44750</v>
      </c>
      <c r="C57" s="13" t="s">
        <v>1775</v>
      </c>
      <c r="D57" s="13">
        <v>5</v>
      </c>
      <c r="E57" s="13">
        <v>4</v>
      </c>
      <c r="F57" s="34">
        <v>0.2</v>
      </c>
      <c r="G57" s="13" t="s">
        <v>2764</v>
      </c>
      <c r="H57" s="13" t="s">
        <v>2765</v>
      </c>
      <c r="I57" s="13">
        <v>28</v>
      </c>
    </row>
    <row r="58" spans="1:11" x14ac:dyDescent="0.5">
      <c r="A58" s="13" t="s">
        <v>1849</v>
      </c>
      <c r="B58" s="20">
        <v>44460</v>
      </c>
      <c r="C58" s="13" t="s">
        <v>1846</v>
      </c>
      <c r="D58" s="13">
        <v>15</v>
      </c>
      <c r="E58" s="13">
        <v>5</v>
      </c>
      <c r="F58" s="34">
        <v>0.66669999999999996</v>
      </c>
      <c r="G58" s="13" t="s">
        <v>2766</v>
      </c>
      <c r="H58" s="13" t="s">
        <v>2767</v>
      </c>
      <c r="I58" s="13">
        <v>9</v>
      </c>
    </row>
    <row r="59" spans="1:11" x14ac:dyDescent="0.5">
      <c r="A59" s="13" t="s">
        <v>1850</v>
      </c>
      <c r="B59" s="20">
        <v>44602</v>
      </c>
      <c r="C59" s="13" t="s">
        <v>1777</v>
      </c>
      <c r="D59" s="13">
        <v>14</v>
      </c>
      <c r="E59" s="13">
        <v>5</v>
      </c>
      <c r="F59" s="34">
        <v>0.64290000000000003</v>
      </c>
      <c r="G59" s="13" t="s">
        <v>2768</v>
      </c>
      <c r="H59" s="13" t="s">
        <v>2769</v>
      </c>
      <c r="I59" s="13">
        <v>16</v>
      </c>
    </row>
    <row r="60" spans="1:11" x14ac:dyDescent="0.5">
      <c r="A60" s="13" t="s">
        <v>1851</v>
      </c>
      <c r="B60" s="20">
        <v>44750</v>
      </c>
      <c r="C60" s="13" t="s">
        <v>1805</v>
      </c>
      <c r="D60" s="13">
        <v>11</v>
      </c>
      <c r="E60" s="13">
        <v>5</v>
      </c>
      <c r="F60" s="34">
        <v>0.54549999999999998</v>
      </c>
      <c r="G60" s="13" t="s">
        <v>2770</v>
      </c>
      <c r="H60" s="13" t="s">
        <v>2771</v>
      </c>
      <c r="I60" s="13">
        <v>39</v>
      </c>
    </row>
    <row r="61" spans="1:11" x14ac:dyDescent="0.5">
      <c r="A61" s="13" t="s">
        <v>1852</v>
      </c>
      <c r="B61" s="20">
        <v>44486</v>
      </c>
      <c r="C61" s="13" t="s">
        <v>1853</v>
      </c>
      <c r="D61" s="13">
        <v>6</v>
      </c>
      <c r="E61" s="13">
        <v>5</v>
      </c>
      <c r="F61" s="34">
        <v>0.16669999999999999</v>
      </c>
      <c r="G61" s="13" t="s">
        <v>2772</v>
      </c>
      <c r="H61" s="13" t="s">
        <v>2773</v>
      </c>
      <c r="I61" s="13">
        <v>1</v>
      </c>
    </row>
    <row r="62" spans="1:11" x14ac:dyDescent="0.5">
      <c r="A62" s="13" t="s">
        <v>1854</v>
      </c>
      <c r="B62" s="20">
        <v>44496</v>
      </c>
      <c r="C62" s="13" t="s">
        <v>1799</v>
      </c>
      <c r="D62" s="13">
        <v>9</v>
      </c>
      <c r="E62" s="13">
        <v>5</v>
      </c>
      <c r="F62" s="34">
        <v>0.44440000000000002</v>
      </c>
      <c r="G62" s="13" t="s">
        <v>2774</v>
      </c>
      <c r="H62" s="13" t="s">
        <v>2775</v>
      </c>
      <c r="I62" s="13">
        <v>17</v>
      </c>
    </row>
    <row r="63" spans="1:11" x14ac:dyDescent="0.5">
      <c r="A63" s="13" t="s">
        <v>1855</v>
      </c>
      <c r="B63" s="20">
        <v>44631</v>
      </c>
      <c r="C63" s="13" t="s">
        <v>1805</v>
      </c>
      <c r="D63" s="13">
        <v>11</v>
      </c>
      <c r="E63" s="13">
        <v>5</v>
      </c>
      <c r="F63" s="34">
        <v>0.54549999999999998</v>
      </c>
      <c r="G63" s="13" t="s">
        <v>2776</v>
      </c>
      <c r="H63" s="13" t="s">
        <v>2777</v>
      </c>
      <c r="I63" s="13">
        <v>39</v>
      </c>
    </row>
    <row r="64" spans="1:11" x14ac:dyDescent="0.5">
      <c r="A64" s="13" t="s">
        <v>1856</v>
      </c>
      <c r="B64" s="20">
        <v>44627</v>
      </c>
      <c r="C64" s="13" t="s">
        <v>1857</v>
      </c>
      <c r="D64" s="13">
        <v>7</v>
      </c>
      <c r="E64" s="13">
        <v>5</v>
      </c>
      <c r="F64" s="34">
        <v>0.28570000000000001</v>
      </c>
      <c r="G64" s="13" t="s">
        <v>2778</v>
      </c>
      <c r="H64" s="13" t="s">
        <v>2779</v>
      </c>
      <c r="I64" s="13">
        <v>15</v>
      </c>
    </row>
    <row r="65" spans="1:9" x14ac:dyDescent="0.5">
      <c r="A65" s="13" t="s">
        <v>1858</v>
      </c>
      <c r="B65" s="20">
        <v>44569</v>
      </c>
      <c r="C65" s="13" t="s">
        <v>1777</v>
      </c>
      <c r="D65" s="13">
        <v>16</v>
      </c>
      <c r="E65" s="13">
        <v>6</v>
      </c>
      <c r="F65" s="34">
        <v>0.625</v>
      </c>
      <c r="G65" s="13" t="s">
        <v>2780</v>
      </c>
      <c r="H65" s="13" t="s">
        <v>2781</v>
      </c>
      <c r="I65" s="13">
        <v>7</v>
      </c>
    </row>
    <row r="66" spans="1:9" x14ac:dyDescent="0.5">
      <c r="A66" s="13" t="s">
        <v>1859</v>
      </c>
      <c r="B66" s="20">
        <v>44546</v>
      </c>
      <c r="C66" s="13" t="s">
        <v>1841</v>
      </c>
      <c r="D66" s="13">
        <v>13</v>
      </c>
      <c r="E66" s="13">
        <v>6</v>
      </c>
      <c r="F66" s="34">
        <v>0.53849999999999998</v>
      </c>
      <c r="G66" s="13" t="s">
        <v>2782</v>
      </c>
      <c r="H66" s="13" t="s">
        <v>2783</v>
      </c>
      <c r="I66" s="13">
        <v>40</v>
      </c>
    </row>
    <row r="67" spans="1:9" x14ac:dyDescent="0.5">
      <c r="A67" s="13" t="s">
        <v>1860</v>
      </c>
      <c r="B67" s="20">
        <v>44466</v>
      </c>
      <c r="C67" s="13" t="s">
        <v>559</v>
      </c>
      <c r="D67" s="13">
        <v>12</v>
      </c>
      <c r="E67" s="13">
        <v>6</v>
      </c>
      <c r="F67" s="34">
        <v>0.5</v>
      </c>
      <c r="G67" s="13" t="s">
        <v>2784</v>
      </c>
      <c r="H67" s="13" t="s">
        <v>2785</v>
      </c>
      <c r="I67" s="13">
        <v>33</v>
      </c>
    </row>
    <row r="68" spans="1:9" x14ac:dyDescent="0.5">
      <c r="A68" s="13" t="s">
        <v>1861</v>
      </c>
      <c r="B68" s="20">
        <v>44568</v>
      </c>
      <c r="C68" s="13" t="s">
        <v>1789</v>
      </c>
      <c r="D68" s="13">
        <v>12</v>
      </c>
      <c r="E68" s="13">
        <v>6</v>
      </c>
      <c r="F68" s="34">
        <v>0.5</v>
      </c>
      <c r="G68" s="13" t="s">
        <v>2786</v>
      </c>
      <c r="H68" s="13" t="s">
        <v>2787</v>
      </c>
      <c r="I68" s="13">
        <v>3</v>
      </c>
    </row>
    <row r="69" spans="1:9" x14ac:dyDescent="0.5">
      <c r="A69" s="13" t="s">
        <v>1862</v>
      </c>
      <c r="B69" s="20">
        <v>44600</v>
      </c>
      <c r="C69" s="13" t="s">
        <v>1785</v>
      </c>
      <c r="D69" s="13">
        <v>14</v>
      </c>
      <c r="E69" s="13">
        <v>6</v>
      </c>
      <c r="F69" s="34">
        <v>0.57140000000000002</v>
      </c>
      <c r="G69" s="13" t="s">
        <v>2788</v>
      </c>
      <c r="H69" s="13" t="s">
        <v>2789</v>
      </c>
      <c r="I69" s="13">
        <v>23</v>
      </c>
    </row>
    <row r="70" spans="1:9" x14ac:dyDescent="0.5">
      <c r="A70" s="13" t="s">
        <v>1863</v>
      </c>
      <c r="B70" s="20">
        <v>44576</v>
      </c>
      <c r="C70" s="13" t="s">
        <v>1864</v>
      </c>
      <c r="D70" s="13">
        <v>10</v>
      </c>
      <c r="E70" s="13">
        <v>6</v>
      </c>
      <c r="F70" s="34">
        <v>0.4</v>
      </c>
      <c r="G70" s="13" t="s">
        <v>2790</v>
      </c>
      <c r="H70" s="13" t="s">
        <v>2791</v>
      </c>
      <c r="I70" s="13">
        <v>27</v>
      </c>
    </row>
    <row r="71" spans="1:9" x14ac:dyDescent="0.5">
      <c r="A71" s="13" t="s">
        <v>1865</v>
      </c>
      <c r="B71" s="20">
        <v>44737</v>
      </c>
      <c r="C71" s="13" t="s">
        <v>1777</v>
      </c>
      <c r="D71" s="13">
        <v>15</v>
      </c>
      <c r="E71" s="13">
        <v>6</v>
      </c>
      <c r="F71" s="34">
        <v>0.6</v>
      </c>
      <c r="G71" s="13" t="s">
        <v>2792</v>
      </c>
      <c r="H71" s="13" t="s">
        <v>2793</v>
      </c>
      <c r="I71" s="13">
        <v>36</v>
      </c>
    </row>
    <row r="72" spans="1:9" x14ac:dyDescent="0.5">
      <c r="A72" s="13" t="s">
        <v>1866</v>
      </c>
      <c r="B72" s="20">
        <v>44572</v>
      </c>
      <c r="C72" s="13" t="s">
        <v>1811</v>
      </c>
      <c r="D72" s="13">
        <v>7</v>
      </c>
      <c r="E72" s="13">
        <v>6</v>
      </c>
      <c r="F72" s="34">
        <v>0.1429</v>
      </c>
      <c r="G72" s="13" t="s">
        <v>2794</v>
      </c>
      <c r="H72" s="13" t="s">
        <v>2795</v>
      </c>
      <c r="I72" s="13">
        <v>3</v>
      </c>
    </row>
    <row r="73" spans="1:9" x14ac:dyDescent="0.5">
      <c r="A73" s="13" t="s">
        <v>1867</v>
      </c>
      <c r="B73" s="20">
        <v>44534</v>
      </c>
      <c r="C73" s="13" t="s">
        <v>1783</v>
      </c>
      <c r="D73" s="13">
        <v>17</v>
      </c>
      <c r="E73" s="13">
        <v>7</v>
      </c>
      <c r="F73" s="34">
        <v>0.58819999999999995</v>
      </c>
      <c r="G73" s="13" t="s">
        <v>2796</v>
      </c>
      <c r="H73" s="13" t="s">
        <v>2797</v>
      </c>
      <c r="I73" s="13">
        <v>12</v>
      </c>
    </row>
    <row r="74" spans="1:9" x14ac:dyDescent="0.5">
      <c r="A74" s="13" t="s">
        <v>1868</v>
      </c>
      <c r="B74" s="20">
        <v>44641</v>
      </c>
      <c r="C74" s="13" t="s">
        <v>1771</v>
      </c>
      <c r="D74" s="13">
        <v>14</v>
      </c>
      <c r="E74" s="13">
        <v>7</v>
      </c>
      <c r="F74" s="34">
        <v>0.5</v>
      </c>
      <c r="G74" s="13" t="s">
        <v>2798</v>
      </c>
      <c r="H74" s="13" t="s">
        <v>2799</v>
      </c>
      <c r="I74" s="13">
        <v>38</v>
      </c>
    </row>
    <row r="75" spans="1:9" x14ac:dyDescent="0.5">
      <c r="A75" s="13" t="s">
        <v>1869</v>
      </c>
      <c r="B75" s="20">
        <v>44610</v>
      </c>
      <c r="C75" s="13" t="s">
        <v>62</v>
      </c>
      <c r="D75" s="13">
        <v>12</v>
      </c>
      <c r="E75" s="13">
        <v>7</v>
      </c>
      <c r="F75" s="34">
        <v>0.41670000000000001</v>
      </c>
      <c r="G75" s="13" t="s">
        <v>2800</v>
      </c>
      <c r="H75" s="13" t="s">
        <v>2801</v>
      </c>
      <c r="I75" s="13">
        <v>23</v>
      </c>
    </row>
    <row r="76" spans="1:9" x14ac:dyDescent="0.5">
      <c r="A76" s="13" t="s">
        <v>1870</v>
      </c>
      <c r="B76" s="20">
        <v>44694</v>
      </c>
      <c r="C76" s="13" t="s">
        <v>62</v>
      </c>
      <c r="D76" s="13">
        <v>13</v>
      </c>
      <c r="E76" s="13">
        <v>7</v>
      </c>
      <c r="F76" s="34">
        <v>0.46150000000000002</v>
      </c>
      <c r="G76" s="13" t="s">
        <v>2802</v>
      </c>
      <c r="H76" s="13" t="s">
        <v>2803</v>
      </c>
      <c r="I76" s="13">
        <v>6</v>
      </c>
    </row>
    <row r="77" spans="1:9" x14ac:dyDescent="0.5">
      <c r="A77" s="13" t="s">
        <v>1871</v>
      </c>
      <c r="B77" s="20">
        <v>44559</v>
      </c>
      <c r="C77" s="13" t="s">
        <v>1796</v>
      </c>
      <c r="D77" s="13">
        <v>13</v>
      </c>
      <c r="E77" s="13">
        <v>7</v>
      </c>
      <c r="F77" s="34">
        <v>0.46150000000000002</v>
      </c>
      <c r="G77" s="13" t="s">
        <v>2804</v>
      </c>
      <c r="H77" s="13" t="s">
        <v>2805</v>
      </c>
      <c r="I77" s="13">
        <v>17</v>
      </c>
    </row>
    <row r="78" spans="1:9" x14ac:dyDescent="0.5">
      <c r="A78" s="13" t="s">
        <v>1872</v>
      </c>
      <c r="B78" s="20">
        <v>44614</v>
      </c>
      <c r="C78" s="13" t="s">
        <v>1775</v>
      </c>
      <c r="D78" s="13">
        <v>13</v>
      </c>
      <c r="E78" s="13">
        <v>7</v>
      </c>
      <c r="F78" s="34">
        <v>0.46150000000000002</v>
      </c>
      <c r="G78" s="13" t="s">
        <v>2806</v>
      </c>
      <c r="H78" s="13" t="s">
        <v>2807</v>
      </c>
      <c r="I78" s="13">
        <v>24</v>
      </c>
    </row>
    <row r="79" spans="1:9" x14ac:dyDescent="0.5">
      <c r="A79" s="13" t="s">
        <v>1873</v>
      </c>
      <c r="B79" s="20">
        <v>44766</v>
      </c>
      <c r="C79" s="13" t="s">
        <v>1796</v>
      </c>
      <c r="D79" s="13">
        <v>12</v>
      </c>
      <c r="E79" s="13">
        <v>7</v>
      </c>
      <c r="F79" s="34">
        <v>0.41670000000000001</v>
      </c>
      <c r="G79" s="13" t="s">
        <v>2752</v>
      </c>
      <c r="H79" s="13" t="s">
        <v>2753</v>
      </c>
      <c r="I79" s="13">
        <v>26</v>
      </c>
    </row>
    <row r="80" spans="1:9" x14ac:dyDescent="0.5">
      <c r="A80" s="13" t="s">
        <v>1874</v>
      </c>
      <c r="B80" s="20">
        <v>44658</v>
      </c>
      <c r="C80" s="13" t="s">
        <v>1807</v>
      </c>
      <c r="D80" s="13">
        <v>16</v>
      </c>
      <c r="E80" s="13">
        <v>7</v>
      </c>
      <c r="F80" s="34">
        <v>0.5625</v>
      </c>
      <c r="G80" s="13" t="s">
        <v>2754</v>
      </c>
      <c r="H80" s="13" t="s">
        <v>2755</v>
      </c>
      <c r="I80" s="13">
        <v>11</v>
      </c>
    </row>
    <row r="81" spans="1:9" x14ac:dyDescent="0.5">
      <c r="A81" s="13" t="s">
        <v>1875</v>
      </c>
      <c r="B81" s="20">
        <v>44793</v>
      </c>
      <c r="C81" s="13" t="s">
        <v>1876</v>
      </c>
      <c r="D81" s="13">
        <v>11</v>
      </c>
      <c r="E81" s="13">
        <v>7</v>
      </c>
      <c r="F81" s="34">
        <v>0.36359999999999998</v>
      </c>
      <c r="G81" s="13" t="s">
        <v>2756</v>
      </c>
      <c r="H81" s="13" t="s">
        <v>2757</v>
      </c>
      <c r="I81" s="13">
        <v>19</v>
      </c>
    </row>
    <row r="82" spans="1:9" x14ac:dyDescent="0.5">
      <c r="A82" s="13" t="s">
        <v>1877</v>
      </c>
      <c r="B82" s="20">
        <v>44755</v>
      </c>
      <c r="C82" s="13" t="s">
        <v>1779</v>
      </c>
      <c r="D82" s="13">
        <v>17</v>
      </c>
      <c r="E82" s="13">
        <v>7</v>
      </c>
      <c r="F82" s="34">
        <v>0.58819999999999995</v>
      </c>
      <c r="G82" s="13" t="s">
        <v>2758</v>
      </c>
      <c r="H82" s="13" t="s">
        <v>2759</v>
      </c>
      <c r="I82" s="13">
        <v>7</v>
      </c>
    </row>
    <row r="83" spans="1:9" x14ac:dyDescent="0.5">
      <c r="A83" s="13" t="s">
        <v>1878</v>
      </c>
      <c r="B83" s="20">
        <v>44643</v>
      </c>
      <c r="C83" s="13" t="s">
        <v>1773</v>
      </c>
      <c r="D83" s="13">
        <v>11</v>
      </c>
      <c r="E83" s="13">
        <v>7</v>
      </c>
      <c r="F83" s="34">
        <v>0.36359999999999998</v>
      </c>
      <c r="G83" s="13" t="s">
        <v>2760</v>
      </c>
      <c r="H83" s="13" t="s">
        <v>2761</v>
      </c>
      <c r="I83" s="13">
        <v>9</v>
      </c>
    </row>
    <row r="84" spans="1:9" x14ac:dyDescent="0.5">
      <c r="A84" s="13" t="s">
        <v>1879</v>
      </c>
      <c r="B84" s="20">
        <v>44616</v>
      </c>
      <c r="C84" s="13" t="s">
        <v>1819</v>
      </c>
      <c r="D84" s="13">
        <v>16</v>
      </c>
      <c r="E84" s="13">
        <v>7</v>
      </c>
      <c r="F84" s="34">
        <v>0.5625</v>
      </c>
      <c r="G84" s="13" t="s">
        <v>2762</v>
      </c>
      <c r="H84" s="13" t="s">
        <v>2763</v>
      </c>
      <c r="I84" s="13">
        <v>35</v>
      </c>
    </row>
    <row r="85" spans="1:9" x14ac:dyDescent="0.5">
      <c r="A85" s="13" t="s">
        <v>1880</v>
      </c>
      <c r="B85" s="20">
        <v>44756</v>
      </c>
      <c r="C85" s="13" t="s">
        <v>1777</v>
      </c>
      <c r="D85" s="13">
        <v>10</v>
      </c>
      <c r="E85" s="13">
        <v>8</v>
      </c>
      <c r="F85" s="34">
        <v>0.2</v>
      </c>
      <c r="G85" s="13" t="s">
        <v>2764</v>
      </c>
      <c r="H85" s="13" t="s">
        <v>2765</v>
      </c>
      <c r="I85" s="13">
        <v>28</v>
      </c>
    </row>
    <row r="86" spans="1:9" x14ac:dyDescent="0.5">
      <c r="A86" s="13" t="s">
        <v>1881</v>
      </c>
      <c r="B86" s="20">
        <v>44710</v>
      </c>
      <c r="C86" s="13" t="s">
        <v>1864</v>
      </c>
      <c r="D86" s="13">
        <v>16</v>
      </c>
      <c r="E86" s="13">
        <v>8</v>
      </c>
      <c r="F86" s="34">
        <v>0.5</v>
      </c>
      <c r="G86" s="13" t="s">
        <v>2766</v>
      </c>
      <c r="H86" s="13" t="s">
        <v>2767</v>
      </c>
      <c r="I86" s="13">
        <v>9</v>
      </c>
    </row>
    <row r="87" spans="1:9" x14ac:dyDescent="0.5">
      <c r="A87" s="13" t="s">
        <v>1882</v>
      </c>
      <c r="B87" s="20">
        <v>44491</v>
      </c>
      <c r="C87" s="13" t="s">
        <v>559</v>
      </c>
      <c r="D87" s="13">
        <v>18</v>
      </c>
      <c r="E87" s="13">
        <v>8</v>
      </c>
      <c r="F87" s="34">
        <v>0.55559999999999998</v>
      </c>
      <c r="G87" s="13" t="s">
        <v>2768</v>
      </c>
      <c r="H87" s="13" t="s">
        <v>2769</v>
      </c>
      <c r="I87" s="13">
        <v>16</v>
      </c>
    </row>
    <row r="88" spans="1:9" x14ac:dyDescent="0.5">
      <c r="A88" s="13" t="s">
        <v>1883</v>
      </c>
      <c r="B88" s="20">
        <v>44487</v>
      </c>
      <c r="C88" s="13" t="s">
        <v>1775</v>
      </c>
      <c r="D88" s="13">
        <v>18</v>
      </c>
      <c r="E88" s="13">
        <v>8</v>
      </c>
      <c r="F88" s="34">
        <v>0.55559999999999998</v>
      </c>
      <c r="G88" s="13" t="s">
        <v>2770</v>
      </c>
      <c r="H88" s="13" t="s">
        <v>2771</v>
      </c>
      <c r="I88" s="13">
        <v>39</v>
      </c>
    </row>
    <row r="89" spans="1:9" x14ac:dyDescent="0.5">
      <c r="A89" s="13" t="s">
        <v>1884</v>
      </c>
      <c r="B89" s="20">
        <v>44568</v>
      </c>
      <c r="C89" s="13" t="s">
        <v>1885</v>
      </c>
      <c r="D89" s="13">
        <v>15</v>
      </c>
      <c r="E89" s="13">
        <v>8</v>
      </c>
      <c r="F89" s="34">
        <v>0.4667</v>
      </c>
      <c r="G89" s="13" t="s">
        <v>2772</v>
      </c>
      <c r="H89" s="13" t="s">
        <v>2773</v>
      </c>
      <c r="I89" s="13">
        <v>1</v>
      </c>
    </row>
    <row r="90" spans="1:9" x14ac:dyDescent="0.5">
      <c r="A90" s="13" t="s">
        <v>1886</v>
      </c>
      <c r="B90" s="20">
        <v>44729</v>
      </c>
      <c r="C90" s="13" t="s">
        <v>1807</v>
      </c>
      <c r="D90" s="13">
        <v>16</v>
      </c>
      <c r="E90" s="13">
        <v>8</v>
      </c>
      <c r="F90" s="34">
        <v>0.5</v>
      </c>
      <c r="G90" s="13" t="s">
        <v>2774</v>
      </c>
      <c r="H90" s="13" t="s">
        <v>2775</v>
      </c>
      <c r="I90" s="13">
        <v>17</v>
      </c>
    </row>
    <row r="91" spans="1:9" x14ac:dyDescent="0.5">
      <c r="A91" s="13" t="s">
        <v>1887</v>
      </c>
      <c r="B91" s="20">
        <v>44803</v>
      </c>
      <c r="C91" s="13" t="s">
        <v>1785</v>
      </c>
      <c r="D91" s="13">
        <v>17</v>
      </c>
      <c r="E91" s="13">
        <v>8</v>
      </c>
      <c r="F91" s="34">
        <v>0.52939999999999998</v>
      </c>
      <c r="G91" s="13" t="s">
        <v>2776</v>
      </c>
      <c r="H91" s="13" t="s">
        <v>2777</v>
      </c>
      <c r="I91" s="13">
        <v>39</v>
      </c>
    </row>
    <row r="92" spans="1:9" x14ac:dyDescent="0.5">
      <c r="A92" s="13" t="s">
        <v>1888</v>
      </c>
      <c r="B92" s="20">
        <v>44477</v>
      </c>
      <c r="C92" s="13" t="s">
        <v>1889</v>
      </c>
      <c r="D92" s="13">
        <v>17</v>
      </c>
      <c r="E92" s="13">
        <v>8</v>
      </c>
      <c r="F92" s="34">
        <v>0.52939999999999998</v>
      </c>
      <c r="G92" s="13" t="s">
        <v>2778</v>
      </c>
      <c r="H92" s="13" t="s">
        <v>2779</v>
      </c>
      <c r="I92" s="13">
        <v>15</v>
      </c>
    </row>
    <row r="93" spans="1:9" x14ac:dyDescent="0.5">
      <c r="A93" s="13" t="s">
        <v>1890</v>
      </c>
      <c r="B93" s="20">
        <v>44704</v>
      </c>
      <c r="C93" s="13" t="s">
        <v>1891</v>
      </c>
      <c r="D93" s="13">
        <v>15</v>
      </c>
      <c r="E93" s="13">
        <v>8</v>
      </c>
      <c r="F93" s="34">
        <v>0.4667</v>
      </c>
      <c r="G93" s="13" t="s">
        <v>2780</v>
      </c>
      <c r="H93" s="13" t="s">
        <v>2781</v>
      </c>
      <c r="I93" s="13">
        <v>7</v>
      </c>
    </row>
    <row r="94" spans="1:9" x14ac:dyDescent="0.5">
      <c r="A94" s="13" t="s">
        <v>1892</v>
      </c>
      <c r="B94" s="20">
        <v>44593</v>
      </c>
      <c r="C94" s="13" t="s">
        <v>1796</v>
      </c>
      <c r="D94" s="13">
        <v>15</v>
      </c>
      <c r="E94" s="13">
        <v>8</v>
      </c>
      <c r="F94" s="34">
        <v>0.4667</v>
      </c>
      <c r="G94" s="13" t="s">
        <v>2782</v>
      </c>
      <c r="H94" s="13" t="s">
        <v>2783</v>
      </c>
      <c r="I94" s="13">
        <v>40</v>
      </c>
    </row>
    <row r="95" spans="1:9" x14ac:dyDescent="0.5">
      <c r="A95" s="13" t="s">
        <v>1893</v>
      </c>
      <c r="B95" s="20">
        <v>44553</v>
      </c>
      <c r="C95" s="13" t="s">
        <v>1807</v>
      </c>
      <c r="D95" s="13">
        <v>16</v>
      </c>
      <c r="E95" s="13">
        <v>8</v>
      </c>
      <c r="F95" s="34">
        <v>0.5</v>
      </c>
      <c r="G95" s="13" t="s">
        <v>2784</v>
      </c>
      <c r="H95" s="13" t="s">
        <v>2785</v>
      </c>
      <c r="I95" s="13">
        <v>33</v>
      </c>
    </row>
    <row r="96" spans="1:9" x14ac:dyDescent="0.5">
      <c r="A96" s="13" t="s">
        <v>1894</v>
      </c>
      <c r="B96" s="20">
        <v>44500</v>
      </c>
      <c r="C96" s="13" t="s">
        <v>1781</v>
      </c>
      <c r="D96" s="13">
        <v>9</v>
      </c>
      <c r="E96" s="13">
        <v>9</v>
      </c>
      <c r="F96" s="34">
        <v>0</v>
      </c>
      <c r="G96" s="13" t="s">
        <v>2786</v>
      </c>
      <c r="H96" s="13" t="s">
        <v>2787</v>
      </c>
      <c r="I96" s="13">
        <v>3</v>
      </c>
    </row>
    <row r="97" spans="1:9" x14ac:dyDescent="0.5">
      <c r="A97" s="13" t="s">
        <v>1895</v>
      </c>
      <c r="B97" s="20">
        <v>44463</v>
      </c>
      <c r="C97" s="13" t="s">
        <v>1896</v>
      </c>
      <c r="D97" s="13">
        <v>14</v>
      </c>
      <c r="E97" s="13">
        <v>9</v>
      </c>
      <c r="F97" s="34">
        <v>0.35709999999999997</v>
      </c>
      <c r="G97" s="13" t="s">
        <v>2788</v>
      </c>
      <c r="H97" s="13" t="s">
        <v>2789</v>
      </c>
      <c r="I97" s="13">
        <v>23</v>
      </c>
    </row>
    <row r="98" spans="1:9" x14ac:dyDescent="0.5">
      <c r="A98" s="13" t="s">
        <v>1897</v>
      </c>
      <c r="B98" s="20">
        <v>44680</v>
      </c>
      <c r="C98" s="13" t="s">
        <v>1864</v>
      </c>
      <c r="D98" s="13">
        <v>10</v>
      </c>
      <c r="E98" s="13">
        <v>9</v>
      </c>
      <c r="F98" s="34">
        <v>0.1</v>
      </c>
      <c r="G98" s="13" t="s">
        <v>2790</v>
      </c>
      <c r="H98" s="13" t="s">
        <v>2791</v>
      </c>
      <c r="I98" s="13">
        <v>27</v>
      </c>
    </row>
    <row r="99" spans="1:9" x14ac:dyDescent="0.5">
      <c r="A99" s="13" t="s">
        <v>1898</v>
      </c>
      <c r="B99" s="20">
        <v>44656</v>
      </c>
      <c r="C99" s="13" t="s">
        <v>1781</v>
      </c>
      <c r="D99" s="13">
        <v>12</v>
      </c>
      <c r="E99" s="13">
        <v>9</v>
      </c>
      <c r="F99" s="34">
        <v>0.25</v>
      </c>
      <c r="G99" s="13" t="s">
        <v>2792</v>
      </c>
      <c r="H99" s="13" t="s">
        <v>2793</v>
      </c>
      <c r="I99" s="13">
        <v>36</v>
      </c>
    </row>
    <row r="100" spans="1:9" x14ac:dyDescent="0.5">
      <c r="A100" s="13" t="s">
        <v>1899</v>
      </c>
      <c r="B100" s="20">
        <v>44490</v>
      </c>
      <c r="C100" s="13" t="s">
        <v>1841</v>
      </c>
      <c r="D100" s="13">
        <v>19</v>
      </c>
      <c r="E100" s="13">
        <v>9</v>
      </c>
      <c r="F100" s="34">
        <v>0.52629999999999999</v>
      </c>
      <c r="G100" s="13" t="s">
        <v>2794</v>
      </c>
      <c r="H100" s="13" t="s">
        <v>2795</v>
      </c>
      <c r="I100" s="13">
        <v>3</v>
      </c>
    </row>
    <row r="101" spans="1:9" x14ac:dyDescent="0.5">
      <c r="A101" s="13" t="s">
        <v>1900</v>
      </c>
      <c r="B101" s="20">
        <v>44657</v>
      </c>
      <c r="C101" s="13" t="s">
        <v>1885</v>
      </c>
      <c r="D101" s="13">
        <v>14</v>
      </c>
      <c r="E101" s="13">
        <v>9</v>
      </c>
      <c r="F101" s="34">
        <v>0.35709999999999997</v>
      </c>
      <c r="G101" s="13" t="s">
        <v>2796</v>
      </c>
      <c r="H101" s="13" t="s">
        <v>2797</v>
      </c>
      <c r="I101" s="13">
        <v>12</v>
      </c>
    </row>
    <row r="102" spans="1:9" x14ac:dyDescent="0.5">
      <c r="A102" s="13" t="s">
        <v>1901</v>
      </c>
      <c r="B102" s="20">
        <v>44446</v>
      </c>
      <c r="C102" s="13" t="s">
        <v>1805</v>
      </c>
      <c r="D102" s="13">
        <v>19</v>
      </c>
      <c r="E102" s="13">
        <v>9</v>
      </c>
      <c r="F102" s="34">
        <v>0.52629999999999999</v>
      </c>
      <c r="G102" s="13" t="s">
        <v>2798</v>
      </c>
      <c r="H102" s="13" t="s">
        <v>2799</v>
      </c>
      <c r="I102" s="13">
        <v>38</v>
      </c>
    </row>
    <row r="103" spans="1:9" x14ac:dyDescent="0.5">
      <c r="A103" s="13" t="s">
        <v>1902</v>
      </c>
      <c r="B103" s="20">
        <v>44697</v>
      </c>
      <c r="C103" s="13" t="s">
        <v>1896</v>
      </c>
      <c r="D103" s="13">
        <v>15</v>
      </c>
      <c r="E103" s="13">
        <v>10</v>
      </c>
      <c r="F103" s="34">
        <v>0.33329999999999999</v>
      </c>
      <c r="G103" s="13" t="s">
        <v>2800</v>
      </c>
      <c r="H103" s="13" t="s">
        <v>2801</v>
      </c>
      <c r="I103" s="13">
        <v>23</v>
      </c>
    </row>
    <row r="104" spans="1:9" x14ac:dyDescent="0.5">
      <c r="A104" s="13" t="s">
        <v>1903</v>
      </c>
      <c r="B104" s="20">
        <v>44467</v>
      </c>
      <c r="C104" s="13" t="s">
        <v>1771</v>
      </c>
      <c r="D104" s="13">
        <v>10</v>
      </c>
      <c r="E104" s="13">
        <v>10</v>
      </c>
      <c r="F104" s="34">
        <v>0</v>
      </c>
      <c r="G104" s="13" t="s">
        <v>2802</v>
      </c>
      <c r="H104" s="13" t="s">
        <v>2803</v>
      </c>
      <c r="I104" s="13">
        <v>6</v>
      </c>
    </row>
    <row r="105" spans="1:9" x14ac:dyDescent="0.5">
      <c r="A105" s="13" t="s">
        <v>1904</v>
      </c>
      <c r="B105" s="20">
        <v>44706</v>
      </c>
      <c r="C105" s="13" t="s">
        <v>1777</v>
      </c>
      <c r="D105" s="13">
        <v>11</v>
      </c>
      <c r="E105" s="13">
        <v>10</v>
      </c>
      <c r="F105" s="34">
        <v>9.0899999999999995E-2</v>
      </c>
      <c r="G105" s="13" t="s">
        <v>2804</v>
      </c>
      <c r="H105" s="13" t="s">
        <v>2805</v>
      </c>
      <c r="I105" s="13">
        <v>17</v>
      </c>
    </row>
    <row r="106" spans="1:9" x14ac:dyDescent="0.5">
      <c r="A106" s="13" t="s">
        <v>1905</v>
      </c>
      <c r="B106" s="20">
        <v>44569</v>
      </c>
      <c r="C106" s="13" t="s">
        <v>1805</v>
      </c>
      <c r="D106" s="13">
        <v>20</v>
      </c>
      <c r="E106" s="13">
        <v>10</v>
      </c>
      <c r="F106" s="34">
        <v>0.5</v>
      </c>
      <c r="G106" s="13" t="s">
        <v>2806</v>
      </c>
      <c r="H106" s="13" t="s">
        <v>2807</v>
      </c>
      <c r="I106" s="13">
        <v>24</v>
      </c>
    </row>
    <row r="107" spans="1:9" x14ac:dyDescent="0.5">
      <c r="A107" s="13" t="s">
        <v>1906</v>
      </c>
      <c r="B107" s="20">
        <v>44630</v>
      </c>
      <c r="C107" s="13" t="s">
        <v>559</v>
      </c>
      <c r="D107" s="13">
        <v>10</v>
      </c>
      <c r="E107" s="13">
        <v>10</v>
      </c>
      <c r="F107" s="34">
        <v>0</v>
      </c>
      <c r="G107" s="13" t="s">
        <v>2752</v>
      </c>
      <c r="H107" s="13" t="s">
        <v>2753</v>
      </c>
      <c r="I107" s="13">
        <v>26</v>
      </c>
    </row>
    <row r="108" spans="1:9" x14ac:dyDescent="0.5">
      <c r="A108" s="13" t="s">
        <v>1907</v>
      </c>
      <c r="B108" s="20">
        <v>44708</v>
      </c>
      <c r="C108" s="13" t="s">
        <v>1789</v>
      </c>
      <c r="D108" s="13">
        <v>19</v>
      </c>
      <c r="E108" s="13">
        <v>10</v>
      </c>
      <c r="F108" s="34">
        <v>0.47370000000000001</v>
      </c>
      <c r="G108" s="13" t="s">
        <v>2754</v>
      </c>
      <c r="H108" s="13" t="s">
        <v>2755</v>
      </c>
      <c r="I108" s="13">
        <v>11</v>
      </c>
    </row>
    <row r="109" spans="1:9" x14ac:dyDescent="0.5">
      <c r="A109" s="13" t="s">
        <v>1908</v>
      </c>
      <c r="B109" s="20">
        <v>44497</v>
      </c>
      <c r="C109" s="13" t="s">
        <v>1775</v>
      </c>
      <c r="D109" s="13">
        <v>11</v>
      </c>
      <c r="E109" s="13">
        <v>10</v>
      </c>
      <c r="F109" s="34">
        <v>9.0899999999999995E-2</v>
      </c>
      <c r="G109" s="13" t="s">
        <v>2756</v>
      </c>
      <c r="H109" s="13" t="s">
        <v>2757</v>
      </c>
      <c r="I109" s="13">
        <v>19</v>
      </c>
    </row>
    <row r="110" spans="1:9" x14ac:dyDescent="0.5">
      <c r="A110" s="13" t="s">
        <v>1909</v>
      </c>
      <c r="B110" s="20">
        <v>44604</v>
      </c>
      <c r="C110" s="13" t="s">
        <v>1796</v>
      </c>
      <c r="D110" s="13">
        <v>11</v>
      </c>
      <c r="E110" s="13">
        <v>10</v>
      </c>
      <c r="F110" s="34">
        <v>9.0899999999999995E-2</v>
      </c>
      <c r="G110" s="13" t="s">
        <v>2758</v>
      </c>
      <c r="H110" s="13" t="s">
        <v>2759</v>
      </c>
      <c r="I110" s="13">
        <v>7</v>
      </c>
    </row>
    <row r="111" spans="1:9" x14ac:dyDescent="0.5">
      <c r="A111" s="13" t="s">
        <v>1910</v>
      </c>
      <c r="B111" s="20">
        <v>44520</v>
      </c>
      <c r="C111" s="13" t="s">
        <v>1885</v>
      </c>
      <c r="D111" s="13">
        <v>14</v>
      </c>
      <c r="E111" s="13">
        <v>11</v>
      </c>
      <c r="F111" s="34">
        <v>0.21429999999999999</v>
      </c>
      <c r="G111" s="13" t="s">
        <v>2760</v>
      </c>
      <c r="H111" s="13" t="s">
        <v>2761</v>
      </c>
      <c r="I111" s="13">
        <v>9</v>
      </c>
    </row>
    <row r="112" spans="1:9" x14ac:dyDescent="0.5">
      <c r="A112" s="13" t="s">
        <v>1911</v>
      </c>
      <c r="B112" s="20">
        <v>44670</v>
      </c>
      <c r="C112" s="13" t="s">
        <v>62</v>
      </c>
      <c r="D112" s="13">
        <v>13</v>
      </c>
      <c r="E112" s="13">
        <v>11</v>
      </c>
      <c r="F112" s="34">
        <v>0.15379999999999999</v>
      </c>
      <c r="G112" s="13" t="s">
        <v>2762</v>
      </c>
      <c r="H112" s="13" t="s">
        <v>2763</v>
      </c>
      <c r="I112" s="13">
        <v>35</v>
      </c>
    </row>
    <row r="113" spans="1:9" x14ac:dyDescent="0.5">
      <c r="A113" s="13" t="s">
        <v>1912</v>
      </c>
      <c r="B113" s="20">
        <v>44660</v>
      </c>
      <c r="C113" s="13" t="s">
        <v>1775</v>
      </c>
      <c r="D113" s="13">
        <v>18</v>
      </c>
      <c r="E113" s="13">
        <v>11</v>
      </c>
      <c r="F113" s="34">
        <v>0.38890000000000002</v>
      </c>
      <c r="G113" s="13" t="s">
        <v>2764</v>
      </c>
      <c r="H113" s="13" t="s">
        <v>2765</v>
      </c>
      <c r="I113" s="13">
        <v>28</v>
      </c>
    </row>
    <row r="114" spans="1:9" x14ac:dyDescent="0.5">
      <c r="A114" s="13" t="s">
        <v>1913</v>
      </c>
      <c r="B114" s="20">
        <v>44602</v>
      </c>
      <c r="C114" s="13" t="s">
        <v>1803</v>
      </c>
      <c r="D114" s="13">
        <v>12</v>
      </c>
      <c r="E114" s="13">
        <v>11</v>
      </c>
      <c r="F114" s="34">
        <v>8.3299999999999999E-2</v>
      </c>
      <c r="G114" s="13" t="s">
        <v>2766</v>
      </c>
      <c r="H114" s="13" t="s">
        <v>2767</v>
      </c>
      <c r="I114" s="13">
        <v>9</v>
      </c>
    </row>
    <row r="115" spans="1:9" x14ac:dyDescent="0.5">
      <c r="A115" s="13" t="s">
        <v>1914</v>
      </c>
      <c r="B115" s="20">
        <v>44798</v>
      </c>
      <c r="C115" s="13" t="s">
        <v>1915</v>
      </c>
      <c r="D115" s="13">
        <v>14</v>
      </c>
      <c r="E115" s="13">
        <v>11</v>
      </c>
      <c r="F115" s="34">
        <v>0.21429999999999999</v>
      </c>
      <c r="G115" s="13" t="s">
        <v>2768</v>
      </c>
      <c r="H115" s="13" t="s">
        <v>2769</v>
      </c>
      <c r="I115" s="13">
        <v>16</v>
      </c>
    </row>
    <row r="116" spans="1:9" x14ac:dyDescent="0.5">
      <c r="A116" s="13" t="s">
        <v>1916</v>
      </c>
      <c r="B116" s="20">
        <v>44759</v>
      </c>
      <c r="C116" s="13" t="s">
        <v>1771</v>
      </c>
      <c r="D116" s="13">
        <v>19</v>
      </c>
      <c r="E116" s="13">
        <v>11</v>
      </c>
      <c r="F116" s="34">
        <v>0.42109999999999997</v>
      </c>
      <c r="G116" s="13" t="s">
        <v>2770</v>
      </c>
      <c r="H116" s="13" t="s">
        <v>2771</v>
      </c>
      <c r="I116" s="13">
        <v>39</v>
      </c>
    </row>
    <row r="117" spans="1:9" x14ac:dyDescent="0.5">
      <c r="A117" s="13" t="s">
        <v>1917</v>
      </c>
      <c r="B117" s="20">
        <v>44708</v>
      </c>
      <c r="C117" s="13" t="s">
        <v>1777</v>
      </c>
      <c r="D117" s="13">
        <v>16</v>
      </c>
      <c r="E117" s="13">
        <v>11</v>
      </c>
      <c r="F117" s="34">
        <v>0.3125</v>
      </c>
      <c r="G117" s="13" t="s">
        <v>2772</v>
      </c>
      <c r="H117" s="13" t="s">
        <v>2773</v>
      </c>
      <c r="I117" s="13">
        <v>1</v>
      </c>
    </row>
    <row r="118" spans="1:9" x14ac:dyDescent="0.5">
      <c r="A118" s="13" t="s">
        <v>1918</v>
      </c>
      <c r="B118" s="20">
        <v>44694</v>
      </c>
      <c r="C118" s="13" t="s">
        <v>1775</v>
      </c>
      <c r="D118" s="13">
        <v>22</v>
      </c>
      <c r="E118" s="13">
        <v>12</v>
      </c>
      <c r="F118" s="34">
        <v>0.45450000000000002</v>
      </c>
      <c r="G118" s="13" t="s">
        <v>2774</v>
      </c>
      <c r="H118" s="13" t="s">
        <v>2775</v>
      </c>
      <c r="I118" s="13">
        <v>17</v>
      </c>
    </row>
    <row r="119" spans="1:9" x14ac:dyDescent="0.5">
      <c r="A119" s="13" t="s">
        <v>1919</v>
      </c>
      <c r="B119" s="20">
        <v>44630</v>
      </c>
      <c r="C119" s="13" t="s">
        <v>559</v>
      </c>
      <c r="D119" s="13">
        <v>21</v>
      </c>
      <c r="E119" s="13">
        <v>12</v>
      </c>
      <c r="F119" s="34">
        <v>0.42859999999999998</v>
      </c>
      <c r="G119" s="13" t="s">
        <v>2776</v>
      </c>
      <c r="H119" s="13" t="s">
        <v>2777</v>
      </c>
      <c r="I119" s="13">
        <v>39</v>
      </c>
    </row>
    <row r="120" spans="1:9" x14ac:dyDescent="0.5">
      <c r="A120" s="13" t="s">
        <v>1920</v>
      </c>
      <c r="B120" s="20">
        <v>44527</v>
      </c>
      <c r="C120" s="13" t="s">
        <v>1807</v>
      </c>
      <c r="D120" s="13">
        <v>14</v>
      </c>
      <c r="E120" s="13">
        <v>12</v>
      </c>
      <c r="F120" s="34">
        <v>0.1429</v>
      </c>
      <c r="G120" s="13" t="s">
        <v>2778</v>
      </c>
      <c r="H120" s="13" t="s">
        <v>2779</v>
      </c>
      <c r="I120" s="13">
        <v>15</v>
      </c>
    </row>
    <row r="121" spans="1:9" x14ac:dyDescent="0.5">
      <c r="A121" s="13" t="s">
        <v>1921</v>
      </c>
      <c r="B121" s="20">
        <v>44778</v>
      </c>
      <c r="C121" s="13" t="s">
        <v>1885</v>
      </c>
      <c r="D121" s="13">
        <v>21</v>
      </c>
      <c r="E121" s="13">
        <v>12</v>
      </c>
      <c r="F121" s="34">
        <v>0.42859999999999998</v>
      </c>
      <c r="G121" s="13" t="s">
        <v>2780</v>
      </c>
      <c r="H121" s="13" t="s">
        <v>2781</v>
      </c>
      <c r="I121" s="13">
        <v>7</v>
      </c>
    </row>
    <row r="122" spans="1:9" x14ac:dyDescent="0.5">
      <c r="A122" s="13" t="s">
        <v>1922</v>
      </c>
      <c r="B122" s="20">
        <v>44715</v>
      </c>
      <c r="C122" s="13" t="s">
        <v>1923</v>
      </c>
      <c r="D122" s="13">
        <v>14</v>
      </c>
      <c r="E122" s="13">
        <v>12</v>
      </c>
      <c r="F122" s="34">
        <v>0.1429</v>
      </c>
      <c r="G122" s="13" t="s">
        <v>2782</v>
      </c>
      <c r="H122" s="13" t="s">
        <v>2783</v>
      </c>
      <c r="I122" s="13">
        <v>40</v>
      </c>
    </row>
    <row r="123" spans="1:9" x14ac:dyDescent="0.5">
      <c r="A123" s="13" t="s">
        <v>1924</v>
      </c>
      <c r="B123" s="20">
        <v>44454</v>
      </c>
      <c r="C123" s="13" t="s">
        <v>1853</v>
      </c>
      <c r="D123" s="13">
        <v>13</v>
      </c>
      <c r="E123" s="13">
        <v>12</v>
      </c>
      <c r="F123" s="34">
        <v>7.6899999999999996E-2</v>
      </c>
      <c r="G123" s="13" t="s">
        <v>2784</v>
      </c>
      <c r="H123" s="13" t="s">
        <v>2785</v>
      </c>
      <c r="I123" s="13">
        <v>33</v>
      </c>
    </row>
    <row r="124" spans="1:9" x14ac:dyDescent="0.5">
      <c r="A124" s="13" t="s">
        <v>1925</v>
      </c>
      <c r="B124" s="20">
        <v>44598</v>
      </c>
      <c r="C124" s="13" t="s">
        <v>1807</v>
      </c>
      <c r="D124" s="13">
        <v>14</v>
      </c>
      <c r="E124" s="13">
        <v>12</v>
      </c>
      <c r="F124" s="34">
        <v>0.1429</v>
      </c>
      <c r="G124" s="13" t="s">
        <v>2786</v>
      </c>
      <c r="H124" s="13" t="s">
        <v>2787</v>
      </c>
      <c r="I124" s="13">
        <v>3</v>
      </c>
    </row>
    <row r="125" spans="1:9" x14ac:dyDescent="0.5">
      <c r="A125" s="13" t="s">
        <v>1926</v>
      </c>
      <c r="B125" s="20">
        <v>44604</v>
      </c>
      <c r="C125" s="13" t="s">
        <v>1805</v>
      </c>
      <c r="D125" s="13">
        <v>17</v>
      </c>
      <c r="E125" s="13">
        <v>12</v>
      </c>
      <c r="F125" s="34">
        <v>0.29409999999999997</v>
      </c>
      <c r="G125" s="13" t="s">
        <v>2788</v>
      </c>
      <c r="H125" s="13" t="s">
        <v>2789</v>
      </c>
      <c r="I125" s="13">
        <v>23</v>
      </c>
    </row>
    <row r="126" spans="1:9" x14ac:dyDescent="0.5">
      <c r="A126" s="13" t="s">
        <v>1927</v>
      </c>
      <c r="B126" s="20">
        <v>44487</v>
      </c>
      <c r="C126" s="13" t="s">
        <v>1928</v>
      </c>
      <c r="D126" s="13">
        <v>16</v>
      </c>
      <c r="E126" s="13">
        <v>12</v>
      </c>
      <c r="F126" s="34">
        <v>0.25</v>
      </c>
      <c r="G126" s="13" t="s">
        <v>2790</v>
      </c>
      <c r="H126" s="13" t="s">
        <v>2791</v>
      </c>
      <c r="I126" s="13">
        <v>27</v>
      </c>
    </row>
    <row r="127" spans="1:9" x14ac:dyDescent="0.5">
      <c r="A127" s="13" t="s">
        <v>1929</v>
      </c>
      <c r="B127" s="20">
        <v>44486</v>
      </c>
      <c r="C127" s="13" t="s">
        <v>1775</v>
      </c>
      <c r="D127" s="13">
        <v>20</v>
      </c>
      <c r="E127" s="13">
        <v>12</v>
      </c>
      <c r="F127" s="34">
        <v>0.4</v>
      </c>
      <c r="G127" s="13" t="s">
        <v>2792</v>
      </c>
      <c r="H127" s="13" t="s">
        <v>2793</v>
      </c>
      <c r="I127" s="13">
        <v>36</v>
      </c>
    </row>
    <row r="128" spans="1:9" x14ac:dyDescent="0.5">
      <c r="A128" s="13" t="s">
        <v>1930</v>
      </c>
      <c r="B128" s="20">
        <v>44762</v>
      </c>
      <c r="C128" s="13" t="s">
        <v>1799</v>
      </c>
      <c r="D128" s="13">
        <v>15</v>
      </c>
      <c r="E128" s="13">
        <v>12</v>
      </c>
      <c r="F128" s="34">
        <v>0.2</v>
      </c>
      <c r="G128" s="13" t="s">
        <v>2794</v>
      </c>
      <c r="H128" s="13" t="s">
        <v>2795</v>
      </c>
      <c r="I128" s="13">
        <v>3</v>
      </c>
    </row>
    <row r="129" spans="1:9" x14ac:dyDescent="0.5">
      <c r="A129" s="13" t="s">
        <v>1931</v>
      </c>
      <c r="B129" s="20">
        <v>44583</v>
      </c>
      <c r="C129" s="13" t="s">
        <v>1777</v>
      </c>
      <c r="D129" s="13">
        <v>18</v>
      </c>
      <c r="E129" s="13">
        <v>12</v>
      </c>
      <c r="F129" s="34">
        <v>0.33329999999999999</v>
      </c>
      <c r="G129" s="13" t="s">
        <v>2796</v>
      </c>
      <c r="H129" s="13" t="s">
        <v>2797</v>
      </c>
      <c r="I129" s="13">
        <v>12</v>
      </c>
    </row>
    <row r="130" spans="1:9" x14ac:dyDescent="0.5">
      <c r="A130" s="13" t="s">
        <v>1932</v>
      </c>
      <c r="B130" s="20">
        <v>44780</v>
      </c>
      <c r="C130" s="13" t="s">
        <v>1923</v>
      </c>
      <c r="D130" s="13">
        <v>13</v>
      </c>
      <c r="E130" s="13">
        <v>12</v>
      </c>
      <c r="F130" s="34">
        <v>7.6899999999999996E-2</v>
      </c>
      <c r="G130" s="13" t="s">
        <v>2798</v>
      </c>
      <c r="H130" s="13" t="s">
        <v>2799</v>
      </c>
      <c r="I130" s="13">
        <v>38</v>
      </c>
    </row>
    <row r="131" spans="1:9" x14ac:dyDescent="0.5">
      <c r="A131" s="13" t="s">
        <v>1933</v>
      </c>
      <c r="B131" s="20">
        <v>44628</v>
      </c>
      <c r="C131" s="13" t="s">
        <v>1819</v>
      </c>
      <c r="D131" s="13">
        <v>16</v>
      </c>
      <c r="E131" s="13">
        <v>13</v>
      </c>
      <c r="F131" s="34">
        <v>0.1875</v>
      </c>
      <c r="G131" s="13" t="s">
        <v>2800</v>
      </c>
      <c r="H131" s="13" t="s">
        <v>2801</v>
      </c>
      <c r="I131" s="13">
        <v>23</v>
      </c>
    </row>
    <row r="132" spans="1:9" x14ac:dyDescent="0.5">
      <c r="A132" s="13" t="s">
        <v>1934</v>
      </c>
      <c r="B132" s="20">
        <v>44531</v>
      </c>
      <c r="C132" s="13" t="s">
        <v>1807</v>
      </c>
      <c r="D132" s="13">
        <v>18</v>
      </c>
      <c r="E132" s="13">
        <v>13</v>
      </c>
      <c r="F132" s="34">
        <v>0.27779999999999999</v>
      </c>
      <c r="G132" s="13" t="s">
        <v>2802</v>
      </c>
      <c r="H132" s="13" t="s">
        <v>2803</v>
      </c>
      <c r="I132" s="13">
        <v>6</v>
      </c>
    </row>
    <row r="133" spans="1:9" x14ac:dyDescent="0.5">
      <c r="A133" s="13" t="s">
        <v>1935</v>
      </c>
      <c r="B133" s="20">
        <v>44503</v>
      </c>
      <c r="C133" s="13" t="s">
        <v>1775</v>
      </c>
      <c r="D133" s="13">
        <v>19</v>
      </c>
      <c r="E133" s="13">
        <v>13</v>
      </c>
      <c r="F133" s="34">
        <v>0.31580000000000003</v>
      </c>
      <c r="G133" s="13" t="s">
        <v>2804</v>
      </c>
      <c r="H133" s="13" t="s">
        <v>2805</v>
      </c>
      <c r="I133" s="13">
        <v>17</v>
      </c>
    </row>
    <row r="134" spans="1:9" x14ac:dyDescent="0.5">
      <c r="A134" s="13" t="s">
        <v>1936</v>
      </c>
      <c r="B134" s="20">
        <v>44512</v>
      </c>
      <c r="C134" s="13" t="s">
        <v>1805</v>
      </c>
      <c r="D134" s="13">
        <v>20</v>
      </c>
      <c r="E134" s="13">
        <v>13</v>
      </c>
      <c r="F134" s="34">
        <v>0.35</v>
      </c>
      <c r="G134" s="13" t="s">
        <v>2806</v>
      </c>
      <c r="H134" s="13" t="s">
        <v>2807</v>
      </c>
      <c r="I134" s="13">
        <v>24</v>
      </c>
    </row>
    <row r="135" spans="1:9" x14ac:dyDescent="0.5">
      <c r="A135" s="13" t="s">
        <v>1937</v>
      </c>
      <c r="B135" s="20">
        <v>44636</v>
      </c>
      <c r="C135" s="13" t="s">
        <v>1938</v>
      </c>
      <c r="D135" s="13">
        <v>18</v>
      </c>
      <c r="E135" s="13">
        <v>13</v>
      </c>
      <c r="F135" s="34">
        <v>0.27779999999999999</v>
      </c>
      <c r="G135" s="13" t="s">
        <v>2752</v>
      </c>
      <c r="H135" s="13" t="s">
        <v>2753</v>
      </c>
      <c r="I135" s="13">
        <v>26</v>
      </c>
    </row>
    <row r="136" spans="1:9" x14ac:dyDescent="0.5">
      <c r="A136" s="13" t="s">
        <v>1939</v>
      </c>
      <c r="B136" s="20">
        <v>44541</v>
      </c>
      <c r="C136" s="13" t="s">
        <v>1940</v>
      </c>
      <c r="D136" s="13">
        <v>21</v>
      </c>
      <c r="E136" s="13">
        <v>13</v>
      </c>
      <c r="F136" s="34">
        <v>0.38100000000000001</v>
      </c>
      <c r="G136" s="13" t="s">
        <v>2754</v>
      </c>
      <c r="H136" s="13" t="s">
        <v>2755</v>
      </c>
      <c r="I136" s="13">
        <v>11</v>
      </c>
    </row>
    <row r="137" spans="1:9" x14ac:dyDescent="0.5">
      <c r="A137" s="13" t="s">
        <v>1941</v>
      </c>
      <c r="B137" s="20">
        <v>44464</v>
      </c>
      <c r="C137" s="13" t="s">
        <v>1841</v>
      </c>
      <c r="D137" s="13">
        <v>15</v>
      </c>
      <c r="E137" s="13">
        <v>13</v>
      </c>
      <c r="F137" s="34">
        <v>0.1333</v>
      </c>
      <c r="G137" s="13" t="s">
        <v>2756</v>
      </c>
      <c r="H137" s="13" t="s">
        <v>2757</v>
      </c>
      <c r="I137" s="13">
        <v>19</v>
      </c>
    </row>
    <row r="138" spans="1:9" x14ac:dyDescent="0.5">
      <c r="A138" s="13" t="s">
        <v>1942</v>
      </c>
      <c r="B138" s="20">
        <v>44671</v>
      </c>
      <c r="C138" s="13" t="s">
        <v>1828</v>
      </c>
      <c r="D138" s="13">
        <v>22</v>
      </c>
      <c r="E138" s="13">
        <v>13</v>
      </c>
      <c r="F138" s="34">
        <v>0.40910000000000002</v>
      </c>
      <c r="G138" s="13" t="s">
        <v>2758</v>
      </c>
      <c r="H138" s="13" t="s">
        <v>2759</v>
      </c>
      <c r="I138" s="13">
        <v>7</v>
      </c>
    </row>
    <row r="139" spans="1:9" x14ac:dyDescent="0.5">
      <c r="A139" s="13" t="s">
        <v>1943</v>
      </c>
      <c r="B139" s="20">
        <v>44704</v>
      </c>
      <c r="C139" s="13" t="s">
        <v>1775</v>
      </c>
      <c r="D139" s="13">
        <v>16</v>
      </c>
      <c r="E139" s="13">
        <v>14</v>
      </c>
      <c r="F139" s="34">
        <v>0.125</v>
      </c>
      <c r="G139" s="13" t="s">
        <v>2760</v>
      </c>
      <c r="H139" s="13" t="s">
        <v>2761</v>
      </c>
      <c r="I139" s="13">
        <v>9</v>
      </c>
    </row>
    <row r="140" spans="1:9" x14ac:dyDescent="0.5">
      <c r="A140" s="13" t="s">
        <v>1944</v>
      </c>
      <c r="B140" s="20">
        <v>44547</v>
      </c>
      <c r="C140" s="13" t="s">
        <v>1777</v>
      </c>
      <c r="D140" s="13">
        <v>15</v>
      </c>
      <c r="E140" s="13">
        <v>14</v>
      </c>
      <c r="F140" s="34">
        <v>6.6699999999999995E-2</v>
      </c>
      <c r="G140" s="13" t="s">
        <v>2762</v>
      </c>
      <c r="H140" s="13" t="s">
        <v>2763</v>
      </c>
      <c r="I140" s="13">
        <v>35</v>
      </c>
    </row>
    <row r="141" spans="1:9" x14ac:dyDescent="0.5">
      <c r="A141" s="13" t="s">
        <v>1945</v>
      </c>
      <c r="B141" s="20">
        <v>44651</v>
      </c>
      <c r="C141" s="13" t="s">
        <v>1828</v>
      </c>
      <c r="D141" s="13">
        <v>23</v>
      </c>
      <c r="E141" s="13">
        <v>14</v>
      </c>
      <c r="F141" s="34">
        <v>0.39129999999999998</v>
      </c>
      <c r="G141" s="13" t="s">
        <v>2764</v>
      </c>
      <c r="H141" s="13" t="s">
        <v>2765</v>
      </c>
      <c r="I141" s="13">
        <v>28</v>
      </c>
    </row>
    <row r="142" spans="1:9" x14ac:dyDescent="0.5">
      <c r="A142" s="13" t="s">
        <v>1946</v>
      </c>
      <c r="B142" s="20">
        <v>44493</v>
      </c>
      <c r="C142" s="13" t="s">
        <v>559</v>
      </c>
      <c r="D142" s="13">
        <v>17</v>
      </c>
      <c r="E142" s="13">
        <v>14</v>
      </c>
      <c r="F142" s="34">
        <v>0.17649999999999999</v>
      </c>
      <c r="G142" s="13" t="s">
        <v>2766</v>
      </c>
      <c r="H142" s="13" t="s">
        <v>2767</v>
      </c>
      <c r="I142" s="13">
        <v>9</v>
      </c>
    </row>
    <row r="143" spans="1:9" x14ac:dyDescent="0.5">
      <c r="A143" s="13" t="s">
        <v>1947</v>
      </c>
      <c r="B143" s="20">
        <v>44597</v>
      </c>
      <c r="C143" s="13" t="s">
        <v>1777</v>
      </c>
      <c r="D143" s="13">
        <v>16</v>
      </c>
      <c r="E143" s="13">
        <v>14</v>
      </c>
      <c r="F143" s="34">
        <v>0.125</v>
      </c>
      <c r="G143" s="13" t="s">
        <v>2768</v>
      </c>
      <c r="H143" s="13" t="s">
        <v>2769</v>
      </c>
      <c r="I143" s="13">
        <v>16</v>
      </c>
    </row>
    <row r="144" spans="1:9" x14ac:dyDescent="0.5">
      <c r="A144" s="13" t="s">
        <v>1948</v>
      </c>
      <c r="B144" s="20">
        <v>44712</v>
      </c>
      <c r="C144" s="13" t="s">
        <v>1785</v>
      </c>
      <c r="D144" s="13">
        <v>16</v>
      </c>
      <c r="E144" s="13">
        <v>14</v>
      </c>
      <c r="F144" s="34">
        <v>0.125</v>
      </c>
      <c r="G144" s="13" t="s">
        <v>2770</v>
      </c>
      <c r="H144" s="13" t="s">
        <v>2771</v>
      </c>
      <c r="I144" s="13">
        <v>39</v>
      </c>
    </row>
    <row r="145" spans="1:9" x14ac:dyDescent="0.5">
      <c r="A145" s="13" t="s">
        <v>1949</v>
      </c>
      <c r="B145" s="20">
        <v>44685</v>
      </c>
      <c r="C145" s="13" t="s">
        <v>1777</v>
      </c>
      <c r="D145" s="13">
        <v>16</v>
      </c>
      <c r="E145" s="13">
        <v>14</v>
      </c>
      <c r="F145" s="34">
        <v>0.125</v>
      </c>
      <c r="G145" s="13" t="s">
        <v>2772</v>
      </c>
      <c r="H145" s="13" t="s">
        <v>2773</v>
      </c>
      <c r="I145" s="13">
        <v>1</v>
      </c>
    </row>
    <row r="146" spans="1:9" x14ac:dyDescent="0.5">
      <c r="A146" s="13" t="s">
        <v>1950</v>
      </c>
      <c r="B146" s="20">
        <v>44621</v>
      </c>
      <c r="C146" s="13" t="s">
        <v>1791</v>
      </c>
      <c r="D146" s="13">
        <v>16</v>
      </c>
      <c r="E146" s="13">
        <v>14</v>
      </c>
      <c r="F146" s="34">
        <v>0.125</v>
      </c>
      <c r="G146" s="13" t="s">
        <v>2774</v>
      </c>
      <c r="H146" s="13" t="s">
        <v>2775</v>
      </c>
      <c r="I146" s="13">
        <v>17</v>
      </c>
    </row>
    <row r="147" spans="1:9" x14ac:dyDescent="0.5">
      <c r="A147" s="13" t="s">
        <v>1951</v>
      </c>
      <c r="B147" s="20">
        <v>44623</v>
      </c>
      <c r="C147" s="13" t="s">
        <v>1940</v>
      </c>
      <c r="D147" s="13">
        <v>14</v>
      </c>
      <c r="E147" s="13">
        <v>14</v>
      </c>
      <c r="F147" s="34">
        <v>0</v>
      </c>
      <c r="G147" s="13" t="s">
        <v>2776</v>
      </c>
      <c r="H147" s="13" t="s">
        <v>2777</v>
      </c>
      <c r="I147" s="13">
        <v>39</v>
      </c>
    </row>
    <row r="148" spans="1:9" x14ac:dyDescent="0.5">
      <c r="A148" s="13" t="s">
        <v>1952</v>
      </c>
      <c r="B148" s="20">
        <v>44674</v>
      </c>
      <c r="C148" s="13" t="s">
        <v>1807</v>
      </c>
      <c r="D148" s="13">
        <v>24</v>
      </c>
      <c r="E148" s="13">
        <v>14</v>
      </c>
      <c r="F148" s="34">
        <v>0.41670000000000001</v>
      </c>
      <c r="G148" s="13" t="s">
        <v>2778</v>
      </c>
      <c r="H148" s="13" t="s">
        <v>2779</v>
      </c>
      <c r="I148" s="13">
        <v>15</v>
      </c>
    </row>
    <row r="149" spans="1:9" x14ac:dyDescent="0.5">
      <c r="A149" s="13" t="s">
        <v>1953</v>
      </c>
      <c r="B149" s="20">
        <v>44463</v>
      </c>
      <c r="C149" s="13" t="s">
        <v>1889</v>
      </c>
      <c r="D149" s="13">
        <v>19</v>
      </c>
      <c r="E149" s="13">
        <v>14</v>
      </c>
      <c r="F149" s="34">
        <v>0.26319999999999999</v>
      </c>
      <c r="G149" s="13" t="s">
        <v>2780</v>
      </c>
      <c r="H149" s="13" t="s">
        <v>2781</v>
      </c>
      <c r="I149" s="13">
        <v>7</v>
      </c>
    </row>
    <row r="150" spans="1:9" x14ac:dyDescent="0.5">
      <c r="A150" s="13" t="s">
        <v>1954</v>
      </c>
      <c r="B150" s="20">
        <v>44454</v>
      </c>
      <c r="C150" s="13" t="s">
        <v>1777</v>
      </c>
      <c r="D150" s="13">
        <v>23</v>
      </c>
      <c r="E150" s="13">
        <v>14</v>
      </c>
      <c r="F150" s="34">
        <v>0.39129999999999998</v>
      </c>
      <c r="G150" s="13" t="s">
        <v>2782</v>
      </c>
      <c r="H150" s="13" t="s">
        <v>2783</v>
      </c>
      <c r="I150" s="13">
        <v>40</v>
      </c>
    </row>
    <row r="151" spans="1:9" x14ac:dyDescent="0.5">
      <c r="A151" s="13" t="s">
        <v>1955</v>
      </c>
      <c r="B151" s="20">
        <v>44803</v>
      </c>
      <c r="C151" s="13" t="s">
        <v>1775</v>
      </c>
      <c r="D151" s="13">
        <v>17</v>
      </c>
      <c r="E151" s="13">
        <v>15</v>
      </c>
      <c r="F151" s="34">
        <v>0.1176</v>
      </c>
      <c r="G151" s="13" t="s">
        <v>2784</v>
      </c>
      <c r="H151" s="13" t="s">
        <v>2785</v>
      </c>
      <c r="I151" s="13">
        <v>33</v>
      </c>
    </row>
    <row r="152" spans="1:9" x14ac:dyDescent="0.5">
      <c r="A152" s="13" t="s">
        <v>1956</v>
      </c>
      <c r="B152" s="20">
        <v>44806</v>
      </c>
      <c r="C152" s="13" t="s">
        <v>1773</v>
      </c>
      <c r="D152" s="13">
        <v>22</v>
      </c>
      <c r="E152" s="13">
        <v>15</v>
      </c>
      <c r="F152" s="34">
        <v>0.31819999999999998</v>
      </c>
      <c r="G152" s="13" t="s">
        <v>2786</v>
      </c>
      <c r="H152" s="13" t="s">
        <v>2787</v>
      </c>
      <c r="I152" s="13">
        <v>3</v>
      </c>
    </row>
    <row r="153" spans="1:9" x14ac:dyDescent="0.5">
      <c r="A153" s="13" t="s">
        <v>1957</v>
      </c>
      <c r="B153" s="20">
        <v>44742</v>
      </c>
      <c r="C153" s="13" t="s">
        <v>1781</v>
      </c>
      <c r="D153" s="13">
        <v>18</v>
      </c>
      <c r="E153" s="13">
        <v>15</v>
      </c>
      <c r="F153" s="34">
        <v>0.16669999999999999</v>
      </c>
      <c r="G153" s="13" t="s">
        <v>2788</v>
      </c>
      <c r="H153" s="13" t="s">
        <v>2789</v>
      </c>
      <c r="I153" s="13">
        <v>23</v>
      </c>
    </row>
    <row r="154" spans="1:9" x14ac:dyDescent="0.5">
      <c r="A154" s="13" t="s">
        <v>1958</v>
      </c>
      <c r="B154" s="20">
        <v>44606</v>
      </c>
      <c r="C154" s="13" t="s">
        <v>1775</v>
      </c>
      <c r="D154" s="13">
        <v>23</v>
      </c>
      <c r="E154" s="13">
        <v>15</v>
      </c>
      <c r="F154" s="34">
        <v>0.3478</v>
      </c>
      <c r="G154" s="13" t="s">
        <v>2790</v>
      </c>
      <c r="H154" s="13" t="s">
        <v>2791</v>
      </c>
      <c r="I154" s="13">
        <v>27</v>
      </c>
    </row>
    <row r="155" spans="1:9" x14ac:dyDescent="0.5">
      <c r="A155" s="13" t="s">
        <v>1959</v>
      </c>
      <c r="B155" s="20">
        <v>44717</v>
      </c>
      <c r="C155" s="13" t="s">
        <v>1853</v>
      </c>
      <c r="D155" s="13">
        <v>21</v>
      </c>
      <c r="E155" s="13">
        <v>15</v>
      </c>
      <c r="F155" s="34">
        <v>0.28570000000000001</v>
      </c>
      <c r="G155" s="13" t="s">
        <v>2792</v>
      </c>
      <c r="H155" s="13" t="s">
        <v>2793</v>
      </c>
      <c r="I155" s="13">
        <v>36</v>
      </c>
    </row>
    <row r="156" spans="1:9" x14ac:dyDescent="0.5">
      <c r="A156" s="13" t="s">
        <v>1960</v>
      </c>
      <c r="B156" s="20">
        <v>44677</v>
      </c>
      <c r="C156" s="13" t="s">
        <v>1961</v>
      </c>
      <c r="D156" s="13">
        <v>21</v>
      </c>
      <c r="E156" s="13">
        <v>15</v>
      </c>
      <c r="F156" s="34">
        <v>0.28570000000000001</v>
      </c>
      <c r="G156" s="13" t="s">
        <v>2794</v>
      </c>
      <c r="H156" s="13" t="s">
        <v>2795</v>
      </c>
      <c r="I156" s="13">
        <v>3</v>
      </c>
    </row>
    <row r="157" spans="1:9" x14ac:dyDescent="0.5">
      <c r="A157" s="13" t="s">
        <v>1962</v>
      </c>
      <c r="B157" s="20">
        <v>44759</v>
      </c>
      <c r="C157" s="13" t="s">
        <v>559</v>
      </c>
      <c r="D157" s="13">
        <v>22</v>
      </c>
      <c r="E157" s="13">
        <v>15</v>
      </c>
      <c r="F157" s="34">
        <v>0.31819999999999998</v>
      </c>
      <c r="G157" s="13" t="s">
        <v>2796</v>
      </c>
      <c r="H157" s="13" t="s">
        <v>2797</v>
      </c>
      <c r="I157" s="13">
        <v>12</v>
      </c>
    </row>
    <row r="158" spans="1:9" x14ac:dyDescent="0.5">
      <c r="A158" s="13" t="s">
        <v>1963</v>
      </c>
      <c r="B158" s="20">
        <v>44514</v>
      </c>
      <c r="C158" s="13" t="s">
        <v>1781</v>
      </c>
      <c r="D158" s="13">
        <v>17</v>
      </c>
      <c r="E158" s="13">
        <v>15</v>
      </c>
      <c r="F158" s="34">
        <v>0.1176</v>
      </c>
      <c r="G158" s="13" t="s">
        <v>2798</v>
      </c>
      <c r="H158" s="13" t="s">
        <v>2799</v>
      </c>
      <c r="I158" s="13">
        <v>38</v>
      </c>
    </row>
    <row r="159" spans="1:9" x14ac:dyDescent="0.5">
      <c r="A159" s="13" t="s">
        <v>1964</v>
      </c>
      <c r="B159" s="20">
        <v>44711</v>
      </c>
      <c r="C159" s="13" t="s">
        <v>559</v>
      </c>
      <c r="D159" s="13">
        <v>15</v>
      </c>
      <c r="E159" s="13">
        <v>15</v>
      </c>
      <c r="F159" s="34">
        <v>0</v>
      </c>
      <c r="G159" s="13" t="s">
        <v>2800</v>
      </c>
      <c r="H159" s="13" t="s">
        <v>2801</v>
      </c>
      <c r="I159" s="13">
        <v>23</v>
      </c>
    </row>
    <row r="160" spans="1:9" x14ac:dyDescent="0.5">
      <c r="A160" s="13" t="s">
        <v>1965</v>
      </c>
      <c r="B160" s="20">
        <v>44589</v>
      </c>
      <c r="C160" s="13" t="s">
        <v>62</v>
      </c>
      <c r="D160" s="13">
        <v>16</v>
      </c>
      <c r="E160" s="13">
        <v>16</v>
      </c>
      <c r="F160" s="34">
        <v>0</v>
      </c>
      <c r="G160" s="13" t="s">
        <v>2802</v>
      </c>
      <c r="H160" s="13" t="s">
        <v>2803</v>
      </c>
      <c r="I160" s="13">
        <v>6</v>
      </c>
    </row>
    <row r="161" spans="1:9" x14ac:dyDescent="0.5">
      <c r="A161" s="13" t="s">
        <v>1966</v>
      </c>
      <c r="B161" s="20">
        <v>44596</v>
      </c>
      <c r="C161" s="13" t="s">
        <v>559</v>
      </c>
      <c r="D161" s="13">
        <v>21</v>
      </c>
      <c r="E161" s="13">
        <v>16</v>
      </c>
      <c r="F161" s="34">
        <v>0.23810000000000001</v>
      </c>
      <c r="G161" s="13" t="s">
        <v>2804</v>
      </c>
      <c r="H161" s="13" t="s">
        <v>2805</v>
      </c>
      <c r="I161" s="13">
        <v>17</v>
      </c>
    </row>
    <row r="162" spans="1:9" x14ac:dyDescent="0.5">
      <c r="A162" s="13" t="s">
        <v>1967</v>
      </c>
      <c r="B162" s="20">
        <v>44569</v>
      </c>
      <c r="C162" s="13" t="s">
        <v>1791</v>
      </c>
      <c r="D162" s="13">
        <v>24</v>
      </c>
      <c r="E162" s="13">
        <v>16</v>
      </c>
      <c r="F162" s="34">
        <v>0.33329999999999999</v>
      </c>
      <c r="G162" s="13" t="s">
        <v>2806</v>
      </c>
      <c r="H162" s="13" t="s">
        <v>2807</v>
      </c>
      <c r="I162" s="13">
        <v>24</v>
      </c>
    </row>
    <row r="163" spans="1:9" x14ac:dyDescent="0.5">
      <c r="A163" s="13" t="s">
        <v>1968</v>
      </c>
      <c r="B163" s="20">
        <v>44505</v>
      </c>
      <c r="C163" s="13" t="s">
        <v>1799</v>
      </c>
      <c r="D163" s="13">
        <v>25</v>
      </c>
      <c r="E163" s="13">
        <v>16</v>
      </c>
      <c r="F163" s="34">
        <v>0.36</v>
      </c>
      <c r="G163" s="13" t="s">
        <v>2802</v>
      </c>
      <c r="H163" s="13" t="s">
        <v>2803</v>
      </c>
      <c r="I163" s="13">
        <v>6</v>
      </c>
    </row>
    <row r="164" spans="1:9" x14ac:dyDescent="0.5">
      <c r="A164" s="13" t="s">
        <v>1969</v>
      </c>
      <c r="B164" s="20">
        <v>44561</v>
      </c>
      <c r="C164" s="13" t="s">
        <v>1832</v>
      </c>
      <c r="D164" s="13">
        <v>19</v>
      </c>
      <c r="E164" s="13">
        <v>16</v>
      </c>
      <c r="F164" s="34">
        <v>0.15790000000000001</v>
      </c>
      <c r="G164" s="13" t="s">
        <v>2804</v>
      </c>
      <c r="H164" s="13" t="s">
        <v>2805</v>
      </c>
      <c r="I164" s="13">
        <v>17</v>
      </c>
    </row>
    <row r="165" spans="1:9" x14ac:dyDescent="0.5">
      <c r="A165" s="13" t="s">
        <v>1970</v>
      </c>
      <c r="B165" s="20">
        <v>44540</v>
      </c>
      <c r="C165" s="13" t="s">
        <v>1775</v>
      </c>
      <c r="D165" s="13">
        <v>22</v>
      </c>
      <c r="E165" s="13">
        <v>16</v>
      </c>
      <c r="F165" s="34">
        <v>0.2727</v>
      </c>
      <c r="G165" s="13" t="s">
        <v>2806</v>
      </c>
      <c r="H165" s="13" t="s">
        <v>2807</v>
      </c>
      <c r="I165" s="13">
        <v>24</v>
      </c>
    </row>
    <row r="166" spans="1:9" x14ac:dyDescent="0.5">
      <c r="A166" s="13" t="s">
        <v>1971</v>
      </c>
      <c r="B166" s="20">
        <v>44765</v>
      </c>
      <c r="C166" s="13" t="s">
        <v>1796</v>
      </c>
      <c r="D166" s="13">
        <v>19</v>
      </c>
      <c r="E166" s="13">
        <v>16</v>
      </c>
      <c r="F166" s="34">
        <v>0.15790000000000001</v>
      </c>
      <c r="G166" s="13" t="s">
        <v>2808</v>
      </c>
      <c r="H166" s="13" t="s">
        <v>2809</v>
      </c>
      <c r="I166" s="13">
        <v>14</v>
      </c>
    </row>
    <row r="167" spans="1:9" x14ac:dyDescent="0.5">
      <c r="A167" s="13" t="s">
        <v>1972</v>
      </c>
      <c r="B167" s="20">
        <v>44539</v>
      </c>
      <c r="C167" s="13" t="s">
        <v>1811</v>
      </c>
      <c r="D167" s="13">
        <v>16</v>
      </c>
      <c r="E167" s="13">
        <v>16</v>
      </c>
      <c r="F167" s="34">
        <v>0</v>
      </c>
      <c r="G167" s="13" t="s">
        <v>2810</v>
      </c>
      <c r="H167" s="13" t="s">
        <v>2811</v>
      </c>
      <c r="I167" s="13">
        <v>40</v>
      </c>
    </row>
    <row r="168" spans="1:9" x14ac:dyDescent="0.5">
      <c r="A168" s="13" t="s">
        <v>1973</v>
      </c>
      <c r="B168" s="20">
        <v>44782</v>
      </c>
      <c r="C168" s="13" t="s">
        <v>1783</v>
      </c>
      <c r="D168" s="13">
        <v>22</v>
      </c>
      <c r="E168" s="13">
        <v>16</v>
      </c>
      <c r="F168" s="34">
        <v>0.2727</v>
      </c>
      <c r="G168" s="13" t="s">
        <v>2812</v>
      </c>
      <c r="H168" s="13" t="s">
        <v>2813</v>
      </c>
      <c r="I168" s="13">
        <v>30</v>
      </c>
    </row>
    <row r="169" spans="1:9" x14ac:dyDescent="0.5">
      <c r="A169" s="13" t="s">
        <v>1974</v>
      </c>
      <c r="B169" s="20">
        <v>44546</v>
      </c>
      <c r="C169" s="13" t="s">
        <v>1828</v>
      </c>
      <c r="D169" s="13">
        <v>25</v>
      </c>
      <c r="E169" s="13">
        <v>16</v>
      </c>
      <c r="F169" s="34">
        <v>0.36</v>
      </c>
      <c r="G169" s="13" t="s">
        <v>2814</v>
      </c>
      <c r="H169" s="13" t="s">
        <v>2815</v>
      </c>
      <c r="I169" s="13">
        <v>8</v>
      </c>
    </row>
    <row r="170" spans="1:9" x14ac:dyDescent="0.5">
      <c r="A170" s="13" t="s">
        <v>1975</v>
      </c>
      <c r="B170" s="20">
        <v>44802</v>
      </c>
      <c r="C170" s="13" t="s">
        <v>1775</v>
      </c>
      <c r="D170" s="13">
        <v>26</v>
      </c>
      <c r="E170" s="13">
        <v>17</v>
      </c>
      <c r="F170" s="34">
        <v>0.34620000000000001</v>
      </c>
      <c r="G170" s="13" t="s">
        <v>2816</v>
      </c>
      <c r="H170" s="13" t="s">
        <v>2817</v>
      </c>
      <c r="I170" s="13">
        <v>2</v>
      </c>
    </row>
    <row r="171" spans="1:9" x14ac:dyDescent="0.5">
      <c r="A171" s="13" t="s">
        <v>1976</v>
      </c>
      <c r="B171" s="20">
        <v>44805</v>
      </c>
      <c r="C171" s="13" t="s">
        <v>1775</v>
      </c>
      <c r="D171" s="13">
        <v>25</v>
      </c>
      <c r="E171" s="13">
        <v>17</v>
      </c>
      <c r="F171" s="34">
        <v>0.32</v>
      </c>
      <c r="G171" s="13" t="s">
        <v>2818</v>
      </c>
      <c r="H171" s="13" t="s">
        <v>2819</v>
      </c>
      <c r="I171" s="13">
        <v>7</v>
      </c>
    </row>
    <row r="172" spans="1:9" x14ac:dyDescent="0.5">
      <c r="A172" s="13" t="s">
        <v>1977</v>
      </c>
      <c r="B172" s="20">
        <v>44608</v>
      </c>
      <c r="C172" s="13" t="s">
        <v>1938</v>
      </c>
      <c r="D172" s="13">
        <v>20</v>
      </c>
      <c r="E172" s="13">
        <v>17</v>
      </c>
      <c r="F172" s="34">
        <v>0.15</v>
      </c>
      <c r="G172" s="13" t="s">
        <v>2820</v>
      </c>
      <c r="H172" s="13" t="s">
        <v>2821</v>
      </c>
      <c r="I172" s="13">
        <v>29</v>
      </c>
    </row>
    <row r="173" spans="1:9" x14ac:dyDescent="0.5">
      <c r="A173" s="13" t="s">
        <v>1978</v>
      </c>
      <c r="B173" s="20">
        <v>44669</v>
      </c>
      <c r="C173" s="13" t="s">
        <v>559</v>
      </c>
      <c r="D173" s="13">
        <v>18</v>
      </c>
      <c r="E173" s="13">
        <v>17</v>
      </c>
      <c r="F173" s="34">
        <v>5.5599999999999997E-2</v>
      </c>
      <c r="G173" s="13" t="s">
        <v>2822</v>
      </c>
      <c r="H173" s="13" t="s">
        <v>2823</v>
      </c>
      <c r="I173" s="13">
        <v>36</v>
      </c>
    </row>
    <row r="174" spans="1:9" x14ac:dyDescent="0.5">
      <c r="A174" s="13" t="s">
        <v>1979</v>
      </c>
      <c r="B174" s="20">
        <v>44468</v>
      </c>
      <c r="C174" s="13" t="s">
        <v>1885</v>
      </c>
      <c r="D174" s="13">
        <v>18</v>
      </c>
      <c r="E174" s="13">
        <v>17</v>
      </c>
      <c r="F174" s="34">
        <v>5.5599999999999997E-2</v>
      </c>
      <c r="G174" s="13" t="s">
        <v>2824</v>
      </c>
      <c r="H174" s="13" t="s">
        <v>2825</v>
      </c>
      <c r="I174" s="13">
        <v>39</v>
      </c>
    </row>
    <row r="175" spans="1:9" x14ac:dyDescent="0.5">
      <c r="A175" s="13" t="s">
        <v>1980</v>
      </c>
      <c r="B175" s="20">
        <v>44474</v>
      </c>
      <c r="C175" s="13" t="s">
        <v>1811</v>
      </c>
      <c r="D175" s="13">
        <v>19</v>
      </c>
      <c r="E175" s="13">
        <v>17</v>
      </c>
      <c r="F175" s="34">
        <v>0.1053</v>
      </c>
      <c r="G175" s="13" t="s">
        <v>2826</v>
      </c>
      <c r="H175" s="13" t="s">
        <v>2827</v>
      </c>
      <c r="I175" s="13">
        <v>21</v>
      </c>
    </row>
    <row r="176" spans="1:9" x14ac:dyDescent="0.5">
      <c r="A176" s="13" t="s">
        <v>1981</v>
      </c>
      <c r="B176" s="20">
        <v>44673</v>
      </c>
      <c r="C176" s="13" t="s">
        <v>1789</v>
      </c>
      <c r="D176" s="13">
        <v>22</v>
      </c>
      <c r="E176" s="13">
        <v>17</v>
      </c>
      <c r="F176" s="34">
        <v>0.2273</v>
      </c>
      <c r="G176" s="13" t="s">
        <v>2828</v>
      </c>
      <c r="H176" s="13" t="s">
        <v>2829</v>
      </c>
      <c r="I176" s="13">
        <v>3</v>
      </c>
    </row>
    <row r="177" spans="1:9" x14ac:dyDescent="0.5">
      <c r="A177" s="13" t="s">
        <v>1982</v>
      </c>
      <c r="B177" s="20">
        <v>44705</v>
      </c>
      <c r="C177" s="13" t="s">
        <v>1807</v>
      </c>
      <c r="D177" s="13">
        <v>20</v>
      </c>
      <c r="E177" s="13">
        <v>17</v>
      </c>
      <c r="F177" s="34">
        <v>0.15</v>
      </c>
      <c r="G177" s="13" t="s">
        <v>2830</v>
      </c>
      <c r="H177" s="13" t="s">
        <v>2831</v>
      </c>
      <c r="I177" s="13">
        <v>29</v>
      </c>
    </row>
    <row r="178" spans="1:9" x14ac:dyDescent="0.5">
      <c r="A178" s="13" t="s">
        <v>1983</v>
      </c>
      <c r="B178" s="20">
        <v>44676</v>
      </c>
      <c r="C178" s="13" t="s">
        <v>1853</v>
      </c>
      <c r="D178" s="13">
        <v>18</v>
      </c>
      <c r="E178" s="13">
        <v>17</v>
      </c>
      <c r="F178" s="34">
        <v>5.5599999999999997E-2</v>
      </c>
      <c r="G178" s="13" t="s">
        <v>2832</v>
      </c>
      <c r="H178" s="13" t="s">
        <v>2833</v>
      </c>
      <c r="I178" s="13">
        <v>9</v>
      </c>
    </row>
    <row r="179" spans="1:9" x14ac:dyDescent="0.5">
      <c r="A179" s="13" t="s">
        <v>1984</v>
      </c>
      <c r="B179" s="20">
        <v>44471</v>
      </c>
      <c r="C179" s="13" t="s">
        <v>1819</v>
      </c>
      <c r="D179" s="13">
        <v>17</v>
      </c>
      <c r="E179" s="13">
        <v>17</v>
      </c>
      <c r="F179" s="34">
        <v>0</v>
      </c>
      <c r="G179" s="13" t="s">
        <v>2834</v>
      </c>
      <c r="H179" s="13" t="s">
        <v>2835</v>
      </c>
      <c r="I179" s="13">
        <v>13</v>
      </c>
    </row>
    <row r="180" spans="1:9" x14ac:dyDescent="0.5">
      <c r="A180" s="13" t="s">
        <v>1985</v>
      </c>
      <c r="B180" s="20">
        <v>44556</v>
      </c>
      <c r="C180" s="13" t="s">
        <v>1811</v>
      </c>
      <c r="D180" s="13">
        <v>22</v>
      </c>
      <c r="E180" s="13">
        <v>17</v>
      </c>
      <c r="F180" s="34">
        <v>0.2273</v>
      </c>
      <c r="G180" s="13" t="s">
        <v>2836</v>
      </c>
      <c r="H180" s="13" t="s">
        <v>2837</v>
      </c>
      <c r="I180" s="13">
        <v>15</v>
      </c>
    </row>
    <row r="181" spans="1:9" x14ac:dyDescent="0.5">
      <c r="A181" s="13" t="s">
        <v>1986</v>
      </c>
      <c r="B181" s="20">
        <v>44547</v>
      </c>
      <c r="C181" s="13" t="s">
        <v>1987</v>
      </c>
      <c r="D181" s="13">
        <v>23</v>
      </c>
      <c r="E181" s="13">
        <v>17</v>
      </c>
      <c r="F181" s="34">
        <v>0.26090000000000002</v>
      </c>
      <c r="G181" s="13" t="s">
        <v>2838</v>
      </c>
      <c r="H181" s="13" t="s">
        <v>2839</v>
      </c>
      <c r="I181" s="13">
        <v>21</v>
      </c>
    </row>
    <row r="182" spans="1:9" x14ac:dyDescent="0.5">
      <c r="A182" s="13" t="s">
        <v>1988</v>
      </c>
      <c r="B182" s="20">
        <v>44476</v>
      </c>
      <c r="C182" s="13" t="s">
        <v>1891</v>
      </c>
      <c r="D182" s="13">
        <v>19</v>
      </c>
      <c r="E182" s="13">
        <v>17</v>
      </c>
      <c r="F182" s="34">
        <v>0.1053</v>
      </c>
      <c r="G182" s="13" t="s">
        <v>2840</v>
      </c>
      <c r="H182" s="13" t="s">
        <v>2841</v>
      </c>
      <c r="I182" s="13">
        <v>28</v>
      </c>
    </row>
    <row r="183" spans="1:9" x14ac:dyDescent="0.5">
      <c r="A183" s="13" t="s">
        <v>1989</v>
      </c>
      <c r="B183" s="20">
        <v>44678</v>
      </c>
      <c r="C183" s="13" t="s">
        <v>1928</v>
      </c>
      <c r="D183" s="13">
        <v>20</v>
      </c>
      <c r="E183" s="13">
        <v>18</v>
      </c>
      <c r="F183" s="34">
        <v>0.1</v>
      </c>
      <c r="G183" s="13" t="s">
        <v>2842</v>
      </c>
      <c r="H183" s="13" t="s">
        <v>2843</v>
      </c>
      <c r="I183" s="13">
        <v>35</v>
      </c>
    </row>
    <row r="184" spans="1:9" x14ac:dyDescent="0.5">
      <c r="A184" s="13" t="s">
        <v>1990</v>
      </c>
      <c r="B184" s="20">
        <v>44695</v>
      </c>
      <c r="C184" s="13" t="s">
        <v>1775</v>
      </c>
      <c r="D184" s="13">
        <v>20</v>
      </c>
      <c r="E184" s="13">
        <v>18</v>
      </c>
      <c r="F184" s="34">
        <v>0.1</v>
      </c>
      <c r="G184" s="13" t="s">
        <v>2844</v>
      </c>
      <c r="H184" s="13" t="s">
        <v>2845</v>
      </c>
      <c r="I184" s="13">
        <v>11</v>
      </c>
    </row>
    <row r="185" spans="1:9" x14ac:dyDescent="0.5">
      <c r="A185" s="13" t="s">
        <v>1991</v>
      </c>
      <c r="B185" s="20">
        <v>44749</v>
      </c>
      <c r="C185" s="13" t="s">
        <v>1807</v>
      </c>
      <c r="D185" s="13">
        <v>27</v>
      </c>
      <c r="E185" s="13">
        <v>18</v>
      </c>
      <c r="F185" s="34">
        <v>0.33329999999999999</v>
      </c>
      <c r="G185" s="13" t="s">
        <v>2846</v>
      </c>
      <c r="H185" s="13" t="s">
        <v>2847</v>
      </c>
      <c r="I185" s="13">
        <v>23</v>
      </c>
    </row>
    <row r="186" spans="1:9" x14ac:dyDescent="0.5">
      <c r="A186" s="13" t="s">
        <v>1992</v>
      </c>
      <c r="B186" s="20">
        <v>44679</v>
      </c>
      <c r="C186" s="13" t="s">
        <v>1775</v>
      </c>
      <c r="D186" s="13">
        <v>23</v>
      </c>
      <c r="E186" s="13">
        <v>18</v>
      </c>
      <c r="F186" s="34">
        <v>0.21740000000000001</v>
      </c>
      <c r="G186" s="13" t="s">
        <v>2848</v>
      </c>
      <c r="H186" s="13" t="s">
        <v>2849</v>
      </c>
      <c r="I186" s="13">
        <v>23</v>
      </c>
    </row>
    <row r="187" spans="1:9" x14ac:dyDescent="0.5">
      <c r="A187" s="13" t="s">
        <v>1993</v>
      </c>
      <c r="B187" s="20">
        <v>44505</v>
      </c>
      <c r="C187" s="13" t="s">
        <v>1785</v>
      </c>
      <c r="D187" s="13">
        <v>23</v>
      </c>
      <c r="E187" s="13">
        <v>18</v>
      </c>
      <c r="F187" s="34">
        <v>0.21740000000000001</v>
      </c>
      <c r="G187" s="13" t="s">
        <v>2752</v>
      </c>
      <c r="H187" s="13" t="s">
        <v>2753</v>
      </c>
      <c r="I187" s="13">
        <v>26</v>
      </c>
    </row>
    <row r="188" spans="1:9" x14ac:dyDescent="0.5">
      <c r="A188" s="13" t="s">
        <v>1994</v>
      </c>
      <c r="B188" s="20">
        <v>44794</v>
      </c>
      <c r="C188" s="13" t="s">
        <v>1819</v>
      </c>
      <c r="D188" s="13">
        <v>27</v>
      </c>
      <c r="E188" s="13">
        <v>18</v>
      </c>
      <c r="F188" s="34">
        <v>0.33329999999999999</v>
      </c>
      <c r="G188" s="13" t="s">
        <v>2754</v>
      </c>
      <c r="H188" s="13" t="s">
        <v>2755</v>
      </c>
      <c r="I188" s="13">
        <v>11</v>
      </c>
    </row>
    <row r="189" spans="1:9" x14ac:dyDescent="0.5">
      <c r="A189" s="13" t="s">
        <v>1995</v>
      </c>
      <c r="B189" s="20">
        <v>44616</v>
      </c>
      <c r="C189" s="13" t="s">
        <v>1940</v>
      </c>
      <c r="D189" s="13">
        <v>27</v>
      </c>
      <c r="E189" s="13">
        <v>18</v>
      </c>
      <c r="F189" s="34">
        <v>0.33329999999999999</v>
      </c>
      <c r="G189" s="13" t="s">
        <v>2756</v>
      </c>
      <c r="H189" s="13" t="s">
        <v>2757</v>
      </c>
      <c r="I189" s="13">
        <v>19</v>
      </c>
    </row>
    <row r="190" spans="1:9" x14ac:dyDescent="0.5">
      <c r="A190" s="13" t="s">
        <v>1996</v>
      </c>
      <c r="B190" s="20">
        <v>44577</v>
      </c>
      <c r="C190" s="13" t="s">
        <v>1807</v>
      </c>
      <c r="D190" s="13">
        <v>23</v>
      </c>
      <c r="E190" s="13">
        <v>19</v>
      </c>
      <c r="F190" s="34">
        <v>0.1739</v>
      </c>
      <c r="G190" s="13" t="s">
        <v>2758</v>
      </c>
      <c r="H190" s="13" t="s">
        <v>2759</v>
      </c>
      <c r="I190" s="13">
        <v>7</v>
      </c>
    </row>
    <row r="191" spans="1:9" x14ac:dyDescent="0.5">
      <c r="A191" s="13" t="s">
        <v>1997</v>
      </c>
      <c r="B191" s="20">
        <v>44461</v>
      </c>
      <c r="C191" s="13" t="s">
        <v>1807</v>
      </c>
      <c r="D191" s="13">
        <v>26</v>
      </c>
      <c r="E191" s="13">
        <v>19</v>
      </c>
      <c r="F191" s="34">
        <v>0.26919999999999999</v>
      </c>
      <c r="G191" s="13" t="s">
        <v>2760</v>
      </c>
      <c r="H191" s="13" t="s">
        <v>2761</v>
      </c>
      <c r="I191" s="13">
        <v>9</v>
      </c>
    </row>
    <row r="192" spans="1:9" x14ac:dyDescent="0.5">
      <c r="A192" s="13" t="s">
        <v>1998</v>
      </c>
      <c r="B192" s="20">
        <v>44699</v>
      </c>
      <c r="C192" s="13" t="s">
        <v>1999</v>
      </c>
      <c r="D192" s="13">
        <v>22</v>
      </c>
      <c r="E192" s="13">
        <v>19</v>
      </c>
      <c r="F192" s="34">
        <v>0.13639999999999999</v>
      </c>
      <c r="G192" s="13" t="s">
        <v>2762</v>
      </c>
      <c r="H192" s="13" t="s">
        <v>2763</v>
      </c>
      <c r="I192" s="13">
        <v>35</v>
      </c>
    </row>
    <row r="193" spans="1:9" x14ac:dyDescent="0.5">
      <c r="A193" s="13" t="s">
        <v>2000</v>
      </c>
      <c r="B193" s="20">
        <v>44678</v>
      </c>
      <c r="C193" s="13" t="s">
        <v>1824</v>
      </c>
      <c r="D193" s="13">
        <v>24</v>
      </c>
      <c r="E193" s="13">
        <v>19</v>
      </c>
      <c r="F193" s="34">
        <v>0.20830000000000001</v>
      </c>
      <c r="G193" s="13" t="s">
        <v>2764</v>
      </c>
      <c r="H193" s="13" t="s">
        <v>2765</v>
      </c>
      <c r="I193" s="13">
        <v>28</v>
      </c>
    </row>
    <row r="194" spans="1:9" x14ac:dyDescent="0.5">
      <c r="A194" s="13" t="s">
        <v>2001</v>
      </c>
      <c r="B194" s="20">
        <v>44613</v>
      </c>
      <c r="C194" s="13" t="s">
        <v>1781</v>
      </c>
      <c r="D194" s="13">
        <v>24</v>
      </c>
      <c r="E194" s="13">
        <v>19</v>
      </c>
      <c r="F194" s="34">
        <v>0.20830000000000001</v>
      </c>
      <c r="G194" s="13" t="s">
        <v>2766</v>
      </c>
      <c r="H194" s="13" t="s">
        <v>2767</v>
      </c>
      <c r="I194" s="13">
        <v>9</v>
      </c>
    </row>
    <row r="195" spans="1:9" x14ac:dyDescent="0.5">
      <c r="A195" s="13" t="s">
        <v>2002</v>
      </c>
      <c r="B195" s="20">
        <v>44695</v>
      </c>
      <c r="C195" s="13" t="s">
        <v>2003</v>
      </c>
      <c r="D195" s="13">
        <v>25</v>
      </c>
      <c r="E195" s="13">
        <v>19</v>
      </c>
      <c r="F195" s="34">
        <v>0.24</v>
      </c>
      <c r="G195" s="13" t="s">
        <v>2768</v>
      </c>
      <c r="H195" s="13" t="s">
        <v>2769</v>
      </c>
      <c r="I195" s="13">
        <v>16</v>
      </c>
    </row>
    <row r="196" spans="1:9" x14ac:dyDescent="0.5">
      <c r="A196" s="13" t="s">
        <v>2004</v>
      </c>
      <c r="B196" s="20">
        <v>44799</v>
      </c>
      <c r="C196" s="13" t="s">
        <v>1773</v>
      </c>
      <c r="D196" s="13">
        <v>25</v>
      </c>
      <c r="E196" s="13">
        <v>19</v>
      </c>
      <c r="F196" s="34">
        <v>0.24</v>
      </c>
      <c r="G196" s="13" t="s">
        <v>2770</v>
      </c>
      <c r="H196" s="13" t="s">
        <v>2771</v>
      </c>
      <c r="I196" s="13">
        <v>39</v>
      </c>
    </row>
    <row r="197" spans="1:9" x14ac:dyDescent="0.5">
      <c r="A197" s="13" t="s">
        <v>2005</v>
      </c>
      <c r="B197" s="20">
        <v>44724</v>
      </c>
      <c r="C197" s="13" t="s">
        <v>1777</v>
      </c>
      <c r="D197" s="13">
        <v>27</v>
      </c>
      <c r="E197" s="13">
        <v>19</v>
      </c>
      <c r="F197" s="34">
        <v>0.29630000000000001</v>
      </c>
      <c r="G197" s="13" t="s">
        <v>2772</v>
      </c>
      <c r="H197" s="13" t="s">
        <v>2773</v>
      </c>
      <c r="I197" s="13">
        <v>1</v>
      </c>
    </row>
    <row r="198" spans="1:9" x14ac:dyDescent="0.5">
      <c r="A198" s="13" t="s">
        <v>2006</v>
      </c>
      <c r="B198" s="20">
        <v>44544</v>
      </c>
      <c r="C198" s="13" t="s">
        <v>1828</v>
      </c>
      <c r="D198" s="13">
        <v>19</v>
      </c>
      <c r="E198" s="13">
        <v>19</v>
      </c>
      <c r="F198" s="34">
        <v>0</v>
      </c>
      <c r="G198" s="13" t="s">
        <v>2774</v>
      </c>
      <c r="H198" s="13" t="s">
        <v>2775</v>
      </c>
      <c r="I198" s="13">
        <v>17</v>
      </c>
    </row>
    <row r="199" spans="1:9" x14ac:dyDescent="0.5">
      <c r="A199" s="13" t="s">
        <v>2007</v>
      </c>
      <c r="B199" s="20">
        <v>44765</v>
      </c>
      <c r="C199" s="13" t="s">
        <v>1828</v>
      </c>
      <c r="D199" s="13">
        <v>23</v>
      </c>
      <c r="E199" s="13">
        <v>20</v>
      </c>
      <c r="F199" s="34">
        <v>0.13039999999999999</v>
      </c>
      <c r="G199" s="13" t="s">
        <v>2776</v>
      </c>
      <c r="H199" s="13" t="s">
        <v>2777</v>
      </c>
      <c r="I199" s="13">
        <v>39</v>
      </c>
    </row>
    <row r="200" spans="1:9" x14ac:dyDescent="0.5">
      <c r="A200" s="13" t="s">
        <v>2008</v>
      </c>
      <c r="B200" s="20">
        <v>44505</v>
      </c>
      <c r="C200" s="13" t="s">
        <v>1807</v>
      </c>
      <c r="D200" s="13">
        <v>20</v>
      </c>
      <c r="E200" s="13">
        <v>20</v>
      </c>
      <c r="F200" s="34">
        <v>0</v>
      </c>
      <c r="G200" s="13" t="s">
        <v>2778</v>
      </c>
      <c r="H200" s="13" t="s">
        <v>2779</v>
      </c>
      <c r="I200" s="13">
        <v>15</v>
      </c>
    </row>
    <row r="201" spans="1:9" x14ac:dyDescent="0.5">
      <c r="A201" s="13" t="s">
        <v>2009</v>
      </c>
      <c r="B201" s="20">
        <v>44646</v>
      </c>
      <c r="C201" s="13" t="s">
        <v>1775</v>
      </c>
      <c r="D201" s="13">
        <v>21</v>
      </c>
      <c r="E201" s="13">
        <v>20</v>
      </c>
      <c r="F201" s="34">
        <v>4.7600000000000003E-2</v>
      </c>
      <c r="G201" s="13" t="s">
        <v>2780</v>
      </c>
      <c r="H201" s="13" t="s">
        <v>2781</v>
      </c>
      <c r="I201" s="13">
        <v>7</v>
      </c>
    </row>
    <row r="202" spans="1:9" x14ac:dyDescent="0.5">
      <c r="A202" s="13" t="s">
        <v>2010</v>
      </c>
      <c r="B202" s="20">
        <v>44788</v>
      </c>
      <c r="C202" s="13" t="s">
        <v>1841</v>
      </c>
      <c r="D202" s="13">
        <v>24</v>
      </c>
      <c r="E202" s="13">
        <v>20</v>
      </c>
      <c r="F202" s="34">
        <v>0.16669999999999999</v>
      </c>
      <c r="G202" s="13" t="s">
        <v>2782</v>
      </c>
      <c r="H202" s="13" t="s">
        <v>2783</v>
      </c>
      <c r="I202" s="13">
        <v>40</v>
      </c>
    </row>
    <row r="203" spans="1:9" x14ac:dyDescent="0.5">
      <c r="A203" s="13" t="s">
        <v>2011</v>
      </c>
      <c r="B203" s="20">
        <v>44709</v>
      </c>
      <c r="C203" s="13" t="s">
        <v>1889</v>
      </c>
      <c r="D203" s="13">
        <v>25</v>
      </c>
      <c r="E203" s="13">
        <v>20</v>
      </c>
      <c r="F203" s="34">
        <v>0.2</v>
      </c>
      <c r="G203" s="13" t="s">
        <v>2784</v>
      </c>
      <c r="H203" s="13" t="s">
        <v>2785</v>
      </c>
      <c r="I203" s="13">
        <v>33</v>
      </c>
    </row>
    <row r="204" spans="1:9" x14ac:dyDescent="0.5">
      <c r="A204" s="13" t="s">
        <v>2012</v>
      </c>
      <c r="B204" s="20">
        <v>44647</v>
      </c>
      <c r="C204" s="13" t="s">
        <v>1796</v>
      </c>
      <c r="D204" s="13">
        <v>28</v>
      </c>
      <c r="E204" s="13">
        <v>20</v>
      </c>
      <c r="F204" s="34">
        <v>0.28570000000000001</v>
      </c>
      <c r="G204" s="13" t="s">
        <v>2786</v>
      </c>
      <c r="H204" s="13" t="s">
        <v>2787</v>
      </c>
      <c r="I204" s="13">
        <v>3</v>
      </c>
    </row>
    <row r="205" spans="1:9" x14ac:dyDescent="0.5">
      <c r="A205" s="13" t="s">
        <v>2013</v>
      </c>
      <c r="B205" s="20">
        <v>44556</v>
      </c>
      <c r="C205" s="13" t="s">
        <v>1841</v>
      </c>
      <c r="D205" s="13">
        <v>24</v>
      </c>
      <c r="E205" s="13">
        <v>20</v>
      </c>
      <c r="F205" s="34">
        <v>0.16669999999999999</v>
      </c>
      <c r="G205" s="13" t="s">
        <v>2788</v>
      </c>
      <c r="H205" s="13" t="s">
        <v>2789</v>
      </c>
      <c r="I205" s="13">
        <v>23</v>
      </c>
    </row>
    <row r="206" spans="1:9" x14ac:dyDescent="0.5">
      <c r="A206" s="13" t="s">
        <v>2014</v>
      </c>
      <c r="B206" s="20">
        <v>44458</v>
      </c>
      <c r="C206" s="13" t="s">
        <v>1923</v>
      </c>
      <c r="D206" s="13">
        <v>30</v>
      </c>
      <c r="E206" s="13">
        <v>20</v>
      </c>
      <c r="F206" s="34">
        <v>0.33329999999999999</v>
      </c>
      <c r="G206" s="13" t="s">
        <v>2790</v>
      </c>
      <c r="H206" s="13" t="s">
        <v>2791</v>
      </c>
      <c r="I206" s="13">
        <v>27</v>
      </c>
    </row>
    <row r="207" spans="1:9" x14ac:dyDescent="0.5">
      <c r="A207" s="13" t="s">
        <v>2015</v>
      </c>
      <c r="B207" s="20">
        <v>44612</v>
      </c>
      <c r="C207" s="13" t="s">
        <v>1828</v>
      </c>
      <c r="D207" s="13">
        <v>25</v>
      </c>
      <c r="E207" s="13">
        <v>21</v>
      </c>
      <c r="F207" s="34">
        <v>0.16</v>
      </c>
      <c r="G207" s="13" t="s">
        <v>2792</v>
      </c>
      <c r="H207" s="13" t="s">
        <v>2793</v>
      </c>
      <c r="I207" s="13">
        <v>36</v>
      </c>
    </row>
    <row r="208" spans="1:9" x14ac:dyDescent="0.5">
      <c r="A208" s="13" t="s">
        <v>2016</v>
      </c>
      <c r="B208" s="20">
        <v>44752</v>
      </c>
      <c r="C208" s="13" t="s">
        <v>559</v>
      </c>
      <c r="D208" s="13">
        <v>25</v>
      </c>
      <c r="E208" s="13">
        <v>21</v>
      </c>
      <c r="F208" s="34">
        <v>0.16</v>
      </c>
      <c r="G208" s="13" t="s">
        <v>2794</v>
      </c>
      <c r="H208" s="13" t="s">
        <v>2795</v>
      </c>
      <c r="I208" s="13">
        <v>3</v>
      </c>
    </row>
    <row r="209" spans="1:9" x14ac:dyDescent="0.5">
      <c r="A209" s="13" t="s">
        <v>2017</v>
      </c>
      <c r="B209" s="20">
        <v>44660</v>
      </c>
      <c r="C209" s="13" t="s">
        <v>1775</v>
      </c>
      <c r="D209" s="13">
        <v>24</v>
      </c>
      <c r="E209" s="13">
        <v>21</v>
      </c>
      <c r="F209" s="34">
        <v>0.125</v>
      </c>
      <c r="G209" s="13" t="s">
        <v>2796</v>
      </c>
      <c r="H209" s="13" t="s">
        <v>2797</v>
      </c>
      <c r="I209" s="13">
        <v>12</v>
      </c>
    </row>
    <row r="210" spans="1:9" x14ac:dyDescent="0.5">
      <c r="A210" s="13" t="s">
        <v>2018</v>
      </c>
      <c r="B210" s="20">
        <v>44717</v>
      </c>
      <c r="C210" s="13" t="s">
        <v>1789</v>
      </c>
      <c r="D210" s="13">
        <v>28</v>
      </c>
      <c r="E210" s="13">
        <v>21</v>
      </c>
      <c r="F210" s="34">
        <v>0.25</v>
      </c>
      <c r="G210" s="13" t="s">
        <v>2798</v>
      </c>
      <c r="H210" s="13" t="s">
        <v>2799</v>
      </c>
      <c r="I210" s="13">
        <v>38</v>
      </c>
    </row>
    <row r="211" spans="1:9" x14ac:dyDescent="0.5">
      <c r="A211" s="13" t="s">
        <v>2019</v>
      </c>
      <c r="B211" s="20">
        <v>44787</v>
      </c>
      <c r="C211" s="13" t="s">
        <v>1777</v>
      </c>
      <c r="D211" s="13">
        <v>27</v>
      </c>
      <c r="E211" s="13">
        <v>21</v>
      </c>
      <c r="F211" s="34">
        <v>0.22220000000000001</v>
      </c>
      <c r="G211" s="13" t="s">
        <v>2800</v>
      </c>
      <c r="H211" s="13" t="s">
        <v>2801</v>
      </c>
      <c r="I211" s="13">
        <v>23</v>
      </c>
    </row>
    <row r="212" spans="1:9" x14ac:dyDescent="0.5">
      <c r="A212" s="13" t="s">
        <v>2020</v>
      </c>
      <c r="B212" s="20">
        <v>44728</v>
      </c>
      <c r="C212" s="13" t="s">
        <v>1773</v>
      </c>
      <c r="D212" s="13">
        <v>21</v>
      </c>
      <c r="E212" s="13">
        <v>21</v>
      </c>
      <c r="F212" s="34">
        <v>0</v>
      </c>
      <c r="G212" s="13" t="s">
        <v>2802</v>
      </c>
      <c r="H212" s="13" t="s">
        <v>2803</v>
      </c>
      <c r="I212" s="13">
        <v>6</v>
      </c>
    </row>
    <row r="213" spans="1:9" x14ac:dyDescent="0.5">
      <c r="A213" s="13" t="s">
        <v>2021</v>
      </c>
      <c r="B213" s="20">
        <v>44611</v>
      </c>
      <c r="C213" s="13" t="s">
        <v>1841</v>
      </c>
      <c r="D213" s="13">
        <v>31</v>
      </c>
      <c r="E213" s="13">
        <v>22</v>
      </c>
      <c r="F213" s="34">
        <v>0.2903</v>
      </c>
      <c r="G213" s="13" t="s">
        <v>2804</v>
      </c>
      <c r="H213" s="13" t="s">
        <v>2805</v>
      </c>
      <c r="I213" s="13">
        <v>17</v>
      </c>
    </row>
    <row r="214" spans="1:9" x14ac:dyDescent="0.5">
      <c r="A214" s="13" t="s">
        <v>2022</v>
      </c>
      <c r="B214" s="20">
        <v>44619</v>
      </c>
      <c r="C214" s="13" t="s">
        <v>1828</v>
      </c>
      <c r="D214" s="13">
        <v>25</v>
      </c>
      <c r="E214" s="13">
        <v>22</v>
      </c>
      <c r="F214" s="34">
        <v>0.12</v>
      </c>
      <c r="G214" s="13" t="s">
        <v>2806</v>
      </c>
      <c r="H214" s="13" t="s">
        <v>2807</v>
      </c>
      <c r="I214" s="13">
        <v>24</v>
      </c>
    </row>
    <row r="215" spans="1:9" x14ac:dyDescent="0.5">
      <c r="A215" s="13" t="s">
        <v>2023</v>
      </c>
      <c r="B215" s="20">
        <v>44504</v>
      </c>
      <c r="C215" s="13" t="s">
        <v>2003</v>
      </c>
      <c r="D215" s="13">
        <v>31</v>
      </c>
      <c r="E215" s="13">
        <v>22</v>
      </c>
      <c r="F215" s="34">
        <v>0.2903</v>
      </c>
      <c r="G215" s="13" t="s">
        <v>2752</v>
      </c>
      <c r="H215" s="13" t="s">
        <v>2753</v>
      </c>
      <c r="I215" s="13">
        <v>26</v>
      </c>
    </row>
    <row r="216" spans="1:9" x14ac:dyDescent="0.5">
      <c r="A216" s="13" t="s">
        <v>2024</v>
      </c>
      <c r="B216" s="20">
        <v>44548</v>
      </c>
      <c r="C216" s="13" t="s">
        <v>1777</v>
      </c>
      <c r="D216" s="13">
        <v>25</v>
      </c>
      <c r="E216" s="13">
        <v>22</v>
      </c>
      <c r="F216" s="34">
        <v>0.12</v>
      </c>
      <c r="G216" s="13" t="s">
        <v>2754</v>
      </c>
      <c r="H216" s="13" t="s">
        <v>2755</v>
      </c>
      <c r="I216" s="13">
        <v>11</v>
      </c>
    </row>
    <row r="217" spans="1:9" x14ac:dyDescent="0.5">
      <c r="A217" s="13" t="s">
        <v>2025</v>
      </c>
      <c r="B217" s="20">
        <v>44805</v>
      </c>
      <c r="C217" s="13" t="s">
        <v>1857</v>
      </c>
      <c r="D217" s="13">
        <v>30</v>
      </c>
      <c r="E217" s="13">
        <v>22</v>
      </c>
      <c r="F217" s="34">
        <v>0.26669999999999999</v>
      </c>
      <c r="G217" s="13" t="s">
        <v>2756</v>
      </c>
      <c r="H217" s="13" t="s">
        <v>2757</v>
      </c>
      <c r="I217" s="13">
        <v>19</v>
      </c>
    </row>
    <row r="218" spans="1:9" x14ac:dyDescent="0.5">
      <c r="A218" s="13" t="s">
        <v>2026</v>
      </c>
      <c r="B218" s="20">
        <v>44775</v>
      </c>
      <c r="C218" s="13" t="s">
        <v>1799</v>
      </c>
      <c r="D218" s="13">
        <v>23</v>
      </c>
      <c r="E218" s="13">
        <v>22</v>
      </c>
      <c r="F218" s="34">
        <v>4.3499999999999997E-2</v>
      </c>
      <c r="G218" s="13" t="s">
        <v>2758</v>
      </c>
      <c r="H218" s="13" t="s">
        <v>2759</v>
      </c>
      <c r="I218" s="13">
        <v>7</v>
      </c>
    </row>
    <row r="219" spans="1:9" x14ac:dyDescent="0.5">
      <c r="A219" s="13" t="s">
        <v>2027</v>
      </c>
      <c r="B219" s="20">
        <v>44754</v>
      </c>
      <c r="C219" s="13" t="s">
        <v>1889</v>
      </c>
      <c r="D219" s="13">
        <v>30</v>
      </c>
      <c r="E219" s="13">
        <v>22</v>
      </c>
      <c r="F219" s="34">
        <v>0.26669999999999999</v>
      </c>
      <c r="G219" s="13" t="s">
        <v>2760</v>
      </c>
      <c r="H219" s="13" t="s">
        <v>2761</v>
      </c>
      <c r="I219" s="13">
        <v>9</v>
      </c>
    </row>
    <row r="220" spans="1:9" x14ac:dyDescent="0.5">
      <c r="A220" s="13" t="s">
        <v>2028</v>
      </c>
      <c r="B220" s="20">
        <v>44469</v>
      </c>
      <c r="C220" s="13" t="s">
        <v>1796</v>
      </c>
      <c r="D220" s="13">
        <v>28</v>
      </c>
      <c r="E220" s="13">
        <v>22</v>
      </c>
      <c r="F220" s="34">
        <v>0.21429999999999999</v>
      </c>
      <c r="G220" s="13" t="s">
        <v>2762</v>
      </c>
      <c r="H220" s="13" t="s">
        <v>2763</v>
      </c>
      <c r="I220" s="13">
        <v>35</v>
      </c>
    </row>
    <row r="221" spans="1:9" x14ac:dyDescent="0.5">
      <c r="A221" s="13" t="s">
        <v>2029</v>
      </c>
      <c r="B221" s="20">
        <v>44504</v>
      </c>
      <c r="C221" s="13" t="s">
        <v>1864</v>
      </c>
      <c r="D221" s="13">
        <v>31</v>
      </c>
      <c r="E221" s="13">
        <v>22</v>
      </c>
      <c r="F221" s="34">
        <v>0.2903</v>
      </c>
      <c r="G221" s="13" t="s">
        <v>2764</v>
      </c>
      <c r="H221" s="13" t="s">
        <v>2765</v>
      </c>
      <c r="I221" s="13">
        <v>28</v>
      </c>
    </row>
    <row r="222" spans="1:9" x14ac:dyDescent="0.5">
      <c r="A222" s="13" t="s">
        <v>2030</v>
      </c>
      <c r="B222" s="20">
        <v>44577</v>
      </c>
      <c r="C222" s="13" t="s">
        <v>1799</v>
      </c>
      <c r="D222" s="13">
        <v>25</v>
      </c>
      <c r="E222" s="13">
        <v>22</v>
      </c>
      <c r="F222" s="34">
        <v>0.12</v>
      </c>
      <c r="G222" s="13" t="s">
        <v>2766</v>
      </c>
      <c r="H222" s="13" t="s">
        <v>2767</v>
      </c>
      <c r="I222" s="13">
        <v>9</v>
      </c>
    </row>
    <row r="223" spans="1:9" x14ac:dyDescent="0.5">
      <c r="A223" s="13" t="s">
        <v>2031</v>
      </c>
      <c r="B223" s="20">
        <v>44758</v>
      </c>
      <c r="C223" s="13" t="s">
        <v>1775</v>
      </c>
      <c r="D223" s="13">
        <v>31</v>
      </c>
      <c r="E223" s="13">
        <v>22</v>
      </c>
      <c r="F223" s="34">
        <v>0.2903</v>
      </c>
      <c r="G223" s="13" t="s">
        <v>2768</v>
      </c>
      <c r="H223" s="13" t="s">
        <v>2769</v>
      </c>
      <c r="I223" s="13">
        <v>16</v>
      </c>
    </row>
    <row r="224" spans="1:9" x14ac:dyDescent="0.5">
      <c r="A224" s="13" t="s">
        <v>2032</v>
      </c>
      <c r="B224" s="20">
        <v>44505</v>
      </c>
      <c r="C224" s="13" t="s">
        <v>1785</v>
      </c>
      <c r="D224" s="13">
        <v>26</v>
      </c>
      <c r="E224" s="13">
        <v>22</v>
      </c>
      <c r="F224" s="34">
        <v>0.15379999999999999</v>
      </c>
      <c r="G224" s="13" t="s">
        <v>2770</v>
      </c>
      <c r="H224" s="13" t="s">
        <v>2771</v>
      </c>
      <c r="I224" s="13">
        <v>39</v>
      </c>
    </row>
    <row r="225" spans="1:9" x14ac:dyDescent="0.5">
      <c r="A225" s="13" t="s">
        <v>2033</v>
      </c>
      <c r="B225" s="20">
        <v>44729</v>
      </c>
      <c r="C225" s="13" t="s">
        <v>1819</v>
      </c>
      <c r="D225" s="13">
        <v>28</v>
      </c>
      <c r="E225" s="13">
        <v>22</v>
      </c>
      <c r="F225" s="34">
        <v>0.21429999999999999</v>
      </c>
      <c r="G225" s="13" t="s">
        <v>2772</v>
      </c>
      <c r="H225" s="13" t="s">
        <v>2773</v>
      </c>
      <c r="I225" s="13">
        <v>1</v>
      </c>
    </row>
    <row r="226" spans="1:9" x14ac:dyDescent="0.5">
      <c r="A226" s="13" t="s">
        <v>2034</v>
      </c>
      <c r="B226" s="20">
        <v>44506</v>
      </c>
      <c r="C226" s="13" t="s">
        <v>1923</v>
      </c>
      <c r="D226" s="13">
        <v>24</v>
      </c>
      <c r="E226" s="13">
        <v>23</v>
      </c>
      <c r="F226" s="34">
        <v>4.1700000000000001E-2</v>
      </c>
      <c r="G226" s="13" t="s">
        <v>2774</v>
      </c>
      <c r="H226" s="13" t="s">
        <v>2775</v>
      </c>
      <c r="I226" s="13">
        <v>17</v>
      </c>
    </row>
    <row r="227" spans="1:9" x14ac:dyDescent="0.5">
      <c r="A227" s="13" t="s">
        <v>2035</v>
      </c>
      <c r="B227" s="20">
        <v>44576</v>
      </c>
      <c r="C227" s="13" t="s">
        <v>1775</v>
      </c>
      <c r="D227" s="13">
        <v>27</v>
      </c>
      <c r="E227" s="13">
        <v>23</v>
      </c>
      <c r="F227" s="34">
        <v>0.14810000000000001</v>
      </c>
      <c r="G227" s="13" t="s">
        <v>2776</v>
      </c>
      <c r="H227" s="13" t="s">
        <v>2777</v>
      </c>
      <c r="I227" s="13">
        <v>39</v>
      </c>
    </row>
    <row r="228" spans="1:9" x14ac:dyDescent="0.5">
      <c r="A228" s="13" t="s">
        <v>2036</v>
      </c>
      <c r="B228" s="20">
        <v>44675</v>
      </c>
      <c r="C228" s="13" t="s">
        <v>2003</v>
      </c>
      <c r="D228" s="13">
        <v>23</v>
      </c>
      <c r="E228" s="13">
        <v>23</v>
      </c>
      <c r="F228" s="34">
        <v>0</v>
      </c>
      <c r="G228" s="13" t="s">
        <v>2778</v>
      </c>
      <c r="H228" s="13" t="s">
        <v>2779</v>
      </c>
      <c r="I228" s="13">
        <v>15</v>
      </c>
    </row>
    <row r="229" spans="1:9" x14ac:dyDescent="0.5">
      <c r="A229" s="13" t="s">
        <v>2037</v>
      </c>
      <c r="B229" s="20">
        <v>44619</v>
      </c>
      <c r="C229" s="13" t="s">
        <v>2038</v>
      </c>
      <c r="D229" s="13">
        <v>23</v>
      </c>
      <c r="E229" s="13">
        <v>23</v>
      </c>
      <c r="F229" s="34">
        <v>0</v>
      </c>
      <c r="G229" s="13" t="s">
        <v>2780</v>
      </c>
      <c r="H229" s="13" t="s">
        <v>2781</v>
      </c>
      <c r="I229" s="13">
        <v>7</v>
      </c>
    </row>
    <row r="230" spans="1:9" x14ac:dyDescent="0.5">
      <c r="A230" s="13" t="s">
        <v>2039</v>
      </c>
      <c r="B230" s="20">
        <v>44779</v>
      </c>
      <c r="C230" s="13" t="s">
        <v>1771</v>
      </c>
      <c r="D230" s="13">
        <v>28</v>
      </c>
      <c r="E230" s="13">
        <v>23</v>
      </c>
      <c r="F230" s="34">
        <v>0.17860000000000001</v>
      </c>
      <c r="G230" s="13" t="s">
        <v>2782</v>
      </c>
      <c r="H230" s="13" t="s">
        <v>2783</v>
      </c>
      <c r="I230" s="13">
        <v>40</v>
      </c>
    </row>
    <row r="231" spans="1:9" x14ac:dyDescent="0.5">
      <c r="A231" s="13" t="s">
        <v>2040</v>
      </c>
      <c r="B231" s="20">
        <v>44469</v>
      </c>
      <c r="C231" s="13" t="s">
        <v>1775</v>
      </c>
      <c r="D231" s="13">
        <v>29</v>
      </c>
      <c r="E231" s="13">
        <v>23</v>
      </c>
      <c r="F231" s="34">
        <v>0.2069</v>
      </c>
      <c r="G231" s="13" t="s">
        <v>2784</v>
      </c>
      <c r="H231" s="13" t="s">
        <v>2785</v>
      </c>
      <c r="I231" s="13">
        <v>33</v>
      </c>
    </row>
    <row r="232" spans="1:9" x14ac:dyDescent="0.5">
      <c r="A232" s="13" t="s">
        <v>2041</v>
      </c>
      <c r="B232" s="20">
        <v>44711</v>
      </c>
      <c r="C232" s="13" t="s">
        <v>1805</v>
      </c>
      <c r="D232" s="13">
        <v>29</v>
      </c>
      <c r="E232" s="13">
        <v>23</v>
      </c>
      <c r="F232" s="34">
        <v>0.2069</v>
      </c>
      <c r="G232" s="13" t="s">
        <v>2786</v>
      </c>
      <c r="H232" s="13" t="s">
        <v>2787</v>
      </c>
      <c r="I232" s="13">
        <v>3</v>
      </c>
    </row>
    <row r="233" spans="1:9" x14ac:dyDescent="0.5">
      <c r="A233" s="13" t="s">
        <v>2042</v>
      </c>
      <c r="B233" s="20">
        <v>44487</v>
      </c>
      <c r="C233" s="13" t="s">
        <v>1928</v>
      </c>
      <c r="D233" s="13">
        <v>29</v>
      </c>
      <c r="E233" s="13">
        <v>23</v>
      </c>
      <c r="F233" s="34">
        <v>0.2069</v>
      </c>
      <c r="G233" s="13" t="s">
        <v>2788</v>
      </c>
      <c r="H233" s="13" t="s">
        <v>2789</v>
      </c>
      <c r="I233" s="13">
        <v>23</v>
      </c>
    </row>
    <row r="234" spans="1:9" x14ac:dyDescent="0.5">
      <c r="A234" s="13" t="s">
        <v>2043</v>
      </c>
      <c r="B234" s="20">
        <v>44452</v>
      </c>
      <c r="C234" s="13" t="s">
        <v>1940</v>
      </c>
      <c r="D234" s="13">
        <v>26</v>
      </c>
      <c r="E234" s="13">
        <v>24</v>
      </c>
      <c r="F234" s="34">
        <v>7.6899999999999996E-2</v>
      </c>
      <c r="G234" s="13" t="s">
        <v>2790</v>
      </c>
      <c r="H234" s="13" t="s">
        <v>2791</v>
      </c>
      <c r="I234" s="13">
        <v>27</v>
      </c>
    </row>
    <row r="235" spans="1:9" x14ac:dyDescent="0.5">
      <c r="A235" s="13" t="s">
        <v>2044</v>
      </c>
      <c r="B235" s="20">
        <v>44709</v>
      </c>
      <c r="C235" s="13" t="s">
        <v>559</v>
      </c>
      <c r="D235" s="13">
        <v>30</v>
      </c>
      <c r="E235" s="13">
        <v>24</v>
      </c>
      <c r="F235" s="34">
        <v>0.2</v>
      </c>
      <c r="G235" s="13" t="s">
        <v>2792</v>
      </c>
      <c r="H235" s="13" t="s">
        <v>2793</v>
      </c>
      <c r="I235" s="13">
        <v>36</v>
      </c>
    </row>
    <row r="236" spans="1:9" x14ac:dyDescent="0.5">
      <c r="A236" s="13" t="s">
        <v>2045</v>
      </c>
      <c r="B236" s="20">
        <v>44494</v>
      </c>
      <c r="C236" s="13" t="s">
        <v>1775</v>
      </c>
      <c r="D236" s="13">
        <v>26</v>
      </c>
      <c r="E236" s="13">
        <v>24</v>
      </c>
      <c r="F236" s="34">
        <v>7.6899999999999996E-2</v>
      </c>
      <c r="G236" s="13" t="s">
        <v>2794</v>
      </c>
      <c r="H236" s="13" t="s">
        <v>2795</v>
      </c>
      <c r="I236" s="13">
        <v>3</v>
      </c>
    </row>
    <row r="237" spans="1:9" x14ac:dyDescent="0.5">
      <c r="A237" s="13" t="s">
        <v>2046</v>
      </c>
      <c r="B237" s="20">
        <v>44806</v>
      </c>
      <c r="C237" s="13" t="s">
        <v>1811</v>
      </c>
      <c r="D237" s="13">
        <v>31</v>
      </c>
      <c r="E237" s="13">
        <v>24</v>
      </c>
      <c r="F237" s="34">
        <v>0.2258</v>
      </c>
      <c r="G237" s="13" t="s">
        <v>2796</v>
      </c>
      <c r="H237" s="13" t="s">
        <v>2797</v>
      </c>
      <c r="I237" s="13">
        <v>12</v>
      </c>
    </row>
    <row r="238" spans="1:9" x14ac:dyDescent="0.5">
      <c r="A238" s="13" t="s">
        <v>2047</v>
      </c>
      <c r="B238" s="20">
        <v>44573</v>
      </c>
      <c r="C238" s="13" t="s">
        <v>1824</v>
      </c>
      <c r="D238" s="13">
        <v>29</v>
      </c>
      <c r="E238" s="13">
        <v>24</v>
      </c>
      <c r="F238" s="34">
        <v>0.1724</v>
      </c>
      <c r="G238" s="13" t="s">
        <v>2798</v>
      </c>
      <c r="H238" s="13" t="s">
        <v>2799</v>
      </c>
      <c r="I238" s="13">
        <v>38</v>
      </c>
    </row>
    <row r="239" spans="1:9" x14ac:dyDescent="0.5">
      <c r="A239" s="13" t="s">
        <v>2048</v>
      </c>
      <c r="B239" s="20">
        <v>44802</v>
      </c>
      <c r="C239" s="13" t="s">
        <v>1771</v>
      </c>
      <c r="D239" s="13">
        <v>32</v>
      </c>
      <c r="E239" s="13">
        <v>24</v>
      </c>
      <c r="F239" s="34">
        <v>0.25</v>
      </c>
      <c r="G239" s="13" t="s">
        <v>2800</v>
      </c>
      <c r="H239" s="13" t="s">
        <v>2801</v>
      </c>
      <c r="I239" s="13">
        <v>23</v>
      </c>
    </row>
    <row r="240" spans="1:9" x14ac:dyDescent="0.5">
      <c r="A240" s="13" t="s">
        <v>2049</v>
      </c>
      <c r="B240" s="20">
        <v>44685</v>
      </c>
      <c r="C240" s="13" t="s">
        <v>1777</v>
      </c>
      <c r="D240" s="13">
        <v>25</v>
      </c>
      <c r="E240" s="13">
        <v>24</v>
      </c>
      <c r="F240" s="34">
        <v>0.04</v>
      </c>
      <c r="G240" s="13" t="s">
        <v>2802</v>
      </c>
      <c r="H240" s="13" t="s">
        <v>2803</v>
      </c>
      <c r="I240" s="13">
        <v>6</v>
      </c>
    </row>
    <row r="241" spans="1:9" x14ac:dyDescent="0.5">
      <c r="A241" s="13" t="s">
        <v>2050</v>
      </c>
      <c r="B241" s="20">
        <v>44642</v>
      </c>
      <c r="C241" s="13" t="s">
        <v>1775</v>
      </c>
      <c r="D241" s="13">
        <v>33</v>
      </c>
      <c r="E241" s="13">
        <v>24</v>
      </c>
      <c r="F241" s="34">
        <v>0.2727</v>
      </c>
      <c r="G241" s="13" t="s">
        <v>2804</v>
      </c>
      <c r="H241" s="13" t="s">
        <v>2805</v>
      </c>
      <c r="I241" s="13">
        <v>17</v>
      </c>
    </row>
    <row r="242" spans="1:9" x14ac:dyDescent="0.5">
      <c r="A242" s="13" t="s">
        <v>2051</v>
      </c>
      <c r="B242" s="20">
        <v>44468</v>
      </c>
      <c r="C242" s="13" t="s">
        <v>1889</v>
      </c>
      <c r="D242" s="13">
        <v>34</v>
      </c>
      <c r="E242" s="13">
        <v>24</v>
      </c>
      <c r="F242" s="34">
        <v>0.29409999999999997</v>
      </c>
      <c r="G242" s="13" t="s">
        <v>2806</v>
      </c>
      <c r="H242" s="13" t="s">
        <v>2807</v>
      </c>
      <c r="I242" s="13">
        <v>24</v>
      </c>
    </row>
    <row r="243" spans="1:9" x14ac:dyDescent="0.5">
      <c r="A243" s="13" t="s">
        <v>2052</v>
      </c>
      <c r="B243" s="20">
        <v>44687</v>
      </c>
      <c r="C243" s="13" t="s">
        <v>1783</v>
      </c>
      <c r="D243" s="13">
        <v>26</v>
      </c>
      <c r="E243" s="13">
        <v>24</v>
      </c>
      <c r="F243" s="34">
        <v>7.6899999999999996E-2</v>
      </c>
      <c r="G243" s="13" t="s">
        <v>2752</v>
      </c>
      <c r="H243" s="13" t="s">
        <v>2753</v>
      </c>
      <c r="I243" s="13">
        <v>26</v>
      </c>
    </row>
    <row r="244" spans="1:9" x14ac:dyDescent="0.5">
      <c r="A244" s="13" t="s">
        <v>2053</v>
      </c>
      <c r="B244" s="20">
        <v>44774</v>
      </c>
      <c r="C244" s="13" t="s">
        <v>1791</v>
      </c>
      <c r="D244" s="13">
        <v>26</v>
      </c>
      <c r="E244" s="13">
        <v>24</v>
      </c>
      <c r="F244" s="34">
        <v>7.6899999999999996E-2</v>
      </c>
      <c r="G244" s="13" t="s">
        <v>2754</v>
      </c>
      <c r="H244" s="13" t="s">
        <v>2755</v>
      </c>
      <c r="I244" s="13">
        <v>11</v>
      </c>
    </row>
    <row r="245" spans="1:9" x14ac:dyDescent="0.5">
      <c r="A245" s="13" t="s">
        <v>2054</v>
      </c>
      <c r="B245" s="20">
        <v>44723</v>
      </c>
      <c r="C245" s="13" t="s">
        <v>1777</v>
      </c>
      <c r="D245" s="13">
        <v>33</v>
      </c>
      <c r="E245" s="13">
        <v>25</v>
      </c>
      <c r="F245" s="34">
        <v>0.2424</v>
      </c>
      <c r="G245" s="13" t="s">
        <v>2756</v>
      </c>
      <c r="H245" s="13" t="s">
        <v>2757</v>
      </c>
      <c r="I245" s="13">
        <v>19</v>
      </c>
    </row>
    <row r="246" spans="1:9" x14ac:dyDescent="0.5">
      <c r="A246" s="13" t="s">
        <v>2055</v>
      </c>
      <c r="B246" s="20">
        <v>44658</v>
      </c>
      <c r="C246" s="13" t="s">
        <v>1775</v>
      </c>
      <c r="D246" s="13">
        <v>26</v>
      </c>
      <c r="E246" s="13">
        <v>25</v>
      </c>
      <c r="F246" s="34">
        <v>3.85E-2</v>
      </c>
      <c r="G246" s="13" t="s">
        <v>2758</v>
      </c>
      <c r="H246" s="13" t="s">
        <v>2759</v>
      </c>
      <c r="I246" s="13">
        <v>7</v>
      </c>
    </row>
    <row r="247" spans="1:9" x14ac:dyDescent="0.5">
      <c r="A247" s="13" t="s">
        <v>2056</v>
      </c>
      <c r="B247" s="20">
        <v>44594</v>
      </c>
      <c r="C247" s="13" t="s">
        <v>1775</v>
      </c>
      <c r="D247" s="13">
        <v>34</v>
      </c>
      <c r="E247" s="13">
        <v>25</v>
      </c>
      <c r="F247" s="34">
        <v>0.26469999999999999</v>
      </c>
      <c r="G247" s="13" t="s">
        <v>2760</v>
      </c>
      <c r="H247" s="13" t="s">
        <v>2761</v>
      </c>
      <c r="I247" s="13">
        <v>9</v>
      </c>
    </row>
    <row r="248" spans="1:9" x14ac:dyDescent="0.5">
      <c r="A248" s="13" t="s">
        <v>2057</v>
      </c>
      <c r="B248" s="20">
        <v>44632</v>
      </c>
      <c r="C248" s="13" t="s">
        <v>1807</v>
      </c>
      <c r="D248" s="13">
        <v>30</v>
      </c>
      <c r="E248" s="13">
        <v>25</v>
      </c>
      <c r="F248" s="34">
        <v>0.16669999999999999</v>
      </c>
      <c r="G248" s="13" t="s">
        <v>2762</v>
      </c>
      <c r="H248" s="13" t="s">
        <v>2763</v>
      </c>
      <c r="I248" s="13">
        <v>35</v>
      </c>
    </row>
    <row r="249" spans="1:9" x14ac:dyDescent="0.5">
      <c r="A249" s="13" t="s">
        <v>2058</v>
      </c>
      <c r="B249" s="20">
        <v>44788</v>
      </c>
      <c r="C249" s="13" t="s">
        <v>1807</v>
      </c>
      <c r="D249" s="13">
        <v>27</v>
      </c>
      <c r="E249" s="13">
        <v>25</v>
      </c>
      <c r="F249" s="34">
        <v>7.4099999999999999E-2</v>
      </c>
      <c r="G249" s="13" t="s">
        <v>2764</v>
      </c>
      <c r="H249" s="13" t="s">
        <v>2765</v>
      </c>
      <c r="I249" s="13">
        <v>28</v>
      </c>
    </row>
    <row r="250" spans="1:9" x14ac:dyDescent="0.5">
      <c r="A250" s="13" t="s">
        <v>2059</v>
      </c>
      <c r="B250" s="20">
        <v>44801</v>
      </c>
      <c r="C250" s="13" t="s">
        <v>1799</v>
      </c>
      <c r="D250" s="13">
        <v>35</v>
      </c>
      <c r="E250" s="13">
        <v>25</v>
      </c>
      <c r="F250" s="34">
        <v>0.28570000000000001</v>
      </c>
      <c r="G250" s="13" t="s">
        <v>2766</v>
      </c>
      <c r="H250" s="13" t="s">
        <v>2767</v>
      </c>
      <c r="I250" s="13">
        <v>9</v>
      </c>
    </row>
    <row r="251" spans="1:9" x14ac:dyDescent="0.5">
      <c r="A251" s="13" t="s">
        <v>2060</v>
      </c>
      <c r="B251" s="20">
        <v>44682</v>
      </c>
      <c r="C251" s="13" t="s">
        <v>1775</v>
      </c>
      <c r="D251" s="13">
        <v>29</v>
      </c>
      <c r="E251" s="13">
        <v>25</v>
      </c>
      <c r="F251" s="34">
        <v>0.13789999999999999</v>
      </c>
      <c r="G251" s="13" t="s">
        <v>2768</v>
      </c>
      <c r="H251" s="13" t="s">
        <v>2769</v>
      </c>
      <c r="I251" s="13">
        <v>16</v>
      </c>
    </row>
    <row r="252" spans="1:9" x14ac:dyDescent="0.5">
      <c r="A252" s="13" t="s">
        <v>2061</v>
      </c>
      <c r="B252" s="20">
        <v>44806</v>
      </c>
      <c r="C252" s="13" t="s">
        <v>1773</v>
      </c>
      <c r="D252" s="13">
        <v>28</v>
      </c>
      <c r="E252" s="13">
        <v>25</v>
      </c>
      <c r="F252" s="34">
        <v>0.1071</v>
      </c>
      <c r="G252" s="13" t="s">
        <v>2770</v>
      </c>
      <c r="H252" s="13" t="s">
        <v>2771</v>
      </c>
      <c r="I252" s="13">
        <v>39</v>
      </c>
    </row>
    <row r="253" spans="1:9" x14ac:dyDescent="0.5">
      <c r="A253" s="13" t="s">
        <v>2062</v>
      </c>
      <c r="B253" s="20">
        <v>44655</v>
      </c>
      <c r="C253" s="13" t="s">
        <v>1777</v>
      </c>
      <c r="D253" s="13">
        <v>32</v>
      </c>
      <c r="E253" s="13">
        <v>26</v>
      </c>
      <c r="F253" s="34">
        <v>0.1875</v>
      </c>
      <c r="G253" s="13" t="s">
        <v>2772</v>
      </c>
      <c r="H253" s="13" t="s">
        <v>2773</v>
      </c>
      <c r="I253" s="13">
        <v>1</v>
      </c>
    </row>
    <row r="254" spans="1:9" x14ac:dyDescent="0.5">
      <c r="A254" s="13" t="s">
        <v>2063</v>
      </c>
      <c r="B254" s="20">
        <v>44517</v>
      </c>
      <c r="C254" s="13" t="s">
        <v>559</v>
      </c>
      <c r="D254" s="13">
        <v>29</v>
      </c>
      <c r="E254" s="13">
        <v>26</v>
      </c>
      <c r="F254" s="34">
        <v>0.10340000000000001</v>
      </c>
      <c r="G254" s="13" t="s">
        <v>2774</v>
      </c>
      <c r="H254" s="13" t="s">
        <v>2775</v>
      </c>
      <c r="I254" s="13">
        <v>17</v>
      </c>
    </row>
    <row r="255" spans="1:9" x14ac:dyDescent="0.5">
      <c r="A255" s="13" t="s">
        <v>2064</v>
      </c>
      <c r="B255" s="20">
        <v>44575</v>
      </c>
      <c r="C255" s="13" t="s">
        <v>1781</v>
      </c>
      <c r="D255" s="13">
        <v>36</v>
      </c>
      <c r="E255" s="13">
        <v>26</v>
      </c>
      <c r="F255" s="34">
        <v>0.27779999999999999</v>
      </c>
      <c r="G255" s="13" t="s">
        <v>2776</v>
      </c>
      <c r="H255" s="13" t="s">
        <v>2777</v>
      </c>
      <c r="I255" s="13">
        <v>39</v>
      </c>
    </row>
    <row r="256" spans="1:9" x14ac:dyDescent="0.5">
      <c r="A256" s="13" t="s">
        <v>2065</v>
      </c>
      <c r="B256" s="20">
        <v>44539</v>
      </c>
      <c r="C256" s="13" t="s">
        <v>2066</v>
      </c>
      <c r="D256" s="13">
        <v>34</v>
      </c>
      <c r="E256" s="13">
        <v>26</v>
      </c>
      <c r="F256" s="34">
        <v>0.23530000000000001</v>
      </c>
      <c r="G256" s="13" t="s">
        <v>2778</v>
      </c>
      <c r="H256" s="13" t="s">
        <v>2779</v>
      </c>
      <c r="I256" s="13">
        <v>15</v>
      </c>
    </row>
    <row r="257" spans="1:9" x14ac:dyDescent="0.5">
      <c r="A257" s="13" t="s">
        <v>2067</v>
      </c>
      <c r="B257" s="20">
        <v>44576</v>
      </c>
      <c r="C257" s="13" t="s">
        <v>1799</v>
      </c>
      <c r="D257" s="13">
        <v>36</v>
      </c>
      <c r="E257" s="13">
        <v>26</v>
      </c>
      <c r="F257" s="34">
        <v>0.27779999999999999</v>
      </c>
      <c r="G257" s="13" t="s">
        <v>2780</v>
      </c>
      <c r="H257" s="13" t="s">
        <v>2781</v>
      </c>
      <c r="I257" s="13">
        <v>7</v>
      </c>
    </row>
    <row r="258" spans="1:9" x14ac:dyDescent="0.5">
      <c r="A258" s="13" t="s">
        <v>2068</v>
      </c>
      <c r="B258" s="20">
        <v>44577</v>
      </c>
      <c r="C258" s="13" t="s">
        <v>1841</v>
      </c>
      <c r="D258" s="13">
        <v>36</v>
      </c>
      <c r="E258" s="13">
        <v>26</v>
      </c>
      <c r="F258" s="34">
        <v>0.27779999999999999</v>
      </c>
      <c r="G258" s="13" t="s">
        <v>2782</v>
      </c>
      <c r="H258" s="13" t="s">
        <v>2783</v>
      </c>
      <c r="I258" s="13">
        <v>40</v>
      </c>
    </row>
    <row r="259" spans="1:9" x14ac:dyDescent="0.5">
      <c r="A259" s="13" t="s">
        <v>2069</v>
      </c>
      <c r="B259" s="20">
        <v>44758</v>
      </c>
      <c r="C259" s="13" t="s">
        <v>1885</v>
      </c>
      <c r="D259" s="13">
        <v>30</v>
      </c>
      <c r="E259" s="13">
        <v>26</v>
      </c>
      <c r="F259" s="34">
        <v>0.1333</v>
      </c>
      <c r="G259" s="13" t="s">
        <v>2784</v>
      </c>
      <c r="H259" s="13" t="s">
        <v>2785</v>
      </c>
      <c r="I259" s="13">
        <v>33</v>
      </c>
    </row>
    <row r="260" spans="1:9" x14ac:dyDescent="0.5">
      <c r="A260" s="13" t="s">
        <v>2070</v>
      </c>
      <c r="B260" s="20">
        <v>44747</v>
      </c>
      <c r="C260" s="13" t="s">
        <v>1783</v>
      </c>
      <c r="D260" s="13">
        <v>29</v>
      </c>
      <c r="E260" s="13">
        <v>26</v>
      </c>
      <c r="F260" s="34">
        <v>0.10340000000000001</v>
      </c>
      <c r="G260" s="13" t="s">
        <v>2786</v>
      </c>
      <c r="H260" s="13" t="s">
        <v>2787</v>
      </c>
      <c r="I260" s="13">
        <v>3</v>
      </c>
    </row>
    <row r="261" spans="1:9" x14ac:dyDescent="0.5">
      <c r="A261" s="13" t="s">
        <v>2071</v>
      </c>
      <c r="B261" s="20">
        <v>44612</v>
      </c>
      <c r="C261" s="13" t="s">
        <v>1923</v>
      </c>
      <c r="D261" s="13">
        <v>28</v>
      </c>
      <c r="E261" s="13">
        <v>26</v>
      </c>
      <c r="F261" s="34">
        <v>7.1400000000000005E-2</v>
      </c>
      <c r="G261" s="13" t="s">
        <v>2788</v>
      </c>
      <c r="H261" s="13" t="s">
        <v>2789</v>
      </c>
      <c r="I261" s="13">
        <v>23</v>
      </c>
    </row>
    <row r="262" spans="1:9" x14ac:dyDescent="0.5">
      <c r="A262" s="13" t="s">
        <v>2072</v>
      </c>
      <c r="B262" s="20">
        <v>44603</v>
      </c>
      <c r="C262" s="13" t="s">
        <v>1777</v>
      </c>
      <c r="D262" s="13">
        <v>35</v>
      </c>
      <c r="E262" s="13">
        <v>27</v>
      </c>
      <c r="F262" s="34">
        <v>0.2286</v>
      </c>
      <c r="G262" s="13" t="s">
        <v>2790</v>
      </c>
      <c r="H262" s="13" t="s">
        <v>2791</v>
      </c>
      <c r="I262" s="13">
        <v>27</v>
      </c>
    </row>
    <row r="263" spans="1:9" x14ac:dyDescent="0.5">
      <c r="A263" s="13" t="s">
        <v>2073</v>
      </c>
      <c r="B263" s="20">
        <v>44597</v>
      </c>
      <c r="C263" s="13" t="s">
        <v>1807</v>
      </c>
      <c r="D263" s="13">
        <v>36</v>
      </c>
      <c r="E263" s="13">
        <v>27</v>
      </c>
      <c r="F263" s="34">
        <v>0.25</v>
      </c>
      <c r="G263" s="13" t="s">
        <v>2792</v>
      </c>
      <c r="H263" s="13" t="s">
        <v>2793</v>
      </c>
      <c r="I263" s="13">
        <v>36</v>
      </c>
    </row>
    <row r="264" spans="1:9" x14ac:dyDescent="0.5">
      <c r="A264" s="13" t="s">
        <v>2074</v>
      </c>
      <c r="B264" s="20">
        <v>44748</v>
      </c>
      <c r="C264" s="13" t="s">
        <v>559</v>
      </c>
      <c r="D264" s="13">
        <v>36</v>
      </c>
      <c r="E264" s="13">
        <v>27</v>
      </c>
      <c r="F264" s="34">
        <v>0.25</v>
      </c>
      <c r="G264" s="13" t="s">
        <v>2794</v>
      </c>
      <c r="H264" s="13" t="s">
        <v>2795</v>
      </c>
      <c r="I264" s="13">
        <v>3</v>
      </c>
    </row>
    <row r="265" spans="1:9" x14ac:dyDescent="0.5">
      <c r="A265" s="13" t="s">
        <v>2075</v>
      </c>
      <c r="B265" s="20">
        <v>44705</v>
      </c>
      <c r="C265" s="13" t="s">
        <v>1777</v>
      </c>
      <c r="D265" s="13">
        <v>31</v>
      </c>
      <c r="E265" s="13">
        <v>27</v>
      </c>
      <c r="F265" s="34">
        <v>0.129</v>
      </c>
      <c r="G265" s="13" t="s">
        <v>2796</v>
      </c>
      <c r="H265" s="13" t="s">
        <v>2797</v>
      </c>
      <c r="I265" s="13">
        <v>12</v>
      </c>
    </row>
    <row r="266" spans="1:9" x14ac:dyDescent="0.5">
      <c r="A266" s="13" t="s">
        <v>2076</v>
      </c>
      <c r="B266" s="20">
        <v>44543</v>
      </c>
      <c r="C266" s="13" t="s">
        <v>1799</v>
      </c>
      <c r="D266" s="13">
        <v>29</v>
      </c>
      <c r="E266" s="13">
        <v>27</v>
      </c>
      <c r="F266" s="34">
        <v>6.9000000000000006E-2</v>
      </c>
      <c r="G266" s="13" t="s">
        <v>2798</v>
      </c>
      <c r="H266" s="13" t="s">
        <v>2799</v>
      </c>
      <c r="I266" s="13">
        <v>38</v>
      </c>
    </row>
    <row r="267" spans="1:9" x14ac:dyDescent="0.5">
      <c r="A267" s="13" t="s">
        <v>2077</v>
      </c>
      <c r="B267" s="20">
        <v>44530</v>
      </c>
      <c r="C267" s="13" t="s">
        <v>1940</v>
      </c>
      <c r="D267" s="13">
        <v>28</v>
      </c>
      <c r="E267" s="13">
        <v>27</v>
      </c>
      <c r="F267" s="34">
        <v>3.5700000000000003E-2</v>
      </c>
      <c r="G267" s="13" t="s">
        <v>2800</v>
      </c>
      <c r="H267" s="13" t="s">
        <v>2801</v>
      </c>
      <c r="I267" s="13">
        <v>23</v>
      </c>
    </row>
    <row r="268" spans="1:9" x14ac:dyDescent="0.5">
      <c r="A268" s="13" t="s">
        <v>2078</v>
      </c>
      <c r="B268" s="20">
        <v>44547</v>
      </c>
      <c r="C268" s="13" t="s">
        <v>1789</v>
      </c>
      <c r="D268" s="13">
        <v>32</v>
      </c>
      <c r="E268" s="13">
        <v>27</v>
      </c>
      <c r="F268" s="34">
        <v>0.15629999999999999</v>
      </c>
      <c r="G268" s="13" t="s">
        <v>2802</v>
      </c>
      <c r="H268" s="13" t="s">
        <v>2803</v>
      </c>
      <c r="I268" s="13">
        <v>6</v>
      </c>
    </row>
    <row r="269" spans="1:9" x14ac:dyDescent="0.5">
      <c r="A269" s="13" t="s">
        <v>1829</v>
      </c>
      <c r="B269" s="20">
        <v>44471</v>
      </c>
      <c r="C269" s="13" t="s">
        <v>1811</v>
      </c>
      <c r="D269" s="13">
        <v>31</v>
      </c>
      <c r="E269" s="13">
        <v>27</v>
      </c>
      <c r="F269" s="34">
        <v>0.129</v>
      </c>
      <c r="G269" s="13" t="s">
        <v>2804</v>
      </c>
      <c r="H269" s="13" t="s">
        <v>2805</v>
      </c>
      <c r="I269" s="13">
        <v>17</v>
      </c>
    </row>
    <row r="270" spans="1:9" x14ac:dyDescent="0.5">
      <c r="A270" s="13" t="s">
        <v>2079</v>
      </c>
      <c r="B270" s="20">
        <v>44701</v>
      </c>
      <c r="C270" s="13" t="s">
        <v>2066</v>
      </c>
      <c r="D270" s="13">
        <v>33</v>
      </c>
      <c r="E270" s="13">
        <v>27</v>
      </c>
      <c r="F270" s="34">
        <v>0.18179999999999999</v>
      </c>
      <c r="G270" s="13" t="s">
        <v>2806</v>
      </c>
      <c r="H270" s="13" t="s">
        <v>2807</v>
      </c>
      <c r="I270" s="13">
        <v>24</v>
      </c>
    </row>
    <row r="271" spans="1:9" x14ac:dyDescent="0.5">
      <c r="A271" s="13" t="s">
        <v>2080</v>
      </c>
      <c r="B271" s="20">
        <v>44689</v>
      </c>
      <c r="C271" s="13" t="s">
        <v>1987</v>
      </c>
      <c r="D271" s="13">
        <v>31</v>
      </c>
      <c r="E271" s="13">
        <v>27</v>
      </c>
      <c r="F271" s="34">
        <v>0.129</v>
      </c>
      <c r="G271" s="13" t="s">
        <v>2752</v>
      </c>
      <c r="H271" s="13" t="s">
        <v>2753</v>
      </c>
      <c r="I271" s="13">
        <v>26</v>
      </c>
    </row>
    <row r="272" spans="1:9" x14ac:dyDescent="0.5">
      <c r="A272" s="13" t="s">
        <v>2081</v>
      </c>
      <c r="B272" s="20">
        <v>44515</v>
      </c>
      <c r="C272" s="13" t="s">
        <v>1775</v>
      </c>
      <c r="D272" s="13">
        <v>34</v>
      </c>
      <c r="E272" s="13">
        <v>27</v>
      </c>
      <c r="F272" s="34">
        <v>0.2059</v>
      </c>
      <c r="G272" s="13" t="s">
        <v>2754</v>
      </c>
      <c r="H272" s="13" t="s">
        <v>2755</v>
      </c>
      <c r="I272" s="13">
        <v>11</v>
      </c>
    </row>
    <row r="273" spans="1:9" x14ac:dyDescent="0.5">
      <c r="A273" s="13" t="s">
        <v>2082</v>
      </c>
      <c r="B273" s="20">
        <v>44474</v>
      </c>
      <c r="C273" s="13" t="s">
        <v>1915</v>
      </c>
      <c r="D273" s="13">
        <v>29</v>
      </c>
      <c r="E273" s="13">
        <v>27</v>
      </c>
      <c r="F273" s="34">
        <v>6.9000000000000006E-2</v>
      </c>
      <c r="G273" s="13" t="s">
        <v>2756</v>
      </c>
      <c r="H273" s="13" t="s">
        <v>2757</v>
      </c>
      <c r="I273" s="13">
        <v>19</v>
      </c>
    </row>
    <row r="274" spans="1:9" x14ac:dyDescent="0.5">
      <c r="A274" s="13" t="s">
        <v>2083</v>
      </c>
      <c r="B274" s="20">
        <v>44759</v>
      </c>
      <c r="C274" s="13" t="s">
        <v>1853</v>
      </c>
      <c r="D274" s="13">
        <v>29</v>
      </c>
      <c r="E274" s="13">
        <v>27</v>
      </c>
      <c r="F274" s="34">
        <v>6.9000000000000006E-2</v>
      </c>
      <c r="G274" s="13" t="s">
        <v>2758</v>
      </c>
      <c r="H274" s="13" t="s">
        <v>2759</v>
      </c>
      <c r="I274" s="13">
        <v>7</v>
      </c>
    </row>
    <row r="275" spans="1:9" x14ac:dyDescent="0.5">
      <c r="A275" s="13" t="s">
        <v>2084</v>
      </c>
      <c r="B275" s="20">
        <v>44782</v>
      </c>
      <c r="C275" s="13" t="s">
        <v>1775</v>
      </c>
      <c r="D275" s="13">
        <v>28</v>
      </c>
      <c r="E275" s="13">
        <v>27</v>
      </c>
      <c r="F275" s="34">
        <v>3.5700000000000003E-2</v>
      </c>
      <c r="G275" s="13" t="s">
        <v>2760</v>
      </c>
      <c r="H275" s="13" t="s">
        <v>2761</v>
      </c>
      <c r="I275" s="13">
        <v>9</v>
      </c>
    </row>
    <row r="276" spans="1:9" x14ac:dyDescent="0.5">
      <c r="A276" s="13" t="s">
        <v>2085</v>
      </c>
      <c r="B276" s="20">
        <v>44629</v>
      </c>
      <c r="C276" s="13" t="s">
        <v>1807</v>
      </c>
      <c r="D276" s="13">
        <v>32</v>
      </c>
      <c r="E276" s="13">
        <v>27</v>
      </c>
      <c r="F276" s="34">
        <v>0.15629999999999999</v>
      </c>
      <c r="G276" s="13" t="s">
        <v>2762</v>
      </c>
      <c r="H276" s="13" t="s">
        <v>2763</v>
      </c>
      <c r="I276" s="13">
        <v>35</v>
      </c>
    </row>
    <row r="277" spans="1:9" x14ac:dyDescent="0.5">
      <c r="A277" s="13" t="s">
        <v>2086</v>
      </c>
      <c r="B277" s="20">
        <v>44502</v>
      </c>
      <c r="C277" s="13" t="s">
        <v>1828</v>
      </c>
      <c r="D277" s="13">
        <v>31</v>
      </c>
      <c r="E277" s="13">
        <v>27</v>
      </c>
      <c r="F277" s="34">
        <v>0.129</v>
      </c>
      <c r="G277" s="13" t="s">
        <v>2764</v>
      </c>
      <c r="H277" s="13" t="s">
        <v>2765</v>
      </c>
      <c r="I277" s="13">
        <v>28</v>
      </c>
    </row>
    <row r="278" spans="1:9" x14ac:dyDescent="0.5">
      <c r="A278" s="13" t="s">
        <v>2087</v>
      </c>
      <c r="B278" s="20">
        <v>44525</v>
      </c>
      <c r="C278" s="13" t="s">
        <v>1807</v>
      </c>
      <c r="D278" s="13">
        <v>33</v>
      </c>
      <c r="E278" s="13">
        <v>27</v>
      </c>
      <c r="F278" s="34">
        <v>0.18179999999999999</v>
      </c>
      <c r="G278" s="13" t="s">
        <v>2766</v>
      </c>
      <c r="H278" s="13" t="s">
        <v>2767</v>
      </c>
      <c r="I278" s="13">
        <v>9</v>
      </c>
    </row>
    <row r="279" spans="1:9" x14ac:dyDescent="0.5">
      <c r="A279" s="13" t="s">
        <v>2088</v>
      </c>
      <c r="B279" s="20">
        <v>44686</v>
      </c>
      <c r="C279" s="13" t="s">
        <v>1807</v>
      </c>
      <c r="D279" s="13">
        <v>32</v>
      </c>
      <c r="E279" s="13">
        <v>27</v>
      </c>
      <c r="F279" s="34">
        <v>0.15629999999999999</v>
      </c>
      <c r="G279" s="13" t="s">
        <v>2768</v>
      </c>
      <c r="H279" s="13" t="s">
        <v>2769</v>
      </c>
      <c r="I279" s="13">
        <v>16</v>
      </c>
    </row>
    <row r="280" spans="1:9" x14ac:dyDescent="0.5">
      <c r="A280" s="13" t="s">
        <v>2089</v>
      </c>
      <c r="B280" s="20">
        <v>44646</v>
      </c>
      <c r="C280" s="13" t="s">
        <v>1781</v>
      </c>
      <c r="D280" s="13">
        <v>28</v>
      </c>
      <c r="E280" s="13">
        <v>28</v>
      </c>
      <c r="F280" s="34">
        <v>0</v>
      </c>
      <c r="G280" s="13" t="s">
        <v>2770</v>
      </c>
      <c r="H280" s="13" t="s">
        <v>2771</v>
      </c>
      <c r="I280" s="13">
        <v>39</v>
      </c>
    </row>
    <row r="281" spans="1:9" x14ac:dyDescent="0.5">
      <c r="A281" s="13" t="s">
        <v>2090</v>
      </c>
      <c r="B281" s="20">
        <v>44686</v>
      </c>
      <c r="C281" s="13" t="s">
        <v>1807</v>
      </c>
      <c r="D281" s="13">
        <v>34</v>
      </c>
      <c r="E281" s="13">
        <v>28</v>
      </c>
      <c r="F281" s="34">
        <v>0.17649999999999999</v>
      </c>
      <c r="G281" s="13" t="s">
        <v>2772</v>
      </c>
      <c r="H281" s="13" t="s">
        <v>2773</v>
      </c>
      <c r="I281" s="13">
        <v>1</v>
      </c>
    </row>
    <row r="282" spans="1:9" x14ac:dyDescent="0.5">
      <c r="A282" s="13" t="s">
        <v>2091</v>
      </c>
      <c r="B282" s="20">
        <v>44518</v>
      </c>
      <c r="C282" s="13" t="s">
        <v>1777</v>
      </c>
      <c r="D282" s="13">
        <v>29</v>
      </c>
      <c r="E282" s="13">
        <v>28</v>
      </c>
      <c r="F282" s="34">
        <v>3.4500000000000003E-2</v>
      </c>
      <c r="G282" s="13" t="s">
        <v>2774</v>
      </c>
      <c r="H282" s="13" t="s">
        <v>2775</v>
      </c>
      <c r="I282" s="13">
        <v>17</v>
      </c>
    </row>
    <row r="283" spans="1:9" x14ac:dyDescent="0.5">
      <c r="A283" s="13" t="s">
        <v>2092</v>
      </c>
      <c r="B283" s="20">
        <v>44502</v>
      </c>
      <c r="C283" s="13" t="s">
        <v>1791</v>
      </c>
      <c r="D283" s="13">
        <v>28</v>
      </c>
      <c r="E283" s="13">
        <v>28</v>
      </c>
      <c r="F283" s="34">
        <v>0</v>
      </c>
      <c r="G283" s="13" t="s">
        <v>2776</v>
      </c>
      <c r="H283" s="13" t="s">
        <v>2777</v>
      </c>
      <c r="I283" s="13">
        <v>39</v>
      </c>
    </row>
    <row r="284" spans="1:9" x14ac:dyDescent="0.5">
      <c r="A284" s="13" t="s">
        <v>2093</v>
      </c>
      <c r="B284" s="20">
        <v>44637</v>
      </c>
      <c r="C284" s="13" t="s">
        <v>1771</v>
      </c>
      <c r="D284" s="13">
        <v>34</v>
      </c>
      <c r="E284" s="13">
        <v>28</v>
      </c>
      <c r="F284" s="34">
        <v>0.17649999999999999</v>
      </c>
      <c r="G284" s="13" t="s">
        <v>2778</v>
      </c>
      <c r="H284" s="13" t="s">
        <v>2779</v>
      </c>
      <c r="I284" s="13">
        <v>15</v>
      </c>
    </row>
    <row r="285" spans="1:9" x14ac:dyDescent="0.5">
      <c r="A285" s="13" t="s">
        <v>2094</v>
      </c>
      <c r="B285" s="20">
        <v>44656</v>
      </c>
      <c r="C285" s="13" t="s">
        <v>1799</v>
      </c>
      <c r="D285" s="13">
        <v>32</v>
      </c>
      <c r="E285" s="13">
        <v>28</v>
      </c>
      <c r="F285" s="34">
        <v>0.125</v>
      </c>
      <c r="G285" s="13" t="s">
        <v>2780</v>
      </c>
      <c r="H285" s="13" t="s">
        <v>2781</v>
      </c>
      <c r="I285" s="13">
        <v>7</v>
      </c>
    </row>
    <row r="286" spans="1:9" x14ac:dyDescent="0.5">
      <c r="A286" s="13" t="s">
        <v>2095</v>
      </c>
      <c r="B286" s="20">
        <v>44597</v>
      </c>
      <c r="C286" s="13" t="s">
        <v>559</v>
      </c>
      <c r="D286" s="13">
        <v>30</v>
      </c>
      <c r="E286" s="13">
        <v>28</v>
      </c>
      <c r="F286" s="34">
        <v>6.6699999999999995E-2</v>
      </c>
      <c r="G286" s="13" t="s">
        <v>2782</v>
      </c>
      <c r="H286" s="13" t="s">
        <v>2783</v>
      </c>
      <c r="I286" s="13">
        <v>40</v>
      </c>
    </row>
    <row r="287" spans="1:9" x14ac:dyDescent="0.5">
      <c r="A287" s="13" t="s">
        <v>2096</v>
      </c>
      <c r="B287" s="20">
        <v>44590</v>
      </c>
      <c r="C287" s="13" t="s">
        <v>1828</v>
      </c>
      <c r="D287" s="13">
        <v>35</v>
      </c>
      <c r="E287" s="13">
        <v>28</v>
      </c>
      <c r="F287" s="34">
        <v>0.2</v>
      </c>
      <c r="G287" s="13" t="s">
        <v>2784</v>
      </c>
      <c r="H287" s="13" t="s">
        <v>2785</v>
      </c>
      <c r="I287" s="13">
        <v>33</v>
      </c>
    </row>
    <row r="288" spans="1:9" x14ac:dyDescent="0.5">
      <c r="A288" s="13" t="s">
        <v>2097</v>
      </c>
      <c r="B288" s="20">
        <v>44508</v>
      </c>
      <c r="C288" s="13" t="s">
        <v>1807</v>
      </c>
      <c r="D288" s="13">
        <v>36</v>
      </c>
      <c r="E288" s="13">
        <v>29</v>
      </c>
      <c r="F288" s="34">
        <v>0.19439999999999999</v>
      </c>
      <c r="G288" s="13" t="s">
        <v>2786</v>
      </c>
      <c r="H288" s="13" t="s">
        <v>2787</v>
      </c>
      <c r="I288" s="13">
        <v>3</v>
      </c>
    </row>
    <row r="289" spans="1:9" x14ac:dyDescent="0.5">
      <c r="A289" s="13" t="s">
        <v>2098</v>
      </c>
      <c r="B289" s="20">
        <v>44711</v>
      </c>
      <c r="C289" s="13" t="s">
        <v>1961</v>
      </c>
      <c r="D289" s="13">
        <v>29</v>
      </c>
      <c r="E289" s="13">
        <v>29</v>
      </c>
      <c r="F289" s="34">
        <v>0</v>
      </c>
      <c r="G289" s="13" t="s">
        <v>2788</v>
      </c>
      <c r="H289" s="13" t="s">
        <v>2789</v>
      </c>
      <c r="I289" s="13">
        <v>23</v>
      </c>
    </row>
    <row r="290" spans="1:9" x14ac:dyDescent="0.5">
      <c r="A290" s="13" t="s">
        <v>2099</v>
      </c>
      <c r="B290" s="20">
        <v>44467</v>
      </c>
      <c r="C290" s="13" t="s">
        <v>62</v>
      </c>
      <c r="D290" s="13">
        <v>37</v>
      </c>
      <c r="E290" s="13">
        <v>29</v>
      </c>
      <c r="F290" s="34">
        <v>0.2162</v>
      </c>
      <c r="G290" s="13" t="s">
        <v>2790</v>
      </c>
      <c r="H290" s="13" t="s">
        <v>2791</v>
      </c>
      <c r="I290" s="13">
        <v>27</v>
      </c>
    </row>
    <row r="291" spans="1:9" x14ac:dyDescent="0.5">
      <c r="A291" s="13" t="s">
        <v>2100</v>
      </c>
      <c r="B291" s="20">
        <v>44684</v>
      </c>
      <c r="C291" s="13" t="s">
        <v>1889</v>
      </c>
      <c r="D291" s="13">
        <v>31</v>
      </c>
      <c r="E291" s="13">
        <v>29</v>
      </c>
      <c r="F291" s="34">
        <v>6.4500000000000002E-2</v>
      </c>
      <c r="G291" s="13" t="s">
        <v>2792</v>
      </c>
      <c r="H291" s="13" t="s">
        <v>2793</v>
      </c>
      <c r="I291" s="13">
        <v>36</v>
      </c>
    </row>
    <row r="292" spans="1:9" x14ac:dyDescent="0.5">
      <c r="A292" s="13" t="s">
        <v>2101</v>
      </c>
      <c r="B292" s="20">
        <v>44682</v>
      </c>
      <c r="C292" s="13" t="s">
        <v>1796</v>
      </c>
      <c r="D292" s="13">
        <v>38</v>
      </c>
      <c r="E292" s="13">
        <v>29</v>
      </c>
      <c r="F292" s="34">
        <v>0.23680000000000001</v>
      </c>
      <c r="G292" s="13" t="s">
        <v>2802</v>
      </c>
      <c r="H292" s="13" t="s">
        <v>2803</v>
      </c>
      <c r="I292" s="13">
        <v>6</v>
      </c>
    </row>
    <row r="293" spans="1:9" x14ac:dyDescent="0.5">
      <c r="A293" s="13" t="s">
        <v>2102</v>
      </c>
      <c r="B293" s="20">
        <v>44801</v>
      </c>
      <c r="C293" s="13" t="s">
        <v>1777</v>
      </c>
      <c r="D293" s="13">
        <v>36</v>
      </c>
      <c r="E293" s="13">
        <v>29</v>
      </c>
      <c r="F293" s="34">
        <v>0.19439999999999999</v>
      </c>
      <c r="G293" s="13" t="s">
        <v>2804</v>
      </c>
      <c r="H293" s="13" t="s">
        <v>2805</v>
      </c>
      <c r="I293" s="13">
        <v>17</v>
      </c>
    </row>
    <row r="294" spans="1:9" x14ac:dyDescent="0.5">
      <c r="A294" s="13" t="s">
        <v>2103</v>
      </c>
      <c r="B294" s="20">
        <v>44681</v>
      </c>
      <c r="C294" s="13" t="s">
        <v>1846</v>
      </c>
      <c r="D294" s="13">
        <v>30</v>
      </c>
      <c r="E294" s="13">
        <v>29</v>
      </c>
      <c r="F294" s="34">
        <v>3.3300000000000003E-2</v>
      </c>
      <c r="G294" s="13" t="s">
        <v>2806</v>
      </c>
      <c r="H294" s="13" t="s">
        <v>2807</v>
      </c>
      <c r="I294" s="13">
        <v>24</v>
      </c>
    </row>
    <row r="295" spans="1:9" x14ac:dyDescent="0.5">
      <c r="A295" s="13" t="s">
        <v>2104</v>
      </c>
      <c r="B295" s="20">
        <v>44701</v>
      </c>
      <c r="C295" s="13" t="s">
        <v>2066</v>
      </c>
      <c r="D295" s="13">
        <v>30</v>
      </c>
      <c r="E295" s="13">
        <v>29</v>
      </c>
      <c r="F295" s="34">
        <v>3.3300000000000003E-2</v>
      </c>
      <c r="G295" s="13" t="s">
        <v>2808</v>
      </c>
      <c r="H295" s="13" t="s">
        <v>2809</v>
      </c>
      <c r="I295" s="13">
        <v>14</v>
      </c>
    </row>
    <row r="296" spans="1:9" x14ac:dyDescent="0.5">
      <c r="A296" s="13" t="s">
        <v>1881</v>
      </c>
      <c r="B296" s="20">
        <v>44781</v>
      </c>
      <c r="C296" s="13" t="s">
        <v>1805</v>
      </c>
      <c r="D296" s="13">
        <v>36</v>
      </c>
      <c r="E296" s="13">
        <v>29</v>
      </c>
      <c r="F296" s="34">
        <v>0.19439999999999999</v>
      </c>
      <c r="G296" s="13" t="s">
        <v>2810</v>
      </c>
      <c r="H296" s="13" t="s">
        <v>2811</v>
      </c>
      <c r="I296" s="13">
        <v>40</v>
      </c>
    </row>
    <row r="297" spans="1:9" x14ac:dyDescent="0.5">
      <c r="A297" s="13" t="s">
        <v>2105</v>
      </c>
      <c r="B297" s="20">
        <v>44487</v>
      </c>
      <c r="C297" s="13" t="s">
        <v>1777</v>
      </c>
      <c r="D297" s="13">
        <v>31</v>
      </c>
      <c r="E297" s="13">
        <v>29</v>
      </c>
      <c r="F297" s="34">
        <v>6.4500000000000002E-2</v>
      </c>
      <c r="G297" s="13" t="s">
        <v>2812</v>
      </c>
      <c r="H297" s="13" t="s">
        <v>2813</v>
      </c>
      <c r="I297" s="13">
        <v>30</v>
      </c>
    </row>
    <row r="298" spans="1:9" x14ac:dyDescent="0.5">
      <c r="A298" s="13" t="s">
        <v>2106</v>
      </c>
      <c r="B298" s="20">
        <v>44778</v>
      </c>
      <c r="C298" s="13" t="s">
        <v>62</v>
      </c>
      <c r="D298" s="13">
        <v>29</v>
      </c>
      <c r="E298" s="13">
        <v>29</v>
      </c>
      <c r="F298" s="34">
        <v>0</v>
      </c>
      <c r="G298" s="13" t="s">
        <v>2814</v>
      </c>
      <c r="H298" s="13" t="s">
        <v>2815</v>
      </c>
      <c r="I298" s="13">
        <v>8</v>
      </c>
    </row>
    <row r="299" spans="1:9" x14ac:dyDescent="0.5">
      <c r="A299" s="13" t="s">
        <v>2107</v>
      </c>
      <c r="B299" s="20">
        <v>44721</v>
      </c>
      <c r="C299" s="13" t="s">
        <v>1777</v>
      </c>
      <c r="D299" s="13">
        <v>30</v>
      </c>
      <c r="E299" s="13">
        <v>29</v>
      </c>
      <c r="F299" s="34">
        <v>3.3300000000000003E-2</v>
      </c>
      <c r="G299" s="13" t="s">
        <v>2816</v>
      </c>
      <c r="H299" s="13" t="s">
        <v>2817</v>
      </c>
      <c r="I299" s="13">
        <v>2</v>
      </c>
    </row>
    <row r="300" spans="1:9" x14ac:dyDescent="0.5">
      <c r="A300" s="13" t="s">
        <v>2108</v>
      </c>
      <c r="B300" s="20">
        <v>44720</v>
      </c>
      <c r="C300" s="13" t="s">
        <v>1777</v>
      </c>
      <c r="D300" s="13">
        <v>37</v>
      </c>
      <c r="E300" s="13">
        <v>30</v>
      </c>
      <c r="F300" s="34">
        <v>0.18920000000000001</v>
      </c>
      <c r="G300" s="13" t="s">
        <v>2818</v>
      </c>
      <c r="H300" s="13" t="s">
        <v>2819</v>
      </c>
      <c r="I300" s="13">
        <v>7</v>
      </c>
    </row>
    <row r="301" spans="1:9" x14ac:dyDescent="0.5">
      <c r="A301" s="13" t="s">
        <v>2109</v>
      </c>
      <c r="B301" s="20">
        <v>44719</v>
      </c>
      <c r="C301" s="13" t="s">
        <v>1777</v>
      </c>
      <c r="D301" s="13">
        <v>35</v>
      </c>
      <c r="E301" s="13">
        <v>30</v>
      </c>
      <c r="F301" s="34">
        <v>0.1429</v>
      </c>
      <c r="G301" s="13" t="s">
        <v>2820</v>
      </c>
      <c r="H301" s="13" t="s">
        <v>2821</v>
      </c>
      <c r="I301" s="13">
        <v>29</v>
      </c>
    </row>
    <row r="302" spans="1:9" x14ac:dyDescent="0.5">
      <c r="A302" s="13" t="s">
        <v>2110</v>
      </c>
      <c r="B302" s="20">
        <v>44459</v>
      </c>
      <c r="C302" s="13" t="s">
        <v>1841</v>
      </c>
      <c r="D302" s="13">
        <v>39</v>
      </c>
      <c r="E302" s="13">
        <v>30</v>
      </c>
      <c r="F302" s="34">
        <v>0.23080000000000001</v>
      </c>
      <c r="G302" s="13" t="s">
        <v>2822</v>
      </c>
      <c r="H302" s="13" t="s">
        <v>2823</v>
      </c>
      <c r="I302" s="13">
        <v>36</v>
      </c>
    </row>
    <row r="303" spans="1:9" x14ac:dyDescent="0.5">
      <c r="A303" s="13" t="s">
        <v>2111</v>
      </c>
      <c r="B303" s="20">
        <v>44707</v>
      </c>
      <c r="C303" s="13" t="s">
        <v>1807</v>
      </c>
      <c r="D303" s="13">
        <v>39</v>
      </c>
      <c r="E303" s="13">
        <v>30</v>
      </c>
      <c r="F303" s="34">
        <v>0.23080000000000001</v>
      </c>
      <c r="G303" s="13" t="s">
        <v>2824</v>
      </c>
      <c r="H303" s="13" t="s">
        <v>2825</v>
      </c>
      <c r="I303" s="13">
        <v>39</v>
      </c>
    </row>
    <row r="304" spans="1:9" x14ac:dyDescent="0.5">
      <c r="A304" s="13" t="s">
        <v>2112</v>
      </c>
      <c r="B304" s="20">
        <v>44760</v>
      </c>
      <c r="C304" s="13" t="s">
        <v>1777</v>
      </c>
      <c r="D304" s="13">
        <v>30</v>
      </c>
      <c r="E304" s="13">
        <v>30</v>
      </c>
      <c r="F304" s="34">
        <v>0</v>
      </c>
      <c r="G304" s="13" t="s">
        <v>2826</v>
      </c>
      <c r="H304" s="13" t="s">
        <v>2827</v>
      </c>
      <c r="I304" s="13">
        <v>21</v>
      </c>
    </row>
    <row r="305" spans="1:9" x14ac:dyDescent="0.5">
      <c r="A305" s="13" t="s">
        <v>2113</v>
      </c>
      <c r="B305" s="20">
        <v>44465</v>
      </c>
      <c r="C305" s="13" t="s">
        <v>1785</v>
      </c>
      <c r="D305" s="13">
        <v>33</v>
      </c>
      <c r="E305" s="13">
        <v>30</v>
      </c>
      <c r="F305" s="34">
        <v>9.0899999999999995E-2</v>
      </c>
      <c r="G305" s="13" t="s">
        <v>2828</v>
      </c>
      <c r="H305" s="13" t="s">
        <v>2829</v>
      </c>
      <c r="I305" s="13">
        <v>3</v>
      </c>
    </row>
    <row r="306" spans="1:9" x14ac:dyDescent="0.5">
      <c r="A306" s="13" t="s">
        <v>2114</v>
      </c>
      <c r="B306" s="20">
        <v>44578</v>
      </c>
      <c r="C306" s="13" t="s">
        <v>1805</v>
      </c>
      <c r="D306" s="13">
        <v>40</v>
      </c>
      <c r="E306" s="13">
        <v>30</v>
      </c>
      <c r="F306" s="34">
        <v>0.25</v>
      </c>
      <c r="G306" s="13" t="s">
        <v>2830</v>
      </c>
      <c r="H306" s="13" t="s">
        <v>2831</v>
      </c>
      <c r="I306" s="13">
        <v>29</v>
      </c>
    </row>
    <row r="307" spans="1:9" x14ac:dyDescent="0.5">
      <c r="A307" s="13" t="s">
        <v>2115</v>
      </c>
      <c r="B307" s="20">
        <v>44709</v>
      </c>
      <c r="C307" s="13" t="s">
        <v>1789</v>
      </c>
      <c r="D307" s="13">
        <v>32</v>
      </c>
      <c r="E307" s="13">
        <v>30</v>
      </c>
      <c r="F307" s="34">
        <v>6.25E-2</v>
      </c>
      <c r="G307" s="13" t="s">
        <v>2832</v>
      </c>
      <c r="H307" s="13" t="s">
        <v>2833</v>
      </c>
      <c r="I307" s="13">
        <v>9</v>
      </c>
    </row>
    <row r="308" spans="1:9" x14ac:dyDescent="0.5">
      <c r="A308" s="13" t="s">
        <v>2116</v>
      </c>
      <c r="B308" s="20">
        <v>44542</v>
      </c>
      <c r="C308" s="13" t="s">
        <v>1889</v>
      </c>
      <c r="D308" s="13">
        <v>36</v>
      </c>
      <c r="E308" s="13">
        <v>30</v>
      </c>
      <c r="F308" s="34">
        <v>0.16669999999999999</v>
      </c>
      <c r="G308" s="13" t="s">
        <v>2834</v>
      </c>
      <c r="H308" s="13" t="s">
        <v>2835</v>
      </c>
      <c r="I308" s="13">
        <v>13</v>
      </c>
    </row>
    <row r="309" spans="1:9" x14ac:dyDescent="0.5">
      <c r="A309" s="13" t="s">
        <v>2117</v>
      </c>
      <c r="B309" s="20">
        <v>44749</v>
      </c>
      <c r="C309" s="13" t="s">
        <v>1857</v>
      </c>
      <c r="D309" s="13">
        <v>33</v>
      </c>
      <c r="E309" s="13">
        <v>30</v>
      </c>
      <c r="F309" s="34">
        <v>9.0899999999999995E-2</v>
      </c>
      <c r="G309" s="13" t="s">
        <v>2836</v>
      </c>
      <c r="H309" s="13" t="s">
        <v>2837</v>
      </c>
      <c r="I309" s="13">
        <v>15</v>
      </c>
    </row>
    <row r="310" spans="1:9" x14ac:dyDescent="0.5">
      <c r="A310" s="13" t="s">
        <v>2118</v>
      </c>
      <c r="B310" s="20">
        <v>44484</v>
      </c>
      <c r="C310" s="13" t="s">
        <v>1876</v>
      </c>
      <c r="D310" s="13">
        <v>36</v>
      </c>
      <c r="E310" s="13">
        <v>30</v>
      </c>
      <c r="F310" s="34">
        <v>0.16669999999999999</v>
      </c>
      <c r="G310" s="13" t="s">
        <v>2838</v>
      </c>
      <c r="H310" s="13" t="s">
        <v>2839</v>
      </c>
      <c r="I310" s="13">
        <v>21</v>
      </c>
    </row>
    <row r="311" spans="1:9" x14ac:dyDescent="0.5">
      <c r="A311" s="13" t="s">
        <v>2119</v>
      </c>
      <c r="B311" s="20">
        <v>44575</v>
      </c>
      <c r="C311" s="13" t="s">
        <v>559</v>
      </c>
      <c r="D311" s="13">
        <v>32</v>
      </c>
      <c r="E311" s="13">
        <v>30</v>
      </c>
      <c r="F311" s="34">
        <v>6.25E-2</v>
      </c>
      <c r="G311" s="13" t="s">
        <v>2840</v>
      </c>
      <c r="H311" s="13" t="s">
        <v>2841</v>
      </c>
      <c r="I311" s="13">
        <v>28</v>
      </c>
    </row>
    <row r="312" spans="1:9" x14ac:dyDescent="0.5">
      <c r="A312" s="13" t="s">
        <v>2120</v>
      </c>
      <c r="B312" s="20">
        <v>44660</v>
      </c>
      <c r="C312" s="13" t="s">
        <v>1923</v>
      </c>
      <c r="D312" s="13">
        <v>32</v>
      </c>
      <c r="E312" s="13">
        <v>30</v>
      </c>
      <c r="F312" s="34">
        <v>6.25E-2</v>
      </c>
      <c r="G312" s="13" t="s">
        <v>2842</v>
      </c>
      <c r="H312" s="13" t="s">
        <v>2843</v>
      </c>
      <c r="I312" s="13">
        <v>35</v>
      </c>
    </row>
    <row r="313" spans="1:9" x14ac:dyDescent="0.5">
      <c r="A313" s="13" t="s">
        <v>2121</v>
      </c>
      <c r="B313" s="20">
        <v>44447</v>
      </c>
      <c r="C313" s="13" t="s">
        <v>1775</v>
      </c>
      <c r="D313" s="13">
        <v>32</v>
      </c>
      <c r="E313" s="13">
        <v>30</v>
      </c>
      <c r="F313" s="34">
        <v>6.25E-2</v>
      </c>
      <c r="G313" s="13" t="s">
        <v>2844</v>
      </c>
      <c r="H313" s="13" t="s">
        <v>2845</v>
      </c>
      <c r="I313" s="13">
        <v>11</v>
      </c>
    </row>
    <row r="314" spans="1:9" x14ac:dyDescent="0.5">
      <c r="A314" s="13" t="s">
        <v>2122</v>
      </c>
      <c r="B314" s="20">
        <v>44573</v>
      </c>
      <c r="C314" s="13" t="s">
        <v>1775</v>
      </c>
      <c r="D314" s="13">
        <v>30</v>
      </c>
      <c r="E314" s="13">
        <v>30</v>
      </c>
      <c r="F314" s="34">
        <v>0</v>
      </c>
      <c r="G314" s="13" t="s">
        <v>2846</v>
      </c>
      <c r="H314" s="13" t="s">
        <v>2847</v>
      </c>
      <c r="I314" s="13">
        <v>23</v>
      </c>
    </row>
    <row r="315" spans="1:9" x14ac:dyDescent="0.5">
      <c r="A315" s="13" t="s">
        <v>2123</v>
      </c>
      <c r="B315" s="20">
        <v>44506</v>
      </c>
      <c r="C315" s="13" t="s">
        <v>1805</v>
      </c>
      <c r="D315" s="13">
        <v>40</v>
      </c>
      <c r="E315" s="13">
        <v>30</v>
      </c>
      <c r="F315" s="34">
        <v>0.25</v>
      </c>
      <c r="G315" s="13" t="s">
        <v>2848</v>
      </c>
      <c r="H315" s="13" t="s">
        <v>2849</v>
      </c>
      <c r="I315" s="13">
        <v>23</v>
      </c>
    </row>
    <row r="316" spans="1:9" x14ac:dyDescent="0.5">
      <c r="A316" s="13" t="s">
        <v>2124</v>
      </c>
      <c r="B316" s="20">
        <v>44486</v>
      </c>
      <c r="C316" s="13" t="s">
        <v>1803</v>
      </c>
      <c r="D316" s="13">
        <v>31</v>
      </c>
      <c r="E316" s="13">
        <v>30</v>
      </c>
      <c r="F316" s="34">
        <v>3.2300000000000002E-2</v>
      </c>
      <c r="G316" s="13" t="s">
        <v>2752</v>
      </c>
      <c r="H316" s="13" t="s">
        <v>2753</v>
      </c>
      <c r="I316" s="13">
        <v>26</v>
      </c>
    </row>
    <row r="317" spans="1:9" x14ac:dyDescent="0.5">
      <c r="A317" s="13" t="s">
        <v>2125</v>
      </c>
      <c r="B317" s="20">
        <v>44447</v>
      </c>
      <c r="C317" s="13" t="s">
        <v>1803</v>
      </c>
      <c r="D317" s="13">
        <v>36</v>
      </c>
      <c r="E317" s="13">
        <v>30</v>
      </c>
      <c r="F317" s="34">
        <v>0.16669999999999999</v>
      </c>
      <c r="G317" s="13" t="s">
        <v>2754</v>
      </c>
      <c r="H317" s="13" t="s">
        <v>2755</v>
      </c>
      <c r="I317" s="13">
        <v>11</v>
      </c>
    </row>
    <row r="318" spans="1:9" x14ac:dyDescent="0.5">
      <c r="A318" s="13" t="s">
        <v>2126</v>
      </c>
      <c r="B318" s="20">
        <v>44722</v>
      </c>
      <c r="C318" s="13" t="s">
        <v>1775</v>
      </c>
      <c r="D318" s="13">
        <v>30</v>
      </c>
      <c r="E318" s="13">
        <v>30</v>
      </c>
      <c r="F318" s="34">
        <v>0</v>
      </c>
      <c r="G318" s="13" t="s">
        <v>2756</v>
      </c>
      <c r="H318" s="13" t="s">
        <v>2757</v>
      </c>
      <c r="I318" s="13">
        <v>19</v>
      </c>
    </row>
    <row r="319" spans="1:9" x14ac:dyDescent="0.5">
      <c r="A319" s="13" t="s">
        <v>2127</v>
      </c>
      <c r="B319" s="20">
        <v>44669</v>
      </c>
      <c r="C319" s="13" t="s">
        <v>1864</v>
      </c>
      <c r="D319" s="13">
        <v>34</v>
      </c>
      <c r="E319" s="13">
        <v>31</v>
      </c>
      <c r="F319" s="34">
        <v>8.8200000000000001E-2</v>
      </c>
      <c r="G319" s="13" t="s">
        <v>2758</v>
      </c>
      <c r="H319" s="13" t="s">
        <v>2759</v>
      </c>
      <c r="I319" s="13">
        <v>7</v>
      </c>
    </row>
    <row r="320" spans="1:9" x14ac:dyDescent="0.5">
      <c r="A320" s="13" t="s">
        <v>2128</v>
      </c>
      <c r="B320" s="20">
        <v>44462</v>
      </c>
      <c r="C320" s="13" t="s">
        <v>1938</v>
      </c>
      <c r="D320" s="13">
        <v>37</v>
      </c>
      <c r="E320" s="13">
        <v>31</v>
      </c>
      <c r="F320" s="34">
        <v>0.16220000000000001</v>
      </c>
      <c r="G320" s="13" t="s">
        <v>2760</v>
      </c>
      <c r="H320" s="13" t="s">
        <v>2761</v>
      </c>
      <c r="I320" s="13">
        <v>9</v>
      </c>
    </row>
    <row r="321" spans="1:9" x14ac:dyDescent="0.5">
      <c r="A321" s="13" t="s">
        <v>2129</v>
      </c>
      <c r="B321" s="20">
        <v>44676</v>
      </c>
      <c r="C321" s="13" t="s">
        <v>1783</v>
      </c>
      <c r="D321" s="13">
        <v>35</v>
      </c>
      <c r="E321" s="13">
        <v>31</v>
      </c>
      <c r="F321" s="34">
        <v>0.1143</v>
      </c>
      <c r="G321" s="13" t="s">
        <v>2762</v>
      </c>
      <c r="H321" s="13" t="s">
        <v>2763</v>
      </c>
      <c r="I321" s="13">
        <v>35</v>
      </c>
    </row>
    <row r="322" spans="1:9" x14ac:dyDescent="0.5">
      <c r="A322" s="13" t="s">
        <v>2130</v>
      </c>
      <c r="B322" s="20">
        <v>44502</v>
      </c>
      <c r="C322" s="13" t="s">
        <v>1783</v>
      </c>
      <c r="D322" s="13">
        <v>31</v>
      </c>
      <c r="E322" s="13">
        <v>31</v>
      </c>
      <c r="F322" s="34">
        <v>0</v>
      </c>
      <c r="G322" s="13" t="s">
        <v>2764</v>
      </c>
      <c r="H322" s="13" t="s">
        <v>2765</v>
      </c>
      <c r="I322" s="13">
        <v>28</v>
      </c>
    </row>
    <row r="323" spans="1:9" x14ac:dyDescent="0.5">
      <c r="A323" s="13" t="s">
        <v>2131</v>
      </c>
      <c r="B323" s="20">
        <v>44532</v>
      </c>
      <c r="C323" s="13" t="s">
        <v>1777</v>
      </c>
      <c r="D323" s="13">
        <v>34</v>
      </c>
      <c r="E323" s="13">
        <v>31</v>
      </c>
      <c r="F323" s="34">
        <v>8.8200000000000001E-2</v>
      </c>
      <c r="G323" s="13" t="s">
        <v>2766</v>
      </c>
      <c r="H323" s="13" t="s">
        <v>2767</v>
      </c>
      <c r="I323" s="13">
        <v>9</v>
      </c>
    </row>
    <row r="324" spans="1:9" x14ac:dyDescent="0.5">
      <c r="A324" s="13" t="s">
        <v>2132</v>
      </c>
      <c r="B324" s="20">
        <v>44580</v>
      </c>
      <c r="C324" s="13" t="s">
        <v>559</v>
      </c>
      <c r="D324" s="13">
        <v>34</v>
      </c>
      <c r="E324" s="13">
        <v>31</v>
      </c>
      <c r="F324" s="34">
        <v>8.8200000000000001E-2</v>
      </c>
      <c r="G324" s="13" t="s">
        <v>2768</v>
      </c>
      <c r="H324" s="13" t="s">
        <v>2769</v>
      </c>
      <c r="I324" s="13">
        <v>16</v>
      </c>
    </row>
    <row r="325" spans="1:9" x14ac:dyDescent="0.5">
      <c r="A325" s="13" t="s">
        <v>2133</v>
      </c>
      <c r="B325" s="20">
        <v>44569</v>
      </c>
      <c r="C325" s="13" t="s">
        <v>559</v>
      </c>
      <c r="D325" s="13">
        <v>35</v>
      </c>
      <c r="E325" s="13">
        <v>31</v>
      </c>
      <c r="F325" s="34">
        <v>0.1143</v>
      </c>
      <c r="G325" s="13" t="s">
        <v>2770</v>
      </c>
      <c r="H325" s="13" t="s">
        <v>2771</v>
      </c>
      <c r="I325" s="13">
        <v>39</v>
      </c>
    </row>
    <row r="326" spans="1:9" x14ac:dyDescent="0.5">
      <c r="A326" s="13" t="s">
        <v>2134</v>
      </c>
      <c r="B326" s="20">
        <v>44714</v>
      </c>
      <c r="C326" s="13" t="s">
        <v>1807</v>
      </c>
      <c r="D326" s="13">
        <v>40</v>
      </c>
      <c r="E326" s="13">
        <v>31</v>
      </c>
      <c r="F326" s="34">
        <v>0.22500000000000001</v>
      </c>
      <c r="G326" s="13" t="s">
        <v>2772</v>
      </c>
      <c r="H326" s="13" t="s">
        <v>2773</v>
      </c>
      <c r="I326" s="13">
        <v>1</v>
      </c>
    </row>
    <row r="327" spans="1:9" x14ac:dyDescent="0.5">
      <c r="A327" s="13" t="s">
        <v>2135</v>
      </c>
      <c r="B327" s="20">
        <v>44536</v>
      </c>
      <c r="C327" s="13" t="s">
        <v>1779</v>
      </c>
      <c r="D327" s="13">
        <v>39</v>
      </c>
      <c r="E327" s="13">
        <v>31</v>
      </c>
      <c r="F327" s="34">
        <v>0.2051</v>
      </c>
      <c r="G327" s="13" t="s">
        <v>2774</v>
      </c>
      <c r="H327" s="13" t="s">
        <v>2775</v>
      </c>
      <c r="I327" s="13">
        <v>17</v>
      </c>
    </row>
    <row r="328" spans="1:9" x14ac:dyDescent="0.5">
      <c r="A328" s="13" t="s">
        <v>2136</v>
      </c>
      <c r="B328" s="20">
        <v>44649</v>
      </c>
      <c r="C328" s="13" t="s">
        <v>1773</v>
      </c>
      <c r="D328" s="13">
        <v>35</v>
      </c>
      <c r="E328" s="13">
        <v>31</v>
      </c>
      <c r="F328" s="34">
        <v>0.1143</v>
      </c>
      <c r="G328" s="13" t="s">
        <v>2776</v>
      </c>
      <c r="H328" s="13" t="s">
        <v>2777</v>
      </c>
      <c r="I328" s="13">
        <v>39</v>
      </c>
    </row>
    <row r="329" spans="1:9" x14ac:dyDescent="0.5">
      <c r="A329" s="13" t="s">
        <v>2137</v>
      </c>
      <c r="B329" s="20">
        <v>44737</v>
      </c>
      <c r="C329" s="13" t="s">
        <v>1885</v>
      </c>
      <c r="D329" s="13">
        <v>41</v>
      </c>
      <c r="E329" s="13">
        <v>31</v>
      </c>
      <c r="F329" s="34">
        <v>0.24390000000000001</v>
      </c>
      <c r="G329" s="13" t="s">
        <v>2778</v>
      </c>
      <c r="H329" s="13" t="s">
        <v>2779</v>
      </c>
      <c r="I329" s="13">
        <v>15</v>
      </c>
    </row>
    <row r="330" spans="1:9" x14ac:dyDescent="0.5">
      <c r="A330" s="13" t="s">
        <v>2138</v>
      </c>
      <c r="B330" s="20">
        <v>44526</v>
      </c>
      <c r="C330" s="13" t="s">
        <v>62</v>
      </c>
      <c r="D330" s="13">
        <v>39</v>
      </c>
      <c r="E330" s="13">
        <v>32</v>
      </c>
      <c r="F330" s="34">
        <v>0.17949999999999999</v>
      </c>
      <c r="G330" s="13" t="s">
        <v>2780</v>
      </c>
      <c r="H330" s="13" t="s">
        <v>2781</v>
      </c>
      <c r="I330" s="13">
        <v>7</v>
      </c>
    </row>
    <row r="331" spans="1:9" x14ac:dyDescent="0.5">
      <c r="A331" s="13" t="s">
        <v>2139</v>
      </c>
      <c r="B331" s="20">
        <v>44689</v>
      </c>
      <c r="C331" s="13" t="s">
        <v>62</v>
      </c>
      <c r="D331" s="13">
        <v>32</v>
      </c>
      <c r="E331" s="13">
        <v>32</v>
      </c>
      <c r="F331" s="34">
        <v>0</v>
      </c>
      <c r="G331" s="13" t="s">
        <v>2782</v>
      </c>
      <c r="H331" s="13" t="s">
        <v>2783</v>
      </c>
      <c r="I331" s="13">
        <v>40</v>
      </c>
    </row>
    <row r="332" spans="1:9" x14ac:dyDescent="0.5">
      <c r="A332" s="13" t="s">
        <v>2140</v>
      </c>
      <c r="B332" s="20">
        <v>44536</v>
      </c>
      <c r="C332" s="13" t="s">
        <v>1846</v>
      </c>
      <c r="D332" s="13">
        <v>41</v>
      </c>
      <c r="E332" s="13">
        <v>32</v>
      </c>
      <c r="F332" s="34">
        <v>0.2195</v>
      </c>
      <c r="G332" s="13" t="s">
        <v>2784</v>
      </c>
      <c r="H332" s="13" t="s">
        <v>2785</v>
      </c>
      <c r="I332" s="13">
        <v>33</v>
      </c>
    </row>
    <row r="333" spans="1:9" x14ac:dyDescent="0.5">
      <c r="A333" s="13" t="s">
        <v>2141</v>
      </c>
      <c r="B333" s="20">
        <v>44682</v>
      </c>
      <c r="C333" s="13" t="s">
        <v>1777</v>
      </c>
      <c r="D333" s="13">
        <v>33</v>
      </c>
      <c r="E333" s="13">
        <v>32</v>
      </c>
      <c r="F333" s="34">
        <v>3.0300000000000001E-2</v>
      </c>
      <c r="G333" s="13" t="s">
        <v>2786</v>
      </c>
      <c r="H333" s="13" t="s">
        <v>2787</v>
      </c>
      <c r="I333" s="13">
        <v>3</v>
      </c>
    </row>
    <row r="334" spans="1:9" x14ac:dyDescent="0.5">
      <c r="A334" s="13" t="s">
        <v>2142</v>
      </c>
      <c r="B334" s="20">
        <v>44705</v>
      </c>
      <c r="C334" s="13" t="s">
        <v>1864</v>
      </c>
      <c r="D334" s="13">
        <v>38</v>
      </c>
      <c r="E334" s="13">
        <v>32</v>
      </c>
      <c r="F334" s="34">
        <v>0.15790000000000001</v>
      </c>
      <c r="G334" s="13" t="s">
        <v>2788</v>
      </c>
      <c r="H334" s="13" t="s">
        <v>2789</v>
      </c>
      <c r="I334" s="13">
        <v>23</v>
      </c>
    </row>
    <row r="335" spans="1:9" x14ac:dyDescent="0.5">
      <c r="A335" s="13" t="s">
        <v>2143</v>
      </c>
      <c r="B335" s="20">
        <v>44794</v>
      </c>
      <c r="C335" s="13" t="s">
        <v>1777</v>
      </c>
      <c r="D335" s="13">
        <v>42</v>
      </c>
      <c r="E335" s="13">
        <v>32</v>
      </c>
      <c r="F335" s="34">
        <v>0.23810000000000001</v>
      </c>
      <c r="G335" s="13" t="s">
        <v>2790</v>
      </c>
      <c r="H335" s="13" t="s">
        <v>2791</v>
      </c>
      <c r="I335" s="13">
        <v>27</v>
      </c>
    </row>
    <row r="336" spans="1:9" x14ac:dyDescent="0.5">
      <c r="A336" s="13" t="s">
        <v>2144</v>
      </c>
      <c r="B336" s="20">
        <v>44609</v>
      </c>
      <c r="C336" s="13" t="s">
        <v>1777</v>
      </c>
      <c r="D336" s="13">
        <v>32</v>
      </c>
      <c r="E336" s="13">
        <v>32</v>
      </c>
      <c r="F336" s="34">
        <v>0</v>
      </c>
      <c r="G336" s="13" t="s">
        <v>2792</v>
      </c>
      <c r="H336" s="13" t="s">
        <v>2793</v>
      </c>
      <c r="I336" s="13">
        <v>36</v>
      </c>
    </row>
    <row r="337" spans="1:9" x14ac:dyDescent="0.5">
      <c r="A337" s="13" t="s">
        <v>2145</v>
      </c>
      <c r="B337" s="20">
        <v>44752</v>
      </c>
      <c r="C337" s="13" t="s">
        <v>1819</v>
      </c>
      <c r="D337" s="13">
        <v>34</v>
      </c>
      <c r="E337" s="13">
        <v>33</v>
      </c>
      <c r="F337" s="34">
        <v>2.9399999999999999E-2</v>
      </c>
      <c r="G337" s="13" t="s">
        <v>2794</v>
      </c>
      <c r="H337" s="13" t="s">
        <v>2795</v>
      </c>
      <c r="I337" s="13">
        <v>3</v>
      </c>
    </row>
    <row r="338" spans="1:9" x14ac:dyDescent="0.5">
      <c r="A338" s="13" t="s">
        <v>2146</v>
      </c>
      <c r="B338" s="20">
        <v>44551</v>
      </c>
      <c r="C338" s="13" t="s">
        <v>1783</v>
      </c>
      <c r="D338" s="13">
        <v>39</v>
      </c>
      <c r="E338" s="13">
        <v>33</v>
      </c>
      <c r="F338" s="34">
        <v>0.15379999999999999</v>
      </c>
      <c r="G338" s="13" t="s">
        <v>2796</v>
      </c>
      <c r="H338" s="13" t="s">
        <v>2797</v>
      </c>
      <c r="I338" s="13">
        <v>12</v>
      </c>
    </row>
    <row r="339" spans="1:9" x14ac:dyDescent="0.5">
      <c r="A339" s="13" t="s">
        <v>2147</v>
      </c>
      <c r="B339" s="20">
        <v>44651</v>
      </c>
      <c r="C339" s="13" t="s">
        <v>1915</v>
      </c>
      <c r="D339" s="13">
        <v>36</v>
      </c>
      <c r="E339" s="13">
        <v>33</v>
      </c>
      <c r="F339" s="34">
        <v>8.3299999999999999E-2</v>
      </c>
      <c r="G339" s="13" t="s">
        <v>2798</v>
      </c>
      <c r="H339" s="13" t="s">
        <v>2799</v>
      </c>
      <c r="I339" s="13">
        <v>38</v>
      </c>
    </row>
    <row r="340" spans="1:9" x14ac:dyDescent="0.5">
      <c r="A340" s="13" t="s">
        <v>2148</v>
      </c>
      <c r="B340" s="20">
        <v>44809</v>
      </c>
      <c r="C340" s="13" t="s">
        <v>1828</v>
      </c>
      <c r="D340" s="13">
        <v>37</v>
      </c>
      <c r="E340" s="13">
        <v>33</v>
      </c>
      <c r="F340" s="34">
        <v>0.1081</v>
      </c>
      <c r="G340" s="13" t="s">
        <v>2800</v>
      </c>
      <c r="H340" s="13" t="s">
        <v>2801</v>
      </c>
      <c r="I340" s="13">
        <v>23</v>
      </c>
    </row>
    <row r="341" spans="1:9" x14ac:dyDescent="0.5">
      <c r="A341" s="13" t="s">
        <v>2149</v>
      </c>
      <c r="B341" s="20">
        <v>44627</v>
      </c>
      <c r="C341" s="13" t="s">
        <v>1796</v>
      </c>
      <c r="D341" s="13">
        <v>40</v>
      </c>
      <c r="E341" s="13">
        <v>33</v>
      </c>
      <c r="F341" s="34">
        <v>0.17499999999999999</v>
      </c>
      <c r="G341" s="13" t="s">
        <v>2802</v>
      </c>
      <c r="H341" s="13" t="s">
        <v>2803</v>
      </c>
      <c r="I341" s="13">
        <v>6</v>
      </c>
    </row>
    <row r="342" spans="1:9" x14ac:dyDescent="0.5">
      <c r="A342" s="13" t="s">
        <v>2150</v>
      </c>
      <c r="B342" s="20">
        <v>44798</v>
      </c>
      <c r="C342" s="13" t="s">
        <v>1811</v>
      </c>
      <c r="D342" s="13">
        <v>40</v>
      </c>
      <c r="E342" s="13">
        <v>33</v>
      </c>
      <c r="F342" s="34">
        <v>0.17499999999999999</v>
      </c>
      <c r="G342" s="13" t="s">
        <v>2804</v>
      </c>
      <c r="H342" s="13" t="s">
        <v>2805</v>
      </c>
      <c r="I342" s="13">
        <v>17</v>
      </c>
    </row>
    <row r="343" spans="1:9" x14ac:dyDescent="0.5">
      <c r="A343" s="13" t="s">
        <v>2151</v>
      </c>
      <c r="B343" s="20">
        <v>44634</v>
      </c>
      <c r="C343" s="13" t="s">
        <v>2152</v>
      </c>
      <c r="D343" s="13">
        <v>40</v>
      </c>
      <c r="E343" s="13">
        <v>33</v>
      </c>
      <c r="F343" s="34">
        <v>0.17499999999999999</v>
      </c>
      <c r="G343" s="13" t="s">
        <v>2806</v>
      </c>
      <c r="H343" s="13" t="s">
        <v>2807</v>
      </c>
      <c r="I343" s="13">
        <v>24</v>
      </c>
    </row>
    <row r="344" spans="1:9" x14ac:dyDescent="0.5">
      <c r="A344" s="13" t="s">
        <v>2153</v>
      </c>
      <c r="B344" s="20">
        <v>44656</v>
      </c>
      <c r="C344" s="13" t="s">
        <v>1799</v>
      </c>
      <c r="D344" s="13">
        <v>33</v>
      </c>
      <c r="E344" s="13">
        <v>33</v>
      </c>
      <c r="F344" s="34">
        <v>0</v>
      </c>
      <c r="G344" s="13" t="s">
        <v>2752</v>
      </c>
      <c r="H344" s="13" t="s">
        <v>2753</v>
      </c>
      <c r="I344" s="13">
        <v>26</v>
      </c>
    </row>
    <row r="345" spans="1:9" x14ac:dyDescent="0.5">
      <c r="A345" s="13" t="s">
        <v>2154</v>
      </c>
      <c r="B345" s="20">
        <v>44589</v>
      </c>
      <c r="C345" s="13" t="s">
        <v>1891</v>
      </c>
      <c r="D345" s="13">
        <v>43</v>
      </c>
      <c r="E345" s="13">
        <v>33</v>
      </c>
      <c r="F345" s="34">
        <v>0.2326</v>
      </c>
      <c r="G345" s="13" t="s">
        <v>2754</v>
      </c>
      <c r="H345" s="13" t="s">
        <v>2755</v>
      </c>
      <c r="I345" s="13">
        <v>11</v>
      </c>
    </row>
    <row r="346" spans="1:9" x14ac:dyDescent="0.5">
      <c r="A346" s="13" t="s">
        <v>2155</v>
      </c>
      <c r="B346" s="20">
        <v>44653</v>
      </c>
      <c r="C346" s="13" t="s">
        <v>559</v>
      </c>
      <c r="D346" s="13">
        <v>35</v>
      </c>
      <c r="E346" s="13">
        <v>33</v>
      </c>
      <c r="F346" s="34">
        <v>5.7099999999999998E-2</v>
      </c>
      <c r="G346" s="13" t="s">
        <v>2756</v>
      </c>
      <c r="H346" s="13" t="s">
        <v>2757</v>
      </c>
      <c r="I346" s="13">
        <v>19</v>
      </c>
    </row>
    <row r="347" spans="1:9" x14ac:dyDescent="0.5">
      <c r="A347" s="13" t="s">
        <v>2156</v>
      </c>
      <c r="B347" s="20">
        <v>44749</v>
      </c>
      <c r="C347" s="13" t="s">
        <v>1796</v>
      </c>
      <c r="D347" s="13">
        <v>42</v>
      </c>
      <c r="E347" s="13">
        <v>33</v>
      </c>
      <c r="F347" s="34">
        <v>0.21429999999999999</v>
      </c>
      <c r="G347" s="13" t="s">
        <v>2758</v>
      </c>
      <c r="H347" s="13" t="s">
        <v>2759</v>
      </c>
      <c r="I347" s="13">
        <v>7</v>
      </c>
    </row>
    <row r="348" spans="1:9" x14ac:dyDescent="0.5">
      <c r="A348" s="13" t="s">
        <v>2157</v>
      </c>
      <c r="B348" s="20">
        <v>44476</v>
      </c>
      <c r="C348" s="13" t="s">
        <v>1799</v>
      </c>
      <c r="D348" s="13">
        <v>42</v>
      </c>
      <c r="E348" s="13">
        <v>33</v>
      </c>
      <c r="F348" s="34">
        <v>0.21429999999999999</v>
      </c>
      <c r="G348" s="13" t="s">
        <v>2760</v>
      </c>
      <c r="H348" s="13" t="s">
        <v>2761</v>
      </c>
      <c r="I348" s="13">
        <v>9</v>
      </c>
    </row>
    <row r="349" spans="1:9" x14ac:dyDescent="0.5">
      <c r="A349" s="13" t="s">
        <v>2158</v>
      </c>
      <c r="B349" s="20">
        <v>44601</v>
      </c>
      <c r="C349" s="13" t="s">
        <v>1789</v>
      </c>
      <c r="D349" s="13">
        <v>41</v>
      </c>
      <c r="E349" s="13">
        <v>33</v>
      </c>
      <c r="F349" s="34">
        <v>0.1951</v>
      </c>
      <c r="G349" s="13" t="s">
        <v>2762</v>
      </c>
      <c r="H349" s="13" t="s">
        <v>2763</v>
      </c>
      <c r="I349" s="13">
        <v>35</v>
      </c>
    </row>
    <row r="350" spans="1:9" x14ac:dyDescent="0.5">
      <c r="A350" s="13" t="s">
        <v>2159</v>
      </c>
      <c r="B350" s="20">
        <v>44751</v>
      </c>
      <c r="C350" s="13" t="s">
        <v>1777</v>
      </c>
      <c r="D350" s="13">
        <v>43</v>
      </c>
      <c r="E350" s="13">
        <v>34</v>
      </c>
      <c r="F350" s="34">
        <v>0.20930000000000001</v>
      </c>
      <c r="G350" s="13" t="s">
        <v>2764</v>
      </c>
      <c r="H350" s="13" t="s">
        <v>2765</v>
      </c>
      <c r="I350" s="13">
        <v>28</v>
      </c>
    </row>
    <row r="351" spans="1:9" x14ac:dyDescent="0.5">
      <c r="A351" s="13" t="s">
        <v>2160</v>
      </c>
      <c r="B351" s="20">
        <v>44701</v>
      </c>
      <c r="C351" s="13" t="s">
        <v>1796</v>
      </c>
      <c r="D351" s="13">
        <v>41</v>
      </c>
      <c r="E351" s="13">
        <v>34</v>
      </c>
      <c r="F351" s="34">
        <v>0.17069999999999999</v>
      </c>
      <c r="G351" s="13" t="s">
        <v>2766</v>
      </c>
      <c r="H351" s="13" t="s">
        <v>2767</v>
      </c>
      <c r="I351" s="13">
        <v>9</v>
      </c>
    </row>
    <row r="352" spans="1:9" x14ac:dyDescent="0.5">
      <c r="A352" s="13" t="s">
        <v>2161</v>
      </c>
      <c r="B352" s="20">
        <v>44784</v>
      </c>
      <c r="C352" s="13" t="s">
        <v>1775</v>
      </c>
      <c r="D352" s="13">
        <v>35</v>
      </c>
      <c r="E352" s="13">
        <v>34</v>
      </c>
      <c r="F352" s="34">
        <v>2.86E-2</v>
      </c>
      <c r="G352" s="13" t="s">
        <v>2768</v>
      </c>
      <c r="H352" s="13" t="s">
        <v>2769</v>
      </c>
      <c r="I352" s="13">
        <v>16</v>
      </c>
    </row>
    <row r="353" spans="1:9" x14ac:dyDescent="0.5">
      <c r="A353" s="13" t="s">
        <v>2162</v>
      </c>
      <c r="B353" s="20">
        <v>44624</v>
      </c>
      <c r="C353" s="13" t="s">
        <v>1807</v>
      </c>
      <c r="D353" s="13">
        <v>43</v>
      </c>
      <c r="E353" s="13">
        <v>34</v>
      </c>
      <c r="F353" s="34">
        <v>0.20930000000000001</v>
      </c>
      <c r="G353" s="13" t="s">
        <v>2770</v>
      </c>
      <c r="H353" s="13" t="s">
        <v>2771</v>
      </c>
      <c r="I353" s="13">
        <v>39</v>
      </c>
    </row>
    <row r="354" spans="1:9" x14ac:dyDescent="0.5">
      <c r="A354" s="13" t="s">
        <v>2163</v>
      </c>
      <c r="B354" s="20">
        <v>44723</v>
      </c>
      <c r="C354" s="13" t="s">
        <v>1785</v>
      </c>
      <c r="D354" s="13">
        <v>43</v>
      </c>
      <c r="E354" s="13">
        <v>34</v>
      </c>
      <c r="F354" s="34">
        <v>0.20930000000000001</v>
      </c>
      <c r="G354" s="13" t="s">
        <v>2772</v>
      </c>
      <c r="H354" s="13" t="s">
        <v>2773</v>
      </c>
      <c r="I354" s="13">
        <v>1</v>
      </c>
    </row>
    <row r="355" spans="1:9" x14ac:dyDescent="0.5">
      <c r="A355" s="13" t="s">
        <v>2164</v>
      </c>
      <c r="B355" s="20">
        <v>44669</v>
      </c>
      <c r="C355" s="13" t="s">
        <v>559</v>
      </c>
      <c r="D355" s="13">
        <v>37</v>
      </c>
      <c r="E355" s="13">
        <v>34</v>
      </c>
      <c r="F355" s="34">
        <v>8.1100000000000005E-2</v>
      </c>
      <c r="G355" s="13" t="s">
        <v>2774</v>
      </c>
      <c r="H355" s="13" t="s">
        <v>2775</v>
      </c>
      <c r="I355" s="13">
        <v>17</v>
      </c>
    </row>
    <row r="356" spans="1:9" x14ac:dyDescent="0.5">
      <c r="A356" s="13" t="s">
        <v>2165</v>
      </c>
      <c r="B356" s="20">
        <v>44593</v>
      </c>
      <c r="C356" s="13" t="s">
        <v>1824</v>
      </c>
      <c r="D356" s="13">
        <v>38</v>
      </c>
      <c r="E356" s="13">
        <v>34</v>
      </c>
      <c r="F356" s="34">
        <v>0.1053</v>
      </c>
      <c r="G356" s="13" t="s">
        <v>2776</v>
      </c>
      <c r="H356" s="13" t="s">
        <v>2777</v>
      </c>
      <c r="I356" s="13">
        <v>39</v>
      </c>
    </row>
    <row r="357" spans="1:9" x14ac:dyDescent="0.5">
      <c r="A357" s="13" t="s">
        <v>2166</v>
      </c>
      <c r="B357" s="20">
        <v>44745</v>
      </c>
      <c r="C357" s="13" t="s">
        <v>1864</v>
      </c>
      <c r="D357" s="13">
        <v>39</v>
      </c>
      <c r="E357" s="13">
        <v>35</v>
      </c>
      <c r="F357" s="34">
        <v>0.1026</v>
      </c>
      <c r="G357" s="13" t="s">
        <v>2778</v>
      </c>
      <c r="H357" s="13" t="s">
        <v>2779</v>
      </c>
      <c r="I357" s="13">
        <v>15</v>
      </c>
    </row>
    <row r="358" spans="1:9" x14ac:dyDescent="0.5">
      <c r="A358" s="13" t="s">
        <v>2167</v>
      </c>
      <c r="B358" s="20">
        <v>44521</v>
      </c>
      <c r="C358" s="13" t="s">
        <v>1811</v>
      </c>
      <c r="D358" s="13">
        <v>38</v>
      </c>
      <c r="E358" s="13">
        <v>35</v>
      </c>
      <c r="F358" s="34">
        <v>7.8899999999999998E-2</v>
      </c>
      <c r="G358" s="13" t="s">
        <v>2780</v>
      </c>
      <c r="H358" s="13" t="s">
        <v>2781</v>
      </c>
      <c r="I358" s="13">
        <v>7</v>
      </c>
    </row>
    <row r="359" spans="1:9" x14ac:dyDescent="0.5">
      <c r="A359" s="13" t="s">
        <v>2168</v>
      </c>
      <c r="B359" s="20">
        <v>44450</v>
      </c>
      <c r="C359" s="13" t="s">
        <v>1807</v>
      </c>
      <c r="D359" s="13">
        <v>40</v>
      </c>
      <c r="E359" s="13">
        <v>36</v>
      </c>
      <c r="F359" s="34">
        <v>0.1</v>
      </c>
      <c r="G359" s="13" t="s">
        <v>2782</v>
      </c>
      <c r="H359" s="13" t="s">
        <v>2783</v>
      </c>
      <c r="I359" s="13">
        <v>40</v>
      </c>
    </row>
    <row r="360" spans="1:9" x14ac:dyDescent="0.5">
      <c r="A360" s="13" t="s">
        <v>2169</v>
      </c>
      <c r="B360" s="20">
        <v>44637</v>
      </c>
      <c r="C360" s="13" t="s">
        <v>1807</v>
      </c>
      <c r="D360" s="13">
        <v>38</v>
      </c>
      <c r="E360" s="13">
        <v>36</v>
      </c>
      <c r="F360" s="34">
        <v>5.2600000000000001E-2</v>
      </c>
      <c r="G360" s="13" t="s">
        <v>2784</v>
      </c>
      <c r="H360" s="13" t="s">
        <v>2785</v>
      </c>
      <c r="I360" s="13">
        <v>33</v>
      </c>
    </row>
    <row r="361" spans="1:9" x14ac:dyDescent="0.5">
      <c r="A361" s="13" t="s">
        <v>2170</v>
      </c>
      <c r="B361" s="20">
        <v>44772</v>
      </c>
      <c r="C361" s="13" t="s">
        <v>1889</v>
      </c>
      <c r="D361" s="13">
        <v>45</v>
      </c>
      <c r="E361" s="13">
        <v>36</v>
      </c>
      <c r="F361" s="34">
        <v>0.2</v>
      </c>
      <c r="G361" s="13" t="s">
        <v>2786</v>
      </c>
      <c r="H361" s="13" t="s">
        <v>2787</v>
      </c>
      <c r="I361" s="13">
        <v>3</v>
      </c>
    </row>
    <row r="362" spans="1:9" x14ac:dyDescent="0.5">
      <c r="A362" s="13" t="s">
        <v>2171</v>
      </c>
      <c r="B362" s="20">
        <v>44663</v>
      </c>
      <c r="C362" s="13" t="s">
        <v>1796</v>
      </c>
      <c r="D362" s="13">
        <v>45</v>
      </c>
      <c r="E362" s="13">
        <v>36</v>
      </c>
      <c r="F362" s="34">
        <v>0.2</v>
      </c>
      <c r="G362" s="13" t="s">
        <v>2788</v>
      </c>
      <c r="H362" s="13" t="s">
        <v>2789</v>
      </c>
      <c r="I362" s="13">
        <v>23</v>
      </c>
    </row>
    <row r="363" spans="1:9" x14ac:dyDescent="0.5">
      <c r="A363" s="13" t="s">
        <v>2172</v>
      </c>
      <c r="B363" s="20">
        <v>44548</v>
      </c>
      <c r="C363" s="13" t="s">
        <v>1828</v>
      </c>
      <c r="D363" s="13">
        <v>43</v>
      </c>
      <c r="E363" s="13">
        <v>36</v>
      </c>
      <c r="F363" s="34">
        <v>0.1628</v>
      </c>
      <c r="G363" s="13" t="s">
        <v>2790</v>
      </c>
      <c r="H363" s="13" t="s">
        <v>2791</v>
      </c>
      <c r="I363" s="13">
        <v>27</v>
      </c>
    </row>
    <row r="364" spans="1:9" x14ac:dyDescent="0.5">
      <c r="A364" s="13" t="s">
        <v>2173</v>
      </c>
      <c r="B364" s="20">
        <v>44696</v>
      </c>
      <c r="C364" s="13" t="s">
        <v>1853</v>
      </c>
      <c r="D364" s="13">
        <v>41</v>
      </c>
      <c r="E364" s="13">
        <v>36</v>
      </c>
      <c r="F364" s="34">
        <v>0.122</v>
      </c>
      <c r="G364" s="13" t="s">
        <v>2792</v>
      </c>
      <c r="H364" s="13" t="s">
        <v>2793</v>
      </c>
      <c r="I364" s="13">
        <v>36</v>
      </c>
    </row>
    <row r="365" spans="1:9" x14ac:dyDescent="0.5">
      <c r="A365" s="13" t="s">
        <v>2174</v>
      </c>
      <c r="B365" s="20">
        <v>44680</v>
      </c>
      <c r="C365" s="13" t="s">
        <v>1828</v>
      </c>
      <c r="D365" s="13">
        <v>43</v>
      </c>
      <c r="E365" s="13">
        <v>36</v>
      </c>
      <c r="F365" s="34">
        <v>0.1628</v>
      </c>
      <c r="G365" s="13" t="s">
        <v>2794</v>
      </c>
      <c r="H365" s="13" t="s">
        <v>2795</v>
      </c>
      <c r="I365" s="13">
        <v>3</v>
      </c>
    </row>
    <row r="366" spans="1:9" x14ac:dyDescent="0.5">
      <c r="A366" s="13" t="s">
        <v>2175</v>
      </c>
      <c r="B366" s="20">
        <v>44489</v>
      </c>
      <c r="C366" s="13" t="s">
        <v>1777</v>
      </c>
      <c r="D366" s="13">
        <v>42</v>
      </c>
      <c r="E366" s="13">
        <v>36</v>
      </c>
      <c r="F366" s="34">
        <v>0.1429</v>
      </c>
      <c r="G366" s="13" t="s">
        <v>2796</v>
      </c>
      <c r="H366" s="13" t="s">
        <v>2797</v>
      </c>
      <c r="I366" s="13">
        <v>12</v>
      </c>
    </row>
    <row r="367" spans="1:9" x14ac:dyDescent="0.5">
      <c r="A367" s="13" t="s">
        <v>2176</v>
      </c>
      <c r="B367" s="20">
        <v>44666</v>
      </c>
      <c r="C367" s="13" t="s">
        <v>1785</v>
      </c>
      <c r="D367" s="13">
        <v>36</v>
      </c>
      <c r="E367" s="13">
        <v>36</v>
      </c>
      <c r="F367" s="34">
        <v>0</v>
      </c>
      <c r="G367" s="13" t="s">
        <v>2798</v>
      </c>
      <c r="H367" s="13" t="s">
        <v>2799</v>
      </c>
      <c r="I367" s="13">
        <v>38</v>
      </c>
    </row>
    <row r="368" spans="1:9" x14ac:dyDescent="0.5">
      <c r="A368" s="13" t="s">
        <v>2177</v>
      </c>
      <c r="B368" s="20">
        <v>44705</v>
      </c>
      <c r="C368" s="13" t="s">
        <v>1777</v>
      </c>
      <c r="D368" s="13">
        <v>37</v>
      </c>
      <c r="E368" s="13">
        <v>36</v>
      </c>
      <c r="F368" s="34">
        <v>2.7E-2</v>
      </c>
      <c r="G368" s="13" t="s">
        <v>2800</v>
      </c>
      <c r="H368" s="13" t="s">
        <v>2801</v>
      </c>
      <c r="I368" s="13">
        <v>23</v>
      </c>
    </row>
    <row r="369" spans="1:9" x14ac:dyDescent="0.5">
      <c r="A369" s="13" t="s">
        <v>2178</v>
      </c>
      <c r="B369" s="20">
        <v>44601</v>
      </c>
      <c r="C369" s="13" t="s">
        <v>1923</v>
      </c>
      <c r="D369" s="13">
        <v>37</v>
      </c>
      <c r="E369" s="13">
        <v>36</v>
      </c>
      <c r="F369" s="34">
        <v>2.7E-2</v>
      </c>
      <c r="G369" s="13" t="s">
        <v>2802</v>
      </c>
      <c r="H369" s="13" t="s">
        <v>2803</v>
      </c>
      <c r="I369" s="13">
        <v>6</v>
      </c>
    </row>
    <row r="370" spans="1:9" x14ac:dyDescent="0.5">
      <c r="A370" s="13" t="s">
        <v>2179</v>
      </c>
      <c r="B370" s="20">
        <v>44632</v>
      </c>
      <c r="C370" s="13" t="s">
        <v>1828</v>
      </c>
      <c r="D370" s="13">
        <v>46</v>
      </c>
      <c r="E370" s="13">
        <v>36</v>
      </c>
      <c r="F370" s="34">
        <v>0.21740000000000001</v>
      </c>
      <c r="G370" s="13" t="s">
        <v>2804</v>
      </c>
      <c r="H370" s="13" t="s">
        <v>2805</v>
      </c>
      <c r="I370" s="13">
        <v>17</v>
      </c>
    </row>
    <row r="371" spans="1:9" x14ac:dyDescent="0.5">
      <c r="A371" s="13" t="s">
        <v>2180</v>
      </c>
      <c r="B371" s="20">
        <v>44664</v>
      </c>
      <c r="C371" s="13" t="s">
        <v>1832</v>
      </c>
      <c r="D371" s="13">
        <v>42</v>
      </c>
      <c r="E371" s="13">
        <v>36</v>
      </c>
      <c r="F371" s="34">
        <v>0.1429</v>
      </c>
      <c r="G371" s="13" t="s">
        <v>2806</v>
      </c>
      <c r="H371" s="13" t="s">
        <v>2807</v>
      </c>
      <c r="I371" s="13">
        <v>24</v>
      </c>
    </row>
    <row r="372" spans="1:9" x14ac:dyDescent="0.5">
      <c r="A372" s="13" t="s">
        <v>2181</v>
      </c>
      <c r="B372" s="20">
        <v>44568</v>
      </c>
      <c r="C372" s="13" t="s">
        <v>1775</v>
      </c>
      <c r="D372" s="13">
        <v>37</v>
      </c>
      <c r="E372" s="13">
        <v>37</v>
      </c>
      <c r="F372" s="34">
        <v>0</v>
      </c>
      <c r="G372" s="13" t="s">
        <v>2752</v>
      </c>
      <c r="H372" s="13" t="s">
        <v>2753</v>
      </c>
      <c r="I372" s="13">
        <v>26</v>
      </c>
    </row>
    <row r="373" spans="1:9" x14ac:dyDescent="0.5">
      <c r="A373" s="13" t="s">
        <v>2182</v>
      </c>
      <c r="B373" s="20">
        <v>44643</v>
      </c>
      <c r="C373" s="13" t="s">
        <v>559</v>
      </c>
      <c r="D373" s="13">
        <v>37</v>
      </c>
      <c r="E373" s="13">
        <v>37</v>
      </c>
      <c r="F373" s="34">
        <v>0</v>
      </c>
      <c r="G373" s="13" t="s">
        <v>2754</v>
      </c>
      <c r="H373" s="13" t="s">
        <v>2755</v>
      </c>
      <c r="I373" s="13">
        <v>11</v>
      </c>
    </row>
    <row r="374" spans="1:9" x14ac:dyDescent="0.5">
      <c r="A374" s="13" t="s">
        <v>2183</v>
      </c>
      <c r="B374" s="20">
        <v>44716</v>
      </c>
      <c r="C374" s="13" t="s">
        <v>1779</v>
      </c>
      <c r="D374" s="13">
        <v>43</v>
      </c>
      <c r="E374" s="13">
        <v>37</v>
      </c>
      <c r="F374" s="34">
        <v>0.13950000000000001</v>
      </c>
      <c r="G374" s="13" t="s">
        <v>2756</v>
      </c>
      <c r="H374" s="13" t="s">
        <v>2757</v>
      </c>
      <c r="I374" s="13">
        <v>19</v>
      </c>
    </row>
    <row r="375" spans="1:9" x14ac:dyDescent="0.5">
      <c r="A375" s="13" t="s">
        <v>2184</v>
      </c>
      <c r="B375" s="20">
        <v>44461</v>
      </c>
      <c r="C375" s="13" t="s">
        <v>1785</v>
      </c>
      <c r="D375" s="13">
        <v>38</v>
      </c>
      <c r="E375" s="13">
        <v>37</v>
      </c>
      <c r="F375" s="34">
        <v>2.63E-2</v>
      </c>
      <c r="G375" s="13" t="s">
        <v>2758</v>
      </c>
      <c r="H375" s="13" t="s">
        <v>2759</v>
      </c>
      <c r="I375" s="13">
        <v>7</v>
      </c>
    </row>
    <row r="376" spans="1:9" x14ac:dyDescent="0.5">
      <c r="A376" s="13" t="s">
        <v>2185</v>
      </c>
      <c r="B376" s="20">
        <v>44464</v>
      </c>
      <c r="C376" s="13" t="s">
        <v>1828</v>
      </c>
      <c r="D376" s="13">
        <v>44</v>
      </c>
      <c r="E376" s="13">
        <v>37</v>
      </c>
      <c r="F376" s="34">
        <v>0.15909999999999999</v>
      </c>
      <c r="G376" s="13" t="s">
        <v>2760</v>
      </c>
      <c r="H376" s="13" t="s">
        <v>2761</v>
      </c>
      <c r="I376" s="13">
        <v>9</v>
      </c>
    </row>
    <row r="377" spans="1:9" x14ac:dyDescent="0.5">
      <c r="A377" s="13" t="s">
        <v>2186</v>
      </c>
      <c r="B377" s="20">
        <v>44632</v>
      </c>
      <c r="C377" s="13" t="s">
        <v>1771</v>
      </c>
      <c r="D377" s="13">
        <v>47</v>
      </c>
      <c r="E377" s="13">
        <v>38</v>
      </c>
      <c r="F377" s="34">
        <v>0.1915</v>
      </c>
      <c r="G377" s="13" t="s">
        <v>2762</v>
      </c>
      <c r="H377" s="13" t="s">
        <v>2763</v>
      </c>
      <c r="I377" s="13">
        <v>35</v>
      </c>
    </row>
    <row r="378" spans="1:9" x14ac:dyDescent="0.5">
      <c r="A378" s="13" t="s">
        <v>2187</v>
      </c>
      <c r="B378" s="20">
        <v>44653</v>
      </c>
      <c r="C378" s="13" t="s">
        <v>1819</v>
      </c>
      <c r="D378" s="13">
        <v>42</v>
      </c>
      <c r="E378" s="13">
        <v>38</v>
      </c>
      <c r="F378" s="34">
        <v>9.5200000000000007E-2</v>
      </c>
      <c r="G378" s="13" t="s">
        <v>2764</v>
      </c>
      <c r="H378" s="13" t="s">
        <v>2765</v>
      </c>
      <c r="I378" s="13">
        <v>28</v>
      </c>
    </row>
    <row r="379" spans="1:9" x14ac:dyDescent="0.5">
      <c r="A379" s="13" t="s">
        <v>2188</v>
      </c>
      <c r="B379" s="20">
        <v>44727</v>
      </c>
      <c r="C379" s="13" t="s">
        <v>1777</v>
      </c>
      <c r="D379" s="13">
        <v>38</v>
      </c>
      <c r="E379" s="13">
        <v>38</v>
      </c>
      <c r="F379" s="34">
        <v>0</v>
      </c>
      <c r="G379" s="13" t="s">
        <v>2766</v>
      </c>
      <c r="H379" s="13" t="s">
        <v>2767</v>
      </c>
      <c r="I379" s="13">
        <v>9</v>
      </c>
    </row>
    <row r="380" spans="1:9" x14ac:dyDescent="0.5">
      <c r="A380" s="13" t="s">
        <v>2189</v>
      </c>
      <c r="B380" s="20">
        <v>44744</v>
      </c>
      <c r="C380" s="13" t="s">
        <v>1891</v>
      </c>
      <c r="D380" s="13">
        <v>46</v>
      </c>
      <c r="E380" s="13">
        <v>38</v>
      </c>
      <c r="F380" s="34">
        <v>0.1739</v>
      </c>
      <c r="G380" s="13" t="s">
        <v>2768</v>
      </c>
      <c r="H380" s="13" t="s">
        <v>2769</v>
      </c>
      <c r="I380" s="13">
        <v>16</v>
      </c>
    </row>
    <row r="381" spans="1:9" x14ac:dyDescent="0.5">
      <c r="A381" s="13" t="s">
        <v>2190</v>
      </c>
      <c r="B381" s="20">
        <v>44759</v>
      </c>
      <c r="C381" s="13" t="s">
        <v>1805</v>
      </c>
      <c r="D381" s="13">
        <v>47</v>
      </c>
      <c r="E381" s="13">
        <v>38</v>
      </c>
      <c r="F381" s="34">
        <v>0.1915</v>
      </c>
      <c r="G381" s="13" t="s">
        <v>2770</v>
      </c>
      <c r="H381" s="13" t="s">
        <v>2771</v>
      </c>
      <c r="I381" s="13">
        <v>39</v>
      </c>
    </row>
    <row r="382" spans="1:9" x14ac:dyDescent="0.5">
      <c r="A382" s="13" t="s">
        <v>2191</v>
      </c>
      <c r="B382" s="20">
        <v>44742</v>
      </c>
      <c r="C382" s="13" t="s">
        <v>1803</v>
      </c>
      <c r="D382" s="13">
        <v>40</v>
      </c>
      <c r="E382" s="13">
        <v>38</v>
      </c>
      <c r="F382" s="34">
        <v>0.05</v>
      </c>
      <c r="G382" s="13" t="s">
        <v>2772</v>
      </c>
      <c r="H382" s="13" t="s">
        <v>2773</v>
      </c>
      <c r="I382" s="13">
        <v>1</v>
      </c>
    </row>
    <row r="383" spans="1:9" x14ac:dyDescent="0.5">
      <c r="A383" s="13" t="s">
        <v>2192</v>
      </c>
      <c r="B383" s="20">
        <v>44618</v>
      </c>
      <c r="C383" s="13" t="s">
        <v>1807</v>
      </c>
      <c r="D383" s="13">
        <v>47</v>
      </c>
      <c r="E383" s="13">
        <v>38</v>
      </c>
      <c r="F383" s="34">
        <v>0.1915</v>
      </c>
      <c r="G383" s="13" t="s">
        <v>2774</v>
      </c>
      <c r="H383" s="13" t="s">
        <v>2775</v>
      </c>
      <c r="I383" s="13">
        <v>17</v>
      </c>
    </row>
    <row r="384" spans="1:9" x14ac:dyDescent="0.5">
      <c r="A384" s="13" t="s">
        <v>2193</v>
      </c>
      <c r="B384" s="20">
        <v>44509</v>
      </c>
      <c r="C384" s="13" t="s">
        <v>1896</v>
      </c>
      <c r="D384" s="13">
        <v>46</v>
      </c>
      <c r="E384" s="13">
        <v>38</v>
      </c>
      <c r="F384" s="34">
        <v>0.1739</v>
      </c>
      <c r="G384" s="13" t="s">
        <v>2776</v>
      </c>
      <c r="H384" s="13" t="s">
        <v>2777</v>
      </c>
      <c r="I384" s="13">
        <v>39</v>
      </c>
    </row>
    <row r="385" spans="1:9" x14ac:dyDescent="0.5">
      <c r="A385" s="13" t="s">
        <v>2194</v>
      </c>
      <c r="B385" s="20">
        <v>44509</v>
      </c>
      <c r="C385" s="13" t="s">
        <v>1807</v>
      </c>
      <c r="D385" s="13">
        <v>47</v>
      </c>
      <c r="E385" s="13">
        <v>38</v>
      </c>
      <c r="F385" s="34">
        <v>0.1915</v>
      </c>
      <c r="G385" s="13" t="s">
        <v>2778</v>
      </c>
      <c r="H385" s="13" t="s">
        <v>2779</v>
      </c>
      <c r="I385" s="13">
        <v>15</v>
      </c>
    </row>
    <row r="386" spans="1:9" x14ac:dyDescent="0.5">
      <c r="A386" s="13" t="s">
        <v>2195</v>
      </c>
      <c r="B386" s="20">
        <v>44529</v>
      </c>
      <c r="C386" s="13" t="s">
        <v>1961</v>
      </c>
      <c r="D386" s="13">
        <v>40</v>
      </c>
      <c r="E386" s="13">
        <v>39</v>
      </c>
      <c r="F386" s="34">
        <v>2.5000000000000001E-2</v>
      </c>
      <c r="G386" s="13" t="s">
        <v>2780</v>
      </c>
      <c r="H386" s="13" t="s">
        <v>2781</v>
      </c>
      <c r="I386" s="13">
        <v>7</v>
      </c>
    </row>
    <row r="387" spans="1:9" x14ac:dyDescent="0.5">
      <c r="A387" s="13" t="s">
        <v>2196</v>
      </c>
      <c r="B387" s="20">
        <v>44731</v>
      </c>
      <c r="C387" s="13" t="s">
        <v>1775</v>
      </c>
      <c r="D387" s="13">
        <v>39</v>
      </c>
      <c r="E387" s="13">
        <v>39</v>
      </c>
      <c r="F387" s="34">
        <v>0</v>
      </c>
      <c r="G387" s="13" t="s">
        <v>2782</v>
      </c>
      <c r="H387" s="13" t="s">
        <v>2783</v>
      </c>
      <c r="I387" s="13">
        <v>40</v>
      </c>
    </row>
    <row r="388" spans="1:9" x14ac:dyDescent="0.5">
      <c r="A388" s="13" t="s">
        <v>2197</v>
      </c>
      <c r="B388" s="20">
        <v>44704</v>
      </c>
      <c r="C388" s="13" t="s">
        <v>1853</v>
      </c>
      <c r="D388" s="13">
        <v>49</v>
      </c>
      <c r="E388" s="13">
        <v>39</v>
      </c>
      <c r="F388" s="34">
        <v>0.2041</v>
      </c>
      <c r="G388" s="13" t="s">
        <v>2784</v>
      </c>
      <c r="H388" s="13" t="s">
        <v>2785</v>
      </c>
      <c r="I388" s="13">
        <v>33</v>
      </c>
    </row>
    <row r="389" spans="1:9" x14ac:dyDescent="0.5">
      <c r="A389" s="13" t="s">
        <v>2198</v>
      </c>
      <c r="B389" s="20">
        <v>44757</v>
      </c>
      <c r="C389" s="13" t="s">
        <v>1819</v>
      </c>
      <c r="D389" s="13">
        <v>48</v>
      </c>
      <c r="E389" s="13">
        <v>39</v>
      </c>
      <c r="F389" s="34">
        <v>0.1875</v>
      </c>
      <c r="G389" s="13" t="s">
        <v>2786</v>
      </c>
      <c r="H389" s="13" t="s">
        <v>2787</v>
      </c>
      <c r="I389" s="13">
        <v>3</v>
      </c>
    </row>
    <row r="390" spans="1:9" x14ac:dyDescent="0.5">
      <c r="A390" s="13" t="s">
        <v>2199</v>
      </c>
      <c r="B390" s="20">
        <v>44689</v>
      </c>
      <c r="C390" s="13" t="s">
        <v>1783</v>
      </c>
      <c r="D390" s="13">
        <v>43</v>
      </c>
      <c r="E390" s="13">
        <v>40</v>
      </c>
      <c r="F390" s="34">
        <v>6.9800000000000001E-2</v>
      </c>
      <c r="G390" s="13" t="s">
        <v>2788</v>
      </c>
      <c r="H390" s="13" t="s">
        <v>2789</v>
      </c>
      <c r="I390" s="13">
        <v>23</v>
      </c>
    </row>
    <row r="391" spans="1:9" x14ac:dyDescent="0.5">
      <c r="A391" s="13" t="s">
        <v>2200</v>
      </c>
      <c r="B391" s="20">
        <v>44631</v>
      </c>
      <c r="C391" s="13" t="s">
        <v>559</v>
      </c>
      <c r="D391" s="13">
        <v>48</v>
      </c>
      <c r="E391" s="13">
        <v>40</v>
      </c>
      <c r="F391" s="34">
        <v>0.16669999999999999</v>
      </c>
      <c r="G391" s="13" t="s">
        <v>2790</v>
      </c>
      <c r="H391" s="13" t="s">
        <v>2791</v>
      </c>
      <c r="I391" s="13">
        <v>27</v>
      </c>
    </row>
    <row r="392" spans="1:9" x14ac:dyDescent="0.5">
      <c r="A392" s="13" t="s">
        <v>2201</v>
      </c>
      <c r="B392" s="20">
        <v>44667</v>
      </c>
      <c r="C392" s="13" t="s">
        <v>1805</v>
      </c>
      <c r="D392" s="13">
        <v>46</v>
      </c>
      <c r="E392" s="13">
        <v>40</v>
      </c>
      <c r="F392" s="34">
        <v>0.13039999999999999</v>
      </c>
      <c r="G392" s="13" t="s">
        <v>2792</v>
      </c>
      <c r="H392" s="13" t="s">
        <v>2793</v>
      </c>
      <c r="I392" s="13">
        <v>36</v>
      </c>
    </row>
    <row r="393" spans="1:9" x14ac:dyDescent="0.5">
      <c r="A393" s="13" t="s">
        <v>2202</v>
      </c>
      <c r="B393" s="20">
        <v>44716</v>
      </c>
      <c r="C393" s="13" t="s">
        <v>1811</v>
      </c>
      <c r="D393" s="13">
        <v>48</v>
      </c>
      <c r="E393" s="13">
        <v>40</v>
      </c>
      <c r="F393" s="34">
        <v>0.16669999999999999</v>
      </c>
      <c r="G393" s="13" t="s">
        <v>2794</v>
      </c>
      <c r="H393" s="13" t="s">
        <v>2795</v>
      </c>
      <c r="I393" s="13">
        <v>3</v>
      </c>
    </row>
    <row r="394" spans="1:9" x14ac:dyDescent="0.5">
      <c r="A394" s="13" t="s">
        <v>2203</v>
      </c>
      <c r="B394" s="20">
        <v>44530</v>
      </c>
      <c r="C394" s="13" t="s">
        <v>1923</v>
      </c>
      <c r="D394" s="13">
        <v>43</v>
      </c>
      <c r="E394" s="13">
        <v>40</v>
      </c>
      <c r="F394" s="34">
        <v>6.9800000000000001E-2</v>
      </c>
      <c r="G394" s="13" t="s">
        <v>2796</v>
      </c>
      <c r="H394" s="13" t="s">
        <v>2797</v>
      </c>
      <c r="I394" s="13">
        <v>12</v>
      </c>
    </row>
    <row r="395" spans="1:9" x14ac:dyDescent="0.5">
      <c r="A395" s="13" t="s">
        <v>2204</v>
      </c>
      <c r="B395" s="20">
        <v>44735</v>
      </c>
      <c r="C395" s="13" t="s">
        <v>559</v>
      </c>
      <c r="D395" s="13">
        <v>47</v>
      </c>
      <c r="E395" s="13">
        <v>40</v>
      </c>
      <c r="F395" s="34">
        <v>0.1489</v>
      </c>
      <c r="G395" s="13" t="s">
        <v>2798</v>
      </c>
      <c r="H395" s="13" t="s">
        <v>2799</v>
      </c>
      <c r="I395" s="13">
        <v>38</v>
      </c>
    </row>
    <row r="396" spans="1:9" x14ac:dyDescent="0.5">
      <c r="A396" s="13" t="s">
        <v>2205</v>
      </c>
      <c r="B396" s="20">
        <v>44649</v>
      </c>
      <c r="C396" s="13" t="s">
        <v>1775</v>
      </c>
      <c r="D396" s="13">
        <v>51</v>
      </c>
      <c r="E396" s="13">
        <v>41</v>
      </c>
      <c r="F396" s="34">
        <v>0.1961</v>
      </c>
      <c r="G396" s="13" t="s">
        <v>2800</v>
      </c>
      <c r="H396" s="13" t="s">
        <v>2801</v>
      </c>
      <c r="I396" s="13">
        <v>23</v>
      </c>
    </row>
    <row r="397" spans="1:9" x14ac:dyDescent="0.5">
      <c r="A397" s="13" t="s">
        <v>2206</v>
      </c>
      <c r="B397" s="20">
        <v>44567</v>
      </c>
      <c r="C397" s="13" t="s">
        <v>1777</v>
      </c>
      <c r="D397" s="13">
        <v>51</v>
      </c>
      <c r="E397" s="13">
        <v>41</v>
      </c>
      <c r="F397" s="34">
        <v>0.1961</v>
      </c>
      <c r="G397" s="13" t="s">
        <v>2802</v>
      </c>
      <c r="H397" s="13" t="s">
        <v>2803</v>
      </c>
      <c r="I397" s="13">
        <v>6</v>
      </c>
    </row>
    <row r="398" spans="1:9" x14ac:dyDescent="0.5">
      <c r="A398" s="13" t="s">
        <v>2207</v>
      </c>
      <c r="B398" s="20">
        <v>44614</v>
      </c>
      <c r="C398" s="13" t="s">
        <v>1807</v>
      </c>
      <c r="D398" s="13">
        <v>49</v>
      </c>
      <c r="E398" s="13">
        <v>41</v>
      </c>
      <c r="F398" s="34">
        <v>0.1633</v>
      </c>
      <c r="G398" s="13" t="s">
        <v>2804</v>
      </c>
      <c r="H398" s="13" t="s">
        <v>2805</v>
      </c>
      <c r="I398" s="13">
        <v>17</v>
      </c>
    </row>
    <row r="399" spans="1:9" x14ac:dyDescent="0.5">
      <c r="A399" s="13" t="s">
        <v>2208</v>
      </c>
      <c r="B399" s="20">
        <v>44722</v>
      </c>
      <c r="C399" s="13" t="s">
        <v>1807</v>
      </c>
      <c r="D399" s="13">
        <v>42</v>
      </c>
      <c r="E399" s="13">
        <v>41</v>
      </c>
      <c r="F399" s="34">
        <v>2.3800000000000002E-2</v>
      </c>
      <c r="G399" s="13" t="s">
        <v>2806</v>
      </c>
      <c r="H399" s="13" t="s">
        <v>2807</v>
      </c>
      <c r="I399" s="13">
        <v>24</v>
      </c>
    </row>
    <row r="400" spans="1:9" x14ac:dyDescent="0.5">
      <c r="A400" s="13" t="s">
        <v>2209</v>
      </c>
      <c r="B400" s="20">
        <v>44465</v>
      </c>
      <c r="C400" s="13" t="s">
        <v>1783</v>
      </c>
      <c r="D400" s="13">
        <v>41</v>
      </c>
      <c r="E400" s="13">
        <v>41</v>
      </c>
      <c r="F400" s="34">
        <v>0</v>
      </c>
      <c r="G400" s="13" t="s">
        <v>2752</v>
      </c>
      <c r="H400" s="13" t="s">
        <v>2753</v>
      </c>
      <c r="I400" s="13">
        <v>26</v>
      </c>
    </row>
    <row r="401" spans="1:9" x14ac:dyDescent="0.5">
      <c r="A401" s="13" t="s">
        <v>2210</v>
      </c>
      <c r="B401" s="20">
        <v>44705</v>
      </c>
      <c r="C401" s="13" t="s">
        <v>1775</v>
      </c>
      <c r="D401" s="13">
        <v>45</v>
      </c>
      <c r="E401" s="13">
        <v>41</v>
      </c>
      <c r="F401" s="34">
        <v>8.8900000000000007E-2</v>
      </c>
      <c r="G401" s="13" t="s">
        <v>2754</v>
      </c>
      <c r="H401" s="13" t="s">
        <v>2755</v>
      </c>
      <c r="I401" s="13">
        <v>11</v>
      </c>
    </row>
    <row r="402" spans="1:9" x14ac:dyDescent="0.5">
      <c r="A402" s="13" t="s">
        <v>2211</v>
      </c>
      <c r="B402" s="20">
        <v>44707</v>
      </c>
      <c r="C402" s="13" t="s">
        <v>1783</v>
      </c>
      <c r="D402" s="13">
        <v>45</v>
      </c>
      <c r="E402" s="13">
        <v>41</v>
      </c>
      <c r="F402" s="34">
        <v>8.8900000000000007E-2</v>
      </c>
      <c r="G402" s="13" t="s">
        <v>2756</v>
      </c>
      <c r="H402" s="13" t="s">
        <v>2757</v>
      </c>
      <c r="I402" s="13">
        <v>19</v>
      </c>
    </row>
    <row r="403" spans="1:9" x14ac:dyDescent="0.5">
      <c r="A403" s="13" t="s">
        <v>2212</v>
      </c>
      <c r="B403" s="20">
        <v>44621</v>
      </c>
      <c r="C403" s="13" t="s">
        <v>1785</v>
      </c>
      <c r="D403" s="13">
        <v>51</v>
      </c>
      <c r="E403" s="13">
        <v>41</v>
      </c>
      <c r="F403" s="34">
        <v>0.1961</v>
      </c>
      <c r="G403" s="13" t="s">
        <v>2758</v>
      </c>
      <c r="H403" s="13" t="s">
        <v>2759</v>
      </c>
      <c r="I403" s="13">
        <v>7</v>
      </c>
    </row>
    <row r="404" spans="1:9" x14ac:dyDescent="0.5">
      <c r="A404" s="13" t="s">
        <v>2213</v>
      </c>
      <c r="B404" s="20">
        <v>44497</v>
      </c>
      <c r="C404" s="13" t="s">
        <v>1785</v>
      </c>
      <c r="D404" s="13">
        <v>41</v>
      </c>
      <c r="E404" s="13">
        <v>41</v>
      </c>
      <c r="F404" s="34">
        <v>0</v>
      </c>
      <c r="G404" s="13" t="s">
        <v>2760</v>
      </c>
      <c r="H404" s="13" t="s">
        <v>2761</v>
      </c>
      <c r="I404" s="13">
        <v>9</v>
      </c>
    </row>
    <row r="405" spans="1:9" x14ac:dyDescent="0.5">
      <c r="A405" s="13" t="s">
        <v>2214</v>
      </c>
      <c r="B405" s="20">
        <v>44456</v>
      </c>
      <c r="C405" s="13" t="s">
        <v>1775</v>
      </c>
      <c r="D405" s="13">
        <v>46</v>
      </c>
      <c r="E405" s="13">
        <v>42</v>
      </c>
      <c r="F405" s="34">
        <v>8.6999999999999994E-2</v>
      </c>
      <c r="G405" s="13" t="s">
        <v>2762</v>
      </c>
      <c r="H405" s="13" t="s">
        <v>2763</v>
      </c>
      <c r="I405" s="13">
        <v>35</v>
      </c>
    </row>
    <row r="406" spans="1:9" x14ac:dyDescent="0.5">
      <c r="A406" s="13" t="s">
        <v>2215</v>
      </c>
      <c r="B406" s="20">
        <v>44478</v>
      </c>
      <c r="C406" s="13" t="s">
        <v>1853</v>
      </c>
      <c r="D406" s="13">
        <v>48</v>
      </c>
      <c r="E406" s="13">
        <v>42</v>
      </c>
      <c r="F406" s="34">
        <v>0.125</v>
      </c>
      <c r="G406" s="13" t="s">
        <v>2764</v>
      </c>
      <c r="H406" s="13" t="s">
        <v>2765</v>
      </c>
      <c r="I406" s="13">
        <v>28</v>
      </c>
    </row>
    <row r="407" spans="1:9" x14ac:dyDescent="0.5">
      <c r="A407" s="13" t="s">
        <v>2216</v>
      </c>
      <c r="B407" s="20">
        <v>44696</v>
      </c>
      <c r="C407" s="13" t="s">
        <v>1807</v>
      </c>
      <c r="D407" s="13">
        <v>52</v>
      </c>
      <c r="E407" s="13">
        <v>42</v>
      </c>
      <c r="F407" s="34">
        <v>0.1923</v>
      </c>
      <c r="G407" s="13" t="s">
        <v>2766</v>
      </c>
      <c r="H407" s="13" t="s">
        <v>2767</v>
      </c>
      <c r="I407" s="13">
        <v>9</v>
      </c>
    </row>
    <row r="408" spans="1:9" x14ac:dyDescent="0.5">
      <c r="A408" s="13" t="s">
        <v>2217</v>
      </c>
      <c r="B408" s="20">
        <v>44479</v>
      </c>
      <c r="C408" s="13" t="s">
        <v>1819</v>
      </c>
      <c r="D408" s="13">
        <v>49</v>
      </c>
      <c r="E408" s="13">
        <v>42</v>
      </c>
      <c r="F408" s="34">
        <v>0.1429</v>
      </c>
      <c r="G408" s="13" t="s">
        <v>2768</v>
      </c>
      <c r="H408" s="13" t="s">
        <v>2769</v>
      </c>
      <c r="I408" s="13">
        <v>16</v>
      </c>
    </row>
    <row r="409" spans="1:9" x14ac:dyDescent="0.5">
      <c r="A409" s="13" t="s">
        <v>2218</v>
      </c>
      <c r="B409" s="20">
        <v>44639</v>
      </c>
      <c r="C409" s="13" t="s">
        <v>1961</v>
      </c>
      <c r="D409" s="13">
        <v>50</v>
      </c>
      <c r="E409" s="13">
        <v>42</v>
      </c>
      <c r="F409" s="34">
        <v>0.16</v>
      </c>
      <c r="G409" s="13" t="s">
        <v>2770</v>
      </c>
      <c r="H409" s="13" t="s">
        <v>2771</v>
      </c>
      <c r="I409" s="13">
        <v>39</v>
      </c>
    </row>
    <row r="410" spans="1:9" x14ac:dyDescent="0.5">
      <c r="A410" s="13" t="s">
        <v>2219</v>
      </c>
      <c r="B410" s="20">
        <v>44451</v>
      </c>
      <c r="C410" s="13" t="s">
        <v>1783</v>
      </c>
      <c r="D410" s="13">
        <v>49</v>
      </c>
      <c r="E410" s="13">
        <v>42</v>
      </c>
      <c r="F410" s="34">
        <v>0.1429</v>
      </c>
      <c r="G410" s="13" t="s">
        <v>2772</v>
      </c>
      <c r="H410" s="13" t="s">
        <v>2773</v>
      </c>
      <c r="I410" s="13">
        <v>1</v>
      </c>
    </row>
    <row r="411" spans="1:9" x14ac:dyDescent="0.5">
      <c r="A411" s="13" t="s">
        <v>1929</v>
      </c>
      <c r="B411" s="20">
        <v>44804</v>
      </c>
      <c r="C411" s="13" t="s">
        <v>1796</v>
      </c>
      <c r="D411" s="13">
        <v>42</v>
      </c>
      <c r="E411" s="13">
        <v>42</v>
      </c>
      <c r="F411" s="34">
        <v>0</v>
      </c>
      <c r="G411" s="13" t="s">
        <v>2774</v>
      </c>
      <c r="H411" s="13" t="s">
        <v>2775</v>
      </c>
      <c r="I411" s="13">
        <v>17</v>
      </c>
    </row>
    <row r="412" spans="1:9" x14ac:dyDescent="0.5">
      <c r="A412" s="13" t="s">
        <v>2220</v>
      </c>
      <c r="B412" s="20">
        <v>44677</v>
      </c>
      <c r="C412" s="13" t="s">
        <v>1779</v>
      </c>
      <c r="D412" s="13">
        <v>50</v>
      </c>
      <c r="E412" s="13">
        <v>42</v>
      </c>
      <c r="F412" s="34">
        <v>0.16</v>
      </c>
      <c r="G412" s="13" t="s">
        <v>2776</v>
      </c>
      <c r="H412" s="13" t="s">
        <v>2777</v>
      </c>
      <c r="I412" s="13">
        <v>39</v>
      </c>
    </row>
    <row r="413" spans="1:9" x14ac:dyDescent="0.5">
      <c r="A413" s="13" t="s">
        <v>2221</v>
      </c>
      <c r="B413" s="20">
        <v>44656</v>
      </c>
      <c r="C413" s="13" t="s">
        <v>1791</v>
      </c>
      <c r="D413" s="13">
        <v>43</v>
      </c>
      <c r="E413" s="13">
        <v>42</v>
      </c>
      <c r="F413" s="34">
        <v>2.3300000000000001E-2</v>
      </c>
      <c r="G413" s="13" t="s">
        <v>2778</v>
      </c>
      <c r="H413" s="13" t="s">
        <v>2779</v>
      </c>
      <c r="I413" s="13">
        <v>15</v>
      </c>
    </row>
    <row r="414" spans="1:9" x14ac:dyDescent="0.5">
      <c r="A414" s="13" t="s">
        <v>2222</v>
      </c>
      <c r="B414" s="20">
        <v>44664</v>
      </c>
      <c r="C414" s="13" t="s">
        <v>1885</v>
      </c>
      <c r="D414" s="13">
        <v>45</v>
      </c>
      <c r="E414" s="13">
        <v>42</v>
      </c>
      <c r="F414" s="34">
        <v>6.6699999999999995E-2</v>
      </c>
      <c r="G414" s="13" t="s">
        <v>2780</v>
      </c>
      <c r="H414" s="13" t="s">
        <v>2781</v>
      </c>
      <c r="I414" s="13">
        <v>7</v>
      </c>
    </row>
    <row r="415" spans="1:9" x14ac:dyDescent="0.5">
      <c r="A415" s="13" t="s">
        <v>2223</v>
      </c>
      <c r="B415" s="20">
        <v>44579</v>
      </c>
      <c r="C415" s="13" t="s">
        <v>1876</v>
      </c>
      <c r="D415" s="13">
        <v>49</v>
      </c>
      <c r="E415" s="13">
        <v>42</v>
      </c>
      <c r="F415" s="34">
        <v>0.1429</v>
      </c>
      <c r="G415" s="13" t="s">
        <v>2782</v>
      </c>
      <c r="H415" s="13" t="s">
        <v>2783</v>
      </c>
      <c r="I415" s="13">
        <v>40</v>
      </c>
    </row>
    <row r="416" spans="1:9" x14ac:dyDescent="0.5">
      <c r="A416" s="13" t="s">
        <v>2224</v>
      </c>
      <c r="B416" s="20">
        <v>44452</v>
      </c>
      <c r="C416" s="13" t="s">
        <v>1807</v>
      </c>
      <c r="D416" s="13">
        <v>50</v>
      </c>
      <c r="E416" s="13">
        <v>43</v>
      </c>
      <c r="F416" s="34">
        <v>0.14000000000000001</v>
      </c>
      <c r="G416" s="13" t="s">
        <v>2784</v>
      </c>
      <c r="H416" s="13" t="s">
        <v>2785</v>
      </c>
      <c r="I416" s="13">
        <v>33</v>
      </c>
    </row>
    <row r="417" spans="1:9" x14ac:dyDescent="0.5">
      <c r="A417" s="13" t="s">
        <v>2225</v>
      </c>
      <c r="B417" s="20">
        <v>44799</v>
      </c>
      <c r="C417" s="13" t="s">
        <v>1841</v>
      </c>
      <c r="D417" s="13">
        <v>48</v>
      </c>
      <c r="E417" s="13">
        <v>43</v>
      </c>
      <c r="F417" s="34">
        <v>0.1042</v>
      </c>
      <c r="G417" s="13" t="s">
        <v>2786</v>
      </c>
      <c r="H417" s="13" t="s">
        <v>2787</v>
      </c>
      <c r="I417" s="13">
        <v>3</v>
      </c>
    </row>
    <row r="418" spans="1:9" x14ac:dyDescent="0.5">
      <c r="A418" s="13" t="s">
        <v>2226</v>
      </c>
      <c r="B418" s="20">
        <v>44541</v>
      </c>
      <c r="C418" s="13" t="s">
        <v>1777</v>
      </c>
      <c r="D418" s="13">
        <v>47</v>
      </c>
      <c r="E418" s="13">
        <v>43</v>
      </c>
      <c r="F418" s="34">
        <v>8.5099999999999995E-2</v>
      </c>
      <c r="G418" s="13" t="s">
        <v>2788</v>
      </c>
      <c r="H418" s="13" t="s">
        <v>2789</v>
      </c>
      <c r="I418" s="13">
        <v>23</v>
      </c>
    </row>
    <row r="419" spans="1:9" x14ac:dyDescent="0.5">
      <c r="A419" s="13" t="s">
        <v>2227</v>
      </c>
      <c r="B419" s="20">
        <v>44462</v>
      </c>
      <c r="C419" s="13" t="s">
        <v>1799</v>
      </c>
      <c r="D419" s="13">
        <v>48</v>
      </c>
      <c r="E419" s="13">
        <v>43</v>
      </c>
      <c r="F419" s="34">
        <v>0.1042</v>
      </c>
      <c r="G419" s="13" t="s">
        <v>2790</v>
      </c>
      <c r="H419" s="13" t="s">
        <v>2791</v>
      </c>
      <c r="I419" s="13">
        <v>27</v>
      </c>
    </row>
    <row r="420" spans="1:9" x14ac:dyDescent="0.5">
      <c r="A420" s="13" t="s">
        <v>2228</v>
      </c>
      <c r="B420" s="20">
        <v>44590</v>
      </c>
      <c r="C420" s="13" t="s">
        <v>1923</v>
      </c>
      <c r="D420" s="13">
        <v>44</v>
      </c>
      <c r="E420" s="13">
        <v>43</v>
      </c>
      <c r="F420" s="34">
        <v>2.2700000000000001E-2</v>
      </c>
      <c r="G420" s="13" t="s">
        <v>2792</v>
      </c>
      <c r="H420" s="13" t="s">
        <v>2793</v>
      </c>
      <c r="I420" s="13">
        <v>36</v>
      </c>
    </row>
    <row r="421" spans="1:9" x14ac:dyDescent="0.5">
      <c r="A421" s="13" t="s">
        <v>2229</v>
      </c>
      <c r="B421" s="20">
        <v>44556</v>
      </c>
      <c r="C421" s="13" t="s">
        <v>62</v>
      </c>
      <c r="D421" s="13">
        <v>45</v>
      </c>
      <c r="E421" s="13">
        <v>43</v>
      </c>
      <c r="F421" s="34">
        <v>4.4400000000000002E-2</v>
      </c>
      <c r="G421" s="13" t="s">
        <v>2802</v>
      </c>
      <c r="H421" s="13" t="s">
        <v>2803</v>
      </c>
      <c r="I421" s="13">
        <v>6</v>
      </c>
    </row>
    <row r="422" spans="1:9" x14ac:dyDescent="0.5">
      <c r="A422" s="13" t="s">
        <v>2230</v>
      </c>
      <c r="B422" s="20">
        <v>44474</v>
      </c>
      <c r="C422" s="13" t="s">
        <v>1807</v>
      </c>
      <c r="D422" s="13">
        <v>49</v>
      </c>
      <c r="E422" s="13">
        <v>43</v>
      </c>
      <c r="F422" s="34">
        <v>0.12239999999999999</v>
      </c>
      <c r="G422" s="13" t="s">
        <v>2804</v>
      </c>
      <c r="H422" s="13" t="s">
        <v>2805</v>
      </c>
      <c r="I422" s="13">
        <v>17</v>
      </c>
    </row>
    <row r="423" spans="1:9" x14ac:dyDescent="0.5">
      <c r="A423" s="13" t="s">
        <v>2231</v>
      </c>
      <c r="B423" s="20">
        <v>44515</v>
      </c>
      <c r="C423" s="13" t="s">
        <v>1796</v>
      </c>
      <c r="D423" s="13">
        <v>49</v>
      </c>
      <c r="E423" s="13">
        <v>43</v>
      </c>
      <c r="F423" s="34">
        <v>0.12239999999999999</v>
      </c>
      <c r="G423" s="13" t="s">
        <v>2806</v>
      </c>
      <c r="H423" s="13" t="s">
        <v>2807</v>
      </c>
      <c r="I423" s="13">
        <v>24</v>
      </c>
    </row>
    <row r="424" spans="1:9" x14ac:dyDescent="0.5">
      <c r="A424" s="13" t="s">
        <v>2232</v>
      </c>
      <c r="B424" s="20">
        <v>44762</v>
      </c>
      <c r="C424" s="13" t="s">
        <v>1777</v>
      </c>
      <c r="D424" s="13">
        <v>43</v>
      </c>
      <c r="E424" s="13">
        <v>43</v>
      </c>
      <c r="F424" s="34">
        <v>0</v>
      </c>
      <c r="G424" s="13" t="s">
        <v>2808</v>
      </c>
      <c r="H424" s="13" t="s">
        <v>2809</v>
      </c>
      <c r="I424" s="13">
        <v>14</v>
      </c>
    </row>
    <row r="425" spans="1:9" x14ac:dyDescent="0.5">
      <c r="A425" s="13" t="s">
        <v>2233</v>
      </c>
      <c r="B425" s="20">
        <v>44451</v>
      </c>
      <c r="C425" s="13" t="s">
        <v>1807</v>
      </c>
      <c r="D425" s="13">
        <v>48</v>
      </c>
      <c r="E425" s="13">
        <v>43</v>
      </c>
      <c r="F425" s="34">
        <v>0.1042</v>
      </c>
      <c r="G425" s="13" t="s">
        <v>2810</v>
      </c>
      <c r="H425" s="13" t="s">
        <v>2811</v>
      </c>
      <c r="I425" s="13">
        <v>40</v>
      </c>
    </row>
    <row r="426" spans="1:9" x14ac:dyDescent="0.5">
      <c r="A426" s="13" t="s">
        <v>2234</v>
      </c>
      <c r="B426" s="20">
        <v>44713</v>
      </c>
      <c r="C426" s="13" t="s">
        <v>1777</v>
      </c>
      <c r="D426" s="13">
        <v>53</v>
      </c>
      <c r="E426" s="13">
        <v>43</v>
      </c>
      <c r="F426" s="34">
        <v>0.18870000000000001</v>
      </c>
      <c r="G426" s="13" t="s">
        <v>2812</v>
      </c>
      <c r="H426" s="13" t="s">
        <v>2813</v>
      </c>
      <c r="I426" s="13">
        <v>30</v>
      </c>
    </row>
    <row r="427" spans="1:9" x14ac:dyDescent="0.5">
      <c r="A427" s="13" t="s">
        <v>2235</v>
      </c>
      <c r="B427" s="20">
        <v>44717</v>
      </c>
      <c r="C427" s="13" t="s">
        <v>1819</v>
      </c>
      <c r="D427" s="13">
        <v>53</v>
      </c>
      <c r="E427" s="13">
        <v>43</v>
      </c>
      <c r="F427" s="34">
        <v>0.18870000000000001</v>
      </c>
      <c r="G427" s="13" t="s">
        <v>2814</v>
      </c>
      <c r="H427" s="13" t="s">
        <v>2815</v>
      </c>
      <c r="I427" s="13">
        <v>8</v>
      </c>
    </row>
    <row r="428" spans="1:9" x14ac:dyDescent="0.5">
      <c r="A428" s="13" t="s">
        <v>2236</v>
      </c>
      <c r="B428" s="20">
        <v>44450</v>
      </c>
      <c r="C428" s="13" t="s">
        <v>1819</v>
      </c>
      <c r="D428" s="13">
        <v>47</v>
      </c>
      <c r="E428" s="13">
        <v>44</v>
      </c>
      <c r="F428" s="34">
        <v>6.3799999999999996E-2</v>
      </c>
      <c r="G428" s="13" t="s">
        <v>2816</v>
      </c>
      <c r="H428" s="13" t="s">
        <v>2817</v>
      </c>
      <c r="I428" s="13">
        <v>2</v>
      </c>
    </row>
    <row r="429" spans="1:9" x14ac:dyDescent="0.5">
      <c r="A429" s="13" t="s">
        <v>2237</v>
      </c>
      <c r="B429" s="20">
        <v>44674</v>
      </c>
      <c r="C429" s="13" t="s">
        <v>1853</v>
      </c>
      <c r="D429" s="13">
        <v>46</v>
      </c>
      <c r="E429" s="13">
        <v>44</v>
      </c>
      <c r="F429" s="34">
        <v>4.3499999999999997E-2</v>
      </c>
      <c r="G429" s="13" t="s">
        <v>2818</v>
      </c>
      <c r="H429" s="13" t="s">
        <v>2819</v>
      </c>
      <c r="I429" s="13">
        <v>7</v>
      </c>
    </row>
    <row r="430" spans="1:9" x14ac:dyDescent="0.5">
      <c r="A430" s="13" t="s">
        <v>2238</v>
      </c>
      <c r="B430" s="20">
        <v>44565</v>
      </c>
      <c r="C430" s="13" t="s">
        <v>1885</v>
      </c>
      <c r="D430" s="13">
        <v>52</v>
      </c>
      <c r="E430" s="13">
        <v>44</v>
      </c>
      <c r="F430" s="34">
        <v>0.15379999999999999</v>
      </c>
      <c r="G430" s="13" t="s">
        <v>2820</v>
      </c>
      <c r="H430" s="13" t="s">
        <v>2821</v>
      </c>
      <c r="I430" s="13">
        <v>29</v>
      </c>
    </row>
    <row r="431" spans="1:9" x14ac:dyDescent="0.5">
      <c r="A431" s="13" t="s">
        <v>2239</v>
      </c>
      <c r="B431" s="20">
        <v>44700</v>
      </c>
      <c r="C431" s="13" t="s">
        <v>1999</v>
      </c>
      <c r="D431" s="13">
        <v>49</v>
      </c>
      <c r="E431" s="13">
        <v>44</v>
      </c>
      <c r="F431" s="34">
        <v>0.10199999999999999</v>
      </c>
      <c r="G431" s="13" t="s">
        <v>2822</v>
      </c>
      <c r="H431" s="13" t="s">
        <v>2823</v>
      </c>
      <c r="I431" s="13">
        <v>36</v>
      </c>
    </row>
    <row r="432" spans="1:9" x14ac:dyDescent="0.5">
      <c r="A432" s="13" t="s">
        <v>2240</v>
      </c>
      <c r="B432" s="20">
        <v>44529</v>
      </c>
      <c r="C432" s="13" t="s">
        <v>62</v>
      </c>
      <c r="D432" s="13">
        <v>51</v>
      </c>
      <c r="E432" s="13">
        <v>44</v>
      </c>
      <c r="F432" s="34">
        <v>0.13730000000000001</v>
      </c>
      <c r="G432" s="13" t="s">
        <v>2824</v>
      </c>
      <c r="H432" s="13" t="s">
        <v>2825</v>
      </c>
      <c r="I432" s="13">
        <v>39</v>
      </c>
    </row>
    <row r="433" spans="1:9" x14ac:dyDescent="0.5">
      <c r="A433" s="13" t="s">
        <v>2241</v>
      </c>
      <c r="B433" s="20">
        <v>44568</v>
      </c>
      <c r="C433" s="13" t="s">
        <v>559</v>
      </c>
      <c r="D433" s="13">
        <v>46</v>
      </c>
      <c r="E433" s="13">
        <v>44</v>
      </c>
      <c r="F433" s="34">
        <v>4.3499999999999997E-2</v>
      </c>
      <c r="G433" s="13" t="s">
        <v>2826</v>
      </c>
      <c r="H433" s="13" t="s">
        <v>2827</v>
      </c>
      <c r="I433" s="13">
        <v>21</v>
      </c>
    </row>
    <row r="434" spans="1:9" x14ac:dyDescent="0.5">
      <c r="A434" s="13" t="s">
        <v>2242</v>
      </c>
      <c r="B434" s="20">
        <v>44584</v>
      </c>
      <c r="C434" s="13" t="s">
        <v>1819</v>
      </c>
      <c r="D434" s="13">
        <v>48</v>
      </c>
      <c r="E434" s="13">
        <v>44</v>
      </c>
      <c r="F434" s="34">
        <v>8.3299999999999999E-2</v>
      </c>
      <c r="G434" s="13" t="s">
        <v>2828</v>
      </c>
      <c r="H434" s="13" t="s">
        <v>2829</v>
      </c>
      <c r="I434" s="13">
        <v>3</v>
      </c>
    </row>
    <row r="435" spans="1:9" x14ac:dyDescent="0.5">
      <c r="A435" s="13" t="s">
        <v>2243</v>
      </c>
      <c r="B435" s="20">
        <v>44637</v>
      </c>
      <c r="C435" s="13" t="s">
        <v>1819</v>
      </c>
      <c r="D435" s="13">
        <v>45</v>
      </c>
      <c r="E435" s="13">
        <v>45</v>
      </c>
      <c r="F435" s="34">
        <v>0</v>
      </c>
      <c r="G435" s="13" t="s">
        <v>2830</v>
      </c>
      <c r="H435" s="13" t="s">
        <v>2831</v>
      </c>
      <c r="I435" s="13">
        <v>29</v>
      </c>
    </row>
    <row r="436" spans="1:9" x14ac:dyDescent="0.5">
      <c r="A436" s="13" t="s">
        <v>2244</v>
      </c>
      <c r="B436" s="20">
        <v>44703</v>
      </c>
      <c r="C436" s="13" t="s">
        <v>1796</v>
      </c>
      <c r="D436" s="13">
        <v>47</v>
      </c>
      <c r="E436" s="13">
        <v>45</v>
      </c>
      <c r="F436" s="34">
        <v>4.2599999999999999E-2</v>
      </c>
      <c r="G436" s="13" t="s">
        <v>2832</v>
      </c>
      <c r="H436" s="13" t="s">
        <v>2833</v>
      </c>
      <c r="I436" s="13">
        <v>9</v>
      </c>
    </row>
    <row r="437" spans="1:9" x14ac:dyDescent="0.5">
      <c r="A437" s="13" t="s">
        <v>2245</v>
      </c>
      <c r="B437" s="20">
        <v>44703</v>
      </c>
      <c r="C437" s="13" t="s">
        <v>1789</v>
      </c>
      <c r="D437" s="13">
        <v>45</v>
      </c>
      <c r="E437" s="13">
        <v>45</v>
      </c>
      <c r="F437" s="34">
        <v>0</v>
      </c>
      <c r="G437" s="13" t="s">
        <v>2834</v>
      </c>
      <c r="H437" s="13" t="s">
        <v>2835</v>
      </c>
      <c r="I437" s="13">
        <v>13</v>
      </c>
    </row>
    <row r="438" spans="1:9" x14ac:dyDescent="0.5">
      <c r="A438" s="13" t="s">
        <v>2246</v>
      </c>
      <c r="B438" s="20">
        <v>44791</v>
      </c>
      <c r="C438" s="13" t="s">
        <v>1789</v>
      </c>
      <c r="D438" s="13">
        <v>51</v>
      </c>
      <c r="E438" s="13">
        <v>45</v>
      </c>
      <c r="F438" s="34">
        <v>0.1176</v>
      </c>
      <c r="G438" s="13" t="s">
        <v>2836</v>
      </c>
      <c r="H438" s="13" t="s">
        <v>2837</v>
      </c>
      <c r="I438" s="13">
        <v>15</v>
      </c>
    </row>
    <row r="439" spans="1:9" x14ac:dyDescent="0.5">
      <c r="A439" s="13" t="s">
        <v>2247</v>
      </c>
      <c r="B439" s="20">
        <v>44517</v>
      </c>
      <c r="C439" s="13" t="s">
        <v>1853</v>
      </c>
      <c r="D439" s="13">
        <v>48</v>
      </c>
      <c r="E439" s="13">
        <v>45</v>
      </c>
      <c r="F439" s="34">
        <v>6.25E-2</v>
      </c>
      <c r="G439" s="13" t="s">
        <v>2838</v>
      </c>
      <c r="H439" s="13" t="s">
        <v>2839</v>
      </c>
      <c r="I439" s="13">
        <v>21</v>
      </c>
    </row>
    <row r="440" spans="1:9" x14ac:dyDescent="0.5">
      <c r="A440" s="13" t="s">
        <v>2248</v>
      </c>
      <c r="B440" s="20">
        <v>44766</v>
      </c>
      <c r="C440" s="13" t="s">
        <v>1841</v>
      </c>
      <c r="D440" s="13">
        <v>55</v>
      </c>
      <c r="E440" s="13">
        <v>45</v>
      </c>
      <c r="F440" s="34">
        <v>0.18179999999999999</v>
      </c>
      <c r="G440" s="13" t="s">
        <v>2840</v>
      </c>
      <c r="H440" s="13" t="s">
        <v>2841</v>
      </c>
      <c r="I440" s="13">
        <v>28</v>
      </c>
    </row>
    <row r="441" spans="1:9" x14ac:dyDescent="0.5">
      <c r="A441" s="13" t="s">
        <v>2249</v>
      </c>
      <c r="B441" s="20">
        <v>44775</v>
      </c>
      <c r="C441" s="13" t="s">
        <v>559</v>
      </c>
      <c r="D441" s="13">
        <v>55</v>
      </c>
      <c r="E441" s="13">
        <v>45</v>
      </c>
      <c r="F441" s="34">
        <v>0.18179999999999999</v>
      </c>
      <c r="G441" s="13" t="s">
        <v>2842</v>
      </c>
      <c r="H441" s="13" t="s">
        <v>2843</v>
      </c>
      <c r="I441" s="13">
        <v>35</v>
      </c>
    </row>
    <row r="442" spans="1:9" x14ac:dyDescent="0.5">
      <c r="A442" s="13" t="s">
        <v>2250</v>
      </c>
      <c r="B442" s="20">
        <v>44770</v>
      </c>
      <c r="C442" s="13" t="s">
        <v>1771</v>
      </c>
      <c r="D442" s="13">
        <v>52</v>
      </c>
      <c r="E442" s="13">
        <v>45</v>
      </c>
      <c r="F442" s="34">
        <v>0.1346</v>
      </c>
      <c r="G442" s="13" t="s">
        <v>2844</v>
      </c>
      <c r="H442" s="13" t="s">
        <v>2845</v>
      </c>
      <c r="I442" s="13">
        <v>11</v>
      </c>
    </row>
    <row r="443" spans="1:9" x14ac:dyDescent="0.5">
      <c r="A443" s="13" t="s">
        <v>2251</v>
      </c>
      <c r="B443" s="20">
        <v>44494</v>
      </c>
      <c r="C443" s="13" t="s">
        <v>559</v>
      </c>
      <c r="D443" s="13">
        <v>55</v>
      </c>
      <c r="E443" s="13">
        <v>45</v>
      </c>
      <c r="F443" s="34">
        <v>0.18179999999999999</v>
      </c>
      <c r="G443" s="13" t="s">
        <v>2846</v>
      </c>
      <c r="H443" s="13" t="s">
        <v>2847</v>
      </c>
      <c r="I443" s="13">
        <v>23</v>
      </c>
    </row>
    <row r="444" spans="1:9" x14ac:dyDescent="0.5">
      <c r="A444" s="13" t="s">
        <v>2252</v>
      </c>
      <c r="B444" s="20">
        <v>44762</v>
      </c>
      <c r="C444" s="13" t="s">
        <v>1785</v>
      </c>
      <c r="D444" s="13">
        <v>48</v>
      </c>
      <c r="E444" s="13">
        <v>45</v>
      </c>
      <c r="F444" s="34">
        <v>6.25E-2</v>
      </c>
      <c r="G444" s="13" t="s">
        <v>2848</v>
      </c>
      <c r="H444" s="13" t="s">
        <v>2849</v>
      </c>
      <c r="I444" s="13">
        <v>23</v>
      </c>
    </row>
    <row r="445" spans="1:9" x14ac:dyDescent="0.5">
      <c r="A445" s="13" t="s">
        <v>2253</v>
      </c>
      <c r="B445" s="20">
        <v>44453</v>
      </c>
      <c r="C445" s="13" t="s">
        <v>1775</v>
      </c>
      <c r="D445" s="13">
        <v>49</v>
      </c>
      <c r="E445" s="13">
        <v>45</v>
      </c>
      <c r="F445" s="34">
        <v>8.1600000000000006E-2</v>
      </c>
      <c r="G445" s="13" t="s">
        <v>2752</v>
      </c>
      <c r="H445" s="13" t="s">
        <v>2753</v>
      </c>
      <c r="I445" s="13">
        <v>26</v>
      </c>
    </row>
    <row r="446" spans="1:9" x14ac:dyDescent="0.5">
      <c r="A446" s="13" t="s">
        <v>2254</v>
      </c>
      <c r="B446" s="20">
        <v>44595</v>
      </c>
      <c r="C446" s="13" t="s">
        <v>1999</v>
      </c>
      <c r="D446" s="13">
        <v>46</v>
      </c>
      <c r="E446" s="13">
        <v>45</v>
      </c>
      <c r="F446" s="34">
        <v>2.1700000000000001E-2</v>
      </c>
      <c r="G446" s="13" t="s">
        <v>2754</v>
      </c>
      <c r="H446" s="13" t="s">
        <v>2755</v>
      </c>
      <c r="I446" s="13">
        <v>11</v>
      </c>
    </row>
    <row r="447" spans="1:9" x14ac:dyDescent="0.5">
      <c r="A447" s="13" t="s">
        <v>2255</v>
      </c>
      <c r="B447" s="20">
        <v>44752</v>
      </c>
      <c r="C447" s="13" t="s">
        <v>1777</v>
      </c>
      <c r="D447" s="13">
        <v>46</v>
      </c>
      <c r="E447" s="13">
        <v>46</v>
      </c>
      <c r="F447" s="34">
        <v>0</v>
      </c>
      <c r="G447" s="13" t="s">
        <v>2756</v>
      </c>
      <c r="H447" s="13" t="s">
        <v>2757</v>
      </c>
      <c r="I447" s="13">
        <v>19</v>
      </c>
    </row>
    <row r="448" spans="1:9" x14ac:dyDescent="0.5">
      <c r="A448" s="13" t="s">
        <v>2256</v>
      </c>
      <c r="B448" s="20">
        <v>44617</v>
      </c>
      <c r="C448" s="13" t="s">
        <v>1828</v>
      </c>
      <c r="D448" s="13">
        <v>47</v>
      </c>
      <c r="E448" s="13">
        <v>46</v>
      </c>
      <c r="F448" s="34">
        <v>2.1299999999999999E-2</v>
      </c>
      <c r="G448" s="13" t="s">
        <v>2758</v>
      </c>
      <c r="H448" s="13" t="s">
        <v>2759</v>
      </c>
      <c r="I448" s="13">
        <v>7</v>
      </c>
    </row>
    <row r="449" spans="1:9" x14ac:dyDescent="0.5">
      <c r="A449" s="13" t="s">
        <v>2196</v>
      </c>
      <c r="B449" s="20">
        <v>44768</v>
      </c>
      <c r="C449" s="13" t="s">
        <v>1785</v>
      </c>
      <c r="D449" s="13">
        <v>52</v>
      </c>
      <c r="E449" s="13">
        <v>46</v>
      </c>
      <c r="F449" s="34">
        <v>0.1154</v>
      </c>
      <c r="G449" s="13" t="s">
        <v>2760</v>
      </c>
      <c r="H449" s="13" t="s">
        <v>2761</v>
      </c>
      <c r="I449" s="13">
        <v>9</v>
      </c>
    </row>
    <row r="450" spans="1:9" x14ac:dyDescent="0.5">
      <c r="A450" s="13" t="s">
        <v>2257</v>
      </c>
      <c r="B450" s="20">
        <v>44594</v>
      </c>
      <c r="C450" s="13" t="s">
        <v>1775</v>
      </c>
      <c r="D450" s="13">
        <v>53</v>
      </c>
      <c r="E450" s="13">
        <v>46</v>
      </c>
      <c r="F450" s="34">
        <v>0.1321</v>
      </c>
      <c r="G450" s="13" t="s">
        <v>2762</v>
      </c>
      <c r="H450" s="13" t="s">
        <v>2763</v>
      </c>
      <c r="I450" s="13">
        <v>35</v>
      </c>
    </row>
    <row r="451" spans="1:9" x14ac:dyDescent="0.5">
      <c r="A451" s="13" t="s">
        <v>2258</v>
      </c>
      <c r="B451" s="20">
        <v>44706</v>
      </c>
      <c r="C451" s="13" t="s">
        <v>1783</v>
      </c>
      <c r="D451" s="13">
        <v>53</v>
      </c>
      <c r="E451" s="13">
        <v>46</v>
      </c>
      <c r="F451" s="34">
        <v>0.1321</v>
      </c>
      <c r="G451" s="13" t="s">
        <v>2764</v>
      </c>
      <c r="H451" s="13" t="s">
        <v>2765</v>
      </c>
      <c r="I451" s="13">
        <v>28</v>
      </c>
    </row>
    <row r="452" spans="1:9" x14ac:dyDescent="0.5">
      <c r="A452" s="13" t="s">
        <v>2259</v>
      </c>
      <c r="B452" s="20">
        <v>44505</v>
      </c>
      <c r="C452" s="13" t="s">
        <v>1853</v>
      </c>
      <c r="D452" s="13">
        <v>56</v>
      </c>
      <c r="E452" s="13">
        <v>46</v>
      </c>
      <c r="F452" s="34">
        <v>0.17860000000000001</v>
      </c>
      <c r="G452" s="13" t="s">
        <v>2766</v>
      </c>
      <c r="H452" s="13" t="s">
        <v>2767</v>
      </c>
      <c r="I452" s="13">
        <v>9</v>
      </c>
    </row>
    <row r="453" spans="1:9" x14ac:dyDescent="0.5">
      <c r="A453" s="13" t="s">
        <v>2260</v>
      </c>
      <c r="B453" s="20">
        <v>44804</v>
      </c>
      <c r="C453" s="13" t="s">
        <v>1807</v>
      </c>
      <c r="D453" s="13">
        <v>47</v>
      </c>
      <c r="E453" s="13">
        <v>46</v>
      </c>
      <c r="F453" s="34">
        <v>2.1299999999999999E-2</v>
      </c>
      <c r="G453" s="13" t="s">
        <v>2768</v>
      </c>
      <c r="H453" s="13" t="s">
        <v>2769</v>
      </c>
      <c r="I453" s="13">
        <v>16</v>
      </c>
    </row>
    <row r="454" spans="1:9" x14ac:dyDescent="0.5">
      <c r="A454" s="13" t="s">
        <v>2261</v>
      </c>
      <c r="B454" s="20">
        <v>44688</v>
      </c>
      <c r="C454" s="13" t="s">
        <v>62</v>
      </c>
      <c r="D454" s="13">
        <v>50</v>
      </c>
      <c r="E454" s="13">
        <v>46</v>
      </c>
      <c r="F454" s="34">
        <v>0.08</v>
      </c>
      <c r="G454" s="13" t="s">
        <v>2770</v>
      </c>
      <c r="H454" s="13" t="s">
        <v>2771</v>
      </c>
      <c r="I454" s="13">
        <v>39</v>
      </c>
    </row>
    <row r="455" spans="1:9" x14ac:dyDescent="0.5">
      <c r="A455" s="13" t="s">
        <v>2262</v>
      </c>
      <c r="B455" s="20">
        <v>44667</v>
      </c>
      <c r="C455" s="13" t="s">
        <v>1846</v>
      </c>
      <c r="D455" s="13">
        <v>48</v>
      </c>
      <c r="E455" s="13">
        <v>46</v>
      </c>
      <c r="F455" s="34">
        <v>4.1700000000000001E-2</v>
      </c>
      <c r="G455" s="13" t="s">
        <v>2772</v>
      </c>
      <c r="H455" s="13" t="s">
        <v>2773</v>
      </c>
      <c r="I455" s="13">
        <v>1</v>
      </c>
    </row>
    <row r="456" spans="1:9" x14ac:dyDescent="0.5">
      <c r="A456" s="13" t="s">
        <v>2263</v>
      </c>
      <c r="B456" s="20">
        <v>44797</v>
      </c>
      <c r="C456" s="13" t="s">
        <v>1777</v>
      </c>
      <c r="D456" s="13">
        <v>47</v>
      </c>
      <c r="E456" s="13">
        <v>46</v>
      </c>
      <c r="F456" s="34">
        <v>2.1299999999999999E-2</v>
      </c>
      <c r="G456" s="13" t="s">
        <v>2774</v>
      </c>
      <c r="H456" s="13" t="s">
        <v>2775</v>
      </c>
      <c r="I456" s="13">
        <v>17</v>
      </c>
    </row>
    <row r="457" spans="1:9" x14ac:dyDescent="0.5">
      <c r="A457" s="13" t="s">
        <v>2264</v>
      </c>
      <c r="B457" s="20">
        <v>44467</v>
      </c>
      <c r="C457" s="13" t="s">
        <v>1819</v>
      </c>
      <c r="D457" s="13">
        <v>48</v>
      </c>
      <c r="E457" s="13">
        <v>46</v>
      </c>
      <c r="F457" s="34">
        <v>4.1700000000000001E-2</v>
      </c>
      <c r="G457" s="13" t="s">
        <v>2776</v>
      </c>
      <c r="H457" s="13" t="s">
        <v>2777</v>
      </c>
      <c r="I457" s="13">
        <v>39</v>
      </c>
    </row>
    <row r="458" spans="1:9" x14ac:dyDescent="0.5">
      <c r="A458" s="13" t="s">
        <v>2265</v>
      </c>
      <c r="B458" s="20">
        <v>44448</v>
      </c>
      <c r="C458" s="13" t="s">
        <v>1864</v>
      </c>
      <c r="D458" s="13">
        <v>56</v>
      </c>
      <c r="E458" s="13">
        <v>46</v>
      </c>
      <c r="F458" s="34">
        <v>0.17860000000000001</v>
      </c>
      <c r="G458" s="13" t="s">
        <v>2778</v>
      </c>
      <c r="H458" s="13" t="s">
        <v>2779</v>
      </c>
      <c r="I458" s="13">
        <v>15</v>
      </c>
    </row>
    <row r="459" spans="1:9" x14ac:dyDescent="0.5">
      <c r="A459" s="13" t="s">
        <v>2266</v>
      </c>
      <c r="B459" s="20">
        <v>44611</v>
      </c>
      <c r="C459" s="13" t="s">
        <v>1807</v>
      </c>
      <c r="D459" s="13">
        <v>51</v>
      </c>
      <c r="E459" s="13">
        <v>46</v>
      </c>
      <c r="F459" s="34">
        <v>9.8000000000000004E-2</v>
      </c>
      <c r="G459" s="13" t="s">
        <v>2780</v>
      </c>
      <c r="H459" s="13" t="s">
        <v>2781</v>
      </c>
      <c r="I459" s="13">
        <v>7</v>
      </c>
    </row>
    <row r="460" spans="1:9" x14ac:dyDescent="0.5">
      <c r="A460" s="13" t="s">
        <v>2267</v>
      </c>
      <c r="B460" s="20">
        <v>44798</v>
      </c>
      <c r="C460" s="13" t="s">
        <v>1789</v>
      </c>
      <c r="D460" s="13">
        <v>48</v>
      </c>
      <c r="E460" s="13">
        <v>46</v>
      </c>
      <c r="F460" s="34">
        <v>4.1700000000000001E-2</v>
      </c>
      <c r="G460" s="13" t="s">
        <v>2782</v>
      </c>
      <c r="H460" s="13" t="s">
        <v>2783</v>
      </c>
      <c r="I460" s="13">
        <v>40</v>
      </c>
    </row>
    <row r="461" spans="1:9" x14ac:dyDescent="0.5">
      <c r="A461" s="13" t="s">
        <v>2268</v>
      </c>
      <c r="B461" s="20">
        <v>44601</v>
      </c>
      <c r="C461" s="13" t="s">
        <v>1777</v>
      </c>
      <c r="D461" s="13">
        <v>54</v>
      </c>
      <c r="E461" s="13">
        <v>46</v>
      </c>
      <c r="F461" s="34">
        <v>0.14810000000000001</v>
      </c>
      <c r="G461" s="13" t="s">
        <v>2784</v>
      </c>
      <c r="H461" s="13" t="s">
        <v>2785</v>
      </c>
      <c r="I461" s="13">
        <v>33</v>
      </c>
    </row>
    <row r="462" spans="1:9" x14ac:dyDescent="0.5">
      <c r="A462" s="13" t="s">
        <v>2269</v>
      </c>
      <c r="B462" s="20">
        <v>44694</v>
      </c>
      <c r="C462" s="13" t="s">
        <v>1775</v>
      </c>
      <c r="D462" s="13">
        <v>49</v>
      </c>
      <c r="E462" s="13">
        <v>46</v>
      </c>
      <c r="F462" s="34">
        <v>6.1199999999999997E-2</v>
      </c>
      <c r="G462" s="13" t="s">
        <v>2786</v>
      </c>
      <c r="H462" s="13" t="s">
        <v>2787</v>
      </c>
      <c r="I462" s="13">
        <v>3</v>
      </c>
    </row>
    <row r="463" spans="1:9" x14ac:dyDescent="0.5">
      <c r="A463" s="13" t="s">
        <v>2270</v>
      </c>
      <c r="B463" s="20">
        <v>44555</v>
      </c>
      <c r="C463" s="13" t="s">
        <v>1891</v>
      </c>
      <c r="D463" s="13">
        <v>52</v>
      </c>
      <c r="E463" s="13">
        <v>47</v>
      </c>
      <c r="F463" s="34">
        <v>9.6199999999999994E-2</v>
      </c>
      <c r="G463" s="13" t="s">
        <v>2788</v>
      </c>
      <c r="H463" s="13" t="s">
        <v>2789</v>
      </c>
      <c r="I463" s="13">
        <v>23</v>
      </c>
    </row>
    <row r="464" spans="1:9" x14ac:dyDescent="0.5">
      <c r="A464" s="13" t="s">
        <v>2271</v>
      </c>
      <c r="B464" s="20">
        <v>44793</v>
      </c>
      <c r="C464" s="13" t="s">
        <v>1915</v>
      </c>
      <c r="D464" s="13">
        <v>51</v>
      </c>
      <c r="E464" s="13">
        <v>47</v>
      </c>
      <c r="F464" s="34">
        <v>7.8399999999999997E-2</v>
      </c>
      <c r="G464" s="13" t="s">
        <v>2790</v>
      </c>
      <c r="H464" s="13" t="s">
        <v>2791</v>
      </c>
      <c r="I464" s="13">
        <v>27</v>
      </c>
    </row>
    <row r="465" spans="1:9" x14ac:dyDescent="0.5">
      <c r="A465" s="13" t="s">
        <v>2272</v>
      </c>
      <c r="B465" s="20">
        <v>44599</v>
      </c>
      <c r="C465" s="13" t="s">
        <v>1805</v>
      </c>
      <c r="D465" s="13">
        <v>54</v>
      </c>
      <c r="E465" s="13">
        <v>47</v>
      </c>
      <c r="F465" s="34">
        <v>0.12959999999999999</v>
      </c>
      <c r="G465" s="13" t="s">
        <v>2792</v>
      </c>
      <c r="H465" s="13" t="s">
        <v>2793</v>
      </c>
      <c r="I465" s="13">
        <v>36</v>
      </c>
    </row>
    <row r="466" spans="1:9" x14ac:dyDescent="0.5">
      <c r="A466" s="13" t="s">
        <v>2273</v>
      </c>
      <c r="B466" s="20">
        <v>44514</v>
      </c>
      <c r="C466" s="13" t="s">
        <v>1807</v>
      </c>
      <c r="D466" s="13">
        <v>55</v>
      </c>
      <c r="E466" s="13">
        <v>47</v>
      </c>
      <c r="F466" s="34">
        <v>0.14549999999999999</v>
      </c>
      <c r="G466" s="13" t="s">
        <v>2794</v>
      </c>
      <c r="H466" s="13" t="s">
        <v>2795</v>
      </c>
      <c r="I466" s="13">
        <v>3</v>
      </c>
    </row>
    <row r="467" spans="1:9" x14ac:dyDescent="0.5">
      <c r="A467" s="13" t="s">
        <v>2274</v>
      </c>
      <c r="B467" s="20">
        <v>44754</v>
      </c>
      <c r="C467" s="13" t="s">
        <v>1832</v>
      </c>
      <c r="D467" s="13">
        <v>50</v>
      </c>
      <c r="E467" s="13">
        <v>47</v>
      </c>
      <c r="F467" s="34">
        <v>0.06</v>
      </c>
      <c r="G467" s="13" t="s">
        <v>2796</v>
      </c>
      <c r="H467" s="13" t="s">
        <v>2797</v>
      </c>
      <c r="I467" s="13">
        <v>12</v>
      </c>
    </row>
    <row r="468" spans="1:9" x14ac:dyDescent="0.5">
      <c r="A468" s="13" t="s">
        <v>2275</v>
      </c>
      <c r="B468" s="20">
        <v>44755</v>
      </c>
      <c r="C468" s="13" t="s">
        <v>1811</v>
      </c>
      <c r="D468" s="13">
        <v>51</v>
      </c>
      <c r="E468" s="13">
        <v>47</v>
      </c>
      <c r="F468" s="34">
        <v>7.8399999999999997E-2</v>
      </c>
      <c r="G468" s="13" t="s">
        <v>2798</v>
      </c>
      <c r="H468" s="13" t="s">
        <v>2799</v>
      </c>
      <c r="I468" s="13">
        <v>38</v>
      </c>
    </row>
    <row r="469" spans="1:9" x14ac:dyDescent="0.5">
      <c r="A469" s="13" t="s">
        <v>2276</v>
      </c>
      <c r="B469" s="20">
        <v>44601</v>
      </c>
      <c r="C469" s="13" t="s">
        <v>1796</v>
      </c>
      <c r="D469" s="13">
        <v>49</v>
      </c>
      <c r="E469" s="13">
        <v>47</v>
      </c>
      <c r="F469" s="34">
        <v>4.0800000000000003E-2</v>
      </c>
      <c r="G469" s="13" t="s">
        <v>2800</v>
      </c>
      <c r="H469" s="13" t="s">
        <v>2801</v>
      </c>
      <c r="I469" s="13">
        <v>23</v>
      </c>
    </row>
    <row r="470" spans="1:9" x14ac:dyDescent="0.5">
      <c r="A470" s="13" t="s">
        <v>2277</v>
      </c>
      <c r="B470" s="20">
        <v>44614</v>
      </c>
      <c r="C470" s="13" t="s">
        <v>1864</v>
      </c>
      <c r="D470" s="13">
        <v>56</v>
      </c>
      <c r="E470" s="13">
        <v>47</v>
      </c>
      <c r="F470" s="34">
        <v>0.16070000000000001</v>
      </c>
      <c r="G470" s="13" t="s">
        <v>2802</v>
      </c>
      <c r="H470" s="13" t="s">
        <v>2803</v>
      </c>
      <c r="I470" s="13">
        <v>6</v>
      </c>
    </row>
    <row r="471" spans="1:9" x14ac:dyDescent="0.5">
      <c r="A471" s="13" t="s">
        <v>2278</v>
      </c>
      <c r="B471" s="20">
        <v>44560</v>
      </c>
      <c r="C471" s="13" t="s">
        <v>1828</v>
      </c>
      <c r="D471" s="13">
        <v>57</v>
      </c>
      <c r="E471" s="13">
        <v>47</v>
      </c>
      <c r="F471" s="34">
        <v>0.1754</v>
      </c>
      <c r="G471" s="13" t="s">
        <v>2804</v>
      </c>
      <c r="H471" s="13" t="s">
        <v>2805</v>
      </c>
      <c r="I471" s="13">
        <v>17</v>
      </c>
    </row>
    <row r="472" spans="1:9" x14ac:dyDescent="0.5">
      <c r="A472" s="13" t="s">
        <v>2279</v>
      </c>
      <c r="B472" s="20">
        <v>44584</v>
      </c>
      <c r="C472" s="13" t="s">
        <v>1841</v>
      </c>
      <c r="D472" s="13">
        <v>50</v>
      </c>
      <c r="E472" s="13">
        <v>47</v>
      </c>
      <c r="F472" s="34">
        <v>0.06</v>
      </c>
      <c r="G472" s="13" t="s">
        <v>2806</v>
      </c>
      <c r="H472" s="13" t="s">
        <v>2807</v>
      </c>
      <c r="I472" s="13">
        <v>24</v>
      </c>
    </row>
    <row r="473" spans="1:9" x14ac:dyDescent="0.5">
      <c r="A473" s="13" t="s">
        <v>2280</v>
      </c>
      <c r="B473" s="20">
        <v>44648</v>
      </c>
      <c r="C473" s="13" t="s">
        <v>1891</v>
      </c>
      <c r="D473" s="13">
        <v>55</v>
      </c>
      <c r="E473" s="13">
        <v>47</v>
      </c>
      <c r="F473" s="34">
        <v>0.14549999999999999</v>
      </c>
      <c r="G473" s="13" t="s">
        <v>2752</v>
      </c>
      <c r="H473" s="13" t="s">
        <v>2753</v>
      </c>
      <c r="I473" s="13">
        <v>26</v>
      </c>
    </row>
    <row r="474" spans="1:9" x14ac:dyDescent="0.5">
      <c r="A474" s="13" t="s">
        <v>2281</v>
      </c>
      <c r="B474" s="20">
        <v>44797</v>
      </c>
      <c r="C474" s="13" t="s">
        <v>1777</v>
      </c>
      <c r="D474" s="13">
        <v>47</v>
      </c>
      <c r="E474" s="13">
        <v>47</v>
      </c>
      <c r="F474" s="34">
        <v>0</v>
      </c>
      <c r="G474" s="13" t="s">
        <v>2754</v>
      </c>
      <c r="H474" s="13" t="s">
        <v>2755</v>
      </c>
      <c r="I474" s="13">
        <v>11</v>
      </c>
    </row>
    <row r="475" spans="1:9" x14ac:dyDescent="0.5">
      <c r="A475" s="13" t="s">
        <v>2282</v>
      </c>
      <c r="B475" s="20">
        <v>44806</v>
      </c>
      <c r="C475" s="13" t="s">
        <v>1885</v>
      </c>
      <c r="D475" s="13">
        <v>47</v>
      </c>
      <c r="E475" s="13">
        <v>47</v>
      </c>
      <c r="F475" s="34">
        <v>0</v>
      </c>
      <c r="G475" s="13" t="s">
        <v>2756</v>
      </c>
      <c r="H475" s="13" t="s">
        <v>2757</v>
      </c>
      <c r="I475" s="13">
        <v>19</v>
      </c>
    </row>
    <row r="476" spans="1:9" x14ac:dyDescent="0.5">
      <c r="A476" s="13" t="s">
        <v>2283</v>
      </c>
      <c r="B476" s="20">
        <v>44503</v>
      </c>
      <c r="C476" s="13" t="s">
        <v>1885</v>
      </c>
      <c r="D476" s="13">
        <v>57</v>
      </c>
      <c r="E476" s="13">
        <v>47</v>
      </c>
      <c r="F476" s="34">
        <v>0.1754</v>
      </c>
      <c r="G476" s="13" t="s">
        <v>2758</v>
      </c>
      <c r="H476" s="13" t="s">
        <v>2759</v>
      </c>
      <c r="I476" s="13">
        <v>7</v>
      </c>
    </row>
    <row r="477" spans="1:9" x14ac:dyDescent="0.5">
      <c r="A477" s="13" t="s">
        <v>2284</v>
      </c>
      <c r="B477" s="20">
        <v>44782</v>
      </c>
      <c r="C477" s="13" t="s">
        <v>1777</v>
      </c>
      <c r="D477" s="13">
        <v>51</v>
      </c>
      <c r="E477" s="13">
        <v>47</v>
      </c>
      <c r="F477" s="34">
        <v>7.8399999999999997E-2</v>
      </c>
      <c r="G477" s="13" t="s">
        <v>2760</v>
      </c>
      <c r="H477" s="13" t="s">
        <v>2761</v>
      </c>
      <c r="I477" s="13">
        <v>9</v>
      </c>
    </row>
    <row r="478" spans="1:9" x14ac:dyDescent="0.5">
      <c r="A478" s="13" t="s">
        <v>2285</v>
      </c>
      <c r="B478" s="20">
        <v>44582</v>
      </c>
      <c r="C478" s="13" t="s">
        <v>1832</v>
      </c>
      <c r="D478" s="13">
        <v>48</v>
      </c>
      <c r="E478" s="13">
        <v>48</v>
      </c>
      <c r="F478" s="34">
        <v>0</v>
      </c>
      <c r="G478" s="13" t="s">
        <v>2762</v>
      </c>
      <c r="H478" s="13" t="s">
        <v>2763</v>
      </c>
      <c r="I478" s="13">
        <v>35</v>
      </c>
    </row>
    <row r="479" spans="1:9" x14ac:dyDescent="0.5">
      <c r="A479" s="13" t="s">
        <v>2286</v>
      </c>
      <c r="B479" s="20">
        <v>44492</v>
      </c>
      <c r="C479" s="13" t="s">
        <v>1796</v>
      </c>
      <c r="D479" s="13">
        <v>52</v>
      </c>
      <c r="E479" s="13">
        <v>48</v>
      </c>
      <c r="F479" s="34">
        <v>7.6899999999999996E-2</v>
      </c>
      <c r="G479" s="13" t="s">
        <v>2764</v>
      </c>
      <c r="H479" s="13" t="s">
        <v>2765</v>
      </c>
      <c r="I479" s="13">
        <v>28</v>
      </c>
    </row>
    <row r="480" spans="1:9" x14ac:dyDescent="0.5">
      <c r="A480" s="13" t="s">
        <v>2287</v>
      </c>
      <c r="B480" s="20">
        <v>44696</v>
      </c>
      <c r="C480" s="13" t="s">
        <v>1940</v>
      </c>
      <c r="D480" s="13">
        <v>51</v>
      </c>
      <c r="E480" s="13">
        <v>48</v>
      </c>
      <c r="F480" s="34">
        <v>5.8799999999999998E-2</v>
      </c>
      <c r="G480" s="13" t="s">
        <v>2766</v>
      </c>
      <c r="H480" s="13" t="s">
        <v>2767</v>
      </c>
      <c r="I480" s="13">
        <v>9</v>
      </c>
    </row>
    <row r="481" spans="1:9" x14ac:dyDescent="0.5">
      <c r="A481" s="13" t="s">
        <v>2288</v>
      </c>
      <c r="B481" s="20">
        <v>44504</v>
      </c>
      <c r="C481" s="13" t="s">
        <v>1811</v>
      </c>
      <c r="D481" s="13">
        <v>48</v>
      </c>
      <c r="E481" s="13">
        <v>48</v>
      </c>
      <c r="F481" s="34">
        <v>0</v>
      </c>
      <c r="G481" s="13" t="s">
        <v>2768</v>
      </c>
      <c r="H481" s="13" t="s">
        <v>2769</v>
      </c>
      <c r="I481" s="13">
        <v>16</v>
      </c>
    </row>
    <row r="482" spans="1:9" x14ac:dyDescent="0.5">
      <c r="A482" s="13" t="s">
        <v>2289</v>
      </c>
      <c r="B482" s="20">
        <v>44457</v>
      </c>
      <c r="C482" s="13" t="s">
        <v>1771</v>
      </c>
      <c r="D482" s="13">
        <v>48</v>
      </c>
      <c r="E482" s="13">
        <v>48</v>
      </c>
      <c r="F482" s="34">
        <v>0</v>
      </c>
      <c r="G482" s="13" t="s">
        <v>2770</v>
      </c>
      <c r="H482" s="13" t="s">
        <v>2771</v>
      </c>
      <c r="I482" s="13">
        <v>39</v>
      </c>
    </row>
    <row r="483" spans="1:9" x14ac:dyDescent="0.5">
      <c r="A483" s="13" t="s">
        <v>2290</v>
      </c>
      <c r="B483" s="20">
        <v>44610</v>
      </c>
      <c r="C483" s="13" t="s">
        <v>1885</v>
      </c>
      <c r="D483" s="13">
        <v>51</v>
      </c>
      <c r="E483" s="13">
        <v>48</v>
      </c>
      <c r="F483" s="34">
        <v>5.8799999999999998E-2</v>
      </c>
      <c r="G483" s="13" t="s">
        <v>2772</v>
      </c>
      <c r="H483" s="13" t="s">
        <v>2773</v>
      </c>
      <c r="I483" s="13">
        <v>1</v>
      </c>
    </row>
    <row r="484" spans="1:9" x14ac:dyDescent="0.5">
      <c r="A484" s="13" t="s">
        <v>2291</v>
      </c>
      <c r="B484" s="20">
        <v>44585</v>
      </c>
      <c r="C484" s="13" t="s">
        <v>1799</v>
      </c>
      <c r="D484" s="13">
        <v>54</v>
      </c>
      <c r="E484" s="13">
        <v>48</v>
      </c>
      <c r="F484" s="34">
        <v>0.1111</v>
      </c>
      <c r="G484" s="13" t="s">
        <v>2774</v>
      </c>
      <c r="H484" s="13" t="s">
        <v>2775</v>
      </c>
      <c r="I484" s="13">
        <v>17</v>
      </c>
    </row>
    <row r="485" spans="1:9" x14ac:dyDescent="0.5">
      <c r="A485" s="13" t="s">
        <v>2292</v>
      </c>
      <c r="B485" s="20">
        <v>44732</v>
      </c>
      <c r="C485" s="13" t="s">
        <v>1775</v>
      </c>
      <c r="D485" s="13">
        <v>54</v>
      </c>
      <c r="E485" s="13">
        <v>48</v>
      </c>
      <c r="F485" s="34">
        <v>0.1111</v>
      </c>
      <c r="G485" s="13" t="s">
        <v>2776</v>
      </c>
      <c r="H485" s="13" t="s">
        <v>2777</v>
      </c>
      <c r="I485" s="13">
        <v>39</v>
      </c>
    </row>
    <row r="486" spans="1:9" x14ac:dyDescent="0.5">
      <c r="A486" s="13" t="s">
        <v>2293</v>
      </c>
      <c r="B486" s="20">
        <v>44606</v>
      </c>
      <c r="C486" s="13" t="s">
        <v>1853</v>
      </c>
      <c r="D486" s="13">
        <v>49</v>
      </c>
      <c r="E486" s="13">
        <v>49</v>
      </c>
      <c r="F486" s="34">
        <v>0</v>
      </c>
      <c r="G486" s="13" t="s">
        <v>2778</v>
      </c>
      <c r="H486" s="13" t="s">
        <v>2779</v>
      </c>
      <c r="I486" s="13">
        <v>15</v>
      </c>
    </row>
    <row r="487" spans="1:9" x14ac:dyDescent="0.5">
      <c r="A487" s="13" t="s">
        <v>2294</v>
      </c>
      <c r="B487" s="20">
        <v>44587</v>
      </c>
      <c r="C487" s="13" t="s">
        <v>1789</v>
      </c>
      <c r="D487" s="13">
        <v>49</v>
      </c>
      <c r="E487" s="13">
        <v>49</v>
      </c>
      <c r="F487" s="34">
        <v>0</v>
      </c>
      <c r="G487" s="13" t="s">
        <v>2780</v>
      </c>
      <c r="H487" s="13" t="s">
        <v>2781</v>
      </c>
      <c r="I487" s="13">
        <v>7</v>
      </c>
    </row>
    <row r="488" spans="1:9" x14ac:dyDescent="0.5">
      <c r="A488" s="13" t="s">
        <v>2295</v>
      </c>
      <c r="B488" s="20">
        <v>44503</v>
      </c>
      <c r="C488" s="13" t="s">
        <v>1832</v>
      </c>
      <c r="D488" s="13">
        <v>49</v>
      </c>
      <c r="E488" s="13">
        <v>49</v>
      </c>
      <c r="F488" s="34">
        <v>0</v>
      </c>
      <c r="G488" s="13" t="s">
        <v>2782</v>
      </c>
      <c r="H488" s="13" t="s">
        <v>2783</v>
      </c>
      <c r="I488" s="13">
        <v>40</v>
      </c>
    </row>
    <row r="489" spans="1:9" x14ac:dyDescent="0.5">
      <c r="A489" s="13" t="s">
        <v>2296</v>
      </c>
      <c r="B489" s="20">
        <v>44494</v>
      </c>
      <c r="C489" s="13" t="s">
        <v>1846</v>
      </c>
      <c r="D489" s="13">
        <v>49</v>
      </c>
      <c r="E489" s="13">
        <v>49</v>
      </c>
      <c r="F489" s="34">
        <v>0</v>
      </c>
      <c r="G489" s="13" t="s">
        <v>2784</v>
      </c>
      <c r="H489" s="13" t="s">
        <v>2785</v>
      </c>
      <c r="I489" s="13">
        <v>33</v>
      </c>
    </row>
    <row r="490" spans="1:9" x14ac:dyDescent="0.5">
      <c r="A490" s="13" t="s">
        <v>2297</v>
      </c>
      <c r="B490" s="20">
        <v>44720</v>
      </c>
      <c r="C490" s="13" t="s">
        <v>1803</v>
      </c>
      <c r="D490" s="13">
        <v>52</v>
      </c>
      <c r="E490" s="13">
        <v>49</v>
      </c>
      <c r="F490" s="34">
        <v>5.7700000000000001E-2</v>
      </c>
      <c r="G490" s="13" t="s">
        <v>2786</v>
      </c>
      <c r="H490" s="13" t="s">
        <v>2787</v>
      </c>
      <c r="I490" s="13">
        <v>3</v>
      </c>
    </row>
    <row r="491" spans="1:9" x14ac:dyDescent="0.5">
      <c r="A491" s="13" t="s">
        <v>2298</v>
      </c>
      <c r="B491" s="20">
        <v>44785</v>
      </c>
      <c r="C491" s="13" t="s">
        <v>1799</v>
      </c>
      <c r="D491" s="13">
        <v>50</v>
      </c>
      <c r="E491" s="13">
        <v>49</v>
      </c>
      <c r="F491" s="34">
        <v>0.02</v>
      </c>
      <c r="G491" s="13" t="s">
        <v>2788</v>
      </c>
      <c r="H491" s="13" t="s">
        <v>2789</v>
      </c>
      <c r="I491" s="13">
        <v>23</v>
      </c>
    </row>
    <row r="492" spans="1:9" x14ac:dyDescent="0.5">
      <c r="A492" s="13" t="s">
        <v>2299</v>
      </c>
      <c r="B492" s="20">
        <v>44470</v>
      </c>
      <c r="C492" s="13" t="s">
        <v>1807</v>
      </c>
      <c r="D492" s="13">
        <v>51</v>
      </c>
      <c r="E492" s="13">
        <v>49</v>
      </c>
      <c r="F492" s="34">
        <v>3.9199999999999999E-2</v>
      </c>
      <c r="G492" s="13" t="s">
        <v>2790</v>
      </c>
      <c r="H492" s="13" t="s">
        <v>2791</v>
      </c>
      <c r="I492" s="13">
        <v>27</v>
      </c>
    </row>
    <row r="493" spans="1:9" x14ac:dyDescent="0.5">
      <c r="A493" s="13" t="s">
        <v>2300</v>
      </c>
      <c r="B493" s="20">
        <v>44657</v>
      </c>
      <c r="C493" s="13" t="s">
        <v>1807</v>
      </c>
      <c r="D493" s="13">
        <v>53</v>
      </c>
      <c r="E493" s="13">
        <v>49</v>
      </c>
      <c r="F493" s="34">
        <v>7.5499999999999998E-2</v>
      </c>
      <c r="G493" s="13" t="s">
        <v>2792</v>
      </c>
      <c r="H493" s="13" t="s">
        <v>2793</v>
      </c>
      <c r="I493" s="13">
        <v>36</v>
      </c>
    </row>
    <row r="494" spans="1:9" x14ac:dyDescent="0.5">
      <c r="A494" s="13" t="s">
        <v>2301</v>
      </c>
      <c r="B494" s="20">
        <v>44526</v>
      </c>
      <c r="C494" s="13" t="s">
        <v>1777</v>
      </c>
      <c r="D494" s="13">
        <v>58</v>
      </c>
      <c r="E494" s="13">
        <v>49</v>
      </c>
      <c r="F494" s="34">
        <v>0.1552</v>
      </c>
      <c r="G494" s="13" t="s">
        <v>2794</v>
      </c>
      <c r="H494" s="13" t="s">
        <v>2795</v>
      </c>
      <c r="I494" s="13">
        <v>3</v>
      </c>
    </row>
    <row r="495" spans="1:9" x14ac:dyDescent="0.5">
      <c r="A495" s="13" t="s">
        <v>2302</v>
      </c>
      <c r="B495" s="20">
        <v>44598</v>
      </c>
      <c r="C495" s="13" t="s">
        <v>1891</v>
      </c>
      <c r="D495" s="13">
        <v>58</v>
      </c>
      <c r="E495" s="13">
        <v>49</v>
      </c>
      <c r="F495" s="34">
        <v>0.1552</v>
      </c>
      <c r="G495" s="13" t="s">
        <v>2796</v>
      </c>
      <c r="H495" s="13" t="s">
        <v>2797</v>
      </c>
      <c r="I495" s="13">
        <v>12</v>
      </c>
    </row>
    <row r="496" spans="1:9" x14ac:dyDescent="0.5">
      <c r="A496" s="13" t="s">
        <v>2303</v>
      </c>
      <c r="B496" s="20">
        <v>44643</v>
      </c>
      <c r="C496" s="13" t="s">
        <v>1803</v>
      </c>
      <c r="D496" s="13">
        <v>54</v>
      </c>
      <c r="E496" s="13">
        <v>49</v>
      </c>
      <c r="F496" s="34">
        <v>9.2600000000000002E-2</v>
      </c>
      <c r="G496" s="13" t="s">
        <v>2798</v>
      </c>
      <c r="H496" s="13" t="s">
        <v>2799</v>
      </c>
      <c r="I496" s="13">
        <v>38</v>
      </c>
    </row>
    <row r="497" spans="1:9" x14ac:dyDescent="0.5">
      <c r="A497" s="13" t="s">
        <v>2304</v>
      </c>
      <c r="B497" s="20">
        <v>44556</v>
      </c>
      <c r="C497" s="13" t="s">
        <v>559</v>
      </c>
      <c r="D497" s="13">
        <v>50</v>
      </c>
      <c r="E497" s="13">
        <v>49</v>
      </c>
      <c r="F497" s="34">
        <v>0.02</v>
      </c>
      <c r="G497" s="13" t="s">
        <v>2800</v>
      </c>
      <c r="H497" s="13" t="s">
        <v>2801</v>
      </c>
      <c r="I497" s="13">
        <v>23</v>
      </c>
    </row>
    <row r="498" spans="1:9" x14ac:dyDescent="0.5">
      <c r="A498" s="13" t="s">
        <v>2305</v>
      </c>
      <c r="B498" s="20">
        <v>44476</v>
      </c>
      <c r="C498" s="13" t="s">
        <v>1805</v>
      </c>
      <c r="D498" s="13">
        <v>58</v>
      </c>
      <c r="E498" s="13">
        <v>49</v>
      </c>
      <c r="F498" s="34">
        <v>0.1552</v>
      </c>
      <c r="G498" s="13" t="s">
        <v>2802</v>
      </c>
      <c r="H498" s="13" t="s">
        <v>2803</v>
      </c>
      <c r="I498" s="13">
        <v>6</v>
      </c>
    </row>
    <row r="499" spans="1:9" x14ac:dyDescent="0.5">
      <c r="A499" s="13" t="s">
        <v>2306</v>
      </c>
      <c r="B499" s="20">
        <v>44471</v>
      </c>
      <c r="C499" s="13" t="s">
        <v>1803</v>
      </c>
      <c r="D499" s="13">
        <v>52</v>
      </c>
      <c r="E499" s="13">
        <v>49</v>
      </c>
      <c r="F499" s="34">
        <v>5.7700000000000001E-2</v>
      </c>
      <c r="G499" s="13" t="s">
        <v>2804</v>
      </c>
      <c r="H499" s="13" t="s">
        <v>2805</v>
      </c>
      <c r="I499" s="13">
        <v>17</v>
      </c>
    </row>
    <row r="500" spans="1:9" x14ac:dyDescent="0.5">
      <c r="A500" s="13" t="s">
        <v>2307</v>
      </c>
      <c r="B500" s="20">
        <v>44445</v>
      </c>
      <c r="C500" s="13" t="s">
        <v>1779</v>
      </c>
      <c r="D500" s="13">
        <v>60</v>
      </c>
      <c r="E500" s="13">
        <v>50</v>
      </c>
      <c r="F500" s="34">
        <v>0.16669999999999999</v>
      </c>
      <c r="G500" s="13" t="s">
        <v>2806</v>
      </c>
      <c r="H500" s="13" t="s">
        <v>2807</v>
      </c>
      <c r="I500" s="13">
        <v>24</v>
      </c>
    </row>
    <row r="501" spans="1:9" x14ac:dyDescent="0.5">
      <c r="A501" s="13" t="s">
        <v>2308</v>
      </c>
      <c r="B501" s="20">
        <v>44715</v>
      </c>
      <c r="C501" s="13" t="s">
        <v>1789</v>
      </c>
      <c r="D501" s="13">
        <v>60</v>
      </c>
      <c r="E501" s="13">
        <v>50</v>
      </c>
      <c r="F501" s="34">
        <v>0.16669999999999999</v>
      </c>
      <c r="G501" s="13" t="s">
        <v>2752</v>
      </c>
      <c r="H501" s="13" t="s">
        <v>2753</v>
      </c>
      <c r="I501" s="13">
        <v>26</v>
      </c>
    </row>
    <row r="502" spans="1:9" x14ac:dyDescent="0.5">
      <c r="A502" s="13" t="s">
        <v>2309</v>
      </c>
      <c r="B502" s="20">
        <v>44631</v>
      </c>
      <c r="C502" s="13" t="s">
        <v>1807</v>
      </c>
      <c r="D502" s="13">
        <v>59</v>
      </c>
      <c r="E502" s="13">
        <v>50</v>
      </c>
      <c r="F502" s="34">
        <v>0.1525</v>
      </c>
      <c r="G502" s="13" t="s">
        <v>2754</v>
      </c>
      <c r="H502" s="13" t="s">
        <v>2755</v>
      </c>
      <c r="I502" s="13">
        <v>11</v>
      </c>
    </row>
    <row r="503" spans="1:9" x14ac:dyDescent="0.5">
      <c r="A503" s="13" t="s">
        <v>2310</v>
      </c>
      <c r="B503" s="20">
        <v>44477</v>
      </c>
      <c r="C503" s="13" t="s">
        <v>1807</v>
      </c>
      <c r="D503" s="13">
        <v>56</v>
      </c>
      <c r="E503" s="13">
        <v>50</v>
      </c>
      <c r="F503" s="34">
        <v>0.1071</v>
      </c>
      <c r="G503" s="13" t="s">
        <v>2756</v>
      </c>
      <c r="H503" s="13" t="s">
        <v>2757</v>
      </c>
      <c r="I503" s="13">
        <v>19</v>
      </c>
    </row>
    <row r="504" spans="1:9" x14ac:dyDescent="0.5">
      <c r="A504" s="13" t="s">
        <v>2311</v>
      </c>
      <c r="B504" s="20">
        <v>44467</v>
      </c>
      <c r="C504" s="13" t="s">
        <v>1791</v>
      </c>
      <c r="D504" s="13">
        <v>58</v>
      </c>
      <c r="E504" s="13">
        <v>50</v>
      </c>
      <c r="F504" s="34">
        <v>0.13789999999999999</v>
      </c>
      <c r="G504" s="13" t="s">
        <v>2758</v>
      </c>
      <c r="H504" s="13" t="s">
        <v>2759</v>
      </c>
      <c r="I504" s="13">
        <v>7</v>
      </c>
    </row>
    <row r="505" spans="1:9" x14ac:dyDescent="0.5">
      <c r="A505" s="13" t="s">
        <v>2312</v>
      </c>
      <c r="B505" s="20">
        <v>44550</v>
      </c>
      <c r="C505" s="13" t="s">
        <v>1777</v>
      </c>
      <c r="D505" s="13">
        <v>56</v>
      </c>
      <c r="E505" s="13">
        <v>50</v>
      </c>
      <c r="F505" s="34">
        <v>0.1071</v>
      </c>
      <c r="G505" s="13" t="s">
        <v>2760</v>
      </c>
      <c r="H505" s="13" t="s">
        <v>2761</v>
      </c>
      <c r="I505" s="13">
        <v>9</v>
      </c>
    </row>
    <row r="506" spans="1:9" x14ac:dyDescent="0.5">
      <c r="A506" s="13" t="s">
        <v>2313</v>
      </c>
      <c r="B506" s="20">
        <v>44496</v>
      </c>
      <c r="C506" s="13" t="s">
        <v>559</v>
      </c>
      <c r="D506" s="13">
        <v>58</v>
      </c>
      <c r="E506" s="13">
        <v>50</v>
      </c>
      <c r="F506" s="34">
        <v>0.13789999999999999</v>
      </c>
      <c r="G506" s="13" t="s">
        <v>2762</v>
      </c>
      <c r="H506" s="13" t="s">
        <v>2763</v>
      </c>
      <c r="I506" s="13">
        <v>35</v>
      </c>
    </row>
    <row r="507" spans="1:9" x14ac:dyDescent="0.5">
      <c r="A507" s="13" t="s">
        <v>2314</v>
      </c>
      <c r="B507" s="20">
        <v>44799</v>
      </c>
      <c r="C507" s="13" t="s">
        <v>1775</v>
      </c>
      <c r="D507" s="13">
        <v>58</v>
      </c>
      <c r="E507" s="13">
        <v>50</v>
      </c>
      <c r="F507" s="34">
        <v>0.13789999999999999</v>
      </c>
      <c r="G507" s="13" t="s">
        <v>2764</v>
      </c>
      <c r="H507" s="13" t="s">
        <v>2765</v>
      </c>
      <c r="I507" s="13">
        <v>28</v>
      </c>
    </row>
    <row r="508" spans="1:9" x14ac:dyDescent="0.5">
      <c r="A508" s="13" t="s">
        <v>2315</v>
      </c>
      <c r="B508" s="20">
        <v>44473</v>
      </c>
      <c r="C508" s="13" t="s">
        <v>62</v>
      </c>
      <c r="D508" s="13">
        <v>57</v>
      </c>
      <c r="E508" s="13">
        <v>50</v>
      </c>
      <c r="F508" s="34">
        <v>0.12280000000000001</v>
      </c>
      <c r="G508" s="13" t="s">
        <v>2766</v>
      </c>
      <c r="H508" s="13" t="s">
        <v>2767</v>
      </c>
      <c r="I508" s="13">
        <v>9</v>
      </c>
    </row>
    <row r="509" spans="1:9" x14ac:dyDescent="0.5">
      <c r="A509" s="13" t="s">
        <v>2316</v>
      </c>
      <c r="B509" s="20">
        <v>44679</v>
      </c>
      <c r="C509" s="13" t="s">
        <v>1987</v>
      </c>
      <c r="D509" s="13">
        <v>60</v>
      </c>
      <c r="E509" s="13">
        <v>50</v>
      </c>
      <c r="F509" s="34">
        <v>0.16669999999999999</v>
      </c>
      <c r="G509" s="13" t="s">
        <v>2768</v>
      </c>
      <c r="H509" s="13" t="s">
        <v>2769</v>
      </c>
      <c r="I509" s="13">
        <v>16</v>
      </c>
    </row>
    <row r="510" spans="1:9" x14ac:dyDescent="0.5">
      <c r="A510" s="13" t="s">
        <v>2317</v>
      </c>
      <c r="B510" s="20">
        <v>44697</v>
      </c>
      <c r="C510" s="13" t="s">
        <v>2318</v>
      </c>
      <c r="D510" s="13">
        <v>52</v>
      </c>
      <c r="E510" s="13">
        <v>50</v>
      </c>
      <c r="F510" s="34">
        <v>3.85E-2</v>
      </c>
      <c r="G510" s="13" t="s">
        <v>2770</v>
      </c>
      <c r="H510" s="13" t="s">
        <v>2771</v>
      </c>
      <c r="I510" s="13">
        <v>39</v>
      </c>
    </row>
    <row r="511" spans="1:9" x14ac:dyDescent="0.5">
      <c r="A511" s="13" t="s">
        <v>2319</v>
      </c>
      <c r="B511" s="20">
        <v>44541</v>
      </c>
      <c r="C511" s="13" t="s">
        <v>1807</v>
      </c>
      <c r="D511" s="13">
        <v>59</v>
      </c>
      <c r="E511" s="13">
        <v>51</v>
      </c>
      <c r="F511" s="34">
        <v>0.1356</v>
      </c>
      <c r="G511" s="13" t="s">
        <v>2772</v>
      </c>
      <c r="H511" s="13" t="s">
        <v>2773</v>
      </c>
      <c r="I511" s="13">
        <v>1</v>
      </c>
    </row>
    <row r="512" spans="1:9" x14ac:dyDescent="0.5">
      <c r="A512" s="13" t="s">
        <v>2320</v>
      </c>
      <c r="B512" s="20">
        <v>44702</v>
      </c>
      <c r="C512" s="13" t="s">
        <v>2066</v>
      </c>
      <c r="D512" s="13">
        <v>58</v>
      </c>
      <c r="E512" s="13">
        <v>51</v>
      </c>
      <c r="F512" s="34">
        <v>0.1207</v>
      </c>
      <c r="G512" s="13" t="s">
        <v>2774</v>
      </c>
      <c r="H512" s="13" t="s">
        <v>2775</v>
      </c>
      <c r="I512" s="13">
        <v>17</v>
      </c>
    </row>
    <row r="513" spans="1:9" x14ac:dyDescent="0.5">
      <c r="A513" s="13" t="s">
        <v>2321</v>
      </c>
      <c r="B513" s="20">
        <v>44515</v>
      </c>
      <c r="C513" s="13" t="s">
        <v>1796</v>
      </c>
      <c r="D513" s="13">
        <v>52</v>
      </c>
      <c r="E513" s="13">
        <v>51</v>
      </c>
      <c r="F513" s="34">
        <v>1.9199999999999998E-2</v>
      </c>
      <c r="G513" s="13" t="s">
        <v>2776</v>
      </c>
      <c r="H513" s="13" t="s">
        <v>2777</v>
      </c>
      <c r="I513" s="13">
        <v>39</v>
      </c>
    </row>
    <row r="514" spans="1:9" x14ac:dyDescent="0.5">
      <c r="A514" s="13" t="s">
        <v>2322</v>
      </c>
      <c r="B514" s="20">
        <v>44487</v>
      </c>
      <c r="C514" s="13" t="s">
        <v>1775</v>
      </c>
      <c r="D514" s="13">
        <v>59</v>
      </c>
      <c r="E514" s="13">
        <v>51</v>
      </c>
      <c r="F514" s="34">
        <v>0.1356</v>
      </c>
      <c r="G514" s="13" t="s">
        <v>2778</v>
      </c>
      <c r="H514" s="13" t="s">
        <v>2779</v>
      </c>
      <c r="I514" s="13">
        <v>15</v>
      </c>
    </row>
    <row r="515" spans="1:9" x14ac:dyDescent="0.5">
      <c r="A515" s="13" t="s">
        <v>2323</v>
      </c>
      <c r="B515" s="20">
        <v>44683</v>
      </c>
      <c r="C515" s="13" t="s">
        <v>2038</v>
      </c>
      <c r="D515" s="13">
        <v>52</v>
      </c>
      <c r="E515" s="13">
        <v>51</v>
      </c>
      <c r="F515" s="34">
        <v>1.9199999999999998E-2</v>
      </c>
      <c r="G515" s="13" t="s">
        <v>2780</v>
      </c>
      <c r="H515" s="13" t="s">
        <v>2781</v>
      </c>
      <c r="I515" s="13">
        <v>7</v>
      </c>
    </row>
    <row r="516" spans="1:9" x14ac:dyDescent="0.5">
      <c r="A516" s="13" t="s">
        <v>2324</v>
      </c>
      <c r="B516" s="20">
        <v>44737</v>
      </c>
      <c r="C516" s="13" t="s">
        <v>1819</v>
      </c>
      <c r="D516" s="13">
        <v>53</v>
      </c>
      <c r="E516" s="13">
        <v>51</v>
      </c>
      <c r="F516" s="34">
        <v>3.7699999999999997E-2</v>
      </c>
      <c r="G516" s="13" t="s">
        <v>2782</v>
      </c>
      <c r="H516" s="13" t="s">
        <v>2783</v>
      </c>
      <c r="I516" s="13">
        <v>40</v>
      </c>
    </row>
    <row r="517" spans="1:9" x14ac:dyDescent="0.5">
      <c r="A517" s="13" t="s">
        <v>2325</v>
      </c>
      <c r="B517" s="20">
        <v>44478</v>
      </c>
      <c r="C517" s="13" t="s">
        <v>1824</v>
      </c>
      <c r="D517" s="13">
        <v>62</v>
      </c>
      <c r="E517" s="13">
        <v>52</v>
      </c>
      <c r="F517" s="34">
        <v>0.1613</v>
      </c>
      <c r="G517" s="13" t="s">
        <v>2784</v>
      </c>
      <c r="H517" s="13" t="s">
        <v>2785</v>
      </c>
      <c r="I517" s="13">
        <v>33</v>
      </c>
    </row>
    <row r="518" spans="1:9" x14ac:dyDescent="0.5">
      <c r="A518" s="13" t="s">
        <v>2326</v>
      </c>
      <c r="B518" s="20">
        <v>44482</v>
      </c>
      <c r="C518" s="13" t="s">
        <v>1791</v>
      </c>
      <c r="D518" s="13">
        <v>53</v>
      </c>
      <c r="E518" s="13">
        <v>52</v>
      </c>
      <c r="F518" s="34">
        <v>1.89E-2</v>
      </c>
      <c r="G518" s="13" t="s">
        <v>2786</v>
      </c>
      <c r="H518" s="13" t="s">
        <v>2787</v>
      </c>
      <c r="I518" s="13">
        <v>3</v>
      </c>
    </row>
    <row r="519" spans="1:9" x14ac:dyDescent="0.5">
      <c r="A519" s="13" t="s">
        <v>2327</v>
      </c>
      <c r="B519" s="20">
        <v>44457</v>
      </c>
      <c r="C519" s="13" t="s">
        <v>1777</v>
      </c>
      <c r="D519" s="13">
        <v>59</v>
      </c>
      <c r="E519" s="13">
        <v>52</v>
      </c>
      <c r="F519" s="34">
        <v>0.1186</v>
      </c>
      <c r="G519" s="13" t="s">
        <v>2788</v>
      </c>
      <c r="H519" s="13" t="s">
        <v>2789</v>
      </c>
      <c r="I519" s="13">
        <v>23</v>
      </c>
    </row>
    <row r="520" spans="1:9" x14ac:dyDescent="0.5">
      <c r="A520" s="13" t="s">
        <v>2328</v>
      </c>
      <c r="B520" s="20">
        <v>44806</v>
      </c>
      <c r="C520" s="13" t="s">
        <v>1841</v>
      </c>
      <c r="D520" s="13">
        <v>58</v>
      </c>
      <c r="E520" s="13">
        <v>52</v>
      </c>
      <c r="F520" s="34">
        <v>0.10340000000000001</v>
      </c>
      <c r="G520" s="13" t="s">
        <v>2790</v>
      </c>
      <c r="H520" s="13" t="s">
        <v>2791</v>
      </c>
      <c r="I520" s="13">
        <v>27</v>
      </c>
    </row>
    <row r="521" spans="1:9" x14ac:dyDescent="0.5">
      <c r="A521" s="13" t="s">
        <v>2329</v>
      </c>
      <c r="B521" s="20">
        <v>44575</v>
      </c>
      <c r="C521" s="13" t="s">
        <v>1771</v>
      </c>
      <c r="D521" s="13">
        <v>55</v>
      </c>
      <c r="E521" s="13">
        <v>52</v>
      </c>
      <c r="F521" s="34">
        <v>5.45E-2</v>
      </c>
      <c r="G521" s="13" t="s">
        <v>2792</v>
      </c>
      <c r="H521" s="13" t="s">
        <v>2793</v>
      </c>
      <c r="I521" s="13">
        <v>36</v>
      </c>
    </row>
    <row r="522" spans="1:9" x14ac:dyDescent="0.5">
      <c r="A522" s="13" t="s">
        <v>2330</v>
      </c>
      <c r="B522" s="20">
        <v>44610</v>
      </c>
      <c r="C522" s="13" t="s">
        <v>1785</v>
      </c>
      <c r="D522" s="13">
        <v>59</v>
      </c>
      <c r="E522" s="13">
        <v>52</v>
      </c>
      <c r="F522" s="34">
        <v>0.1186</v>
      </c>
      <c r="G522" s="13" t="s">
        <v>2794</v>
      </c>
      <c r="H522" s="13" t="s">
        <v>2795</v>
      </c>
      <c r="I522" s="13">
        <v>3</v>
      </c>
    </row>
    <row r="523" spans="1:9" x14ac:dyDescent="0.5">
      <c r="A523" s="13" t="s">
        <v>2331</v>
      </c>
      <c r="B523" s="20">
        <v>44558</v>
      </c>
      <c r="C523" s="13" t="s">
        <v>1777</v>
      </c>
      <c r="D523" s="13">
        <v>59</v>
      </c>
      <c r="E523" s="13">
        <v>52</v>
      </c>
      <c r="F523" s="34">
        <v>0.1186</v>
      </c>
      <c r="G523" s="13" t="s">
        <v>2796</v>
      </c>
      <c r="H523" s="13" t="s">
        <v>2797</v>
      </c>
      <c r="I523" s="13">
        <v>12</v>
      </c>
    </row>
    <row r="524" spans="1:9" x14ac:dyDescent="0.5">
      <c r="A524" s="13" t="s">
        <v>2332</v>
      </c>
      <c r="B524" s="20">
        <v>44728</v>
      </c>
      <c r="C524" s="13" t="s">
        <v>1775</v>
      </c>
      <c r="D524" s="13">
        <v>60</v>
      </c>
      <c r="E524" s="13">
        <v>53</v>
      </c>
      <c r="F524" s="34">
        <v>0.1167</v>
      </c>
      <c r="G524" s="13" t="s">
        <v>2798</v>
      </c>
      <c r="H524" s="13" t="s">
        <v>2799</v>
      </c>
      <c r="I524" s="13">
        <v>38</v>
      </c>
    </row>
    <row r="525" spans="1:9" x14ac:dyDescent="0.5">
      <c r="A525" s="13" t="s">
        <v>2333</v>
      </c>
      <c r="B525" s="20">
        <v>44512</v>
      </c>
      <c r="C525" s="13" t="s">
        <v>1807</v>
      </c>
      <c r="D525" s="13">
        <v>53</v>
      </c>
      <c r="E525" s="13">
        <v>53</v>
      </c>
      <c r="F525" s="34">
        <v>0</v>
      </c>
      <c r="G525" s="13" t="s">
        <v>2800</v>
      </c>
      <c r="H525" s="13" t="s">
        <v>2801</v>
      </c>
      <c r="I525" s="13">
        <v>23</v>
      </c>
    </row>
    <row r="526" spans="1:9" x14ac:dyDescent="0.5">
      <c r="A526" s="13" t="s">
        <v>2334</v>
      </c>
      <c r="B526" s="20">
        <v>44594</v>
      </c>
      <c r="C526" s="13" t="s">
        <v>1938</v>
      </c>
      <c r="D526" s="13">
        <v>61</v>
      </c>
      <c r="E526" s="13">
        <v>53</v>
      </c>
      <c r="F526" s="34">
        <v>0.13109999999999999</v>
      </c>
      <c r="G526" s="13" t="s">
        <v>2802</v>
      </c>
      <c r="H526" s="13" t="s">
        <v>2803</v>
      </c>
      <c r="I526" s="13">
        <v>6</v>
      </c>
    </row>
    <row r="527" spans="1:9" x14ac:dyDescent="0.5">
      <c r="A527" s="13" t="s">
        <v>2335</v>
      </c>
      <c r="B527" s="20">
        <v>44503</v>
      </c>
      <c r="C527" s="13" t="s">
        <v>1777</v>
      </c>
      <c r="D527" s="13">
        <v>54</v>
      </c>
      <c r="E527" s="13">
        <v>53</v>
      </c>
      <c r="F527" s="34">
        <v>1.8499999999999999E-2</v>
      </c>
      <c r="G527" s="13" t="s">
        <v>2804</v>
      </c>
      <c r="H527" s="13" t="s">
        <v>2805</v>
      </c>
      <c r="I527" s="13">
        <v>17</v>
      </c>
    </row>
    <row r="528" spans="1:9" x14ac:dyDescent="0.5">
      <c r="A528" s="13" t="s">
        <v>2336</v>
      </c>
      <c r="B528" s="20">
        <v>44550</v>
      </c>
      <c r="C528" s="13" t="s">
        <v>1828</v>
      </c>
      <c r="D528" s="13">
        <v>55</v>
      </c>
      <c r="E528" s="13">
        <v>53</v>
      </c>
      <c r="F528" s="34">
        <v>3.6400000000000002E-2</v>
      </c>
      <c r="G528" s="13" t="s">
        <v>2806</v>
      </c>
      <c r="H528" s="13" t="s">
        <v>2807</v>
      </c>
      <c r="I528" s="13">
        <v>24</v>
      </c>
    </row>
    <row r="529" spans="1:9" x14ac:dyDescent="0.5">
      <c r="A529" s="13" t="s">
        <v>2337</v>
      </c>
      <c r="B529" s="20">
        <v>44730</v>
      </c>
      <c r="C529" s="13" t="s">
        <v>1796</v>
      </c>
      <c r="D529" s="13">
        <v>63</v>
      </c>
      <c r="E529" s="13">
        <v>53</v>
      </c>
      <c r="F529" s="34">
        <v>0.15870000000000001</v>
      </c>
      <c r="G529" s="13" t="s">
        <v>2752</v>
      </c>
      <c r="H529" s="13" t="s">
        <v>2753</v>
      </c>
      <c r="I529" s="13">
        <v>26</v>
      </c>
    </row>
    <row r="530" spans="1:9" x14ac:dyDescent="0.5">
      <c r="A530" s="13" t="s">
        <v>2338</v>
      </c>
      <c r="B530" s="20">
        <v>44648</v>
      </c>
      <c r="C530" s="13" t="s">
        <v>1777</v>
      </c>
      <c r="D530" s="13">
        <v>58</v>
      </c>
      <c r="E530" s="13">
        <v>53</v>
      </c>
      <c r="F530" s="34">
        <v>8.6199999999999999E-2</v>
      </c>
      <c r="G530" s="13" t="s">
        <v>2754</v>
      </c>
      <c r="H530" s="13" t="s">
        <v>2755</v>
      </c>
      <c r="I530" s="13">
        <v>11</v>
      </c>
    </row>
    <row r="531" spans="1:9" x14ac:dyDescent="0.5">
      <c r="A531" s="13" t="s">
        <v>2339</v>
      </c>
      <c r="B531" s="20">
        <v>44743</v>
      </c>
      <c r="C531" s="13" t="s">
        <v>1987</v>
      </c>
      <c r="D531" s="13">
        <v>55</v>
      </c>
      <c r="E531" s="13">
        <v>53</v>
      </c>
      <c r="F531" s="34">
        <v>3.6400000000000002E-2</v>
      </c>
      <c r="G531" s="13" t="s">
        <v>2756</v>
      </c>
      <c r="H531" s="13" t="s">
        <v>2757</v>
      </c>
      <c r="I531" s="13">
        <v>19</v>
      </c>
    </row>
    <row r="532" spans="1:9" x14ac:dyDescent="0.5">
      <c r="A532" s="13" t="s">
        <v>2340</v>
      </c>
      <c r="B532" s="20">
        <v>44514</v>
      </c>
      <c r="C532" s="13" t="s">
        <v>1928</v>
      </c>
      <c r="D532" s="13">
        <v>57</v>
      </c>
      <c r="E532" s="13">
        <v>54</v>
      </c>
      <c r="F532" s="34">
        <v>5.2600000000000001E-2</v>
      </c>
      <c r="G532" s="13" t="s">
        <v>2758</v>
      </c>
      <c r="H532" s="13" t="s">
        <v>2759</v>
      </c>
      <c r="I532" s="13">
        <v>7</v>
      </c>
    </row>
    <row r="533" spans="1:9" x14ac:dyDescent="0.5">
      <c r="A533" s="13" t="s">
        <v>2341</v>
      </c>
      <c r="B533" s="20">
        <v>44747</v>
      </c>
      <c r="C533" s="13" t="s">
        <v>1805</v>
      </c>
      <c r="D533" s="13">
        <v>55</v>
      </c>
      <c r="E533" s="13">
        <v>54</v>
      </c>
      <c r="F533" s="34">
        <v>1.8200000000000001E-2</v>
      </c>
      <c r="G533" s="13" t="s">
        <v>2760</v>
      </c>
      <c r="H533" s="13" t="s">
        <v>2761</v>
      </c>
      <c r="I533" s="13">
        <v>9</v>
      </c>
    </row>
    <row r="534" spans="1:9" x14ac:dyDescent="0.5">
      <c r="A534" s="13" t="s">
        <v>2342</v>
      </c>
      <c r="B534" s="20">
        <v>44767</v>
      </c>
      <c r="C534" s="13" t="s">
        <v>62</v>
      </c>
      <c r="D534" s="13">
        <v>63</v>
      </c>
      <c r="E534" s="13">
        <v>54</v>
      </c>
      <c r="F534" s="34">
        <v>0.1429</v>
      </c>
      <c r="G534" s="13" t="s">
        <v>2762</v>
      </c>
      <c r="H534" s="13" t="s">
        <v>2763</v>
      </c>
      <c r="I534" s="13">
        <v>35</v>
      </c>
    </row>
    <row r="535" spans="1:9" x14ac:dyDescent="0.5">
      <c r="A535" s="13" t="s">
        <v>2343</v>
      </c>
      <c r="B535" s="20">
        <v>44581</v>
      </c>
      <c r="C535" s="13" t="s">
        <v>1775</v>
      </c>
      <c r="D535" s="13">
        <v>59</v>
      </c>
      <c r="E535" s="13">
        <v>54</v>
      </c>
      <c r="F535" s="34">
        <v>8.4699999999999998E-2</v>
      </c>
      <c r="G535" s="13" t="s">
        <v>2764</v>
      </c>
      <c r="H535" s="13" t="s">
        <v>2765</v>
      </c>
      <c r="I535" s="13">
        <v>28</v>
      </c>
    </row>
    <row r="536" spans="1:9" x14ac:dyDescent="0.5">
      <c r="A536" s="13" t="s">
        <v>2344</v>
      </c>
      <c r="B536" s="20">
        <v>44725</v>
      </c>
      <c r="C536" s="13" t="s">
        <v>1923</v>
      </c>
      <c r="D536" s="13">
        <v>62</v>
      </c>
      <c r="E536" s="13">
        <v>54</v>
      </c>
      <c r="F536" s="34">
        <v>0.129</v>
      </c>
      <c r="G536" s="13" t="s">
        <v>2766</v>
      </c>
      <c r="H536" s="13" t="s">
        <v>2767</v>
      </c>
      <c r="I536" s="13">
        <v>9</v>
      </c>
    </row>
    <row r="537" spans="1:9" x14ac:dyDescent="0.5">
      <c r="A537" s="13" t="s">
        <v>2345</v>
      </c>
      <c r="B537" s="20">
        <v>44726</v>
      </c>
      <c r="C537" s="13" t="s">
        <v>559</v>
      </c>
      <c r="D537" s="13">
        <v>63</v>
      </c>
      <c r="E537" s="13">
        <v>54</v>
      </c>
      <c r="F537" s="34">
        <v>0.1429</v>
      </c>
      <c r="G537" s="13" t="s">
        <v>2768</v>
      </c>
      <c r="H537" s="13" t="s">
        <v>2769</v>
      </c>
      <c r="I537" s="13">
        <v>16</v>
      </c>
    </row>
    <row r="538" spans="1:9" x14ac:dyDescent="0.5">
      <c r="A538" s="13" t="s">
        <v>2346</v>
      </c>
      <c r="B538" s="20">
        <v>44739</v>
      </c>
      <c r="C538" s="13" t="s">
        <v>1811</v>
      </c>
      <c r="D538" s="13">
        <v>58</v>
      </c>
      <c r="E538" s="13">
        <v>54</v>
      </c>
      <c r="F538" s="34">
        <v>6.9000000000000006E-2</v>
      </c>
      <c r="G538" s="13" t="s">
        <v>2770</v>
      </c>
      <c r="H538" s="13" t="s">
        <v>2771</v>
      </c>
      <c r="I538" s="13">
        <v>39</v>
      </c>
    </row>
    <row r="539" spans="1:9" x14ac:dyDescent="0.5">
      <c r="A539" s="13" t="s">
        <v>2347</v>
      </c>
      <c r="B539" s="20">
        <v>44725</v>
      </c>
      <c r="C539" s="13" t="s">
        <v>1777</v>
      </c>
      <c r="D539" s="13">
        <v>60</v>
      </c>
      <c r="E539" s="13">
        <v>54</v>
      </c>
      <c r="F539" s="34">
        <v>0.1</v>
      </c>
      <c r="G539" s="13" t="s">
        <v>2772</v>
      </c>
      <c r="H539" s="13" t="s">
        <v>2773</v>
      </c>
      <c r="I539" s="13">
        <v>1</v>
      </c>
    </row>
    <row r="540" spans="1:9" x14ac:dyDescent="0.5">
      <c r="A540" s="13" t="s">
        <v>2348</v>
      </c>
      <c r="B540" s="20">
        <v>44764</v>
      </c>
      <c r="C540" s="13" t="s">
        <v>1807</v>
      </c>
      <c r="D540" s="13">
        <v>54</v>
      </c>
      <c r="E540" s="13">
        <v>54</v>
      </c>
      <c r="F540" s="34">
        <v>0</v>
      </c>
      <c r="G540" s="13" t="s">
        <v>2774</v>
      </c>
      <c r="H540" s="13" t="s">
        <v>2775</v>
      </c>
      <c r="I540" s="13">
        <v>17</v>
      </c>
    </row>
    <row r="541" spans="1:9" x14ac:dyDescent="0.5">
      <c r="A541" s="13" t="s">
        <v>2349</v>
      </c>
      <c r="B541" s="20">
        <v>44517</v>
      </c>
      <c r="C541" s="13" t="s">
        <v>1828</v>
      </c>
      <c r="D541" s="13">
        <v>61</v>
      </c>
      <c r="E541" s="13">
        <v>55</v>
      </c>
      <c r="F541" s="34">
        <v>9.8400000000000001E-2</v>
      </c>
      <c r="G541" s="13" t="s">
        <v>2776</v>
      </c>
      <c r="H541" s="13" t="s">
        <v>2777</v>
      </c>
      <c r="I541" s="13">
        <v>39</v>
      </c>
    </row>
    <row r="542" spans="1:9" x14ac:dyDescent="0.5">
      <c r="A542" s="13" t="s">
        <v>2350</v>
      </c>
      <c r="B542" s="20">
        <v>44669</v>
      </c>
      <c r="C542" s="13" t="s">
        <v>1819</v>
      </c>
      <c r="D542" s="13">
        <v>55</v>
      </c>
      <c r="E542" s="13">
        <v>55</v>
      </c>
      <c r="F542" s="34">
        <v>0</v>
      </c>
      <c r="G542" s="13" t="s">
        <v>2778</v>
      </c>
      <c r="H542" s="13" t="s">
        <v>2779</v>
      </c>
      <c r="I542" s="13">
        <v>15</v>
      </c>
    </row>
    <row r="543" spans="1:9" x14ac:dyDescent="0.5">
      <c r="A543" s="13" t="s">
        <v>2351</v>
      </c>
      <c r="B543" s="20">
        <v>44599</v>
      </c>
      <c r="C543" s="13" t="s">
        <v>1799</v>
      </c>
      <c r="D543" s="13">
        <v>55</v>
      </c>
      <c r="E543" s="13">
        <v>55</v>
      </c>
      <c r="F543" s="34">
        <v>0</v>
      </c>
      <c r="G543" s="13" t="s">
        <v>2780</v>
      </c>
      <c r="H543" s="13" t="s">
        <v>2781</v>
      </c>
      <c r="I543" s="13">
        <v>7</v>
      </c>
    </row>
    <row r="544" spans="1:9" x14ac:dyDescent="0.5">
      <c r="A544" s="13" t="s">
        <v>2352</v>
      </c>
      <c r="B544" s="20">
        <v>44693</v>
      </c>
      <c r="C544" s="13" t="s">
        <v>1846</v>
      </c>
      <c r="D544" s="13">
        <v>61</v>
      </c>
      <c r="E544" s="13">
        <v>55</v>
      </c>
      <c r="F544" s="34">
        <v>9.8400000000000001E-2</v>
      </c>
      <c r="G544" s="13" t="s">
        <v>2782</v>
      </c>
      <c r="H544" s="13" t="s">
        <v>2783</v>
      </c>
      <c r="I544" s="13">
        <v>40</v>
      </c>
    </row>
    <row r="545" spans="1:9" x14ac:dyDescent="0.5">
      <c r="A545" s="13" t="s">
        <v>2353</v>
      </c>
      <c r="B545" s="20">
        <v>44727</v>
      </c>
      <c r="C545" s="13" t="s">
        <v>1864</v>
      </c>
      <c r="D545" s="13">
        <v>65</v>
      </c>
      <c r="E545" s="13">
        <v>55</v>
      </c>
      <c r="F545" s="34">
        <v>0.15379999999999999</v>
      </c>
      <c r="G545" s="13" t="s">
        <v>2784</v>
      </c>
      <c r="H545" s="13" t="s">
        <v>2785</v>
      </c>
      <c r="I545" s="13">
        <v>33</v>
      </c>
    </row>
    <row r="546" spans="1:9" x14ac:dyDescent="0.5">
      <c r="A546" s="13" t="s">
        <v>2354</v>
      </c>
      <c r="B546" s="20">
        <v>44445</v>
      </c>
      <c r="C546" s="13" t="s">
        <v>1789</v>
      </c>
      <c r="D546" s="13">
        <v>62</v>
      </c>
      <c r="E546" s="13">
        <v>55</v>
      </c>
      <c r="F546" s="34">
        <v>0.1129</v>
      </c>
      <c r="G546" s="13" t="s">
        <v>2786</v>
      </c>
      <c r="H546" s="13" t="s">
        <v>2787</v>
      </c>
      <c r="I546" s="13">
        <v>3</v>
      </c>
    </row>
    <row r="547" spans="1:9" x14ac:dyDescent="0.5">
      <c r="A547" s="13" t="s">
        <v>2237</v>
      </c>
      <c r="B547" s="20">
        <v>44609</v>
      </c>
      <c r="C547" s="13" t="s">
        <v>1775</v>
      </c>
      <c r="D547" s="13">
        <v>55</v>
      </c>
      <c r="E547" s="13">
        <v>55</v>
      </c>
      <c r="F547" s="34">
        <v>0</v>
      </c>
      <c r="G547" s="13" t="s">
        <v>2788</v>
      </c>
      <c r="H547" s="13" t="s">
        <v>2789</v>
      </c>
      <c r="I547" s="13">
        <v>23</v>
      </c>
    </row>
    <row r="548" spans="1:9" x14ac:dyDescent="0.5">
      <c r="A548" s="13" t="s">
        <v>2355</v>
      </c>
      <c r="B548" s="20">
        <v>44626</v>
      </c>
      <c r="C548" s="13" t="s">
        <v>1775</v>
      </c>
      <c r="D548" s="13">
        <v>64</v>
      </c>
      <c r="E548" s="13">
        <v>56</v>
      </c>
      <c r="F548" s="34">
        <v>0.125</v>
      </c>
      <c r="G548" s="13" t="s">
        <v>2790</v>
      </c>
      <c r="H548" s="13" t="s">
        <v>2791</v>
      </c>
      <c r="I548" s="13">
        <v>27</v>
      </c>
    </row>
    <row r="549" spans="1:9" x14ac:dyDescent="0.5">
      <c r="A549" s="13" t="s">
        <v>2356</v>
      </c>
      <c r="B549" s="20">
        <v>44793</v>
      </c>
      <c r="C549" s="13" t="s">
        <v>1824</v>
      </c>
      <c r="D549" s="13">
        <v>60</v>
      </c>
      <c r="E549" s="13">
        <v>56</v>
      </c>
      <c r="F549" s="34">
        <v>6.6699999999999995E-2</v>
      </c>
      <c r="G549" s="13" t="s">
        <v>2792</v>
      </c>
      <c r="H549" s="13" t="s">
        <v>2793</v>
      </c>
      <c r="I549" s="13">
        <v>36</v>
      </c>
    </row>
    <row r="550" spans="1:9" x14ac:dyDescent="0.5">
      <c r="A550" s="13" t="s">
        <v>2357</v>
      </c>
      <c r="B550" s="20">
        <v>44519</v>
      </c>
      <c r="C550" s="13" t="s">
        <v>1864</v>
      </c>
      <c r="D550" s="13">
        <v>57</v>
      </c>
      <c r="E550" s="13">
        <v>56</v>
      </c>
      <c r="F550" s="34">
        <v>1.7500000000000002E-2</v>
      </c>
      <c r="G550" s="13" t="s">
        <v>2770</v>
      </c>
      <c r="H550" s="13" t="s">
        <v>2771</v>
      </c>
      <c r="I550" s="13">
        <v>39</v>
      </c>
    </row>
    <row r="551" spans="1:9" x14ac:dyDescent="0.5">
      <c r="A551" s="13" t="s">
        <v>2358</v>
      </c>
      <c r="B551" s="20">
        <v>44629</v>
      </c>
      <c r="C551" s="13" t="s">
        <v>1803</v>
      </c>
      <c r="D551" s="13">
        <v>57</v>
      </c>
      <c r="E551" s="13">
        <v>56</v>
      </c>
      <c r="F551" s="34">
        <v>1.7500000000000002E-2</v>
      </c>
      <c r="G551" s="13" t="s">
        <v>2772</v>
      </c>
      <c r="H551" s="13" t="s">
        <v>2773</v>
      </c>
      <c r="I551" s="13">
        <v>1</v>
      </c>
    </row>
    <row r="552" spans="1:9" x14ac:dyDescent="0.5">
      <c r="A552" s="13" t="s">
        <v>2359</v>
      </c>
      <c r="B552" s="20">
        <v>44490</v>
      </c>
      <c r="C552" s="13" t="s">
        <v>1885</v>
      </c>
      <c r="D552" s="13">
        <v>58</v>
      </c>
      <c r="E552" s="13">
        <v>56</v>
      </c>
      <c r="F552" s="34">
        <v>3.4500000000000003E-2</v>
      </c>
      <c r="G552" s="13" t="s">
        <v>2774</v>
      </c>
      <c r="H552" s="13" t="s">
        <v>2775</v>
      </c>
      <c r="I552" s="13">
        <v>17</v>
      </c>
    </row>
    <row r="553" spans="1:9" x14ac:dyDescent="0.5">
      <c r="A553" s="13" t="s">
        <v>2360</v>
      </c>
      <c r="B553" s="20">
        <v>44736</v>
      </c>
      <c r="C553" s="13" t="s">
        <v>1819</v>
      </c>
      <c r="D553" s="13">
        <v>61</v>
      </c>
      <c r="E553" s="13">
        <v>56</v>
      </c>
      <c r="F553" s="34">
        <v>8.2000000000000003E-2</v>
      </c>
      <c r="G553" s="13" t="s">
        <v>2776</v>
      </c>
      <c r="H553" s="13" t="s">
        <v>2777</v>
      </c>
      <c r="I553" s="13">
        <v>39</v>
      </c>
    </row>
    <row r="554" spans="1:9" x14ac:dyDescent="0.5">
      <c r="A554" s="13" t="s">
        <v>2361</v>
      </c>
      <c r="B554" s="20">
        <v>44593</v>
      </c>
      <c r="C554" s="13" t="s">
        <v>559</v>
      </c>
      <c r="D554" s="13">
        <v>57</v>
      </c>
      <c r="E554" s="13">
        <v>56</v>
      </c>
      <c r="F554" s="34">
        <v>1.7500000000000002E-2</v>
      </c>
      <c r="G554" s="13" t="s">
        <v>2778</v>
      </c>
      <c r="H554" s="13" t="s">
        <v>2779</v>
      </c>
      <c r="I554" s="13">
        <v>15</v>
      </c>
    </row>
    <row r="555" spans="1:9" x14ac:dyDescent="0.5">
      <c r="A555" s="13" t="s">
        <v>2362</v>
      </c>
      <c r="B555" s="20">
        <v>44535</v>
      </c>
      <c r="C555" s="13" t="s">
        <v>1805</v>
      </c>
      <c r="D555" s="13">
        <v>64</v>
      </c>
      <c r="E555" s="13">
        <v>56</v>
      </c>
      <c r="F555" s="34">
        <v>0.125</v>
      </c>
      <c r="G555" s="13" t="s">
        <v>2780</v>
      </c>
      <c r="H555" s="13" t="s">
        <v>2781</v>
      </c>
      <c r="I555" s="13">
        <v>7</v>
      </c>
    </row>
    <row r="556" spans="1:9" x14ac:dyDescent="0.5">
      <c r="A556" s="13" t="s">
        <v>2363</v>
      </c>
      <c r="B556" s="20">
        <v>44651</v>
      </c>
      <c r="C556" s="13" t="s">
        <v>1807</v>
      </c>
      <c r="D556" s="13">
        <v>60</v>
      </c>
      <c r="E556" s="13">
        <v>56</v>
      </c>
      <c r="F556" s="34">
        <v>6.6699999999999995E-2</v>
      </c>
      <c r="G556" s="13" t="s">
        <v>2782</v>
      </c>
      <c r="H556" s="13" t="s">
        <v>2783</v>
      </c>
      <c r="I556" s="13">
        <v>40</v>
      </c>
    </row>
    <row r="557" spans="1:9" x14ac:dyDescent="0.5">
      <c r="A557" s="13" t="s">
        <v>2364</v>
      </c>
      <c r="B557" s="20">
        <v>44479</v>
      </c>
      <c r="C557" s="13" t="s">
        <v>1771</v>
      </c>
      <c r="D557" s="13">
        <v>58</v>
      </c>
      <c r="E557" s="13">
        <v>56</v>
      </c>
      <c r="F557" s="34">
        <v>3.4500000000000003E-2</v>
      </c>
      <c r="G557" s="13" t="s">
        <v>2784</v>
      </c>
      <c r="H557" s="13" t="s">
        <v>2785</v>
      </c>
      <c r="I557" s="13">
        <v>33</v>
      </c>
    </row>
    <row r="558" spans="1:9" x14ac:dyDescent="0.5">
      <c r="A558" s="13" t="s">
        <v>2365</v>
      </c>
      <c r="B558" s="20">
        <v>44645</v>
      </c>
      <c r="C558" s="13" t="s">
        <v>1824</v>
      </c>
      <c r="D558" s="13">
        <v>62</v>
      </c>
      <c r="E558" s="13">
        <v>56</v>
      </c>
      <c r="F558" s="34">
        <v>9.6799999999999997E-2</v>
      </c>
      <c r="G558" s="13" t="s">
        <v>2786</v>
      </c>
      <c r="H558" s="13" t="s">
        <v>2787</v>
      </c>
      <c r="I558" s="13">
        <v>3</v>
      </c>
    </row>
    <row r="559" spans="1:9" x14ac:dyDescent="0.5">
      <c r="A559" s="13" t="s">
        <v>2366</v>
      </c>
      <c r="B559" s="20">
        <v>44480</v>
      </c>
      <c r="C559" s="13" t="s">
        <v>1807</v>
      </c>
      <c r="D559" s="13">
        <v>60</v>
      </c>
      <c r="E559" s="13">
        <v>56</v>
      </c>
      <c r="F559" s="34">
        <v>6.6699999999999995E-2</v>
      </c>
      <c r="G559" s="13" t="s">
        <v>2788</v>
      </c>
      <c r="H559" s="13" t="s">
        <v>2789</v>
      </c>
      <c r="I559" s="13">
        <v>23</v>
      </c>
    </row>
    <row r="560" spans="1:9" x14ac:dyDescent="0.5">
      <c r="A560" s="13" t="s">
        <v>2367</v>
      </c>
      <c r="B560" s="20">
        <v>44617</v>
      </c>
      <c r="C560" s="13" t="s">
        <v>2066</v>
      </c>
      <c r="D560" s="13">
        <v>62</v>
      </c>
      <c r="E560" s="13">
        <v>56</v>
      </c>
      <c r="F560" s="34">
        <v>9.6799999999999997E-2</v>
      </c>
      <c r="G560" s="13" t="s">
        <v>2790</v>
      </c>
      <c r="H560" s="13" t="s">
        <v>2791</v>
      </c>
      <c r="I560" s="13">
        <v>27</v>
      </c>
    </row>
    <row r="561" spans="1:9" x14ac:dyDescent="0.5">
      <c r="A561" s="13" t="s">
        <v>2368</v>
      </c>
      <c r="B561" s="20">
        <v>44507</v>
      </c>
      <c r="C561" s="13" t="s">
        <v>1828</v>
      </c>
      <c r="D561" s="13">
        <v>64</v>
      </c>
      <c r="E561" s="13">
        <v>57</v>
      </c>
      <c r="F561" s="34">
        <v>0.1094</v>
      </c>
      <c r="G561" s="13" t="s">
        <v>2792</v>
      </c>
      <c r="H561" s="13" t="s">
        <v>2793</v>
      </c>
      <c r="I561" s="13">
        <v>36</v>
      </c>
    </row>
    <row r="562" spans="1:9" x14ac:dyDescent="0.5">
      <c r="A562" s="13" t="s">
        <v>2369</v>
      </c>
      <c r="B562" s="20">
        <v>44455</v>
      </c>
      <c r="C562" s="13" t="s">
        <v>1807</v>
      </c>
      <c r="D562" s="13">
        <v>63</v>
      </c>
      <c r="E562" s="13">
        <v>57</v>
      </c>
      <c r="F562" s="34">
        <v>9.5200000000000007E-2</v>
      </c>
      <c r="G562" s="13" t="s">
        <v>2794</v>
      </c>
      <c r="H562" s="13" t="s">
        <v>2795</v>
      </c>
      <c r="I562" s="13">
        <v>3</v>
      </c>
    </row>
    <row r="563" spans="1:9" x14ac:dyDescent="0.5">
      <c r="A563" s="13" t="s">
        <v>2370</v>
      </c>
      <c r="B563" s="20">
        <v>44476</v>
      </c>
      <c r="C563" s="13" t="s">
        <v>1832</v>
      </c>
      <c r="D563" s="13">
        <v>65</v>
      </c>
      <c r="E563" s="13">
        <v>57</v>
      </c>
      <c r="F563" s="34">
        <v>0.1231</v>
      </c>
      <c r="G563" s="13" t="s">
        <v>2796</v>
      </c>
      <c r="H563" s="13" t="s">
        <v>2797</v>
      </c>
      <c r="I563" s="13">
        <v>12</v>
      </c>
    </row>
    <row r="564" spans="1:9" x14ac:dyDescent="0.5">
      <c r="A564" s="13" t="s">
        <v>2371</v>
      </c>
      <c r="B564" s="20">
        <v>44545</v>
      </c>
      <c r="C564" s="13" t="s">
        <v>1811</v>
      </c>
      <c r="D564" s="13">
        <v>63</v>
      </c>
      <c r="E564" s="13">
        <v>57</v>
      </c>
      <c r="F564" s="34">
        <v>9.5200000000000007E-2</v>
      </c>
      <c r="G564" s="13" t="s">
        <v>2798</v>
      </c>
      <c r="H564" s="13" t="s">
        <v>2799</v>
      </c>
      <c r="I564" s="13">
        <v>38</v>
      </c>
    </row>
    <row r="565" spans="1:9" x14ac:dyDescent="0.5">
      <c r="A565" s="13" t="s">
        <v>2372</v>
      </c>
      <c r="B565" s="20">
        <v>44478</v>
      </c>
      <c r="C565" s="13" t="s">
        <v>1864</v>
      </c>
      <c r="D565" s="13">
        <v>59</v>
      </c>
      <c r="E565" s="13">
        <v>57</v>
      </c>
      <c r="F565" s="34">
        <v>3.39E-2</v>
      </c>
      <c r="G565" s="13" t="s">
        <v>2800</v>
      </c>
      <c r="H565" s="13" t="s">
        <v>2801</v>
      </c>
      <c r="I565" s="13">
        <v>23</v>
      </c>
    </row>
    <row r="566" spans="1:9" x14ac:dyDescent="0.5">
      <c r="A566" s="13" t="s">
        <v>2373</v>
      </c>
      <c r="B566" s="20">
        <v>44481</v>
      </c>
      <c r="C566" s="13" t="s">
        <v>1891</v>
      </c>
      <c r="D566" s="13">
        <v>64</v>
      </c>
      <c r="E566" s="13">
        <v>57</v>
      </c>
      <c r="F566" s="34">
        <v>0.1094</v>
      </c>
      <c r="G566" s="13" t="s">
        <v>2802</v>
      </c>
      <c r="H566" s="13" t="s">
        <v>2803</v>
      </c>
      <c r="I566" s="13">
        <v>6</v>
      </c>
    </row>
    <row r="567" spans="1:9" x14ac:dyDescent="0.5">
      <c r="A567" s="13" t="s">
        <v>2374</v>
      </c>
      <c r="B567" s="20">
        <v>44763</v>
      </c>
      <c r="C567" s="13" t="s">
        <v>1807</v>
      </c>
      <c r="D567" s="13">
        <v>61</v>
      </c>
      <c r="E567" s="13">
        <v>57</v>
      </c>
      <c r="F567" s="34">
        <v>6.5600000000000006E-2</v>
      </c>
      <c r="G567" s="13" t="s">
        <v>2804</v>
      </c>
      <c r="H567" s="13" t="s">
        <v>2805</v>
      </c>
      <c r="I567" s="13">
        <v>17</v>
      </c>
    </row>
    <row r="568" spans="1:9" x14ac:dyDescent="0.5">
      <c r="A568" s="13" t="s">
        <v>2375</v>
      </c>
      <c r="B568" s="20">
        <v>44579</v>
      </c>
      <c r="C568" s="13" t="s">
        <v>1775</v>
      </c>
      <c r="D568" s="13">
        <v>61</v>
      </c>
      <c r="E568" s="13">
        <v>58</v>
      </c>
      <c r="F568" s="34">
        <v>4.9200000000000001E-2</v>
      </c>
      <c r="G568" s="13" t="s">
        <v>2806</v>
      </c>
      <c r="H568" s="13" t="s">
        <v>2807</v>
      </c>
      <c r="I568" s="13">
        <v>24</v>
      </c>
    </row>
    <row r="569" spans="1:9" x14ac:dyDescent="0.5">
      <c r="A569" s="13" t="s">
        <v>2376</v>
      </c>
      <c r="B569" s="20">
        <v>44737</v>
      </c>
      <c r="C569" s="13" t="s">
        <v>1987</v>
      </c>
      <c r="D569" s="13">
        <v>59</v>
      </c>
      <c r="E569" s="13">
        <v>58</v>
      </c>
      <c r="F569" s="34">
        <v>1.6899999999999998E-2</v>
      </c>
      <c r="G569" s="13" t="s">
        <v>2752</v>
      </c>
      <c r="H569" s="13" t="s">
        <v>2753</v>
      </c>
      <c r="I569" s="13">
        <v>26</v>
      </c>
    </row>
    <row r="570" spans="1:9" x14ac:dyDescent="0.5">
      <c r="A570" s="13" t="s">
        <v>2377</v>
      </c>
      <c r="B570" s="20">
        <v>44516</v>
      </c>
      <c r="C570" s="13" t="s">
        <v>1777</v>
      </c>
      <c r="D570" s="13">
        <v>65</v>
      </c>
      <c r="E570" s="13">
        <v>58</v>
      </c>
      <c r="F570" s="34">
        <v>0.1077</v>
      </c>
      <c r="G570" s="13" t="s">
        <v>2754</v>
      </c>
      <c r="H570" s="13" t="s">
        <v>2755</v>
      </c>
      <c r="I570" s="13">
        <v>11</v>
      </c>
    </row>
    <row r="571" spans="1:9" x14ac:dyDescent="0.5">
      <c r="A571" s="13" t="s">
        <v>2378</v>
      </c>
      <c r="B571" s="20">
        <v>44698</v>
      </c>
      <c r="C571" s="13" t="s">
        <v>1807</v>
      </c>
      <c r="D571" s="13">
        <v>62</v>
      </c>
      <c r="E571" s="13">
        <v>58</v>
      </c>
      <c r="F571" s="34">
        <v>6.4500000000000002E-2</v>
      </c>
      <c r="G571" s="13" t="s">
        <v>2756</v>
      </c>
      <c r="H571" s="13" t="s">
        <v>2757</v>
      </c>
      <c r="I571" s="13">
        <v>19</v>
      </c>
    </row>
    <row r="572" spans="1:9" x14ac:dyDescent="0.5">
      <c r="A572" s="13" t="s">
        <v>2379</v>
      </c>
      <c r="B572" s="20">
        <v>44482</v>
      </c>
      <c r="C572" s="13" t="s">
        <v>1923</v>
      </c>
      <c r="D572" s="13">
        <v>67</v>
      </c>
      <c r="E572" s="13">
        <v>58</v>
      </c>
      <c r="F572" s="34">
        <v>0.1343</v>
      </c>
      <c r="G572" s="13" t="s">
        <v>2758</v>
      </c>
      <c r="H572" s="13" t="s">
        <v>2759</v>
      </c>
      <c r="I572" s="13">
        <v>7</v>
      </c>
    </row>
    <row r="573" spans="1:9" x14ac:dyDescent="0.5">
      <c r="A573" s="13" t="s">
        <v>2380</v>
      </c>
      <c r="B573" s="20">
        <v>44770</v>
      </c>
      <c r="C573" s="13" t="s">
        <v>1779</v>
      </c>
      <c r="D573" s="13">
        <v>68</v>
      </c>
      <c r="E573" s="13">
        <v>58</v>
      </c>
      <c r="F573" s="34">
        <v>0.14710000000000001</v>
      </c>
      <c r="G573" s="13" t="s">
        <v>2760</v>
      </c>
      <c r="H573" s="13" t="s">
        <v>2761</v>
      </c>
      <c r="I573" s="13">
        <v>9</v>
      </c>
    </row>
    <row r="574" spans="1:9" x14ac:dyDescent="0.5">
      <c r="A574" s="13" t="s">
        <v>2381</v>
      </c>
      <c r="B574" s="20">
        <v>44765</v>
      </c>
      <c r="C574" s="13" t="s">
        <v>1961</v>
      </c>
      <c r="D574" s="13">
        <v>58</v>
      </c>
      <c r="E574" s="13">
        <v>58</v>
      </c>
      <c r="F574" s="34">
        <v>0</v>
      </c>
      <c r="G574" s="13" t="s">
        <v>2762</v>
      </c>
      <c r="H574" s="13" t="s">
        <v>2763</v>
      </c>
      <c r="I574" s="13">
        <v>35</v>
      </c>
    </row>
    <row r="575" spans="1:9" x14ac:dyDescent="0.5">
      <c r="A575" s="13" t="s">
        <v>2382</v>
      </c>
      <c r="B575" s="20">
        <v>44560</v>
      </c>
      <c r="C575" s="13" t="s">
        <v>1889</v>
      </c>
      <c r="D575" s="13">
        <v>63</v>
      </c>
      <c r="E575" s="13">
        <v>58</v>
      </c>
      <c r="F575" s="34">
        <v>7.9399999999999998E-2</v>
      </c>
      <c r="G575" s="13" t="s">
        <v>2764</v>
      </c>
      <c r="H575" s="13" t="s">
        <v>2765</v>
      </c>
      <c r="I575" s="13">
        <v>28</v>
      </c>
    </row>
    <row r="576" spans="1:9" x14ac:dyDescent="0.5">
      <c r="A576" s="13" t="s">
        <v>2383</v>
      </c>
      <c r="B576" s="20">
        <v>44576</v>
      </c>
      <c r="C576" s="13" t="s">
        <v>1775</v>
      </c>
      <c r="D576" s="13">
        <v>67</v>
      </c>
      <c r="E576" s="13">
        <v>58</v>
      </c>
      <c r="F576" s="34">
        <v>0.1343</v>
      </c>
      <c r="G576" s="13" t="s">
        <v>2766</v>
      </c>
      <c r="H576" s="13" t="s">
        <v>2767</v>
      </c>
      <c r="I576" s="13">
        <v>9</v>
      </c>
    </row>
    <row r="577" spans="1:9" x14ac:dyDescent="0.5">
      <c r="A577" s="13" t="s">
        <v>2384</v>
      </c>
      <c r="B577" s="20">
        <v>44670</v>
      </c>
      <c r="C577" s="13" t="s">
        <v>1807</v>
      </c>
      <c r="D577" s="13">
        <v>61</v>
      </c>
      <c r="E577" s="13">
        <v>58</v>
      </c>
      <c r="F577" s="34">
        <v>4.9200000000000001E-2</v>
      </c>
      <c r="G577" s="13" t="s">
        <v>2768</v>
      </c>
      <c r="H577" s="13" t="s">
        <v>2769</v>
      </c>
      <c r="I577" s="13">
        <v>16</v>
      </c>
    </row>
    <row r="578" spans="1:9" x14ac:dyDescent="0.5">
      <c r="A578" s="13" t="s">
        <v>2385</v>
      </c>
      <c r="B578" s="20">
        <v>44725</v>
      </c>
      <c r="C578" s="13" t="s">
        <v>1987</v>
      </c>
      <c r="D578" s="13">
        <v>66</v>
      </c>
      <c r="E578" s="13">
        <v>58</v>
      </c>
      <c r="F578" s="34">
        <v>0.1212</v>
      </c>
      <c r="G578" s="13" t="s">
        <v>2770</v>
      </c>
      <c r="H578" s="13" t="s">
        <v>2771</v>
      </c>
      <c r="I578" s="13">
        <v>39</v>
      </c>
    </row>
    <row r="579" spans="1:9" x14ac:dyDescent="0.5">
      <c r="A579" s="13" t="s">
        <v>2386</v>
      </c>
      <c r="B579" s="20">
        <v>44661</v>
      </c>
      <c r="C579" s="13" t="s">
        <v>62</v>
      </c>
      <c r="D579" s="13">
        <v>63</v>
      </c>
      <c r="E579" s="13">
        <v>58</v>
      </c>
      <c r="F579" s="34">
        <v>7.9399999999999998E-2</v>
      </c>
      <c r="G579" s="13" t="s">
        <v>2772</v>
      </c>
      <c r="H579" s="13" t="s">
        <v>2773</v>
      </c>
      <c r="I579" s="13">
        <v>1</v>
      </c>
    </row>
    <row r="580" spans="1:9" x14ac:dyDescent="0.5">
      <c r="A580" s="13" t="s">
        <v>2387</v>
      </c>
      <c r="B580" s="20">
        <v>44798</v>
      </c>
      <c r="C580" s="13" t="s">
        <v>1799</v>
      </c>
      <c r="D580" s="13">
        <v>62</v>
      </c>
      <c r="E580" s="13">
        <v>58</v>
      </c>
      <c r="F580" s="34">
        <v>6.4500000000000002E-2</v>
      </c>
      <c r="G580" s="13" t="s">
        <v>2774</v>
      </c>
      <c r="H580" s="13" t="s">
        <v>2775</v>
      </c>
      <c r="I580" s="13">
        <v>17</v>
      </c>
    </row>
    <row r="581" spans="1:9" x14ac:dyDescent="0.5">
      <c r="A581" s="13" t="s">
        <v>2388</v>
      </c>
      <c r="B581" s="20">
        <v>44479</v>
      </c>
      <c r="C581" s="13" t="s">
        <v>1807</v>
      </c>
      <c r="D581" s="13">
        <v>66</v>
      </c>
      <c r="E581" s="13">
        <v>59</v>
      </c>
      <c r="F581" s="34">
        <v>0.1061</v>
      </c>
      <c r="G581" s="13" t="s">
        <v>2776</v>
      </c>
      <c r="H581" s="13" t="s">
        <v>2777</v>
      </c>
      <c r="I581" s="13">
        <v>39</v>
      </c>
    </row>
    <row r="582" spans="1:9" x14ac:dyDescent="0.5">
      <c r="A582" s="13" t="s">
        <v>2389</v>
      </c>
      <c r="B582" s="20">
        <v>44736</v>
      </c>
      <c r="C582" s="13" t="s">
        <v>1796</v>
      </c>
      <c r="D582" s="13">
        <v>65</v>
      </c>
      <c r="E582" s="13">
        <v>59</v>
      </c>
      <c r="F582" s="34">
        <v>9.2299999999999993E-2</v>
      </c>
      <c r="G582" s="13" t="s">
        <v>2778</v>
      </c>
      <c r="H582" s="13" t="s">
        <v>2779</v>
      </c>
      <c r="I582" s="13">
        <v>15</v>
      </c>
    </row>
    <row r="583" spans="1:9" x14ac:dyDescent="0.5">
      <c r="A583" s="13" t="s">
        <v>2390</v>
      </c>
      <c r="B583" s="20">
        <v>44798</v>
      </c>
      <c r="C583" s="13" t="s">
        <v>62</v>
      </c>
      <c r="D583" s="13">
        <v>59</v>
      </c>
      <c r="E583" s="13">
        <v>59</v>
      </c>
      <c r="F583" s="34">
        <v>0</v>
      </c>
      <c r="G583" s="13" t="s">
        <v>2780</v>
      </c>
      <c r="H583" s="13" t="s">
        <v>2781</v>
      </c>
      <c r="I583" s="13">
        <v>7</v>
      </c>
    </row>
    <row r="584" spans="1:9" x14ac:dyDescent="0.5">
      <c r="A584" s="13" t="s">
        <v>2391</v>
      </c>
      <c r="B584" s="20">
        <v>44458</v>
      </c>
      <c r="C584" s="13" t="s">
        <v>1832</v>
      </c>
      <c r="D584" s="13">
        <v>68</v>
      </c>
      <c r="E584" s="13">
        <v>59</v>
      </c>
      <c r="F584" s="34">
        <v>0.13239999999999999</v>
      </c>
      <c r="G584" s="13" t="s">
        <v>2782</v>
      </c>
      <c r="H584" s="13" t="s">
        <v>2783</v>
      </c>
      <c r="I584" s="13">
        <v>40</v>
      </c>
    </row>
    <row r="585" spans="1:9" x14ac:dyDescent="0.5">
      <c r="A585" s="13" t="s">
        <v>2392</v>
      </c>
      <c r="B585" s="20">
        <v>44610</v>
      </c>
      <c r="C585" s="13" t="s">
        <v>1803</v>
      </c>
      <c r="D585" s="13">
        <v>61</v>
      </c>
      <c r="E585" s="13">
        <v>59</v>
      </c>
      <c r="F585" s="34">
        <v>3.2800000000000003E-2</v>
      </c>
      <c r="G585" s="13" t="s">
        <v>2784</v>
      </c>
      <c r="H585" s="13" t="s">
        <v>2785</v>
      </c>
      <c r="I585" s="13">
        <v>33</v>
      </c>
    </row>
    <row r="586" spans="1:9" x14ac:dyDescent="0.5">
      <c r="A586" s="13" t="s">
        <v>2393</v>
      </c>
      <c r="B586" s="20">
        <v>44699</v>
      </c>
      <c r="C586" s="13" t="s">
        <v>559</v>
      </c>
      <c r="D586" s="13">
        <v>61</v>
      </c>
      <c r="E586" s="13">
        <v>59</v>
      </c>
      <c r="F586" s="34">
        <v>3.2800000000000003E-2</v>
      </c>
      <c r="G586" s="13" t="s">
        <v>2786</v>
      </c>
      <c r="H586" s="13" t="s">
        <v>2787</v>
      </c>
      <c r="I586" s="13">
        <v>3</v>
      </c>
    </row>
    <row r="587" spans="1:9" x14ac:dyDescent="0.5">
      <c r="A587" s="13" t="s">
        <v>2394</v>
      </c>
      <c r="B587" s="20">
        <v>44776</v>
      </c>
      <c r="C587" s="13" t="s">
        <v>1777</v>
      </c>
      <c r="D587" s="13">
        <v>63</v>
      </c>
      <c r="E587" s="13">
        <v>59</v>
      </c>
      <c r="F587" s="34">
        <v>6.3500000000000001E-2</v>
      </c>
      <c r="G587" s="13" t="s">
        <v>2788</v>
      </c>
      <c r="H587" s="13" t="s">
        <v>2789</v>
      </c>
      <c r="I587" s="13">
        <v>23</v>
      </c>
    </row>
    <row r="588" spans="1:9" x14ac:dyDescent="0.5">
      <c r="A588" s="13" t="s">
        <v>2395</v>
      </c>
      <c r="B588" s="20">
        <v>44722</v>
      </c>
      <c r="C588" s="13" t="s">
        <v>1777</v>
      </c>
      <c r="D588" s="13">
        <v>68</v>
      </c>
      <c r="E588" s="13">
        <v>59</v>
      </c>
      <c r="F588" s="34">
        <v>0.13239999999999999</v>
      </c>
      <c r="G588" s="13" t="s">
        <v>2790</v>
      </c>
      <c r="H588" s="13" t="s">
        <v>2791</v>
      </c>
      <c r="I588" s="13">
        <v>27</v>
      </c>
    </row>
    <row r="589" spans="1:9" x14ac:dyDescent="0.5">
      <c r="A589" s="13" t="s">
        <v>2396</v>
      </c>
      <c r="B589" s="20">
        <v>44487</v>
      </c>
      <c r="C589" s="13" t="s">
        <v>1805</v>
      </c>
      <c r="D589" s="13">
        <v>62</v>
      </c>
      <c r="E589" s="13">
        <v>59</v>
      </c>
      <c r="F589" s="34">
        <v>4.8399999999999999E-2</v>
      </c>
      <c r="G589" s="13" t="s">
        <v>2792</v>
      </c>
      <c r="H589" s="13" t="s">
        <v>2793</v>
      </c>
      <c r="I589" s="13">
        <v>36</v>
      </c>
    </row>
    <row r="590" spans="1:9" x14ac:dyDescent="0.5">
      <c r="A590" s="13" t="s">
        <v>2397</v>
      </c>
      <c r="B590" s="20">
        <v>44686</v>
      </c>
      <c r="C590" s="13" t="s">
        <v>1789</v>
      </c>
      <c r="D590" s="13">
        <v>67</v>
      </c>
      <c r="E590" s="13">
        <v>59</v>
      </c>
      <c r="F590" s="34">
        <v>0.11940000000000001</v>
      </c>
      <c r="G590" s="13" t="s">
        <v>2794</v>
      </c>
      <c r="H590" s="13" t="s">
        <v>2795</v>
      </c>
      <c r="I590" s="13">
        <v>3</v>
      </c>
    </row>
    <row r="591" spans="1:9" x14ac:dyDescent="0.5">
      <c r="A591" s="13" t="s">
        <v>2398</v>
      </c>
      <c r="B591" s="20">
        <v>44783</v>
      </c>
      <c r="C591" s="13" t="s">
        <v>1775</v>
      </c>
      <c r="D591" s="13">
        <v>66</v>
      </c>
      <c r="E591" s="13">
        <v>59</v>
      </c>
      <c r="F591" s="34">
        <v>0.1061</v>
      </c>
      <c r="G591" s="13" t="s">
        <v>2796</v>
      </c>
      <c r="H591" s="13" t="s">
        <v>2797</v>
      </c>
      <c r="I591" s="13">
        <v>12</v>
      </c>
    </row>
    <row r="592" spans="1:9" x14ac:dyDescent="0.5">
      <c r="A592" s="13" t="s">
        <v>2399</v>
      </c>
      <c r="B592" s="20">
        <v>44773</v>
      </c>
      <c r="C592" s="13" t="s">
        <v>1777</v>
      </c>
      <c r="D592" s="13">
        <v>63</v>
      </c>
      <c r="E592" s="13">
        <v>59</v>
      </c>
      <c r="F592" s="34">
        <v>6.3500000000000001E-2</v>
      </c>
      <c r="G592" s="13" t="s">
        <v>2798</v>
      </c>
      <c r="H592" s="13" t="s">
        <v>2799</v>
      </c>
      <c r="I592" s="13">
        <v>38</v>
      </c>
    </row>
    <row r="593" spans="1:9" x14ac:dyDescent="0.5">
      <c r="A593" s="13" t="s">
        <v>2400</v>
      </c>
      <c r="B593" s="20">
        <v>44798</v>
      </c>
      <c r="C593" s="13" t="s">
        <v>1779</v>
      </c>
      <c r="D593" s="13">
        <v>67</v>
      </c>
      <c r="E593" s="13">
        <v>59</v>
      </c>
      <c r="F593" s="34">
        <v>0.11940000000000001</v>
      </c>
      <c r="G593" s="13" t="s">
        <v>2800</v>
      </c>
      <c r="H593" s="13" t="s">
        <v>2801</v>
      </c>
      <c r="I593" s="13">
        <v>23</v>
      </c>
    </row>
    <row r="594" spans="1:9" x14ac:dyDescent="0.5">
      <c r="A594" s="13" t="s">
        <v>2401</v>
      </c>
      <c r="B594" s="20">
        <v>44537</v>
      </c>
      <c r="C594" s="13" t="s">
        <v>1771</v>
      </c>
      <c r="D594" s="13">
        <v>61</v>
      </c>
      <c r="E594" s="13">
        <v>60</v>
      </c>
      <c r="F594" s="34">
        <v>1.6400000000000001E-2</v>
      </c>
      <c r="G594" s="13" t="s">
        <v>2802</v>
      </c>
      <c r="H594" s="13" t="s">
        <v>2803</v>
      </c>
      <c r="I594" s="13">
        <v>6</v>
      </c>
    </row>
    <row r="595" spans="1:9" x14ac:dyDescent="0.5">
      <c r="A595" s="13" t="s">
        <v>2402</v>
      </c>
      <c r="B595" s="20">
        <v>44760</v>
      </c>
      <c r="C595" s="13" t="s">
        <v>1771</v>
      </c>
      <c r="D595" s="13">
        <v>64</v>
      </c>
      <c r="E595" s="13">
        <v>60</v>
      </c>
      <c r="F595" s="34">
        <v>6.25E-2</v>
      </c>
      <c r="G595" s="13" t="s">
        <v>2804</v>
      </c>
      <c r="H595" s="13" t="s">
        <v>2805</v>
      </c>
      <c r="I595" s="13">
        <v>17</v>
      </c>
    </row>
    <row r="596" spans="1:9" x14ac:dyDescent="0.5">
      <c r="A596" s="13" t="s">
        <v>2403</v>
      </c>
      <c r="B596" s="20">
        <v>44738</v>
      </c>
      <c r="C596" s="13" t="s">
        <v>2038</v>
      </c>
      <c r="D596" s="13">
        <v>61</v>
      </c>
      <c r="E596" s="13">
        <v>60</v>
      </c>
      <c r="F596" s="34">
        <v>1.6400000000000001E-2</v>
      </c>
      <c r="G596" s="13" t="s">
        <v>2806</v>
      </c>
      <c r="H596" s="13" t="s">
        <v>2807</v>
      </c>
      <c r="I596" s="13">
        <v>24</v>
      </c>
    </row>
    <row r="597" spans="1:9" x14ac:dyDescent="0.5">
      <c r="A597" s="13" t="s">
        <v>2404</v>
      </c>
      <c r="B597" s="20">
        <v>44728</v>
      </c>
      <c r="C597" s="13" t="s">
        <v>1775</v>
      </c>
      <c r="D597" s="13">
        <v>61</v>
      </c>
      <c r="E597" s="13">
        <v>60</v>
      </c>
      <c r="F597" s="34">
        <v>1.6400000000000001E-2</v>
      </c>
      <c r="G597" s="13" t="s">
        <v>2752</v>
      </c>
      <c r="H597" s="13" t="s">
        <v>2753</v>
      </c>
      <c r="I597" s="13">
        <v>26</v>
      </c>
    </row>
    <row r="598" spans="1:9" x14ac:dyDescent="0.5">
      <c r="A598" s="13" t="s">
        <v>2405</v>
      </c>
      <c r="B598" s="20">
        <v>44759</v>
      </c>
      <c r="C598" s="13" t="s">
        <v>1775</v>
      </c>
      <c r="D598" s="13">
        <v>62</v>
      </c>
      <c r="E598" s="13">
        <v>60</v>
      </c>
      <c r="F598" s="34">
        <v>3.2300000000000002E-2</v>
      </c>
      <c r="G598" s="13" t="s">
        <v>2754</v>
      </c>
      <c r="H598" s="13" t="s">
        <v>2755</v>
      </c>
      <c r="I598" s="13">
        <v>11</v>
      </c>
    </row>
    <row r="599" spans="1:9" x14ac:dyDescent="0.5">
      <c r="A599" s="13" t="s">
        <v>2406</v>
      </c>
      <c r="B599" s="20">
        <v>44772</v>
      </c>
      <c r="C599" s="13" t="s">
        <v>1853</v>
      </c>
      <c r="D599" s="13">
        <v>63</v>
      </c>
      <c r="E599" s="13">
        <v>60</v>
      </c>
      <c r="F599" s="34">
        <v>4.7600000000000003E-2</v>
      </c>
      <c r="G599" s="13" t="s">
        <v>2756</v>
      </c>
      <c r="H599" s="13" t="s">
        <v>2757</v>
      </c>
      <c r="I599" s="13">
        <v>19</v>
      </c>
    </row>
    <row r="600" spans="1:9" x14ac:dyDescent="0.5">
      <c r="A600" s="13" t="s">
        <v>2407</v>
      </c>
      <c r="B600" s="20">
        <v>44716</v>
      </c>
      <c r="C600" s="13" t="s">
        <v>1775</v>
      </c>
      <c r="D600" s="13">
        <v>61</v>
      </c>
      <c r="E600" s="13">
        <v>60</v>
      </c>
      <c r="F600" s="34">
        <v>1.6400000000000001E-2</v>
      </c>
      <c r="G600" s="13" t="s">
        <v>2758</v>
      </c>
      <c r="H600" s="13" t="s">
        <v>2759</v>
      </c>
      <c r="I600" s="13">
        <v>7</v>
      </c>
    </row>
    <row r="601" spans="1:9" x14ac:dyDescent="0.5">
      <c r="A601" s="13" t="s">
        <v>2408</v>
      </c>
      <c r="B601" s="20">
        <v>44506</v>
      </c>
      <c r="C601" s="13" t="s">
        <v>1807</v>
      </c>
      <c r="D601" s="13">
        <v>67</v>
      </c>
      <c r="E601" s="13">
        <v>60</v>
      </c>
      <c r="F601" s="34">
        <v>0.1045</v>
      </c>
      <c r="G601" s="13" t="s">
        <v>2760</v>
      </c>
      <c r="H601" s="13" t="s">
        <v>2761</v>
      </c>
      <c r="I601" s="13">
        <v>9</v>
      </c>
    </row>
    <row r="602" spans="1:9" x14ac:dyDescent="0.5">
      <c r="A602" s="13" t="s">
        <v>2409</v>
      </c>
      <c r="B602" s="20">
        <v>44626</v>
      </c>
      <c r="C602" s="13" t="s">
        <v>1889</v>
      </c>
      <c r="D602" s="13">
        <v>64</v>
      </c>
      <c r="E602" s="13">
        <v>60</v>
      </c>
      <c r="F602" s="34">
        <v>6.25E-2</v>
      </c>
      <c r="G602" s="13" t="s">
        <v>2762</v>
      </c>
      <c r="H602" s="13" t="s">
        <v>2763</v>
      </c>
      <c r="I602" s="13">
        <v>35</v>
      </c>
    </row>
    <row r="603" spans="1:9" x14ac:dyDescent="0.5">
      <c r="A603" s="13" t="s">
        <v>2410</v>
      </c>
      <c r="B603" s="20">
        <v>44609</v>
      </c>
      <c r="C603" s="13" t="s">
        <v>1876</v>
      </c>
      <c r="D603" s="13">
        <v>67</v>
      </c>
      <c r="E603" s="13">
        <v>60</v>
      </c>
      <c r="F603" s="34">
        <v>0.1045</v>
      </c>
      <c r="G603" s="13" t="s">
        <v>2764</v>
      </c>
      <c r="H603" s="13" t="s">
        <v>2765</v>
      </c>
      <c r="I603" s="13">
        <v>28</v>
      </c>
    </row>
    <row r="604" spans="1:9" x14ac:dyDescent="0.5">
      <c r="A604" s="13" t="s">
        <v>2411</v>
      </c>
      <c r="B604" s="20">
        <v>44682</v>
      </c>
      <c r="C604" s="13" t="s">
        <v>1775</v>
      </c>
      <c r="D604" s="13">
        <v>68</v>
      </c>
      <c r="E604" s="13">
        <v>60</v>
      </c>
      <c r="F604" s="34">
        <v>0.1176</v>
      </c>
      <c r="G604" s="13" t="s">
        <v>2766</v>
      </c>
      <c r="H604" s="13" t="s">
        <v>2767</v>
      </c>
      <c r="I604" s="13">
        <v>9</v>
      </c>
    </row>
    <row r="605" spans="1:9" x14ac:dyDescent="0.5">
      <c r="A605" s="13" t="s">
        <v>2412</v>
      </c>
      <c r="B605" s="20">
        <v>44785</v>
      </c>
      <c r="C605" s="13" t="s">
        <v>1807</v>
      </c>
      <c r="D605" s="13">
        <v>62</v>
      </c>
      <c r="E605" s="13">
        <v>61</v>
      </c>
      <c r="F605" s="34">
        <v>1.61E-2</v>
      </c>
      <c r="G605" s="13" t="s">
        <v>2768</v>
      </c>
      <c r="H605" s="13" t="s">
        <v>2769</v>
      </c>
      <c r="I605" s="13">
        <v>16</v>
      </c>
    </row>
    <row r="606" spans="1:9" x14ac:dyDescent="0.5">
      <c r="A606" s="13" t="s">
        <v>2413</v>
      </c>
      <c r="B606" s="20">
        <v>44738</v>
      </c>
      <c r="C606" s="13" t="s">
        <v>1789</v>
      </c>
      <c r="D606" s="13">
        <v>63</v>
      </c>
      <c r="E606" s="13">
        <v>61</v>
      </c>
      <c r="F606" s="34">
        <v>3.1699999999999999E-2</v>
      </c>
      <c r="G606" s="13" t="s">
        <v>2770</v>
      </c>
      <c r="H606" s="13" t="s">
        <v>2771</v>
      </c>
      <c r="I606" s="13">
        <v>39</v>
      </c>
    </row>
    <row r="607" spans="1:9" x14ac:dyDescent="0.5">
      <c r="A607" s="13" t="s">
        <v>2414</v>
      </c>
      <c r="B607" s="20">
        <v>44565</v>
      </c>
      <c r="C607" s="13" t="s">
        <v>1807</v>
      </c>
      <c r="D607" s="13">
        <v>71</v>
      </c>
      <c r="E607" s="13">
        <v>61</v>
      </c>
      <c r="F607" s="34">
        <v>0.14080000000000001</v>
      </c>
      <c r="G607" s="13" t="s">
        <v>2772</v>
      </c>
      <c r="H607" s="13" t="s">
        <v>2773</v>
      </c>
      <c r="I607" s="13">
        <v>1</v>
      </c>
    </row>
    <row r="608" spans="1:9" x14ac:dyDescent="0.5">
      <c r="A608" s="13" t="s">
        <v>2415</v>
      </c>
      <c r="B608" s="20">
        <v>44801</v>
      </c>
      <c r="C608" s="13" t="s">
        <v>1891</v>
      </c>
      <c r="D608" s="13">
        <v>71</v>
      </c>
      <c r="E608" s="13">
        <v>61</v>
      </c>
      <c r="F608" s="34">
        <v>0.14080000000000001</v>
      </c>
      <c r="G608" s="13" t="s">
        <v>2774</v>
      </c>
      <c r="H608" s="13" t="s">
        <v>2775</v>
      </c>
      <c r="I608" s="13">
        <v>17</v>
      </c>
    </row>
    <row r="609" spans="1:9" x14ac:dyDescent="0.5">
      <c r="A609" s="13" t="s">
        <v>2416</v>
      </c>
      <c r="B609" s="20">
        <v>44678</v>
      </c>
      <c r="C609" s="13" t="s">
        <v>1789</v>
      </c>
      <c r="D609" s="13">
        <v>69</v>
      </c>
      <c r="E609" s="13">
        <v>61</v>
      </c>
      <c r="F609" s="34">
        <v>0.1159</v>
      </c>
      <c r="G609" s="13" t="s">
        <v>2776</v>
      </c>
      <c r="H609" s="13" t="s">
        <v>2777</v>
      </c>
      <c r="I609" s="13">
        <v>39</v>
      </c>
    </row>
    <row r="610" spans="1:9" x14ac:dyDescent="0.5">
      <c r="A610" s="13" t="s">
        <v>2417</v>
      </c>
      <c r="B610" s="20">
        <v>44792</v>
      </c>
      <c r="C610" s="13" t="s">
        <v>1777</v>
      </c>
      <c r="D610" s="13">
        <v>65</v>
      </c>
      <c r="E610" s="13">
        <v>61</v>
      </c>
      <c r="F610" s="34">
        <v>6.1499999999999999E-2</v>
      </c>
      <c r="G610" s="13" t="s">
        <v>2778</v>
      </c>
      <c r="H610" s="13" t="s">
        <v>2779</v>
      </c>
      <c r="I610" s="13">
        <v>15</v>
      </c>
    </row>
    <row r="611" spans="1:9" x14ac:dyDescent="0.5">
      <c r="A611" s="13" t="s">
        <v>2418</v>
      </c>
      <c r="B611" s="20">
        <v>44748</v>
      </c>
      <c r="C611" s="13" t="s">
        <v>1841</v>
      </c>
      <c r="D611" s="13">
        <v>64</v>
      </c>
      <c r="E611" s="13">
        <v>61</v>
      </c>
      <c r="F611" s="34">
        <v>4.6899999999999997E-2</v>
      </c>
      <c r="G611" s="13" t="s">
        <v>2780</v>
      </c>
      <c r="H611" s="13" t="s">
        <v>2781</v>
      </c>
      <c r="I611" s="13">
        <v>7</v>
      </c>
    </row>
    <row r="612" spans="1:9" x14ac:dyDescent="0.5">
      <c r="A612" s="13" t="s">
        <v>2419</v>
      </c>
      <c r="B612" s="20">
        <v>44589</v>
      </c>
      <c r="C612" s="13" t="s">
        <v>1777</v>
      </c>
      <c r="D612" s="13">
        <v>70</v>
      </c>
      <c r="E612" s="13">
        <v>61</v>
      </c>
      <c r="F612" s="34">
        <v>0.12859999999999999</v>
      </c>
      <c r="G612" s="13" t="s">
        <v>2782</v>
      </c>
      <c r="H612" s="13" t="s">
        <v>2783</v>
      </c>
      <c r="I612" s="13">
        <v>40</v>
      </c>
    </row>
    <row r="613" spans="1:9" x14ac:dyDescent="0.5">
      <c r="A613" s="13" t="s">
        <v>2420</v>
      </c>
      <c r="B613" s="20">
        <v>44515</v>
      </c>
      <c r="C613" s="13" t="s">
        <v>62</v>
      </c>
      <c r="D613" s="13">
        <v>70</v>
      </c>
      <c r="E613" s="13">
        <v>61</v>
      </c>
      <c r="F613" s="34">
        <v>0.12859999999999999</v>
      </c>
      <c r="G613" s="13" t="s">
        <v>2784</v>
      </c>
      <c r="H613" s="13" t="s">
        <v>2785</v>
      </c>
      <c r="I613" s="13">
        <v>33</v>
      </c>
    </row>
    <row r="614" spans="1:9" x14ac:dyDescent="0.5">
      <c r="A614" s="13" t="s">
        <v>2421</v>
      </c>
      <c r="B614" s="20">
        <v>44548</v>
      </c>
      <c r="C614" s="13" t="s">
        <v>1771</v>
      </c>
      <c r="D614" s="13">
        <v>71</v>
      </c>
      <c r="E614" s="13">
        <v>61</v>
      </c>
      <c r="F614" s="34">
        <v>0.14080000000000001</v>
      </c>
      <c r="G614" s="13" t="s">
        <v>2786</v>
      </c>
      <c r="H614" s="13" t="s">
        <v>2787</v>
      </c>
      <c r="I614" s="13">
        <v>3</v>
      </c>
    </row>
    <row r="615" spans="1:9" x14ac:dyDescent="0.5">
      <c r="A615" s="13" t="s">
        <v>2422</v>
      </c>
      <c r="B615" s="20">
        <v>44725</v>
      </c>
      <c r="C615" s="13" t="s">
        <v>1915</v>
      </c>
      <c r="D615" s="13">
        <v>61</v>
      </c>
      <c r="E615" s="13">
        <v>61</v>
      </c>
      <c r="F615" s="34">
        <v>0</v>
      </c>
      <c r="G615" s="13" t="s">
        <v>2788</v>
      </c>
      <c r="H615" s="13" t="s">
        <v>2789</v>
      </c>
      <c r="I615" s="13">
        <v>23</v>
      </c>
    </row>
    <row r="616" spans="1:9" x14ac:dyDescent="0.5">
      <c r="A616" s="13" t="s">
        <v>2423</v>
      </c>
      <c r="B616" s="20">
        <v>44532</v>
      </c>
      <c r="C616" s="13" t="s">
        <v>1832</v>
      </c>
      <c r="D616" s="13">
        <v>71</v>
      </c>
      <c r="E616" s="13">
        <v>62</v>
      </c>
      <c r="F616" s="34">
        <v>0.1268</v>
      </c>
      <c r="G616" s="13" t="s">
        <v>2790</v>
      </c>
      <c r="H616" s="13" t="s">
        <v>2791</v>
      </c>
      <c r="I616" s="13">
        <v>27</v>
      </c>
    </row>
    <row r="617" spans="1:9" x14ac:dyDescent="0.5">
      <c r="A617" s="13" t="s">
        <v>2424</v>
      </c>
      <c r="B617" s="20">
        <v>44511</v>
      </c>
      <c r="C617" s="13" t="s">
        <v>2425</v>
      </c>
      <c r="D617" s="13">
        <v>65</v>
      </c>
      <c r="E617" s="13">
        <v>62</v>
      </c>
      <c r="F617" s="34">
        <v>4.6199999999999998E-2</v>
      </c>
      <c r="G617" s="13" t="s">
        <v>2792</v>
      </c>
      <c r="H617" s="13" t="s">
        <v>2793</v>
      </c>
      <c r="I617" s="13">
        <v>36</v>
      </c>
    </row>
    <row r="618" spans="1:9" x14ac:dyDescent="0.5">
      <c r="A618" s="13" t="s">
        <v>2426</v>
      </c>
      <c r="B618" s="20">
        <v>44796</v>
      </c>
      <c r="C618" s="13" t="s">
        <v>1961</v>
      </c>
      <c r="D618" s="13">
        <v>67</v>
      </c>
      <c r="E618" s="13">
        <v>62</v>
      </c>
      <c r="F618" s="34">
        <v>7.46E-2</v>
      </c>
      <c r="G618" s="13" t="s">
        <v>2794</v>
      </c>
      <c r="H618" s="13" t="s">
        <v>2795</v>
      </c>
      <c r="I618" s="13">
        <v>3</v>
      </c>
    </row>
    <row r="619" spans="1:9" x14ac:dyDescent="0.5">
      <c r="A619" s="13" t="s">
        <v>2427</v>
      </c>
      <c r="B619" s="20">
        <v>44731</v>
      </c>
      <c r="C619" s="13" t="s">
        <v>1775</v>
      </c>
      <c r="D619" s="13">
        <v>65</v>
      </c>
      <c r="E619" s="13">
        <v>62</v>
      </c>
      <c r="F619" s="34">
        <v>4.6199999999999998E-2</v>
      </c>
      <c r="G619" s="13" t="s">
        <v>2796</v>
      </c>
      <c r="H619" s="13" t="s">
        <v>2797</v>
      </c>
      <c r="I619" s="13">
        <v>12</v>
      </c>
    </row>
    <row r="620" spans="1:9" x14ac:dyDescent="0.5">
      <c r="A620" s="13" t="s">
        <v>2428</v>
      </c>
      <c r="B620" s="20">
        <v>44802</v>
      </c>
      <c r="C620" s="13" t="s">
        <v>1807</v>
      </c>
      <c r="D620" s="13">
        <v>67</v>
      </c>
      <c r="E620" s="13">
        <v>62</v>
      </c>
      <c r="F620" s="34">
        <v>7.46E-2</v>
      </c>
      <c r="G620" s="13" t="s">
        <v>2798</v>
      </c>
      <c r="H620" s="13" t="s">
        <v>2799</v>
      </c>
      <c r="I620" s="13">
        <v>38</v>
      </c>
    </row>
    <row r="621" spans="1:9" x14ac:dyDescent="0.5">
      <c r="A621" s="13" t="s">
        <v>2429</v>
      </c>
      <c r="B621" s="20">
        <v>44530</v>
      </c>
      <c r="C621" s="13" t="s">
        <v>62</v>
      </c>
      <c r="D621" s="13">
        <v>68</v>
      </c>
      <c r="E621" s="13">
        <v>62</v>
      </c>
      <c r="F621" s="34">
        <v>8.8200000000000001E-2</v>
      </c>
      <c r="G621" s="13" t="s">
        <v>2800</v>
      </c>
      <c r="H621" s="13" t="s">
        <v>2801</v>
      </c>
      <c r="I621" s="13">
        <v>23</v>
      </c>
    </row>
    <row r="622" spans="1:9" x14ac:dyDescent="0.5">
      <c r="A622" s="13" t="s">
        <v>2430</v>
      </c>
      <c r="B622" s="20">
        <v>44646</v>
      </c>
      <c r="C622" s="13" t="s">
        <v>1846</v>
      </c>
      <c r="D622" s="13">
        <v>69</v>
      </c>
      <c r="E622" s="13">
        <v>62</v>
      </c>
      <c r="F622" s="34">
        <v>0.1014</v>
      </c>
      <c r="G622" s="13" t="s">
        <v>2802</v>
      </c>
      <c r="H622" s="13" t="s">
        <v>2803</v>
      </c>
      <c r="I622" s="13">
        <v>6</v>
      </c>
    </row>
    <row r="623" spans="1:9" x14ac:dyDescent="0.5">
      <c r="A623" s="13" t="s">
        <v>2431</v>
      </c>
      <c r="B623" s="20">
        <v>44761</v>
      </c>
      <c r="C623" s="13" t="s">
        <v>1923</v>
      </c>
      <c r="D623" s="13">
        <v>71</v>
      </c>
      <c r="E623" s="13">
        <v>62</v>
      </c>
      <c r="F623" s="34">
        <v>0.1268</v>
      </c>
      <c r="G623" s="13" t="s">
        <v>2804</v>
      </c>
      <c r="H623" s="13" t="s">
        <v>2805</v>
      </c>
      <c r="I623" s="13">
        <v>17</v>
      </c>
    </row>
    <row r="624" spans="1:9" x14ac:dyDescent="0.5">
      <c r="A624" s="13" t="s">
        <v>2432</v>
      </c>
      <c r="B624" s="20">
        <v>44503</v>
      </c>
      <c r="C624" s="13" t="s">
        <v>1775</v>
      </c>
      <c r="D624" s="13">
        <v>71</v>
      </c>
      <c r="E624" s="13">
        <v>63</v>
      </c>
      <c r="F624" s="34">
        <v>0.11269999999999999</v>
      </c>
      <c r="G624" s="13" t="s">
        <v>2806</v>
      </c>
      <c r="H624" s="13" t="s">
        <v>2807</v>
      </c>
      <c r="I624" s="13">
        <v>24</v>
      </c>
    </row>
    <row r="625" spans="1:9" x14ac:dyDescent="0.5">
      <c r="A625" s="13" t="s">
        <v>2433</v>
      </c>
      <c r="B625" s="20">
        <v>44511</v>
      </c>
      <c r="C625" s="13" t="s">
        <v>1828</v>
      </c>
      <c r="D625" s="13">
        <v>71</v>
      </c>
      <c r="E625" s="13">
        <v>63</v>
      </c>
      <c r="F625" s="34">
        <v>0.11269999999999999</v>
      </c>
      <c r="G625" s="13" t="s">
        <v>2802</v>
      </c>
      <c r="H625" s="13" t="s">
        <v>2803</v>
      </c>
      <c r="I625" s="13">
        <v>6</v>
      </c>
    </row>
    <row r="626" spans="1:9" x14ac:dyDescent="0.5">
      <c r="A626" s="13" t="s">
        <v>2434</v>
      </c>
      <c r="B626" s="20">
        <v>44593</v>
      </c>
      <c r="C626" s="13" t="s">
        <v>1803</v>
      </c>
      <c r="D626" s="13">
        <v>63</v>
      </c>
      <c r="E626" s="13">
        <v>63</v>
      </c>
      <c r="F626" s="34">
        <v>0</v>
      </c>
      <c r="G626" s="13" t="s">
        <v>2804</v>
      </c>
      <c r="H626" s="13" t="s">
        <v>2805</v>
      </c>
      <c r="I626" s="13">
        <v>17</v>
      </c>
    </row>
    <row r="627" spans="1:9" x14ac:dyDescent="0.5">
      <c r="A627" s="13" t="s">
        <v>2435</v>
      </c>
      <c r="B627" s="20">
        <v>44642</v>
      </c>
      <c r="C627" s="13" t="s">
        <v>1779</v>
      </c>
      <c r="D627" s="13">
        <v>68</v>
      </c>
      <c r="E627" s="13">
        <v>63</v>
      </c>
      <c r="F627" s="34">
        <v>7.3499999999999996E-2</v>
      </c>
      <c r="G627" s="13" t="s">
        <v>2806</v>
      </c>
      <c r="H627" s="13" t="s">
        <v>2807</v>
      </c>
      <c r="I627" s="13">
        <v>24</v>
      </c>
    </row>
    <row r="628" spans="1:9" x14ac:dyDescent="0.5">
      <c r="A628" s="13" t="s">
        <v>2436</v>
      </c>
      <c r="B628" s="20">
        <v>44792</v>
      </c>
      <c r="C628" s="13" t="s">
        <v>62</v>
      </c>
      <c r="D628" s="13">
        <v>67</v>
      </c>
      <c r="E628" s="13">
        <v>63</v>
      </c>
      <c r="F628" s="34">
        <v>5.9700000000000003E-2</v>
      </c>
      <c r="G628" s="13" t="s">
        <v>2808</v>
      </c>
      <c r="H628" s="13" t="s">
        <v>2809</v>
      </c>
      <c r="I628" s="13">
        <v>14</v>
      </c>
    </row>
    <row r="629" spans="1:9" x14ac:dyDescent="0.5">
      <c r="A629" s="13" t="s">
        <v>2437</v>
      </c>
      <c r="B629" s="20">
        <v>44533</v>
      </c>
      <c r="C629" s="13" t="s">
        <v>1775</v>
      </c>
      <c r="D629" s="13">
        <v>73</v>
      </c>
      <c r="E629" s="13">
        <v>63</v>
      </c>
      <c r="F629" s="34">
        <v>0.13700000000000001</v>
      </c>
      <c r="G629" s="13" t="s">
        <v>2810</v>
      </c>
      <c r="H629" s="13" t="s">
        <v>2811</v>
      </c>
      <c r="I629" s="13">
        <v>40</v>
      </c>
    </row>
    <row r="630" spans="1:9" x14ac:dyDescent="0.5">
      <c r="A630" s="13" t="s">
        <v>2438</v>
      </c>
      <c r="B630" s="20">
        <v>44518</v>
      </c>
      <c r="C630" s="13" t="s">
        <v>1819</v>
      </c>
      <c r="D630" s="13">
        <v>68</v>
      </c>
      <c r="E630" s="13">
        <v>63</v>
      </c>
      <c r="F630" s="34">
        <v>7.3499999999999996E-2</v>
      </c>
      <c r="G630" s="13" t="s">
        <v>2812</v>
      </c>
      <c r="H630" s="13" t="s">
        <v>2813</v>
      </c>
      <c r="I630" s="13">
        <v>30</v>
      </c>
    </row>
    <row r="631" spans="1:9" x14ac:dyDescent="0.5">
      <c r="A631" s="13" t="s">
        <v>2439</v>
      </c>
      <c r="B631" s="20">
        <v>44738</v>
      </c>
      <c r="C631" s="13" t="s">
        <v>1828</v>
      </c>
      <c r="D631" s="13">
        <v>70</v>
      </c>
      <c r="E631" s="13">
        <v>63</v>
      </c>
      <c r="F631" s="34">
        <v>0.1</v>
      </c>
      <c r="G631" s="13" t="s">
        <v>2814</v>
      </c>
      <c r="H631" s="13" t="s">
        <v>2815</v>
      </c>
      <c r="I631" s="13">
        <v>8</v>
      </c>
    </row>
    <row r="632" spans="1:9" x14ac:dyDescent="0.5">
      <c r="A632" s="13" t="s">
        <v>2440</v>
      </c>
      <c r="B632" s="20">
        <v>44687</v>
      </c>
      <c r="C632" s="13" t="s">
        <v>1807</v>
      </c>
      <c r="D632" s="13">
        <v>69</v>
      </c>
      <c r="E632" s="13">
        <v>63</v>
      </c>
      <c r="F632" s="34">
        <v>8.6999999999999994E-2</v>
      </c>
      <c r="G632" s="13" t="s">
        <v>2816</v>
      </c>
      <c r="H632" s="13" t="s">
        <v>2817</v>
      </c>
      <c r="I632" s="13">
        <v>2</v>
      </c>
    </row>
    <row r="633" spans="1:9" x14ac:dyDescent="0.5">
      <c r="A633" s="13" t="s">
        <v>2441</v>
      </c>
      <c r="B633" s="20">
        <v>44772</v>
      </c>
      <c r="C633" s="13" t="s">
        <v>1799</v>
      </c>
      <c r="D633" s="13">
        <v>67</v>
      </c>
      <c r="E633" s="13">
        <v>63</v>
      </c>
      <c r="F633" s="34">
        <v>5.9700000000000003E-2</v>
      </c>
      <c r="G633" s="13" t="s">
        <v>2818</v>
      </c>
      <c r="H633" s="13" t="s">
        <v>2819</v>
      </c>
      <c r="I633" s="13">
        <v>7</v>
      </c>
    </row>
    <row r="634" spans="1:9" x14ac:dyDescent="0.5">
      <c r="A634" s="13" t="s">
        <v>2442</v>
      </c>
      <c r="B634" s="20">
        <v>44665</v>
      </c>
      <c r="C634" s="13" t="s">
        <v>1940</v>
      </c>
      <c r="D634" s="13">
        <v>65</v>
      </c>
      <c r="E634" s="13">
        <v>63</v>
      </c>
      <c r="F634" s="34">
        <v>3.0800000000000001E-2</v>
      </c>
      <c r="G634" s="13" t="s">
        <v>2820</v>
      </c>
      <c r="H634" s="13" t="s">
        <v>2821</v>
      </c>
      <c r="I634" s="13">
        <v>29</v>
      </c>
    </row>
    <row r="635" spans="1:9" x14ac:dyDescent="0.5">
      <c r="A635" s="13" t="s">
        <v>1931</v>
      </c>
      <c r="B635" s="20">
        <v>44735</v>
      </c>
      <c r="C635" s="13" t="s">
        <v>559</v>
      </c>
      <c r="D635" s="13">
        <v>72</v>
      </c>
      <c r="E635" s="13">
        <v>64</v>
      </c>
      <c r="F635" s="34">
        <v>0.1111</v>
      </c>
      <c r="G635" s="13" t="s">
        <v>2822</v>
      </c>
      <c r="H635" s="13" t="s">
        <v>2823</v>
      </c>
      <c r="I635" s="13">
        <v>36</v>
      </c>
    </row>
    <row r="636" spans="1:9" x14ac:dyDescent="0.5">
      <c r="A636" s="13" t="s">
        <v>2443</v>
      </c>
      <c r="B636" s="20">
        <v>44616</v>
      </c>
      <c r="C636" s="13" t="s">
        <v>1789</v>
      </c>
      <c r="D636" s="13">
        <v>69</v>
      </c>
      <c r="E636" s="13">
        <v>64</v>
      </c>
      <c r="F636" s="34">
        <v>7.2499999999999995E-2</v>
      </c>
      <c r="G636" s="13" t="s">
        <v>2824</v>
      </c>
      <c r="H636" s="13" t="s">
        <v>2825</v>
      </c>
      <c r="I636" s="13">
        <v>39</v>
      </c>
    </row>
    <row r="637" spans="1:9" x14ac:dyDescent="0.5">
      <c r="A637" s="13" t="s">
        <v>2444</v>
      </c>
      <c r="B637" s="20">
        <v>44472</v>
      </c>
      <c r="C637" s="13" t="s">
        <v>1799</v>
      </c>
      <c r="D637" s="13">
        <v>64</v>
      </c>
      <c r="E637" s="13">
        <v>64</v>
      </c>
      <c r="F637" s="34">
        <v>0</v>
      </c>
      <c r="G637" s="13" t="s">
        <v>2826</v>
      </c>
      <c r="H637" s="13" t="s">
        <v>2827</v>
      </c>
      <c r="I637" s="13">
        <v>21</v>
      </c>
    </row>
    <row r="638" spans="1:9" x14ac:dyDescent="0.5">
      <c r="A638" s="13" t="s">
        <v>1941</v>
      </c>
      <c r="B638" s="20">
        <v>44650</v>
      </c>
      <c r="C638" s="13" t="s">
        <v>1777</v>
      </c>
      <c r="D638" s="13">
        <v>68</v>
      </c>
      <c r="E638" s="13">
        <v>64</v>
      </c>
      <c r="F638" s="34">
        <v>5.8799999999999998E-2</v>
      </c>
      <c r="G638" s="13" t="s">
        <v>2828</v>
      </c>
      <c r="H638" s="13" t="s">
        <v>2829</v>
      </c>
      <c r="I638" s="13">
        <v>3</v>
      </c>
    </row>
    <row r="639" spans="1:9" x14ac:dyDescent="0.5">
      <c r="A639" s="13" t="s">
        <v>2445</v>
      </c>
      <c r="B639" s="20">
        <v>44474</v>
      </c>
      <c r="C639" s="13" t="s">
        <v>1777</v>
      </c>
      <c r="D639" s="13">
        <v>73</v>
      </c>
      <c r="E639" s="13">
        <v>64</v>
      </c>
      <c r="F639" s="34">
        <v>0.12330000000000001</v>
      </c>
      <c r="G639" s="13" t="s">
        <v>2830</v>
      </c>
      <c r="H639" s="13" t="s">
        <v>2831</v>
      </c>
      <c r="I639" s="13">
        <v>29</v>
      </c>
    </row>
    <row r="640" spans="1:9" x14ac:dyDescent="0.5">
      <c r="A640" s="13" t="s">
        <v>2446</v>
      </c>
      <c r="B640" s="20">
        <v>44528</v>
      </c>
      <c r="C640" s="13" t="s">
        <v>1775</v>
      </c>
      <c r="D640" s="13">
        <v>65</v>
      </c>
      <c r="E640" s="13">
        <v>64</v>
      </c>
      <c r="F640" s="34">
        <v>1.54E-2</v>
      </c>
      <c r="G640" s="13" t="s">
        <v>2832</v>
      </c>
      <c r="H640" s="13" t="s">
        <v>2833</v>
      </c>
      <c r="I640" s="13">
        <v>9</v>
      </c>
    </row>
    <row r="641" spans="1:9" x14ac:dyDescent="0.5">
      <c r="A641" s="13" t="s">
        <v>2447</v>
      </c>
      <c r="B641" s="20">
        <v>44598</v>
      </c>
      <c r="C641" s="13" t="s">
        <v>1775</v>
      </c>
      <c r="D641" s="13">
        <v>69</v>
      </c>
      <c r="E641" s="13">
        <v>64</v>
      </c>
      <c r="F641" s="34">
        <v>7.2499999999999995E-2</v>
      </c>
      <c r="G641" s="13" t="s">
        <v>2834</v>
      </c>
      <c r="H641" s="13" t="s">
        <v>2835</v>
      </c>
      <c r="I641" s="13">
        <v>13</v>
      </c>
    </row>
    <row r="642" spans="1:9" x14ac:dyDescent="0.5">
      <c r="A642" s="13" t="s">
        <v>2448</v>
      </c>
      <c r="B642" s="20">
        <v>44681</v>
      </c>
      <c r="C642" s="13" t="s">
        <v>1789</v>
      </c>
      <c r="D642" s="13">
        <v>70</v>
      </c>
      <c r="E642" s="13">
        <v>64</v>
      </c>
      <c r="F642" s="34">
        <v>8.5699999999999998E-2</v>
      </c>
      <c r="G642" s="13" t="s">
        <v>2836</v>
      </c>
      <c r="H642" s="13" t="s">
        <v>2837</v>
      </c>
      <c r="I642" s="13">
        <v>15</v>
      </c>
    </row>
    <row r="643" spans="1:9" x14ac:dyDescent="0.5">
      <c r="A643" s="13" t="s">
        <v>2449</v>
      </c>
      <c r="B643" s="20">
        <v>44797</v>
      </c>
      <c r="C643" s="13" t="s">
        <v>1779</v>
      </c>
      <c r="D643" s="13">
        <v>70</v>
      </c>
      <c r="E643" s="13">
        <v>64</v>
      </c>
      <c r="F643" s="34">
        <v>8.5699999999999998E-2</v>
      </c>
      <c r="G643" s="13" t="s">
        <v>2838</v>
      </c>
      <c r="H643" s="13" t="s">
        <v>2839</v>
      </c>
      <c r="I643" s="13">
        <v>21</v>
      </c>
    </row>
    <row r="644" spans="1:9" x14ac:dyDescent="0.5">
      <c r="A644" s="13" t="s">
        <v>2450</v>
      </c>
      <c r="B644" s="20">
        <v>44477</v>
      </c>
      <c r="C644" s="13" t="s">
        <v>1807</v>
      </c>
      <c r="D644" s="13">
        <v>71</v>
      </c>
      <c r="E644" s="13">
        <v>65</v>
      </c>
      <c r="F644" s="34">
        <v>8.4500000000000006E-2</v>
      </c>
      <c r="G644" s="13" t="s">
        <v>2840</v>
      </c>
      <c r="H644" s="13" t="s">
        <v>2841</v>
      </c>
      <c r="I644" s="13">
        <v>28</v>
      </c>
    </row>
    <row r="645" spans="1:9" x14ac:dyDescent="0.5">
      <c r="A645" s="13" t="s">
        <v>2451</v>
      </c>
      <c r="B645" s="20">
        <v>44448</v>
      </c>
      <c r="C645" s="13" t="s">
        <v>1799</v>
      </c>
      <c r="D645" s="13">
        <v>68</v>
      </c>
      <c r="E645" s="13">
        <v>65</v>
      </c>
      <c r="F645" s="34">
        <v>4.41E-2</v>
      </c>
      <c r="G645" s="13" t="s">
        <v>2842</v>
      </c>
      <c r="H645" s="13" t="s">
        <v>2843</v>
      </c>
      <c r="I645" s="13">
        <v>35</v>
      </c>
    </row>
    <row r="646" spans="1:9" x14ac:dyDescent="0.5">
      <c r="A646" s="13" t="s">
        <v>2452</v>
      </c>
      <c r="B646" s="20">
        <v>44688</v>
      </c>
      <c r="C646" s="13" t="s">
        <v>1807</v>
      </c>
      <c r="D646" s="13">
        <v>73</v>
      </c>
      <c r="E646" s="13">
        <v>65</v>
      </c>
      <c r="F646" s="34">
        <v>0.1096</v>
      </c>
      <c r="G646" s="13" t="s">
        <v>2844</v>
      </c>
      <c r="H646" s="13" t="s">
        <v>2845</v>
      </c>
      <c r="I646" s="13">
        <v>11</v>
      </c>
    </row>
    <row r="647" spans="1:9" x14ac:dyDescent="0.5">
      <c r="A647" s="13" t="s">
        <v>2453</v>
      </c>
      <c r="B647" s="20">
        <v>44696</v>
      </c>
      <c r="C647" s="13" t="s">
        <v>1889</v>
      </c>
      <c r="D647" s="13">
        <v>74</v>
      </c>
      <c r="E647" s="13">
        <v>65</v>
      </c>
      <c r="F647" s="34">
        <v>0.1216</v>
      </c>
      <c r="G647" s="13" t="s">
        <v>2846</v>
      </c>
      <c r="H647" s="13" t="s">
        <v>2847</v>
      </c>
      <c r="I647" s="13">
        <v>23</v>
      </c>
    </row>
    <row r="648" spans="1:9" x14ac:dyDescent="0.5">
      <c r="A648" s="13" t="s">
        <v>2454</v>
      </c>
      <c r="B648" s="20">
        <v>44527</v>
      </c>
      <c r="C648" s="13" t="s">
        <v>1841</v>
      </c>
      <c r="D648" s="13">
        <v>71</v>
      </c>
      <c r="E648" s="13">
        <v>65</v>
      </c>
      <c r="F648" s="34">
        <v>8.4500000000000006E-2</v>
      </c>
      <c r="G648" s="13" t="s">
        <v>2848</v>
      </c>
      <c r="H648" s="13" t="s">
        <v>2849</v>
      </c>
      <c r="I648" s="13">
        <v>23</v>
      </c>
    </row>
    <row r="649" spans="1:9" x14ac:dyDescent="0.5">
      <c r="A649" s="13" t="s">
        <v>2455</v>
      </c>
      <c r="B649" s="20">
        <v>44589</v>
      </c>
      <c r="C649" s="13" t="s">
        <v>1799</v>
      </c>
      <c r="D649" s="13">
        <v>72</v>
      </c>
      <c r="E649" s="13">
        <v>65</v>
      </c>
      <c r="F649" s="34">
        <v>9.7199999999999995E-2</v>
      </c>
      <c r="G649" s="13" t="s">
        <v>2752</v>
      </c>
      <c r="H649" s="13" t="s">
        <v>2753</v>
      </c>
      <c r="I649" s="13">
        <v>26</v>
      </c>
    </row>
    <row r="650" spans="1:9" x14ac:dyDescent="0.5">
      <c r="A650" s="13" t="s">
        <v>2456</v>
      </c>
      <c r="B650" s="20">
        <v>44490</v>
      </c>
      <c r="C650" s="13" t="s">
        <v>1781</v>
      </c>
      <c r="D650" s="13">
        <v>72</v>
      </c>
      <c r="E650" s="13">
        <v>65</v>
      </c>
      <c r="F650" s="34">
        <v>9.7199999999999995E-2</v>
      </c>
      <c r="G650" s="13" t="s">
        <v>2754</v>
      </c>
      <c r="H650" s="13" t="s">
        <v>2755</v>
      </c>
      <c r="I650" s="13">
        <v>11</v>
      </c>
    </row>
    <row r="651" spans="1:9" x14ac:dyDescent="0.5">
      <c r="A651" s="13" t="s">
        <v>2457</v>
      </c>
      <c r="B651" s="20">
        <v>44634</v>
      </c>
      <c r="C651" s="13" t="s">
        <v>1796</v>
      </c>
      <c r="D651" s="13">
        <v>71</v>
      </c>
      <c r="E651" s="13">
        <v>65</v>
      </c>
      <c r="F651" s="34">
        <v>8.4500000000000006E-2</v>
      </c>
      <c r="G651" s="13" t="s">
        <v>2756</v>
      </c>
      <c r="H651" s="13" t="s">
        <v>2757</v>
      </c>
      <c r="I651" s="13">
        <v>19</v>
      </c>
    </row>
    <row r="652" spans="1:9" x14ac:dyDescent="0.5">
      <c r="A652" s="13" t="s">
        <v>2458</v>
      </c>
      <c r="B652" s="20">
        <v>44648</v>
      </c>
      <c r="C652" s="13" t="s">
        <v>1828</v>
      </c>
      <c r="D652" s="13">
        <v>65</v>
      </c>
      <c r="E652" s="13">
        <v>65</v>
      </c>
      <c r="F652" s="34">
        <v>0</v>
      </c>
      <c r="G652" s="13" t="s">
        <v>2758</v>
      </c>
      <c r="H652" s="13" t="s">
        <v>2759</v>
      </c>
      <c r="I652" s="13">
        <v>7</v>
      </c>
    </row>
    <row r="653" spans="1:9" x14ac:dyDescent="0.5">
      <c r="A653" s="13" t="s">
        <v>2459</v>
      </c>
      <c r="B653" s="20">
        <v>44625</v>
      </c>
      <c r="C653" s="13" t="s">
        <v>1857</v>
      </c>
      <c r="D653" s="13">
        <v>69</v>
      </c>
      <c r="E653" s="13">
        <v>65</v>
      </c>
      <c r="F653" s="34">
        <v>5.8000000000000003E-2</v>
      </c>
      <c r="G653" s="13" t="s">
        <v>2760</v>
      </c>
      <c r="H653" s="13" t="s">
        <v>2761</v>
      </c>
      <c r="I653" s="13">
        <v>9</v>
      </c>
    </row>
    <row r="654" spans="1:9" x14ac:dyDescent="0.5">
      <c r="A654" s="13" t="s">
        <v>2460</v>
      </c>
      <c r="B654" s="20">
        <v>44803</v>
      </c>
      <c r="C654" s="13" t="s">
        <v>1777</v>
      </c>
      <c r="D654" s="13">
        <v>67</v>
      </c>
      <c r="E654" s="13">
        <v>65</v>
      </c>
      <c r="F654" s="34">
        <v>2.9899999999999999E-2</v>
      </c>
      <c r="G654" s="13" t="s">
        <v>2762</v>
      </c>
      <c r="H654" s="13" t="s">
        <v>2763</v>
      </c>
      <c r="I654" s="13">
        <v>35</v>
      </c>
    </row>
    <row r="655" spans="1:9" x14ac:dyDescent="0.5">
      <c r="A655" s="13" t="s">
        <v>2461</v>
      </c>
      <c r="B655" s="20">
        <v>44778</v>
      </c>
      <c r="C655" s="13" t="s">
        <v>1779</v>
      </c>
      <c r="D655" s="13">
        <v>67</v>
      </c>
      <c r="E655" s="13">
        <v>66</v>
      </c>
      <c r="F655" s="34">
        <v>1.49E-2</v>
      </c>
      <c r="G655" s="13" t="s">
        <v>2764</v>
      </c>
      <c r="H655" s="13" t="s">
        <v>2765</v>
      </c>
      <c r="I655" s="13">
        <v>28</v>
      </c>
    </row>
    <row r="656" spans="1:9" x14ac:dyDescent="0.5">
      <c r="A656" s="13" t="s">
        <v>2462</v>
      </c>
      <c r="B656" s="20">
        <v>44625</v>
      </c>
      <c r="C656" s="13" t="s">
        <v>1777</v>
      </c>
      <c r="D656" s="13">
        <v>68</v>
      </c>
      <c r="E656" s="13">
        <v>66</v>
      </c>
      <c r="F656" s="34">
        <v>2.9399999999999999E-2</v>
      </c>
      <c r="G656" s="13" t="s">
        <v>2766</v>
      </c>
      <c r="H656" s="13" t="s">
        <v>2767</v>
      </c>
      <c r="I656" s="13">
        <v>9</v>
      </c>
    </row>
    <row r="657" spans="1:9" x14ac:dyDescent="0.5">
      <c r="A657" s="13" t="s">
        <v>2463</v>
      </c>
      <c r="B657" s="20">
        <v>44725</v>
      </c>
      <c r="C657" s="13" t="s">
        <v>1807</v>
      </c>
      <c r="D657" s="13">
        <v>74</v>
      </c>
      <c r="E657" s="13">
        <v>66</v>
      </c>
      <c r="F657" s="34">
        <v>0.1081</v>
      </c>
      <c r="G657" s="13" t="s">
        <v>2768</v>
      </c>
      <c r="H657" s="13" t="s">
        <v>2769</v>
      </c>
      <c r="I657" s="13">
        <v>16</v>
      </c>
    </row>
    <row r="658" spans="1:9" x14ac:dyDescent="0.5">
      <c r="A658" s="13" t="s">
        <v>2464</v>
      </c>
      <c r="B658" s="20">
        <v>44727</v>
      </c>
      <c r="C658" s="13" t="s">
        <v>1783</v>
      </c>
      <c r="D658" s="13">
        <v>75</v>
      </c>
      <c r="E658" s="13">
        <v>66</v>
      </c>
      <c r="F658" s="34">
        <v>0.12</v>
      </c>
      <c r="G658" s="13" t="s">
        <v>2770</v>
      </c>
      <c r="H658" s="13" t="s">
        <v>2771</v>
      </c>
      <c r="I658" s="13">
        <v>39</v>
      </c>
    </row>
    <row r="659" spans="1:9" x14ac:dyDescent="0.5">
      <c r="A659" s="13" t="s">
        <v>2465</v>
      </c>
      <c r="B659" s="20">
        <v>44794</v>
      </c>
      <c r="C659" s="13" t="s">
        <v>1777</v>
      </c>
      <c r="D659" s="13">
        <v>71</v>
      </c>
      <c r="E659" s="13">
        <v>66</v>
      </c>
      <c r="F659" s="34">
        <v>7.0400000000000004E-2</v>
      </c>
      <c r="G659" s="13" t="s">
        <v>2772</v>
      </c>
      <c r="H659" s="13" t="s">
        <v>2773</v>
      </c>
      <c r="I659" s="13">
        <v>1</v>
      </c>
    </row>
    <row r="660" spans="1:9" x14ac:dyDescent="0.5">
      <c r="A660" s="13" t="s">
        <v>2466</v>
      </c>
      <c r="B660" s="20">
        <v>44589</v>
      </c>
      <c r="C660" s="13" t="s">
        <v>1796</v>
      </c>
      <c r="D660" s="13">
        <v>71</v>
      </c>
      <c r="E660" s="13">
        <v>66</v>
      </c>
      <c r="F660" s="34">
        <v>7.0400000000000004E-2</v>
      </c>
      <c r="G660" s="13" t="s">
        <v>2774</v>
      </c>
      <c r="H660" s="13" t="s">
        <v>2775</v>
      </c>
      <c r="I660" s="13">
        <v>17</v>
      </c>
    </row>
    <row r="661" spans="1:9" x14ac:dyDescent="0.5">
      <c r="A661" s="13" t="s">
        <v>2467</v>
      </c>
      <c r="B661" s="20">
        <v>44699</v>
      </c>
      <c r="C661" s="13" t="s">
        <v>1885</v>
      </c>
      <c r="D661" s="13">
        <v>68</v>
      </c>
      <c r="E661" s="13">
        <v>66</v>
      </c>
      <c r="F661" s="34">
        <v>2.9399999999999999E-2</v>
      </c>
      <c r="G661" s="13" t="s">
        <v>2776</v>
      </c>
      <c r="H661" s="13" t="s">
        <v>2777</v>
      </c>
      <c r="I661" s="13">
        <v>39</v>
      </c>
    </row>
    <row r="662" spans="1:9" x14ac:dyDescent="0.5">
      <c r="A662" s="13" t="s">
        <v>2468</v>
      </c>
      <c r="B662" s="20">
        <v>44722</v>
      </c>
      <c r="C662" s="13" t="s">
        <v>1853</v>
      </c>
      <c r="D662" s="13">
        <v>74</v>
      </c>
      <c r="E662" s="13">
        <v>66</v>
      </c>
      <c r="F662" s="34">
        <v>0.1081</v>
      </c>
      <c r="G662" s="13" t="s">
        <v>2778</v>
      </c>
      <c r="H662" s="13" t="s">
        <v>2779</v>
      </c>
      <c r="I662" s="13">
        <v>15</v>
      </c>
    </row>
    <row r="663" spans="1:9" x14ac:dyDescent="0.5">
      <c r="A663" s="13" t="s">
        <v>2469</v>
      </c>
      <c r="B663" s="20">
        <v>44457</v>
      </c>
      <c r="C663" s="13" t="s">
        <v>1824</v>
      </c>
      <c r="D663" s="13">
        <v>75</v>
      </c>
      <c r="E663" s="13">
        <v>66</v>
      </c>
      <c r="F663" s="34">
        <v>0.12</v>
      </c>
      <c r="G663" s="13" t="s">
        <v>2780</v>
      </c>
      <c r="H663" s="13" t="s">
        <v>2781</v>
      </c>
      <c r="I663" s="13">
        <v>7</v>
      </c>
    </row>
    <row r="664" spans="1:9" x14ac:dyDescent="0.5">
      <c r="A664" s="13" t="s">
        <v>2470</v>
      </c>
      <c r="B664" s="20">
        <v>44624</v>
      </c>
      <c r="C664" s="13" t="s">
        <v>1791</v>
      </c>
      <c r="D664" s="13">
        <v>68</v>
      </c>
      <c r="E664" s="13">
        <v>67</v>
      </c>
      <c r="F664" s="34">
        <v>1.47E-2</v>
      </c>
      <c r="G664" s="13" t="s">
        <v>2782</v>
      </c>
      <c r="H664" s="13" t="s">
        <v>2783</v>
      </c>
      <c r="I664" s="13">
        <v>40</v>
      </c>
    </row>
    <row r="665" spans="1:9" x14ac:dyDescent="0.5">
      <c r="A665" s="13" t="s">
        <v>2471</v>
      </c>
      <c r="B665" s="20">
        <v>44551</v>
      </c>
      <c r="C665" s="13" t="s">
        <v>62</v>
      </c>
      <c r="D665" s="13">
        <v>69</v>
      </c>
      <c r="E665" s="13">
        <v>67</v>
      </c>
      <c r="F665" s="34">
        <v>2.9000000000000001E-2</v>
      </c>
      <c r="G665" s="13" t="s">
        <v>2784</v>
      </c>
      <c r="H665" s="13" t="s">
        <v>2785</v>
      </c>
      <c r="I665" s="13">
        <v>33</v>
      </c>
    </row>
    <row r="666" spans="1:9" x14ac:dyDescent="0.5">
      <c r="A666" s="13" t="s">
        <v>2472</v>
      </c>
      <c r="B666" s="20">
        <v>44546</v>
      </c>
      <c r="C666" s="13" t="s">
        <v>1876</v>
      </c>
      <c r="D666" s="13">
        <v>77</v>
      </c>
      <c r="E666" s="13">
        <v>67</v>
      </c>
      <c r="F666" s="34">
        <v>0.12989999999999999</v>
      </c>
      <c r="G666" s="13" t="s">
        <v>2786</v>
      </c>
      <c r="H666" s="13" t="s">
        <v>2787</v>
      </c>
      <c r="I666" s="13">
        <v>3</v>
      </c>
    </row>
    <row r="667" spans="1:9" x14ac:dyDescent="0.5">
      <c r="A667" s="13" t="s">
        <v>2473</v>
      </c>
      <c r="B667" s="20">
        <v>44509</v>
      </c>
      <c r="C667" s="13" t="s">
        <v>1789</v>
      </c>
      <c r="D667" s="13">
        <v>77</v>
      </c>
      <c r="E667" s="13">
        <v>67</v>
      </c>
      <c r="F667" s="34">
        <v>0.12989999999999999</v>
      </c>
      <c r="G667" s="13" t="s">
        <v>2788</v>
      </c>
      <c r="H667" s="13" t="s">
        <v>2789</v>
      </c>
      <c r="I667" s="13">
        <v>23</v>
      </c>
    </row>
    <row r="668" spans="1:9" x14ac:dyDescent="0.5">
      <c r="A668" s="13" t="s">
        <v>2474</v>
      </c>
      <c r="B668" s="20">
        <v>44808</v>
      </c>
      <c r="C668" s="13" t="s">
        <v>1807</v>
      </c>
      <c r="D668" s="13">
        <v>72</v>
      </c>
      <c r="E668" s="13">
        <v>67</v>
      </c>
      <c r="F668" s="34">
        <v>6.9400000000000003E-2</v>
      </c>
      <c r="G668" s="13" t="s">
        <v>2790</v>
      </c>
      <c r="H668" s="13" t="s">
        <v>2791</v>
      </c>
      <c r="I668" s="13">
        <v>27</v>
      </c>
    </row>
    <row r="669" spans="1:9" x14ac:dyDescent="0.5">
      <c r="A669" s="13" t="s">
        <v>2475</v>
      </c>
      <c r="B669" s="20">
        <v>44765</v>
      </c>
      <c r="C669" s="13" t="s">
        <v>1777</v>
      </c>
      <c r="D669" s="13">
        <v>73</v>
      </c>
      <c r="E669" s="13">
        <v>67</v>
      </c>
      <c r="F669" s="34">
        <v>8.2199999999999995E-2</v>
      </c>
      <c r="G669" s="13" t="s">
        <v>2792</v>
      </c>
      <c r="H669" s="13" t="s">
        <v>2793</v>
      </c>
      <c r="I669" s="13">
        <v>36</v>
      </c>
    </row>
    <row r="670" spans="1:9" x14ac:dyDescent="0.5">
      <c r="A670" s="13" t="s">
        <v>2476</v>
      </c>
      <c r="B670" s="20">
        <v>44623</v>
      </c>
      <c r="C670" s="13" t="s">
        <v>1783</v>
      </c>
      <c r="D670" s="13">
        <v>67</v>
      </c>
      <c r="E670" s="13">
        <v>67</v>
      </c>
      <c r="F670" s="34">
        <v>0</v>
      </c>
      <c r="G670" s="13" t="s">
        <v>2794</v>
      </c>
      <c r="H670" s="13" t="s">
        <v>2795</v>
      </c>
      <c r="I670" s="13">
        <v>3</v>
      </c>
    </row>
    <row r="671" spans="1:9" x14ac:dyDescent="0.5">
      <c r="A671" s="13" t="s">
        <v>2477</v>
      </c>
      <c r="B671" s="20">
        <v>44533</v>
      </c>
      <c r="C671" s="13" t="s">
        <v>1923</v>
      </c>
      <c r="D671" s="13">
        <v>68</v>
      </c>
      <c r="E671" s="13">
        <v>68</v>
      </c>
      <c r="F671" s="34">
        <v>0</v>
      </c>
      <c r="G671" s="13" t="s">
        <v>2796</v>
      </c>
      <c r="H671" s="13" t="s">
        <v>2797</v>
      </c>
      <c r="I671" s="13">
        <v>12</v>
      </c>
    </row>
    <row r="672" spans="1:9" x14ac:dyDescent="0.5">
      <c r="A672" s="13" t="s">
        <v>2478</v>
      </c>
      <c r="B672" s="20">
        <v>44691</v>
      </c>
      <c r="C672" s="13" t="s">
        <v>1779</v>
      </c>
      <c r="D672" s="13">
        <v>71</v>
      </c>
      <c r="E672" s="13">
        <v>68</v>
      </c>
      <c r="F672" s="34">
        <v>4.2299999999999997E-2</v>
      </c>
      <c r="G672" s="13" t="s">
        <v>2798</v>
      </c>
      <c r="H672" s="13" t="s">
        <v>2799</v>
      </c>
      <c r="I672" s="13">
        <v>38</v>
      </c>
    </row>
    <row r="673" spans="1:9" x14ac:dyDescent="0.5">
      <c r="A673" s="13" t="s">
        <v>2479</v>
      </c>
      <c r="B673" s="20">
        <v>44598</v>
      </c>
      <c r="C673" s="13" t="s">
        <v>1777</v>
      </c>
      <c r="D673" s="13">
        <v>72</v>
      </c>
      <c r="E673" s="13">
        <v>68</v>
      </c>
      <c r="F673" s="34">
        <v>5.5599999999999997E-2</v>
      </c>
      <c r="G673" s="13" t="s">
        <v>2800</v>
      </c>
      <c r="H673" s="13" t="s">
        <v>2801</v>
      </c>
      <c r="I673" s="13">
        <v>23</v>
      </c>
    </row>
    <row r="674" spans="1:9" x14ac:dyDescent="0.5">
      <c r="A674" s="13" t="s">
        <v>2480</v>
      </c>
      <c r="B674" s="20">
        <v>44608</v>
      </c>
      <c r="C674" s="13" t="s">
        <v>2066</v>
      </c>
      <c r="D674" s="13">
        <v>75</v>
      </c>
      <c r="E674" s="13">
        <v>68</v>
      </c>
      <c r="F674" s="34">
        <v>9.3299999999999994E-2</v>
      </c>
      <c r="G674" s="13" t="s">
        <v>2802</v>
      </c>
      <c r="H674" s="13" t="s">
        <v>2803</v>
      </c>
      <c r="I674" s="13">
        <v>6</v>
      </c>
    </row>
    <row r="675" spans="1:9" x14ac:dyDescent="0.5">
      <c r="A675" s="13" t="s">
        <v>2481</v>
      </c>
      <c r="B675" s="20">
        <v>44752</v>
      </c>
      <c r="C675" s="13" t="s">
        <v>1785</v>
      </c>
      <c r="D675" s="13">
        <v>77</v>
      </c>
      <c r="E675" s="13">
        <v>68</v>
      </c>
      <c r="F675" s="34">
        <v>0.1169</v>
      </c>
      <c r="G675" s="13" t="s">
        <v>2804</v>
      </c>
      <c r="H675" s="13" t="s">
        <v>2805</v>
      </c>
      <c r="I675" s="13">
        <v>17</v>
      </c>
    </row>
    <row r="676" spans="1:9" x14ac:dyDescent="0.5">
      <c r="A676" s="13" t="s">
        <v>2482</v>
      </c>
      <c r="B676" s="20">
        <v>44478</v>
      </c>
      <c r="C676" s="13" t="s">
        <v>1781</v>
      </c>
      <c r="D676" s="13">
        <v>77</v>
      </c>
      <c r="E676" s="13">
        <v>68</v>
      </c>
      <c r="F676" s="34">
        <v>0.1169</v>
      </c>
      <c r="G676" s="13" t="s">
        <v>2806</v>
      </c>
      <c r="H676" s="13" t="s">
        <v>2807</v>
      </c>
      <c r="I676" s="13">
        <v>24</v>
      </c>
    </row>
    <row r="677" spans="1:9" x14ac:dyDescent="0.5">
      <c r="A677" s="13" t="s">
        <v>2483</v>
      </c>
      <c r="B677" s="20">
        <v>44451</v>
      </c>
      <c r="C677" s="13" t="s">
        <v>2066</v>
      </c>
      <c r="D677" s="13">
        <v>68</v>
      </c>
      <c r="E677" s="13">
        <v>68</v>
      </c>
      <c r="F677" s="34">
        <v>0</v>
      </c>
      <c r="G677" s="13" t="s">
        <v>2752</v>
      </c>
      <c r="H677" s="13" t="s">
        <v>2753</v>
      </c>
      <c r="I677" s="13">
        <v>26</v>
      </c>
    </row>
    <row r="678" spans="1:9" x14ac:dyDescent="0.5">
      <c r="A678" s="13" t="s">
        <v>2484</v>
      </c>
      <c r="B678" s="20">
        <v>44497</v>
      </c>
      <c r="C678" s="13" t="s">
        <v>1789</v>
      </c>
      <c r="D678" s="13">
        <v>71</v>
      </c>
      <c r="E678" s="13">
        <v>68</v>
      </c>
      <c r="F678" s="34">
        <v>4.2299999999999997E-2</v>
      </c>
      <c r="G678" s="13" t="s">
        <v>2754</v>
      </c>
      <c r="H678" s="13" t="s">
        <v>2755</v>
      </c>
      <c r="I678" s="13">
        <v>11</v>
      </c>
    </row>
    <row r="679" spans="1:9" x14ac:dyDescent="0.5">
      <c r="A679" s="13" t="s">
        <v>2485</v>
      </c>
      <c r="B679" s="20">
        <v>44609</v>
      </c>
      <c r="C679" s="13" t="s">
        <v>1771</v>
      </c>
      <c r="D679" s="13">
        <v>70</v>
      </c>
      <c r="E679" s="13">
        <v>68</v>
      </c>
      <c r="F679" s="34">
        <v>2.86E-2</v>
      </c>
      <c r="G679" s="13" t="s">
        <v>2756</v>
      </c>
      <c r="H679" s="13" t="s">
        <v>2757</v>
      </c>
      <c r="I679" s="13">
        <v>19</v>
      </c>
    </row>
    <row r="680" spans="1:9" x14ac:dyDescent="0.5">
      <c r="A680" s="13" t="s">
        <v>2486</v>
      </c>
      <c r="B680" s="20">
        <v>44752</v>
      </c>
      <c r="C680" s="13" t="s">
        <v>1819</v>
      </c>
      <c r="D680" s="13">
        <v>71</v>
      </c>
      <c r="E680" s="13">
        <v>68</v>
      </c>
      <c r="F680" s="34">
        <v>4.2299999999999997E-2</v>
      </c>
      <c r="G680" s="13" t="s">
        <v>2758</v>
      </c>
      <c r="H680" s="13" t="s">
        <v>2759</v>
      </c>
      <c r="I680" s="13">
        <v>7</v>
      </c>
    </row>
    <row r="681" spans="1:9" x14ac:dyDescent="0.5">
      <c r="A681" s="13" t="s">
        <v>2487</v>
      </c>
      <c r="B681" s="20">
        <v>44769</v>
      </c>
      <c r="C681" s="13" t="s">
        <v>1828</v>
      </c>
      <c r="D681" s="13">
        <v>69</v>
      </c>
      <c r="E681" s="13">
        <v>68</v>
      </c>
      <c r="F681" s="34">
        <v>1.4500000000000001E-2</v>
      </c>
      <c r="G681" s="13" t="s">
        <v>2760</v>
      </c>
      <c r="H681" s="13" t="s">
        <v>2761</v>
      </c>
      <c r="I681" s="13">
        <v>9</v>
      </c>
    </row>
    <row r="682" spans="1:9" x14ac:dyDescent="0.5">
      <c r="A682" s="13" t="s">
        <v>2488</v>
      </c>
      <c r="B682" s="20">
        <v>44670</v>
      </c>
      <c r="C682" s="13" t="s">
        <v>1791</v>
      </c>
      <c r="D682" s="13">
        <v>68</v>
      </c>
      <c r="E682" s="13">
        <v>68</v>
      </c>
      <c r="F682" s="34">
        <v>0</v>
      </c>
      <c r="G682" s="13" t="s">
        <v>2762</v>
      </c>
      <c r="H682" s="13" t="s">
        <v>2763</v>
      </c>
      <c r="I682" s="13">
        <v>35</v>
      </c>
    </row>
    <row r="683" spans="1:9" x14ac:dyDescent="0.5">
      <c r="A683" s="13" t="s">
        <v>2489</v>
      </c>
      <c r="B683" s="20">
        <v>44630</v>
      </c>
      <c r="C683" s="13" t="s">
        <v>1775</v>
      </c>
      <c r="D683" s="13">
        <v>68</v>
      </c>
      <c r="E683" s="13">
        <v>68</v>
      </c>
      <c r="F683" s="34">
        <v>0</v>
      </c>
      <c r="G683" s="13" t="s">
        <v>2764</v>
      </c>
      <c r="H683" s="13" t="s">
        <v>2765</v>
      </c>
      <c r="I683" s="13">
        <v>28</v>
      </c>
    </row>
    <row r="684" spans="1:9" x14ac:dyDescent="0.5">
      <c r="A684" s="13" t="s">
        <v>2490</v>
      </c>
      <c r="B684" s="20">
        <v>44597</v>
      </c>
      <c r="C684" s="13" t="s">
        <v>1828</v>
      </c>
      <c r="D684" s="13">
        <v>78</v>
      </c>
      <c r="E684" s="13">
        <v>68</v>
      </c>
      <c r="F684" s="34">
        <v>0.12820000000000001</v>
      </c>
      <c r="G684" s="13" t="s">
        <v>2766</v>
      </c>
      <c r="H684" s="13" t="s">
        <v>2767</v>
      </c>
      <c r="I684" s="13">
        <v>9</v>
      </c>
    </row>
    <row r="685" spans="1:9" x14ac:dyDescent="0.5">
      <c r="A685" s="13" t="s">
        <v>2491</v>
      </c>
      <c r="B685" s="20">
        <v>44569</v>
      </c>
      <c r="C685" s="13" t="s">
        <v>2152</v>
      </c>
      <c r="D685" s="13">
        <v>68</v>
      </c>
      <c r="E685" s="13">
        <v>68</v>
      </c>
      <c r="F685" s="34">
        <v>0</v>
      </c>
      <c r="G685" s="13" t="s">
        <v>2768</v>
      </c>
      <c r="H685" s="13" t="s">
        <v>2769</v>
      </c>
      <c r="I685" s="13">
        <v>16</v>
      </c>
    </row>
    <row r="686" spans="1:9" x14ac:dyDescent="0.5">
      <c r="A686" s="13" t="s">
        <v>2492</v>
      </c>
      <c r="B686" s="20">
        <v>44733</v>
      </c>
      <c r="C686" s="13" t="s">
        <v>1777</v>
      </c>
      <c r="D686" s="13">
        <v>72</v>
      </c>
      <c r="E686" s="13">
        <v>69</v>
      </c>
      <c r="F686" s="34">
        <v>4.1700000000000001E-2</v>
      </c>
      <c r="G686" s="13" t="s">
        <v>2770</v>
      </c>
      <c r="H686" s="13" t="s">
        <v>2771</v>
      </c>
      <c r="I686" s="13">
        <v>39</v>
      </c>
    </row>
    <row r="687" spans="1:9" x14ac:dyDescent="0.5">
      <c r="A687" s="13" t="s">
        <v>2493</v>
      </c>
      <c r="B687" s="20">
        <v>44801</v>
      </c>
      <c r="C687" s="13" t="s">
        <v>1857</v>
      </c>
      <c r="D687" s="13">
        <v>70</v>
      </c>
      <c r="E687" s="13">
        <v>69</v>
      </c>
      <c r="F687" s="34">
        <v>1.43E-2</v>
      </c>
      <c r="G687" s="13" t="s">
        <v>2772</v>
      </c>
      <c r="H687" s="13" t="s">
        <v>2773</v>
      </c>
      <c r="I687" s="13">
        <v>1</v>
      </c>
    </row>
    <row r="688" spans="1:9" x14ac:dyDescent="0.5">
      <c r="A688" s="13" t="s">
        <v>2494</v>
      </c>
      <c r="B688" s="20">
        <v>44809</v>
      </c>
      <c r="C688" s="13" t="s">
        <v>1783</v>
      </c>
      <c r="D688" s="13">
        <v>77</v>
      </c>
      <c r="E688" s="13">
        <v>69</v>
      </c>
      <c r="F688" s="34">
        <v>0.10390000000000001</v>
      </c>
      <c r="G688" s="13" t="s">
        <v>2774</v>
      </c>
      <c r="H688" s="13" t="s">
        <v>2775</v>
      </c>
      <c r="I688" s="13">
        <v>17</v>
      </c>
    </row>
    <row r="689" spans="1:9" x14ac:dyDescent="0.5">
      <c r="A689" s="13" t="s">
        <v>2495</v>
      </c>
      <c r="B689" s="20">
        <v>44778</v>
      </c>
      <c r="C689" s="13" t="s">
        <v>1889</v>
      </c>
      <c r="D689" s="13">
        <v>75</v>
      </c>
      <c r="E689" s="13">
        <v>69</v>
      </c>
      <c r="F689" s="34">
        <v>0.08</v>
      </c>
      <c r="G689" s="13" t="s">
        <v>2776</v>
      </c>
      <c r="H689" s="13" t="s">
        <v>2777</v>
      </c>
      <c r="I689" s="13">
        <v>39</v>
      </c>
    </row>
    <row r="690" spans="1:9" x14ac:dyDescent="0.5">
      <c r="A690" s="13" t="s">
        <v>2496</v>
      </c>
      <c r="B690" s="20">
        <v>44608</v>
      </c>
      <c r="C690" s="13" t="s">
        <v>1799</v>
      </c>
      <c r="D690" s="13">
        <v>73</v>
      </c>
      <c r="E690" s="13">
        <v>69</v>
      </c>
      <c r="F690" s="34">
        <v>5.4800000000000001E-2</v>
      </c>
      <c r="G690" s="13" t="s">
        <v>2778</v>
      </c>
      <c r="H690" s="13" t="s">
        <v>2779</v>
      </c>
      <c r="I690" s="13">
        <v>15</v>
      </c>
    </row>
    <row r="691" spans="1:9" x14ac:dyDescent="0.5">
      <c r="A691" s="13" t="s">
        <v>2497</v>
      </c>
      <c r="B691" s="20">
        <v>44779</v>
      </c>
      <c r="C691" s="13" t="s">
        <v>1876</v>
      </c>
      <c r="D691" s="13">
        <v>78</v>
      </c>
      <c r="E691" s="13">
        <v>69</v>
      </c>
      <c r="F691" s="34">
        <v>0.1154</v>
      </c>
      <c r="G691" s="13" t="s">
        <v>2780</v>
      </c>
      <c r="H691" s="13" t="s">
        <v>2781</v>
      </c>
      <c r="I691" s="13">
        <v>7</v>
      </c>
    </row>
    <row r="692" spans="1:9" x14ac:dyDescent="0.5">
      <c r="A692" s="13" t="s">
        <v>2498</v>
      </c>
      <c r="B692" s="20">
        <v>44570</v>
      </c>
      <c r="C692" s="13" t="s">
        <v>1824</v>
      </c>
      <c r="D692" s="13">
        <v>77</v>
      </c>
      <c r="E692" s="13">
        <v>70</v>
      </c>
      <c r="F692" s="34">
        <v>9.0899999999999995E-2</v>
      </c>
      <c r="G692" s="13" t="s">
        <v>2782</v>
      </c>
      <c r="H692" s="13" t="s">
        <v>2783</v>
      </c>
      <c r="I692" s="13">
        <v>40</v>
      </c>
    </row>
    <row r="693" spans="1:9" x14ac:dyDescent="0.5">
      <c r="A693" s="13" t="s">
        <v>2499</v>
      </c>
      <c r="B693" s="20">
        <v>44641</v>
      </c>
      <c r="C693" s="13" t="s">
        <v>1777</v>
      </c>
      <c r="D693" s="13">
        <v>80</v>
      </c>
      <c r="E693" s="13">
        <v>70</v>
      </c>
      <c r="F693" s="34">
        <v>0.125</v>
      </c>
      <c r="G693" s="13" t="s">
        <v>2784</v>
      </c>
      <c r="H693" s="13" t="s">
        <v>2785</v>
      </c>
      <c r="I693" s="13">
        <v>33</v>
      </c>
    </row>
    <row r="694" spans="1:9" x14ac:dyDescent="0.5">
      <c r="A694" s="13" t="s">
        <v>2500</v>
      </c>
      <c r="B694" s="20">
        <v>44662</v>
      </c>
      <c r="C694" s="13" t="s">
        <v>1777</v>
      </c>
      <c r="D694" s="13">
        <v>72</v>
      </c>
      <c r="E694" s="13">
        <v>70</v>
      </c>
      <c r="F694" s="34">
        <v>2.7799999999999998E-2</v>
      </c>
      <c r="G694" s="13" t="s">
        <v>2786</v>
      </c>
      <c r="H694" s="13" t="s">
        <v>2787</v>
      </c>
      <c r="I694" s="13">
        <v>3</v>
      </c>
    </row>
    <row r="695" spans="1:9" x14ac:dyDescent="0.5">
      <c r="A695" s="13" t="s">
        <v>2501</v>
      </c>
      <c r="B695" s="20">
        <v>44507</v>
      </c>
      <c r="C695" s="13" t="s">
        <v>1775</v>
      </c>
      <c r="D695" s="13">
        <v>79</v>
      </c>
      <c r="E695" s="13">
        <v>70</v>
      </c>
      <c r="F695" s="34">
        <v>0.1139</v>
      </c>
      <c r="G695" s="13" t="s">
        <v>2788</v>
      </c>
      <c r="H695" s="13" t="s">
        <v>2789</v>
      </c>
      <c r="I695" s="13">
        <v>23</v>
      </c>
    </row>
    <row r="696" spans="1:9" x14ac:dyDescent="0.5">
      <c r="A696" s="13" t="s">
        <v>2502</v>
      </c>
      <c r="B696" s="20">
        <v>44782</v>
      </c>
      <c r="C696" s="13" t="s">
        <v>1775</v>
      </c>
      <c r="D696" s="13">
        <v>71</v>
      </c>
      <c r="E696" s="13">
        <v>70</v>
      </c>
      <c r="F696" s="34">
        <v>1.41E-2</v>
      </c>
      <c r="G696" s="13" t="s">
        <v>2790</v>
      </c>
      <c r="H696" s="13" t="s">
        <v>2791</v>
      </c>
      <c r="I696" s="13">
        <v>27</v>
      </c>
    </row>
    <row r="697" spans="1:9" x14ac:dyDescent="0.5">
      <c r="A697" s="13" t="s">
        <v>2503</v>
      </c>
      <c r="B697" s="20">
        <v>44494</v>
      </c>
      <c r="C697" s="13" t="s">
        <v>1807</v>
      </c>
      <c r="D697" s="13">
        <v>79</v>
      </c>
      <c r="E697" s="13">
        <v>70</v>
      </c>
      <c r="F697" s="34">
        <v>0.1139</v>
      </c>
      <c r="G697" s="13" t="s">
        <v>2792</v>
      </c>
      <c r="H697" s="13" t="s">
        <v>2793</v>
      </c>
      <c r="I697" s="13">
        <v>36</v>
      </c>
    </row>
    <row r="698" spans="1:9" x14ac:dyDescent="0.5">
      <c r="A698" s="13" t="s">
        <v>2504</v>
      </c>
      <c r="B698" s="20">
        <v>44477</v>
      </c>
      <c r="C698" s="13" t="s">
        <v>559</v>
      </c>
      <c r="D698" s="13">
        <v>73</v>
      </c>
      <c r="E698" s="13">
        <v>70</v>
      </c>
      <c r="F698" s="34">
        <v>4.1099999999999998E-2</v>
      </c>
      <c r="G698" s="13" t="s">
        <v>2794</v>
      </c>
      <c r="H698" s="13" t="s">
        <v>2795</v>
      </c>
      <c r="I698" s="13">
        <v>3</v>
      </c>
    </row>
    <row r="699" spans="1:9" x14ac:dyDescent="0.5">
      <c r="A699" s="13" t="s">
        <v>2505</v>
      </c>
      <c r="B699" s="20">
        <v>44756</v>
      </c>
      <c r="C699" s="13" t="s">
        <v>1889</v>
      </c>
      <c r="D699" s="13">
        <v>79</v>
      </c>
      <c r="E699" s="13">
        <v>70</v>
      </c>
      <c r="F699" s="34">
        <v>0.1139</v>
      </c>
      <c r="G699" s="13" t="s">
        <v>2796</v>
      </c>
      <c r="H699" s="13" t="s">
        <v>2797</v>
      </c>
      <c r="I699" s="13">
        <v>12</v>
      </c>
    </row>
    <row r="700" spans="1:9" x14ac:dyDescent="0.5">
      <c r="A700" s="13" t="s">
        <v>2506</v>
      </c>
      <c r="B700" s="20">
        <v>44694</v>
      </c>
      <c r="C700" s="13" t="s">
        <v>1807</v>
      </c>
      <c r="D700" s="13">
        <v>72</v>
      </c>
      <c r="E700" s="13">
        <v>70</v>
      </c>
      <c r="F700" s="34">
        <v>2.7799999999999998E-2</v>
      </c>
      <c r="G700" s="13" t="s">
        <v>2798</v>
      </c>
      <c r="H700" s="13" t="s">
        <v>2799</v>
      </c>
      <c r="I700" s="13">
        <v>38</v>
      </c>
    </row>
    <row r="701" spans="1:9" x14ac:dyDescent="0.5">
      <c r="A701" s="13" t="s">
        <v>2507</v>
      </c>
      <c r="B701" s="20">
        <v>44605</v>
      </c>
      <c r="C701" s="13" t="s">
        <v>1785</v>
      </c>
      <c r="D701" s="13">
        <v>71</v>
      </c>
      <c r="E701" s="13">
        <v>70</v>
      </c>
      <c r="F701" s="34">
        <v>1.41E-2</v>
      </c>
      <c r="G701" s="13" t="s">
        <v>2800</v>
      </c>
      <c r="H701" s="13" t="s">
        <v>2801</v>
      </c>
      <c r="I701" s="13">
        <v>23</v>
      </c>
    </row>
    <row r="702" spans="1:9" x14ac:dyDescent="0.5">
      <c r="A702" s="13" t="s">
        <v>2508</v>
      </c>
      <c r="B702" s="20">
        <v>44508</v>
      </c>
      <c r="C702" s="13" t="s">
        <v>1785</v>
      </c>
      <c r="D702" s="13">
        <v>72</v>
      </c>
      <c r="E702" s="13">
        <v>70</v>
      </c>
      <c r="F702" s="34">
        <v>2.7799999999999998E-2</v>
      </c>
      <c r="G702" s="13" t="s">
        <v>2802</v>
      </c>
      <c r="H702" s="13" t="s">
        <v>2803</v>
      </c>
      <c r="I702" s="13">
        <v>6</v>
      </c>
    </row>
    <row r="703" spans="1:9" x14ac:dyDescent="0.5">
      <c r="A703" s="13" t="s">
        <v>2509</v>
      </c>
      <c r="B703" s="20">
        <v>44737</v>
      </c>
      <c r="C703" s="13" t="s">
        <v>1805</v>
      </c>
      <c r="D703" s="13">
        <v>80</v>
      </c>
      <c r="E703" s="13">
        <v>70</v>
      </c>
      <c r="F703" s="34">
        <v>0.125</v>
      </c>
      <c r="G703" s="13" t="s">
        <v>2804</v>
      </c>
      <c r="H703" s="13" t="s">
        <v>2805</v>
      </c>
      <c r="I703" s="13">
        <v>17</v>
      </c>
    </row>
    <row r="704" spans="1:9" x14ac:dyDescent="0.5">
      <c r="A704" s="13" t="s">
        <v>2510</v>
      </c>
      <c r="B704" s="20">
        <v>44519</v>
      </c>
      <c r="C704" s="13" t="s">
        <v>1807</v>
      </c>
      <c r="D704" s="13">
        <v>73</v>
      </c>
      <c r="E704" s="13">
        <v>71</v>
      </c>
      <c r="F704" s="34">
        <v>2.7400000000000001E-2</v>
      </c>
      <c r="G704" s="13" t="s">
        <v>2806</v>
      </c>
      <c r="H704" s="13" t="s">
        <v>2807</v>
      </c>
      <c r="I704" s="13">
        <v>24</v>
      </c>
    </row>
    <row r="705" spans="1:9" x14ac:dyDescent="0.5">
      <c r="A705" s="13" t="s">
        <v>2511</v>
      </c>
      <c r="B705" s="20">
        <v>44762</v>
      </c>
      <c r="C705" s="13" t="s">
        <v>1928</v>
      </c>
      <c r="D705" s="13">
        <v>80</v>
      </c>
      <c r="E705" s="13">
        <v>71</v>
      </c>
      <c r="F705" s="34">
        <v>0.1125</v>
      </c>
      <c r="G705" s="13" t="s">
        <v>2752</v>
      </c>
      <c r="H705" s="13" t="s">
        <v>2753</v>
      </c>
      <c r="I705" s="13">
        <v>26</v>
      </c>
    </row>
    <row r="706" spans="1:9" x14ac:dyDescent="0.5">
      <c r="A706" s="13" t="s">
        <v>2512</v>
      </c>
      <c r="B706" s="20">
        <v>44703</v>
      </c>
      <c r="C706" s="13" t="s">
        <v>1999</v>
      </c>
      <c r="D706" s="13">
        <v>78</v>
      </c>
      <c r="E706" s="13">
        <v>71</v>
      </c>
      <c r="F706" s="34">
        <v>8.9700000000000002E-2</v>
      </c>
      <c r="G706" s="13" t="s">
        <v>2754</v>
      </c>
      <c r="H706" s="13" t="s">
        <v>2755</v>
      </c>
      <c r="I706" s="13">
        <v>11</v>
      </c>
    </row>
    <row r="707" spans="1:9" x14ac:dyDescent="0.5">
      <c r="A707" s="13" t="s">
        <v>2513</v>
      </c>
      <c r="B707" s="20">
        <v>44709</v>
      </c>
      <c r="C707" s="13" t="s">
        <v>559</v>
      </c>
      <c r="D707" s="13">
        <v>75</v>
      </c>
      <c r="E707" s="13">
        <v>71</v>
      </c>
      <c r="F707" s="34">
        <v>5.33E-2</v>
      </c>
      <c r="G707" s="13" t="s">
        <v>2756</v>
      </c>
      <c r="H707" s="13" t="s">
        <v>2757</v>
      </c>
      <c r="I707" s="13">
        <v>19</v>
      </c>
    </row>
    <row r="708" spans="1:9" x14ac:dyDescent="0.5">
      <c r="A708" s="13" t="s">
        <v>2514</v>
      </c>
      <c r="B708" s="20">
        <v>44707</v>
      </c>
      <c r="C708" s="13" t="s">
        <v>1846</v>
      </c>
      <c r="D708" s="13">
        <v>81</v>
      </c>
      <c r="E708" s="13">
        <v>71</v>
      </c>
      <c r="F708" s="34">
        <v>0.1235</v>
      </c>
      <c r="G708" s="13" t="s">
        <v>2758</v>
      </c>
      <c r="H708" s="13" t="s">
        <v>2759</v>
      </c>
      <c r="I708" s="13">
        <v>7</v>
      </c>
    </row>
    <row r="709" spans="1:9" x14ac:dyDescent="0.5">
      <c r="A709" s="13" t="s">
        <v>2042</v>
      </c>
      <c r="B709" s="20">
        <v>44648</v>
      </c>
      <c r="C709" s="13" t="s">
        <v>1811</v>
      </c>
      <c r="D709" s="13">
        <v>73</v>
      </c>
      <c r="E709" s="13">
        <v>71</v>
      </c>
      <c r="F709" s="34">
        <v>2.7400000000000001E-2</v>
      </c>
      <c r="G709" s="13" t="s">
        <v>2760</v>
      </c>
      <c r="H709" s="13" t="s">
        <v>2761</v>
      </c>
      <c r="I709" s="13">
        <v>9</v>
      </c>
    </row>
    <row r="710" spans="1:9" x14ac:dyDescent="0.5">
      <c r="A710" s="13" t="s">
        <v>2515</v>
      </c>
      <c r="B710" s="20">
        <v>44647</v>
      </c>
      <c r="C710" s="13" t="s">
        <v>1811</v>
      </c>
      <c r="D710" s="13">
        <v>73</v>
      </c>
      <c r="E710" s="13">
        <v>72</v>
      </c>
      <c r="F710" s="34">
        <v>1.37E-2</v>
      </c>
      <c r="G710" s="13" t="s">
        <v>2762</v>
      </c>
      <c r="H710" s="13" t="s">
        <v>2763</v>
      </c>
      <c r="I710" s="13">
        <v>35</v>
      </c>
    </row>
    <row r="711" spans="1:9" x14ac:dyDescent="0.5">
      <c r="A711" s="13" t="s">
        <v>2516</v>
      </c>
      <c r="B711" s="20">
        <v>44565</v>
      </c>
      <c r="C711" s="13" t="s">
        <v>1807</v>
      </c>
      <c r="D711" s="13">
        <v>77</v>
      </c>
      <c r="E711" s="13">
        <v>72</v>
      </c>
      <c r="F711" s="34">
        <v>6.4899999999999999E-2</v>
      </c>
      <c r="G711" s="13" t="s">
        <v>2764</v>
      </c>
      <c r="H711" s="13" t="s">
        <v>2765</v>
      </c>
      <c r="I711" s="13">
        <v>28</v>
      </c>
    </row>
    <row r="712" spans="1:9" x14ac:dyDescent="0.5">
      <c r="A712" s="13" t="s">
        <v>2517</v>
      </c>
      <c r="B712" s="20">
        <v>44575</v>
      </c>
      <c r="C712" s="13" t="s">
        <v>1789</v>
      </c>
      <c r="D712" s="13">
        <v>75</v>
      </c>
      <c r="E712" s="13">
        <v>72</v>
      </c>
      <c r="F712" s="34">
        <v>0.04</v>
      </c>
      <c r="G712" s="13" t="s">
        <v>2766</v>
      </c>
      <c r="H712" s="13" t="s">
        <v>2767</v>
      </c>
      <c r="I712" s="13">
        <v>9</v>
      </c>
    </row>
    <row r="713" spans="1:9" x14ac:dyDescent="0.5">
      <c r="A713" s="13" t="s">
        <v>2518</v>
      </c>
      <c r="B713" s="20">
        <v>44464</v>
      </c>
      <c r="C713" s="13" t="s">
        <v>1789</v>
      </c>
      <c r="D713" s="13">
        <v>75</v>
      </c>
      <c r="E713" s="13">
        <v>72</v>
      </c>
      <c r="F713" s="34">
        <v>0.04</v>
      </c>
      <c r="G713" s="13" t="s">
        <v>2768</v>
      </c>
      <c r="H713" s="13" t="s">
        <v>2769</v>
      </c>
      <c r="I713" s="13">
        <v>16</v>
      </c>
    </row>
    <row r="714" spans="1:9" x14ac:dyDescent="0.5">
      <c r="A714" s="13" t="s">
        <v>2519</v>
      </c>
      <c r="B714" s="20">
        <v>44465</v>
      </c>
      <c r="C714" s="13" t="s">
        <v>1775</v>
      </c>
      <c r="D714" s="13">
        <v>80</v>
      </c>
      <c r="E714" s="13">
        <v>72</v>
      </c>
      <c r="F714" s="34">
        <v>0.1</v>
      </c>
      <c r="G714" s="13" t="s">
        <v>2770</v>
      </c>
      <c r="H714" s="13" t="s">
        <v>2771</v>
      </c>
      <c r="I714" s="13">
        <v>39</v>
      </c>
    </row>
    <row r="715" spans="1:9" x14ac:dyDescent="0.5">
      <c r="A715" s="13" t="s">
        <v>2520</v>
      </c>
      <c r="B715" s="20">
        <v>44463</v>
      </c>
      <c r="C715" s="13" t="s">
        <v>1846</v>
      </c>
      <c r="D715" s="13">
        <v>76</v>
      </c>
      <c r="E715" s="13">
        <v>72</v>
      </c>
      <c r="F715" s="34">
        <v>5.2600000000000001E-2</v>
      </c>
      <c r="G715" s="13" t="s">
        <v>2772</v>
      </c>
      <c r="H715" s="13" t="s">
        <v>2773</v>
      </c>
      <c r="I715" s="13">
        <v>1</v>
      </c>
    </row>
    <row r="716" spans="1:9" x14ac:dyDescent="0.5">
      <c r="A716" s="13" t="s">
        <v>2521</v>
      </c>
      <c r="B716" s="20">
        <v>44680</v>
      </c>
      <c r="C716" s="13" t="s">
        <v>1796</v>
      </c>
      <c r="D716" s="13">
        <v>82</v>
      </c>
      <c r="E716" s="13">
        <v>72</v>
      </c>
      <c r="F716" s="34">
        <v>0.122</v>
      </c>
      <c r="G716" s="13" t="s">
        <v>2774</v>
      </c>
      <c r="H716" s="13" t="s">
        <v>2775</v>
      </c>
      <c r="I716" s="13">
        <v>17</v>
      </c>
    </row>
    <row r="717" spans="1:9" x14ac:dyDescent="0.5">
      <c r="A717" s="13" t="s">
        <v>2522</v>
      </c>
      <c r="B717" s="20">
        <v>44605</v>
      </c>
      <c r="C717" s="13" t="s">
        <v>1777</v>
      </c>
      <c r="D717" s="13">
        <v>74</v>
      </c>
      <c r="E717" s="13">
        <v>72</v>
      </c>
      <c r="F717" s="34">
        <v>2.7E-2</v>
      </c>
      <c r="G717" s="13" t="s">
        <v>2776</v>
      </c>
      <c r="H717" s="13" t="s">
        <v>2777</v>
      </c>
      <c r="I717" s="13">
        <v>39</v>
      </c>
    </row>
    <row r="718" spans="1:9" x14ac:dyDescent="0.5">
      <c r="A718" s="13" t="s">
        <v>2523</v>
      </c>
      <c r="B718" s="20">
        <v>44578</v>
      </c>
      <c r="C718" s="13" t="s">
        <v>1785</v>
      </c>
      <c r="D718" s="13">
        <v>75</v>
      </c>
      <c r="E718" s="13">
        <v>72</v>
      </c>
      <c r="F718" s="34">
        <v>0.04</v>
      </c>
      <c r="G718" s="13" t="s">
        <v>2778</v>
      </c>
      <c r="H718" s="13" t="s">
        <v>2779</v>
      </c>
      <c r="I718" s="13">
        <v>15</v>
      </c>
    </row>
    <row r="719" spans="1:9" x14ac:dyDescent="0.5">
      <c r="A719" s="13" t="s">
        <v>2524</v>
      </c>
      <c r="B719" s="20">
        <v>44714</v>
      </c>
      <c r="C719" s="13" t="s">
        <v>1777</v>
      </c>
      <c r="D719" s="13">
        <v>73</v>
      </c>
      <c r="E719" s="13">
        <v>72</v>
      </c>
      <c r="F719" s="34">
        <v>1.37E-2</v>
      </c>
      <c r="G719" s="13" t="s">
        <v>2780</v>
      </c>
      <c r="H719" s="13" t="s">
        <v>2781</v>
      </c>
      <c r="I719" s="13">
        <v>7</v>
      </c>
    </row>
    <row r="720" spans="1:9" x14ac:dyDescent="0.5">
      <c r="A720" s="13" t="s">
        <v>2525</v>
      </c>
      <c r="B720" s="20">
        <v>44528</v>
      </c>
      <c r="C720" s="13" t="s">
        <v>1807</v>
      </c>
      <c r="D720" s="13">
        <v>77</v>
      </c>
      <c r="E720" s="13">
        <v>72</v>
      </c>
      <c r="F720" s="34">
        <v>6.4899999999999999E-2</v>
      </c>
      <c r="G720" s="13" t="s">
        <v>2782</v>
      </c>
      <c r="H720" s="13" t="s">
        <v>2783</v>
      </c>
      <c r="I720" s="13">
        <v>40</v>
      </c>
    </row>
    <row r="721" spans="1:9" x14ac:dyDescent="0.5">
      <c r="A721" s="13" t="s">
        <v>2526</v>
      </c>
      <c r="B721" s="20">
        <v>44486</v>
      </c>
      <c r="C721" s="13" t="s">
        <v>1777</v>
      </c>
      <c r="D721" s="13">
        <v>82</v>
      </c>
      <c r="E721" s="13">
        <v>73</v>
      </c>
      <c r="F721" s="34">
        <v>0.10979999999999999</v>
      </c>
      <c r="G721" s="13" t="s">
        <v>2784</v>
      </c>
      <c r="H721" s="13" t="s">
        <v>2785</v>
      </c>
      <c r="I721" s="13">
        <v>33</v>
      </c>
    </row>
    <row r="722" spans="1:9" x14ac:dyDescent="0.5">
      <c r="A722" s="13" t="s">
        <v>2527</v>
      </c>
      <c r="B722" s="20">
        <v>44518</v>
      </c>
      <c r="C722" s="13" t="s">
        <v>1799</v>
      </c>
      <c r="D722" s="13">
        <v>74</v>
      </c>
      <c r="E722" s="13">
        <v>73</v>
      </c>
      <c r="F722" s="34">
        <v>1.35E-2</v>
      </c>
      <c r="G722" s="13" t="s">
        <v>2786</v>
      </c>
      <c r="H722" s="13" t="s">
        <v>2787</v>
      </c>
      <c r="I722" s="13">
        <v>3</v>
      </c>
    </row>
    <row r="723" spans="1:9" x14ac:dyDescent="0.5">
      <c r="A723" s="13" t="s">
        <v>2528</v>
      </c>
      <c r="B723" s="20">
        <v>44678</v>
      </c>
      <c r="C723" s="13" t="s">
        <v>1777</v>
      </c>
      <c r="D723" s="13">
        <v>75</v>
      </c>
      <c r="E723" s="13">
        <v>73</v>
      </c>
      <c r="F723" s="34">
        <v>2.6700000000000002E-2</v>
      </c>
      <c r="G723" s="13" t="s">
        <v>2788</v>
      </c>
      <c r="H723" s="13" t="s">
        <v>2789</v>
      </c>
      <c r="I723" s="13">
        <v>23</v>
      </c>
    </row>
    <row r="724" spans="1:9" x14ac:dyDescent="0.5">
      <c r="A724" s="13" t="s">
        <v>2529</v>
      </c>
      <c r="B724" s="20">
        <v>44766</v>
      </c>
      <c r="C724" s="13" t="s">
        <v>1928</v>
      </c>
      <c r="D724" s="13">
        <v>76</v>
      </c>
      <c r="E724" s="13">
        <v>73</v>
      </c>
      <c r="F724" s="34">
        <v>3.95E-2</v>
      </c>
      <c r="G724" s="13" t="s">
        <v>2790</v>
      </c>
      <c r="H724" s="13" t="s">
        <v>2791</v>
      </c>
      <c r="I724" s="13">
        <v>27</v>
      </c>
    </row>
    <row r="725" spans="1:9" x14ac:dyDescent="0.5">
      <c r="A725" s="13" t="s">
        <v>2530</v>
      </c>
      <c r="B725" s="20">
        <v>44743</v>
      </c>
      <c r="C725" s="13" t="s">
        <v>1807</v>
      </c>
      <c r="D725" s="13">
        <v>76</v>
      </c>
      <c r="E725" s="13">
        <v>73</v>
      </c>
      <c r="F725" s="34">
        <v>3.95E-2</v>
      </c>
      <c r="G725" s="13" t="s">
        <v>2792</v>
      </c>
      <c r="H725" s="13" t="s">
        <v>2793</v>
      </c>
      <c r="I725" s="13">
        <v>36</v>
      </c>
    </row>
    <row r="726" spans="1:9" x14ac:dyDescent="0.5">
      <c r="A726" s="13" t="s">
        <v>2531</v>
      </c>
      <c r="B726" s="20">
        <v>44671</v>
      </c>
      <c r="C726" s="13" t="s">
        <v>1807</v>
      </c>
      <c r="D726" s="13">
        <v>78</v>
      </c>
      <c r="E726" s="13">
        <v>73</v>
      </c>
      <c r="F726" s="34">
        <v>6.4100000000000004E-2</v>
      </c>
      <c r="G726" s="13" t="s">
        <v>2794</v>
      </c>
      <c r="H726" s="13" t="s">
        <v>2795</v>
      </c>
      <c r="I726" s="13">
        <v>3</v>
      </c>
    </row>
    <row r="727" spans="1:9" x14ac:dyDescent="0.5">
      <c r="A727" s="13" t="s">
        <v>2532</v>
      </c>
      <c r="B727" s="20">
        <v>44572</v>
      </c>
      <c r="C727" s="13" t="s">
        <v>1807</v>
      </c>
      <c r="D727" s="13">
        <v>79</v>
      </c>
      <c r="E727" s="13">
        <v>73</v>
      </c>
      <c r="F727" s="34">
        <v>7.5899999999999995E-2</v>
      </c>
      <c r="G727" s="13" t="s">
        <v>2796</v>
      </c>
      <c r="H727" s="13" t="s">
        <v>2797</v>
      </c>
      <c r="I727" s="13">
        <v>12</v>
      </c>
    </row>
    <row r="728" spans="1:9" x14ac:dyDescent="0.5">
      <c r="A728" s="13" t="s">
        <v>2533</v>
      </c>
      <c r="B728" s="20">
        <v>44483</v>
      </c>
      <c r="C728" s="13" t="s">
        <v>1807</v>
      </c>
      <c r="D728" s="13">
        <v>77</v>
      </c>
      <c r="E728" s="13">
        <v>73</v>
      </c>
      <c r="F728" s="34">
        <v>5.1900000000000002E-2</v>
      </c>
      <c r="G728" s="13" t="s">
        <v>2798</v>
      </c>
      <c r="H728" s="13" t="s">
        <v>2799</v>
      </c>
      <c r="I728" s="13">
        <v>38</v>
      </c>
    </row>
    <row r="729" spans="1:9" x14ac:dyDescent="0.5">
      <c r="A729" s="13" t="s">
        <v>2534</v>
      </c>
      <c r="B729" s="20">
        <v>44783</v>
      </c>
      <c r="C729" s="13" t="s">
        <v>1777</v>
      </c>
      <c r="D729" s="13">
        <v>76</v>
      </c>
      <c r="E729" s="13">
        <v>73</v>
      </c>
      <c r="F729" s="34">
        <v>3.95E-2</v>
      </c>
      <c r="G729" s="13" t="s">
        <v>2800</v>
      </c>
      <c r="H729" s="13" t="s">
        <v>2801</v>
      </c>
      <c r="I729" s="13">
        <v>23</v>
      </c>
    </row>
    <row r="730" spans="1:9" x14ac:dyDescent="0.5">
      <c r="A730" s="13" t="s">
        <v>2535</v>
      </c>
      <c r="B730" s="20">
        <v>44796</v>
      </c>
      <c r="C730" s="13" t="s">
        <v>1796</v>
      </c>
      <c r="D730" s="13">
        <v>74</v>
      </c>
      <c r="E730" s="13">
        <v>74</v>
      </c>
      <c r="F730" s="34">
        <v>0</v>
      </c>
      <c r="G730" s="13" t="s">
        <v>2802</v>
      </c>
      <c r="H730" s="13" t="s">
        <v>2803</v>
      </c>
      <c r="I730" s="13">
        <v>6</v>
      </c>
    </row>
    <row r="731" spans="1:9" x14ac:dyDescent="0.5">
      <c r="A731" s="13" t="s">
        <v>2536</v>
      </c>
      <c r="B731" s="20">
        <v>44516</v>
      </c>
      <c r="C731" s="13" t="s">
        <v>1773</v>
      </c>
      <c r="D731" s="13">
        <v>76</v>
      </c>
      <c r="E731" s="13">
        <v>74</v>
      </c>
      <c r="F731" s="34">
        <v>2.63E-2</v>
      </c>
      <c r="G731" s="13" t="s">
        <v>2804</v>
      </c>
      <c r="H731" s="13" t="s">
        <v>2805</v>
      </c>
      <c r="I731" s="13">
        <v>17</v>
      </c>
    </row>
    <row r="732" spans="1:9" x14ac:dyDescent="0.5">
      <c r="A732" s="13" t="s">
        <v>2537</v>
      </c>
      <c r="B732" s="20">
        <v>44544</v>
      </c>
      <c r="C732" s="13" t="s">
        <v>1773</v>
      </c>
      <c r="D732" s="13">
        <v>84</v>
      </c>
      <c r="E732" s="13">
        <v>74</v>
      </c>
      <c r="F732" s="34">
        <v>0.11899999999999999</v>
      </c>
      <c r="G732" s="13" t="s">
        <v>2806</v>
      </c>
      <c r="H732" s="13" t="s">
        <v>2807</v>
      </c>
      <c r="I732" s="13">
        <v>24</v>
      </c>
    </row>
    <row r="733" spans="1:9" x14ac:dyDescent="0.5">
      <c r="A733" s="13" t="s">
        <v>2538</v>
      </c>
      <c r="B733" s="20">
        <v>44802</v>
      </c>
      <c r="C733" s="13" t="s">
        <v>559</v>
      </c>
      <c r="D733" s="13">
        <v>83</v>
      </c>
      <c r="E733" s="13">
        <v>74</v>
      </c>
      <c r="F733" s="34">
        <v>0.1084</v>
      </c>
      <c r="G733" s="13" t="s">
        <v>2752</v>
      </c>
      <c r="H733" s="13" t="s">
        <v>2753</v>
      </c>
      <c r="I733" s="13">
        <v>26</v>
      </c>
    </row>
    <row r="734" spans="1:9" x14ac:dyDescent="0.5">
      <c r="A734" s="13" t="s">
        <v>2539</v>
      </c>
      <c r="B734" s="20">
        <v>44736</v>
      </c>
      <c r="C734" s="13" t="s">
        <v>1807</v>
      </c>
      <c r="D734" s="13">
        <v>84</v>
      </c>
      <c r="E734" s="13">
        <v>74</v>
      </c>
      <c r="F734" s="34">
        <v>0.11899999999999999</v>
      </c>
      <c r="G734" s="13" t="s">
        <v>2754</v>
      </c>
      <c r="H734" s="13" t="s">
        <v>2755</v>
      </c>
      <c r="I734" s="13">
        <v>11</v>
      </c>
    </row>
    <row r="735" spans="1:9" x14ac:dyDescent="0.5">
      <c r="A735" s="13" t="s">
        <v>2540</v>
      </c>
      <c r="B735" s="20">
        <v>44505</v>
      </c>
      <c r="C735" s="13" t="s">
        <v>1807</v>
      </c>
      <c r="D735" s="13">
        <v>80</v>
      </c>
      <c r="E735" s="13">
        <v>74</v>
      </c>
      <c r="F735" s="34">
        <v>7.4999999999999997E-2</v>
      </c>
      <c r="G735" s="13" t="s">
        <v>2756</v>
      </c>
      <c r="H735" s="13" t="s">
        <v>2757</v>
      </c>
      <c r="I735" s="13">
        <v>19</v>
      </c>
    </row>
    <row r="736" spans="1:9" x14ac:dyDescent="0.5">
      <c r="A736" s="13" t="s">
        <v>2541</v>
      </c>
      <c r="B736" s="20">
        <v>44699</v>
      </c>
      <c r="C736" s="13" t="s">
        <v>1828</v>
      </c>
      <c r="D736" s="13">
        <v>74</v>
      </c>
      <c r="E736" s="13">
        <v>74</v>
      </c>
      <c r="F736" s="34">
        <v>0</v>
      </c>
      <c r="G736" s="13" t="s">
        <v>2758</v>
      </c>
      <c r="H736" s="13" t="s">
        <v>2759</v>
      </c>
      <c r="I736" s="13">
        <v>7</v>
      </c>
    </row>
    <row r="737" spans="1:9" x14ac:dyDescent="0.5">
      <c r="A737" s="13" t="s">
        <v>2390</v>
      </c>
      <c r="B737" s="20">
        <v>44753</v>
      </c>
      <c r="C737" s="13" t="s">
        <v>62</v>
      </c>
      <c r="D737" s="13">
        <v>75</v>
      </c>
      <c r="E737" s="13">
        <v>74</v>
      </c>
      <c r="F737" s="34">
        <v>1.3299999999999999E-2</v>
      </c>
      <c r="G737" s="13" t="s">
        <v>2760</v>
      </c>
      <c r="H737" s="13" t="s">
        <v>2761</v>
      </c>
      <c r="I737" s="13">
        <v>9</v>
      </c>
    </row>
    <row r="738" spans="1:9" x14ac:dyDescent="0.5">
      <c r="A738" s="13" t="s">
        <v>2542</v>
      </c>
      <c r="B738" s="20">
        <v>44790</v>
      </c>
      <c r="C738" s="13" t="s">
        <v>1791</v>
      </c>
      <c r="D738" s="13">
        <v>78</v>
      </c>
      <c r="E738" s="13">
        <v>74</v>
      </c>
      <c r="F738" s="34">
        <v>5.1299999999999998E-2</v>
      </c>
      <c r="G738" s="13" t="s">
        <v>2762</v>
      </c>
      <c r="H738" s="13" t="s">
        <v>2763</v>
      </c>
      <c r="I738" s="13">
        <v>35</v>
      </c>
    </row>
    <row r="739" spans="1:9" x14ac:dyDescent="0.5">
      <c r="A739" s="13" t="s">
        <v>2233</v>
      </c>
      <c r="B739" s="20">
        <v>44531</v>
      </c>
      <c r="C739" s="13" t="s">
        <v>1803</v>
      </c>
      <c r="D739" s="13">
        <v>75</v>
      </c>
      <c r="E739" s="13">
        <v>74</v>
      </c>
      <c r="F739" s="34">
        <v>1.3299999999999999E-2</v>
      </c>
      <c r="G739" s="13" t="s">
        <v>2764</v>
      </c>
      <c r="H739" s="13" t="s">
        <v>2765</v>
      </c>
      <c r="I739" s="13">
        <v>28</v>
      </c>
    </row>
    <row r="740" spans="1:9" x14ac:dyDescent="0.5">
      <c r="A740" s="13" t="s">
        <v>2543</v>
      </c>
      <c r="B740" s="20">
        <v>44511</v>
      </c>
      <c r="C740" s="13" t="s">
        <v>1891</v>
      </c>
      <c r="D740" s="13">
        <v>78</v>
      </c>
      <c r="E740" s="13">
        <v>74</v>
      </c>
      <c r="F740" s="34">
        <v>5.1299999999999998E-2</v>
      </c>
      <c r="G740" s="13" t="s">
        <v>2766</v>
      </c>
      <c r="H740" s="13" t="s">
        <v>2767</v>
      </c>
      <c r="I740" s="13">
        <v>9</v>
      </c>
    </row>
    <row r="741" spans="1:9" x14ac:dyDescent="0.5">
      <c r="A741" s="13" t="s">
        <v>2544</v>
      </c>
      <c r="B741" s="20">
        <v>44700</v>
      </c>
      <c r="C741" s="13" t="s">
        <v>1777</v>
      </c>
      <c r="D741" s="13">
        <v>79</v>
      </c>
      <c r="E741" s="13">
        <v>74</v>
      </c>
      <c r="F741" s="34">
        <v>6.3299999999999995E-2</v>
      </c>
      <c r="G741" s="13" t="s">
        <v>2768</v>
      </c>
      <c r="H741" s="13" t="s">
        <v>2769</v>
      </c>
      <c r="I741" s="13">
        <v>16</v>
      </c>
    </row>
    <row r="742" spans="1:9" x14ac:dyDescent="0.5">
      <c r="A742" s="13" t="s">
        <v>2545</v>
      </c>
      <c r="B742" s="20">
        <v>44465</v>
      </c>
      <c r="C742" s="13" t="s">
        <v>62</v>
      </c>
      <c r="D742" s="13">
        <v>74</v>
      </c>
      <c r="E742" s="13">
        <v>74</v>
      </c>
      <c r="F742" s="34">
        <v>0</v>
      </c>
      <c r="G742" s="13" t="s">
        <v>2770</v>
      </c>
      <c r="H742" s="13" t="s">
        <v>2771</v>
      </c>
      <c r="I742" s="13">
        <v>39</v>
      </c>
    </row>
    <row r="743" spans="1:9" x14ac:dyDescent="0.5">
      <c r="A743" s="13" t="s">
        <v>2546</v>
      </c>
      <c r="B743" s="20">
        <v>44744</v>
      </c>
      <c r="C743" s="13" t="s">
        <v>1775</v>
      </c>
      <c r="D743" s="13">
        <v>82</v>
      </c>
      <c r="E743" s="13">
        <v>74</v>
      </c>
      <c r="F743" s="34">
        <v>9.7600000000000006E-2</v>
      </c>
      <c r="G743" s="13" t="s">
        <v>2772</v>
      </c>
      <c r="H743" s="13" t="s">
        <v>2773</v>
      </c>
      <c r="I743" s="13">
        <v>1</v>
      </c>
    </row>
    <row r="744" spans="1:9" x14ac:dyDescent="0.5">
      <c r="A744" s="13" t="s">
        <v>2547</v>
      </c>
      <c r="B744" s="20">
        <v>44626</v>
      </c>
      <c r="C744" s="13" t="s">
        <v>1775</v>
      </c>
      <c r="D744" s="13">
        <v>81</v>
      </c>
      <c r="E744" s="13">
        <v>75</v>
      </c>
      <c r="F744" s="34">
        <v>7.4099999999999999E-2</v>
      </c>
      <c r="G744" s="13" t="s">
        <v>2774</v>
      </c>
      <c r="H744" s="13" t="s">
        <v>2775</v>
      </c>
      <c r="I744" s="13">
        <v>17</v>
      </c>
    </row>
    <row r="745" spans="1:9" x14ac:dyDescent="0.5">
      <c r="A745" s="13" t="s">
        <v>2548</v>
      </c>
      <c r="B745" s="20">
        <v>44671</v>
      </c>
      <c r="C745" s="13" t="s">
        <v>1775</v>
      </c>
      <c r="D745" s="13">
        <v>80</v>
      </c>
      <c r="E745" s="13">
        <v>75</v>
      </c>
      <c r="F745" s="34">
        <v>6.25E-2</v>
      </c>
      <c r="G745" s="13" t="s">
        <v>2776</v>
      </c>
      <c r="H745" s="13" t="s">
        <v>2777</v>
      </c>
      <c r="I745" s="13">
        <v>39</v>
      </c>
    </row>
    <row r="746" spans="1:9" x14ac:dyDescent="0.5">
      <c r="A746" s="13" t="s">
        <v>2549</v>
      </c>
      <c r="B746" s="20">
        <v>44480</v>
      </c>
      <c r="C746" s="13" t="s">
        <v>1853</v>
      </c>
      <c r="D746" s="13">
        <v>79</v>
      </c>
      <c r="E746" s="13">
        <v>75</v>
      </c>
      <c r="F746" s="34">
        <v>5.0599999999999999E-2</v>
      </c>
      <c r="G746" s="13" t="s">
        <v>2778</v>
      </c>
      <c r="H746" s="13" t="s">
        <v>2779</v>
      </c>
      <c r="I746" s="13">
        <v>15</v>
      </c>
    </row>
    <row r="747" spans="1:9" x14ac:dyDescent="0.5">
      <c r="A747" s="13" t="s">
        <v>2550</v>
      </c>
      <c r="B747" s="20">
        <v>44609</v>
      </c>
      <c r="C747" s="13" t="s">
        <v>1783</v>
      </c>
      <c r="D747" s="13">
        <v>78</v>
      </c>
      <c r="E747" s="13">
        <v>75</v>
      </c>
      <c r="F747" s="34">
        <v>3.85E-2</v>
      </c>
      <c r="G747" s="13" t="s">
        <v>2780</v>
      </c>
      <c r="H747" s="13" t="s">
        <v>2781</v>
      </c>
      <c r="I747" s="13">
        <v>7</v>
      </c>
    </row>
    <row r="748" spans="1:9" x14ac:dyDescent="0.5">
      <c r="A748" s="13" t="s">
        <v>2551</v>
      </c>
      <c r="B748" s="20">
        <v>44551</v>
      </c>
      <c r="C748" s="13" t="s">
        <v>1777</v>
      </c>
      <c r="D748" s="13">
        <v>82</v>
      </c>
      <c r="E748" s="13">
        <v>75</v>
      </c>
      <c r="F748" s="34">
        <v>8.5400000000000004E-2</v>
      </c>
      <c r="G748" s="13" t="s">
        <v>2782</v>
      </c>
      <c r="H748" s="13" t="s">
        <v>2783</v>
      </c>
      <c r="I748" s="13">
        <v>40</v>
      </c>
    </row>
    <row r="749" spans="1:9" x14ac:dyDescent="0.5">
      <c r="A749" s="13" t="s">
        <v>2552</v>
      </c>
      <c r="B749" s="20">
        <v>44589</v>
      </c>
      <c r="C749" s="13" t="s">
        <v>1828</v>
      </c>
      <c r="D749" s="13">
        <v>81</v>
      </c>
      <c r="E749" s="13">
        <v>75</v>
      </c>
      <c r="F749" s="34">
        <v>7.4099999999999999E-2</v>
      </c>
      <c r="G749" s="13" t="s">
        <v>2784</v>
      </c>
      <c r="H749" s="13" t="s">
        <v>2785</v>
      </c>
      <c r="I749" s="13">
        <v>33</v>
      </c>
    </row>
    <row r="750" spans="1:9" x14ac:dyDescent="0.5">
      <c r="A750" s="13" t="s">
        <v>2553</v>
      </c>
      <c r="B750" s="20">
        <v>44587</v>
      </c>
      <c r="C750" s="13" t="s">
        <v>1885</v>
      </c>
      <c r="D750" s="13">
        <v>84</v>
      </c>
      <c r="E750" s="13">
        <v>75</v>
      </c>
      <c r="F750" s="34">
        <v>0.1071</v>
      </c>
      <c r="G750" s="13" t="s">
        <v>2786</v>
      </c>
      <c r="H750" s="13" t="s">
        <v>2787</v>
      </c>
      <c r="I750" s="13">
        <v>3</v>
      </c>
    </row>
    <row r="751" spans="1:9" x14ac:dyDescent="0.5">
      <c r="A751" s="13" t="s">
        <v>2554</v>
      </c>
      <c r="B751" s="20">
        <v>44791</v>
      </c>
      <c r="C751" s="13" t="s">
        <v>1828</v>
      </c>
      <c r="D751" s="13">
        <v>76</v>
      </c>
      <c r="E751" s="13">
        <v>75</v>
      </c>
      <c r="F751" s="34">
        <v>1.32E-2</v>
      </c>
      <c r="G751" s="13" t="s">
        <v>2788</v>
      </c>
      <c r="H751" s="13" t="s">
        <v>2789</v>
      </c>
      <c r="I751" s="13">
        <v>23</v>
      </c>
    </row>
    <row r="752" spans="1:9" x14ac:dyDescent="0.5">
      <c r="A752" s="13" t="s">
        <v>2555</v>
      </c>
      <c r="B752" s="20">
        <v>44621</v>
      </c>
      <c r="C752" s="13" t="s">
        <v>1807</v>
      </c>
      <c r="D752" s="13">
        <v>82</v>
      </c>
      <c r="E752" s="13">
        <v>75</v>
      </c>
      <c r="F752" s="34">
        <v>8.5400000000000004E-2</v>
      </c>
      <c r="G752" s="13" t="s">
        <v>2790</v>
      </c>
      <c r="H752" s="13" t="s">
        <v>2791</v>
      </c>
      <c r="I752" s="13">
        <v>27</v>
      </c>
    </row>
    <row r="753" spans="1:9" x14ac:dyDescent="0.5">
      <c r="A753" s="13" t="s">
        <v>2140</v>
      </c>
      <c r="B753" s="20">
        <v>44531</v>
      </c>
      <c r="C753" s="13" t="s">
        <v>1777</v>
      </c>
      <c r="D753" s="13">
        <v>78</v>
      </c>
      <c r="E753" s="13">
        <v>75</v>
      </c>
      <c r="F753" s="34">
        <v>3.85E-2</v>
      </c>
      <c r="G753" s="13" t="s">
        <v>2792</v>
      </c>
      <c r="H753" s="13" t="s">
        <v>2793</v>
      </c>
      <c r="I753" s="13">
        <v>36</v>
      </c>
    </row>
    <row r="754" spans="1:9" x14ac:dyDescent="0.5">
      <c r="A754" s="13" t="s">
        <v>2556</v>
      </c>
      <c r="B754" s="20">
        <v>44670</v>
      </c>
      <c r="C754" s="13" t="s">
        <v>1805</v>
      </c>
      <c r="D754" s="13">
        <v>85</v>
      </c>
      <c r="E754" s="13">
        <v>75</v>
      </c>
      <c r="F754" s="34">
        <v>0.1176</v>
      </c>
      <c r="G754" s="13" t="s">
        <v>2802</v>
      </c>
      <c r="H754" s="13" t="s">
        <v>2803</v>
      </c>
      <c r="I754" s="13">
        <v>6</v>
      </c>
    </row>
    <row r="755" spans="1:9" x14ac:dyDescent="0.5">
      <c r="A755" s="13" t="s">
        <v>2557</v>
      </c>
      <c r="B755" s="20">
        <v>44468</v>
      </c>
      <c r="C755" s="13" t="s">
        <v>1803</v>
      </c>
      <c r="D755" s="13">
        <v>77</v>
      </c>
      <c r="E755" s="13">
        <v>75</v>
      </c>
      <c r="F755" s="34">
        <v>2.5999999999999999E-2</v>
      </c>
      <c r="G755" s="13" t="s">
        <v>2804</v>
      </c>
      <c r="H755" s="13" t="s">
        <v>2805</v>
      </c>
      <c r="I755" s="13">
        <v>17</v>
      </c>
    </row>
    <row r="756" spans="1:9" x14ac:dyDescent="0.5">
      <c r="A756" s="13" t="s">
        <v>2558</v>
      </c>
      <c r="B756" s="20">
        <v>44507</v>
      </c>
      <c r="C756" s="13" t="s">
        <v>1796</v>
      </c>
      <c r="D756" s="13">
        <v>81</v>
      </c>
      <c r="E756" s="13">
        <v>75</v>
      </c>
      <c r="F756" s="34">
        <v>7.4099999999999999E-2</v>
      </c>
      <c r="G756" s="13" t="s">
        <v>2806</v>
      </c>
      <c r="H756" s="13" t="s">
        <v>2807</v>
      </c>
      <c r="I756" s="13">
        <v>24</v>
      </c>
    </row>
    <row r="757" spans="1:9" x14ac:dyDescent="0.5">
      <c r="A757" s="13" t="s">
        <v>2559</v>
      </c>
      <c r="B757" s="20">
        <v>44623</v>
      </c>
      <c r="C757" s="13" t="s">
        <v>1781</v>
      </c>
      <c r="D757" s="13">
        <v>86</v>
      </c>
      <c r="E757" s="13">
        <v>76</v>
      </c>
      <c r="F757" s="34">
        <v>0.1163</v>
      </c>
      <c r="G757" s="13" t="s">
        <v>2808</v>
      </c>
      <c r="H757" s="13" t="s">
        <v>2809</v>
      </c>
      <c r="I757" s="13">
        <v>14</v>
      </c>
    </row>
    <row r="758" spans="1:9" x14ac:dyDescent="0.5">
      <c r="A758" s="13" t="s">
        <v>2560</v>
      </c>
      <c r="B758" s="20">
        <v>44616</v>
      </c>
      <c r="C758" s="13" t="s">
        <v>1987</v>
      </c>
      <c r="D758" s="13">
        <v>80</v>
      </c>
      <c r="E758" s="13">
        <v>76</v>
      </c>
      <c r="F758" s="34">
        <v>0.05</v>
      </c>
      <c r="G758" s="13" t="s">
        <v>2810</v>
      </c>
      <c r="H758" s="13" t="s">
        <v>2811</v>
      </c>
      <c r="I758" s="13">
        <v>40</v>
      </c>
    </row>
    <row r="759" spans="1:9" x14ac:dyDescent="0.5">
      <c r="A759" s="13" t="s">
        <v>2561</v>
      </c>
      <c r="B759" s="20">
        <v>44607</v>
      </c>
      <c r="C759" s="13" t="s">
        <v>1799</v>
      </c>
      <c r="D759" s="13">
        <v>76</v>
      </c>
      <c r="E759" s="13">
        <v>76</v>
      </c>
      <c r="F759" s="34">
        <v>0</v>
      </c>
      <c r="G759" s="13" t="s">
        <v>2812</v>
      </c>
      <c r="H759" s="13" t="s">
        <v>2813</v>
      </c>
      <c r="I759" s="13">
        <v>30</v>
      </c>
    </row>
    <row r="760" spans="1:9" x14ac:dyDescent="0.5">
      <c r="A760" s="13" t="s">
        <v>2562</v>
      </c>
      <c r="B760" s="20">
        <v>44648</v>
      </c>
      <c r="C760" s="13" t="s">
        <v>1777</v>
      </c>
      <c r="D760" s="13">
        <v>81</v>
      </c>
      <c r="E760" s="13">
        <v>76</v>
      </c>
      <c r="F760" s="34">
        <v>6.1699999999999998E-2</v>
      </c>
      <c r="G760" s="13" t="s">
        <v>2814</v>
      </c>
      <c r="H760" s="13" t="s">
        <v>2815</v>
      </c>
      <c r="I760" s="13">
        <v>8</v>
      </c>
    </row>
    <row r="761" spans="1:9" x14ac:dyDescent="0.5">
      <c r="A761" s="13" t="s">
        <v>2563</v>
      </c>
      <c r="B761" s="20">
        <v>44457</v>
      </c>
      <c r="C761" s="13" t="s">
        <v>1775</v>
      </c>
      <c r="D761" s="13">
        <v>81</v>
      </c>
      <c r="E761" s="13">
        <v>76</v>
      </c>
      <c r="F761" s="34">
        <v>6.1699999999999998E-2</v>
      </c>
      <c r="G761" s="13" t="s">
        <v>2816</v>
      </c>
      <c r="H761" s="13" t="s">
        <v>2817</v>
      </c>
      <c r="I761" s="13">
        <v>2</v>
      </c>
    </row>
    <row r="762" spans="1:9" x14ac:dyDescent="0.5">
      <c r="A762" s="13" t="s">
        <v>2564</v>
      </c>
      <c r="B762" s="20">
        <v>44776</v>
      </c>
      <c r="C762" s="13" t="s">
        <v>1777</v>
      </c>
      <c r="D762" s="13">
        <v>81</v>
      </c>
      <c r="E762" s="13">
        <v>76</v>
      </c>
      <c r="F762" s="34">
        <v>6.1699999999999998E-2</v>
      </c>
      <c r="G762" s="13" t="s">
        <v>2818</v>
      </c>
      <c r="H762" s="13" t="s">
        <v>2819</v>
      </c>
      <c r="I762" s="13">
        <v>7</v>
      </c>
    </row>
    <row r="763" spans="1:9" x14ac:dyDescent="0.5">
      <c r="A763" s="13" t="s">
        <v>2565</v>
      </c>
      <c r="B763" s="20">
        <v>44669</v>
      </c>
      <c r="C763" s="13" t="s">
        <v>1876</v>
      </c>
      <c r="D763" s="13">
        <v>79</v>
      </c>
      <c r="E763" s="13">
        <v>76</v>
      </c>
      <c r="F763" s="34">
        <v>3.7999999999999999E-2</v>
      </c>
      <c r="G763" s="13" t="s">
        <v>2820</v>
      </c>
      <c r="H763" s="13" t="s">
        <v>2821</v>
      </c>
      <c r="I763" s="13">
        <v>29</v>
      </c>
    </row>
    <row r="764" spans="1:9" x14ac:dyDescent="0.5">
      <c r="A764" s="13" t="s">
        <v>2566</v>
      </c>
      <c r="B764" s="20">
        <v>44476</v>
      </c>
      <c r="C764" s="13" t="s">
        <v>1811</v>
      </c>
      <c r="D764" s="13">
        <v>82</v>
      </c>
      <c r="E764" s="13">
        <v>76</v>
      </c>
      <c r="F764" s="34">
        <v>7.3200000000000001E-2</v>
      </c>
      <c r="G764" s="13" t="s">
        <v>2822</v>
      </c>
      <c r="H764" s="13" t="s">
        <v>2823</v>
      </c>
      <c r="I764" s="13">
        <v>36</v>
      </c>
    </row>
    <row r="765" spans="1:9" x14ac:dyDescent="0.5">
      <c r="A765" s="13" t="s">
        <v>2567</v>
      </c>
      <c r="B765" s="20">
        <v>44610</v>
      </c>
      <c r="C765" s="13" t="s">
        <v>1779</v>
      </c>
      <c r="D765" s="13">
        <v>84</v>
      </c>
      <c r="E765" s="13">
        <v>76</v>
      </c>
      <c r="F765" s="34">
        <v>9.5200000000000007E-2</v>
      </c>
      <c r="G765" s="13" t="s">
        <v>2824</v>
      </c>
      <c r="H765" s="13" t="s">
        <v>2825</v>
      </c>
      <c r="I765" s="13">
        <v>39</v>
      </c>
    </row>
    <row r="766" spans="1:9" x14ac:dyDescent="0.5">
      <c r="A766" s="13" t="s">
        <v>2568</v>
      </c>
      <c r="B766" s="20">
        <v>44449</v>
      </c>
      <c r="C766" s="13" t="s">
        <v>1775</v>
      </c>
      <c r="D766" s="13">
        <v>80</v>
      </c>
      <c r="E766" s="13">
        <v>77</v>
      </c>
      <c r="F766" s="34">
        <v>3.7499999999999999E-2</v>
      </c>
      <c r="G766" s="13" t="s">
        <v>2826</v>
      </c>
      <c r="H766" s="13" t="s">
        <v>2827</v>
      </c>
      <c r="I766" s="13">
        <v>21</v>
      </c>
    </row>
    <row r="767" spans="1:9" x14ac:dyDescent="0.5">
      <c r="A767" s="13" t="s">
        <v>2569</v>
      </c>
      <c r="B767" s="20">
        <v>44534</v>
      </c>
      <c r="C767" s="13" t="s">
        <v>559</v>
      </c>
      <c r="D767" s="13">
        <v>78</v>
      </c>
      <c r="E767" s="13">
        <v>77</v>
      </c>
      <c r="F767" s="34">
        <v>1.2800000000000001E-2</v>
      </c>
      <c r="G767" s="13" t="s">
        <v>2828</v>
      </c>
      <c r="H767" s="13" t="s">
        <v>2829</v>
      </c>
      <c r="I767" s="13">
        <v>3</v>
      </c>
    </row>
    <row r="768" spans="1:9" x14ac:dyDescent="0.5">
      <c r="A768" s="13" t="s">
        <v>2570</v>
      </c>
      <c r="B768" s="20">
        <v>44470</v>
      </c>
      <c r="C768" s="13" t="s">
        <v>1775</v>
      </c>
      <c r="D768" s="13">
        <v>78</v>
      </c>
      <c r="E768" s="13">
        <v>77</v>
      </c>
      <c r="F768" s="34">
        <v>1.2800000000000001E-2</v>
      </c>
      <c r="G768" s="13" t="s">
        <v>2830</v>
      </c>
      <c r="H768" s="13" t="s">
        <v>2831</v>
      </c>
      <c r="I768" s="13">
        <v>29</v>
      </c>
    </row>
    <row r="769" spans="1:9" x14ac:dyDescent="0.5">
      <c r="A769" s="13" t="s">
        <v>2571</v>
      </c>
      <c r="B769" s="20">
        <v>44664</v>
      </c>
      <c r="C769" s="13" t="s">
        <v>1846</v>
      </c>
      <c r="D769" s="13">
        <v>83</v>
      </c>
      <c r="E769" s="13">
        <v>77</v>
      </c>
      <c r="F769" s="34">
        <v>7.2300000000000003E-2</v>
      </c>
      <c r="G769" s="13" t="s">
        <v>2832</v>
      </c>
      <c r="H769" s="13" t="s">
        <v>2833</v>
      </c>
      <c r="I769" s="13">
        <v>9</v>
      </c>
    </row>
    <row r="770" spans="1:9" x14ac:dyDescent="0.5">
      <c r="A770" s="13" t="s">
        <v>2572</v>
      </c>
      <c r="B770" s="20">
        <v>44541</v>
      </c>
      <c r="C770" s="13" t="s">
        <v>1781</v>
      </c>
      <c r="D770" s="13">
        <v>84</v>
      </c>
      <c r="E770" s="13">
        <v>77</v>
      </c>
      <c r="F770" s="34">
        <v>8.3299999999999999E-2</v>
      </c>
      <c r="G770" s="13" t="s">
        <v>2834</v>
      </c>
      <c r="H770" s="13" t="s">
        <v>2835</v>
      </c>
      <c r="I770" s="13">
        <v>13</v>
      </c>
    </row>
    <row r="771" spans="1:9" x14ac:dyDescent="0.5">
      <c r="A771" s="13" t="s">
        <v>2573</v>
      </c>
      <c r="B771" s="20">
        <v>44467</v>
      </c>
      <c r="C771" s="13" t="s">
        <v>1777</v>
      </c>
      <c r="D771" s="13">
        <v>87</v>
      </c>
      <c r="E771" s="13">
        <v>77</v>
      </c>
      <c r="F771" s="34">
        <v>0.1149</v>
      </c>
      <c r="G771" s="13" t="s">
        <v>2836</v>
      </c>
      <c r="H771" s="13" t="s">
        <v>2837</v>
      </c>
      <c r="I771" s="13">
        <v>15</v>
      </c>
    </row>
    <row r="772" spans="1:9" x14ac:dyDescent="0.5">
      <c r="A772" s="13" t="s">
        <v>2574</v>
      </c>
      <c r="B772" s="20">
        <v>44466</v>
      </c>
      <c r="C772" s="13" t="s">
        <v>1789</v>
      </c>
      <c r="D772" s="13">
        <v>78</v>
      </c>
      <c r="E772" s="13">
        <v>77</v>
      </c>
      <c r="F772" s="34">
        <v>1.2800000000000001E-2</v>
      </c>
      <c r="G772" s="13" t="s">
        <v>2838</v>
      </c>
      <c r="H772" s="13" t="s">
        <v>2839</v>
      </c>
      <c r="I772" s="13">
        <v>21</v>
      </c>
    </row>
    <row r="773" spans="1:9" x14ac:dyDescent="0.5">
      <c r="A773" s="13" t="s">
        <v>2575</v>
      </c>
      <c r="B773" s="20">
        <v>44590</v>
      </c>
      <c r="C773" s="13" t="s">
        <v>1791</v>
      </c>
      <c r="D773" s="13">
        <v>81</v>
      </c>
      <c r="E773" s="13">
        <v>77</v>
      </c>
      <c r="F773" s="34">
        <v>4.9399999999999999E-2</v>
      </c>
      <c r="G773" s="13" t="s">
        <v>2840</v>
      </c>
      <c r="H773" s="13" t="s">
        <v>2841</v>
      </c>
      <c r="I773" s="13">
        <v>28</v>
      </c>
    </row>
    <row r="774" spans="1:9" x14ac:dyDescent="0.5">
      <c r="A774" s="13" t="s">
        <v>2576</v>
      </c>
      <c r="B774" s="20">
        <v>44790</v>
      </c>
      <c r="C774" s="13" t="s">
        <v>1807</v>
      </c>
      <c r="D774" s="13">
        <v>81</v>
      </c>
      <c r="E774" s="13">
        <v>77</v>
      </c>
      <c r="F774" s="34">
        <v>4.9399999999999999E-2</v>
      </c>
      <c r="G774" s="13" t="s">
        <v>2842</v>
      </c>
      <c r="H774" s="13" t="s">
        <v>2843</v>
      </c>
      <c r="I774" s="13">
        <v>35</v>
      </c>
    </row>
    <row r="775" spans="1:9" x14ac:dyDescent="0.5">
      <c r="A775" s="13" t="s">
        <v>2577</v>
      </c>
      <c r="B775" s="20">
        <v>44519</v>
      </c>
      <c r="C775" s="13" t="s">
        <v>1777</v>
      </c>
      <c r="D775" s="13">
        <v>80</v>
      </c>
      <c r="E775" s="13">
        <v>78</v>
      </c>
      <c r="F775" s="34">
        <v>2.5000000000000001E-2</v>
      </c>
      <c r="G775" s="13" t="s">
        <v>2844</v>
      </c>
      <c r="H775" s="13" t="s">
        <v>2845</v>
      </c>
      <c r="I775" s="13">
        <v>11</v>
      </c>
    </row>
    <row r="776" spans="1:9" x14ac:dyDescent="0.5">
      <c r="A776" s="13" t="s">
        <v>2578</v>
      </c>
      <c r="B776" s="20">
        <v>44788</v>
      </c>
      <c r="C776" s="13" t="s">
        <v>1771</v>
      </c>
      <c r="D776" s="13">
        <v>83</v>
      </c>
      <c r="E776" s="13">
        <v>78</v>
      </c>
      <c r="F776" s="34">
        <v>6.0199999999999997E-2</v>
      </c>
      <c r="G776" s="13" t="s">
        <v>2846</v>
      </c>
      <c r="H776" s="13" t="s">
        <v>2847</v>
      </c>
      <c r="I776" s="13">
        <v>23</v>
      </c>
    </row>
    <row r="777" spans="1:9" x14ac:dyDescent="0.5">
      <c r="A777" s="13" t="s">
        <v>2579</v>
      </c>
      <c r="B777" s="20">
        <v>44626</v>
      </c>
      <c r="C777" s="13" t="s">
        <v>1923</v>
      </c>
      <c r="D777" s="13">
        <v>78</v>
      </c>
      <c r="E777" s="13">
        <v>78</v>
      </c>
      <c r="F777" s="34">
        <v>0</v>
      </c>
      <c r="G777" s="13" t="s">
        <v>2848</v>
      </c>
      <c r="H777" s="13" t="s">
        <v>2849</v>
      </c>
      <c r="I777" s="13">
        <v>23</v>
      </c>
    </row>
    <row r="778" spans="1:9" x14ac:dyDescent="0.5">
      <c r="A778" s="13" t="s">
        <v>2580</v>
      </c>
      <c r="B778" s="20">
        <v>44736</v>
      </c>
      <c r="C778" s="13" t="s">
        <v>1811</v>
      </c>
      <c r="D778" s="13">
        <v>84</v>
      </c>
      <c r="E778" s="13">
        <v>78</v>
      </c>
      <c r="F778" s="34">
        <v>7.1400000000000005E-2</v>
      </c>
      <c r="G778" s="13" t="s">
        <v>2752</v>
      </c>
      <c r="H778" s="13" t="s">
        <v>2753</v>
      </c>
      <c r="I778" s="13">
        <v>26</v>
      </c>
    </row>
    <row r="779" spans="1:9" x14ac:dyDescent="0.5">
      <c r="A779" s="13" t="s">
        <v>2581</v>
      </c>
      <c r="B779" s="20">
        <v>44788</v>
      </c>
      <c r="C779" s="13" t="s">
        <v>1791</v>
      </c>
      <c r="D779" s="13">
        <v>85</v>
      </c>
      <c r="E779" s="13">
        <v>78</v>
      </c>
      <c r="F779" s="34">
        <v>8.2400000000000001E-2</v>
      </c>
      <c r="G779" s="13" t="s">
        <v>2754</v>
      </c>
      <c r="H779" s="13" t="s">
        <v>2755</v>
      </c>
      <c r="I779" s="13">
        <v>11</v>
      </c>
    </row>
    <row r="780" spans="1:9" x14ac:dyDescent="0.5">
      <c r="A780" s="13" t="s">
        <v>2582</v>
      </c>
      <c r="B780" s="20">
        <v>44751</v>
      </c>
      <c r="C780" s="13" t="s">
        <v>1807</v>
      </c>
      <c r="D780" s="13">
        <v>80</v>
      </c>
      <c r="E780" s="13">
        <v>78</v>
      </c>
      <c r="F780" s="34">
        <v>2.5000000000000001E-2</v>
      </c>
      <c r="G780" s="13" t="s">
        <v>2756</v>
      </c>
      <c r="H780" s="13" t="s">
        <v>2757</v>
      </c>
      <c r="I780" s="13">
        <v>19</v>
      </c>
    </row>
    <row r="781" spans="1:9" x14ac:dyDescent="0.5">
      <c r="A781" s="13" t="s">
        <v>2583</v>
      </c>
      <c r="B781" s="20">
        <v>44479</v>
      </c>
      <c r="C781" s="13" t="s">
        <v>1777</v>
      </c>
      <c r="D781" s="13">
        <v>78</v>
      </c>
      <c r="E781" s="13">
        <v>78</v>
      </c>
      <c r="F781" s="34">
        <v>0</v>
      </c>
      <c r="G781" s="13" t="s">
        <v>2758</v>
      </c>
      <c r="H781" s="13" t="s">
        <v>2759</v>
      </c>
      <c r="I781" s="13">
        <v>7</v>
      </c>
    </row>
    <row r="782" spans="1:9" x14ac:dyDescent="0.5">
      <c r="A782" s="13" t="s">
        <v>2584</v>
      </c>
      <c r="B782" s="20">
        <v>44546</v>
      </c>
      <c r="C782" s="13" t="s">
        <v>1807</v>
      </c>
      <c r="D782" s="13">
        <v>80</v>
      </c>
      <c r="E782" s="13">
        <v>78</v>
      </c>
      <c r="F782" s="34">
        <v>2.5000000000000001E-2</v>
      </c>
      <c r="G782" s="13" t="s">
        <v>2760</v>
      </c>
      <c r="H782" s="13" t="s">
        <v>2761</v>
      </c>
      <c r="I782" s="13">
        <v>9</v>
      </c>
    </row>
    <row r="783" spans="1:9" x14ac:dyDescent="0.5">
      <c r="A783" s="13" t="s">
        <v>2585</v>
      </c>
      <c r="B783" s="20">
        <v>44480</v>
      </c>
      <c r="C783" s="13" t="s">
        <v>1775</v>
      </c>
      <c r="D783" s="13">
        <v>86</v>
      </c>
      <c r="E783" s="13">
        <v>78</v>
      </c>
      <c r="F783" s="34">
        <v>9.2999999999999999E-2</v>
      </c>
      <c r="G783" s="13" t="s">
        <v>2762</v>
      </c>
      <c r="H783" s="13" t="s">
        <v>2763</v>
      </c>
      <c r="I783" s="13">
        <v>35</v>
      </c>
    </row>
    <row r="784" spans="1:9" x14ac:dyDescent="0.5">
      <c r="A784" s="13" t="s">
        <v>2586</v>
      </c>
      <c r="B784" s="20">
        <v>44685</v>
      </c>
      <c r="C784" s="13" t="s">
        <v>1803</v>
      </c>
      <c r="D784" s="13">
        <v>79</v>
      </c>
      <c r="E784" s="13">
        <v>78</v>
      </c>
      <c r="F784" s="34">
        <v>1.2699999999999999E-2</v>
      </c>
      <c r="G784" s="13" t="s">
        <v>2764</v>
      </c>
      <c r="H784" s="13" t="s">
        <v>2765</v>
      </c>
      <c r="I784" s="13">
        <v>28</v>
      </c>
    </row>
    <row r="785" spans="1:9" x14ac:dyDescent="0.5">
      <c r="A785" s="13" t="s">
        <v>2587</v>
      </c>
      <c r="B785" s="20">
        <v>44546</v>
      </c>
      <c r="C785" s="13" t="s">
        <v>559</v>
      </c>
      <c r="D785" s="13">
        <v>81</v>
      </c>
      <c r="E785" s="13">
        <v>78</v>
      </c>
      <c r="F785" s="34">
        <v>3.6999999999999998E-2</v>
      </c>
      <c r="G785" s="13" t="s">
        <v>2766</v>
      </c>
      <c r="H785" s="13" t="s">
        <v>2767</v>
      </c>
      <c r="I785" s="13">
        <v>9</v>
      </c>
    </row>
    <row r="786" spans="1:9" x14ac:dyDescent="0.5">
      <c r="A786" s="13" t="s">
        <v>2588</v>
      </c>
      <c r="B786" s="20">
        <v>44758</v>
      </c>
      <c r="C786" s="13" t="s">
        <v>1891</v>
      </c>
      <c r="D786" s="13">
        <v>80</v>
      </c>
      <c r="E786" s="13">
        <v>78</v>
      </c>
      <c r="F786" s="34">
        <v>2.5000000000000001E-2</v>
      </c>
      <c r="G786" s="13" t="s">
        <v>2768</v>
      </c>
      <c r="H786" s="13" t="s">
        <v>2769</v>
      </c>
      <c r="I786" s="13">
        <v>16</v>
      </c>
    </row>
    <row r="787" spans="1:9" x14ac:dyDescent="0.5">
      <c r="A787" s="13" t="s">
        <v>2589</v>
      </c>
      <c r="B787" s="20">
        <v>44627</v>
      </c>
      <c r="C787" s="13" t="s">
        <v>1811</v>
      </c>
      <c r="D787" s="13">
        <v>85</v>
      </c>
      <c r="E787" s="13">
        <v>79</v>
      </c>
      <c r="F787" s="34">
        <v>7.0599999999999996E-2</v>
      </c>
      <c r="G787" s="13" t="s">
        <v>2770</v>
      </c>
      <c r="H787" s="13" t="s">
        <v>2771</v>
      </c>
      <c r="I787" s="13">
        <v>39</v>
      </c>
    </row>
    <row r="788" spans="1:9" x14ac:dyDescent="0.5">
      <c r="A788" s="13" t="s">
        <v>2590</v>
      </c>
      <c r="B788" s="20">
        <v>44696</v>
      </c>
      <c r="C788" s="13" t="s">
        <v>1789</v>
      </c>
      <c r="D788" s="13">
        <v>85</v>
      </c>
      <c r="E788" s="13">
        <v>79</v>
      </c>
      <c r="F788" s="34">
        <v>7.0599999999999996E-2</v>
      </c>
      <c r="G788" s="13" t="s">
        <v>2772</v>
      </c>
      <c r="H788" s="13" t="s">
        <v>2773</v>
      </c>
      <c r="I788" s="13">
        <v>1</v>
      </c>
    </row>
    <row r="789" spans="1:9" x14ac:dyDescent="0.5">
      <c r="A789" s="13" t="s">
        <v>2591</v>
      </c>
      <c r="B789" s="20">
        <v>44573</v>
      </c>
      <c r="C789" s="13" t="s">
        <v>1777</v>
      </c>
      <c r="D789" s="13">
        <v>82</v>
      </c>
      <c r="E789" s="13">
        <v>79</v>
      </c>
      <c r="F789" s="34">
        <v>3.6600000000000001E-2</v>
      </c>
      <c r="G789" s="13" t="s">
        <v>2774</v>
      </c>
      <c r="H789" s="13" t="s">
        <v>2775</v>
      </c>
      <c r="I789" s="13">
        <v>17</v>
      </c>
    </row>
    <row r="790" spans="1:9" x14ac:dyDescent="0.5">
      <c r="A790" s="13" t="s">
        <v>2592</v>
      </c>
      <c r="B790" s="20">
        <v>44623</v>
      </c>
      <c r="C790" s="13" t="s">
        <v>1791</v>
      </c>
      <c r="D790" s="13">
        <v>86</v>
      </c>
      <c r="E790" s="13">
        <v>79</v>
      </c>
      <c r="F790" s="34">
        <v>8.14E-2</v>
      </c>
      <c r="G790" s="13" t="s">
        <v>2776</v>
      </c>
      <c r="H790" s="13" t="s">
        <v>2777</v>
      </c>
      <c r="I790" s="13">
        <v>39</v>
      </c>
    </row>
    <row r="791" spans="1:9" x14ac:dyDescent="0.5">
      <c r="A791" s="13" t="s">
        <v>2593</v>
      </c>
      <c r="B791" s="20">
        <v>44543</v>
      </c>
      <c r="C791" s="13" t="s">
        <v>1777</v>
      </c>
      <c r="D791" s="13">
        <v>86</v>
      </c>
      <c r="E791" s="13">
        <v>79</v>
      </c>
      <c r="F791" s="34">
        <v>8.14E-2</v>
      </c>
      <c r="G791" s="13" t="s">
        <v>2778</v>
      </c>
      <c r="H791" s="13" t="s">
        <v>2779</v>
      </c>
      <c r="I791" s="13">
        <v>15</v>
      </c>
    </row>
    <row r="792" spans="1:9" x14ac:dyDescent="0.5">
      <c r="A792" s="13" t="s">
        <v>2594</v>
      </c>
      <c r="B792" s="20">
        <v>44728</v>
      </c>
      <c r="C792" s="13" t="s">
        <v>1771</v>
      </c>
      <c r="D792" s="13">
        <v>86</v>
      </c>
      <c r="E792" s="13">
        <v>79</v>
      </c>
      <c r="F792" s="34">
        <v>8.14E-2</v>
      </c>
      <c r="G792" s="13" t="s">
        <v>2780</v>
      </c>
      <c r="H792" s="13" t="s">
        <v>2781</v>
      </c>
      <c r="I792" s="13">
        <v>7</v>
      </c>
    </row>
    <row r="793" spans="1:9" x14ac:dyDescent="0.5">
      <c r="A793" s="13" t="s">
        <v>2595</v>
      </c>
      <c r="B793" s="20">
        <v>44450</v>
      </c>
      <c r="C793" s="13" t="s">
        <v>1799</v>
      </c>
      <c r="D793" s="13">
        <v>79</v>
      </c>
      <c r="E793" s="13">
        <v>79</v>
      </c>
      <c r="F793" s="34">
        <v>0</v>
      </c>
      <c r="G793" s="13" t="s">
        <v>2782</v>
      </c>
      <c r="H793" s="13" t="s">
        <v>2783</v>
      </c>
      <c r="I793" s="13">
        <v>40</v>
      </c>
    </row>
    <row r="794" spans="1:9" x14ac:dyDescent="0.5">
      <c r="A794" s="13" t="s">
        <v>2596</v>
      </c>
      <c r="B794" s="20">
        <v>44566</v>
      </c>
      <c r="C794" s="13" t="s">
        <v>1783</v>
      </c>
      <c r="D794" s="13">
        <v>81</v>
      </c>
      <c r="E794" s="13">
        <v>80</v>
      </c>
      <c r="F794" s="34">
        <v>1.23E-2</v>
      </c>
      <c r="G794" s="13" t="s">
        <v>2784</v>
      </c>
      <c r="H794" s="13" t="s">
        <v>2785</v>
      </c>
      <c r="I794" s="13">
        <v>33</v>
      </c>
    </row>
    <row r="795" spans="1:9" x14ac:dyDescent="0.5">
      <c r="A795" s="13" t="s">
        <v>2597</v>
      </c>
      <c r="B795" s="20">
        <v>44526</v>
      </c>
      <c r="C795" s="13" t="s">
        <v>1775</v>
      </c>
      <c r="D795" s="13">
        <v>83</v>
      </c>
      <c r="E795" s="13">
        <v>80</v>
      </c>
      <c r="F795" s="34">
        <v>3.61E-2</v>
      </c>
      <c r="G795" s="13" t="s">
        <v>2786</v>
      </c>
      <c r="H795" s="13" t="s">
        <v>2787</v>
      </c>
      <c r="I795" s="13">
        <v>3</v>
      </c>
    </row>
    <row r="796" spans="1:9" x14ac:dyDescent="0.5">
      <c r="A796" s="13" t="s">
        <v>2028</v>
      </c>
      <c r="B796" s="20">
        <v>44557</v>
      </c>
      <c r="C796" s="13" t="s">
        <v>559</v>
      </c>
      <c r="D796" s="13">
        <v>85</v>
      </c>
      <c r="E796" s="13">
        <v>80</v>
      </c>
      <c r="F796" s="34">
        <v>5.8799999999999998E-2</v>
      </c>
      <c r="G796" s="13" t="s">
        <v>2788</v>
      </c>
      <c r="H796" s="13" t="s">
        <v>2789</v>
      </c>
      <c r="I796" s="13">
        <v>23</v>
      </c>
    </row>
    <row r="797" spans="1:9" x14ac:dyDescent="0.5">
      <c r="A797" s="13" t="s">
        <v>2598</v>
      </c>
      <c r="B797" s="20">
        <v>44600</v>
      </c>
      <c r="C797" s="13" t="s">
        <v>1777</v>
      </c>
      <c r="D797" s="13">
        <v>85</v>
      </c>
      <c r="E797" s="13">
        <v>80</v>
      </c>
      <c r="F797" s="34">
        <v>5.8799999999999998E-2</v>
      </c>
      <c r="G797" s="13" t="s">
        <v>2790</v>
      </c>
      <c r="H797" s="13" t="s">
        <v>2791</v>
      </c>
      <c r="I797" s="13">
        <v>27</v>
      </c>
    </row>
    <row r="798" spans="1:9" x14ac:dyDescent="0.5">
      <c r="A798" s="13" t="s">
        <v>2599</v>
      </c>
      <c r="B798" s="20">
        <v>44565</v>
      </c>
      <c r="C798" s="13" t="s">
        <v>1876</v>
      </c>
      <c r="D798" s="13">
        <v>81</v>
      </c>
      <c r="E798" s="13">
        <v>80</v>
      </c>
      <c r="F798" s="34">
        <v>1.23E-2</v>
      </c>
      <c r="G798" s="13" t="s">
        <v>2792</v>
      </c>
      <c r="H798" s="13" t="s">
        <v>2793</v>
      </c>
      <c r="I798" s="13">
        <v>36</v>
      </c>
    </row>
    <row r="799" spans="1:9" x14ac:dyDescent="0.5">
      <c r="A799" s="13" t="s">
        <v>2600</v>
      </c>
      <c r="B799" s="20">
        <v>44600</v>
      </c>
      <c r="C799" s="13" t="s">
        <v>1876</v>
      </c>
      <c r="D799" s="13">
        <v>80</v>
      </c>
      <c r="E799" s="13">
        <v>80</v>
      </c>
      <c r="F799" s="34">
        <v>0</v>
      </c>
      <c r="G799" s="13" t="s">
        <v>2794</v>
      </c>
      <c r="H799" s="13" t="s">
        <v>2795</v>
      </c>
      <c r="I799" s="13">
        <v>3</v>
      </c>
    </row>
    <row r="800" spans="1:9" x14ac:dyDescent="0.5">
      <c r="A800" s="13" t="s">
        <v>2601</v>
      </c>
      <c r="B800" s="20">
        <v>44670</v>
      </c>
      <c r="C800" s="13" t="s">
        <v>1779</v>
      </c>
      <c r="D800" s="13">
        <v>90</v>
      </c>
      <c r="E800" s="13">
        <v>80</v>
      </c>
      <c r="F800" s="34">
        <v>0.1111</v>
      </c>
      <c r="G800" s="13" t="s">
        <v>2796</v>
      </c>
      <c r="H800" s="13" t="s">
        <v>2797</v>
      </c>
      <c r="I800" s="13">
        <v>12</v>
      </c>
    </row>
    <row r="801" spans="1:9" x14ac:dyDescent="0.5">
      <c r="A801" s="13" t="s">
        <v>2602</v>
      </c>
      <c r="B801" s="20">
        <v>44647</v>
      </c>
      <c r="C801" s="13" t="s">
        <v>1775</v>
      </c>
      <c r="D801" s="13">
        <v>90</v>
      </c>
      <c r="E801" s="13">
        <v>80</v>
      </c>
      <c r="F801" s="34">
        <v>0.1111</v>
      </c>
      <c r="G801" s="13" t="s">
        <v>2798</v>
      </c>
      <c r="H801" s="13" t="s">
        <v>2799</v>
      </c>
      <c r="I801" s="13">
        <v>38</v>
      </c>
    </row>
    <row r="802" spans="1:9" x14ac:dyDescent="0.5">
      <c r="A802" s="13" t="s">
        <v>2603</v>
      </c>
      <c r="B802" s="20">
        <v>44801</v>
      </c>
      <c r="C802" s="13" t="s">
        <v>62</v>
      </c>
      <c r="D802" s="13">
        <v>86</v>
      </c>
      <c r="E802" s="13">
        <v>81</v>
      </c>
      <c r="F802" s="34">
        <v>5.8099999999999999E-2</v>
      </c>
      <c r="G802" s="13" t="s">
        <v>2800</v>
      </c>
      <c r="H802" s="13" t="s">
        <v>2801</v>
      </c>
      <c r="I802" s="13">
        <v>23</v>
      </c>
    </row>
    <row r="803" spans="1:9" x14ac:dyDescent="0.5">
      <c r="A803" s="13" t="s">
        <v>2604</v>
      </c>
      <c r="B803" s="20">
        <v>44766</v>
      </c>
      <c r="C803" s="13" t="s">
        <v>1928</v>
      </c>
      <c r="D803" s="13">
        <v>82</v>
      </c>
      <c r="E803" s="13">
        <v>81</v>
      </c>
      <c r="F803" s="34">
        <v>1.2200000000000001E-2</v>
      </c>
      <c r="G803" s="13" t="s">
        <v>2802</v>
      </c>
      <c r="H803" s="13" t="s">
        <v>2803</v>
      </c>
      <c r="I803" s="13">
        <v>6</v>
      </c>
    </row>
    <row r="804" spans="1:9" x14ac:dyDescent="0.5">
      <c r="A804" s="13" t="s">
        <v>2605</v>
      </c>
      <c r="B804" s="20">
        <v>44504</v>
      </c>
      <c r="C804" s="13" t="s">
        <v>559</v>
      </c>
      <c r="D804" s="13">
        <v>83</v>
      </c>
      <c r="E804" s="13">
        <v>81</v>
      </c>
      <c r="F804" s="34">
        <v>2.41E-2</v>
      </c>
      <c r="G804" s="13" t="s">
        <v>2804</v>
      </c>
      <c r="H804" s="13" t="s">
        <v>2805</v>
      </c>
      <c r="I804" s="13">
        <v>17</v>
      </c>
    </row>
    <row r="805" spans="1:9" x14ac:dyDescent="0.5">
      <c r="A805" s="13" t="s">
        <v>2606</v>
      </c>
      <c r="B805" s="20">
        <v>44622</v>
      </c>
      <c r="C805" s="13" t="s">
        <v>1807</v>
      </c>
      <c r="D805" s="13">
        <v>89</v>
      </c>
      <c r="E805" s="13">
        <v>81</v>
      </c>
      <c r="F805" s="34">
        <v>8.9899999999999994E-2</v>
      </c>
      <c r="G805" s="13" t="s">
        <v>2806</v>
      </c>
      <c r="H805" s="13" t="s">
        <v>2807</v>
      </c>
      <c r="I805" s="13">
        <v>24</v>
      </c>
    </row>
    <row r="806" spans="1:9" x14ac:dyDescent="0.5">
      <c r="A806" s="13" t="s">
        <v>2607</v>
      </c>
      <c r="B806" s="20">
        <v>44612</v>
      </c>
      <c r="C806" s="13" t="s">
        <v>1777</v>
      </c>
      <c r="D806" s="13">
        <v>85</v>
      </c>
      <c r="E806" s="13">
        <v>81</v>
      </c>
      <c r="F806" s="34">
        <v>4.7100000000000003E-2</v>
      </c>
      <c r="G806" s="13" t="s">
        <v>2752</v>
      </c>
      <c r="H806" s="13" t="s">
        <v>2753</v>
      </c>
      <c r="I806" s="13">
        <v>26</v>
      </c>
    </row>
    <row r="807" spans="1:9" x14ac:dyDescent="0.5">
      <c r="A807" s="13" t="s">
        <v>2608</v>
      </c>
      <c r="B807" s="20">
        <v>44581</v>
      </c>
      <c r="C807" s="13" t="s">
        <v>62</v>
      </c>
      <c r="D807" s="13">
        <v>87</v>
      </c>
      <c r="E807" s="13">
        <v>81</v>
      </c>
      <c r="F807" s="34">
        <v>6.9000000000000006E-2</v>
      </c>
      <c r="G807" s="13" t="s">
        <v>2754</v>
      </c>
      <c r="H807" s="13" t="s">
        <v>2755</v>
      </c>
      <c r="I807" s="13">
        <v>11</v>
      </c>
    </row>
    <row r="808" spans="1:9" x14ac:dyDescent="0.5">
      <c r="A808" s="13" t="s">
        <v>2609</v>
      </c>
      <c r="B808" s="20">
        <v>44647</v>
      </c>
      <c r="C808" s="13" t="s">
        <v>1771</v>
      </c>
      <c r="D808" s="13">
        <v>81</v>
      </c>
      <c r="E808" s="13">
        <v>81</v>
      </c>
      <c r="F808" s="34">
        <v>0</v>
      </c>
      <c r="G808" s="13" t="s">
        <v>2756</v>
      </c>
      <c r="H808" s="13" t="s">
        <v>2757</v>
      </c>
      <c r="I808" s="13">
        <v>19</v>
      </c>
    </row>
    <row r="809" spans="1:9" x14ac:dyDescent="0.5">
      <c r="A809" s="13" t="s">
        <v>2610</v>
      </c>
      <c r="B809" s="20">
        <v>44769</v>
      </c>
      <c r="C809" s="13" t="s">
        <v>1777</v>
      </c>
      <c r="D809" s="13">
        <v>88</v>
      </c>
      <c r="E809" s="13">
        <v>81</v>
      </c>
      <c r="F809" s="34">
        <v>7.9500000000000001E-2</v>
      </c>
      <c r="G809" s="13" t="s">
        <v>2758</v>
      </c>
      <c r="H809" s="13" t="s">
        <v>2759</v>
      </c>
      <c r="I809" s="13">
        <v>7</v>
      </c>
    </row>
    <row r="810" spans="1:9" x14ac:dyDescent="0.5">
      <c r="A810" s="13" t="s">
        <v>2410</v>
      </c>
      <c r="B810" s="20">
        <v>44563</v>
      </c>
      <c r="C810" s="13" t="s">
        <v>1775</v>
      </c>
      <c r="D810" s="13">
        <v>90</v>
      </c>
      <c r="E810" s="13">
        <v>81</v>
      </c>
      <c r="F810" s="34">
        <v>0.1</v>
      </c>
      <c r="G810" s="13" t="s">
        <v>2760</v>
      </c>
      <c r="H810" s="13" t="s">
        <v>2761</v>
      </c>
      <c r="I810" s="13">
        <v>9</v>
      </c>
    </row>
    <row r="811" spans="1:9" x14ac:dyDescent="0.5">
      <c r="A811" s="13" t="s">
        <v>2611</v>
      </c>
      <c r="B811" s="20">
        <v>44678</v>
      </c>
      <c r="C811" s="13" t="s">
        <v>559</v>
      </c>
      <c r="D811" s="13">
        <v>82</v>
      </c>
      <c r="E811" s="13">
        <v>81</v>
      </c>
      <c r="F811" s="34">
        <v>1.2200000000000001E-2</v>
      </c>
      <c r="G811" s="13" t="s">
        <v>2762</v>
      </c>
      <c r="H811" s="13" t="s">
        <v>2763</v>
      </c>
      <c r="I811" s="13">
        <v>35</v>
      </c>
    </row>
    <row r="812" spans="1:9" x14ac:dyDescent="0.5">
      <c r="A812" s="13" t="s">
        <v>2612</v>
      </c>
      <c r="B812" s="20">
        <v>44750</v>
      </c>
      <c r="C812" s="13" t="s">
        <v>1864</v>
      </c>
      <c r="D812" s="13">
        <v>86</v>
      </c>
      <c r="E812" s="13">
        <v>82</v>
      </c>
      <c r="F812" s="34">
        <v>4.65E-2</v>
      </c>
      <c r="G812" s="13" t="s">
        <v>2764</v>
      </c>
      <c r="H812" s="13" t="s">
        <v>2765</v>
      </c>
      <c r="I812" s="13">
        <v>28</v>
      </c>
    </row>
    <row r="813" spans="1:9" x14ac:dyDescent="0.5">
      <c r="A813" s="13" t="s">
        <v>2613</v>
      </c>
      <c r="B813" s="20">
        <v>44731</v>
      </c>
      <c r="C813" s="13" t="s">
        <v>62</v>
      </c>
      <c r="D813" s="13">
        <v>87</v>
      </c>
      <c r="E813" s="13">
        <v>82</v>
      </c>
      <c r="F813" s="34">
        <v>5.7500000000000002E-2</v>
      </c>
      <c r="G813" s="13" t="s">
        <v>2766</v>
      </c>
      <c r="H813" s="13" t="s">
        <v>2767</v>
      </c>
      <c r="I813" s="13">
        <v>9</v>
      </c>
    </row>
    <row r="814" spans="1:9" x14ac:dyDescent="0.5">
      <c r="A814" s="13" t="s">
        <v>2613</v>
      </c>
      <c r="B814" s="20">
        <v>44524</v>
      </c>
      <c r="C814" s="13" t="s">
        <v>1785</v>
      </c>
      <c r="D814" s="13">
        <v>88</v>
      </c>
      <c r="E814" s="13">
        <v>82</v>
      </c>
      <c r="F814" s="34">
        <v>6.8199999999999997E-2</v>
      </c>
      <c r="G814" s="13" t="s">
        <v>2768</v>
      </c>
      <c r="H814" s="13" t="s">
        <v>2769</v>
      </c>
      <c r="I814" s="13">
        <v>16</v>
      </c>
    </row>
    <row r="815" spans="1:9" x14ac:dyDescent="0.5">
      <c r="A815" s="13" t="s">
        <v>2614</v>
      </c>
      <c r="B815" s="20">
        <v>44763</v>
      </c>
      <c r="C815" s="13" t="s">
        <v>1807</v>
      </c>
      <c r="D815" s="13">
        <v>87</v>
      </c>
      <c r="E815" s="13">
        <v>82</v>
      </c>
      <c r="F815" s="34">
        <v>5.7500000000000002E-2</v>
      </c>
      <c r="G815" s="13" t="s">
        <v>2770</v>
      </c>
      <c r="H815" s="13" t="s">
        <v>2771</v>
      </c>
      <c r="I815" s="13">
        <v>39</v>
      </c>
    </row>
    <row r="816" spans="1:9" x14ac:dyDescent="0.5">
      <c r="A816" s="13" t="s">
        <v>2615</v>
      </c>
      <c r="B816" s="20">
        <v>44710</v>
      </c>
      <c r="C816" s="13" t="s">
        <v>1803</v>
      </c>
      <c r="D816" s="13">
        <v>85</v>
      </c>
      <c r="E816" s="13">
        <v>82</v>
      </c>
      <c r="F816" s="34">
        <v>3.5299999999999998E-2</v>
      </c>
      <c r="G816" s="13" t="s">
        <v>2772</v>
      </c>
      <c r="H816" s="13" t="s">
        <v>2773</v>
      </c>
      <c r="I816" s="13">
        <v>1</v>
      </c>
    </row>
    <row r="817" spans="1:9" x14ac:dyDescent="0.5">
      <c r="A817" s="13" t="s">
        <v>2616</v>
      </c>
      <c r="B817" s="20">
        <v>44722</v>
      </c>
      <c r="C817" s="13" t="s">
        <v>1876</v>
      </c>
      <c r="D817" s="13">
        <v>86</v>
      </c>
      <c r="E817" s="13">
        <v>82</v>
      </c>
      <c r="F817" s="34">
        <v>4.65E-2</v>
      </c>
      <c r="G817" s="13" t="s">
        <v>2774</v>
      </c>
      <c r="H817" s="13" t="s">
        <v>2775</v>
      </c>
      <c r="I817" s="13">
        <v>17</v>
      </c>
    </row>
    <row r="818" spans="1:9" x14ac:dyDescent="0.5">
      <c r="A818" s="13" t="s">
        <v>2617</v>
      </c>
      <c r="B818" s="20">
        <v>44559</v>
      </c>
      <c r="C818" s="13" t="s">
        <v>1799</v>
      </c>
      <c r="D818" s="13">
        <v>87</v>
      </c>
      <c r="E818" s="13">
        <v>82</v>
      </c>
      <c r="F818" s="34">
        <v>5.7500000000000002E-2</v>
      </c>
      <c r="G818" s="13" t="s">
        <v>2776</v>
      </c>
      <c r="H818" s="13" t="s">
        <v>2777</v>
      </c>
      <c r="I818" s="13">
        <v>39</v>
      </c>
    </row>
    <row r="819" spans="1:9" x14ac:dyDescent="0.5">
      <c r="A819" s="13" t="s">
        <v>2618</v>
      </c>
      <c r="B819" s="20">
        <v>44664</v>
      </c>
      <c r="C819" s="13" t="s">
        <v>1771</v>
      </c>
      <c r="D819" s="13">
        <v>92</v>
      </c>
      <c r="E819" s="13">
        <v>82</v>
      </c>
      <c r="F819" s="34">
        <v>0.1087</v>
      </c>
      <c r="G819" s="13" t="s">
        <v>2778</v>
      </c>
      <c r="H819" s="13" t="s">
        <v>2779</v>
      </c>
      <c r="I819" s="13">
        <v>15</v>
      </c>
    </row>
    <row r="820" spans="1:9" x14ac:dyDescent="0.5">
      <c r="A820" s="13" t="s">
        <v>2619</v>
      </c>
      <c r="B820" s="20">
        <v>44588</v>
      </c>
      <c r="C820" s="13" t="s">
        <v>1841</v>
      </c>
      <c r="D820" s="13">
        <v>86</v>
      </c>
      <c r="E820" s="13">
        <v>82</v>
      </c>
      <c r="F820" s="34">
        <v>4.65E-2</v>
      </c>
      <c r="G820" s="13" t="s">
        <v>2780</v>
      </c>
      <c r="H820" s="13" t="s">
        <v>2781</v>
      </c>
      <c r="I820" s="13">
        <v>7</v>
      </c>
    </row>
    <row r="821" spans="1:9" x14ac:dyDescent="0.5">
      <c r="A821" s="13" t="s">
        <v>2620</v>
      </c>
      <c r="B821" s="20">
        <v>44747</v>
      </c>
      <c r="C821" s="13" t="s">
        <v>1891</v>
      </c>
      <c r="D821" s="13">
        <v>86</v>
      </c>
      <c r="E821" s="13">
        <v>83</v>
      </c>
      <c r="F821" s="34">
        <v>3.49E-2</v>
      </c>
      <c r="G821" s="13" t="s">
        <v>2782</v>
      </c>
      <c r="H821" s="13" t="s">
        <v>2783</v>
      </c>
      <c r="I821" s="13">
        <v>40</v>
      </c>
    </row>
    <row r="822" spans="1:9" x14ac:dyDescent="0.5">
      <c r="A822" s="13" t="s">
        <v>2621</v>
      </c>
      <c r="B822" s="20">
        <v>44553</v>
      </c>
      <c r="C822" s="13" t="s">
        <v>1775</v>
      </c>
      <c r="D822" s="13">
        <v>87</v>
      </c>
      <c r="E822" s="13">
        <v>83</v>
      </c>
      <c r="F822" s="34">
        <v>4.5999999999999999E-2</v>
      </c>
      <c r="G822" s="13" t="s">
        <v>2784</v>
      </c>
      <c r="H822" s="13" t="s">
        <v>2785</v>
      </c>
      <c r="I822" s="13">
        <v>33</v>
      </c>
    </row>
    <row r="823" spans="1:9" x14ac:dyDescent="0.5">
      <c r="A823" s="13" t="s">
        <v>2622</v>
      </c>
      <c r="B823" s="20">
        <v>44683</v>
      </c>
      <c r="C823" s="13" t="s">
        <v>1807</v>
      </c>
      <c r="D823" s="13">
        <v>83</v>
      </c>
      <c r="E823" s="13">
        <v>83</v>
      </c>
      <c r="F823" s="34">
        <v>0</v>
      </c>
      <c r="G823" s="13" t="s">
        <v>2786</v>
      </c>
      <c r="H823" s="13" t="s">
        <v>2787</v>
      </c>
      <c r="I823" s="13">
        <v>3</v>
      </c>
    </row>
    <row r="824" spans="1:9" x14ac:dyDescent="0.5">
      <c r="A824" s="13" t="s">
        <v>2623</v>
      </c>
      <c r="B824" s="20">
        <v>44714</v>
      </c>
      <c r="C824" s="13" t="s">
        <v>1828</v>
      </c>
      <c r="D824" s="13">
        <v>90</v>
      </c>
      <c r="E824" s="13">
        <v>83</v>
      </c>
      <c r="F824" s="34">
        <v>7.7799999999999994E-2</v>
      </c>
      <c r="G824" s="13" t="s">
        <v>2788</v>
      </c>
      <c r="H824" s="13" t="s">
        <v>2789</v>
      </c>
      <c r="I824" s="13">
        <v>23</v>
      </c>
    </row>
    <row r="825" spans="1:9" x14ac:dyDescent="0.5">
      <c r="A825" s="13" t="s">
        <v>2624</v>
      </c>
      <c r="B825" s="20">
        <v>44806</v>
      </c>
      <c r="C825" s="13" t="s">
        <v>1789</v>
      </c>
      <c r="D825" s="13">
        <v>90</v>
      </c>
      <c r="E825" s="13">
        <v>83</v>
      </c>
      <c r="F825" s="34">
        <v>7.7799999999999994E-2</v>
      </c>
      <c r="G825" s="13" t="s">
        <v>2790</v>
      </c>
      <c r="H825" s="13" t="s">
        <v>2791</v>
      </c>
      <c r="I825" s="13">
        <v>27</v>
      </c>
    </row>
    <row r="826" spans="1:9" x14ac:dyDescent="0.5">
      <c r="A826" s="13" t="s">
        <v>2625</v>
      </c>
      <c r="B826" s="20">
        <v>44780</v>
      </c>
      <c r="C826" s="13" t="s">
        <v>1775</v>
      </c>
      <c r="D826" s="13">
        <v>91</v>
      </c>
      <c r="E826" s="13">
        <v>83</v>
      </c>
      <c r="F826" s="34">
        <v>8.7900000000000006E-2</v>
      </c>
      <c r="G826" s="13" t="s">
        <v>2792</v>
      </c>
      <c r="H826" s="13" t="s">
        <v>2793</v>
      </c>
      <c r="I826" s="13">
        <v>36</v>
      </c>
    </row>
    <row r="827" spans="1:9" x14ac:dyDescent="0.5">
      <c r="A827" s="13" t="s">
        <v>2042</v>
      </c>
      <c r="B827" s="20">
        <v>44718</v>
      </c>
      <c r="C827" s="13" t="s">
        <v>1987</v>
      </c>
      <c r="D827" s="13">
        <v>89</v>
      </c>
      <c r="E827" s="13">
        <v>83</v>
      </c>
      <c r="F827" s="34">
        <v>6.7400000000000002E-2</v>
      </c>
      <c r="G827" s="13" t="s">
        <v>2794</v>
      </c>
      <c r="H827" s="13" t="s">
        <v>2795</v>
      </c>
      <c r="I827" s="13">
        <v>3</v>
      </c>
    </row>
    <row r="828" spans="1:9" x14ac:dyDescent="0.5">
      <c r="A828" s="13" t="s">
        <v>2463</v>
      </c>
      <c r="B828" s="20">
        <v>44557</v>
      </c>
      <c r="C828" s="13" t="s">
        <v>1923</v>
      </c>
      <c r="D828" s="13">
        <v>85</v>
      </c>
      <c r="E828" s="13">
        <v>84</v>
      </c>
      <c r="F828" s="34">
        <v>1.18E-2</v>
      </c>
      <c r="G828" s="13" t="s">
        <v>2796</v>
      </c>
      <c r="H828" s="13" t="s">
        <v>2797</v>
      </c>
      <c r="I828" s="13">
        <v>12</v>
      </c>
    </row>
    <row r="829" spans="1:9" x14ac:dyDescent="0.5">
      <c r="A829" s="13" t="s">
        <v>2626</v>
      </c>
      <c r="B829" s="20">
        <v>44583</v>
      </c>
      <c r="C829" s="13" t="s">
        <v>1789</v>
      </c>
      <c r="D829" s="13">
        <v>88</v>
      </c>
      <c r="E829" s="13">
        <v>84</v>
      </c>
      <c r="F829" s="34">
        <v>4.5499999999999999E-2</v>
      </c>
      <c r="G829" s="13" t="s">
        <v>2798</v>
      </c>
      <c r="H829" s="13" t="s">
        <v>2799</v>
      </c>
      <c r="I829" s="13">
        <v>38</v>
      </c>
    </row>
    <row r="830" spans="1:9" x14ac:dyDescent="0.5">
      <c r="A830" s="13" t="s">
        <v>2627</v>
      </c>
      <c r="B830" s="20">
        <v>44651</v>
      </c>
      <c r="C830" s="13" t="s">
        <v>1828</v>
      </c>
      <c r="D830" s="13">
        <v>92</v>
      </c>
      <c r="E830" s="13">
        <v>84</v>
      </c>
      <c r="F830" s="34">
        <v>8.6999999999999994E-2</v>
      </c>
      <c r="G830" s="13" t="s">
        <v>2800</v>
      </c>
      <c r="H830" s="13" t="s">
        <v>2801</v>
      </c>
      <c r="I830" s="13">
        <v>23</v>
      </c>
    </row>
    <row r="831" spans="1:9" x14ac:dyDescent="0.5">
      <c r="A831" s="13" t="s">
        <v>2628</v>
      </c>
      <c r="B831" s="20">
        <v>44485</v>
      </c>
      <c r="C831" s="13" t="s">
        <v>1796</v>
      </c>
      <c r="D831" s="13">
        <v>92</v>
      </c>
      <c r="E831" s="13">
        <v>84</v>
      </c>
      <c r="F831" s="34">
        <v>8.6999999999999994E-2</v>
      </c>
      <c r="G831" s="13" t="s">
        <v>2802</v>
      </c>
      <c r="H831" s="13" t="s">
        <v>2803</v>
      </c>
      <c r="I831" s="13">
        <v>6</v>
      </c>
    </row>
    <row r="832" spans="1:9" x14ac:dyDescent="0.5">
      <c r="A832" s="13" t="s">
        <v>2629</v>
      </c>
      <c r="B832" s="20">
        <v>44636</v>
      </c>
      <c r="C832" s="13" t="s">
        <v>1777</v>
      </c>
      <c r="D832" s="13">
        <v>92</v>
      </c>
      <c r="E832" s="13">
        <v>84</v>
      </c>
      <c r="F832" s="34">
        <v>8.6999999999999994E-2</v>
      </c>
      <c r="G832" s="13" t="s">
        <v>2804</v>
      </c>
      <c r="H832" s="13" t="s">
        <v>2805</v>
      </c>
      <c r="I832" s="13">
        <v>17</v>
      </c>
    </row>
    <row r="833" spans="1:9" x14ac:dyDescent="0.5">
      <c r="A833" s="13" t="s">
        <v>2630</v>
      </c>
      <c r="B833" s="20">
        <v>44614</v>
      </c>
      <c r="C833" s="13" t="s">
        <v>1853</v>
      </c>
      <c r="D833" s="13">
        <v>84</v>
      </c>
      <c r="E833" s="13">
        <v>84</v>
      </c>
      <c r="F833" s="34">
        <v>0</v>
      </c>
      <c r="G833" s="13" t="s">
        <v>2806</v>
      </c>
      <c r="H833" s="13" t="s">
        <v>2807</v>
      </c>
      <c r="I833" s="13">
        <v>24</v>
      </c>
    </row>
    <row r="834" spans="1:9" x14ac:dyDescent="0.5">
      <c r="A834" s="13" t="s">
        <v>2631</v>
      </c>
      <c r="B834" s="20">
        <v>44506</v>
      </c>
      <c r="C834" s="13" t="s">
        <v>1803</v>
      </c>
      <c r="D834" s="13">
        <v>90</v>
      </c>
      <c r="E834" s="13">
        <v>84</v>
      </c>
      <c r="F834" s="34">
        <v>6.6699999999999995E-2</v>
      </c>
      <c r="G834" s="13" t="s">
        <v>2752</v>
      </c>
      <c r="H834" s="13" t="s">
        <v>2753</v>
      </c>
      <c r="I834" s="13">
        <v>26</v>
      </c>
    </row>
    <row r="835" spans="1:9" x14ac:dyDescent="0.5">
      <c r="A835" s="13" t="s">
        <v>2632</v>
      </c>
      <c r="B835" s="20">
        <v>44557</v>
      </c>
      <c r="C835" s="13" t="s">
        <v>1811</v>
      </c>
      <c r="D835" s="13">
        <v>94</v>
      </c>
      <c r="E835" s="13">
        <v>84</v>
      </c>
      <c r="F835" s="34">
        <v>0.10639999999999999</v>
      </c>
      <c r="G835" s="13" t="s">
        <v>2754</v>
      </c>
      <c r="H835" s="13" t="s">
        <v>2755</v>
      </c>
      <c r="I835" s="13">
        <v>11</v>
      </c>
    </row>
    <row r="836" spans="1:9" x14ac:dyDescent="0.5">
      <c r="A836" s="13" t="s">
        <v>2633</v>
      </c>
      <c r="B836" s="20">
        <v>44685</v>
      </c>
      <c r="C836" s="13" t="s">
        <v>1777</v>
      </c>
      <c r="D836" s="13">
        <v>87</v>
      </c>
      <c r="E836" s="13">
        <v>84</v>
      </c>
      <c r="F836" s="34">
        <v>3.4500000000000003E-2</v>
      </c>
      <c r="G836" s="13" t="s">
        <v>2756</v>
      </c>
      <c r="H836" s="13" t="s">
        <v>2757</v>
      </c>
      <c r="I836" s="13">
        <v>19</v>
      </c>
    </row>
    <row r="837" spans="1:9" x14ac:dyDescent="0.5">
      <c r="A837" s="13" t="s">
        <v>2634</v>
      </c>
      <c r="B837" s="20">
        <v>44593</v>
      </c>
      <c r="C837" s="13" t="s">
        <v>1805</v>
      </c>
      <c r="D837" s="13">
        <v>92</v>
      </c>
      <c r="E837" s="13">
        <v>85</v>
      </c>
      <c r="F837" s="34">
        <v>7.6100000000000001E-2</v>
      </c>
      <c r="G837" s="13" t="s">
        <v>2758</v>
      </c>
      <c r="H837" s="13" t="s">
        <v>2759</v>
      </c>
      <c r="I837" s="13">
        <v>7</v>
      </c>
    </row>
    <row r="838" spans="1:9" x14ac:dyDescent="0.5">
      <c r="A838" s="13" t="s">
        <v>2635</v>
      </c>
      <c r="B838" s="20">
        <v>44608</v>
      </c>
      <c r="C838" s="13" t="s">
        <v>1928</v>
      </c>
      <c r="D838" s="13">
        <v>95</v>
      </c>
      <c r="E838" s="13">
        <v>85</v>
      </c>
      <c r="F838" s="34">
        <v>0.1053</v>
      </c>
      <c r="G838" s="13" t="s">
        <v>2760</v>
      </c>
      <c r="H838" s="13" t="s">
        <v>2761</v>
      </c>
      <c r="I838" s="13">
        <v>9</v>
      </c>
    </row>
    <row r="839" spans="1:9" x14ac:dyDescent="0.5">
      <c r="A839" s="13" t="s">
        <v>2636</v>
      </c>
      <c r="B839" s="20">
        <v>44711</v>
      </c>
      <c r="C839" s="13" t="s">
        <v>559</v>
      </c>
      <c r="D839" s="13">
        <v>91</v>
      </c>
      <c r="E839" s="13">
        <v>85</v>
      </c>
      <c r="F839" s="34">
        <v>6.59E-2</v>
      </c>
      <c r="G839" s="13" t="s">
        <v>2762</v>
      </c>
      <c r="H839" s="13" t="s">
        <v>2763</v>
      </c>
      <c r="I839" s="13">
        <v>35</v>
      </c>
    </row>
    <row r="840" spans="1:9" x14ac:dyDescent="0.5">
      <c r="A840" s="13" t="s">
        <v>2637</v>
      </c>
      <c r="B840" s="20">
        <v>44506</v>
      </c>
      <c r="C840" s="13" t="s">
        <v>1791</v>
      </c>
      <c r="D840" s="13">
        <v>94</v>
      </c>
      <c r="E840" s="13">
        <v>85</v>
      </c>
      <c r="F840" s="34">
        <v>9.5699999999999993E-2</v>
      </c>
      <c r="G840" s="13" t="s">
        <v>2764</v>
      </c>
      <c r="H840" s="13" t="s">
        <v>2765</v>
      </c>
      <c r="I840" s="13">
        <v>28</v>
      </c>
    </row>
    <row r="841" spans="1:9" x14ac:dyDescent="0.5">
      <c r="A841" s="13" t="s">
        <v>2638</v>
      </c>
      <c r="B841" s="20">
        <v>44687</v>
      </c>
      <c r="C841" s="13" t="s">
        <v>1785</v>
      </c>
      <c r="D841" s="13">
        <v>94</v>
      </c>
      <c r="E841" s="13">
        <v>85</v>
      </c>
      <c r="F841" s="34">
        <v>9.5699999999999993E-2</v>
      </c>
      <c r="G841" s="13" t="s">
        <v>2766</v>
      </c>
      <c r="H841" s="13" t="s">
        <v>2767</v>
      </c>
      <c r="I841" s="13">
        <v>9</v>
      </c>
    </row>
    <row r="842" spans="1:9" x14ac:dyDescent="0.5">
      <c r="A842" s="13" t="s">
        <v>2639</v>
      </c>
      <c r="B842" s="20">
        <v>44761</v>
      </c>
      <c r="C842" s="13" t="s">
        <v>1777</v>
      </c>
      <c r="D842" s="13">
        <v>95</v>
      </c>
      <c r="E842" s="13">
        <v>85</v>
      </c>
      <c r="F842" s="34">
        <v>0.1053</v>
      </c>
      <c r="G842" s="13" t="s">
        <v>2768</v>
      </c>
      <c r="H842" s="13" t="s">
        <v>2769</v>
      </c>
      <c r="I842" s="13">
        <v>16</v>
      </c>
    </row>
    <row r="843" spans="1:9" x14ac:dyDescent="0.5">
      <c r="A843" s="13" t="s">
        <v>2640</v>
      </c>
      <c r="B843" s="20">
        <v>44487</v>
      </c>
      <c r="C843" s="13" t="s">
        <v>559</v>
      </c>
      <c r="D843" s="13">
        <v>85</v>
      </c>
      <c r="E843" s="13">
        <v>85</v>
      </c>
      <c r="F843" s="34">
        <v>0</v>
      </c>
      <c r="G843" s="13" t="s">
        <v>2770</v>
      </c>
      <c r="H843" s="13" t="s">
        <v>2771</v>
      </c>
      <c r="I843" s="13">
        <v>39</v>
      </c>
    </row>
    <row r="844" spans="1:9" x14ac:dyDescent="0.5">
      <c r="A844" s="13" t="s">
        <v>2641</v>
      </c>
      <c r="B844" s="20">
        <v>44697</v>
      </c>
      <c r="C844" s="13" t="s">
        <v>1781</v>
      </c>
      <c r="D844" s="13">
        <v>96</v>
      </c>
      <c r="E844" s="13">
        <v>86</v>
      </c>
      <c r="F844" s="34">
        <v>0.1042</v>
      </c>
      <c r="G844" s="13" t="s">
        <v>2772</v>
      </c>
      <c r="H844" s="13" t="s">
        <v>2773</v>
      </c>
      <c r="I844" s="13">
        <v>1</v>
      </c>
    </row>
    <row r="845" spans="1:9" x14ac:dyDescent="0.5">
      <c r="A845" s="13" t="s">
        <v>2642</v>
      </c>
      <c r="B845" s="20">
        <v>44479</v>
      </c>
      <c r="C845" s="13" t="s">
        <v>559</v>
      </c>
      <c r="D845" s="13">
        <v>95</v>
      </c>
      <c r="E845" s="13">
        <v>86</v>
      </c>
      <c r="F845" s="34">
        <v>9.4700000000000006E-2</v>
      </c>
      <c r="G845" s="13" t="s">
        <v>2774</v>
      </c>
      <c r="H845" s="13" t="s">
        <v>2775</v>
      </c>
      <c r="I845" s="13">
        <v>17</v>
      </c>
    </row>
    <row r="846" spans="1:9" x14ac:dyDescent="0.5">
      <c r="A846" s="13" t="s">
        <v>2643</v>
      </c>
      <c r="B846" s="20">
        <v>44588</v>
      </c>
      <c r="C846" s="13" t="s">
        <v>1864</v>
      </c>
      <c r="D846" s="13">
        <v>87</v>
      </c>
      <c r="E846" s="13">
        <v>86</v>
      </c>
      <c r="F846" s="34">
        <v>1.15E-2</v>
      </c>
      <c r="G846" s="13" t="s">
        <v>2776</v>
      </c>
      <c r="H846" s="13" t="s">
        <v>2777</v>
      </c>
      <c r="I846" s="13">
        <v>39</v>
      </c>
    </row>
    <row r="847" spans="1:9" x14ac:dyDescent="0.5">
      <c r="A847" s="13" t="s">
        <v>2644</v>
      </c>
      <c r="B847" s="20">
        <v>44593</v>
      </c>
      <c r="C847" s="13" t="s">
        <v>1777</v>
      </c>
      <c r="D847" s="13">
        <v>94</v>
      </c>
      <c r="E847" s="13">
        <v>86</v>
      </c>
      <c r="F847" s="34">
        <v>8.5099999999999995E-2</v>
      </c>
      <c r="G847" s="13" t="s">
        <v>2778</v>
      </c>
      <c r="H847" s="13" t="s">
        <v>2779</v>
      </c>
      <c r="I847" s="13">
        <v>15</v>
      </c>
    </row>
    <row r="848" spans="1:9" x14ac:dyDescent="0.5">
      <c r="A848" s="13" t="s">
        <v>2645</v>
      </c>
      <c r="B848" s="20">
        <v>44523</v>
      </c>
      <c r="C848" s="13" t="s">
        <v>1807</v>
      </c>
      <c r="D848" s="13">
        <v>90</v>
      </c>
      <c r="E848" s="13">
        <v>86</v>
      </c>
      <c r="F848" s="34">
        <v>4.4400000000000002E-2</v>
      </c>
      <c r="G848" s="13" t="s">
        <v>2780</v>
      </c>
      <c r="H848" s="13" t="s">
        <v>2781</v>
      </c>
      <c r="I848" s="13">
        <v>7</v>
      </c>
    </row>
    <row r="849" spans="1:9" x14ac:dyDescent="0.5">
      <c r="A849" s="13" t="s">
        <v>2646</v>
      </c>
      <c r="B849" s="20">
        <v>44626</v>
      </c>
      <c r="C849" s="13" t="s">
        <v>2066</v>
      </c>
      <c r="D849" s="13">
        <v>88</v>
      </c>
      <c r="E849" s="13">
        <v>86</v>
      </c>
      <c r="F849" s="34">
        <v>2.2700000000000001E-2</v>
      </c>
      <c r="G849" s="13" t="s">
        <v>2782</v>
      </c>
      <c r="H849" s="13" t="s">
        <v>2783</v>
      </c>
      <c r="I849" s="13">
        <v>40</v>
      </c>
    </row>
    <row r="850" spans="1:9" x14ac:dyDescent="0.5">
      <c r="A850" s="13" t="s">
        <v>2647</v>
      </c>
      <c r="B850" s="20">
        <v>44608</v>
      </c>
      <c r="C850" s="13" t="s">
        <v>2066</v>
      </c>
      <c r="D850" s="13">
        <v>86</v>
      </c>
      <c r="E850" s="13">
        <v>86</v>
      </c>
      <c r="F850" s="34">
        <v>0</v>
      </c>
      <c r="G850" s="13" t="s">
        <v>2784</v>
      </c>
      <c r="H850" s="13" t="s">
        <v>2785</v>
      </c>
      <c r="I850" s="13">
        <v>33</v>
      </c>
    </row>
    <row r="851" spans="1:9" x14ac:dyDescent="0.5">
      <c r="A851" s="13" t="s">
        <v>2648</v>
      </c>
      <c r="B851" s="20">
        <v>44688</v>
      </c>
      <c r="C851" s="13" t="s">
        <v>1777</v>
      </c>
      <c r="D851" s="13">
        <v>94</v>
      </c>
      <c r="E851" s="13">
        <v>86</v>
      </c>
      <c r="F851" s="34">
        <v>8.5099999999999995E-2</v>
      </c>
      <c r="G851" s="13" t="s">
        <v>2786</v>
      </c>
      <c r="H851" s="13" t="s">
        <v>2787</v>
      </c>
      <c r="I851" s="13">
        <v>3</v>
      </c>
    </row>
    <row r="852" spans="1:9" x14ac:dyDescent="0.5">
      <c r="A852" s="13" t="s">
        <v>2649</v>
      </c>
      <c r="B852" s="20">
        <v>44664</v>
      </c>
      <c r="C852" s="13" t="s">
        <v>1803</v>
      </c>
      <c r="D852" s="13">
        <v>94</v>
      </c>
      <c r="E852" s="13">
        <v>86</v>
      </c>
      <c r="F852" s="34">
        <v>8.5099999999999995E-2</v>
      </c>
      <c r="G852" s="13" t="s">
        <v>2788</v>
      </c>
      <c r="H852" s="13" t="s">
        <v>2789</v>
      </c>
      <c r="I852" s="13">
        <v>23</v>
      </c>
    </row>
    <row r="853" spans="1:9" x14ac:dyDescent="0.5">
      <c r="A853" s="13" t="s">
        <v>2650</v>
      </c>
      <c r="B853" s="20">
        <v>44662</v>
      </c>
      <c r="C853" s="13" t="s">
        <v>62</v>
      </c>
      <c r="D853" s="13">
        <v>93</v>
      </c>
      <c r="E853" s="13">
        <v>87</v>
      </c>
      <c r="F853" s="34">
        <v>6.4500000000000002E-2</v>
      </c>
      <c r="G853" s="13" t="s">
        <v>2790</v>
      </c>
      <c r="H853" s="13" t="s">
        <v>2791</v>
      </c>
      <c r="I853" s="13">
        <v>27</v>
      </c>
    </row>
    <row r="854" spans="1:9" x14ac:dyDescent="0.5">
      <c r="A854" s="13" t="s">
        <v>2651</v>
      </c>
      <c r="B854" s="20">
        <v>44747</v>
      </c>
      <c r="C854" s="13" t="s">
        <v>1999</v>
      </c>
      <c r="D854" s="13">
        <v>87</v>
      </c>
      <c r="E854" s="13">
        <v>87</v>
      </c>
      <c r="F854" s="34">
        <v>0</v>
      </c>
      <c r="G854" s="13" t="s">
        <v>2792</v>
      </c>
      <c r="H854" s="13" t="s">
        <v>2793</v>
      </c>
      <c r="I854" s="13">
        <v>36</v>
      </c>
    </row>
    <row r="855" spans="1:9" x14ac:dyDescent="0.5">
      <c r="A855" s="13" t="s">
        <v>2652</v>
      </c>
      <c r="B855" s="20">
        <v>44483</v>
      </c>
      <c r="C855" s="13" t="s">
        <v>1796</v>
      </c>
      <c r="D855" s="13">
        <v>87</v>
      </c>
      <c r="E855" s="13">
        <v>87</v>
      </c>
      <c r="F855" s="34">
        <v>0</v>
      </c>
      <c r="G855" s="13" t="s">
        <v>2794</v>
      </c>
      <c r="H855" s="13" t="s">
        <v>2795</v>
      </c>
      <c r="I855" s="13">
        <v>3</v>
      </c>
    </row>
    <row r="856" spans="1:9" x14ac:dyDescent="0.5">
      <c r="A856" s="13" t="s">
        <v>2653</v>
      </c>
      <c r="B856" s="20">
        <v>44651</v>
      </c>
      <c r="C856" s="13" t="s">
        <v>1779</v>
      </c>
      <c r="D856" s="13">
        <v>94</v>
      </c>
      <c r="E856" s="13">
        <v>87</v>
      </c>
      <c r="F856" s="34">
        <v>7.4499999999999997E-2</v>
      </c>
      <c r="G856" s="13" t="s">
        <v>2796</v>
      </c>
      <c r="H856" s="13" t="s">
        <v>2797</v>
      </c>
      <c r="I856" s="13">
        <v>12</v>
      </c>
    </row>
    <row r="857" spans="1:9" x14ac:dyDescent="0.5">
      <c r="A857" s="13" t="s">
        <v>2654</v>
      </c>
      <c r="B857" s="20">
        <v>44791</v>
      </c>
      <c r="C857" s="13" t="s">
        <v>1807</v>
      </c>
      <c r="D857" s="13">
        <v>96</v>
      </c>
      <c r="E857" s="13">
        <v>87</v>
      </c>
      <c r="F857" s="34">
        <v>9.3799999999999994E-2</v>
      </c>
      <c r="G857" s="13" t="s">
        <v>2798</v>
      </c>
      <c r="H857" s="13" t="s">
        <v>2799</v>
      </c>
      <c r="I857" s="13">
        <v>38</v>
      </c>
    </row>
    <row r="858" spans="1:9" x14ac:dyDescent="0.5">
      <c r="A858" s="13" t="s">
        <v>2655</v>
      </c>
      <c r="B858" s="20">
        <v>44532</v>
      </c>
      <c r="C858" s="13" t="s">
        <v>1807</v>
      </c>
      <c r="D858" s="13">
        <v>96</v>
      </c>
      <c r="E858" s="13">
        <v>87</v>
      </c>
      <c r="F858" s="34">
        <v>9.3799999999999994E-2</v>
      </c>
      <c r="G858" s="13" t="s">
        <v>2800</v>
      </c>
      <c r="H858" s="13" t="s">
        <v>2801</v>
      </c>
      <c r="I858" s="13">
        <v>23</v>
      </c>
    </row>
    <row r="859" spans="1:9" x14ac:dyDescent="0.5">
      <c r="A859" s="13" t="s">
        <v>2656</v>
      </c>
      <c r="B859" s="20">
        <v>44549</v>
      </c>
      <c r="C859" s="13" t="s">
        <v>1789</v>
      </c>
      <c r="D859" s="13">
        <v>95</v>
      </c>
      <c r="E859" s="13">
        <v>87</v>
      </c>
      <c r="F859" s="34">
        <v>8.4199999999999997E-2</v>
      </c>
      <c r="G859" s="13" t="s">
        <v>2802</v>
      </c>
      <c r="H859" s="13" t="s">
        <v>2803</v>
      </c>
      <c r="I859" s="13">
        <v>6</v>
      </c>
    </row>
    <row r="860" spans="1:9" x14ac:dyDescent="0.5">
      <c r="A860" s="13" t="s">
        <v>2657</v>
      </c>
      <c r="B860" s="20">
        <v>44637</v>
      </c>
      <c r="C860" s="13" t="s">
        <v>1777</v>
      </c>
      <c r="D860" s="13">
        <v>96</v>
      </c>
      <c r="E860" s="13">
        <v>87</v>
      </c>
      <c r="F860" s="34">
        <v>9.3799999999999994E-2</v>
      </c>
      <c r="G860" s="13" t="s">
        <v>2804</v>
      </c>
      <c r="H860" s="13" t="s">
        <v>2805</v>
      </c>
      <c r="I860" s="13">
        <v>17</v>
      </c>
    </row>
    <row r="861" spans="1:9" x14ac:dyDescent="0.5">
      <c r="A861" s="13" t="s">
        <v>2658</v>
      </c>
      <c r="B861" s="20">
        <v>44631</v>
      </c>
      <c r="C861" s="13" t="s">
        <v>1915</v>
      </c>
      <c r="D861" s="13">
        <v>93</v>
      </c>
      <c r="E861" s="13">
        <v>87</v>
      </c>
      <c r="F861" s="34">
        <v>6.4500000000000002E-2</v>
      </c>
      <c r="G861" s="13" t="s">
        <v>2806</v>
      </c>
      <c r="H861" s="13" t="s">
        <v>2807</v>
      </c>
      <c r="I861" s="13">
        <v>24</v>
      </c>
    </row>
    <row r="862" spans="1:9" x14ac:dyDescent="0.5">
      <c r="A862" s="13" t="s">
        <v>2659</v>
      </c>
      <c r="B862" s="20">
        <v>44805</v>
      </c>
      <c r="C862" s="13" t="s">
        <v>1811</v>
      </c>
      <c r="D862" s="13">
        <v>95</v>
      </c>
      <c r="E862" s="13">
        <v>87</v>
      </c>
      <c r="F862" s="34">
        <v>8.4199999999999997E-2</v>
      </c>
      <c r="G862" s="13" t="s">
        <v>2752</v>
      </c>
      <c r="H862" s="13" t="s">
        <v>2753</v>
      </c>
      <c r="I862" s="13">
        <v>26</v>
      </c>
    </row>
    <row r="863" spans="1:9" x14ac:dyDescent="0.5">
      <c r="A863" s="13" t="s">
        <v>2660</v>
      </c>
      <c r="B863" s="20">
        <v>44619</v>
      </c>
      <c r="C863" s="13" t="s">
        <v>1896</v>
      </c>
      <c r="D863" s="13">
        <v>87</v>
      </c>
      <c r="E863" s="13">
        <v>87</v>
      </c>
      <c r="F863" s="34">
        <v>0</v>
      </c>
      <c r="G863" s="13" t="s">
        <v>2754</v>
      </c>
      <c r="H863" s="13" t="s">
        <v>2755</v>
      </c>
      <c r="I863" s="13">
        <v>11</v>
      </c>
    </row>
    <row r="864" spans="1:9" x14ac:dyDescent="0.5">
      <c r="A864" s="13" t="s">
        <v>2661</v>
      </c>
      <c r="B864" s="20">
        <v>44684</v>
      </c>
      <c r="C864" s="13" t="s">
        <v>1828</v>
      </c>
      <c r="D864" s="13">
        <v>96</v>
      </c>
      <c r="E864" s="13">
        <v>87</v>
      </c>
      <c r="F864" s="34">
        <v>9.3799999999999994E-2</v>
      </c>
      <c r="G864" s="13" t="s">
        <v>2756</v>
      </c>
      <c r="H864" s="13" t="s">
        <v>2757</v>
      </c>
      <c r="I864" s="13">
        <v>19</v>
      </c>
    </row>
    <row r="865" spans="1:9" x14ac:dyDescent="0.5">
      <c r="A865" s="13" t="s">
        <v>2662</v>
      </c>
      <c r="B865" s="20">
        <v>44557</v>
      </c>
      <c r="C865" s="13" t="s">
        <v>1777</v>
      </c>
      <c r="D865" s="13">
        <v>96</v>
      </c>
      <c r="E865" s="13">
        <v>87</v>
      </c>
      <c r="F865" s="34">
        <v>9.3799999999999994E-2</v>
      </c>
      <c r="G865" s="13" t="s">
        <v>2758</v>
      </c>
      <c r="H865" s="13" t="s">
        <v>2759</v>
      </c>
      <c r="I865" s="13">
        <v>7</v>
      </c>
    </row>
    <row r="866" spans="1:9" x14ac:dyDescent="0.5">
      <c r="A866" s="13" t="s">
        <v>2663</v>
      </c>
      <c r="B866" s="20">
        <v>44733</v>
      </c>
      <c r="C866" s="13" t="s">
        <v>559</v>
      </c>
      <c r="D866" s="13">
        <v>94</v>
      </c>
      <c r="E866" s="13">
        <v>87</v>
      </c>
      <c r="F866" s="34">
        <v>7.4499999999999997E-2</v>
      </c>
      <c r="G866" s="13" t="s">
        <v>2760</v>
      </c>
      <c r="H866" s="13" t="s">
        <v>2761</v>
      </c>
      <c r="I866" s="13">
        <v>9</v>
      </c>
    </row>
    <row r="867" spans="1:9" x14ac:dyDescent="0.5">
      <c r="A867" s="13" t="s">
        <v>2664</v>
      </c>
      <c r="B867" s="20">
        <v>44521</v>
      </c>
      <c r="C867" s="13" t="s">
        <v>1777</v>
      </c>
      <c r="D867" s="13">
        <v>96</v>
      </c>
      <c r="E867" s="13">
        <v>87</v>
      </c>
      <c r="F867" s="34">
        <v>9.3799999999999994E-2</v>
      </c>
      <c r="G867" s="13" t="s">
        <v>2762</v>
      </c>
      <c r="H867" s="13" t="s">
        <v>2763</v>
      </c>
      <c r="I867" s="13">
        <v>35</v>
      </c>
    </row>
    <row r="868" spans="1:9" x14ac:dyDescent="0.5">
      <c r="A868" s="13" t="s">
        <v>2665</v>
      </c>
      <c r="B868" s="20">
        <v>44585</v>
      </c>
      <c r="C868" s="13" t="s">
        <v>1781</v>
      </c>
      <c r="D868" s="13">
        <v>87</v>
      </c>
      <c r="E868" s="13">
        <v>87</v>
      </c>
      <c r="F868" s="34">
        <v>0</v>
      </c>
      <c r="G868" s="13" t="s">
        <v>2764</v>
      </c>
      <c r="H868" s="13" t="s">
        <v>2765</v>
      </c>
      <c r="I868" s="13">
        <v>28</v>
      </c>
    </row>
    <row r="869" spans="1:9" x14ac:dyDescent="0.5">
      <c r="A869" s="13" t="s">
        <v>2666</v>
      </c>
      <c r="B869" s="20">
        <v>44542</v>
      </c>
      <c r="C869" s="13" t="s">
        <v>1771</v>
      </c>
      <c r="D869" s="13">
        <v>94</v>
      </c>
      <c r="E869" s="13">
        <v>87</v>
      </c>
      <c r="F869" s="34">
        <v>7.4499999999999997E-2</v>
      </c>
      <c r="G869" s="13" t="s">
        <v>2766</v>
      </c>
      <c r="H869" s="13" t="s">
        <v>2767</v>
      </c>
      <c r="I869" s="13">
        <v>9</v>
      </c>
    </row>
    <row r="870" spans="1:9" x14ac:dyDescent="0.5">
      <c r="A870" s="13" t="s">
        <v>2667</v>
      </c>
      <c r="B870" s="20">
        <v>44634</v>
      </c>
      <c r="C870" s="13" t="s">
        <v>62</v>
      </c>
      <c r="D870" s="13">
        <v>92</v>
      </c>
      <c r="E870" s="13">
        <v>87</v>
      </c>
      <c r="F870" s="34">
        <v>5.4300000000000001E-2</v>
      </c>
      <c r="G870" s="13" t="s">
        <v>2768</v>
      </c>
      <c r="H870" s="13" t="s">
        <v>2769</v>
      </c>
      <c r="I870" s="13">
        <v>16</v>
      </c>
    </row>
    <row r="871" spans="1:9" x14ac:dyDescent="0.5">
      <c r="A871" s="13" t="s">
        <v>2668</v>
      </c>
      <c r="B871" s="20">
        <v>44701</v>
      </c>
      <c r="C871" s="13" t="s">
        <v>1832</v>
      </c>
      <c r="D871" s="13">
        <v>94</v>
      </c>
      <c r="E871" s="13">
        <v>88</v>
      </c>
      <c r="F871" s="34">
        <v>6.3799999999999996E-2</v>
      </c>
      <c r="G871" s="13" t="s">
        <v>2770</v>
      </c>
      <c r="H871" s="13" t="s">
        <v>2771</v>
      </c>
      <c r="I871" s="13">
        <v>39</v>
      </c>
    </row>
    <row r="872" spans="1:9" x14ac:dyDescent="0.5">
      <c r="A872" s="13" t="s">
        <v>2669</v>
      </c>
      <c r="B872" s="20">
        <v>44596</v>
      </c>
      <c r="C872" s="13" t="s">
        <v>1928</v>
      </c>
      <c r="D872" s="13">
        <v>89</v>
      </c>
      <c r="E872" s="13">
        <v>88</v>
      </c>
      <c r="F872" s="34">
        <v>1.12E-2</v>
      </c>
      <c r="G872" s="13" t="s">
        <v>2772</v>
      </c>
      <c r="H872" s="13" t="s">
        <v>2773</v>
      </c>
      <c r="I872" s="13">
        <v>1</v>
      </c>
    </row>
    <row r="873" spans="1:9" x14ac:dyDescent="0.5">
      <c r="A873" s="13" t="s">
        <v>2670</v>
      </c>
      <c r="B873" s="20">
        <v>44667</v>
      </c>
      <c r="C873" s="13" t="s">
        <v>1885</v>
      </c>
      <c r="D873" s="13">
        <v>91</v>
      </c>
      <c r="E873" s="13">
        <v>88</v>
      </c>
      <c r="F873" s="34">
        <v>3.3000000000000002E-2</v>
      </c>
      <c r="G873" s="13" t="s">
        <v>2774</v>
      </c>
      <c r="H873" s="13" t="s">
        <v>2775</v>
      </c>
      <c r="I873" s="13">
        <v>17</v>
      </c>
    </row>
    <row r="874" spans="1:9" x14ac:dyDescent="0.5">
      <c r="A874" s="13" t="s">
        <v>2671</v>
      </c>
      <c r="B874" s="20">
        <v>44628</v>
      </c>
      <c r="C874" s="13" t="s">
        <v>1775</v>
      </c>
      <c r="D874" s="13">
        <v>94</v>
      </c>
      <c r="E874" s="13">
        <v>88</v>
      </c>
      <c r="F874" s="34">
        <v>6.3799999999999996E-2</v>
      </c>
      <c r="G874" s="13" t="s">
        <v>2776</v>
      </c>
      <c r="H874" s="13" t="s">
        <v>2777</v>
      </c>
      <c r="I874" s="13">
        <v>39</v>
      </c>
    </row>
    <row r="875" spans="1:9" x14ac:dyDescent="0.5">
      <c r="A875" s="13" t="s">
        <v>2672</v>
      </c>
      <c r="B875" s="20">
        <v>44795</v>
      </c>
      <c r="C875" s="13" t="s">
        <v>559</v>
      </c>
      <c r="D875" s="13">
        <v>97</v>
      </c>
      <c r="E875" s="13">
        <v>88</v>
      </c>
      <c r="F875" s="34">
        <v>9.2799999999999994E-2</v>
      </c>
      <c r="G875" s="13" t="s">
        <v>2778</v>
      </c>
      <c r="H875" s="13" t="s">
        <v>2779</v>
      </c>
      <c r="I875" s="13">
        <v>15</v>
      </c>
    </row>
    <row r="876" spans="1:9" x14ac:dyDescent="0.5">
      <c r="A876" s="13" t="s">
        <v>2673</v>
      </c>
      <c r="B876" s="20">
        <v>44491</v>
      </c>
      <c r="C876" s="13" t="s">
        <v>62</v>
      </c>
      <c r="D876" s="13">
        <v>93</v>
      </c>
      <c r="E876" s="13">
        <v>88</v>
      </c>
      <c r="F876" s="34">
        <v>5.3800000000000001E-2</v>
      </c>
      <c r="G876" s="13" t="s">
        <v>2780</v>
      </c>
      <c r="H876" s="13" t="s">
        <v>2781</v>
      </c>
      <c r="I876" s="13">
        <v>7</v>
      </c>
    </row>
    <row r="877" spans="1:9" x14ac:dyDescent="0.5">
      <c r="A877" s="13" t="s">
        <v>1788</v>
      </c>
      <c r="B877" s="20">
        <v>44717</v>
      </c>
      <c r="C877" s="13" t="s">
        <v>1777</v>
      </c>
      <c r="D877" s="13">
        <v>91</v>
      </c>
      <c r="E877" s="13">
        <v>88</v>
      </c>
      <c r="F877" s="34">
        <v>3.3000000000000002E-2</v>
      </c>
      <c r="G877" s="13" t="s">
        <v>2782</v>
      </c>
      <c r="H877" s="13" t="s">
        <v>2783</v>
      </c>
      <c r="I877" s="13">
        <v>40</v>
      </c>
    </row>
    <row r="878" spans="1:9" x14ac:dyDescent="0.5">
      <c r="A878" s="13" t="s">
        <v>2674</v>
      </c>
      <c r="B878" s="20">
        <v>44668</v>
      </c>
      <c r="C878" s="13" t="s">
        <v>1811</v>
      </c>
      <c r="D878" s="13">
        <v>96</v>
      </c>
      <c r="E878" s="13">
        <v>88</v>
      </c>
      <c r="F878" s="34">
        <v>8.3299999999999999E-2</v>
      </c>
      <c r="G878" s="13" t="s">
        <v>2784</v>
      </c>
      <c r="H878" s="13" t="s">
        <v>2785</v>
      </c>
      <c r="I878" s="13">
        <v>33</v>
      </c>
    </row>
    <row r="879" spans="1:9" x14ac:dyDescent="0.5">
      <c r="A879" s="13" t="s">
        <v>2675</v>
      </c>
      <c r="B879" s="20">
        <v>44511</v>
      </c>
      <c r="C879" s="13" t="s">
        <v>1876</v>
      </c>
      <c r="D879" s="13">
        <v>96</v>
      </c>
      <c r="E879" s="13">
        <v>88</v>
      </c>
      <c r="F879" s="34">
        <v>8.3299999999999999E-2</v>
      </c>
      <c r="G879" s="13" t="s">
        <v>2786</v>
      </c>
      <c r="H879" s="13" t="s">
        <v>2787</v>
      </c>
      <c r="I879" s="13">
        <v>3</v>
      </c>
    </row>
    <row r="880" spans="1:9" x14ac:dyDescent="0.5">
      <c r="A880" s="13" t="s">
        <v>2260</v>
      </c>
      <c r="B880" s="20">
        <v>44508</v>
      </c>
      <c r="C880" s="13" t="s">
        <v>1777</v>
      </c>
      <c r="D880" s="13">
        <v>88</v>
      </c>
      <c r="E880" s="13">
        <v>88</v>
      </c>
      <c r="F880" s="34">
        <v>0</v>
      </c>
      <c r="G880" s="13" t="s">
        <v>2788</v>
      </c>
      <c r="H880" s="13" t="s">
        <v>2789</v>
      </c>
      <c r="I880" s="13">
        <v>23</v>
      </c>
    </row>
    <row r="881" spans="1:9" x14ac:dyDescent="0.5">
      <c r="A881" s="13" t="s">
        <v>2676</v>
      </c>
      <c r="B881" s="20">
        <v>44632</v>
      </c>
      <c r="C881" s="13" t="s">
        <v>1775</v>
      </c>
      <c r="D881" s="13">
        <v>94</v>
      </c>
      <c r="E881" s="13">
        <v>88</v>
      </c>
      <c r="F881" s="34">
        <v>6.3799999999999996E-2</v>
      </c>
      <c r="G881" s="13" t="s">
        <v>2790</v>
      </c>
      <c r="H881" s="13" t="s">
        <v>2791</v>
      </c>
      <c r="I881" s="13">
        <v>27</v>
      </c>
    </row>
    <row r="882" spans="1:9" x14ac:dyDescent="0.5">
      <c r="A882" s="13" t="s">
        <v>2677</v>
      </c>
      <c r="B882" s="20">
        <v>44800</v>
      </c>
      <c r="C882" s="13" t="s">
        <v>1775</v>
      </c>
      <c r="D882" s="13">
        <v>96</v>
      </c>
      <c r="E882" s="13">
        <v>89</v>
      </c>
      <c r="F882" s="34">
        <v>7.2900000000000006E-2</v>
      </c>
      <c r="G882" s="13" t="s">
        <v>2792</v>
      </c>
      <c r="H882" s="13" t="s">
        <v>2793</v>
      </c>
      <c r="I882" s="13">
        <v>36</v>
      </c>
    </row>
    <row r="883" spans="1:9" x14ac:dyDescent="0.5">
      <c r="A883" s="13" t="s">
        <v>2678</v>
      </c>
      <c r="B883" s="20">
        <v>44714</v>
      </c>
      <c r="C883" s="13" t="s">
        <v>1807</v>
      </c>
      <c r="D883" s="13">
        <v>92</v>
      </c>
      <c r="E883" s="13">
        <v>89</v>
      </c>
      <c r="F883" s="34">
        <v>3.2599999999999997E-2</v>
      </c>
      <c r="G883" s="13" t="s">
        <v>2802</v>
      </c>
      <c r="H883" s="13" t="s">
        <v>2803</v>
      </c>
      <c r="I883" s="13">
        <v>6</v>
      </c>
    </row>
    <row r="884" spans="1:9" x14ac:dyDescent="0.5">
      <c r="A884" s="13" t="s">
        <v>2679</v>
      </c>
      <c r="B884" s="20">
        <v>44641</v>
      </c>
      <c r="C884" s="13" t="s">
        <v>559</v>
      </c>
      <c r="D884" s="13">
        <v>89</v>
      </c>
      <c r="E884" s="13">
        <v>89</v>
      </c>
      <c r="F884" s="34">
        <v>0</v>
      </c>
      <c r="G884" s="13" t="s">
        <v>2804</v>
      </c>
      <c r="H884" s="13" t="s">
        <v>2805</v>
      </c>
      <c r="I884" s="13">
        <v>17</v>
      </c>
    </row>
    <row r="885" spans="1:9" x14ac:dyDescent="0.5">
      <c r="A885" s="13" t="s">
        <v>2680</v>
      </c>
      <c r="B885" s="20">
        <v>44554</v>
      </c>
      <c r="C885" s="13" t="s">
        <v>559</v>
      </c>
      <c r="D885" s="13">
        <v>89</v>
      </c>
      <c r="E885" s="13">
        <v>89</v>
      </c>
      <c r="F885" s="34">
        <v>0</v>
      </c>
      <c r="G885" s="13" t="s">
        <v>2806</v>
      </c>
      <c r="H885" s="13" t="s">
        <v>2807</v>
      </c>
      <c r="I885" s="13">
        <v>24</v>
      </c>
    </row>
    <row r="886" spans="1:9" x14ac:dyDescent="0.5">
      <c r="A886" s="13" t="s">
        <v>2681</v>
      </c>
      <c r="B886" s="20">
        <v>44584</v>
      </c>
      <c r="C886" s="13" t="s">
        <v>1891</v>
      </c>
      <c r="D886" s="13">
        <v>99</v>
      </c>
      <c r="E886" s="13">
        <v>89</v>
      </c>
      <c r="F886" s="34">
        <v>0.10100000000000001</v>
      </c>
      <c r="G886" s="13" t="s">
        <v>2808</v>
      </c>
      <c r="H886" s="13" t="s">
        <v>2809</v>
      </c>
      <c r="I886" s="13">
        <v>14</v>
      </c>
    </row>
    <row r="887" spans="1:9" x14ac:dyDescent="0.5">
      <c r="A887" s="13" t="s">
        <v>2682</v>
      </c>
      <c r="B887" s="20">
        <v>44806</v>
      </c>
      <c r="C887" s="13" t="s">
        <v>1885</v>
      </c>
      <c r="D887" s="13">
        <v>95</v>
      </c>
      <c r="E887" s="13">
        <v>89</v>
      </c>
      <c r="F887" s="34">
        <v>6.3200000000000006E-2</v>
      </c>
      <c r="G887" s="13" t="s">
        <v>2810</v>
      </c>
      <c r="H887" s="13" t="s">
        <v>2811</v>
      </c>
      <c r="I887" s="13">
        <v>40</v>
      </c>
    </row>
    <row r="888" spans="1:9" x14ac:dyDescent="0.5">
      <c r="A888" s="13" t="s">
        <v>2181</v>
      </c>
      <c r="B888" s="20">
        <v>44546</v>
      </c>
      <c r="C888" s="13" t="s">
        <v>1796</v>
      </c>
      <c r="D888" s="13">
        <v>93</v>
      </c>
      <c r="E888" s="13">
        <v>89</v>
      </c>
      <c r="F888" s="34">
        <v>4.2999999999999997E-2</v>
      </c>
      <c r="G888" s="13" t="s">
        <v>2812</v>
      </c>
      <c r="H888" s="13" t="s">
        <v>2813</v>
      </c>
      <c r="I888" s="13">
        <v>30</v>
      </c>
    </row>
    <row r="889" spans="1:9" x14ac:dyDescent="0.5">
      <c r="A889" s="13" t="s">
        <v>2683</v>
      </c>
      <c r="B889" s="20">
        <v>44680</v>
      </c>
      <c r="C889" s="13" t="s">
        <v>62</v>
      </c>
      <c r="D889" s="13">
        <v>90</v>
      </c>
      <c r="E889" s="13">
        <v>89</v>
      </c>
      <c r="F889" s="34">
        <v>1.11E-2</v>
      </c>
      <c r="G889" s="13" t="s">
        <v>2814</v>
      </c>
      <c r="H889" s="13" t="s">
        <v>2815</v>
      </c>
      <c r="I889" s="13">
        <v>8</v>
      </c>
    </row>
    <row r="890" spans="1:9" x14ac:dyDescent="0.5">
      <c r="A890" s="13" t="s">
        <v>2684</v>
      </c>
      <c r="B890" s="20">
        <v>44598</v>
      </c>
      <c r="C890" s="13" t="s">
        <v>1775</v>
      </c>
      <c r="D890" s="13">
        <v>93</v>
      </c>
      <c r="E890" s="13">
        <v>89</v>
      </c>
      <c r="F890" s="34">
        <v>4.2999999999999997E-2</v>
      </c>
      <c r="G890" s="13" t="s">
        <v>2816</v>
      </c>
      <c r="H890" s="13" t="s">
        <v>2817</v>
      </c>
      <c r="I890" s="13">
        <v>2</v>
      </c>
    </row>
    <row r="891" spans="1:9" x14ac:dyDescent="0.5">
      <c r="A891" s="13" t="s">
        <v>2685</v>
      </c>
      <c r="B891" s="20">
        <v>44656</v>
      </c>
      <c r="C891" s="13" t="s">
        <v>559</v>
      </c>
      <c r="D891" s="13">
        <v>92</v>
      </c>
      <c r="E891" s="13">
        <v>89</v>
      </c>
      <c r="F891" s="34">
        <v>3.2599999999999997E-2</v>
      </c>
      <c r="G891" s="13" t="s">
        <v>2818</v>
      </c>
      <c r="H891" s="13" t="s">
        <v>2819</v>
      </c>
      <c r="I891" s="13">
        <v>7</v>
      </c>
    </row>
    <row r="892" spans="1:9" x14ac:dyDescent="0.5">
      <c r="A892" s="13" t="s">
        <v>2686</v>
      </c>
      <c r="B892" s="20">
        <v>44709</v>
      </c>
      <c r="C892" s="13" t="s">
        <v>1775</v>
      </c>
      <c r="D892" s="13">
        <v>89</v>
      </c>
      <c r="E892" s="13">
        <v>89</v>
      </c>
      <c r="F892" s="34">
        <v>0</v>
      </c>
      <c r="G892" s="13" t="s">
        <v>2820</v>
      </c>
      <c r="H892" s="13" t="s">
        <v>2821</v>
      </c>
      <c r="I892" s="13">
        <v>29</v>
      </c>
    </row>
    <row r="893" spans="1:9" x14ac:dyDescent="0.5">
      <c r="A893" s="13" t="s">
        <v>2687</v>
      </c>
      <c r="B893" s="20">
        <v>44609</v>
      </c>
      <c r="C893" s="13" t="s">
        <v>1779</v>
      </c>
      <c r="D893" s="13">
        <v>94</v>
      </c>
      <c r="E893" s="13">
        <v>90</v>
      </c>
      <c r="F893" s="34">
        <v>4.2599999999999999E-2</v>
      </c>
      <c r="G893" s="13" t="s">
        <v>2822</v>
      </c>
      <c r="H893" s="13" t="s">
        <v>2823</v>
      </c>
      <c r="I893" s="13">
        <v>36</v>
      </c>
    </row>
    <row r="894" spans="1:9" x14ac:dyDescent="0.5">
      <c r="A894" s="13" t="s">
        <v>2688</v>
      </c>
      <c r="B894" s="20">
        <v>44580</v>
      </c>
      <c r="C894" s="13" t="s">
        <v>1807</v>
      </c>
      <c r="D894" s="13">
        <v>95</v>
      </c>
      <c r="E894" s="13">
        <v>90</v>
      </c>
      <c r="F894" s="34">
        <v>5.2600000000000001E-2</v>
      </c>
      <c r="G894" s="13" t="s">
        <v>2824</v>
      </c>
      <c r="H894" s="13" t="s">
        <v>2825</v>
      </c>
      <c r="I894" s="13">
        <v>39</v>
      </c>
    </row>
    <row r="895" spans="1:9" x14ac:dyDescent="0.5">
      <c r="A895" s="13" t="s">
        <v>2689</v>
      </c>
      <c r="B895" s="20">
        <v>44588</v>
      </c>
      <c r="C895" s="13" t="s">
        <v>1777</v>
      </c>
      <c r="D895" s="13">
        <v>96</v>
      </c>
      <c r="E895" s="13">
        <v>90</v>
      </c>
      <c r="F895" s="34">
        <v>6.25E-2</v>
      </c>
      <c r="G895" s="13" t="s">
        <v>2826</v>
      </c>
      <c r="H895" s="13" t="s">
        <v>2827</v>
      </c>
      <c r="I895" s="13">
        <v>21</v>
      </c>
    </row>
    <row r="896" spans="1:9" x14ac:dyDescent="0.5">
      <c r="A896" s="13" t="s">
        <v>2690</v>
      </c>
      <c r="B896" s="20">
        <v>44628</v>
      </c>
      <c r="C896" s="13" t="s">
        <v>1807</v>
      </c>
      <c r="D896" s="13">
        <v>97</v>
      </c>
      <c r="E896" s="13">
        <v>90</v>
      </c>
      <c r="F896" s="34">
        <v>7.22E-2</v>
      </c>
      <c r="G896" s="13" t="s">
        <v>2828</v>
      </c>
      <c r="H896" s="13" t="s">
        <v>2829</v>
      </c>
      <c r="I896" s="13">
        <v>3</v>
      </c>
    </row>
    <row r="897" spans="1:9" x14ac:dyDescent="0.5">
      <c r="A897" s="13" t="s">
        <v>2691</v>
      </c>
      <c r="B897" s="20">
        <v>44534</v>
      </c>
      <c r="C897" s="13" t="s">
        <v>1807</v>
      </c>
      <c r="D897" s="13">
        <v>92</v>
      </c>
      <c r="E897" s="13">
        <v>90</v>
      </c>
      <c r="F897" s="34">
        <v>2.1700000000000001E-2</v>
      </c>
      <c r="G897" s="13" t="s">
        <v>2830</v>
      </c>
      <c r="H897" s="13" t="s">
        <v>2831</v>
      </c>
      <c r="I897" s="13">
        <v>29</v>
      </c>
    </row>
    <row r="898" spans="1:9" x14ac:dyDescent="0.5">
      <c r="A898" s="13" t="s">
        <v>2692</v>
      </c>
      <c r="B898" s="20">
        <v>44532</v>
      </c>
      <c r="C898" s="13" t="s">
        <v>1777</v>
      </c>
      <c r="D898" s="13">
        <v>94</v>
      </c>
      <c r="E898" s="13">
        <v>90</v>
      </c>
      <c r="F898" s="34">
        <v>4.2599999999999999E-2</v>
      </c>
      <c r="G898" s="13" t="s">
        <v>2832</v>
      </c>
      <c r="H898" s="13" t="s">
        <v>2833</v>
      </c>
      <c r="I898" s="13">
        <v>9</v>
      </c>
    </row>
    <row r="899" spans="1:9" x14ac:dyDescent="0.5">
      <c r="A899" s="13" t="s">
        <v>1916</v>
      </c>
      <c r="B899" s="20">
        <v>44573</v>
      </c>
      <c r="C899" s="13" t="s">
        <v>1779</v>
      </c>
      <c r="D899" s="13">
        <v>94</v>
      </c>
      <c r="E899" s="13">
        <v>90</v>
      </c>
      <c r="F899" s="34">
        <v>4.2599999999999999E-2</v>
      </c>
      <c r="G899" s="13" t="s">
        <v>2770</v>
      </c>
      <c r="H899" s="13" t="s">
        <v>2771</v>
      </c>
      <c r="I899" s="13">
        <v>39</v>
      </c>
    </row>
    <row r="900" spans="1:9" x14ac:dyDescent="0.5">
      <c r="A900" s="13" t="s">
        <v>2693</v>
      </c>
      <c r="B900" s="20">
        <v>44625</v>
      </c>
      <c r="C900" s="13" t="s">
        <v>1915</v>
      </c>
      <c r="D900" s="13">
        <v>91</v>
      </c>
      <c r="E900" s="13">
        <v>90</v>
      </c>
      <c r="F900" s="34">
        <v>1.0999999999999999E-2</v>
      </c>
      <c r="G900" s="13" t="s">
        <v>2772</v>
      </c>
      <c r="H900" s="13" t="s">
        <v>2773</v>
      </c>
      <c r="I900" s="13">
        <v>1</v>
      </c>
    </row>
    <row r="901" spans="1:9" x14ac:dyDescent="0.5">
      <c r="A901" s="13" t="s">
        <v>1900</v>
      </c>
      <c r="B901" s="20">
        <v>44480</v>
      </c>
      <c r="C901" s="13" t="s">
        <v>1846</v>
      </c>
      <c r="D901" s="13">
        <v>90</v>
      </c>
      <c r="E901" s="13">
        <v>90</v>
      </c>
      <c r="F901" s="34">
        <v>0</v>
      </c>
      <c r="G901" s="13" t="s">
        <v>2774</v>
      </c>
      <c r="H901" s="13" t="s">
        <v>2775</v>
      </c>
      <c r="I901" s="13">
        <v>17</v>
      </c>
    </row>
    <row r="902" spans="1:9" x14ac:dyDescent="0.5">
      <c r="A902" s="13" t="s">
        <v>2694</v>
      </c>
      <c r="B902" s="20">
        <v>44483</v>
      </c>
      <c r="C902" s="13" t="s">
        <v>559</v>
      </c>
      <c r="D902" s="13">
        <v>94</v>
      </c>
      <c r="E902" s="13">
        <v>90</v>
      </c>
      <c r="F902" s="34">
        <v>4.2599999999999999E-2</v>
      </c>
      <c r="G902" s="13" t="s">
        <v>2776</v>
      </c>
      <c r="H902" s="13" t="s">
        <v>2777</v>
      </c>
      <c r="I902" s="13">
        <v>39</v>
      </c>
    </row>
    <row r="903" spans="1:9" x14ac:dyDescent="0.5">
      <c r="A903" s="13" t="s">
        <v>2695</v>
      </c>
      <c r="B903" s="20">
        <v>44769</v>
      </c>
      <c r="C903" s="13" t="s">
        <v>2696</v>
      </c>
      <c r="D903" s="13">
        <v>91</v>
      </c>
      <c r="E903" s="13">
        <v>91</v>
      </c>
      <c r="F903" s="34">
        <v>0</v>
      </c>
      <c r="G903" s="13" t="s">
        <v>2778</v>
      </c>
      <c r="H903" s="13" t="s">
        <v>2779</v>
      </c>
      <c r="I903" s="13">
        <v>15</v>
      </c>
    </row>
    <row r="904" spans="1:9" x14ac:dyDescent="0.5">
      <c r="A904" s="13" t="s">
        <v>2697</v>
      </c>
      <c r="B904" s="20">
        <v>44651</v>
      </c>
      <c r="C904" s="13" t="s">
        <v>1819</v>
      </c>
      <c r="D904" s="13">
        <v>97</v>
      </c>
      <c r="E904" s="13">
        <v>91</v>
      </c>
      <c r="F904" s="34">
        <v>6.1899999999999997E-2</v>
      </c>
      <c r="G904" s="13" t="s">
        <v>2780</v>
      </c>
      <c r="H904" s="13" t="s">
        <v>2781</v>
      </c>
      <c r="I904" s="13">
        <v>7</v>
      </c>
    </row>
    <row r="905" spans="1:9" x14ac:dyDescent="0.5">
      <c r="A905" s="13" t="s">
        <v>2698</v>
      </c>
      <c r="B905" s="20">
        <v>44524</v>
      </c>
      <c r="C905" s="13" t="s">
        <v>1791</v>
      </c>
      <c r="D905" s="13">
        <v>91</v>
      </c>
      <c r="E905" s="13">
        <v>91</v>
      </c>
      <c r="F905" s="34">
        <v>0</v>
      </c>
      <c r="G905" s="13" t="s">
        <v>2782</v>
      </c>
      <c r="H905" s="13" t="s">
        <v>2783</v>
      </c>
      <c r="I905" s="13">
        <v>40</v>
      </c>
    </row>
    <row r="906" spans="1:9" x14ac:dyDescent="0.5">
      <c r="A906" s="13" t="s">
        <v>2699</v>
      </c>
      <c r="B906" s="20">
        <v>44797</v>
      </c>
      <c r="C906" s="13" t="s">
        <v>1961</v>
      </c>
      <c r="D906" s="13">
        <v>99</v>
      </c>
      <c r="E906" s="13">
        <v>91</v>
      </c>
      <c r="F906" s="34">
        <v>8.0799999999999997E-2</v>
      </c>
      <c r="G906" s="13" t="s">
        <v>2784</v>
      </c>
      <c r="H906" s="13" t="s">
        <v>2785</v>
      </c>
      <c r="I906" s="13">
        <v>33</v>
      </c>
    </row>
    <row r="907" spans="1:9" x14ac:dyDescent="0.5">
      <c r="A907" s="13" t="s">
        <v>2700</v>
      </c>
      <c r="B907" s="20">
        <v>44786</v>
      </c>
      <c r="C907" s="13" t="s">
        <v>1777</v>
      </c>
      <c r="D907" s="13">
        <v>98</v>
      </c>
      <c r="E907" s="13">
        <v>91</v>
      </c>
      <c r="F907" s="34">
        <v>7.1400000000000005E-2</v>
      </c>
      <c r="G907" s="13" t="s">
        <v>2786</v>
      </c>
      <c r="H907" s="13" t="s">
        <v>2787</v>
      </c>
      <c r="I907" s="13">
        <v>3</v>
      </c>
    </row>
    <row r="908" spans="1:9" x14ac:dyDescent="0.5">
      <c r="A908" s="13" t="s">
        <v>2701</v>
      </c>
      <c r="B908" s="20">
        <v>44538</v>
      </c>
      <c r="C908" s="13" t="s">
        <v>1781</v>
      </c>
      <c r="D908" s="13">
        <v>92</v>
      </c>
      <c r="E908" s="13">
        <v>91</v>
      </c>
      <c r="F908" s="34">
        <v>1.09E-2</v>
      </c>
      <c r="G908" s="13" t="s">
        <v>2788</v>
      </c>
      <c r="H908" s="13" t="s">
        <v>2789</v>
      </c>
      <c r="I908" s="13">
        <v>23</v>
      </c>
    </row>
    <row r="909" spans="1:9" x14ac:dyDescent="0.5">
      <c r="A909" s="13" t="s">
        <v>2702</v>
      </c>
      <c r="B909" s="20">
        <v>44595</v>
      </c>
      <c r="C909" s="13" t="s">
        <v>1832</v>
      </c>
      <c r="D909" s="13">
        <v>92</v>
      </c>
      <c r="E909" s="13">
        <v>91</v>
      </c>
      <c r="F909" s="34">
        <v>1.09E-2</v>
      </c>
      <c r="G909" s="13" t="s">
        <v>2790</v>
      </c>
      <c r="H909" s="13" t="s">
        <v>2791</v>
      </c>
      <c r="I909" s="13">
        <v>27</v>
      </c>
    </row>
    <row r="910" spans="1:9" x14ac:dyDescent="0.5">
      <c r="A910" s="13" t="s">
        <v>2703</v>
      </c>
      <c r="B910" s="20">
        <v>44477</v>
      </c>
      <c r="C910" s="13" t="s">
        <v>1846</v>
      </c>
      <c r="D910" s="13">
        <v>97</v>
      </c>
      <c r="E910" s="13">
        <v>91</v>
      </c>
      <c r="F910" s="34">
        <v>6.1899999999999997E-2</v>
      </c>
      <c r="G910" s="13" t="s">
        <v>2792</v>
      </c>
      <c r="H910" s="13" t="s">
        <v>2793</v>
      </c>
      <c r="I910" s="13">
        <v>36</v>
      </c>
    </row>
    <row r="911" spans="1:9" x14ac:dyDescent="0.5">
      <c r="A911" s="13" t="s">
        <v>2704</v>
      </c>
      <c r="B911" s="20">
        <v>44762</v>
      </c>
      <c r="C911" s="13" t="s">
        <v>1807</v>
      </c>
      <c r="D911" s="13">
        <v>95</v>
      </c>
      <c r="E911" s="13">
        <v>91</v>
      </c>
      <c r="F911" s="34">
        <v>4.2099999999999999E-2</v>
      </c>
      <c r="G911" s="13" t="s">
        <v>2794</v>
      </c>
      <c r="H911" s="13" t="s">
        <v>2795</v>
      </c>
      <c r="I911" s="13">
        <v>3</v>
      </c>
    </row>
    <row r="912" spans="1:9" x14ac:dyDescent="0.5">
      <c r="A912" s="13" t="s">
        <v>2705</v>
      </c>
      <c r="B912" s="20">
        <v>44595</v>
      </c>
      <c r="C912" s="13" t="s">
        <v>559</v>
      </c>
      <c r="D912" s="13">
        <v>96</v>
      </c>
      <c r="E912" s="13">
        <v>91</v>
      </c>
      <c r="F912" s="34">
        <v>5.21E-2</v>
      </c>
      <c r="G912" s="13" t="s">
        <v>2796</v>
      </c>
      <c r="H912" s="13" t="s">
        <v>2797</v>
      </c>
      <c r="I912" s="13">
        <v>12</v>
      </c>
    </row>
    <row r="913" spans="1:9" x14ac:dyDescent="0.5">
      <c r="A913" s="13" t="s">
        <v>2706</v>
      </c>
      <c r="B913" s="20">
        <v>44583</v>
      </c>
      <c r="C913" s="13" t="s">
        <v>1889</v>
      </c>
      <c r="D913" s="13">
        <v>95</v>
      </c>
      <c r="E913" s="13">
        <v>92</v>
      </c>
      <c r="F913" s="34">
        <v>3.1600000000000003E-2</v>
      </c>
      <c r="G913" s="13" t="s">
        <v>2798</v>
      </c>
      <c r="H913" s="13" t="s">
        <v>2799</v>
      </c>
      <c r="I913" s="13">
        <v>38</v>
      </c>
    </row>
    <row r="914" spans="1:9" x14ac:dyDescent="0.5">
      <c r="A914" s="13" t="s">
        <v>2707</v>
      </c>
      <c r="B914" s="20">
        <v>44678</v>
      </c>
      <c r="C914" s="13" t="s">
        <v>1789</v>
      </c>
      <c r="D914" s="13">
        <v>92</v>
      </c>
      <c r="E914" s="13">
        <v>92</v>
      </c>
      <c r="F914" s="34">
        <v>0</v>
      </c>
      <c r="G914" s="13" t="s">
        <v>2800</v>
      </c>
      <c r="H914" s="13" t="s">
        <v>2801</v>
      </c>
      <c r="I914" s="13">
        <v>23</v>
      </c>
    </row>
    <row r="915" spans="1:9" x14ac:dyDescent="0.5">
      <c r="A915" s="13" t="s">
        <v>2708</v>
      </c>
      <c r="B915" s="20">
        <v>44770</v>
      </c>
      <c r="C915" s="13" t="s">
        <v>1999</v>
      </c>
      <c r="D915" s="13">
        <v>97</v>
      </c>
      <c r="E915" s="13">
        <v>92</v>
      </c>
      <c r="F915" s="34">
        <v>5.1499999999999997E-2</v>
      </c>
      <c r="G915" s="13" t="s">
        <v>2802</v>
      </c>
      <c r="H915" s="13" t="s">
        <v>2803</v>
      </c>
      <c r="I915" s="13">
        <v>6</v>
      </c>
    </row>
    <row r="916" spans="1:9" x14ac:dyDescent="0.5">
      <c r="A916" s="13" t="s">
        <v>2709</v>
      </c>
      <c r="B916" s="20">
        <v>44475</v>
      </c>
      <c r="C916" s="13" t="s">
        <v>1796</v>
      </c>
      <c r="D916" s="13">
        <v>94</v>
      </c>
      <c r="E916" s="13">
        <v>92</v>
      </c>
      <c r="F916" s="34">
        <v>2.1299999999999999E-2</v>
      </c>
      <c r="G916" s="13" t="s">
        <v>2804</v>
      </c>
      <c r="H916" s="13" t="s">
        <v>2805</v>
      </c>
      <c r="I916" s="13">
        <v>17</v>
      </c>
    </row>
    <row r="917" spans="1:9" x14ac:dyDescent="0.5">
      <c r="A917" s="13" t="s">
        <v>2710</v>
      </c>
      <c r="B917" s="20">
        <v>44751</v>
      </c>
      <c r="C917" s="13" t="s">
        <v>1785</v>
      </c>
      <c r="D917" s="13">
        <v>97</v>
      </c>
      <c r="E917" s="13">
        <v>92</v>
      </c>
      <c r="F917" s="34">
        <v>5.1499999999999997E-2</v>
      </c>
      <c r="G917" s="13" t="s">
        <v>2806</v>
      </c>
      <c r="H917" s="13" t="s">
        <v>2807</v>
      </c>
      <c r="I917" s="13">
        <v>24</v>
      </c>
    </row>
    <row r="918" spans="1:9" x14ac:dyDescent="0.5">
      <c r="A918" s="13" t="s">
        <v>2711</v>
      </c>
      <c r="B918" s="20">
        <v>44798</v>
      </c>
      <c r="C918" s="13" t="s">
        <v>1775</v>
      </c>
      <c r="D918" s="13">
        <v>100</v>
      </c>
      <c r="E918" s="13">
        <v>92</v>
      </c>
      <c r="F918" s="34">
        <v>0.08</v>
      </c>
      <c r="G918" s="13" t="s">
        <v>2752</v>
      </c>
      <c r="H918" s="13" t="s">
        <v>2753</v>
      </c>
      <c r="I918" s="13">
        <v>26</v>
      </c>
    </row>
    <row r="919" spans="1:9" x14ac:dyDescent="0.5">
      <c r="A919" s="13" t="s">
        <v>2712</v>
      </c>
      <c r="B919" s="20">
        <v>44730</v>
      </c>
      <c r="C919" s="13" t="s">
        <v>1775</v>
      </c>
      <c r="D919" s="13">
        <v>96</v>
      </c>
      <c r="E919" s="13">
        <v>92</v>
      </c>
      <c r="F919" s="34">
        <v>4.1700000000000001E-2</v>
      </c>
      <c r="G919" s="13" t="s">
        <v>2754</v>
      </c>
      <c r="H919" s="13" t="s">
        <v>2755</v>
      </c>
      <c r="I919" s="13">
        <v>11</v>
      </c>
    </row>
    <row r="920" spans="1:9" x14ac:dyDescent="0.5">
      <c r="A920" s="13" t="s">
        <v>2713</v>
      </c>
      <c r="B920" s="20">
        <v>44748</v>
      </c>
      <c r="C920" s="13" t="s">
        <v>1799</v>
      </c>
      <c r="D920" s="13">
        <v>96</v>
      </c>
      <c r="E920" s="13">
        <v>92</v>
      </c>
      <c r="F920" s="34">
        <v>4.1700000000000001E-2</v>
      </c>
      <c r="G920" s="13" t="s">
        <v>2756</v>
      </c>
      <c r="H920" s="13" t="s">
        <v>2757</v>
      </c>
      <c r="I920" s="13">
        <v>19</v>
      </c>
    </row>
    <row r="921" spans="1:9" x14ac:dyDescent="0.5">
      <c r="A921" s="13" t="s">
        <v>2714</v>
      </c>
      <c r="B921" s="20">
        <v>44508</v>
      </c>
      <c r="C921" s="13" t="s">
        <v>1779</v>
      </c>
      <c r="D921" s="13">
        <v>97</v>
      </c>
      <c r="E921" s="13">
        <v>92</v>
      </c>
      <c r="F921" s="34">
        <v>5.1499999999999997E-2</v>
      </c>
      <c r="G921" s="13" t="s">
        <v>2758</v>
      </c>
      <c r="H921" s="13" t="s">
        <v>2759</v>
      </c>
      <c r="I921" s="13">
        <v>7</v>
      </c>
    </row>
    <row r="922" spans="1:9" x14ac:dyDescent="0.5">
      <c r="A922" s="13" t="s">
        <v>2715</v>
      </c>
      <c r="B922" s="20">
        <v>44660</v>
      </c>
      <c r="C922" s="13" t="s">
        <v>559</v>
      </c>
      <c r="D922" s="13">
        <v>100</v>
      </c>
      <c r="E922" s="13">
        <v>93</v>
      </c>
      <c r="F922" s="34">
        <v>7.0000000000000007E-2</v>
      </c>
      <c r="G922" s="13" t="s">
        <v>2760</v>
      </c>
      <c r="H922" s="13" t="s">
        <v>2761</v>
      </c>
      <c r="I922" s="13">
        <v>9</v>
      </c>
    </row>
    <row r="923" spans="1:9" x14ac:dyDescent="0.5">
      <c r="A923" s="13" t="s">
        <v>2716</v>
      </c>
      <c r="B923" s="20">
        <v>44651</v>
      </c>
      <c r="C923" s="13" t="s">
        <v>1923</v>
      </c>
      <c r="D923" s="13">
        <v>96</v>
      </c>
      <c r="E923" s="13">
        <v>93</v>
      </c>
      <c r="F923" s="34">
        <v>3.1300000000000001E-2</v>
      </c>
      <c r="G923" s="13" t="s">
        <v>2762</v>
      </c>
      <c r="H923" s="13" t="s">
        <v>2763</v>
      </c>
      <c r="I923" s="13">
        <v>35</v>
      </c>
    </row>
    <row r="924" spans="1:9" x14ac:dyDescent="0.5">
      <c r="A924" s="13" t="s">
        <v>2717</v>
      </c>
      <c r="B924" s="20">
        <v>44758</v>
      </c>
      <c r="C924" s="13" t="s">
        <v>1819</v>
      </c>
      <c r="D924" s="13">
        <v>99</v>
      </c>
      <c r="E924" s="13">
        <v>93</v>
      </c>
      <c r="F924" s="34">
        <v>6.0600000000000001E-2</v>
      </c>
      <c r="G924" s="13" t="s">
        <v>2764</v>
      </c>
      <c r="H924" s="13" t="s">
        <v>2765</v>
      </c>
      <c r="I924" s="13">
        <v>28</v>
      </c>
    </row>
    <row r="925" spans="1:9" x14ac:dyDescent="0.5">
      <c r="A925" s="13" t="s">
        <v>2718</v>
      </c>
      <c r="B925" s="20">
        <v>44647</v>
      </c>
      <c r="C925" s="13" t="s">
        <v>1791</v>
      </c>
      <c r="D925" s="13">
        <v>96</v>
      </c>
      <c r="E925" s="13">
        <v>93</v>
      </c>
      <c r="F925" s="34">
        <v>3.1300000000000001E-2</v>
      </c>
      <c r="G925" s="13" t="s">
        <v>2766</v>
      </c>
      <c r="H925" s="13" t="s">
        <v>2767</v>
      </c>
      <c r="I925" s="13">
        <v>9</v>
      </c>
    </row>
    <row r="926" spans="1:9" x14ac:dyDescent="0.5">
      <c r="A926" s="13" t="s">
        <v>2719</v>
      </c>
      <c r="B926" s="20">
        <v>44572</v>
      </c>
      <c r="C926" s="13" t="s">
        <v>1775</v>
      </c>
      <c r="D926" s="13">
        <v>94</v>
      </c>
      <c r="E926" s="13">
        <v>93</v>
      </c>
      <c r="F926" s="34">
        <v>1.06E-2</v>
      </c>
      <c r="G926" s="13" t="s">
        <v>2768</v>
      </c>
      <c r="H926" s="13" t="s">
        <v>2769</v>
      </c>
      <c r="I926" s="13">
        <v>16</v>
      </c>
    </row>
    <row r="927" spans="1:9" x14ac:dyDescent="0.5">
      <c r="A927" s="13" t="s">
        <v>2720</v>
      </c>
      <c r="B927" s="20">
        <v>44711</v>
      </c>
      <c r="C927" s="13" t="s">
        <v>1777</v>
      </c>
      <c r="D927" s="13">
        <v>94</v>
      </c>
      <c r="E927" s="13">
        <v>93</v>
      </c>
      <c r="F927" s="34">
        <v>1.06E-2</v>
      </c>
      <c r="G927" s="13" t="s">
        <v>2770</v>
      </c>
      <c r="H927" s="13" t="s">
        <v>2771</v>
      </c>
      <c r="I927" s="13">
        <v>39</v>
      </c>
    </row>
    <row r="928" spans="1:9" x14ac:dyDescent="0.5">
      <c r="A928" s="13" t="s">
        <v>2721</v>
      </c>
      <c r="B928" s="20">
        <v>44741</v>
      </c>
      <c r="C928" s="13" t="s">
        <v>1846</v>
      </c>
      <c r="D928" s="13">
        <v>98</v>
      </c>
      <c r="E928" s="13">
        <v>93</v>
      </c>
      <c r="F928" s="34">
        <v>5.0999999999999997E-2</v>
      </c>
      <c r="G928" s="13" t="s">
        <v>2772</v>
      </c>
      <c r="H928" s="13" t="s">
        <v>2773</v>
      </c>
      <c r="I928" s="13">
        <v>1</v>
      </c>
    </row>
    <row r="929" spans="1:9" x14ac:dyDescent="0.5">
      <c r="A929" s="13" t="s">
        <v>2722</v>
      </c>
      <c r="B929" s="20">
        <v>44733</v>
      </c>
      <c r="C929" s="13" t="s">
        <v>1807</v>
      </c>
      <c r="D929" s="13">
        <v>95</v>
      </c>
      <c r="E929" s="13">
        <v>93</v>
      </c>
      <c r="F929" s="34">
        <v>2.1100000000000001E-2</v>
      </c>
      <c r="G929" s="13" t="s">
        <v>2774</v>
      </c>
      <c r="H929" s="13" t="s">
        <v>2775</v>
      </c>
      <c r="I929" s="13">
        <v>17</v>
      </c>
    </row>
    <row r="930" spans="1:9" x14ac:dyDescent="0.5">
      <c r="A930" s="13" t="s">
        <v>2436</v>
      </c>
      <c r="B930" s="20">
        <v>44574</v>
      </c>
      <c r="C930" s="13" t="s">
        <v>1791</v>
      </c>
      <c r="D930" s="13">
        <v>95</v>
      </c>
      <c r="E930" s="13">
        <v>94</v>
      </c>
      <c r="F930" s="34">
        <v>1.0500000000000001E-2</v>
      </c>
      <c r="G930" s="13" t="s">
        <v>2776</v>
      </c>
      <c r="H930" s="13" t="s">
        <v>2777</v>
      </c>
      <c r="I930" s="13">
        <v>39</v>
      </c>
    </row>
    <row r="931" spans="1:9" x14ac:dyDescent="0.5">
      <c r="A931" s="13" t="s">
        <v>2723</v>
      </c>
      <c r="B931" s="20">
        <v>44722</v>
      </c>
      <c r="C931" s="13" t="s">
        <v>1824</v>
      </c>
      <c r="D931" s="13">
        <v>100</v>
      </c>
      <c r="E931" s="13">
        <v>94</v>
      </c>
      <c r="F931" s="34">
        <v>0.06</v>
      </c>
      <c r="G931" s="13" t="s">
        <v>2778</v>
      </c>
      <c r="H931" s="13" t="s">
        <v>2779</v>
      </c>
      <c r="I931" s="13">
        <v>15</v>
      </c>
    </row>
    <row r="932" spans="1:9" x14ac:dyDescent="0.5">
      <c r="A932" s="13" t="s">
        <v>2724</v>
      </c>
      <c r="B932" s="20">
        <v>44696</v>
      </c>
      <c r="C932" s="13" t="s">
        <v>1791</v>
      </c>
      <c r="D932" s="13">
        <v>97</v>
      </c>
      <c r="E932" s="13">
        <v>94</v>
      </c>
      <c r="F932" s="34">
        <v>3.09E-2</v>
      </c>
      <c r="G932" s="13" t="s">
        <v>2780</v>
      </c>
      <c r="H932" s="13" t="s">
        <v>2781</v>
      </c>
      <c r="I932" s="13">
        <v>7</v>
      </c>
    </row>
    <row r="933" spans="1:9" x14ac:dyDescent="0.5">
      <c r="A933" s="13" t="s">
        <v>2725</v>
      </c>
      <c r="B933" s="20">
        <v>44636</v>
      </c>
      <c r="C933" s="13" t="s">
        <v>1864</v>
      </c>
      <c r="D933" s="13">
        <v>95</v>
      </c>
      <c r="E933" s="13">
        <v>94</v>
      </c>
      <c r="F933" s="34">
        <v>1.0500000000000001E-2</v>
      </c>
      <c r="G933" s="13" t="s">
        <v>2782</v>
      </c>
      <c r="H933" s="13" t="s">
        <v>2783</v>
      </c>
      <c r="I933" s="13">
        <v>40</v>
      </c>
    </row>
    <row r="934" spans="1:9" x14ac:dyDescent="0.5">
      <c r="A934" s="13" t="s">
        <v>1902</v>
      </c>
      <c r="B934" s="20">
        <v>44502</v>
      </c>
      <c r="C934" s="13" t="s">
        <v>1805</v>
      </c>
      <c r="D934" s="13">
        <v>99</v>
      </c>
      <c r="E934" s="13">
        <v>94</v>
      </c>
      <c r="F934" s="34">
        <v>5.0500000000000003E-2</v>
      </c>
      <c r="G934" s="13" t="s">
        <v>2784</v>
      </c>
      <c r="H934" s="13" t="s">
        <v>2785</v>
      </c>
      <c r="I934" s="13">
        <v>33</v>
      </c>
    </row>
    <row r="935" spans="1:9" x14ac:dyDescent="0.5">
      <c r="A935" s="13" t="s">
        <v>2726</v>
      </c>
      <c r="B935" s="20">
        <v>44618</v>
      </c>
      <c r="C935" s="13" t="s">
        <v>1775</v>
      </c>
      <c r="D935" s="13">
        <v>99</v>
      </c>
      <c r="E935" s="13">
        <v>94</v>
      </c>
      <c r="F935" s="34">
        <v>5.0500000000000003E-2</v>
      </c>
      <c r="G935" s="13" t="s">
        <v>2786</v>
      </c>
      <c r="H935" s="13" t="s">
        <v>2787</v>
      </c>
      <c r="I935" s="13">
        <v>3</v>
      </c>
    </row>
    <row r="936" spans="1:9" x14ac:dyDescent="0.5">
      <c r="A936" s="13" t="s">
        <v>2727</v>
      </c>
      <c r="B936" s="20">
        <v>44703</v>
      </c>
      <c r="C936" s="13" t="s">
        <v>62</v>
      </c>
      <c r="D936" s="13">
        <v>100</v>
      </c>
      <c r="E936" s="13">
        <v>94</v>
      </c>
      <c r="F936" s="34">
        <v>0.06</v>
      </c>
      <c r="G936" s="13" t="s">
        <v>2788</v>
      </c>
      <c r="H936" s="13" t="s">
        <v>2789</v>
      </c>
      <c r="I936" s="13">
        <v>23</v>
      </c>
    </row>
    <row r="937" spans="1:9" x14ac:dyDescent="0.5">
      <c r="A937" s="13" t="s">
        <v>2728</v>
      </c>
      <c r="B937" s="20">
        <v>44728</v>
      </c>
      <c r="C937" s="13" t="s">
        <v>1781</v>
      </c>
      <c r="D937" s="13">
        <v>98</v>
      </c>
      <c r="E937" s="13">
        <v>94</v>
      </c>
      <c r="F937" s="34">
        <v>4.0800000000000003E-2</v>
      </c>
      <c r="G937" s="13" t="s">
        <v>2790</v>
      </c>
      <c r="H937" s="13" t="s">
        <v>2791</v>
      </c>
      <c r="I937" s="13">
        <v>27</v>
      </c>
    </row>
    <row r="938" spans="1:9" x14ac:dyDescent="0.5">
      <c r="A938" s="13" t="s">
        <v>2729</v>
      </c>
      <c r="B938" s="20">
        <v>44575</v>
      </c>
      <c r="C938" s="13" t="s">
        <v>1864</v>
      </c>
      <c r="D938" s="13">
        <v>96</v>
      </c>
      <c r="E938" s="13">
        <v>94</v>
      </c>
      <c r="F938" s="34">
        <v>2.0799999999999999E-2</v>
      </c>
      <c r="G938" s="13" t="s">
        <v>2792</v>
      </c>
      <c r="H938" s="13" t="s">
        <v>2793</v>
      </c>
      <c r="I938" s="13">
        <v>36</v>
      </c>
    </row>
    <row r="939" spans="1:9" x14ac:dyDescent="0.5">
      <c r="A939" s="13" t="s">
        <v>2730</v>
      </c>
      <c r="B939" s="20">
        <v>44787</v>
      </c>
      <c r="C939" s="13" t="s">
        <v>1923</v>
      </c>
      <c r="D939" s="13">
        <v>99</v>
      </c>
      <c r="E939" s="13">
        <v>95</v>
      </c>
      <c r="F939" s="34">
        <v>4.0399999999999998E-2</v>
      </c>
      <c r="G939" s="13" t="s">
        <v>2794</v>
      </c>
      <c r="H939" s="13" t="s">
        <v>2795</v>
      </c>
      <c r="I939" s="13">
        <v>3</v>
      </c>
    </row>
    <row r="940" spans="1:9" x14ac:dyDescent="0.5">
      <c r="A940" s="13" t="s">
        <v>2731</v>
      </c>
      <c r="B940" s="20">
        <v>44463</v>
      </c>
      <c r="C940" s="13" t="s">
        <v>1832</v>
      </c>
      <c r="D940" s="13">
        <v>98</v>
      </c>
      <c r="E940" s="13">
        <v>95</v>
      </c>
      <c r="F940" s="34">
        <v>3.0599999999999999E-2</v>
      </c>
      <c r="G940" s="13" t="s">
        <v>2796</v>
      </c>
      <c r="H940" s="13" t="s">
        <v>2797</v>
      </c>
      <c r="I940" s="13">
        <v>12</v>
      </c>
    </row>
    <row r="941" spans="1:9" x14ac:dyDescent="0.5">
      <c r="A941" s="13" t="s">
        <v>2732</v>
      </c>
      <c r="B941" s="20">
        <v>44748</v>
      </c>
      <c r="C941" s="13" t="s">
        <v>1796</v>
      </c>
      <c r="D941" s="13">
        <v>97</v>
      </c>
      <c r="E941" s="13">
        <v>95</v>
      </c>
      <c r="F941" s="34">
        <v>2.06E-2</v>
      </c>
      <c r="G941" s="13" t="s">
        <v>2798</v>
      </c>
      <c r="H941" s="13" t="s">
        <v>2799</v>
      </c>
      <c r="I941" s="13">
        <v>38</v>
      </c>
    </row>
    <row r="942" spans="1:9" x14ac:dyDescent="0.5">
      <c r="A942" s="13" t="s">
        <v>2733</v>
      </c>
      <c r="B942" s="20">
        <v>44516</v>
      </c>
      <c r="C942" s="13" t="s">
        <v>1777</v>
      </c>
      <c r="D942" s="13">
        <v>97</v>
      </c>
      <c r="E942" s="13">
        <v>96</v>
      </c>
      <c r="F942" s="34">
        <v>1.03E-2</v>
      </c>
      <c r="G942" s="13" t="s">
        <v>2800</v>
      </c>
      <c r="H942" s="13" t="s">
        <v>2801</v>
      </c>
      <c r="I942" s="13">
        <v>23</v>
      </c>
    </row>
    <row r="943" spans="1:9" x14ac:dyDescent="0.5">
      <c r="A943" s="13" t="s">
        <v>2734</v>
      </c>
      <c r="B943" s="20">
        <v>44634</v>
      </c>
      <c r="C943" s="13" t="s">
        <v>2066</v>
      </c>
      <c r="D943" s="13">
        <v>100</v>
      </c>
      <c r="E943" s="13">
        <v>96</v>
      </c>
      <c r="F943" s="34">
        <v>0.04</v>
      </c>
      <c r="G943" s="13" t="s">
        <v>2802</v>
      </c>
      <c r="H943" s="13" t="s">
        <v>2803</v>
      </c>
      <c r="I943" s="13">
        <v>6</v>
      </c>
    </row>
    <row r="944" spans="1:9" x14ac:dyDescent="0.5">
      <c r="A944" s="13" t="s">
        <v>2735</v>
      </c>
      <c r="B944" s="20">
        <v>44469</v>
      </c>
      <c r="C944" s="13" t="s">
        <v>1791</v>
      </c>
      <c r="D944" s="13">
        <v>96</v>
      </c>
      <c r="E944" s="13">
        <v>96</v>
      </c>
      <c r="F944" s="34">
        <v>0</v>
      </c>
      <c r="G944" s="13" t="s">
        <v>2804</v>
      </c>
      <c r="H944" s="13" t="s">
        <v>2805</v>
      </c>
      <c r="I944" s="13">
        <v>17</v>
      </c>
    </row>
    <row r="945" spans="1:9" x14ac:dyDescent="0.5">
      <c r="A945" s="13" t="s">
        <v>2736</v>
      </c>
      <c r="B945" s="20">
        <v>44481</v>
      </c>
      <c r="C945" s="13" t="s">
        <v>1777</v>
      </c>
      <c r="D945" s="13">
        <v>100</v>
      </c>
      <c r="E945" s="13">
        <v>96</v>
      </c>
      <c r="F945" s="34">
        <v>0.04</v>
      </c>
      <c r="G945" s="13" t="s">
        <v>2806</v>
      </c>
      <c r="H945" s="13" t="s">
        <v>2807</v>
      </c>
      <c r="I945" s="13">
        <v>24</v>
      </c>
    </row>
    <row r="946" spans="1:9" x14ac:dyDescent="0.5">
      <c r="A946" s="13" t="s">
        <v>2737</v>
      </c>
      <c r="B946" s="20">
        <v>44800</v>
      </c>
      <c r="C946" s="13" t="s">
        <v>1775</v>
      </c>
      <c r="D946" s="13">
        <v>100</v>
      </c>
      <c r="E946" s="13">
        <v>97</v>
      </c>
      <c r="F946" s="34">
        <v>0.03</v>
      </c>
      <c r="G946" s="13" t="s">
        <v>2752</v>
      </c>
      <c r="H946" s="13" t="s">
        <v>2753</v>
      </c>
      <c r="I946" s="13">
        <v>26</v>
      </c>
    </row>
    <row r="947" spans="1:9" x14ac:dyDescent="0.5">
      <c r="A947" s="13" t="s">
        <v>2738</v>
      </c>
      <c r="B947" s="20">
        <v>44529</v>
      </c>
      <c r="C947" s="13" t="s">
        <v>1775</v>
      </c>
      <c r="D947" s="13">
        <v>99</v>
      </c>
      <c r="E947" s="13">
        <v>97</v>
      </c>
      <c r="F947" s="34">
        <v>2.0199999999999999E-2</v>
      </c>
      <c r="G947" s="13" t="s">
        <v>2754</v>
      </c>
      <c r="H947" s="13" t="s">
        <v>2755</v>
      </c>
      <c r="I947" s="13">
        <v>11</v>
      </c>
    </row>
    <row r="948" spans="1:9" x14ac:dyDescent="0.5">
      <c r="A948" s="13" t="s">
        <v>2739</v>
      </c>
      <c r="B948" s="20">
        <v>44714</v>
      </c>
      <c r="C948" s="13" t="s">
        <v>1889</v>
      </c>
      <c r="D948" s="13">
        <v>98</v>
      </c>
      <c r="E948" s="13">
        <v>97</v>
      </c>
      <c r="F948" s="34">
        <v>1.0200000000000001E-2</v>
      </c>
      <c r="G948" s="13" t="s">
        <v>2756</v>
      </c>
      <c r="H948" s="13" t="s">
        <v>2757</v>
      </c>
      <c r="I948" s="13">
        <v>19</v>
      </c>
    </row>
    <row r="949" spans="1:9" x14ac:dyDescent="0.5">
      <c r="A949" s="13" t="s">
        <v>2740</v>
      </c>
      <c r="B949" s="20">
        <v>44561</v>
      </c>
      <c r="C949" s="13" t="s">
        <v>1805</v>
      </c>
      <c r="D949" s="13">
        <v>100</v>
      </c>
      <c r="E949" s="13">
        <v>97</v>
      </c>
      <c r="F949" s="34">
        <v>0.03</v>
      </c>
      <c r="G949" s="13" t="s">
        <v>2758</v>
      </c>
      <c r="H949" s="13" t="s">
        <v>2759</v>
      </c>
      <c r="I949" s="13">
        <v>7</v>
      </c>
    </row>
    <row r="950" spans="1:9" x14ac:dyDescent="0.5">
      <c r="A950" s="13" t="s">
        <v>2741</v>
      </c>
      <c r="B950" s="20">
        <v>44657</v>
      </c>
      <c r="C950" s="13" t="s">
        <v>1807</v>
      </c>
      <c r="D950" s="13">
        <v>97</v>
      </c>
      <c r="E950" s="13">
        <v>97</v>
      </c>
      <c r="F950" s="34">
        <v>0</v>
      </c>
      <c r="G950" s="13" t="s">
        <v>2760</v>
      </c>
      <c r="H950" s="13" t="s">
        <v>2761</v>
      </c>
      <c r="I950" s="13">
        <v>9</v>
      </c>
    </row>
    <row r="951" spans="1:9" x14ac:dyDescent="0.5">
      <c r="A951" s="13" t="s">
        <v>2742</v>
      </c>
      <c r="B951" s="20">
        <v>44557</v>
      </c>
      <c r="C951" s="13" t="s">
        <v>1775</v>
      </c>
      <c r="D951" s="13">
        <v>98</v>
      </c>
      <c r="E951" s="13">
        <v>97</v>
      </c>
      <c r="F951" s="34">
        <v>1.0200000000000001E-2</v>
      </c>
      <c r="G951" s="13" t="s">
        <v>2762</v>
      </c>
      <c r="H951" s="13" t="s">
        <v>2763</v>
      </c>
      <c r="I951" s="13">
        <v>35</v>
      </c>
    </row>
    <row r="952" spans="1:9" x14ac:dyDescent="0.5">
      <c r="A952" s="13" t="s">
        <v>2743</v>
      </c>
      <c r="B952" s="20">
        <v>44736</v>
      </c>
      <c r="C952" s="13" t="s">
        <v>559</v>
      </c>
      <c r="D952" s="13">
        <v>100</v>
      </c>
      <c r="E952" s="13">
        <v>98</v>
      </c>
      <c r="F952" s="34">
        <v>0.02</v>
      </c>
      <c r="G952" s="13" t="s">
        <v>2764</v>
      </c>
      <c r="H952" s="13" t="s">
        <v>2765</v>
      </c>
      <c r="I952" s="13">
        <v>28</v>
      </c>
    </row>
    <row r="953" spans="1:9" x14ac:dyDescent="0.5">
      <c r="A953" s="13" t="s">
        <v>2744</v>
      </c>
      <c r="B953" s="20">
        <v>44531</v>
      </c>
      <c r="C953" s="13" t="s">
        <v>1807</v>
      </c>
      <c r="D953" s="13">
        <v>100</v>
      </c>
      <c r="E953" s="13">
        <v>98</v>
      </c>
      <c r="F953" s="34">
        <v>0.02</v>
      </c>
      <c r="G953" s="13" t="s">
        <v>2766</v>
      </c>
      <c r="H953" s="13" t="s">
        <v>2767</v>
      </c>
      <c r="I953" s="13">
        <v>9</v>
      </c>
    </row>
    <row r="954" spans="1:9" x14ac:dyDescent="0.5">
      <c r="A954" s="13" t="s">
        <v>2745</v>
      </c>
      <c r="B954" s="20">
        <v>44567</v>
      </c>
      <c r="C954" s="13" t="s">
        <v>559</v>
      </c>
      <c r="D954" s="13">
        <v>99</v>
      </c>
      <c r="E954" s="13">
        <v>98</v>
      </c>
      <c r="F954" s="34">
        <v>1.01E-2</v>
      </c>
      <c r="G954" s="13" t="s">
        <v>2768</v>
      </c>
      <c r="H954" s="13" t="s">
        <v>2769</v>
      </c>
      <c r="I954" s="13">
        <v>16</v>
      </c>
    </row>
    <row r="955" spans="1:9" x14ac:dyDescent="0.5">
      <c r="A955" s="13" t="s">
        <v>2289</v>
      </c>
      <c r="B955" s="20">
        <v>44445</v>
      </c>
      <c r="C955" s="13" t="s">
        <v>1781</v>
      </c>
      <c r="D955" s="13">
        <v>99</v>
      </c>
      <c r="E955" s="13">
        <v>99</v>
      </c>
      <c r="F955" s="34">
        <v>0</v>
      </c>
      <c r="G955" s="13" t="s">
        <v>2770</v>
      </c>
      <c r="H955" s="13" t="s">
        <v>2771</v>
      </c>
      <c r="I955" s="13">
        <v>39</v>
      </c>
    </row>
    <row r="956" spans="1:9" x14ac:dyDescent="0.5">
      <c r="A956" s="13" t="s">
        <v>2746</v>
      </c>
      <c r="B956" s="20">
        <v>44664</v>
      </c>
      <c r="C956" s="13" t="s">
        <v>1775</v>
      </c>
      <c r="D956" s="13">
        <v>99</v>
      </c>
      <c r="E956" s="13">
        <v>99</v>
      </c>
      <c r="F956" s="34">
        <v>0</v>
      </c>
      <c r="G956" s="13" t="s">
        <v>2772</v>
      </c>
      <c r="H956" s="13" t="s">
        <v>2773</v>
      </c>
      <c r="I956" s="13">
        <v>1</v>
      </c>
    </row>
    <row r="957" spans="1:9" x14ac:dyDescent="0.5">
      <c r="A957" s="13" t="s">
        <v>2747</v>
      </c>
      <c r="B957" s="20">
        <v>44556</v>
      </c>
      <c r="C957" s="13" t="s">
        <v>1961</v>
      </c>
      <c r="D957" s="13">
        <v>100</v>
      </c>
      <c r="E957" s="13">
        <v>99</v>
      </c>
      <c r="F957" s="34">
        <v>0.01</v>
      </c>
      <c r="G957" s="13" t="s">
        <v>2774</v>
      </c>
      <c r="H957" s="13" t="s">
        <v>2775</v>
      </c>
      <c r="I957" s="13">
        <v>17</v>
      </c>
    </row>
    <row r="958" spans="1:9" x14ac:dyDescent="0.5">
      <c r="A958" s="13" t="s">
        <v>2748</v>
      </c>
      <c r="B958" s="20">
        <v>44464</v>
      </c>
      <c r="C958" s="13" t="s">
        <v>559</v>
      </c>
      <c r="D958" s="13">
        <v>100</v>
      </c>
      <c r="E958" s="13">
        <v>100</v>
      </c>
      <c r="F958" s="34">
        <v>0</v>
      </c>
      <c r="G958" s="13" t="s">
        <v>2776</v>
      </c>
      <c r="H958" s="13" t="s">
        <v>2777</v>
      </c>
      <c r="I958" s="13">
        <v>39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9D883-9F27-D840-B0D7-E1D66BAD89B3}">
  <dimension ref="A1:J361"/>
  <sheetViews>
    <sheetView workbookViewId="0">
      <selection activeCell="C394" sqref="C394"/>
    </sheetView>
  </sheetViews>
  <sheetFormatPr defaultColWidth="11" defaultRowHeight="15.75" x14ac:dyDescent="0.5"/>
  <cols>
    <col min="1" max="1" width="13.5" customWidth="1"/>
    <col min="2" max="2" width="17.1875" customWidth="1"/>
    <col min="3" max="3" width="20" customWidth="1"/>
  </cols>
  <sheetData>
    <row r="1" spans="1:10" x14ac:dyDescent="0.5">
      <c r="A1" s="13" t="s">
        <v>1695</v>
      </c>
      <c r="B1" s="13" t="s">
        <v>1696</v>
      </c>
      <c r="C1" s="13" t="s">
        <v>1697</v>
      </c>
      <c r="D1" s="13" t="s">
        <v>1698</v>
      </c>
      <c r="E1" s="13" t="s">
        <v>514</v>
      </c>
      <c r="F1" s="13" t="s">
        <v>2852</v>
      </c>
      <c r="G1" s="13" t="s">
        <v>2853</v>
      </c>
      <c r="H1" s="13" t="s">
        <v>2854</v>
      </c>
      <c r="I1" s="13" t="s">
        <v>2855</v>
      </c>
      <c r="J1" s="13" t="s">
        <v>1658</v>
      </c>
    </row>
    <row r="2" spans="1:10" x14ac:dyDescent="0.5">
      <c r="A2" s="13">
        <v>2</v>
      </c>
      <c r="B2" s="13">
        <v>4</v>
      </c>
      <c r="C2" s="13">
        <v>1</v>
      </c>
      <c r="D2" s="13">
        <v>0</v>
      </c>
      <c r="E2" s="20">
        <v>44744</v>
      </c>
      <c r="F2" s="13">
        <v>0.59</v>
      </c>
      <c r="G2" s="13">
        <v>2.5499999999999998</v>
      </c>
      <c r="H2" s="13" t="s">
        <v>2856</v>
      </c>
      <c r="I2" s="13" t="s">
        <v>2857</v>
      </c>
      <c r="J2" s="13" t="s">
        <v>1660</v>
      </c>
    </row>
    <row r="3" spans="1:10" x14ac:dyDescent="0.5">
      <c r="A3" s="13">
        <v>2</v>
      </c>
      <c r="B3" s="13">
        <v>2</v>
      </c>
      <c r="C3" s="13">
        <v>1</v>
      </c>
      <c r="D3" s="13">
        <v>1</v>
      </c>
      <c r="E3" s="20">
        <v>44467</v>
      </c>
      <c r="F3" s="13">
        <v>0.03</v>
      </c>
      <c r="G3" s="13">
        <v>2.25</v>
      </c>
      <c r="H3" s="13" t="s">
        <v>2858</v>
      </c>
      <c r="I3" s="13" t="s">
        <v>2857</v>
      </c>
      <c r="J3" s="13" t="s">
        <v>1660</v>
      </c>
    </row>
    <row r="4" spans="1:10" x14ac:dyDescent="0.5">
      <c r="A4" s="13">
        <v>2</v>
      </c>
      <c r="B4" s="13">
        <v>1</v>
      </c>
      <c r="C4" s="13">
        <v>1</v>
      </c>
      <c r="D4" s="13">
        <v>0</v>
      </c>
      <c r="E4" s="20">
        <v>44774</v>
      </c>
      <c r="F4" s="13">
        <v>0.19</v>
      </c>
      <c r="G4" s="13">
        <v>0.7</v>
      </c>
      <c r="H4" s="13" t="s">
        <v>2859</v>
      </c>
      <c r="I4" s="13" t="s">
        <v>2857</v>
      </c>
      <c r="J4" s="13" t="s">
        <v>1660</v>
      </c>
    </row>
    <row r="5" spans="1:10" x14ac:dyDescent="0.5">
      <c r="A5" s="13">
        <v>2</v>
      </c>
      <c r="B5" s="13">
        <v>2</v>
      </c>
      <c r="C5" s="13">
        <v>2</v>
      </c>
      <c r="D5" s="13">
        <v>0</v>
      </c>
      <c r="E5" s="20">
        <v>44723</v>
      </c>
      <c r="F5" s="13">
        <v>0.42</v>
      </c>
      <c r="G5" s="13">
        <v>1.43</v>
      </c>
      <c r="H5" s="13" t="s">
        <v>2860</v>
      </c>
      <c r="I5" s="13" t="s">
        <v>2857</v>
      </c>
      <c r="J5" s="13" t="s">
        <v>1660</v>
      </c>
    </row>
    <row r="6" spans="1:10" x14ac:dyDescent="0.5">
      <c r="A6" s="13">
        <v>2</v>
      </c>
      <c r="B6" s="13">
        <v>4</v>
      </c>
      <c r="C6" s="13">
        <v>2</v>
      </c>
      <c r="D6" s="13">
        <v>0</v>
      </c>
      <c r="E6" s="20">
        <v>44721</v>
      </c>
      <c r="F6" s="13">
        <v>0.31</v>
      </c>
      <c r="G6" s="13">
        <v>0.92</v>
      </c>
      <c r="H6" s="13" t="s">
        <v>2860</v>
      </c>
      <c r="I6" s="13" t="s">
        <v>2857</v>
      </c>
      <c r="J6" s="13" t="s">
        <v>1660</v>
      </c>
    </row>
    <row r="7" spans="1:10" x14ac:dyDescent="0.5">
      <c r="A7" s="13">
        <v>2</v>
      </c>
      <c r="B7" s="13">
        <v>1</v>
      </c>
      <c r="C7" s="13">
        <v>2</v>
      </c>
      <c r="D7" s="13">
        <v>1</v>
      </c>
      <c r="E7" s="20">
        <v>44734</v>
      </c>
      <c r="F7" s="13">
        <v>0.01</v>
      </c>
      <c r="G7" s="13">
        <v>4.0599999999999996</v>
      </c>
      <c r="H7" s="13" t="s">
        <v>2861</v>
      </c>
      <c r="I7" s="13" t="s">
        <v>2857</v>
      </c>
      <c r="J7" s="13" t="s">
        <v>1660</v>
      </c>
    </row>
    <row r="8" spans="1:10" x14ac:dyDescent="0.5">
      <c r="A8" s="13">
        <v>2</v>
      </c>
      <c r="B8" s="13">
        <v>1</v>
      </c>
      <c r="C8" s="13">
        <v>2</v>
      </c>
      <c r="D8" s="13">
        <v>0</v>
      </c>
      <c r="E8" s="20">
        <v>44535</v>
      </c>
      <c r="F8" s="13">
        <v>0.5</v>
      </c>
      <c r="G8" s="13">
        <v>0.51</v>
      </c>
      <c r="H8" s="13" t="s">
        <v>2861</v>
      </c>
      <c r="I8" s="13" t="s">
        <v>2857</v>
      </c>
      <c r="J8" s="13" t="s">
        <v>1660</v>
      </c>
    </row>
    <row r="9" spans="1:10" x14ac:dyDescent="0.5">
      <c r="A9" s="13">
        <v>2</v>
      </c>
      <c r="B9" s="13">
        <v>3</v>
      </c>
      <c r="C9" s="13">
        <v>0</v>
      </c>
      <c r="D9" s="13">
        <v>1</v>
      </c>
      <c r="E9" s="20">
        <v>44743</v>
      </c>
      <c r="F9" s="13">
        <v>0.89</v>
      </c>
      <c r="G9" s="13">
        <v>4.17</v>
      </c>
      <c r="H9" s="13" t="s">
        <v>2856</v>
      </c>
      <c r="I9" s="13" t="s">
        <v>2862</v>
      </c>
      <c r="J9" s="13" t="s">
        <v>1669</v>
      </c>
    </row>
    <row r="10" spans="1:10" x14ac:dyDescent="0.5">
      <c r="A10" s="13">
        <v>2</v>
      </c>
      <c r="B10" s="13">
        <v>2</v>
      </c>
      <c r="C10" s="13">
        <v>2</v>
      </c>
      <c r="D10" s="13">
        <v>0</v>
      </c>
      <c r="E10" s="20">
        <v>44512</v>
      </c>
      <c r="F10" s="13">
        <v>0.88</v>
      </c>
      <c r="G10" s="13">
        <v>0.48</v>
      </c>
      <c r="H10" s="13" t="s">
        <v>2856</v>
      </c>
      <c r="I10" s="13" t="s">
        <v>2862</v>
      </c>
      <c r="J10" s="13" t="s">
        <v>1669</v>
      </c>
    </row>
    <row r="11" spans="1:10" x14ac:dyDescent="0.5">
      <c r="A11" s="13">
        <v>2</v>
      </c>
      <c r="B11" s="13">
        <v>1</v>
      </c>
      <c r="C11" s="13">
        <v>0</v>
      </c>
      <c r="D11" s="13">
        <v>1</v>
      </c>
      <c r="E11" s="20">
        <v>44688</v>
      </c>
      <c r="F11" s="13">
        <v>0.36</v>
      </c>
      <c r="G11" s="13">
        <v>3.64</v>
      </c>
      <c r="H11" s="13" t="s">
        <v>2859</v>
      </c>
      <c r="I11" s="13" t="s">
        <v>2862</v>
      </c>
      <c r="J11" s="13" t="s">
        <v>1669</v>
      </c>
    </row>
    <row r="12" spans="1:10" x14ac:dyDescent="0.5">
      <c r="A12" s="13">
        <v>2</v>
      </c>
      <c r="B12" s="13">
        <v>4</v>
      </c>
      <c r="C12" s="13">
        <v>0</v>
      </c>
      <c r="D12" s="13">
        <v>1</v>
      </c>
      <c r="E12" s="20">
        <v>44552</v>
      </c>
      <c r="F12" s="13">
        <v>0.09</v>
      </c>
      <c r="G12" s="13">
        <v>1.56</v>
      </c>
      <c r="H12" s="13" t="s">
        <v>2859</v>
      </c>
      <c r="I12" s="13" t="s">
        <v>2862</v>
      </c>
      <c r="J12" s="13" t="s">
        <v>1669</v>
      </c>
    </row>
    <row r="13" spans="1:10" x14ac:dyDescent="0.5">
      <c r="A13" s="13">
        <v>2</v>
      </c>
      <c r="B13" s="13">
        <v>0</v>
      </c>
      <c r="C13" s="13">
        <v>1</v>
      </c>
      <c r="D13" s="13">
        <v>0</v>
      </c>
      <c r="E13" s="20">
        <v>44654</v>
      </c>
      <c r="F13" s="13">
        <v>0.21</v>
      </c>
      <c r="G13" s="13">
        <v>2.93</v>
      </c>
      <c r="H13" s="13" t="s">
        <v>2859</v>
      </c>
      <c r="I13" s="13" t="s">
        <v>2862</v>
      </c>
      <c r="J13" s="13" t="s">
        <v>1669</v>
      </c>
    </row>
    <row r="14" spans="1:10" x14ac:dyDescent="0.5">
      <c r="A14" s="13">
        <v>2</v>
      </c>
      <c r="B14" s="13">
        <v>0</v>
      </c>
      <c r="C14" s="13">
        <v>2</v>
      </c>
      <c r="D14" s="13">
        <v>0</v>
      </c>
      <c r="E14" s="20">
        <v>44711</v>
      </c>
      <c r="F14" s="13">
        <v>0.47</v>
      </c>
      <c r="G14" s="13">
        <v>0.21</v>
      </c>
      <c r="H14" s="13" t="s">
        <v>2860</v>
      </c>
      <c r="I14" s="13" t="s">
        <v>2862</v>
      </c>
      <c r="J14" s="13" t="s">
        <v>1669</v>
      </c>
    </row>
    <row r="15" spans="1:10" x14ac:dyDescent="0.5">
      <c r="A15" s="13">
        <v>2</v>
      </c>
      <c r="B15" s="13">
        <v>4</v>
      </c>
      <c r="C15" s="13">
        <v>0</v>
      </c>
      <c r="D15" s="13">
        <v>1</v>
      </c>
      <c r="E15" s="20">
        <v>44714</v>
      </c>
      <c r="F15" s="13">
        <v>0.52</v>
      </c>
      <c r="G15" s="13">
        <v>2.44</v>
      </c>
      <c r="H15" s="13" t="s">
        <v>2860</v>
      </c>
      <c r="I15" s="13" t="s">
        <v>2862</v>
      </c>
      <c r="J15" s="13" t="s">
        <v>1669</v>
      </c>
    </row>
    <row r="16" spans="1:10" x14ac:dyDescent="0.5">
      <c r="A16" s="13">
        <v>2</v>
      </c>
      <c r="B16" s="13">
        <v>4</v>
      </c>
      <c r="C16" s="13">
        <v>0</v>
      </c>
      <c r="D16" s="13">
        <v>0</v>
      </c>
      <c r="E16" s="20">
        <v>44552</v>
      </c>
      <c r="F16" s="13">
        <v>0.47</v>
      </c>
      <c r="G16" s="13">
        <v>1.1100000000000001</v>
      </c>
      <c r="H16" s="13" t="s">
        <v>2860</v>
      </c>
      <c r="I16" s="13" t="s">
        <v>2862</v>
      </c>
      <c r="J16" s="13" t="s">
        <v>1669</v>
      </c>
    </row>
    <row r="17" spans="1:10" x14ac:dyDescent="0.5">
      <c r="A17" s="13">
        <v>2</v>
      </c>
      <c r="B17" s="13">
        <v>3</v>
      </c>
      <c r="C17" s="13">
        <v>0</v>
      </c>
      <c r="D17" s="13">
        <v>0</v>
      </c>
      <c r="E17" s="20">
        <v>44597</v>
      </c>
      <c r="F17" s="13">
        <v>0.48</v>
      </c>
      <c r="G17" s="13">
        <v>4.16</v>
      </c>
      <c r="H17" s="13" t="s">
        <v>2860</v>
      </c>
      <c r="I17" s="13" t="s">
        <v>2862</v>
      </c>
      <c r="J17" s="13" t="s">
        <v>1669</v>
      </c>
    </row>
    <row r="18" spans="1:10" x14ac:dyDescent="0.5">
      <c r="A18" s="13">
        <v>2</v>
      </c>
      <c r="B18" s="13">
        <v>2</v>
      </c>
      <c r="C18" s="13">
        <v>1</v>
      </c>
      <c r="D18" s="13">
        <v>1</v>
      </c>
      <c r="E18" s="20">
        <v>44653</v>
      </c>
      <c r="F18" s="13">
        <v>0.11</v>
      </c>
      <c r="G18" s="13">
        <v>0.56999999999999995</v>
      </c>
      <c r="H18" s="13" t="s">
        <v>2861</v>
      </c>
      <c r="I18" s="13" t="s">
        <v>2862</v>
      </c>
      <c r="J18" s="13" t="s">
        <v>1669</v>
      </c>
    </row>
    <row r="19" spans="1:10" x14ac:dyDescent="0.5">
      <c r="A19" s="13">
        <v>2</v>
      </c>
      <c r="B19" s="13">
        <v>1</v>
      </c>
      <c r="C19" s="13">
        <v>1</v>
      </c>
      <c r="D19" s="13">
        <v>0</v>
      </c>
      <c r="E19" s="20">
        <v>44644</v>
      </c>
      <c r="F19" s="13">
        <v>0.04</v>
      </c>
      <c r="G19" s="13">
        <v>4.34</v>
      </c>
      <c r="H19" s="13" t="s">
        <v>2861</v>
      </c>
      <c r="I19" s="13" t="s">
        <v>2862</v>
      </c>
      <c r="J19" s="13" t="s">
        <v>1669</v>
      </c>
    </row>
    <row r="20" spans="1:10" x14ac:dyDescent="0.5">
      <c r="A20" s="13">
        <v>2</v>
      </c>
      <c r="B20" s="13">
        <v>2</v>
      </c>
      <c r="C20" s="13">
        <v>0</v>
      </c>
      <c r="D20" s="13">
        <v>0</v>
      </c>
      <c r="E20" s="20">
        <v>44734</v>
      </c>
      <c r="F20" s="13">
        <v>0.42</v>
      </c>
      <c r="G20" s="13">
        <v>1.33</v>
      </c>
      <c r="H20" s="13" t="s">
        <v>2856</v>
      </c>
      <c r="I20" s="13" t="s">
        <v>2863</v>
      </c>
      <c r="J20" s="13" t="s">
        <v>1679</v>
      </c>
    </row>
    <row r="21" spans="1:10" x14ac:dyDescent="0.5">
      <c r="A21" s="13">
        <v>2</v>
      </c>
      <c r="B21" s="13">
        <v>0</v>
      </c>
      <c r="C21" s="13">
        <v>0</v>
      </c>
      <c r="D21" s="13">
        <v>1</v>
      </c>
      <c r="E21" s="20">
        <v>44760</v>
      </c>
      <c r="F21" s="13">
        <v>0.08</v>
      </c>
      <c r="G21" s="13">
        <v>4.71</v>
      </c>
      <c r="H21" s="13" t="s">
        <v>2856</v>
      </c>
      <c r="I21" s="13" t="s">
        <v>2863</v>
      </c>
      <c r="J21" s="13" t="s">
        <v>1679</v>
      </c>
    </row>
    <row r="22" spans="1:10" x14ac:dyDescent="0.5">
      <c r="A22" s="13">
        <v>2</v>
      </c>
      <c r="B22" s="13">
        <v>4</v>
      </c>
      <c r="C22" s="13">
        <v>0</v>
      </c>
      <c r="D22" s="13">
        <v>0</v>
      </c>
      <c r="E22" s="20">
        <v>44448</v>
      </c>
      <c r="F22" s="13">
        <v>0.81</v>
      </c>
      <c r="G22" s="13">
        <v>0.59</v>
      </c>
      <c r="H22" s="13" t="s">
        <v>2856</v>
      </c>
      <c r="I22" s="13" t="s">
        <v>2863</v>
      </c>
      <c r="J22" s="13" t="s">
        <v>1679</v>
      </c>
    </row>
    <row r="23" spans="1:10" x14ac:dyDescent="0.5">
      <c r="A23" s="13">
        <v>2</v>
      </c>
      <c r="B23" s="13">
        <v>2</v>
      </c>
      <c r="C23" s="13">
        <v>2</v>
      </c>
      <c r="D23" s="13">
        <v>0</v>
      </c>
      <c r="E23" s="20">
        <v>44564</v>
      </c>
      <c r="F23" s="13">
        <v>0.28000000000000003</v>
      </c>
      <c r="G23" s="13">
        <v>3.34</v>
      </c>
      <c r="H23" s="13" t="s">
        <v>2858</v>
      </c>
      <c r="I23" s="13" t="s">
        <v>2863</v>
      </c>
      <c r="J23" s="13" t="s">
        <v>1679</v>
      </c>
    </row>
    <row r="24" spans="1:10" x14ac:dyDescent="0.5">
      <c r="A24" s="13">
        <v>2</v>
      </c>
      <c r="B24" s="13">
        <v>0</v>
      </c>
      <c r="C24" s="13">
        <v>1</v>
      </c>
      <c r="D24" s="13">
        <v>1</v>
      </c>
      <c r="E24" s="20">
        <v>44801</v>
      </c>
      <c r="F24" s="13">
        <v>0.75</v>
      </c>
      <c r="G24" s="13">
        <v>2.97</v>
      </c>
      <c r="H24" s="13" t="s">
        <v>2858</v>
      </c>
      <c r="I24" s="13" t="s">
        <v>2863</v>
      </c>
      <c r="J24" s="13" t="s">
        <v>1679</v>
      </c>
    </row>
    <row r="25" spans="1:10" x14ac:dyDescent="0.5">
      <c r="A25" s="13">
        <v>2</v>
      </c>
      <c r="B25" s="13">
        <v>2</v>
      </c>
      <c r="C25" s="13">
        <v>1</v>
      </c>
      <c r="D25" s="13">
        <v>0</v>
      </c>
      <c r="E25" s="20">
        <v>44583</v>
      </c>
      <c r="F25" s="13">
        <v>0.95</v>
      </c>
      <c r="G25" s="13">
        <v>1.85</v>
      </c>
      <c r="H25" s="13" t="s">
        <v>2858</v>
      </c>
      <c r="I25" s="13" t="s">
        <v>2863</v>
      </c>
      <c r="J25" s="13" t="s">
        <v>1679</v>
      </c>
    </row>
    <row r="26" spans="1:10" x14ac:dyDescent="0.5">
      <c r="A26" s="13">
        <v>2</v>
      </c>
      <c r="B26" s="13">
        <v>4</v>
      </c>
      <c r="C26" s="13">
        <v>2</v>
      </c>
      <c r="D26" s="13">
        <v>1</v>
      </c>
      <c r="E26" s="20">
        <v>44636</v>
      </c>
      <c r="F26" s="13">
        <v>0.81</v>
      </c>
      <c r="G26" s="13">
        <v>1.28</v>
      </c>
      <c r="H26" s="13" t="s">
        <v>2858</v>
      </c>
      <c r="I26" s="13" t="s">
        <v>2863</v>
      </c>
      <c r="J26" s="13" t="s">
        <v>1679</v>
      </c>
    </row>
    <row r="27" spans="1:10" x14ac:dyDescent="0.5">
      <c r="A27" s="13">
        <v>2</v>
      </c>
      <c r="B27" s="13">
        <v>0</v>
      </c>
      <c r="C27" s="13">
        <v>2</v>
      </c>
      <c r="D27" s="13">
        <v>0</v>
      </c>
      <c r="E27" s="20">
        <v>44632</v>
      </c>
      <c r="F27" s="13">
        <v>0.53</v>
      </c>
      <c r="G27" s="13">
        <v>4.1399999999999997</v>
      </c>
      <c r="H27" s="13" t="s">
        <v>2859</v>
      </c>
      <c r="I27" s="13" t="s">
        <v>2863</v>
      </c>
      <c r="J27" s="13" t="s">
        <v>1679</v>
      </c>
    </row>
    <row r="28" spans="1:10" x14ac:dyDescent="0.5">
      <c r="A28" s="13">
        <v>2</v>
      </c>
      <c r="B28" s="13">
        <v>0</v>
      </c>
      <c r="C28" s="13">
        <v>1</v>
      </c>
      <c r="D28" s="13">
        <v>1</v>
      </c>
      <c r="E28" s="20">
        <v>44743</v>
      </c>
      <c r="F28" s="13">
        <v>0.16</v>
      </c>
      <c r="G28" s="13">
        <v>0.5</v>
      </c>
      <c r="H28" s="13" t="s">
        <v>2859</v>
      </c>
      <c r="I28" s="13" t="s">
        <v>2863</v>
      </c>
      <c r="J28" s="13" t="s">
        <v>1679</v>
      </c>
    </row>
    <row r="29" spans="1:10" x14ac:dyDescent="0.5">
      <c r="A29" s="13">
        <v>2</v>
      </c>
      <c r="B29" s="13">
        <v>1</v>
      </c>
      <c r="C29" s="13">
        <v>2</v>
      </c>
      <c r="D29" s="13">
        <v>1</v>
      </c>
      <c r="E29" s="20">
        <v>44701</v>
      </c>
      <c r="F29" s="13">
        <v>7.0000000000000007E-2</v>
      </c>
      <c r="G29" s="13">
        <v>3.07</v>
      </c>
      <c r="H29" s="13" t="s">
        <v>2859</v>
      </c>
      <c r="I29" s="13" t="s">
        <v>2863</v>
      </c>
      <c r="J29" s="13" t="s">
        <v>1679</v>
      </c>
    </row>
    <row r="30" spans="1:10" x14ac:dyDescent="0.5">
      <c r="A30" s="13">
        <v>2</v>
      </c>
      <c r="B30" s="13">
        <v>0</v>
      </c>
      <c r="C30" s="13">
        <v>2</v>
      </c>
      <c r="D30" s="13">
        <v>0</v>
      </c>
      <c r="E30" s="20">
        <v>44772</v>
      </c>
      <c r="F30" s="13">
        <v>0.51</v>
      </c>
      <c r="G30" s="13">
        <v>1.4</v>
      </c>
      <c r="H30" s="13" t="s">
        <v>2859</v>
      </c>
      <c r="I30" s="13" t="s">
        <v>2863</v>
      </c>
      <c r="J30" s="13" t="s">
        <v>1679</v>
      </c>
    </row>
    <row r="31" spans="1:10" x14ac:dyDescent="0.5">
      <c r="A31" s="13">
        <v>2</v>
      </c>
      <c r="B31" s="13">
        <v>3</v>
      </c>
      <c r="C31" s="13">
        <v>1</v>
      </c>
      <c r="D31" s="13">
        <v>0</v>
      </c>
      <c r="E31" s="20">
        <v>44766</v>
      </c>
      <c r="F31" s="13">
        <v>0.05</v>
      </c>
      <c r="G31" s="13">
        <v>1.58</v>
      </c>
      <c r="H31" s="13" t="s">
        <v>2861</v>
      </c>
      <c r="I31" s="13" t="s">
        <v>2863</v>
      </c>
      <c r="J31" s="13" t="s">
        <v>1679</v>
      </c>
    </row>
    <row r="32" spans="1:10" x14ac:dyDescent="0.5">
      <c r="A32" s="13">
        <v>2</v>
      </c>
      <c r="B32" s="13">
        <v>2</v>
      </c>
      <c r="C32" s="13">
        <v>2</v>
      </c>
      <c r="D32" s="13">
        <v>1</v>
      </c>
      <c r="E32" s="20">
        <v>44585</v>
      </c>
      <c r="F32" s="13">
        <v>0.93</v>
      </c>
      <c r="G32" s="13">
        <v>1.08</v>
      </c>
      <c r="H32" s="13" t="s">
        <v>2856</v>
      </c>
      <c r="I32" s="13" t="s">
        <v>2864</v>
      </c>
      <c r="J32" s="13" t="s">
        <v>1681</v>
      </c>
    </row>
    <row r="33" spans="1:10" x14ac:dyDescent="0.5">
      <c r="A33" s="13">
        <v>2</v>
      </c>
      <c r="B33" s="13">
        <v>3</v>
      </c>
      <c r="C33" s="13">
        <v>1</v>
      </c>
      <c r="D33" s="13">
        <v>1</v>
      </c>
      <c r="E33" s="20">
        <v>44602</v>
      </c>
      <c r="F33" s="13">
        <v>0.95</v>
      </c>
      <c r="G33" s="13">
        <v>4.9000000000000004</v>
      </c>
      <c r="H33" s="13" t="s">
        <v>2856</v>
      </c>
      <c r="I33" s="13" t="s">
        <v>2864</v>
      </c>
      <c r="J33" s="13" t="s">
        <v>1681</v>
      </c>
    </row>
    <row r="34" spans="1:10" x14ac:dyDescent="0.5">
      <c r="A34" s="13">
        <v>2</v>
      </c>
      <c r="B34" s="13">
        <v>4</v>
      </c>
      <c r="C34" s="13">
        <v>0</v>
      </c>
      <c r="D34" s="13">
        <v>1</v>
      </c>
      <c r="E34" s="20">
        <v>44466</v>
      </c>
      <c r="F34" s="13">
        <v>0.32</v>
      </c>
      <c r="G34" s="13">
        <v>4.42</v>
      </c>
      <c r="H34" s="13" t="s">
        <v>2858</v>
      </c>
      <c r="I34" s="13" t="s">
        <v>2864</v>
      </c>
      <c r="J34" s="13" t="s">
        <v>1681</v>
      </c>
    </row>
    <row r="35" spans="1:10" x14ac:dyDescent="0.5">
      <c r="A35" s="13">
        <v>2</v>
      </c>
      <c r="B35" s="13">
        <v>2</v>
      </c>
      <c r="C35" s="13">
        <v>1</v>
      </c>
      <c r="D35" s="13">
        <v>0</v>
      </c>
      <c r="E35" s="20">
        <v>44593</v>
      </c>
      <c r="F35" s="13">
        <v>0.38</v>
      </c>
      <c r="G35" s="13">
        <v>0.04</v>
      </c>
      <c r="H35" s="13" t="s">
        <v>2860</v>
      </c>
      <c r="I35" s="13" t="s">
        <v>2864</v>
      </c>
      <c r="J35" s="13" t="s">
        <v>1681</v>
      </c>
    </row>
    <row r="36" spans="1:10" x14ac:dyDescent="0.5">
      <c r="A36" s="13">
        <v>2</v>
      </c>
      <c r="B36" s="13">
        <v>0</v>
      </c>
      <c r="C36" s="13">
        <v>2</v>
      </c>
      <c r="D36" s="13">
        <v>1</v>
      </c>
      <c r="E36" s="20">
        <v>44567</v>
      </c>
      <c r="F36" s="13">
        <v>0.62</v>
      </c>
      <c r="G36" s="13">
        <v>0.94</v>
      </c>
      <c r="H36" s="13" t="s">
        <v>2860</v>
      </c>
      <c r="I36" s="13" t="s">
        <v>2864</v>
      </c>
      <c r="J36" s="13" t="s">
        <v>1681</v>
      </c>
    </row>
    <row r="37" spans="1:10" x14ac:dyDescent="0.5">
      <c r="A37" s="13">
        <v>2</v>
      </c>
      <c r="B37" s="13">
        <v>4</v>
      </c>
      <c r="C37" s="13">
        <v>1</v>
      </c>
      <c r="D37" s="13">
        <v>1</v>
      </c>
      <c r="E37" s="20">
        <v>44553</v>
      </c>
      <c r="F37" s="13">
        <v>0.54</v>
      </c>
      <c r="G37" s="13">
        <v>4.21</v>
      </c>
      <c r="H37" s="13" t="s">
        <v>2859</v>
      </c>
      <c r="I37" s="13" t="s">
        <v>2865</v>
      </c>
      <c r="J37" s="13" t="s">
        <v>1682</v>
      </c>
    </row>
    <row r="38" spans="1:10" x14ac:dyDescent="0.5">
      <c r="A38" s="13">
        <v>2</v>
      </c>
      <c r="B38" s="13">
        <v>1</v>
      </c>
      <c r="C38" s="13">
        <v>0</v>
      </c>
      <c r="D38" s="13">
        <v>1</v>
      </c>
      <c r="E38" s="20">
        <v>44630</v>
      </c>
      <c r="F38" s="13">
        <v>0.5</v>
      </c>
      <c r="G38" s="13">
        <v>0.16</v>
      </c>
      <c r="H38" s="13" t="s">
        <v>2859</v>
      </c>
      <c r="I38" s="13" t="s">
        <v>2865</v>
      </c>
      <c r="J38" s="13" t="s">
        <v>1682</v>
      </c>
    </row>
    <row r="39" spans="1:10" x14ac:dyDescent="0.5">
      <c r="A39" s="13">
        <v>2</v>
      </c>
      <c r="B39" s="13">
        <v>2</v>
      </c>
      <c r="C39" s="13">
        <v>0</v>
      </c>
      <c r="D39" s="13">
        <v>0</v>
      </c>
      <c r="E39" s="20">
        <v>44652</v>
      </c>
      <c r="F39" s="13">
        <v>0.65</v>
      </c>
      <c r="G39" s="13">
        <v>4.9000000000000004</v>
      </c>
      <c r="H39" s="13" t="s">
        <v>2859</v>
      </c>
      <c r="I39" s="13" t="s">
        <v>2865</v>
      </c>
      <c r="J39" s="13" t="s">
        <v>1682</v>
      </c>
    </row>
    <row r="40" spans="1:10" x14ac:dyDescent="0.5">
      <c r="A40" s="13">
        <v>2</v>
      </c>
      <c r="B40" s="13">
        <v>2</v>
      </c>
      <c r="C40" s="13">
        <v>1</v>
      </c>
      <c r="D40" s="13">
        <v>1</v>
      </c>
      <c r="E40" s="20">
        <v>44607</v>
      </c>
      <c r="F40" s="13">
        <v>0.49</v>
      </c>
      <c r="G40" s="13">
        <v>4.76</v>
      </c>
      <c r="H40" s="13" t="s">
        <v>2861</v>
      </c>
      <c r="I40" s="13" t="s">
        <v>2865</v>
      </c>
      <c r="J40" s="13" t="s">
        <v>1682</v>
      </c>
    </row>
    <row r="41" spans="1:10" x14ac:dyDescent="0.5">
      <c r="A41" s="13">
        <v>2</v>
      </c>
      <c r="B41" s="13">
        <v>0</v>
      </c>
      <c r="C41" s="13">
        <v>0</v>
      </c>
      <c r="D41" s="13">
        <v>1</v>
      </c>
      <c r="E41" s="20">
        <v>44785</v>
      </c>
      <c r="F41" s="13">
        <v>0.4</v>
      </c>
      <c r="G41" s="13">
        <v>0.31</v>
      </c>
      <c r="H41" s="13" t="s">
        <v>2858</v>
      </c>
      <c r="I41" s="13" t="s">
        <v>2866</v>
      </c>
      <c r="J41" s="13" t="s">
        <v>1686</v>
      </c>
    </row>
    <row r="42" spans="1:10" x14ac:dyDescent="0.5">
      <c r="A42" s="13">
        <v>2</v>
      </c>
      <c r="B42" s="13">
        <v>4</v>
      </c>
      <c r="C42" s="13">
        <v>2</v>
      </c>
      <c r="D42" s="13">
        <v>1</v>
      </c>
      <c r="E42" s="20">
        <v>44668</v>
      </c>
      <c r="F42" s="13">
        <v>0.45</v>
      </c>
      <c r="G42" s="13">
        <v>3.08</v>
      </c>
      <c r="H42" s="13" t="s">
        <v>2858</v>
      </c>
      <c r="I42" s="13" t="s">
        <v>2866</v>
      </c>
      <c r="J42" s="13" t="s">
        <v>1686</v>
      </c>
    </row>
    <row r="43" spans="1:10" x14ac:dyDescent="0.5">
      <c r="A43" s="13">
        <v>2</v>
      </c>
      <c r="B43" s="13">
        <v>2</v>
      </c>
      <c r="C43" s="13">
        <v>1</v>
      </c>
      <c r="D43" s="13">
        <v>1</v>
      </c>
      <c r="E43" s="20">
        <v>44716</v>
      </c>
      <c r="F43" s="13">
        <v>0.11</v>
      </c>
      <c r="G43" s="13">
        <v>2.92</v>
      </c>
      <c r="H43" s="13" t="s">
        <v>2858</v>
      </c>
      <c r="I43" s="13" t="s">
        <v>2866</v>
      </c>
      <c r="J43" s="13" t="s">
        <v>1686</v>
      </c>
    </row>
    <row r="44" spans="1:10" x14ac:dyDescent="0.5">
      <c r="A44" s="13">
        <v>2</v>
      </c>
      <c r="B44" s="13">
        <v>2</v>
      </c>
      <c r="C44" s="13">
        <v>1</v>
      </c>
      <c r="D44" s="13">
        <v>1</v>
      </c>
      <c r="E44" s="20">
        <v>44798</v>
      </c>
      <c r="F44" s="13">
        <v>0.21</v>
      </c>
      <c r="G44" s="13">
        <v>2.38</v>
      </c>
      <c r="H44" s="13" t="s">
        <v>2859</v>
      </c>
      <c r="I44" s="13" t="s">
        <v>2866</v>
      </c>
      <c r="J44" s="13" t="s">
        <v>1686</v>
      </c>
    </row>
    <row r="45" spans="1:10" x14ac:dyDescent="0.5">
      <c r="A45" s="13">
        <v>2</v>
      </c>
      <c r="B45" s="13">
        <v>4</v>
      </c>
      <c r="C45" s="13">
        <v>2</v>
      </c>
      <c r="D45" s="13">
        <v>1</v>
      </c>
      <c r="E45" s="20">
        <v>44541</v>
      </c>
      <c r="F45" s="13">
        <v>0.05</v>
      </c>
      <c r="G45" s="13">
        <v>0.84</v>
      </c>
      <c r="H45" s="13" t="s">
        <v>2860</v>
      </c>
      <c r="I45" s="13" t="s">
        <v>2866</v>
      </c>
      <c r="J45" s="13" t="s">
        <v>1686</v>
      </c>
    </row>
    <row r="46" spans="1:10" x14ac:dyDescent="0.5">
      <c r="A46" s="13">
        <v>2</v>
      </c>
      <c r="B46" s="13">
        <v>3</v>
      </c>
      <c r="C46" s="13">
        <v>1</v>
      </c>
      <c r="D46" s="13">
        <v>1</v>
      </c>
      <c r="E46" s="20">
        <v>44609</v>
      </c>
      <c r="F46" s="13">
        <v>0.15</v>
      </c>
      <c r="G46" s="13">
        <v>0.15</v>
      </c>
      <c r="H46" s="13" t="s">
        <v>2860</v>
      </c>
      <c r="I46" s="13" t="s">
        <v>2866</v>
      </c>
      <c r="J46" s="13" t="s">
        <v>1686</v>
      </c>
    </row>
    <row r="47" spans="1:10" x14ac:dyDescent="0.5">
      <c r="A47" s="13">
        <v>2</v>
      </c>
      <c r="B47" s="13">
        <v>3</v>
      </c>
      <c r="C47" s="13">
        <v>0</v>
      </c>
      <c r="D47" s="13">
        <v>1</v>
      </c>
      <c r="E47" s="20">
        <v>44609</v>
      </c>
      <c r="F47" s="13">
        <v>0.43</v>
      </c>
      <c r="G47" s="13">
        <v>1.1000000000000001</v>
      </c>
      <c r="H47" s="13" t="s">
        <v>2860</v>
      </c>
      <c r="I47" s="13" t="s">
        <v>2866</v>
      </c>
      <c r="J47" s="13" t="s">
        <v>1686</v>
      </c>
    </row>
    <row r="48" spans="1:10" x14ac:dyDescent="0.5">
      <c r="A48" s="13">
        <v>2</v>
      </c>
      <c r="B48" s="13">
        <v>1</v>
      </c>
      <c r="C48" s="13">
        <v>0</v>
      </c>
      <c r="D48" s="13">
        <v>1</v>
      </c>
      <c r="E48" s="20">
        <v>44548</v>
      </c>
      <c r="F48" s="13">
        <v>0.39</v>
      </c>
      <c r="G48" s="13">
        <v>4.91</v>
      </c>
      <c r="H48" s="13" t="s">
        <v>2861</v>
      </c>
      <c r="I48" s="13" t="s">
        <v>2866</v>
      </c>
      <c r="J48" s="13" t="s">
        <v>1686</v>
      </c>
    </row>
    <row r="49" spans="1:10" x14ac:dyDescent="0.5">
      <c r="A49" s="13">
        <v>2</v>
      </c>
      <c r="B49" s="13">
        <v>2</v>
      </c>
      <c r="C49" s="13">
        <v>1</v>
      </c>
      <c r="D49" s="13">
        <v>1</v>
      </c>
      <c r="E49" s="20">
        <v>44445</v>
      </c>
      <c r="F49" s="13">
        <v>0.88</v>
      </c>
      <c r="G49" s="13">
        <v>0.02</v>
      </c>
      <c r="H49" s="13" t="s">
        <v>2861</v>
      </c>
      <c r="I49" s="13" t="s">
        <v>2866</v>
      </c>
      <c r="J49" s="13" t="s">
        <v>1686</v>
      </c>
    </row>
    <row r="50" spans="1:10" x14ac:dyDescent="0.5">
      <c r="A50" s="13">
        <v>2</v>
      </c>
      <c r="B50" s="13">
        <v>1</v>
      </c>
      <c r="C50" s="13">
        <v>0</v>
      </c>
      <c r="D50" s="13">
        <v>0</v>
      </c>
      <c r="E50" s="20">
        <v>44446</v>
      </c>
      <c r="F50" s="13">
        <v>0.97</v>
      </c>
      <c r="G50" s="13">
        <v>1.72</v>
      </c>
      <c r="H50" s="13" t="s">
        <v>2861</v>
      </c>
      <c r="I50" s="13" t="s">
        <v>2866</v>
      </c>
      <c r="J50" s="13" t="s">
        <v>1686</v>
      </c>
    </row>
    <row r="51" spans="1:10" x14ac:dyDescent="0.5">
      <c r="A51" s="13">
        <v>2</v>
      </c>
      <c r="B51" s="13">
        <v>1</v>
      </c>
      <c r="C51" s="13">
        <v>1</v>
      </c>
      <c r="D51" s="13">
        <v>1</v>
      </c>
      <c r="E51" s="20">
        <v>44504</v>
      </c>
      <c r="F51" s="13">
        <v>0.01</v>
      </c>
      <c r="G51" s="13">
        <v>4.99</v>
      </c>
      <c r="H51" s="13" t="s">
        <v>2861</v>
      </c>
      <c r="I51" s="13" t="s">
        <v>2866</v>
      </c>
      <c r="J51" s="13" t="s">
        <v>1686</v>
      </c>
    </row>
    <row r="52" spans="1:10" x14ac:dyDescent="0.5">
      <c r="A52" s="13">
        <v>2</v>
      </c>
      <c r="B52" s="13">
        <v>4</v>
      </c>
      <c r="C52" s="13">
        <v>1</v>
      </c>
      <c r="D52" s="13">
        <v>0</v>
      </c>
      <c r="E52" s="20">
        <v>44574</v>
      </c>
      <c r="F52" s="13">
        <v>0.03</v>
      </c>
      <c r="G52" s="13">
        <v>2.25</v>
      </c>
      <c r="H52" s="13" t="s">
        <v>2858</v>
      </c>
      <c r="I52" s="13" t="s">
        <v>2857</v>
      </c>
      <c r="J52" s="13" t="s">
        <v>1660</v>
      </c>
    </row>
    <row r="53" spans="1:10" x14ac:dyDescent="0.5">
      <c r="A53" s="13">
        <v>2</v>
      </c>
      <c r="B53" s="13">
        <v>4</v>
      </c>
      <c r="C53" s="13">
        <v>1</v>
      </c>
      <c r="D53" s="13">
        <v>0</v>
      </c>
      <c r="E53" s="20">
        <v>44582</v>
      </c>
      <c r="F53" s="13">
        <v>0.19</v>
      </c>
      <c r="G53" s="13">
        <v>0.7</v>
      </c>
      <c r="H53" s="13" t="s">
        <v>2859</v>
      </c>
      <c r="I53" s="13" t="s">
        <v>2857</v>
      </c>
      <c r="J53" s="13" t="s">
        <v>1660</v>
      </c>
    </row>
    <row r="54" spans="1:10" x14ac:dyDescent="0.5">
      <c r="A54" s="13">
        <v>2</v>
      </c>
      <c r="B54" s="13">
        <v>2</v>
      </c>
      <c r="C54" s="13">
        <v>0</v>
      </c>
      <c r="D54" s="13">
        <v>0</v>
      </c>
      <c r="E54" s="20">
        <v>44637</v>
      </c>
      <c r="F54" s="13">
        <v>0.42</v>
      </c>
      <c r="G54" s="13">
        <v>1.43</v>
      </c>
      <c r="H54" s="13" t="s">
        <v>2860</v>
      </c>
      <c r="I54" s="13" t="s">
        <v>2857</v>
      </c>
      <c r="J54" s="13" t="s">
        <v>1660</v>
      </c>
    </row>
    <row r="55" spans="1:10" x14ac:dyDescent="0.5">
      <c r="A55" s="13">
        <v>2</v>
      </c>
      <c r="B55" s="13">
        <v>2</v>
      </c>
      <c r="C55" s="13">
        <v>0</v>
      </c>
      <c r="D55" s="13">
        <v>0</v>
      </c>
      <c r="E55" s="20">
        <v>44626</v>
      </c>
      <c r="F55" s="13">
        <v>0.31</v>
      </c>
      <c r="G55" s="13">
        <v>0.92</v>
      </c>
      <c r="H55" s="13" t="s">
        <v>2860</v>
      </c>
      <c r="I55" s="13" t="s">
        <v>2857</v>
      </c>
      <c r="J55" s="13" t="s">
        <v>1660</v>
      </c>
    </row>
    <row r="56" spans="1:10" x14ac:dyDescent="0.5">
      <c r="A56" s="13">
        <v>2</v>
      </c>
      <c r="B56" s="13">
        <v>4</v>
      </c>
      <c r="C56" s="13">
        <v>2</v>
      </c>
      <c r="D56" s="13">
        <v>1</v>
      </c>
      <c r="E56" s="20">
        <v>44554</v>
      </c>
      <c r="F56" s="13">
        <v>0.01</v>
      </c>
      <c r="G56" s="13">
        <v>4.0599999999999996</v>
      </c>
      <c r="H56" s="13" t="s">
        <v>2861</v>
      </c>
      <c r="I56" s="13" t="s">
        <v>2857</v>
      </c>
      <c r="J56" s="13" t="s">
        <v>1660</v>
      </c>
    </row>
    <row r="57" spans="1:10" x14ac:dyDescent="0.5">
      <c r="A57" s="13">
        <v>2</v>
      </c>
      <c r="B57" s="13">
        <v>4</v>
      </c>
      <c r="C57" s="13">
        <v>2</v>
      </c>
      <c r="D57" s="13">
        <v>1</v>
      </c>
      <c r="E57" s="20">
        <v>44460</v>
      </c>
      <c r="F57" s="13">
        <v>0.5</v>
      </c>
      <c r="G57" s="13">
        <v>0.51</v>
      </c>
      <c r="H57" s="13" t="s">
        <v>2861</v>
      </c>
      <c r="I57" s="13" t="s">
        <v>2857</v>
      </c>
      <c r="J57" s="13" t="s">
        <v>1660</v>
      </c>
    </row>
    <row r="58" spans="1:10" x14ac:dyDescent="0.5">
      <c r="A58" s="13">
        <v>2</v>
      </c>
      <c r="B58" s="13">
        <v>3</v>
      </c>
      <c r="C58" s="13">
        <v>1</v>
      </c>
      <c r="D58" s="13">
        <v>1</v>
      </c>
      <c r="E58" s="20">
        <v>44503</v>
      </c>
      <c r="F58" s="13">
        <v>0.89</v>
      </c>
      <c r="G58" s="13">
        <v>4.17</v>
      </c>
      <c r="H58" s="13" t="s">
        <v>2856</v>
      </c>
      <c r="I58" s="13" t="s">
        <v>2862</v>
      </c>
      <c r="J58" s="13" t="s">
        <v>1669</v>
      </c>
    </row>
    <row r="59" spans="1:10" x14ac:dyDescent="0.5">
      <c r="A59" s="13">
        <v>2</v>
      </c>
      <c r="B59" s="13">
        <v>2</v>
      </c>
      <c r="C59" s="13">
        <v>0</v>
      </c>
      <c r="D59" s="13">
        <v>0</v>
      </c>
      <c r="E59" s="20">
        <v>44608</v>
      </c>
      <c r="F59" s="13">
        <v>0.88</v>
      </c>
      <c r="G59" s="13">
        <v>0.48</v>
      </c>
      <c r="H59" s="13" t="s">
        <v>2856</v>
      </c>
      <c r="I59" s="13" t="s">
        <v>2862</v>
      </c>
      <c r="J59" s="13" t="s">
        <v>1669</v>
      </c>
    </row>
    <row r="60" spans="1:10" x14ac:dyDescent="0.5">
      <c r="A60" s="13">
        <v>2</v>
      </c>
      <c r="B60" s="13">
        <v>0</v>
      </c>
      <c r="C60" s="13">
        <v>2</v>
      </c>
      <c r="D60" s="13">
        <v>0</v>
      </c>
      <c r="E60" s="20">
        <v>44534</v>
      </c>
      <c r="F60" s="13">
        <v>0.36</v>
      </c>
      <c r="G60" s="13">
        <v>3.64</v>
      </c>
      <c r="H60" s="13" t="s">
        <v>2859</v>
      </c>
      <c r="I60" s="13" t="s">
        <v>2862</v>
      </c>
      <c r="J60" s="13" t="s">
        <v>1669</v>
      </c>
    </row>
    <row r="61" spans="1:10" x14ac:dyDescent="0.5">
      <c r="A61" s="13">
        <v>2</v>
      </c>
      <c r="B61" s="13">
        <v>0</v>
      </c>
      <c r="C61" s="13">
        <v>1</v>
      </c>
      <c r="D61" s="13">
        <v>0</v>
      </c>
      <c r="E61" s="20">
        <v>44525</v>
      </c>
      <c r="F61" s="13">
        <v>0.09</v>
      </c>
      <c r="G61" s="13">
        <v>1.56</v>
      </c>
      <c r="H61" s="13" t="s">
        <v>2859</v>
      </c>
      <c r="I61" s="13" t="s">
        <v>2862</v>
      </c>
      <c r="J61" s="13" t="s">
        <v>1669</v>
      </c>
    </row>
    <row r="62" spans="1:10" x14ac:dyDescent="0.5">
      <c r="A62" s="13">
        <v>2</v>
      </c>
      <c r="B62" s="13">
        <v>0</v>
      </c>
      <c r="C62" s="13">
        <v>1</v>
      </c>
      <c r="D62" s="13">
        <v>1</v>
      </c>
      <c r="E62" s="20">
        <v>44690</v>
      </c>
      <c r="F62" s="13">
        <v>0.21</v>
      </c>
      <c r="G62" s="13">
        <v>2.93</v>
      </c>
      <c r="H62" s="13" t="s">
        <v>2859</v>
      </c>
      <c r="I62" s="13" t="s">
        <v>2862</v>
      </c>
      <c r="J62" s="13" t="s">
        <v>1669</v>
      </c>
    </row>
    <row r="63" spans="1:10" x14ac:dyDescent="0.5">
      <c r="A63" s="13">
        <v>2</v>
      </c>
      <c r="B63" s="13">
        <v>1</v>
      </c>
      <c r="C63" s="13">
        <v>1</v>
      </c>
      <c r="D63" s="13">
        <v>1</v>
      </c>
      <c r="E63" s="20">
        <v>44569</v>
      </c>
      <c r="F63" s="13">
        <v>0.47</v>
      </c>
      <c r="G63" s="13">
        <v>0.21</v>
      </c>
      <c r="H63" s="13" t="s">
        <v>2860</v>
      </c>
      <c r="I63" s="13" t="s">
        <v>2862</v>
      </c>
      <c r="J63" s="13" t="s">
        <v>1669</v>
      </c>
    </row>
    <row r="64" spans="1:10" x14ac:dyDescent="0.5">
      <c r="A64" s="13">
        <v>2</v>
      </c>
      <c r="B64" s="13">
        <v>3</v>
      </c>
      <c r="C64" s="13">
        <v>2</v>
      </c>
      <c r="D64" s="13">
        <v>0</v>
      </c>
      <c r="E64" s="20">
        <v>44801</v>
      </c>
      <c r="F64" s="13">
        <v>0.52</v>
      </c>
      <c r="G64" s="13">
        <v>2.44</v>
      </c>
      <c r="H64" s="13" t="s">
        <v>2860</v>
      </c>
      <c r="I64" s="13" t="s">
        <v>2862</v>
      </c>
      <c r="J64" s="13" t="s">
        <v>1669</v>
      </c>
    </row>
    <row r="65" spans="1:10" x14ac:dyDescent="0.5">
      <c r="A65" s="13">
        <v>2</v>
      </c>
      <c r="B65" s="13">
        <v>2</v>
      </c>
      <c r="C65" s="13">
        <v>0</v>
      </c>
      <c r="D65" s="13">
        <v>0</v>
      </c>
      <c r="E65" s="20">
        <v>44586</v>
      </c>
      <c r="F65" s="13">
        <v>0.47</v>
      </c>
      <c r="G65" s="13">
        <v>1.1100000000000001</v>
      </c>
      <c r="H65" s="13" t="s">
        <v>2860</v>
      </c>
      <c r="I65" s="13" t="s">
        <v>2862</v>
      </c>
      <c r="J65" s="13" t="s">
        <v>1669</v>
      </c>
    </row>
    <row r="66" spans="1:10" x14ac:dyDescent="0.5">
      <c r="A66" s="13">
        <v>2</v>
      </c>
      <c r="B66" s="13">
        <v>2</v>
      </c>
      <c r="C66" s="13">
        <v>2</v>
      </c>
      <c r="D66" s="13">
        <v>1</v>
      </c>
      <c r="E66" s="20">
        <v>44700</v>
      </c>
      <c r="F66" s="13">
        <v>0.48</v>
      </c>
      <c r="G66" s="13">
        <v>4.16</v>
      </c>
      <c r="H66" s="13" t="s">
        <v>2860</v>
      </c>
      <c r="I66" s="13" t="s">
        <v>2862</v>
      </c>
      <c r="J66" s="13" t="s">
        <v>1669</v>
      </c>
    </row>
    <row r="67" spans="1:10" x14ac:dyDescent="0.5">
      <c r="A67" s="13">
        <v>2</v>
      </c>
      <c r="B67" s="13">
        <v>2</v>
      </c>
      <c r="C67" s="13">
        <v>2</v>
      </c>
      <c r="D67" s="13">
        <v>0</v>
      </c>
      <c r="E67" s="20">
        <v>44486</v>
      </c>
      <c r="F67" s="13">
        <v>0.11</v>
      </c>
      <c r="G67" s="13">
        <v>0.56999999999999995</v>
      </c>
      <c r="H67" s="13" t="s">
        <v>2861</v>
      </c>
      <c r="I67" s="13" t="s">
        <v>2862</v>
      </c>
      <c r="J67" s="13" t="s">
        <v>1669</v>
      </c>
    </row>
    <row r="68" spans="1:10" x14ac:dyDescent="0.5">
      <c r="A68" s="13">
        <v>2</v>
      </c>
      <c r="B68" s="13">
        <v>3</v>
      </c>
      <c r="C68" s="13">
        <v>0</v>
      </c>
      <c r="D68" s="13">
        <v>0</v>
      </c>
      <c r="E68" s="20">
        <v>44612</v>
      </c>
      <c r="F68" s="13">
        <v>0.04</v>
      </c>
      <c r="G68" s="13">
        <v>4.34</v>
      </c>
      <c r="H68" s="13" t="s">
        <v>2861</v>
      </c>
      <c r="I68" s="13" t="s">
        <v>2862</v>
      </c>
      <c r="J68" s="13" t="s">
        <v>1669</v>
      </c>
    </row>
    <row r="69" spans="1:10" x14ac:dyDescent="0.5">
      <c r="A69" s="13">
        <v>2</v>
      </c>
      <c r="B69" s="13">
        <v>1</v>
      </c>
      <c r="C69" s="13">
        <v>0</v>
      </c>
      <c r="D69" s="13">
        <v>0</v>
      </c>
      <c r="E69" s="20">
        <v>44541</v>
      </c>
      <c r="F69" s="13">
        <v>0.42</v>
      </c>
      <c r="G69" s="13">
        <v>1.33</v>
      </c>
      <c r="H69" s="13" t="s">
        <v>2856</v>
      </c>
      <c r="I69" s="13" t="s">
        <v>2863</v>
      </c>
      <c r="J69" s="13" t="s">
        <v>1679</v>
      </c>
    </row>
    <row r="70" spans="1:10" x14ac:dyDescent="0.5">
      <c r="A70" s="13">
        <v>2</v>
      </c>
      <c r="B70" s="13">
        <v>3</v>
      </c>
      <c r="C70" s="13">
        <v>0</v>
      </c>
      <c r="D70" s="13">
        <v>1</v>
      </c>
      <c r="E70" s="20">
        <v>44576</v>
      </c>
      <c r="F70" s="13">
        <v>0.08</v>
      </c>
      <c r="G70" s="13">
        <v>4.71</v>
      </c>
      <c r="H70" s="13" t="s">
        <v>2856</v>
      </c>
      <c r="I70" s="13" t="s">
        <v>2863</v>
      </c>
      <c r="J70" s="13" t="s">
        <v>1679</v>
      </c>
    </row>
    <row r="71" spans="1:10" x14ac:dyDescent="0.5">
      <c r="A71" s="13">
        <v>2</v>
      </c>
      <c r="B71" s="13">
        <v>2</v>
      </c>
      <c r="C71" s="13">
        <v>1</v>
      </c>
      <c r="D71" s="13">
        <v>1</v>
      </c>
      <c r="E71" s="20">
        <v>44457</v>
      </c>
      <c r="F71" s="13">
        <v>0.81</v>
      </c>
      <c r="G71" s="13">
        <v>0.59</v>
      </c>
      <c r="H71" s="13" t="s">
        <v>2856</v>
      </c>
      <c r="I71" s="13" t="s">
        <v>2863</v>
      </c>
      <c r="J71" s="13" t="s">
        <v>1679</v>
      </c>
    </row>
    <row r="72" spans="1:10" x14ac:dyDescent="0.5">
      <c r="A72" s="13">
        <v>2</v>
      </c>
      <c r="B72" s="13">
        <v>1</v>
      </c>
      <c r="C72" s="13">
        <v>1</v>
      </c>
      <c r="D72" s="13">
        <v>1</v>
      </c>
      <c r="E72" s="20">
        <v>44461</v>
      </c>
      <c r="F72" s="13">
        <v>0.28000000000000003</v>
      </c>
      <c r="G72" s="13">
        <v>3.34</v>
      </c>
      <c r="H72" s="13" t="s">
        <v>2858</v>
      </c>
      <c r="I72" s="13" t="s">
        <v>2863</v>
      </c>
      <c r="J72" s="13" t="s">
        <v>1679</v>
      </c>
    </row>
    <row r="73" spans="1:10" x14ac:dyDescent="0.5">
      <c r="A73" s="13">
        <v>2</v>
      </c>
      <c r="B73" s="13">
        <v>0</v>
      </c>
      <c r="C73" s="13">
        <v>0</v>
      </c>
      <c r="D73" s="13">
        <v>1</v>
      </c>
      <c r="E73" s="20">
        <v>44469</v>
      </c>
      <c r="F73" s="13">
        <v>0.75</v>
      </c>
      <c r="G73" s="13">
        <v>2.97</v>
      </c>
      <c r="H73" s="13" t="s">
        <v>2858</v>
      </c>
      <c r="I73" s="13" t="s">
        <v>2863</v>
      </c>
      <c r="J73" s="13" t="s">
        <v>1679</v>
      </c>
    </row>
    <row r="74" spans="1:10" x14ac:dyDescent="0.5">
      <c r="A74" s="13">
        <v>2</v>
      </c>
      <c r="B74" s="13">
        <v>0</v>
      </c>
      <c r="C74" s="13">
        <v>2</v>
      </c>
      <c r="D74" s="13">
        <v>0</v>
      </c>
      <c r="E74" s="20">
        <v>44790</v>
      </c>
      <c r="F74" s="13">
        <v>0.95</v>
      </c>
      <c r="G74" s="13">
        <v>1.85</v>
      </c>
      <c r="H74" s="13" t="s">
        <v>2858</v>
      </c>
      <c r="I74" s="13" t="s">
        <v>2863</v>
      </c>
      <c r="J74" s="13" t="s">
        <v>1679</v>
      </c>
    </row>
    <row r="75" spans="1:10" x14ac:dyDescent="0.5">
      <c r="A75" s="13">
        <v>2</v>
      </c>
      <c r="B75" s="13">
        <v>0</v>
      </c>
      <c r="C75" s="13">
        <v>0</v>
      </c>
      <c r="D75" s="13">
        <v>1</v>
      </c>
      <c r="E75" s="20">
        <v>44612</v>
      </c>
      <c r="F75" s="13">
        <v>0.81</v>
      </c>
      <c r="G75" s="13">
        <v>1.28</v>
      </c>
      <c r="H75" s="13" t="s">
        <v>2858</v>
      </c>
      <c r="I75" s="13" t="s">
        <v>2863</v>
      </c>
      <c r="J75" s="13" t="s">
        <v>1679</v>
      </c>
    </row>
    <row r="76" spans="1:10" x14ac:dyDescent="0.5">
      <c r="A76" s="13">
        <v>2</v>
      </c>
      <c r="B76" s="13">
        <v>3</v>
      </c>
      <c r="C76" s="13">
        <v>2</v>
      </c>
      <c r="D76" s="13">
        <v>1</v>
      </c>
      <c r="E76" s="20">
        <v>44585</v>
      </c>
      <c r="F76" s="13">
        <v>0.53</v>
      </c>
      <c r="G76" s="13">
        <v>4.1399999999999997</v>
      </c>
      <c r="H76" s="13" t="s">
        <v>2859</v>
      </c>
      <c r="I76" s="13" t="s">
        <v>2863</v>
      </c>
      <c r="J76" s="13" t="s">
        <v>1679</v>
      </c>
    </row>
    <row r="77" spans="1:10" x14ac:dyDescent="0.5">
      <c r="A77" s="13">
        <v>2</v>
      </c>
      <c r="B77" s="13">
        <v>1</v>
      </c>
      <c r="C77" s="13">
        <v>1</v>
      </c>
      <c r="D77" s="13">
        <v>1</v>
      </c>
      <c r="E77" s="20">
        <v>44476</v>
      </c>
      <c r="F77" s="13">
        <v>0.16</v>
      </c>
      <c r="G77" s="13">
        <v>0.5</v>
      </c>
      <c r="H77" s="13" t="s">
        <v>2859</v>
      </c>
      <c r="I77" s="13" t="s">
        <v>2863</v>
      </c>
      <c r="J77" s="13" t="s">
        <v>1679</v>
      </c>
    </row>
    <row r="78" spans="1:10" x14ac:dyDescent="0.5">
      <c r="A78" s="13">
        <v>2</v>
      </c>
      <c r="B78" s="13">
        <v>3</v>
      </c>
      <c r="C78" s="13">
        <v>1</v>
      </c>
      <c r="D78" s="13">
        <v>0</v>
      </c>
      <c r="E78" s="20">
        <v>44548</v>
      </c>
      <c r="F78" s="13">
        <v>7.0000000000000007E-2</v>
      </c>
      <c r="G78" s="13">
        <v>3.07</v>
      </c>
      <c r="H78" s="13" t="s">
        <v>2859</v>
      </c>
      <c r="I78" s="13" t="s">
        <v>2863</v>
      </c>
      <c r="J78" s="13" t="s">
        <v>1679</v>
      </c>
    </row>
    <row r="79" spans="1:10" x14ac:dyDescent="0.5">
      <c r="A79" s="13">
        <v>2</v>
      </c>
      <c r="B79" s="13">
        <v>0</v>
      </c>
      <c r="C79" s="13">
        <v>0</v>
      </c>
      <c r="D79" s="13">
        <v>0</v>
      </c>
      <c r="E79" s="20">
        <v>44447</v>
      </c>
      <c r="F79" s="13">
        <v>0.51</v>
      </c>
      <c r="G79" s="13">
        <v>1.4</v>
      </c>
      <c r="H79" s="13" t="s">
        <v>2859</v>
      </c>
      <c r="I79" s="13" t="s">
        <v>2863</v>
      </c>
      <c r="J79" s="13" t="s">
        <v>1679</v>
      </c>
    </row>
    <row r="80" spans="1:10" x14ac:dyDescent="0.5">
      <c r="A80" s="13">
        <v>2</v>
      </c>
      <c r="B80" s="13">
        <v>3</v>
      </c>
      <c r="C80" s="13">
        <v>1</v>
      </c>
      <c r="D80" s="13">
        <v>0</v>
      </c>
      <c r="E80" s="20">
        <v>44464</v>
      </c>
      <c r="F80" s="13">
        <v>0.05</v>
      </c>
      <c r="G80" s="13">
        <v>1.58</v>
      </c>
      <c r="H80" s="13" t="s">
        <v>2861</v>
      </c>
      <c r="I80" s="13" t="s">
        <v>2863</v>
      </c>
      <c r="J80" s="13" t="s">
        <v>1679</v>
      </c>
    </row>
    <row r="81" spans="1:10" x14ac:dyDescent="0.5">
      <c r="A81" s="13">
        <v>2</v>
      </c>
      <c r="B81" s="13">
        <v>0</v>
      </c>
      <c r="C81" s="13">
        <v>0</v>
      </c>
      <c r="D81" s="13">
        <v>1</v>
      </c>
      <c r="E81" s="20">
        <v>44657</v>
      </c>
      <c r="F81" s="13">
        <v>0.93</v>
      </c>
      <c r="G81" s="13">
        <v>1.08</v>
      </c>
      <c r="H81" s="13" t="s">
        <v>2856</v>
      </c>
      <c r="I81" s="13" t="s">
        <v>2864</v>
      </c>
      <c r="J81" s="13" t="s">
        <v>1681</v>
      </c>
    </row>
    <row r="82" spans="1:10" x14ac:dyDescent="0.5">
      <c r="A82" s="13">
        <v>2</v>
      </c>
      <c r="B82" s="13">
        <v>0</v>
      </c>
      <c r="C82" s="13">
        <v>1</v>
      </c>
      <c r="D82" s="13">
        <v>1</v>
      </c>
      <c r="E82" s="20">
        <v>44673</v>
      </c>
      <c r="F82" s="13">
        <v>0.95</v>
      </c>
      <c r="G82" s="13">
        <v>4.9000000000000004</v>
      </c>
      <c r="H82" s="13" t="s">
        <v>2856</v>
      </c>
      <c r="I82" s="13" t="s">
        <v>2864</v>
      </c>
      <c r="J82" s="13" t="s">
        <v>1681</v>
      </c>
    </row>
    <row r="83" spans="1:10" x14ac:dyDescent="0.5">
      <c r="A83" s="13">
        <v>2</v>
      </c>
      <c r="B83" s="13">
        <v>2</v>
      </c>
      <c r="C83" s="13">
        <v>0</v>
      </c>
      <c r="D83" s="13">
        <v>0</v>
      </c>
      <c r="E83" s="20">
        <v>44510</v>
      </c>
      <c r="F83" s="13">
        <v>0.32</v>
      </c>
      <c r="G83" s="13">
        <v>4.42</v>
      </c>
      <c r="H83" s="13" t="s">
        <v>2858</v>
      </c>
      <c r="I83" s="13" t="s">
        <v>2864</v>
      </c>
      <c r="J83" s="13" t="s">
        <v>1681</v>
      </c>
    </row>
    <row r="84" spans="1:10" x14ac:dyDescent="0.5">
      <c r="A84" s="13">
        <v>2</v>
      </c>
      <c r="B84" s="13">
        <v>2</v>
      </c>
      <c r="C84" s="13">
        <v>1</v>
      </c>
      <c r="D84" s="13">
        <v>1</v>
      </c>
      <c r="E84" s="20">
        <v>44751</v>
      </c>
      <c r="F84" s="13">
        <v>0.38</v>
      </c>
      <c r="G84" s="13">
        <v>0.04</v>
      </c>
      <c r="H84" s="13" t="s">
        <v>2860</v>
      </c>
      <c r="I84" s="13" t="s">
        <v>2864</v>
      </c>
      <c r="J84" s="13" t="s">
        <v>1681</v>
      </c>
    </row>
    <row r="85" spans="1:10" x14ac:dyDescent="0.5">
      <c r="A85" s="13">
        <v>2</v>
      </c>
      <c r="B85" s="13">
        <v>4</v>
      </c>
      <c r="C85" s="13">
        <v>2</v>
      </c>
      <c r="D85" s="13">
        <v>0</v>
      </c>
      <c r="E85" s="20">
        <v>44738</v>
      </c>
      <c r="F85" s="13">
        <v>0.62</v>
      </c>
      <c r="G85" s="13">
        <v>0.94</v>
      </c>
      <c r="H85" s="13" t="s">
        <v>2860</v>
      </c>
      <c r="I85" s="13" t="s">
        <v>2864</v>
      </c>
      <c r="J85" s="13" t="s">
        <v>1681</v>
      </c>
    </row>
    <row r="86" spans="1:10" x14ac:dyDescent="0.5">
      <c r="A86" s="13">
        <v>2</v>
      </c>
      <c r="B86" s="13">
        <v>2</v>
      </c>
      <c r="C86" s="13">
        <v>1</v>
      </c>
      <c r="D86" s="13">
        <v>1</v>
      </c>
      <c r="E86" s="20">
        <v>44610</v>
      </c>
      <c r="F86" s="13">
        <v>0.54</v>
      </c>
      <c r="G86" s="13">
        <v>4.21</v>
      </c>
      <c r="H86" s="13" t="s">
        <v>2859</v>
      </c>
      <c r="I86" s="13" t="s">
        <v>2865</v>
      </c>
      <c r="J86" s="13" t="s">
        <v>1682</v>
      </c>
    </row>
    <row r="87" spans="1:10" x14ac:dyDescent="0.5">
      <c r="A87" s="13">
        <v>2</v>
      </c>
      <c r="B87" s="13">
        <v>2</v>
      </c>
      <c r="C87" s="13">
        <v>1</v>
      </c>
      <c r="D87" s="13">
        <v>1</v>
      </c>
      <c r="E87" s="20">
        <v>44655</v>
      </c>
      <c r="F87" s="13">
        <v>0.5</v>
      </c>
      <c r="G87" s="13">
        <v>0.16</v>
      </c>
      <c r="H87" s="13" t="s">
        <v>2859</v>
      </c>
      <c r="I87" s="13" t="s">
        <v>2865</v>
      </c>
      <c r="J87" s="13" t="s">
        <v>1682</v>
      </c>
    </row>
    <row r="88" spans="1:10" x14ac:dyDescent="0.5">
      <c r="A88" s="13">
        <v>2</v>
      </c>
      <c r="B88" s="13">
        <v>4</v>
      </c>
      <c r="C88" s="13">
        <v>2</v>
      </c>
      <c r="D88" s="13">
        <v>0</v>
      </c>
      <c r="E88" s="20">
        <v>44532</v>
      </c>
      <c r="F88" s="13">
        <v>0.65</v>
      </c>
      <c r="G88" s="13">
        <v>4.9000000000000004</v>
      </c>
      <c r="H88" s="13" t="s">
        <v>2859</v>
      </c>
      <c r="I88" s="13" t="s">
        <v>2865</v>
      </c>
      <c r="J88" s="13" t="s">
        <v>1682</v>
      </c>
    </row>
    <row r="89" spans="1:10" x14ac:dyDescent="0.5">
      <c r="A89" s="13">
        <v>2</v>
      </c>
      <c r="B89" s="13">
        <v>0</v>
      </c>
      <c r="C89" s="13">
        <v>1</v>
      </c>
      <c r="D89" s="13">
        <v>1</v>
      </c>
      <c r="E89" s="20">
        <v>44800</v>
      </c>
      <c r="F89" s="13">
        <v>0.49</v>
      </c>
      <c r="G89" s="13">
        <v>4.76</v>
      </c>
      <c r="H89" s="13" t="s">
        <v>2861</v>
      </c>
      <c r="I89" s="13" t="s">
        <v>2865</v>
      </c>
      <c r="J89" s="13" t="s">
        <v>1682</v>
      </c>
    </row>
    <row r="90" spans="1:10" x14ac:dyDescent="0.5">
      <c r="A90" s="13">
        <v>2</v>
      </c>
      <c r="B90" s="13">
        <v>2</v>
      </c>
      <c r="C90" s="13">
        <v>1</v>
      </c>
      <c r="D90" s="13">
        <v>0</v>
      </c>
      <c r="E90" s="20">
        <v>44732</v>
      </c>
      <c r="F90" s="13">
        <v>0.4</v>
      </c>
      <c r="G90" s="13">
        <v>0.31</v>
      </c>
      <c r="H90" s="13" t="s">
        <v>2858</v>
      </c>
      <c r="I90" s="13" t="s">
        <v>2866</v>
      </c>
      <c r="J90" s="13" t="s">
        <v>1686</v>
      </c>
    </row>
    <row r="91" spans="1:10" x14ac:dyDescent="0.5">
      <c r="A91" s="13">
        <v>2</v>
      </c>
      <c r="B91" s="13">
        <v>0</v>
      </c>
      <c r="C91" s="13">
        <v>2</v>
      </c>
      <c r="D91" s="13">
        <v>0</v>
      </c>
      <c r="E91" s="20">
        <v>44639</v>
      </c>
      <c r="F91" s="13">
        <v>0.45</v>
      </c>
      <c r="G91" s="13">
        <v>3.08</v>
      </c>
      <c r="H91" s="13" t="s">
        <v>2858</v>
      </c>
      <c r="I91" s="13" t="s">
        <v>2866</v>
      </c>
      <c r="J91" s="13" t="s">
        <v>1686</v>
      </c>
    </row>
    <row r="92" spans="1:10" x14ac:dyDescent="0.5">
      <c r="A92" s="13">
        <v>2</v>
      </c>
      <c r="B92" s="13">
        <v>0</v>
      </c>
      <c r="C92" s="13">
        <v>0</v>
      </c>
      <c r="D92" s="13">
        <v>1</v>
      </c>
      <c r="E92" s="20">
        <v>44510</v>
      </c>
      <c r="F92" s="13">
        <v>0.11</v>
      </c>
      <c r="G92" s="13">
        <v>2.92</v>
      </c>
      <c r="H92" s="13" t="s">
        <v>2858</v>
      </c>
      <c r="I92" s="13" t="s">
        <v>2866</v>
      </c>
      <c r="J92" s="13" t="s">
        <v>1686</v>
      </c>
    </row>
    <row r="93" spans="1:10" x14ac:dyDescent="0.5">
      <c r="A93" s="13">
        <v>2</v>
      </c>
      <c r="B93" s="13">
        <v>0</v>
      </c>
      <c r="C93" s="13">
        <v>2</v>
      </c>
      <c r="D93" s="13">
        <v>1</v>
      </c>
      <c r="E93" s="20">
        <v>44799</v>
      </c>
      <c r="F93" s="13">
        <v>0.03</v>
      </c>
      <c r="G93" s="13">
        <v>2.25</v>
      </c>
      <c r="H93" s="13" t="s">
        <v>2858</v>
      </c>
      <c r="I93" s="13" t="s">
        <v>2857</v>
      </c>
      <c r="J93" s="13" t="s">
        <v>1660</v>
      </c>
    </row>
    <row r="94" spans="1:10" x14ac:dyDescent="0.5">
      <c r="A94" s="13">
        <v>2</v>
      </c>
      <c r="B94" s="13">
        <v>1</v>
      </c>
      <c r="C94" s="13">
        <v>2</v>
      </c>
      <c r="D94" s="13">
        <v>0</v>
      </c>
      <c r="E94" s="20">
        <v>44538</v>
      </c>
      <c r="F94" s="13">
        <v>0.19</v>
      </c>
      <c r="G94" s="13">
        <v>0.7</v>
      </c>
      <c r="H94" s="13" t="s">
        <v>2859</v>
      </c>
      <c r="I94" s="13" t="s">
        <v>2857</v>
      </c>
      <c r="J94" s="13" t="s">
        <v>1660</v>
      </c>
    </row>
    <row r="95" spans="1:10" x14ac:dyDescent="0.5">
      <c r="A95" s="13">
        <v>2</v>
      </c>
      <c r="B95" s="13">
        <v>0</v>
      </c>
      <c r="C95" s="13">
        <v>0</v>
      </c>
      <c r="D95" s="13">
        <v>1</v>
      </c>
      <c r="E95" s="20">
        <v>44472</v>
      </c>
      <c r="F95" s="13">
        <v>0.42</v>
      </c>
      <c r="G95" s="13">
        <v>1.43</v>
      </c>
      <c r="H95" s="13" t="s">
        <v>2860</v>
      </c>
      <c r="I95" s="13" t="s">
        <v>2857</v>
      </c>
      <c r="J95" s="13" t="s">
        <v>1660</v>
      </c>
    </row>
    <row r="96" spans="1:10" x14ac:dyDescent="0.5">
      <c r="A96" s="13">
        <v>2</v>
      </c>
      <c r="B96" s="13">
        <v>3</v>
      </c>
      <c r="C96" s="13">
        <v>0</v>
      </c>
      <c r="D96" s="13">
        <v>0</v>
      </c>
      <c r="E96" s="20">
        <v>44496</v>
      </c>
      <c r="F96" s="13">
        <v>0.31</v>
      </c>
      <c r="G96" s="13">
        <v>0.92</v>
      </c>
      <c r="H96" s="13" t="s">
        <v>2860</v>
      </c>
      <c r="I96" s="13" t="s">
        <v>2857</v>
      </c>
      <c r="J96" s="13" t="s">
        <v>1660</v>
      </c>
    </row>
    <row r="97" spans="1:10" x14ac:dyDescent="0.5">
      <c r="A97" s="13">
        <v>2</v>
      </c>
      <c r="B97" s="13">
        <v>2</v>
      </c>
      <c r="C97" s="13">
        <v>0</v>
      </c>
      <c r="D97" s="13">
        <v>0</v>
      </c>
      <c r="E97" s="20">
        <v>44535</v>
      </c>
      <c r="F97" s="13">
        <v>0.01</v>
      </c>
      <c r="G97" s="13">
        <v>4.0599999999999996</v>
      </c>
      <c r="H97" s="13" t="s">
        <v>2861</v>
      </c>
      <c r="I97" s="13" t="s">
        <v>2857</v>
      </c>
      <c r="J97" s="13" t="s">
        <v>1660</v>
      </c>
    </row>
    <row r="98" spans="1:10" x14ac:dyDescent="0.5">
      <c r="A98" s="13">
        <v>2</v>
      </c>
      <c r="B98" s="13">
        <v>4</v>
      </c>
      <c r="C98" s="13">
        <v>1</v>
      </c>
      <c r="D98" s="13">
        <v>0</v>
      </c>
      <c r="E98" s="20">
        <v>44711</v>
      </c>
      <c r="F98" s="13">
        <v>0.5</v>
      </c>
      <c r="G98" s="13">
        <v>0.51</v>
      </c>
      <c r="H98" s="13" t="s">
        <v>2861</v>
      </c>
      <c r="I98" s="13" t="s">
        <v>2857</v>
      </c>
      <c r="J98" s="13" t="s">
        <v>1660</v>
      </c>
    </row>
    <row r="99" spans="1:10" x14ac:dyDescent="0.5">
      <c r="A99" s="13">
        <v>2</v>
      </c>
      <c r="B99" s="13">
        <v>4</v>
      </c>
      <c r="C99" s="13">
        <v>1</v>
      </c>
      <c r="D99" s="13">
        <v>0</v>
      </c>
      <c r="E99" s="20">
        <v>44609</v>
      </c>
      <c r="F99" s="13">
        <v>0.89</v>
      </c>
      <c r="G99" s="13">
        <v>4.17</v>
      </c>
      <c r="H99" s="13" t="s">
        <v>2856</v>
      </c>
      <c r="I99" s="13" t="s">
        <v>2862</v>
      </c>
      <c r="J99" s="13" t="s">
        <v>1669</v>
      </c>
    </row>
    <row r="100" spans="1:10" x14ac:dyDescent="0.5">
      <c r="A100" s="13">
        <v>2</v>
      </c>
      <c r="B100" s="13">
        <v>2</v>
      </c>
      <c r="C100" s="13">
        <v>0</v>
      </c>
      <c r="D100" s="13">
        <v>1</v>
      </c>
      <c r="E100" s="20">
        <v>44682</v>
      </c>
      <c r="F100" s="13">
        <v>0.88</v>
      </c>
      <c r="G100" s="13">
        <v>0.48</v>
      </c>
      <c r="H100" s="13" t="s">
        <v>2856</v>
      </c>
      <c r="I100" s="13" t="s">
        <v>2862</v>
      </c>
      <c r="J100" s="13" t="s">
        <v>1669</v>
      </c>
    </row>
    <row r="101" spans="1:10" x14ac:dyDescent="0.5">
      <c r="A101" s="13">
        <v>2</v>
      </c>
      <c r="B101" s="13">
        <v>1</v>
      </c>
      <c r="C101" s="13">
        <v>0</v>
      </c>
      <c r="D101" s="13">
        <v>1</v>
      </c>
      <c r="E101" s="20">
        <v>44683</v>
      </c>
      <c r="F101" s="13">
        <v>0.36</v>
      </c>
      <c r="G101" s="13">
        <v>3.64</v>
      </c>
      <c r="H101" s="13" t="s">
        <v>2859</v>
      </c>
      <c r="I101" s="13" t="s">
        <v>2862</v>
      </c>
      <c r="J101" s="13" t="s">
        <v>1669</v>
      </c>
    </row>
    <row r="102" spans="1:10" x14ac:dyDescent="0.5">
      <c r="A102" s="13">
        <v>2</v>
      </c>
      <c r="B102" s="13">
        <v>4</v>
      </c>
      <c r="C102" s="13">
        <v>1</v>
      </c>
      <c r="D102" s="13">
        <v>0</v>
      </c>
      <c r="E102" s="20">
        <v>44684</v>
      </c>
      <c r="F102" s="13">
        <v>0.09</v>
      </c>
      <c r="G102" s="13">
        <v>1.56</v>
      </c>
      <c r="H102" s="13" t="s">
        <v>2859</v>
      </c>
      <c r="I102" s="13" t="s">
        <v>2862</v>
      </c>
      <c r="J102" s="13" t="s">
        <v>1669</v>
      </c>
    </row>
    <row r="103" spans="1:10" x14ac:dyDescent="0.5">
      <c r="A103" s="13">
        <v>2</v>
      </c>
      <c r="B103" s="13">
        <v>2</v>
      </c>
      <c r="C103" s="13">
        <v>1</v>
      </c>
      <c r="D103" s="13">
        <v>1</v>
      </c>
      <c r="E103" s="20">
        <v>44685</v>
      </c>
      <c r="F103" s="13">
        <v>0.21</v>
      </c>
      <c r="G103" s="13">
        <v>2.93</v>
      </c>
      <c r="H103" s="13" t="s">
        <v>2859</v>
      </c>
      <c r="I103" s="13" t="s">
        <v>2862</v>
      </c>
      <c r="J103" s="13" t="s">
        <v>1669</v>
      </c>
    </row>
    <row r="104" spans="1:10" x14ac:dyDescent="0.5">
      <c r="A104" s="13">
        <v>2</v>
      </c>
      <c r="B104" s="13">
        <v>1</v>
      </c>
      <c r="C104" s="13">
        <v>1</v>
      </c>
      <c r="D104" s="13">
        <v>0</v>
      </c>
      <c r="E104" s="20">
        <v>44686</v>
      </c>
      <c r="F104" s="13">
        <v>0.47</v>
      </c>
      <c r="G104" s="13">
        <v>0.21</v>
      </c>
      <c r="H104" s="13" t="s">
        <v>2860</v>
      </c>
      <c r="I104" s="13" t="s">
        <v>2862</v>
      </c>
      <c r="J104" s="13" t="s">
        <v>1669</v>
      </c>
    </row>
    <row r="105" spans="1:10" x14ac:dyDescent="0.5">
      <c r="A105" s="13">
        <v>2</v>
      </c>
      <c r="B105" s="13">
        <v>2</v>
      </c>
      <c r="C105" s="13">
        <v>2</v>
      </c>
      <c r="D105" s="13">
        <v>0</v>
      </c>
      <c r="E105" s="20">
        <v>44687</v>
      </c>
      <c r="F105" s="13">
        <v>0.52</v>
      </c>
      <c r="G105" s="13">
        <v>2.44</v>
      </c>
      <c r="H105" s="13" t="s">
        <v>2860</v>
      </c>
      <c r="I105" s="13" t="s">
        <v>2862</v>
      </c>
      <c r="J105" s="13" t="s">
        <v>1669</v>
      </c>
    </row>
    <row r="106" spans="1:10" x14ac:dyDescent="0.5">
      <c r="A106" s="13">
        <v>2</v>
      </c>
      <c r="B106" s="13">
        <v>4</v>
      </c>
      <c r="C106" s="13">
        <v>2</v>
      </c>
      <c r="D106" s="13">
        <v>0</v>
      </c>
      <c r="E106" s="20">
        <v>44688</v>
      </c>
      <c r="F106" s="13">
        <v>0.47</v>
      </c>
      <c r="G106" s="13">
        <v>1.1100000000000001</v>
      </c>
      <c r="H106" s="13" t="s">
        <v>2860</v>
      </c>
      <c r="I106" s="13" t="s">
        <v>2862</v>
      </c>
      <c r="J106" s="13" t="s">
        <v>1669</v>
      </c>
    </row>
    <row r="107" spans="1:10" x14ac:dyDescent="0.5">
      <c r="A107" s="13">
        <v>2</v>
      </c>
      <c r="B107" s="13">
        <v>1</v>
      </c>
      <c r="C107" s="13">
        <v>2</v>
      </c>
      <c r="D107" s="13">
        <v>1</v>
      </c>
      <c r="E107" s="20">
        <v>44689</v>
      </c>
      <c r="F107" s="13">
        <v>0.48</v>
      </c>
      <c r="G107" s="13">
        <v>4.16</v>
      </c>
      <c r="H107" s="13" t="s">
        <v>2860</v>
      </c>
      <c r="I107" s="13" t="s">
        <v>2862</v>
      </c>
      <c r="J107" s="13" t="s">
        <v>1669</v>
      </c>
    </row>
    <row r="108" spans="1:10" x14ac:dyDescent="0.5">
      <c r="A108" s="13">
        <v>2</v>
      </c>
      <c r="B108" s="13">
        <v>1</v>
      </c>
      <c r="C108" s="13">
        <v>2</v>
      </c>
      <c r="D108" s="13">
        <v>0</v>
      </c>
      <c r="E108" s="20">
        <v>44690</v>
      </c>
      <c r="F108" s="13">
        <v>0.11</v>
      </c>
      <c r="G108" s="13">
        <v>0.56999999999999995</v>
      </c>
      <c r="H108" s="13" t="s">
        <v>2861</v>
      </c>
      <c r="I108" s="13" t="s">
        <v>2862</v>
      </c>
      <c r="J108" s="13" t="s">
        <v>1669</v>
      </c>
    </row>
    <row r="109" spans="1:10" x14ac:dyDescent="0.5">
      <c r="A109" s="13">
        <v>2</v>
      </c>
      <c r="B109" s="13">
        <v>3</v>
      </c>
      <c r="C109" s="13">
        <v>0</v>
      </c>
      <c r="D109" s="13">
        <v>1</v>
      </c>
      <c r="E109" s="20">
        <v>44691</v>
      </c>
      <c r="F109" s="13">
        <v>0.04</v>
      </c>
      <c r="G109" s="13">
        <v>4.34</v>
      </c>
      <c r="H109" s="13" t="s">
        <v>2861</v>
      </c>
      <c r="I109" s="13" t="s">
        <v>2862</v>
      </c>
      <c r="J109" s="13" t="s">
        <v>1669</v>
      </c>
    </row>
    <row r="110" spans="1:10" x14ac:dyDescent="0.5">
      <c r="A110" s="13">
        <v>2</v>
      </c>
      <c r="B110" s="13">
        <v>2</v>
      </c>
      <c r="C110" s="13">
        <v>2</v>
      </c>
      <c r="D110" s="13">
        <v>0</v>
      </c>
      <c r="E110" s="20">
        <v>44692</v>
      </c>
      <c r="F110" s="13">
        <v>0.42</v>
      </c>
      <c r="G110" s="13">
        <v>1.33</v>
      </c>
      <c r="H110" s="13" t="s">
        <v>2856</v>
      </c>
      <c r="I110" s="13" t="s">
        <v>2863</v>
      </c>
      <c r="J110" s="13" t="s">
        <v>1679</v>
      </c>
    </row>
    <row r="111" spans="1:10" x14ac:dyDescent="0.5">
      <c r="A111" s="13">
        <v>2</v>
      </c>
      <c r="B111" s="13">
        <v>1</v>
      </c>
      <c r="C111" s="13">
        <v>0</v>
      </c>
      <c r="D111" s="13">
        <v>1</v>
      </c>
      <c r="E111" s="20">
        <v>44693</v>
      </c>
      <c r="F111" s="13">
        <v>0.08</v>
      </c>
      <c r="G111" s="13">
        <v>4.71</v>
      </c>
      <c r="H111" s="13" t="s">
        <v>2856</v>
      </c>
      <c r="I111" s="13" t="s">
        <v>2863</v>
      </c>
      <c r="J111" s="13" t="s">
        <v>1679</v>
      </c>
    </row>
    <row r="112" spans="1:10" x14ac:dyDescent="0.5">
      <c r="A112" s="13">
        <v>2</v>
      </c>
      <c r="B112" s="13">
        <v>4</v>
      </c>
      <c r="C112" s="13">
        <v>0</v>
      </c>
      <c r="D112" s="13">
        <v>1</v>
      </c>
      <c r="E112" s="20">
        <v>44694</v>
      </c>
      <c r="F112" s="13">
        <v>0.81</v>
      </c>
      <c r="G112" s="13">
        <v>0.59</v>
      </c>
      <c r="H112" s="13" t="s">
        <v>2856</v>
      </c>
      <c r="I112" s="13" t="s">
        <v>2863</v>
      </c>
      <c r="J112" s="13" t="s">
        <v>1679</v>
      </c>
    </row>
    <row r="113" spans="1:10" x14ac:dyDescent="0.5">
      <c r="A113" s="13">
        <v>2</v>
      </c>
      <c r="B113" s="13">
        <v>0</v>
      </c>
      <c r="C113" s="13">
        <v>1</v>
      </c>
      <c r="D113" s="13">
        <v>0</v>
      </c>
      <c r="E113" s="20">
        <v>44695</v>
      </c>
      <c r="F113" s="13">
        <v>0.28000000000000003</v>
      </c>
      <c r="G113" s="13">
        <v>3.34</v>
      </c>
      <c r="H113" s="13" t="s">
        <v>2858</v>
      </c>
      <c r="I113" s="13" t="s">
        <v>2863</v>
      </c>
      <c r="J113" s="13" t="s">
        <v>1679</v>
      </c>
    </row>
    <row r="114" spans="1:10" x14ac:dyDescent="0.5">
      <c r="A114" s="13">
        <v>2</v>
      </c>
      <c r="B114" s="13">
        <v>0</v>
      </c>
      <c r="C114" s="13">
        <v>2</v>
      </c>
      <c r="D114" s="13">
        <v>0</v>
      </c>
      <c r="E114" s="20">
        <v>44696</v>
      </c>
      <c r="F114" s="13">
        <v>0.75</v>
      </c>
      <c r="G114" s="13">
        <v>2.97</v>
      </c>
      <c r="H114" s="13" t="s">
        <v>2858</v>
      </c>
      <c r="I114" s="13" t="s">
        <v>2863</v>
      </c>
      <c r="J114" s="13" t="s">
        <v>1679</v>
      </c>
    </row>
    <row r="115" spans="1:10" x14ac:dyDescent="0.5">
      <c r="A115" s="13">
        <v>2</v>
      </c>
      <c r="B115" s="13">
        <v>4</v>
      </c>
      <c r="C115" s="13">
        <v>0</v>
      </c>
      <c r="D115" s="13">
        <v>1</v>
      </c>
      <c r="E115" s="20">
        <v>44697</v>
      </c>
      <c r="F115" s="13">
        <v>0.95</v>
      </c>
      <c r="G115" s="13">
        <v>1.85</v>
      </c>
      <c r="H115" s="13" t="s">
        <v>2858</v>
      </c>
      <c r="I115" s="13" t="s">
        <v>2863</v>
      </c>
      <c r="J115" s="13" t="s">
        <v>1679</v>
      </c>
    </row>
    <row r="116" spans="1:10" x14ac:dyDescent="0.5">
      <c r="A116" s="13">
        <v>2</v>
      </c>
      <c r="B116" s="13">
        <v>4</v>
      </c>
      <c r="C116" s="13">
        <v>0</v>
      </c>
      <c r="D116" s="13">
        <v>0</v>
      </c>
      <c r="E116" s="20">
        <v>44698</v>
      </c>
      <c r="F116" s="13">
        <v>0.81</v>
      </c>
      <c r="G116" s="13">
        <v>1.28</v>
      </c>
      <c r="H116" s="13" t="s">
        <v>2858</v>
      </c>
      <c r="I116" s="13" t="s">
        <v>2863</v>
      </c>
      <c r="J116" s="13" t="s">
        <v>1679</v>
      </c>
    </row>
    <row r="117" spans="1:10" x14ac:dyDescent="0.5">
      <c r="A117" s="13">
        <v>2</v>
      </c>
      <c r="B117" s="13">
        <v>3</v>
      </c>
      <c r="C117" s="13">
        <v>0</v>
      </c>
      <c r="D117" s="13">
        <v>0</v>
      </c>
      <c r="E117" s="20">
        <v>44699</v>
      </c>
      <c r="F117" s="13">
        <v>0.53</v>
      </c>
      <c r="G117" s="13">
        <v>4.1399999999999997</v>
      </c>
      <c r="H117" s="13" t="s">
        <v>2859</v>
      </c>
      <c r="I117" s="13" t="s">
        <v>2863</v>
      </c>
      <c r="J117" s="13" t="s">
        <v>1679</v>
      </c>
    </row>
    <row r="118" spans="1:10" x14ac:dyDescent="0.5">
      <c r="A118" s="13">
        <v>2</v>
      </c>
      <c r="B118" s="13">
        <v>2</v>
      </c>
      <c r="C118" s="13">
        <v>1</v>
      </c>
      <c r="D118" s="13">
        <v>1</v>
      </c>
      <c r="E118" s="20">
        <v>44700</v>
      </c>
      <c r="F118" s="13">
        <v>0.16</v>
      </c>
      <c r="G118" s="13">
        <v>0.5</v>
      </c>
      <c r="H118" s="13" t="s">
        <v>2859</v>
      </c>
      <c r="I118" s="13" t="s">
        <v>2863</v>
      </c>
      <c r="J118" s="13" t="s">
        <v>1679</v>
      </c>
    </row>
    <row r="119" spans="1:10" x14ac:dyDescent="0.5">
      <c r="A119" s="13">
        <v>2</v>
      </c>
      <c r="B119" s="13">
        <v>1</v>
      </c>
      <c r="C119" s="13">
        <v>1</v>
      </c>
      <c r="D119" s="13">
        <v>0</v>
      </c>
      <c r="E119" s="20">
        <v>44701</v>
      </c>
      <c r="F119" s="13">
        <v>7.0000000000000007E-2</v>
      </c>
      <c r="G119" s="13">
        <v>3.07</v>
      </c>
      <c r="H119" s="13" t="s">
        <v>2859</v>
      </c>
      <c r="I119" s="13" t="s">
        <v>2863</v>
      </c>
      <c r="J119" s="13" t="s">
        <v>1679</v>
      </c>
    </row>
    <row r="120" spans="1:10" x14ac:dyDescent="0.5">
      <c r="A120" s="13">
        <v>2</v>
      </c>
      <c r="B120" s="13">
        <v>2</v>
      </c>
      <c r="C120" s="13">
        <v>0</v>
      </c>
      <c r="D120" s="13">
        <v>0</v>
      </c>
      <c r="E120" s="20">
        <v>44702</v>
      </c>
      <c r="F120" s="13">
        <v>0.51</v>
      </c>
      <c r="G120" s="13">
        <v>1.4</v>
      </c>
      <c r="H120" s="13" t="s">
        <v>2859</v>
      </c>
      <c r="I120" s="13" t="s">
        <v>2863</v>
      </c>
      <c r="J120" s="13" t="s">
        <v>1679</v>
      </c>
    </row>
    <row r="121" spans="1:10" x14ac:dyDescent="0.5">
      <c r="A121" s="13">
        <v>2</v>
      </c>
      <c r="B121" s="13">
        <v>0</v>
      </c>
      <c r="C121" s="13">
        <v>0</v>
      </c>
      <c r="D121" s="13">
        <v>1</v>
      </c>
      <c r="E121" s="20">
        <v>44703</v>
      </c>
      <c r="F121" s="13">
        <v>0.05</v>
      </c>
      <c r="G121" s="13">
        <v>1.58</v>
      </c>
      <c r="H121" s="13" t="s">
        <v>2861</v>
      </c>
      <c r="I121" s="13" t="s">
        <v>2863</v>
      </c>
      <c r="J121" s="13" t="s">
        <v>1679</v>
      </c>
    </row>
    <row r="122" spans="1:10" x14ac:dyDescent="0.5">
      <c r="A122" s="13">
        <v>2</v>
      </c>
      <c r="B122" s="13">
        <v>4</v>
      </c>
      <c r="C122" s="13">
        <v>0</v>
      </c>
      <c r="D122" s="13">
        <v>0</v>
      </c>
      <c r="E122" s="20">
        <v>44704</v>
      </c>
      <c r="F122" s="13">
        <v>0.93</v>
      </c>
      <c r="G122" s="13">
        <v>1.08</v>
      </c>
      <c r="H122" s="13" t="s">
        <v>2856</v>
      </c>
      <c r="I122" s="13" t="s">
        <v>2864</v>
      </c>
      <c r="J122" s="13" t="s">
        <v>1681</v>
      </c>
    </row>
    <row r="123" spans="1:10" x14ac:dyDescent="0.5">
      <c r="A123" s="13">
        <v>2</v>
      </c>
      <c r="B123" s="13">
        <v>2</v>
      </c>
      <c r="C123" s="13">
        <v>2</v>
      </c>
      <c r="D123" s="13">
        <v>0</v>
      </c>
      <c r="E123" s="20">
        <v>44705</v>
      </c>
      <c r="F123" s="13">
        <v>0.95</v>
      </c>
      <c r="G123" s="13">
        <v>4.9000000000000004</v>
      </c>
      <c r="H123" s="13" t="s">
        <v>2856</v>
      </c>
      <c r="I123" s="13" t="s">
        <v>2864</v>
      </c>
      <c r="J123" s="13" t="s">
        <v>1681</v>
      </c>
    </row>
    <row r="124" spans="1:10" x14ac:dyDescent="0.5">
      <c r="A124" s="13">
        <v>2</v>
      </c>
      <c r="B124" s="13">
        <v>0</v>
      </c>
      <c r="C124" s="13">
        <v>1</v>
      </c>
      <c r="D124" s="13">
        <v>1</v>
      </c>
      <c r="E124" s="20">
        <v>44706</v>
      </c>
      <c r="F124" s="13">
        <v>0.32</v>
      </c>
      <c r="G124" s="13">
        <v>4.42</v>
      </c>
      <c r="H124" s="13" t="s">
        <v>2858</v>
      </c>
      <c r="I124" s="13" t="s">
        <v>2864</v>
      </c>
      <c r="J124" s="13" t="s">
        <v>1681</v>
      </c>
    </row>
    <row r="125" spans="1:10" x14ac:dyDescent="0.5">
      <c r="A125" s="13">
        <v>2</v>
      </c>
      <c r="B125" s="13">
        <v>2</v>
      </c>
      <c r="C125" s="13">
        <v>1</v>
      </c>
      <c r="D125" s="13">
        <v>0</v>
      </c>
      <c r="E125" s="20">
        <v>44707</v>
      </c>
      <c r="F125" s="13">
        <v>0.38</v>
      </c>
      <c r="G125" s="13">
        <v>0.04</v>
      </c>
      <c r="H125" s="13" t="s">
        <v>2860</v>
      </c>
      <c r="I125" s="13" t="s">
        <v>2864</v>
      </c>
      <c r="J125" s="13" t="s">
        <v>1681</v>
      </c>
    </row>
    <row r="126" spans="1:10" x14ac:dyDescent="0.5">
      <c r="A126" s="13">
        <v>2</v>
      </c>
      <c r="B126" s="13">
        <v>4</v>
      </c>
      <c r="C126" s="13">
        <v>2</v>
      </c>
      <c r="D126" s="13">
        <v>1</v>
      </c>
      <c r="E126" s="20">
        <v>44708</v>
      </c>
      <c r="F126" s="13">
        <v>0.62</v>
      </c>
      <c r="G126" s="13">
        <v>0.94</v>
      </c>
      <c r="H126" s="13" t="s">
        <v>2860</v>
      </c>
      <c r="I126" s="13" t="s">
        <v>2864</v>
      </c>
      <c r="J126" s="13" t="s">
        <v>1681</v>
      </c>
    </row>
    <row r="127" spans="1:10" x14ac:dyDescent="0.5">
      <c r="A127" s="13">
        <v>2</v>
      </c>
      <c r="B127" s="13">
        <v>0</v>
      </c>
      <c r="C127" s="13">
        <v>2</v>
      </c>
      <c r="D127" s="13">
        <v>0</v>
      </c>
      <c r="E127" s="20">
        <v>44709</v>
      </c>
      <c r="F127" s="13">
        <v>0.54</v>
      </c>
      <c r="G127" s="13">
        <v>4.21</v>
      </c>
      <c r="H127" s="13" t="s">
        <v>2859</v>
      </c>
      <c r="I127" s="13" t="s">
        <v>2865</v>
      </c>
      <c r="J127" s="13" t="s">
        <v>1682</v>
      </c>
    </row>
    <row r="128" spans="1:10" x14ac:dyDescent="0.5">
      <c r="A128" s="13">
        <v>2</v>
      </c>
      <c r="B128" s="13">
        <v>0</v>
      </c>
      <c r="C128" s="13">
        <v>1</v>
      </c>
      <c r="D128" s="13">
        <v>1</v>
      </c>
      <c r="E128" s="20">
        <v>44710</v>
      </c>
      <c r="F128" s="13">
        <v>0.5</v>
      </c>
      <c r="G128" s="13">
        <v>0.16</v>
      </c>
      <c r="H128" s="13" t="s">
        <v>2859</v>
      </c>
      <c r="I128" s="13" t="s">
        <v>2865</v>
      </c>
      <c r="J128" s="13" t="s">
        <v>1682</v>
      </c>
    </row>
    <row r="129" spans="1:10" x14ac:dyDescent="0.5">
      <c r="A129" s="13">
        <v>2</v>
      </c>
      <c r="B129" s="13">
        <v>1</v>
      </c>
      <c r="C129" s="13">
        <v>2</v>
      </c>
      <c r="D129" s="13">
        <v>1</v>
      </c>
      <c r="E129" s="20">
        <v>44711</v>
      </c>
      <c r="F129" s="13">
        <v>0.65</v>
      </c>
      <c r="G129" s="13">
        <v>4.9000000000000004</v>
      </c>
      <c r="H129" s="13" t="s">
        <v>2859</v>
      </c>
      <c r="I129" s="13" t="s">
        <v>2865</v>
      </c>
      <c r="J129" s="13" t="s">
        <v>1682</v>
      </c>
    </row>
    <row r="130" spans="1:10" x14ac:dyDescent="0.5">
      <c r="A130" s="13">
        <v>2</v>
      </c>
      <c r="B130" s="13">
        <v>0</v>
      </c>
      <c r="C130" s="13">
        <v>2</v>
      </c>
      <c r="D130" s="13">
        <v>0</v>
      </c>
      <c r="E130" s="20">
        <v>44712</v>
      </c>
      <c r="F130" s="13">
        <v>0.49</v>
      </c>
      <c r="G130" s="13">
        <v>4.76</v>
      </c>
      <c r="H130" s="13" t="s">
        <v>2861</v>
      </c>
      <c r="I130" s="13" t="s">
        <v>2865</v>
      </c>
      <c r="J130" s="13" t="s">
        <v>1682</v>
      </c>
    </row>
    <row r="131" spans="1:10" x14ac:dyDescent="0.5">
      <c r="A131" s="13">
        <v>2</v>
      </c>
      <c r="B131" s="13">
        <v>3</v>
      </c>
      <c r="C131" s="13">
        <v>1</v>
      </c>
      <c r="D131" s="13">
        <v>0</v>
      </c>
      <c r="E131" s="20">
        <v>44713</v>
      </c>
      <c r="F131" s="13">
        <v>0.4</v>
      </c>
      <c r="G131" s="13">
        <v>0.31</v>
      </c>
      <c r="H131" s="13" t="s">
        <v>2858</v>
      </c>
      <c r="I131" s="13" t="s">
        <v>2866</v>
      </c>
      <c r="J131" s="13" t="s">
        <v>1686</v>
      </c>
    </row>
    <row r="132" spans="1:10" x14ac:dyDescent="0.5">
      <c r="A132" s="13">
        <v>2</v>
      </c>
      <c r="B132" s="13">
        <v>2</v>
      </c>
      <c r="C132" s="13">
        <v>2</v>
      </c>
      <c r="D132" s="13">
        <v>1</v>
      </c>
      <c r="E132" s="20">
        <v>44714</v>
      </c>
      <c r="F132" s="13">
        <v>0.45</v>
      </c>
      <c r="G132" s="13">
        <v>3.08</v>
      </c>
      <c r="H132" s="13" t="s">
        <v>2858</v>
      </c>
      <c r="I132" s="13" t="s">
        <v>2866</v>
      </c>
      <c r="J132" s="13" t="s">
        <v>1686</v>
      </c>
    </row>
    <row r="133" spans="1:10" x14ac:dyDescent="0.5">
      <c r="A133" s="13">
        <v>2</v>
      </c>
      <c r="B133" s="13">
        <v>3</v>
      </c>
      <c r="C133" s="13">
        <v>1</v>
      </c>
      <c r="D133" s="13">
        <v>1</v>
      </c>
      <c r="E133" s="20">
        <v>44715</v>
      </c>
      <c r="F133" s="13">
        <v>0.11</v>
      </c>
      <c r="G133" s="13">
        <v>2.92</v>
      </c>
      <c r="H133" s="13" t="s">
        <v>2858</v>
      </c>
      <c r="I133" s="13" t="s">
        <v>2866</v>
      </c>
      <c r="J133" s="13" t="s">
        <v>1686</v>
      </c>
    </row>
    <row r="134" spans="1:10" x14ac:dyDescent="0.5">
      <c r="A134" s="13">
        <v>2</v>
      </c>
      <c r="B134" s="13">
        <v>4</v>
      </c>
      <c r="C134" s="13">
        <v>0</v>
      </c>
      <c r="D134" s="13">
        <v>1</v>
      </c>
      <c r="E134" s="20">
        <v>44716</v>
      </c>
      <c r="F134" s="13">
        <v>0.03</v>
      </c>
      <c r="G134" s="13">
        <v>2.25</v>
      </c>
      <c r="H134" s="13" t="s">
        <v>2858</v>
      </c>
      <c r="I134" s="13" t="s">
        <v>2857</v>
      </c>
      <c r="J134" s="13" t="s">
        <v>1660</v>
      </c>
    </row>
    <row r="135" spans="1:10" x14ac:dyDescent="0.5">
      <c r="A135" s="13">
        <v>2</v>
      </c>
      <c r="B135" s="13">
        <v>2</v>
      </c>
      <c r="C135" s="13">
        <v>1</v>
      </c>
      <c r="D135" s="13">
        <v>0</v>
      </c>
      <c r="E135" s="20">
        <v>44717</v>
      </c>
      <c r="F135" s="13">
        <v>0.19</v>
      </c>
      <c r="G135" s="13">
        <v>0.7</v>
      </c>
      <c r="H135" s="13" t="s">
        <v>2859</v>
      </c>
      <c r="I135" s="13" t="s">
        <v>2857</v>
      </c>
      <c r="J135" s="13" t="s">
        <v>1660</v>
      </c>
    </row>
    <row r="136" spans="1:10" x14ac:dyDescent="0.5">
      <c r="A136" s="13">
        <v>2</v>
      </c>
      <c r="B136" s="13">
        <v>0</v>
      </c>
      <c r="C136" s="13">
        <v>2</v>
      </c>
      <c r="D136" s="13">
        <v>1</v>
      </c>
      <c r="E136" s="20">
        <v>44718</v>
      </c>
      <c r="F136" s="13">
        <v>0.42</v>
      </c>
      <c r="G136" s="13">
        <v>1.43</v>
      </c>
      <c r="H136" s="13" t="s">
        <v>2860</v>
      </c>
      <c r="I136" s="13" t="s">
        <v>2857</v>
      </c>
      <c r="J136" s="13" t="s">
        <v>1660</v>
      </c>
    </row>
    <row r="137" spans="1:10" x14ac:dyDescent="0.5">
      <c r="A137" s="13">
        <v>2</v>
      </c>
      <c r="B137" s="13">
        <v>4</v>
      </c>
      <c r="C137" s="13">
        <v>1</v>
      </c>
      <c r="D137" s="13">
        <v>1</v>
      </c>
      <c r="E137" s="20">
        <v>44719</v>
      </c>
      <c r="F137" s="13">
        <v>0.31</v>
      </c>
      <c r="G137" s="13">
        <v>0.92</v>
      </c>
      <c r="H137" s="13" t="s">
        <v>2860</v>
      </c>
      <c r="I137" s="13" t="s">
        <v>2857</v>
      </c>
      <c r="J137" s="13" t="s">
        <v>1660</v>
      </c>
    </row>
    <row r="138" spans="1:10" x14ac:dyDescent="0.5">
      <c r="A138" s="13">
        <v>2</v>
      </c>
      <c r="B138" s="13">
        <v>1</v>
      </c>
      <c r="C138" s="13">
        <v>0</v>
      </c>
      <c r="D138" s="13">
        <v>1</v>
      </c>
      <c r="E138" s="20">
        <v>44720</v>
      </c>
      <c r="F138" s="13">
        <v>0.01</v>
      </c>
      <c r="G138" s="13">
        <v>4.0599999999999996</v>
      </c>
      <c r="H138" s="13" t="s">
        <v>2861</v>
      </c>
      <c r="I138" s="13" t="s">
        <v>2857</v>
      </c>
      <c r="J138" s="13" t="s">
        <v>1660</v>
      </c>
    </row>
    <row r="139" spans="1:10" x14ac:dyDescent="0.5">
      <c r="A139" s="13">
        <v>2</v>
      </c>
      <c r="B139" s="13">
        <v>2</v>
      </c>
      <c r="C139" s="13">
        <v>0</v>
      </c>
      <c r="D139" s="13">
        <v>0</v>
      </c>
      <c r="E139" s="20">
        <v>44721</v>
      </c>
      <c r="F139" s="13">
        <v>0.5</v>
      </c>
      <c r="G139" s="13">
        <v>0.51</v>
      </c>
      <c r="H139" s="13" t="s">
        <v>2861</v>
      </c>
      <c r="I139" s="13" t="s">
        <v>2857</v>
      </c>
      <c r="J139" s="13" t="s">
        <v>1660</v>
      </c>
    </row>
    <row r="140" spans="1:10" x14ac:dyDescent="0.5">
      <c r="A140" s="13">
        <v>2</v>
      </c>
      <c r="B140" s="13">
        <v>2</v>
      </c>
      <c r="C140" s="13">
        <v>1</v>
      </c>
      <c r="D140" s="13">
        <v>1</v>
      </c>
      <c r="E140" s="20">
        <v>44722</v>
      </c>
      <c r="F140" s="13">
        <v>0.89</v>
      </c>
      <c r="G140" s="13">
        <v>4.17</v>
      </c>
      <c r="H140" s="13" t="s">
        <v>2856</v>
      </c>
      <c r="I140" s="13" t="s">
        <v>2862</v>
      </c>
      <c r="J140" s="13" t="s">
        <v>1669</v>
      </c>
    </row>
    <row r="141" spans="1:10" x14ac:dyDescent="0.5">
      <c r="A141" s="13">
        <v>2</v>
      </c>
      <c r="B141" s="13">
        <v>0</v>
      </c>
      <c r="C141" s="13">
        <v>0</v>
      </c>
      <c r="D141" s="13">
        <v>1</v>
      </c>
      <c r="E141" s="20">
        <v>44723</v>
      </c>
      <c r="F141" s="13">
        <v>0.88</v>
      </c>
      <c r="G141" s="13">
        <v>0.48</v>
      </c>
      <c r="H141" s="13" t="s">
        <v>2856</v>
      </c>
      <c r="I141" s="13" t="s">
        <v>2862</v>
      </c>
      <c r="J141" s="13" t="s">
        <v>1669</v>
      </c>
    </row>
    <row r="142" spans="1:10" x14ac:dyDescent="0.5">
      <c r="A142" s="13">
        <v>2</v>
      </c>
      <c r="B142" s="13">
        <v>4</v>
      </c>
      <c r="C142" s="13">
        <v>2</v>
      </c>
      <c r="D142" s="13">
        <v>1</v>
      </c>
      <c r="E142" s="20">
        <v>44724</v>
      </c>
      <c r="F142" s="13">
        <v>0.36</v>
      </c>
      <c r="G142" s="13">
        <v>3.64</v>
      </c>
      <c r="H142" s="13" t="s">
        <v>2859</v>
      </c>
      <c r="I142" s="13" t="s">
        <v>2862</v>
      </c>
      <c r="J142" s="13" t="s">
        <v>1669</v>
      </c>
    </row>
    <row r="143" spans="1:10" x14ac:dyDescent="0.5">
      <c r="A143" s="13">
        <v>2</v>
      </c>
      <c r="B143" s="13">
        <v>2</v>
      </c>
      <c r="C143" s="13">
        <v>1</v>
      </c>
      <c r="D143" s="13">
        <v>1</v>
      </c>
      <c r="E143" s="20">
        <v>44725</v>
      </c>
      <c r="F143" s="13">
        <v>0.09</v>
      </c>
      <c r="G143" s="13">
        <v>1.56</v>
      </c>
      <c r="H143" s="13" t="s">
        <v>2859</v>
      </c>
      <c r="I143" s="13" t="s">
        <v>2862</v>
      </c>
      <c r="J143" s="13" t="s">
        <v>1669</v>
      </c>
    </row>
    <row r="144" spans="1:10" x14ac:dyDescent="0.5">
      <c r="A144" s="13">
        <v>2</v>
      </c>
      <c r="B144" s="13">
        <v>2</v>
      </c>
      <c r="C144" s="13">
        <v>1</v>
      </c>
      <c r="D144" s="13">
        <v>1</v>
      </c>
      <c r="E144" s="20">
        <v>44726</v>
      </c>
      <c r="F144" s="13">
        <v>0.21</v>
      </c>
      <c r="G144" s="13">
        <v>2.93</v>
      </c>
      <c r="H144" s="13" t="s">
        <v>2859</v>
      </c>
      <c r="I144" s="13" t="s">
        <v>2862</v>
      </c>
      <c r="J144" s="13" t="s">
        <v>1669</v>
      </c>
    </row>
    <row r="145" spans="1:10" x14ac:dyDescent="0.5">
      <c r="A145" s="13">
        <v>2</v>
      </c>
      <c r="B145" s="13">
        <v>4</v>
      </c>
      <c r="C145" s="13">
        <v>2</v>
      </c>
      <c r="D145" s="13">
        <v>1</v>
      </c>
      <c r="E145" s="20">
        <v>44727</v>
      </c>
      <c r="F145" s="13">
        <v>0.47</v>
      </c>
      <c r="G145" s="13">
        <v>0.21</v>
      </c>
      <c r="H145" s="13" t="s">
        <v>2860</v>
      </c>
      <c r="I145" s="13" t="s">
        <v>2862</v>
      </c>
      <c r="J145" s="13" t="s">
        <v>1669</v>
      </c>
    </row>
    <row r="146" spans="1:10" x14ac:dyDescent="0.5">
      <c r="A146" s="13">
        <v>2</v>
      </c>
      <c r="B146" s="13">
        <v>3</v>
      </c>
      <c r="C146" s="13">
        <v>1</v>
      </c>
      <c r="D146" s="13">
        <v>1</v>
      </c>
      <c r="E146" s="20">
        <v>44728</v>
      </c>
      <c r="F146" s="13">
        <v>0.52</v>
      </c>
      <c r="G146" s="13">
        <v>2.44</v>
      </c>
      <c r="H146" s="13" t="s">
        <v>2860</v>
      </c>
      <c r="I146" s="13" t="s">
        <v>2862</v>
      </c>
      <c r="J146" s="13" t="s">
        <v>1669</v>
      </c>
    </row>
    <row r="147" spans="1:10" x14ac:dyDescent="0.5">
      <c r="A147" s="13">
        <v>2</v>
      </c>
      <c r="B147" s="13">
        <v>3</v>
      </c>
      <c r="C147" s="13">
        <v>0</v>
      </c>
      <c r="D147" s="13">
        <v>1</v>
      </c>
      <c r="E147" s="20">
        <v>44729</v>
      </c>
      <c r="F147" s="13">
        <v>0.47</v>
      </c>
      <c r="G147" s="13">
        <v>1.1100000000000001</v>
      </c>
      <c r="H147" s="13" t="s">
        <v>2860</v>
      </c>
      <c r="I147" s="13" t="s">
        <v>2862</v>
      </c>
      <c r="J147" s="13" t="s">
        <v>1669</v>
      </c>
    </row>
    <row r="148" spans="1:10" x14ac:dyDescent="0.5">
      <c r="A148" s="13">
        <v>2</v>
      </c>
      <c r="B148" s="13">
        <v>1</v>
      </c>
      <c r="C148" s="13">
        <v>0</v>
      </c>
      <c r="D148" s="13">
        <v>1</v>
      </c>
      <c r="E148" s="20">
        <v>44730</v>
      </c>
      <c r="F148" s="13">
        <v>0.48</v>
      </c>
      <c r="G148" s="13">
        <v>4.16</v>
      </c>
      <c r="H148" s="13" t="s">
        <v>2860</v>
      </c>
      <c r="I148" s="13" t="s">
        <v>2862</v>
      </c>
      <c r="J148" s="13" t="s">
        <v>1669</v>
      </c>
    </row>
    <row r="149" spans="1:10" x14ac:dyDescent="0.5">
      <c r="A149" s="13">
        <v>2</v>
      </c>
      <c r="B149" s="13">
        <v>2</v>
      </c>
      <c r="C149" s="13">
        <v>1</v>
      </c>
      <c r="D149" s="13">
        <v>1</v>
      </c>
      <c r="E149" s="20">
        <v>44731</v>
      </c>
      <c r="F149" s="13">
        <v>0.11</v>
      </c>
      <c r="G149" s="13">
        <v>0.56999999999999995</v>
      </c>
      <c r="H149" s="13" t="s">
        <v>2861</v>
      </c>
      <c r="I149" s="13" t="s">
        <v>2862</v>
      </c>
      <c r="J149" s="13" t="s">
        <v>1669</v>
      </c>
    </row>
    <row r="150" spans="1:10" x14ac:dyDescent="0.5">
      <c r="A150" s="13">
        <v>2</v>
      </c>
      <c r="B150" s="13">
        <v>1</v>
      </c>
      <c r="C150" s="13">
        <v>0</v>
      </c>
      <c r="D150" s="13">
        <v>0</v>
      </c>
      <c r="E150" s="20">
        <v>44732</v>
      </c>
      <c r="F150" s="13">
        <v>0.04</v>
      </c>
      <c r="G150" s="13">
        <v>4.34</v>
      </c>
      <c r="H150" s="13" t="s">
        <v>2861</v>
      </c>
      <c r="I150" s="13" t="s">
        <v>2862</v>
      </c>
      <c r="J150" s="13" t="s">
        <v>1669</v>
      </c>
    </row>
    <row r="151" spans="1:10" x14ac:dyDescent="0.5">
      <c r="A151" s="13">
        <v>2</v>
      </c>
      <c r="B151" s="13">
        <v>1</v>
      </c>
      <c r="C151" s="13">
        <v>1</v>
      </c>
      <c r="D151" s="13">
        <v>1</v>
      </c>
      <c r="E151" s="20">
        <v>44733</v>
      </c>
      <c r="F151" s="13">
        <v>0.42</v>
      </c>
      <c r="G151" s="13">
        <v>1.33</v>
      </c>
      <c r="H151" s="13" t="s">
        <v>2856</v>
      </c>
      <c r="I151" s="13" t="s">
        <v>2863</v>
      </c>
      <c r="J151" s="13" t="s">
        <v>1679</v>
      </c>
    </row>
    <row r="152" spans="1:10" x14ac:dyDescent="0.5">
      <c r="A152" s="13">
        <v>2</v>
      </c>
      <c r="B152" s="13">
        <v>4</v>
      </c>
      <c r="C152" s="13">
        <v>1</v>
      </c>
      <c r="D152" s="13">
        <v>0</v>
      </c>
      <c r="E152" s="20">
        <v>44734</v>
      </c>
      <c r="F152" s="13">
        <v>0.08</v>
      </c>
      <c r="G152" s="13">
        <v>4.71</v>
      </c>
      <c r="H152" s="13" t="s">
        <v>2856</v>
      </c>
      <c r="I152" s="13" t="s">
        <v>2863</v>
      </c>
      <c r="J152" s="13" t="s">
        <v>1679</v>
      </c>
    </row>
    <row r="153" spans="1:10" x14ac:dyDescent="0.5">
      <c r="A153" s="13">
        <v>2</v>
      </c>
      <c r="B153" s="13">
        <v>4</v>
      </c>
      <c r="C153" s="13">
        <v>1</v>
      </c>
      <c r="D153" s="13">
        <v>0</v>
      </c>
      <c r="E153" s="20">
        <v>44735</v>
      </c>
      <c r="F153" s="13">
        <v>0.81</v>
      </c>
      <c r="G153" s="13">
        <v>0.59</v>
      </c>
      <c r="H153" s="13" t="s">
        <v>2856</v>
      </c>
      <c r="I153" s="13" t="s">
        <v>2863</v>
      </c>
      <c r="J153" s="13" t="s">
        <v>1679</v>
      </c>
    </row>
    <row r="154" spans="1:10" x14ac:dyDescent="0.5">
      <c r="A154" s="13">
        <v>2</v>
      </c>
      <c r="B154" s="13">
        <v>2</v>
      </c>
      <c r="C154" s="13">
        <v>0</v>
      </c>
      <c r="D154" s="13">
        <v>0</v>
      </c>
      <c r="E154" s="20">
        <v>44736</v>
      </c>
      <c r="F154" s="13">
        <v>0.28000000000000003</v>
      </c>
      <c r="G154" s="13">
        <v>3.34</v>
      </c>
      <c r="H154" s="13" t="s">
        <v>2858</v>
      </c>
      <c r="I154" s="13" t="s">
        <v>2863</v>
      </c>
      <c r="J154" s="13" t="s">
        <v>1679</v>
      </c>
    </row>
    <row r="155" spans="1:10" x14ac:dyDescent="0.5">
      <c r="A155" s="13">
        <v>2</v>
      </c>
      <c r="B155" s="13">
        <v>2</v>
      </c>
      <c r="C155" s="13">
        <v>0</v>
      </c>
      <c r="D155" s="13">
        <v>0</v>
      </c>
      <c r="E155" s="20">
        <v>44737</v>
      </c>
      <c r="F155" s="13">
        <v>0.75</v>
      </c>
      <c r="G155" s="13">
        <v>2.97</v>
      </c>
      <c r="H155" s="13" t="s">
        <v>2858</v>
      </c>
      <c r="I155" s="13" t="s">
        <v>2863</v>
      </c>
      <c r="J155" s="13" t="s">
        <v>1679</v>
      </c>
    </row>
    <row r="156" spans="1:10" x14ac:dyDescent="0.5">
      <c r="A156" s="13">
        <v>2</v>
      </c>
      <c r="B156" s="13">
        <v>4</v>
      </c>
      <c r="C156" s="13">
        <v>2</v>
      </c>
      <c r="D156" s="13">
        <v>1</v>
      </c>
      <c r="E156" s="20">
        <v>44738</v>
      </c>
      <c r="F156" s="13">
        <v>0.95</v>
      </c>
      <c r="G156" s="13">
        <v>1.85</v>
      </c>
      <c r="H156" s="13" t="s">
        <v>2858</v>
      </c>
      <c r="I156" s="13" t="s">
        <v>2863</v>
      </c>
      <c r="J156" s="13" t="s">
        <v>1679</v>
      </c>
    </row>
    <row r="157" spans="1:10" x14ac:dyDescent="0.5">
      <c r="A157" s="13">
        <v>2</v>
      </c>
      <c r="B157" s="13">
        <v>4</v>
      </c>
      <c r="C157" s="13">
        <v>2</v>
      </c>
      <c r="D157" s="13">
        <v>1</v>
      </c>
      <c r="E157" s="20">
        <v>44739</v>
      </c>
      <c r="F157" s="13">
        <v>0.81</v>
      </c>
      <c r="G157" s="13">
        <v>1.28</v>
      </c>
      <c r="H157" s="13" t="s">
        <v>2858</v>
      </c>
      <c r="I157" s="13" t="s">
        <v>2863</v>
      </c>
      <c r="J157" s="13" t="s">
        <v>1679</v>
      </c>
    </row>
    <row r="158" spans="1:10" x14ac:dyDescent="0.5">
      <c r="A158" s="13">
        <v>2</v>
      </c>
      <c r="B158" s="13">
        <v>3</v>
      </c>
      <c r="C158" s="13">
        <v>1</v>
      </c>
      <c r="D158" s="13">
        <v>1</v>
      </c>
      <c r="E158" s="20">
        <v>44740</v>
      </c>
      <c r="F158" s="13">
        <v>0.53</v>
      </c>
      <c r="G158" s="13">
        <v>4.1399999999999997</v>
      </c>
      <c r="H158" s="13" t="s">
        <v>2859</v>
      </c>
      <c r="I158" s="13" t="s">
        <v>2863</v>
      </c>
      <c r="J158" s="13" t="s">
        <v>1679</v>
      </c>
    </row>
    <row r="159" spans="1:10" x14ac:dyDescent="0.5">
      <c r="A159" s="13">
        <v>2</v>
      </c>
      <c r="B159" s="13">
        <v>2</v>
      </c>
      <c r="C159" s="13">
        <v>0</v>
      </c>
      <c r="D159" s="13">
        <v>0</v>
      </c>
      <c r="E159" s="20">
        <v>44741</v>
      </c>
      <c r="F159" s="13">
        <v>0.16</v>
      </c>
      <c r="G159" s="13">
        <v>0.5</v>
      </c>
      <c r="H159" s="13" t="s">
        <v>2859</v>
      </c>
      <c r="I159" s="13" t="s">
        <v>2863</v>
      </c>
      <c r="J159" s="13" t="s">
        <v>1679</v>
      </c>
    </row>
    <row r="160" spans="1:10" x14ac:dyDescent="0.5">
      <c r="A160" s="13">
        <v>2</v>
      </c>
      <c r="B160" s="13">
        <v>0</v>
      </c>
      <c r="C160" s="13">
        <v>2</v>
      </c>
      <c r="D160" s="13">
        <v>0</v>
      </c>
      <c r="E160" s="20">
        <v>44742</v>
      </c>
      <c r="F160" s="13">
        <v>7.0000000000000007E-2</v>
      </c>
      <c r="G160" s="13">
        <v>3.07</v>
      </c>
      <c r="H160" s="13" t="s">
        <v>2859</v>
      </c>
      <c r="I160" s="13" t="s">
        <v>2863</v>
      </c>
      <c r="J160" s="13" t="s">
        <v>1679</v>
      </c>
    </row>
    <row r="161" spans="1:10" x14ac:dyDescent="0.5">
      <c r="A161" s="13">
        <v>2</v>
      </c>
      <c r="B161" s="13">
        <v>0</v>
      </c>
      <c r="C161" s="13">
        <v>1</v>
      </c>
      <c r="D161" s="13">
        <v>0</v>
      </c>
      <c r="E161" s="20">
        <v>44743</v>
      </c>
      <c r="F161" s="13">
        <v>0.51</v>
      </c>
      <c r="G161" s="13">
        <v>1.4</v>
      </c>
      <c r="H161" s="13" t="s">
        <v>2859</v>
      </c>
      <c r="I161" s="13" t="s">
        <v>2863</v>
      </c>
      <c r="J161" s="13" t="s">
        <v>1679</v>
      </c>
    </row>
    <row r="162" spans="1:10" x14ac:dyDescent="0.5">
      <c r="A162" s="13">
        <v>2</v>
      </c>
      <c r="B162" s="13">
        <v>0</v>
      </c>
      <c r="C162" s="13">
        <v>1</v>
      </c>
      <c r="D162" s="13">
        <v>1</v>
      </c>
      <c r="E162" s="20">
        <v>44744</v>
      </c>
      <c r="F162" s="13">
        <v>0.05</v>
      </c>
      <c r="G162" s="13">
        <v>1.58</v>
      </c>
      <c r="H162" s="13" t="s">
        <v>2861</v>
      </c>
      <c r="I162" s="13" t="s">
        <v>2863</v>
      </c>
      <c r="J162" s="13" t="s">
        <v>1679</v>
      </c>
    </row>
    <row r="163" spans="1:10" x14ac:dyDescent="0.5">
      <c r="A163" s="13">
        <v>2</v>
      </c>
      <c r="B163" s="13">
        <v>1</v>
      </c>
      <c r="C163" s="13">
        <v>1</v>
      </c>
      <c r="D163" s="13">
        <v>1</v>
      </c>
      <c r="E163" s="20">
        <v>44745</v>
      </c>
      <c r="F163" s="13">
        <v>0.93</v>
      </c>
      <c r="G163" s="13">
        <v>1.08</v>
      </c>
      <c r="H163" s="13" t="s">
        <v>2856</v>
      </c>
      <c r="I163" s="13" t="s">
        <v>2864</v>
      </c>
      <c r="J163" s="13" t="s">
        <v>1681</v>
      </c>
    </row>
    <row r="164" spans="1:10" x14ac:dyDescent="0.5">
      <c r="A164" s="13">
        <v>2</v>
      </c>
      <c r="B164" s="13">
        <v>3</v>
      </c>
      <c r="C164" s="13">
        <v>2</v>
      </c>
      <c r="D164" s="13">
        <v>0</v>
      </c>
      <c r="E164" s="20">
        <v>44746</v>
      </c>
      <c r="F164" s="13">
        <v>0.95</v>
      </c>
      <c r="G164" s="13">
        <v>4.9000000000000004</v>
      </c>
      <c r="H164" s="13" t="s">
        <v>2856</v>
      </c>
      <c r="I164" s="13" t="s">
        <v>2864</v>
      </c>
      <c r="J164" s="13" t="s">
        <v>1681</v>
      </c>
    </row>
    <row r="165" spans="1:10" x14ac:dyDescent="0.5">
      <c r="A165" s="13">
        <v>2</v>
      </c>
      <c r="B165" s="13">
        <v>4</v>
      </c>
      <c r="C165" s="13">
        <v>1</v>
      </c>
      <c r="D165" s="13">
        <v>0</v>
      </c>
      <c r="E165" s="20">
        <v>44747</v>
      </c>
      <c r="F165" s="13">
        <v>0.32</v>
      </c>
      <c r="G165" s="13">
        <v>4.42</v>
      </c>
      <c r="H165" s="13" t="s">
        <v>2858</v>
      </c>
      <c r="I165" s="13" t="s">
        <v>2864</v>
      </c>
      <c r="J165" s="13" t="s">
        <v>1681</v>
      </c>
    </row>
    <row r="166" spans="1:10" x14ac:dyDescent="0.5">
      <c r="A166" s="13">
        <v>2</v>
      </c>
      <c r="B166" s="13">
        <v>2</v>
      </c>
      <c r="C166" s="13">
        <v>1</v>
      </c>
      <c r="D166" s="13">
        <v>1</v>
      </c>
      <c r="E166" s="20">
        <v>44748</v>
      </c>
      <c r="F166" s="13">
        <v>0.38</v>
      </c>
      <c r="G166" s="13">
        <v>0.04</v>
      </c>
      <c r="H166" s="13" t="s">
        <v>2860</v>
      </c>
      <c r="I166" s="13" t="s">
        <v>2864</v>
      </c>
      <c r="J166" s="13" t="s">
        <v>1681</v>
      </c>
    </row>
    <row r="167" spans="1:10" x14ac:dyDescent="0.5">
      <c r="A167" s="13">
        <v>2</v>
      </c>
      <c r="B167" s="13">
        <v>1</v>
      </c>
      <c r="C167" s="13">
        <v>1</v>
      </c>
      <c r="D167" s="13">
        <v>0</v>
      </c>
      <c r="E167" s="20">
        <v>44749</v>
      </c>
      <c r="F167" s="13">
        <v>0.62</v>
      </c>
      <c r="G167" s="13">
        <v>0.94</v>
      </c>
      <c r="H167" s="13" t="s">
        <v>2860</v>
      </c>
      <c r="I167" s="13" t="s">
        <v>2864</v>
      </c>
      <c r="J167" s="13" t="s">
        <v>1681</v>
      </c>
    </row>
    <row r="168" spans="1:10" x14ac:dyDescent="0.5">
      <c r="A168" s="13">
        <v>2</v>
      </c>
      <c r="B168" s="13">
        <v>2</v>
      </c>
      <c r="C168" s="13">
        <v>2</v>
      </c>
      <c r="D168" s="13">
        <v>0</v>
      </c>
      <c r="E168" s="20">
        <v>44750</v>
      </c>
      <c r="F168" s="13">
        <v>0.54</v>
      </c>
      <c r="G168" s="13">
        <v>4.21</v>
      </c>
      <c r="H168" s="13" t="s">
        <v>2859</v>
      </c>
      <c r="I168" s="13" t="s">
        <v>2865</v>
      </c>
      <c r="J168" s="13" t="s">
        <v>1682</v>
      </c>
    </row>
    <row r="169" spans="1:10" x14ac:dyDescent="0.5">
      <c r="A169" s="13">
        <v>2</v>
      </c>
      <c r="B169" s="13">
        <v>4</v>
      </c>
      <c r="C169" s="13">
        <v>2</v>
      </c>
      <c r="D169" s="13">
        <v>0</v>
      </c>
      <c r="E169" s="20">
        <v>44751</v>
      </c>
      <c r="F169" s="13">
        <v>0.5</v>
      </c>
      <c r="G169" s="13">
        <v>0.16</v>
      </c>
      <c r="H169" s="13" t="s">
        <v>2859</v>
      </c>
      <c r="I169" s="13" t="s">
        <v>2865</v>
      </c>
      <c r="J169" s="13" t="s">
        <v>1682</v>
      </c>
    </row>
    <row r="170" spans="1:10" x14ac:dyDescent="0.5">
      <c r="A170" s="13">
        <v>2</v>
      </c>
      <c r="B170" s="13">
        <v>1</v>
      </c>
      <c r="C170" s="13">
        <v>2</v>
      </c>
      <c r="D170" s="13">
        <v>1</v>
      </c>
      <c r="E170" s="20">
        <v>44752</v>
      </c>
      <c r="F170" s="13">
        <v>0.65</v>
      </c>
      <c r="G170" s="13">
        <v>4.9000000000000004</v>
      </c>
      <c r="H170" s="13" t="s">
        <v>2859</v>
      </c>
      <c r="I170" s="13" t="s">
        <v>2865</v>
      </c>
      <c r="J170" s="13" t="s">
        <v>1682</v>
      </c>
    </row>
    <row r="171" spans="1:10" x14ac:dyDescent="0.5">
      <c r="A171" s="13">
        <v>2</v>
      </c>
      <c r="B171" s="13">
        <v>1</v>
      </c>
      <c r="C171" s="13">
        <v>2</v>
      </c>
      <c r="D171" s="13">
        <v>0</v>
      </c>
      <c r="E171" s="20">
        <v>44753</v>
      </c>
      <c r="F171" s="13">
        <v>0.49</v>
      </c>
      <c r="G171" s="13">
        <v>4.76</v>
      </c>
      <c r="H171" s="13" t="s">
        <v>2861</v>
      </c>
      <c r="I171" s="13" t="s">
        <v>2865</v>
      </c>
      <c r="J171" s="13" t="s">
        <v>1682</v>
      </c>
    </row>
    <row r="172" spans="1:10" x14ac:dyDescent="0.5">
      <c r="A172" s="13">
        <v>2</v>
      </c>
      <c r="B172" s="13">
        <v>3</v>
      </c>
      <c r="C172" s="13">
        <v>0</v>
      </c>
      <c r="D172" s="13">
        <v>1</v>
      </c>
      <c r="E172" s="20">
        <v>44754</v>
      </c>
      <c r="F172" s="13">
        <v>0.4</v>
      </c>
      <c r="G172" s="13">
        <v>0.31</v>
      </c>
      <c r="H172" s="13" t="s">
        <v>2858</v>
      </c>
      <c r="I172" s="13" t="s">
        <v>2866</v>
      </c>
      <c r="J172" s="13" t="s">
        <v>1686</v>
      </c>
    </row>
    <row r="173" spans="1:10" x14ac:dyDescent="0.5">
      <c r="A173" s="13">
        <v>2</v>
      </c>
      <c r="B173" s="13">
        <v>2</v>
      </c>
      <c r="C173" s="13">
        <v>2</v>
      </c>
      <c r="D173" s="13">
        <v>0</v>
      </c>
      <c r="E173" s="20">
        <v>44755</v>
      </c>
      <c r="F173" s="13">
        <v>0.45</v>
      </c>
      <c r="G173" s="13">
        <v>3.08</v>
      </c>
      <c r="H173" s="13" t="s">
        <v>2858</v>
      </c>
      <c r="I173" s="13" t="s">
        <v>2866</v>
      </c>
      <c r="J173" s="13" t="s">
        <v>1686</v>
      </c>
    </row>
    <row r="174" spans="1:10" x14ac:dyDescent="0.5">
      <c r="A174" s="13">
        <v>2</v>
      </c>
      <c r="B174" s="13">
        <v>1</v>
      </c>
      <c r="C174" s="13">
        <v>0</v>
      </c>
      <c r="D174" s="13">
        <v>1</v>
      </c>
      <c r="E174" s="20">
        <v>44756</v>
      </c>
      <c r="F174" s="13">
        <v>0.11</v>
      </c>
      <c r="G174" s="13">
        <v>2.92</v>
      </c>
      <c r="H174" s="13" t="s">
        <v>2858</v>
      </c>
      <c r="I174" s="13" t="s">
        <v>2866</v>
      </c>
      <c r="J174" s="13" t="s">
        <v>1686</v>
      </c>
    </row>
    <row r="175" spans="1:10" x14ac:dyDescent="0.5">
      <c r="A175" s="13">
        <v>2</v>
      </c>
      <c r="B175" s="13">
        <v>4</v>
      </c>
      <c r="C175" s="13">
        <v>0</v>
      </c>
      <c r="D175" s="13">
        <v>1</v>
      </c>
      <c r="E175" s="20">
        <v>44757</v>
      </c>
      <c r="F175" s="13">
        <v>0.03</v>
      </c>
      <c r="G175" s="13">
        <v>2.25</v>
      </c>
      <c r="H175" s="13" t="s">
        <v>2858</v>
      </c>
      <c r="I175" s="13" t="s">
        <v>2857</v>
      </c>
      <c r="J175" s="13" t="s">
        <v>1660</v>
      </c>
    </row>
    <row r="176" spans="1:10" x14ac:dyDescent="0.5">
      <c r="A176" s="13">
        <v>2</v>
      </c>
      <c r="B176" s="13">
        <v>0</v>
      </c>
      <c r="C176" s="13">
        <v>1</v>
      </c>
      <c r="D176" s="13">
        <v>0</v>
      </c>
      <c r="E176" s="20">
        <v>44758</v>
      </c>
      <c r="F176" s="13">
        <v>0.19</v>
      </c>
      <c r="G176" s="13">
        <v>0.7</v>
      </c>
      <c r="H176" s="13" t="s">
        <v>2859</v>
      </c>
      <c r="I176" s="13" t="s">
        <v>2857</v>
      </c>
      <c r="J176" s="13" t="s">
        <v>1660</v>
      </c>
    </row>
    <row r="177" spans="1:10" x14ac:dyDescent="0.5">
      <c r="A177" s="13">
        <v>2</v>
      </c>
      <c r="B177" s="13">
        <v>0</v>
      </c>
      <c r="C177" s="13">
        <v>2</v>
      </c>
      <c r="D177" s="13">
        <v>0</v>
      </c>
      <c r="E177" s="20">
        <v>44759</v>
      </c>
      <c r="F177" s="13">
        <v>0.42</v>
      </c>
      <c r="G177" s="13">
        <v>1.43</v>
      </c>
      <c r="H177" s="13" t="s">
        <v>2860</v>
      </c>
      <c r="I177" s="13" t="s">
        <v>2857</v>
      </c>
      <c r="J177" s="13" t="s">
        <v>1660</v>
      </c>
    </row>
    <row r="178" spans="1:10" x14ac:dyDescent="0.5">
      <c r="A178" s="13">
        <v>2</v>
      </c>
      <c r="B178" s="13">
        <v>4</v>
      </c>
      <c r="C178" s="13">
        <v>0</v>
      </c>
      <c r="D178" s="13">
        <v>1</v>
      </c>
      <c r="E178" s="20">
        <v>44760</v>
      </c>
      <c r="F178" s="13">
        <v>0.31</v>
      </c>
      <c r="G178" s="13">
        <v>0.92</v>
      </c>
      <c r="H178" s="13" t="s">
        <v>2860</v>
      </c>
      <c r="I178" s="13" t="s">
        <v>2857</v>
      </c>
      <c r="J178" s="13" t="s">
        <v>1660</v>
      </c>
    </row>
    <row r="179" spans="1:10" x14ac:dyDescent="0.5">
      <c r="A179" s="13">
        <v>2</v>
      </c>
      <c r="B179" s="13">
        <v>4</v>
      </c>
      <c r="C179" s="13">
        <v>0</v>
      </c>
      <c r="D179" s="13">
        <v>0</v>
      </c>
      <c r="E179" s="20">
        <v>44761</v>
      </c>
      <c r="F179" s="13">
        <v>0.01</v>
      </c>
      <c r="G179" s="13">
        <v>4.0599999999999996</v>
      </c>
      <c r="H179" s="13" t="s">
        <v>2861</v>
      </c>
      <c r="I179" s="13" t="s">
        <v>2857</v>
      </c>
      <c r="J179" s="13" t="s">
        <v>1660</v>
      </c>
    </row>
    <row r="180" spans="1:10" x14ac:dyDescent="0.5">
      <c r="A180" s="13">
        <v>2</v>
      </c>
      <c r="B180" s="13">
        <v>3</v>
      </c>
      <c r="C180" s="13">
        <v>0</v>
      </c>
      <c r="D180" s="13">
        <v>0</v>
      </c>
      <c r="E180" s="20">
        <v>44762</v>
      </c>
      <c r="F180" s="13">
        <v>0.5</v>
      </c>
      <c r="G180" s="13">
        <v>0.51</v>
      </c>
      <c r="H180" s="13" t="s">
        <v>2861</v>
      </c>
      <c r="I180" s="13" t="s">
        <v>2857</v>
      </c>
      <c r="J180" s="13" t="s">
        <v>1660</v>
      </c>
    </row>
    <row r="181" spans="1:10" x14ac:dyDescent="0.5">
      <c r="A181" s="13">
        <v>2</v>
      </c>
      <c r="B181" s="13">
        <v>2</v>
      </c>
      <c r="C181" s="13">
        <v>1</v>
      </c>
      <c r="D181" s="13">
        <v>1</v>
      </c>
      <c r="E181" s="20">
        <v>44763</v>
      </c>
      <c r="F181" s="13">
        <v>0.89</v>
      </c>
      <c r="G181" s="13">
        <v>4.17</v>
      </c>
      <c r="H181" s="13" t="s">
        <v>2856</v>
      </c>
      <c r="I181" s="13" t="s">
        <v>2862</v>
      </c>
      <c r="J181" s="13" t="s">
        <v>1669</v>
      </c>
    </row>
    <row r="182" spans="1:10" x14ac:dyDescent="0.5">
      <c r="A182" s="13">
        <v>2</v>
      </c>
      <c r="B182" s="13">
        <v>1</v>
      </c>
      <c r="C182" s="13">
        <v>1</v>
      </c>
      <c r="D182" s="13">
        <v>0</v>
      </c>
      <c r="E182" s="20">
        <v>44764</v>
      </c>
      <c r="F182" s="13">
        <v>0.88</v>
      </c>
      <c r="G182" s="13">
        <v>0.48</v>
      </c>
      <c r="H182" s="13" t="s">
        <v>2856</v>
      </c>
      <c r="I182" s="13" t="s">
        <v>2862</v>
      </c>
      <c r="J182" s="13" t="s">
        <v>1669</v>
      </c>
    </row>
    <row r="183" spans="1:10" x14ac:dyDescent="0.5">
      <c r="A183" s="13">
        <v>2</v>
      </c>
      <c r="B183" s="13">
        <v>2</v>
      </c>
      <c r="C183" s="13">
        <v>0</v>
      </c>
      <c r="D183" s="13">
        <v>0</v>
      </c>
      <c r="E183" s="20">
        <v>44765</v>
      </c>
      <c r="F183" s="13">
        <v>0.36</v>
      </c>
      <c r="G183" s="13">
        <v>3.64</v>
      </c>
      <c r="H183" s="13" t="s">
        <v>2859</v>
      </c>
      <c r="I183" s="13" t="s">
        <v>2862</v>
      </c>
      <c r="J183" s="13" t="s">
        <v>1669</v>
      </c>
    </row>
    <row r="184" spans="1:10" x14ac:dyDescent="0.5">
      <c r="A184" s="13">
        <v>2</v>
      </c>
      <c r="B184" s="13">
        <v>0</v>
      </c>
      <c r="C184" s="13">
        <v>0</v>
      </c>
      <c r="D184" s="13">
        <v>1</v>
      </c>
      <c r="E184" s="20">
        <v>44766</v>
      </c>
      <c r="F184" s="13">
        <v>0.09</v>
      </c>
      <c r="G184" s="13">
        <v>1.56</v>
      </c>
      <c r="H184" s="13" t="s">
        <v>2859</v>
      </c>
      <c r="I184" s="13" t="s">
        <v>2862</v>
      </c>
      <c r="J184" s="13" t="s">
        <v>1669</v>
      </c>
    </row>
    <row r="185" spans="1:10" x14ac:dyDescent="0.5">
      <c r="A185" s="13">
        <v>2</v>
      </c>
      <c r="B185" s="13">
        <v>4</v>
      </c>
      <c r="C185" s="13">
        <v>0</v>
      </c>
      <c r="D185" s="13">
        <v>0</v>
      </c>
      <c r="E185" s="20">
        <v>44767</v>
      </c>
      <c r="F185" s="13">
        <v>0.21</v>
      </c>
      <c r="G185" s="13">
        <v>2.93</v>
      </c>
      <c r="H185" s="13" t="s">
        <v>2859</v>
      </c>
      <c r="I185" s="13" t="s">
        <v>2862</v>
      </c>
      <c r="J185" s="13" t="s">
        <v>1669</v>
      </c>
    </row>
    <row r="186" spans="1:10" x14ac:dyDescent="0.5">
      <c r="A186" s="13">
        <v>2</v>
      </c>
      <c r="B186" s="13">
        <v>2</v>
      </c>
      <c r="C186" s="13">
        <v>2</v>
      </c>
      <c r="D186" s="13">
        <v>0</v>
      </c>
      <c r="E186" s="20">
        <v>44768</v>
      </c>
      <c r="F186" s="13">
        <v>0.47</v>
      </c>
      <c r="G186" s="13">
        <v>0.21</v>
      </c>
      <c r="H186" s="13" t="s">
        <v>2860</v>
      </c>
      <c r="I186" s="13" t="s">
        <v>2862</v>
      </c>
      <c r="J186" s="13" t="s">
        <v>1669</v>
      </c>
    </row>
    <row r="187" spans="1:10" x14ac:dyDescent="0.5">
      <c r="A187" s="13">
        <v>2</v>
      </c>
      <c r="B187" s="13">
        <v>0</v>
      </c>
      <c r="C187" s="13">
        <v>1</v>
      </c>
      <c r="D187" s="13">
        <v>1</v>
      </c>
      <c r="E187" s="20">
        <v>44769</v>
      </c>
      <c r="F187" s="13">
        <v>0.52</v>
      </c>
      <c r="G187" s="13">
        <v>2.44</v>
      </c>
      <c r="H187" s="13" t="s">
        <v>2860</v>
      </c>
      <c r="I187" s="13" t="s">
        <v>2862</v>
      </c>
      <c r="J187" s="13" t="s">
        <v>1669</v>
      </c>
    </row>
    <row r="188" spans="1:10" x14ac:dyDescent="0.5">
      <c r="A188" s="13">
        <v>2</v>
      </c>
      <c r="B188" s="13">
        <v>2</v>
      </c>
      <c r="C188" s="13">
        <v>1</v>
      </c>
      <c r="D188" s="13">
        <v>0</v>
      </c>
      <c r="E188" s="20">
        <v>44770</v>
      </c>
      <c r="F188" s="13">
        <v>0.47</v>
      </c>
      <c r="G188" s="13">
        <v>1.1100000000000001</v>
      </c>
      <c r="H188" s="13" t="s">
        <v>2860</v>
      </c>
      <c r="I188" s="13" t="s">
        <v>2862</v>
      </c>
      <c r="J188" s="13" t="s">
        <v>1669</v>
      </c>
    </row>
    <row r="189" spans="1:10" x14ac:dyDescent="0.5">
      <c r="A189" s="13">
        <v>2</v>
      </c>
      <c r="B189" s="13">
        <v>4</v>
      </c>
      <c r="C189" s="13">
        <v>2</v>
      </c>
      <c r="D189" s="13">
        <v>1</v>
      </c>
      <c r="E189" s="20">
        <v>44771</v>
      </c>
      <c r="F189" s="13">
        <v>0.48</v>
      </c>
      <c r="G189" s="13">
        <v>4.16</v>
      </c>
      <c r="H189" s="13" t="s">
        <v>2860</v>
      </c>
      <c r="I189" s="13" t="s">
        <v>2862</v>
      </c>
      <c r="J189" s="13" t="s">
        <v>1669</v>
      </c>
    </row>
    <row r="190" spans="1:10" x14ac:dyDescent="0.5">
      <c r="A190" s="13">
        <v>2</v>
      </c>
      <c r="B190" s="13">
        <v>0</v>
      </c>
      <c r="C190" s="13">
        <v>2</v>
      </c>
      <c r="D190" s="13">
        <v>0</v>
      </c>
      <c r="E190" s="20">
        <v>44772</v>
      </c>
      <c r="F190" s="13">
        <v>0.11</v>
      </c>
      <c r="G190" s="13">
        <v>0.56999999999999995</v>
      </c>
      <c r="H190" s="13" t="s">
        <v>2861</v>
      </c>
      <c r="I190" s="13" t="s">
        <v>2862</v>
      </c>
      <c r="J190" s="13" t="s">
        <v>1669</v>
      </c>
    </row>
    <row r="191" spans="1:10" x14ac:dyDescent="0.5">
      <c r="A191" s="13">
        <v>2</v>
      </c>
      <c r="B191" s="13">
        <v>0</v>
      </c>
      <c r="C191" s="13">
        <v>1</v>
      </c>
      <c r="D191" s="13">
        <v>1</v>
      </c>
      <c r="E191" s="20">
        <v>44773</v>
      </c>
      <c r="F191" s="13">
        <v>0.04</v>
      </c>
      <c r="G191" s="13">
        <v>4.34</v>
      </c>
      <c r="H191" s="13" t="s">
        <v>2861</v>
      </c>
      <c r="I191" s="13" t="s">
        <v>2862</v>
      </c>
      <c r="J191" s="13" t="s">
        <v>1669</v>
      </c>
    </row>
    <row r="192" spans="1:10" x14ac:dyDescent="0.5">
      <c r="A192" s="13">
        <v>2</v>
      </c>
      <c r="B192" s="13">
        <v>1</v>
      </c>
      <c r="C192" s="13">
        <v>2</v>
      </c>
      <c r="D192" s="13">
        <v>1</v>
      </c>
      <c r="E192" s="20">
        <v>44774</v>
      </c>
      <c r="F192" s="13">
        <v>0.42</v>
      </c>
      <c r="G192" s="13">
        <v>1.33</v>
      </c>
      <c r="H192" s="13" t="s">
        <v>2856</v>
      </c>
      <c r="I192" s="13" t="s">
        <v>2863</v>
      </c>
      <c r="J192" s="13" t="s">
        <v>1679</v>
      </c>
    </row>
    <row r="193" spans="1:10" x14ac:dyDescent="0.5">
      <c r="A193" s="13">
        <v>2</v>
      </c>
      <c r="B193" s="13">
        <v>0</v>
      </c>
      <c r="C193" s="13">
        <v>2</v>
      </c>
      <c r="D193" s="13">
        <v>0</v>
      </c>
      <c r="E193" s="20">
        <v>44775</v>
      </c>
      <c r="F193" s="13">
        <v>0.08</v>
      </c>
      <c r="G193" s="13">
        <v>4.71</v>
      </c>
      <c r="H193" s="13" t="s">
        <v>2856</v>
      </c>
      <c r="I193" s="13" t="s">
        <v>2863</v>
      </c>
      <c r="J193" s="13" t="s">
        <v>1679</v>
      </c>
    </row>
    <row r="194" spans="1:10" x14ac:dyDescent="0.5">
      <c r="A194" s="13">
        <v>2</v>
      </c>
      <c r="B194" s="13">
        <v>3</v>
      </c>
      <c r="C194" s="13">
        <v>1</v>
      </c>
      <c r="D194" s="13">
        <v>0</v>
      </c>
      <c r="E194" s="20">
        <v>44776</v>
      </c>
      <c r="F194" s="13">
        <v>0.81</v>
      </c>
      <c r="G194" s="13">
        <v>0.59</v>
      </c>
      <c r="H194" s="13" t="s">
        <v>2856</v>
      </c>
      <c r="I194" s="13" t="s">
        <v>2863</v>
      </c>
      <c r="J194" s="13" t="s">
        <v>1679</v>
      </c>
    </row>
    <row r="195" spans="1:10" x14ac:dyDescent="0.5">
      <c r="A195" s="13">
        <v>2</v>
      </c>
      <c r="B195" s="13">
        <v>2</v>
      </c>
      <c r="C195" s="13">
        <v>2</v>
      </c>
      <c r="D195" s="13">
        <v>1</v>
      </c>
      <c r="E195" s="20">
        <v>44777</v>
      </c>
      <c r="F195" s="13">
        <v>0.28000000000000003</v>
      </c>
      <c r="G195" s="13">
        <v>3.34</v>
      </c>
      <c r="H195" s="13" t="s">
        <v>2858</v>
      </c>
      <c r="I195" s="13" t="s">
        <v>2863</v>
      </c>
      <c r="J195" s="13" t="s">
        <v>1679</v>
      </c>
    </row>
    <row r="196" spans="1:10" x14ac:dyDescent="0.5">
      <c r="A196" s="13">
        <v>2</v>
      </c>
      <c r="B196" s="13">
        <v>3</v>
      </c>
      <c r="C196" s="13">
        <v>1</v>
      </c>
      <c r="D196" s="13">
        <v>1</v>
      </c>
      <c r="E196" s="20">
        <v>44778</v>
      </c>
      <c r="F196" s="13">
        <v>0.75</v>
      </c>
      <c r="G196" s="13">
        <v>2.97</v>
      </c>
      <c r="H196" s="13" t="s">
        <v>2858</v>
      </c>
      <c r="I196" s="13" t="s">
        <v>2863</v>
      </c>
      <c r="J196" s="13" t="s">
        <v>1679</v>
      </c>
    </row>
    <row r="197" spans="1:10" x14ac:dyDescent="0.5">
      <c r="A197" s="13">
        <v>2</v>
      </c>
      <c r="B197" s="13">
        <v>4</v>
      </c>
      <c r="C197" s="13">
        <v>0</v>
      </c>
      <c r="D197" s="13">
        <v>1</v>
      </c>
      <c r="E197" s="20">
        <v>44779</v>
      </c>
      <c r="F197" s="13">
        <v>0.95</v>
      </c>
      <c r="G197" s="13">
        <v>1.85</v>
      </c>
      <c r="H197" s="13" t="s">
        <v>2858</v>
      </c>
      <c r="I197" s="13" t="s">
        <v>2863</v>
      </c>
      <c r="J197" s="13" t="s">
        <v>1679</v>
      </c>
    </row>
    <row r="198" spans="1:10" x14ac:dyDescent="0.5">
      <c r="A198" s="13">
        <v>2</v>
      </c>
      <c r="B198" s="13">
        <v>2</v>
      </c>
      <c r="C198" s="13">
        <v>1</v>
      </c>
      <c r="D198" s="13">
        <v>0</v>
      </c>
      <c r="E198" s="20">
        <v>44780</v>
      </c>
      <c r="F198" s="13">
        <v>0.81</v>
      </c>
      <c r="G198" s="13">
        <v>1.28</v>
      </c>
      <c r="H198" s="13" t="s">
        <v>2858</v>
      </c>
      <c r="I198" s="13" t="s">
        <v>2863</v>
      </c>
      <c r="J198" s="13" t="s">
        <v>1679</v>
      </c>
    </row>
    <row r="199" spans="1:10" x14ac:dyDescent="0.5">
      <c r="A199" s="13">
        <v>2</v>
      </c>
      <c r="B199" s="13">
        <v>0</v>
      </c>
      <c r="C199" s="13">
        <v>2</v>
      </c>
      <c r="D199" s="13">
        <v>1</v>
      </c>
      <c r="E199" s="20">
        <v>44781</v>
      </c>
      <c r="F199" s="13">
        <v>0.53</v>
      </c>
      <c r="G199" s="13">
        <v>4.1399999999999997</v>
      </c>
      <c r="H199" s="13" t="s">
        <v>2859</v>
      </c>
      <c r="I199" s="13" t="s">
        <v>2863</v>
      </c>
      <c r="J199" s="13" t="s">
        <v>1679</v>
      </c>
    </row>
    <row r="200" spans="1:10" x14ac:dyDescent="0.5">
      <c r="A200" s="13">
        <v>2</v>
      </c>
      <c r="B200" s="13">
        <v>4</v>
      </c>
      <c r="C200" s="13">
        <v>1</v>
      </c>
      <c r="D200" s="13">
        <v>1</v>
      </c>
      <c r="E200" s="20">
        <v>44782</v>
      </c>
      <c r="F200" s="13">
        <v>0.16</v>
      </c>
      <c r="G200" s="13">
        <v>0.5</v>
      </c>
      <c r="H200" s="13" t="s">
        <v>2859</v>
      </c>
      <c r="I200" s="13" t="s">
        <v>2863</v>
      </c>
      <c r="J200" s="13" t="s">
        <v>1679</v>
      </c>
    </row>
    <row r="201" spans="1:10" x14ac:dyDescent="0.5">
      <c r="A201" s="13">
        <v>2</v>
      </c>
      <c r="B201" s="13">
        <v>1</v>
      </c>
      <c r="C201" s="13">
        <v>0</v>
      </c>
      <c r="D201" s="13">
        <v>1</v>
      </c>
      <c r="E201" s="20">
        <v>44783</v>
      </c>
      <c r="F201" s="13">
        <v>7.0000000000000007E-2</v>
      </c>
      <c r="G201" s="13">
        <v>3.07</v>
      </c>
      <c r="H201" s="13" t="s">
        <v>2859</v>
      </c>
      <c r="I201" s="13" t="s">
        <v>2863</v>
      </c>
      <c r="J201" s="13" t="s">
        <v>1679</v>
      </c>
    </row>
    <row r="202" spans="1:10" x14ac:dyDescent="0.5">
      <c r="A202" s="13">
        <v>2</v>
      </c>
      <c r="B202" s="13">
        <v>2</v>
      </c>
      <c r="C202" s="13">
        <v>0</v>
      </c>
      <c r="D202" s="13">
        <v>0</v>
      </c>
      <c r="E202" s="20">
        <v>44784</v>
      </c>
      <c r="F202" s="13">
        <v>0.51</v>
      </c>
      <c r="G202" s="13">
        <v>1.4</v>
      </c>
      <c r="H202" s="13" t="s">
        <v>2859</v>
      </c>
      <c r="I202" s="13" t="s">
        <v>2863</v>
      </c>
      <c r="J202" s="13" t="s">
        <v>1679</v>
      </c>
    </row>
    <row r="203" spans="1:10" x14ac:dyDescent="0.5">
      <c r="A203" s="13">
        <v>2</v>
      </c>
      <c r="B203" s="13">
        <v>2</v>
      </c>
      <c r="C203" s="13">
        <v>1</v>
      </c>
      <c r="D203" s="13">
        <v>1</v>
      </c>
      <c r="E203" s="20">
        <v>44785</v>
      </c>
      <c r="F203" s="13">
        <v>0.05</v>
      </c>
      <c r="G203" s="13">
        <v>1.58</v>
      </c>
      <c r="H203" s="13" t="s">
        <v>2861</v>
      </c>
      <c r="I203" s="13" t="s">
        <v>2863</v>
      </c>
      <c r="J203" s="13" t="s">
        <v>1679</v>
      </c>
    </row>
    <row r="204" spans="1:10" x14ac:dyDescent="0.5">
      <c r="A204" s="13">
        <v>2</v>
      </c>
      <c r="B204" s="13">
        <v>0</v>
      </c>
      <c r="C204" s="13">
        <v>0</v>
      </c>
      <c r="D204" s="13">
        <v>1</v>
      </c>
      <c r="E204" s="20">
        <v>44786</v>
      </c>
      <c r="F204" s="13">
        <v>0.93</v>
      </c>
      <c r="G204" s="13">
        <v>1.08</v>
      </c>
      <c r="H204" s="13" t="s">
        <v>2856</v>
      </c>
      <c r="I204" s="13" t="s">
        <v>2864</v>
      </c>
      <c r="J204" s="13" t="s">
        <v>1681</v>
      </c>
    </row>
    <row r="205" spans="1:10" x14ac:dyDescent="0.5">
      <c r="A205" s="13">
        <v>2</v>
      </c>
      <c r="B205" s="13">
        <v>4</v>
      </c>
      <c r="C205" s="13">
        <v>2</v>
      </c>
      <c r="D205" s="13">
        <v>1</v>
      </c>
      <c r="E205" s="20">
        <v>44787</v>
      </c>
      <c r="F205" s="13">
        <v>0.95</v>
      </c>
      <c r="G205" s="13">
        <v>4.9000000000000004</v>
      </c>
      <c r="H205" s="13" t="s">
        <v>2856</v>
      </c>
      <c r="I205" s="13" t="s">
        <v>2864</v>
      </c>
      <c r="J205" s="13" t="s">
        <v>1681</v>
      </c>
    </row>
    <row r="206" spans="1:10" x14ac:dyDescent="0.5">
      <c r="A206" s="13">
        <v>2</v>
      </c>
      <c r="B206" s="13">
        <v>2</v>
      </c>
      <c r="C206" s="13">
        <v>1</v>
      </c>
      <c r="D206" s="13">
        <v>1</v>
      </c>
      <c r="E206" s="20">
        <v>44788</v>
      </c>
      <c r="F206" s="13">
        <v>0.32</v>
      </c>
      <c r="G206" s="13">
        <v>4.42</v>
      </c>
      <c r="H206" s="13" t="s">
        <v>2858</v>
      </c>
      <c r="I206" s="13" t="s">
        <v>2864</v>
      </c>
      <c r="J206" s="13" t="s">
        <v>1681</v>
      </c>
    </row>
    <row r="207" spans="1:10" x14ac:dyDescent="0.5">
      <c r="A207" s="13">
        <v>2</v>
      </c>
      <c r="B207" s="13">
        <v>2</v>
      </c>
      <c r="C207" s="13">
        <v>1</v>
      </c>
      <c r="D207" s="13">
        <v>1</v>
      </c>
      <c r="E207" s="20">
        <v>44789</v>
      </c>
      <c r="F207" s="13">
        <v>0.38</v>
      </c>
      <c r="G207" s="13">
        <v>0.04</v>
      </c>
      <c r="H207" s="13" t="s">
        <v>2860</v>
      </c>
      <c r="I207" s="13" t="s">
        <v>2864</v>
      </c>
      <c r="J207" s="13" t="s">
        <v>1681</v>
      </c>
    </row>
    <row r="208" spans="1:10" x14ac:dyDescent="0.5">
      <c r="A208" s="13">
        <v>2</v>
      </c>
      <c r="B208" s="13">
        <v>4</v>
      </c>
      <c r="C208" s="13">
        <v>2</v>
      </c>
      <c r="D208" s="13">
        <v>1</v>
      </c>
      <c r="E208" s="20">
        <v>44790</v>
      </c>
      <c r="F208" s="13">
        <v>0.62</v>
      </c>
      <c r="G208" s="13">
        <v>0.94</v>
      </c>
      <c r="H208" s="13" t="s">
        <v>2860</v>
      </c>
      <c r="I208" s="13" t="s">
        <v>2864</v>
      </c>
      <c r="J208" s="13" t="s">
        <v>1681</v>
      </c>
    </row>
    <row r="209" spans="1:10" x14ac:dyDescent="0.5">
      <c r="A209" s="13">
        <v>2</v>
      </c>
      <c r="B209" s="13">
        <v>3</v>
      </c>
      <c r="C209" s="13">
        <v>1</v>
      </c>
      <c r="D209" s="13">
        <v>1</v>
      </c>
      <c r="E209" s="20">
        <v>44791</v>
      </c>
      <c r="F209" s="13">
        <v>0.54</v>
      </c>
      <c r="G209" s="13">
        <v>4.21</v>
      </c>
      <c r="H209" s="13" t="s">
        <v>2859</v>
      </c>
      <c r="I209" s="13" t="s">
        <v>2865</v>
      </c>
      <c r="J209" s="13" t="s">
        <v>1682</v>
      </c>
    </row>
    <row r="210" spans="1:10" x14ac:dyDescent="0.5">
      <c r="A210" s="13">
        <v>2</v>
      </c>
      <c r="B210" s="13">
        <v>3</v>
      </c>
      <c r="C210" s="13">
        <v>0</v>
      </c>
      <c r="D210" s="13">
        <v>1</v>
      </c>
      <c r="E210" s="20">
        <v>44792</v>
      </c>
      <c r="F210" s="13">
        <v>0.5</v>
      </c>
      <c r="G210" s="13">
        <v>0.16</v>
      </c>
      <c r="H210" s="13" t="s">
        <v>2859</v>
      </c>
      <c r="I210" s="13" t="s">
        <v>2865</v>
      </c>
      <c r="J210" s="13" t="s">
        <v>1682</v>
      </c>
    </row>
    <row r="211" spans="1:10" x14ac:dyDescent="0.5">
      <c r="A211" s="13">
        <v>2</v>
      </c>
      <c r="B211" s="13">
        <v>1</v>
      </c>
      <c r="C211" s="13">
        <v>0</v>
      </c>
      <c r="D211" s="13">
        <v>1</v>
      </c>
      <c r="E211" s="20">
        <v>44793</v>
      </c>
      <c r="F211" s="13">
        <v>0.65</v>
      </c>
      <c r="G211" s="13">
        <v>4.9000000000000004</v>
      </c>
      <c r="H211" s="13" t="s">
        <v>2859</v>
      </c>
      <c r="I211" s="13" t="s">
        <v>2865</v>
      </c>
      <c r="J211" s="13" t="s">
        <v>1682</v>
      </c>
    </row>
    <row r="212" spans="1:10" x14ac:dyDescent="0.5">
      <c r="A212" s="13">
        <v>2</v>
      </c>
      <c r="B212" s="13">
        <v>2</v>
      </c>
      <c r="C212" s="13">
        <v>1</v>
      </c>
      <c r="D212" s="13">
        <v>1</v>
      </c>
      <c r="E212" s="20">
        <v>44794</v>
      </c>
      <c r="F212" s="13">
        <v>0.49</v>
      </c>
      <c r="G212" s="13">
        <v>4.76</v>
      </c>
      <c r="H212" s="13" t="s">
        <v>2861</v>
      </c>
      <c r="I212" s="13" t="s">
        <v>2865</v>
      </c>
      <c r="J212" s="13" t="s">
        <v>1682</v>
      </c>
    </row>
    <row r="213" spans="1:10" x14ac:dyDescent="0.5">
      <c r="A213" s="13">
        <v>2</v>
      </c>
      <c r="B213" s="13">
        <v>1</v>
      </c>
      <c r="C213" s="13">
        <v>0</v>
      </c>
      <c r="D213" s="13">
        <v>0</v>
      </c>
      <c r="E213" s="20">
        <v>44795</v>
      </c>
      <c r="F213" s="13">
        <v>0.4</v>
      </c>
      <c r="G213" s="13">
        <v>0.31</v>
      </c>
      <c r="H213" s="13" t="s">
        <v>2858</v>
      </c>
      <c r="I213" s="13" t="s">
        <v>2866</v>
      </c>
      <c r="J213" s="13" t="s">
        <v>1686</v>
      </c>
    </row>
    <row r="214" spans="1:10" x14ac:dyDescent="0.5">
      <c r="A214" s="13">
        <v>2</v>
      </c>
      <c r="B214" s="13">
        <v>1</v>
      </c>
      <c r="C214" s="13">
        <v>1</v>
      </c>
      <c r="D214" s="13">
        <v>1</v>
      </c>
      <c r="E214" s="20">
        <v>44796</v>
      </c>
      <c r="F214" s="13">
        <v>0.45</v>
      </c>
      <c r="G214" s="13">
        <v>3.08</v>
      </c>
      <c r="H214" s="13" t="s">
        <v>2858</v>
      </c>
      <c r="I214" s="13" t="s">
        <v>2866</v>
      </c>
      <c r="J214" s="13" t="s">
        <v>1686</v>
      </c>
    </row>
    <row r="215" spans="1:10" x14ac:dyDescent="0.5">
      <c r="A215" s="13">
        <v>2</v>
      </c>
      <c r="B215" s="13">
        <v>4</v>
      </c>
      <c r="C215" s="13">
        <v>1</v>
      </c>
      <c r="D215" s="13">
        <v>0</v>
      </c>
      <c r="E215" s="20">
        <v>44797</v>
      </c>
      <c r="F215" s="13">
        <v>0.11</v>
      </c>
      <c r="G215" s="13">
        <v>2.92</v>
      </c>
      <c r="H215" s="13" t="s">
        <v>2858</v>
      </c>
      <c r="I215" s="13" t="s">
        <v>2866</v>
      </c>
      <c r="J215" s="13" t="s">
        <v>1686</v>
      </c>
    </row>
    <row r="216" spans="1:10" x14ac:dyDescent="0.5">
      <c r="A216" s="13">
        <v>2</v>
      </c>
      <c r="B216" s="13">
        <v>4</v>
      </c>
      <c r="C216" s="13">
        <v>1</v>
      </c>
      <c r="D216" s="13">
        <v>0</v>
      </c>
      <c r="E216" s="20">
        <v>44798</v>
      </c>
      <c r="F216" s="13">
        <v>0.42</v>
      </c>
      <c r="G216" s="13">
        <v>1.33</v>
      </c>
      <c r="H216" s="13" t="s">
        <v>2856</v>
      </c>
      <c r="I216" s="13" t="s">
        <v>2863</v>
      </c>
      <c r="J216" s="13" t="s">
        <v>1679</v>
      </c>
    </row>
    <row r="217" spans="1:10" x14ac:dyDescent="0.5">
      <c r="A217" s="13">
        <v>2</v>
      </c>
      <c r="B217" s="13">
        <v>2</v>
      </c>
      <c r="C217" s="13">
        <v>0</v>
      </c>
      <c r="D217" s="13">
        <v>0</v>
      </c>
      <c r="E217" s="20">
        <v>44799</v>
      </c>
      <c r="F217" s="13">
        <v>0.08</v>
      </c>
      <c r="G217" s="13">
        <v>4.71</v>
      </c>
      <c r="H217" s="13" t="s">
        <v>2856</v>
      </c>
      <c r="I217" s="13" t="s">
        <v>2863</v>
      </c>
      <c r="J217" s="13" t="s">
        <v>1679</v>
      </c>
    </row>
    <row r="218" spans="1:10" x14ac:dyDescent="0.5">
      <c r="A218" s="13">
        <v>2</v>
      </c>
      <c r="B218" s="13">
        <v>2</v>
      </c>
      <c r="C218" s="13">
        <v>0</v>
      </c>
      <c r="D218" s="13">
        <v>0</v>
      </c>
      <c r="E218" s="20">
        <v>44800</v>
      </c>
      <c r="F218" s="13">
        <v>0.81</v>
      </c>
      <c r="G218" s="13">
        <v>0.59</v>
      </c>
      <c r="H218" s="13" t="s">
        <v>2856</v>
      </c>
      <c r="I218" s="13" t="s">
        <v>2863</v>
      </c>
      <c r="J218" s="13" t="s">
        <v>1679</v>
      </c>
    </row>
    <row r="219" spans="1:10" x14ac:dyDescent="0.5">
      <c r="A219" s="13">
        <v>2</v>
      </c>
      <c r="B219" s="13">
        <v>4</v>
      </c>
      <c r="C219" s="13">
        <v>2</v>
      </c>
      <c r="D219" s="13">
        <v>1</v>
      </c>
      <c r="E219" s="20">
        <v>44801</v>
      </c>
      <c r="F219" s="13">
        <v>0.28000000000000003</v>
      </c>
      <c r="G219" s="13">
        <v>3.34</v>
      </c>
      <c r="H219" s="13" t="s">
        <v>2858</v>
      </c>
      <c r="I219" s="13" t="s">
        <v>2863</v>
      </c>
      <c r="J219" s="13" t="s">
        <v>1679</v>
      </c>
    </row>
    <row r="220" spans="1:10" x14ac:dyDescent="0.5">
      <c r="A220" s="13">
        <v>2</v>
      </c>
      <c r="B220" s="13">
        <v>4</v>
      </c>
      <c r="C220" s="13">
        <v>2</v>
      </c>
      <c r="D220" s="13">
        <v>1</v>
      </c>
      <c r="E220" s="20">
        <v>44802</v>
      </c>
      <c r="F220" s="13">
        <v>0.75</v>
      </c>
      <c r="G220" s="13">
        <v>2.97</v>
      </c>
      <c r="H220" s="13" t="s">
        <v>2858</v>
      </c>
      <c r="I220" s="13" t="s">
        <v>2863</v>
      </c>
      <c r="J220" s="13" t="s">
        <v>1679</v>
      </c>
    </row>
    <row r="221" spans="1:10" x14ac:dyDescent="0.5">
      <c r="A221" s="13">
        <v>2</v>
      </c>
      <c r="B221" s="13">
        <v>3</v>
      </c>
      <c r="C221" s="13">
        <v>1</v>
      </c>
      <c r="D221" s="13">
        <v>1</v>
      </c>
      <c r="E221" s="20">
        <v>44803</v>
      </c>
      <c r="F221" s="13">
        <v>0.95</v>
      </c>
      <c r="G221" s="13">
        <v>1.85</v>
      </c>
      <c r="H221" s="13" t="s">
        <v>2858</v>
      </c>
      <c r="I221" s="13" t="s">
        <v>2863</v>
      </c>
      <c r="J221" s="13" t="s">
        <v>1679</v>
      </c>
    </row>
    <row r="222" spans="1:10" x14ac:dyDescent="0.5">
      <c r="A222" s="13">
        <v>2</v>
      </c>
      <c r="B222" s="13">
        <v>2</v>
      </c>
      <c r="C222" s="13">
        <v>0</v>
      </c>
      <c r="D222" s="13">
        <v>0</v>
      </c>
      <c r="E222" s="20">
        <v>44804</v>
      </c>
      <c r="F222" s="13">
        <v>0.81</v>
      </c>
      <c r="G222" s="13">
        <v>1.28</v>
      </c>
      <c r="H222" s="13" t="s">
        <v>2858</v>
      </c>
      <c r="I222" s="13" t="s">
        <v>2863</v>
      </c>
      <c r="J222" s="13" t="s">
        <v>1679</v>
      </c>
    </row>
    <row r="223" spans="1:10" x14ac:dyDescent="0.5">
      <c r="A223" s="13">
        <v>2</v>
      </c>
      <c r="B223" s="13">
        <v>0</v>
      </c>
      <c r="C223" s="13">
        <v>2</v>
      </c>
      <c r="D223" s="13">
        <v>0</v>
      </c>
      <c r="E223" s="20">
        <v>44805</v>
      </c>
      <c r="F223" s="13">
        <v>0.53</v>
      </c>
      <c r="G223" s="13">
        <v>4.1399999999999997</v>
      </c>
      <c r="H223" s="13" t="s">
        <v>2859</v>
      </c>
      <c r="I223" s="13" t="s">
        <v>2863</v>
      </c>
      <c r="J223" s="13" t="s">
        <v>1679</v>
      </c>
    </row>
    <row r="224" spans="1:10" x14ac:dyDescent="0.5">
      <c r="A224" s="13">
        <v>2</v>
      </c>
      <c r="B224" s="13">
        <v>0</v>
      </c>
      <c r="C224" s="13">
        <v>1</v>
      </c>
      <c r="D224" s="13">
        <v>0</v>
      </c>
      <c r="E224" s="20">
        <v>44806</v>
      </c>
      <c r="F224" s="13">
        <v>0.16</v>
      </c>
      <c r="G224" s="13">
        <v>0.5</v>
      </c>
      <c r="H224" s="13" t="s">
        <v>2859</v>
      </c>
      <c r="I224" s="13" t="s">
        <v>2863</v>
      </c>
      <c r="J224" s="13" t="s">
        <v>1679</v>
      </c>
    </row>
    <row r="225" spans="1:10" x14ac:dyDescent="0.5">
      <c r="A225" s="13">
        <v>2</v>
      </c>
      <c r="B225" s="13">
        <v>0</v>
      </c>
      <c r="C225" s="13">
        <v>1</v>
      </c>
      <c r="D225" s="13">
        <v>1</v>
      </c>
      <c r="E225" s="20">
        <v>44807</v>
      </c>
      <c r="F225" s="13">
        <v>7.0000000000000007E-2</v>
      </c>
      <c r="G225" s="13">
        <v>3.07</v>
      </c>
      <c r="H225" s="13" t="s">
        <v>2859</v>
      </c>
      <c r="I225" s="13" t="s">
        <v>2863</v>
      </c>
      <c r="J225" s="13" t="s">
        <v>1679</v>
      </c>
    </row>
    <row r="226" spans="1:10" x14ac:dyDescent="0.5">
      <c r="A226" s="13">
        <v>2</v>
      </c>
      <c r="B226" s="13">
        <v>1</v>
      </c>
      <c r="C226" s="13">
        <v>1</v>
      </c>
      <c r="D226" s="13">
        <v>1</v>
      </c>
      <c r="E226" s="20">
        <v>44808</v>
      </c>
      <c r="F226" s="13">
        <v>0.51</v>
      </c>
      <c r="G226" s="13">
        <v>1.4</v>
      </c>
      <c r="H226" s="13" t="s">
        <v>2859</v>
      </c>
      <c r="I226" s="13" t="s">
        <v>2863</v>
      </c>
      <c r="J226" s="13" t="s">
        <v>1679</v>
      </c>
    </row>
    <row r="227" spans="1:10" x14ac:dyDescent="0.5">
      <c r="A227" s="13">
        <v>2</v>
      </c>
      <c r="B227" s="13">
        <v>3</v>
      </c>
      <c r="C227" s="13">
        <v>2</v>
      </c>
      <c r="D227" s="13">
        <v>0</v>
      </c>
      <c r="E227" s="20">
        <v>44809</v>
      </c>
      <c r="F227" s="13">
        <v>0.05</v>
      </c>
      <c r="G227" s="13">
        <v>1.58</v>
      </c>
      <c r="H227" s="13" t="s">
        <v>2861</v>
      </c>
      <c r="I227" s="13" t="s">
        <v>2863</v>
      </c>
      <c r="J227" s="13" t="s">
        <v>1679</v>
      </c>
    </row>
    <row r="228" spans="1:10" x14ac:dyDescent="0.5">
      <c r="A228" s="13">
        <v>2</v>
      </c>
      <c r="B228" s="13">
        <v>4</v>
      </c>
      <c r="C228" s="13">
        <v>1</v>
      </c>
      <c r="D228" s="13">
        <v>0</v>
      </c>
      <c r="E228" s="20">
        <v>44810</v>
      </c>
      <c r="F228" s="13">
        <v>0.93</v>
      </c>
      <c r="G228" s="13">
        <v>1.08</v>
      </c>
      <c r="H228" s="13" t="s">
        <v>2856</v>
      </c>
      <c r="I228" s="13" t="s">
        <v>2864</v>
      </c>
      <c r="J228" s="13" t="s">
        <v>1681</v>
      </c>
    </row>
    <row r="229" spans="1:10" x14ac:dyDescent="0.5">
      <c r="A229" s="13">
        <v>2</v>
      </c>
      <c r="B229" s="13">
        <v>2</v>
      </c>
      <c r="C229" s="13">
        <v>1</v>
      </c>
      <c r="D229" s="13">
        <v>1</v>
      </c>
      <c r="E229" s="20">
        <v>44811</v>
      </c>
      <c r="F229" s="13">
        <v>0.95</v>
      </c>
      <c r="G229" s="13">
        <v>4.9000000000000004</v>
      </c>
      <c r="H229" s="13" t="s">
        <v>2856</v>
      </c>
      <c r="I229" s="13" t="s">
        <v>2864</v>
      </c>
      <c r="J229" s="13" t="s">
        <v>1681</v>
      </c>
    </row>
    <row r="230" spans="1:10" x14ac:dyDescent="0.5">
      <c r="A230" s="13">
        <v>2</v>
      </c>
      <c r="B230" s="13">
        <v>1</v>
      </c>
      <c r="C230" s="13">
        <v>1</v>
      </c>
      <c r="D230" s="13">
        <v>0</v>
      </c>
      <c r="E230" s="20">
        <v>44812</v>
      </c>
      <c r="F230" s="13">
        <v>0.32</v>
      </c>
      <c r="G230" s="13">
        <v>4.42</v>
      </c>
      <c r="H230" s="13" t="s">
        <v>2858</v>
      </c>
      <c r="I230" s="13" t="s">
        <v>2864</v>
      </c>
      <c r="J230" s="13" t="s">
        <v>1681</v>
      </c>
    </row>
    <row r="231" spans="1:10" x14ac:dyDescent="0.5">
      <c r="A231" s="13">
        <v>2</v>
      </c>
      <c r="B231" s="13">
        <v>2</v>
      </c>
      <c r="C231" s="13">
        <v>2</v>
      </c>
      <c r="D231" s="13">
        <v>0</v>
      </c>
      <c r="E231" s="20">
        <v>44813</v>
      </c>
      <c r="F231" s="13">
        <v>0.38</v>
      </c>
      <c r="G231" s="13">
        <v>0.04</v>
      </c>
      <c r="H231" s="13" t="s">
        <v>2860</v>
      </c>
      <c r="I231" s="13" t="s">
        <v>2864</v>
      </c>
      <c r="J231" s="13" t="s">
        <v>1681</v>
      </c>
    </row>
    <row r="232" spans="1:10" x14ac:dyDescent="0.5">
      <c r="A232" s="13">
        <v>2</v>
      </c>
      <c r="B232" s="13">
        <v>4</v>
      </c>
      <c r="C232" s="13">
        <v>2</v>
      </c>
      <c r="D232" s="13">
        <v>0</v>
      </c>
      <c r="E232" s="20">
        <v>44814</v>
      </c>
      <c r="F232" s="13">
        <v>0.62</v>
      </c>
      <c r="G232" s="13">
        <v>0.94</v>
      </c>
      <c r="H232" s="13" t="s">
        <v>2860</v>
      </c>
      <c r="I232" s="13" t="s">
        <v>2864</v>
      </c>
      <c r="J232" s="13" t="s">
        <v>1681</v>
      </c>
    </row>
    <row r="233" spans="1:10" x14ac:dyDescent="0.5">
      <c r="A233" s="13">
        <v>2</v>
      </c>
      <c r="B233" s="13">
        <v>1</v>
      </c>
      <c r="C233" s="13">
        <v>2</v>
      </c>
      <c r="D233" s="13">
        <v>1</v>
      </c>
      <c r="E233" s="20">
        <v>44815</v>
      </c>
      <c r="F233" s="13">
        <v>0.54</v>
      </c>
      <c r="G233" s="13">
        <v>4.21</v>
      </c>
      <c r="H233" s="13" t="s">
        <v>2859</v>
      </c>
      <c r="I233" s="13" t="s">
        <v>2865</v>
      </c>
      <c r="J233" s="13" t="s">
        <v>1682</v>
      </c>
    </row>
    <row r="234" spans="1:10" x14ac:dyDescent="0.5">
      <c r="A234" s="13">
        <v>2</v>
      </c>
      <c r="B234" s="13">
        <v>1</v>
      </c>
      <c r="C234" s="13">
        <v>2</v>
      </c>
      <c r="D234" s="13">
        <v>0</v>
      </c>
      <c r="E234" s="20">
        <v>44816</v>
      </c>
      <c r="F234" s="13">
        <v>0.5</v>
      </c>
      <c r="G234" s="13">
        <v>0.16</v>
      </c>
      <c r="H234" s="13" t="s">
        <v>2859</v>
      </c>
      <c r="I234" s="13" t="s">
        <v>2865</v>
      </c>
      <c r="J234" s="13" t="s">
        <v>1682</v>
      </c>
    </row>
    <row r="235" spans="1:10" x14ac:dyDescent="0.5">
      <c r="A235" s="13">
        <v>2</v>
      </c>
      <c r="B235" s="13">
        <v>3</v>
      </c>
      <c r="C235" s="13">
        <v>0</v>
      </c>
      <c r="D235" s="13">
        <v>1</v>
      </c>
      <c r="E235" s="20">
        <v>44817</v>
      </c>
      <c r="F235" s="13">
        <v>0.65</v>
      </c>
      <c r="G235" s="13">
        <v>4.9000000000000004</v>
      </c>
      <c r="H235" s="13" t="s">
        <v>2859</v>
      </c>
      <c r="I235" s="13" t="s">
        <v>2865</v>
      </c>
      <c r="J235" s="13" t="s">
        <v>1682</v>
      </c>
    </row>
    <row r="236" spans="1:10" x14ac:dyDescent="0.5">
      <c r="A236" s="13">
        <v>2</v>
      </c>
      <c r="B236" s="13">
        <v>2</v>
      </c>
      <c r="C236" s="13">
        <v>2</v>
      </c>
      <c r="D236" s="13">
        <v>0</v>
      </c>
      <c r="E236" s="20">
        <v>44818</v>
      </c>
      <c r="F236" s="13">
        <v>0.49</v>
      </c>
      <c r="G236" s="13">
        <v>4.76</v>
      </c>
      <c r="H236" s="13" t="s">
        <v>2861</v>
      </c>
      <c r="I236" s="13" t="s">
        <v>2865</v>
      </c>
      <c r="J236" s="13" t="s">
        <v>1682</v>
      </c>
    </row>
    <row r="237" spans="1:10" x14ac:dyDescent="0.5">
      <c r="A237" s="13">
        <v>2</v>
      </c>
      <c r="B237" s="13">
        <v>1</v>
      </c>
      <c r="C237" s="13">
        <v>0</v>
      </c>
      <c r="D237" s="13">
        <v>1</v>
      </c>
      <c r="E237" s="20">
        <v>44819</v>
      </c>
      <c r="F237" s="13">
        <v>0.4</v>
      </c>
      <c r="G237" s="13">
        <v>0.31</v>
      </c>
      <c r="H237" s="13" t="s">
        <v>2858</v>
      </c>
      <c r="I237" s="13" t="s">
        <v>2866</v>
      </c>
      <c r="J237" s="13" t="s">
        <v>1686</v>
      </c>
    </row>
    <row r="238" spans="1:10" x14ac:dyDescent="0.5">
      <c r="A238" s="13">
        <v>2</v>
      </c>
      <c r="B238" s="13">
        <v>4</v>
      </c>
      <c r="C238" s="13">
        <v>0</v>
      </c>
      <c r="D238" s="13">
        <v>1</v>
      </c>
      <c r="E238" s="20">
        <v>44820</v>
      </c>
      <c r="F238" s="13">
        <v>0.45</v>
      </c>
      <c r="G238" s="13">
        <v>3.08</v>
      </c>
      <c r="H238" s="13" t="s">
        <v>2858</v>
      </c>
      <c r="I238" s="13" t="s">
        <v>2866</v>
      </c>
      <c r="J238" s="13" t="s">
        <v>1686</v>
      </c>
    </row>
    <row r="239" spans="1:10" x14ac:dyDescent="0.5">
      <c r="A239" s="13">
        <v>2</v>
      </c>
      <c r="B239" s="13">
        <v>0</v>
      </c>
      <c r="C239" s="13">
        <v>1</v>
      </c>
      <c r="D239" s="13">
        <v>0</v>
      </c>
      <c r="E239" s="20">
        <v>44821</v>
      </c>
      <c r="F239" s="13">
        <v>0.11</v>
      </c>
      <c r="G239" s="13">
        <v>2.92</v>
      </c>
      <c r="H239" s="13" t="s">
        <v>2858</v>
      </c>
      <c r="I239" s="13" t="s">
        <v>2866</v>
      </c>
      <c r="J239" s="13" t="s">
        <v>1686</v>
      </c>
    </row>
    <row r="240" spans="1:10" x14ac:dyDescent="0.5">
      <c r="A240" s="13">
        <v>2</v>
      </c>
      <c r="B240" s="13">
        <v>0</v>
      </c>
      <c r="C240" s="13">
        <v>2</v>
      </c>
      <c r="D240" s="13">
        <v>0</v>
      </c>
      <c r="E240" s="20">
        <v>44822</v>
      </c>
      <c r="F240" s="13">
        <v>0.21</v>
      </c>
      <c r="G240" s="13">
        <v>2.38</v>
      </c>
      <c r="H240" s="13" t="s">
        <v>2859</v>
      </c>
      <c r="I240" s="13" t="s">
        <v>2866</v>
      </c>
      <c r="J240" s="13" t="s">
        <v>1686</v>
      </c>
    </row>
    <row r="241" spans="1:10" x14ac:dyDescent="0.5">
      <c r="A241" s="13">
        <v>2</v>
      </c>
      <c r="B241" s="13">
        <v>4</v>
      </c>
      <c r="C241" s="13">
        <v>0</v>
      </c>
      <c r="D241" s="13">
        <v>1</v>
      </c>
      <c r="E241" s="20">
        <v>44823</v>
      </c>
      <c r="F241" s="13">
        <v>0.05</v>
      </c>
      <c r="G241" s="13">
        <v>0.84</v>
      </c>
      <c r="H241" s="13" t="s">
        <v>2860</v>
      </c>
      <c r="I241" s="13" t="s">
        <v>2866</v>
      </c>
      <c r="J241" s="13" t="s">
        <v>1686</v>
      </c>
    </row>
    <row r="242" spans="1:10" x14ac:dyDescent="0.5">
      <c r="A242" s="13">
        <v>2</v>
      </c>
      <c r="B242" s="13">
        <v>4</v>
      </c>
      <c r="C242" s="13">
        <v>0</v>
      </c>
      <c r="D242" s="13">
        <v>0</v>
      </c>
      <c r="E242" s="20">
        <v>44824</v>
      </c>
      <c r="F242" s="13">
        <v>0.15</v>
      </c>
      <c r="G242" s="13">
        <v>0.15</v>
      </c>
      <c r="H242" s="13" t="s">
        <v>2860</v>
      </c>
      <c r="I242" s="13" t="s">
        <v>2866</v>
      </c>
      <c r="J242" s="13" t="s">
        <v>1686</v>
      </c>
    </row>
    <row r="243" spans="1:10" x14ac:dyDescent="0.5">
      <c r="A243" s="13">
        <v>2</v>
      </c>
      <c r="B243" s="13">
        <v>3</v>
      </c>
      <c r="C243" s="13">
        <v>0</v>
      </c>
      <c r="D243" s="13">
        <v>0</v>
      </c>
      <c r="E243" s="20">
        <v>44825</v>
      </c>
      <c r="F243" s="13">
        <v>0.43</v>
      </c>
      <c r="G243" s="13">
        <v>1.1000000000000001</v>
      </c>
      <c r="H243" s="13" t="s">
        <v>2860</v>
      </c>
      <c r="I243" s="13" t="s">
        <v>2866</v>
      </c>
      <c r="J243" s="13" t="s">
        <v>1686</v>
      </c>
    </row>
    <row r="244" spans="1:10" x14ac:dyDescent="0.5">
      <c r="A244" s="13">
        <v>2</v>
      </c>
      <c r="B244" s="13">
        <v>2</v>
      </c>
      <c r="C244" s="13">
        <v>1</v>
      </c>
      <c r="D244" s="13">
        <v>1</v>
      </c>
      <c r="E244" s="20">
        <v>44826</v>
      </c>
      <c r="F244" s="13">
        <v>0.39</v>
      </c>
      <c r="G244" s="13">
        <v>4.91</v>
      </c>
      <c r="H244" s="13" t="s">
        <v>2861</v>
      </c>
      <c r="I244" s="13" t="s">
        <v>2866</v>
      </c>
      <c r="J244" s="13" t="s">
        <v>1686</v>
      </c>
    </row>
    <row r="245" spans="1:10" x14ac:dyDescent="0.5">
      <c r="A245" s="13">
        <v>2</v>
      </c>
      <c r="B245" s="13">
        <v>1</v>
      </c>
      <c r="C245" s="13">
        <v>1</v>
      </c>
      <c r="D245" s="13">
        <v>0</v>
      </c>
      <c r="E245" s="20">
        <v>44827</v>
      </c>
      <c r="F245" s="13">
        <v>0.88</v>
      </c>
      <c r="G245" s="13">
        <v>0.02</v>
      </c>
      <c r="H245" s="13" t="s">
        <v>2861</v>
      </c>
      <c r="I245" s="13" t="s">
        <v>2866</v>
      </c>
      <c r="J245" s="13" t="s">
        <v>1686</v>
      </c>
    </row>
    <row r="246" spans="1:10" x14ac:dyDescent="0.5">
      <c r="A246" s="13">
        <v>2</v>
      </c>
      <c r="B246" s="13">
        <v>2</v>
      </c>
      <c r="C246" s="13">
        <v>0</v>
      </c>
      <c r="D246" s="13">
        <v>0</v>
      </c>
      <c r="E246" s="20">
        <v>44828</v>
      </c>
      <c r="F246" s="13">
        <v>0.97</v>
      </c>
      <c r="G246" s="13">
        <v>1.72</v>
      </c>
      <c r="H246" s="13" t="s">
        <v>2861</v>
      </c>
      <c r="I246" s="13" t="s">
        <v>2866</v>
      </c>
      <c r="J246" s="13" t="s">
        <v>1686</v>
      </c>
    </row>
    <row r="247" spans="1:10" x14ac:dyDescent="0.5">
      <c r="A247" s="13">
        <v>2</v>
      </c>
      <c r="B247" s="13">
        <v>0</v>
      </c>
      <c r="C247" s="13">
        <v>0</v>
      </c>
      <c r="D247" s="13">
        <v>1</v>
      </c>
      <c r="E247" s="20">
        <v>44829</v>
      </c>
      <c r="F247" s="13">
        <v>0.01</v>
      </c>
      <c r="G247" s="13">
        <v>4.99</v>
      </c>
      <c r="H247" s="13" t="s">
        <v>2861</v>
      </c>
      <c r="I247" s="13" t="s">
        <v>2866</v>
      </c>
      <c r="J247" s="13" t="s">
        <v>1686</v>
      </c>
    </row>
    <row r="248" spans="1:10" x14ac:dyDescent="0.5">
      <c r="A248" s="13">
        <v>2</v>
      </c>
      <c r="B248" s="13">
        <v>4</v>
      </c>
      <c r="C248" s="13">
        <v>0</v>
      </c>
      <c r="D248" s="13">
        <v>0</v>
      </c>
      <c r="E248" s="20">
        <v>44830</v>
      </c>
      <c r="F248" s="13">
        <v>0.03</v>
      </c>
      <c r="G248" s="13">
        <v>2.25</v>
      </c>
      <c r="H248" s="13" t="s">
        <v>2858</v>
      </c>
      <c r="I248" s="13" t="s">
        <v>2857</v>
      </c>
      <c r="J248" s="13" t="s">
        <v>1660</v>
      </c>
    </row>
    <row r="249" spans="1:10" x14ac:dyDescent="0.5">
      <c r="A249" s="13">
        <v>2</v>
      </c>
      <c r="B249" s="13">
        <v>2</v>
      </c>
      <c r="C249" s="13">
        <v>2</v>
      </c>
      <c r="D249" s="13">
        <v>0</v>
      </c>
      <c r="E249" s="20">
        <v>44831</v>
      </c>
      <c r="F249" s="13">
        <v>0.19</v>
      </c>
      <c r="G249" s="13">
        <v>0.7</v>
      </c>
      <c r="H249" s="13" t="s">
        <v>2859</v>
      </c>
      <c r="I249" s="13" t="s">
        <v>2857</v>
      </c>
      <c r="J249" s="13" t="s">
        <v>1660</v>
      </c>
    </row>
    <row r="250" spans="1:10" x14ac:dyDescent="0.5">
      <c r="A250" s="13">
        <v>2</v>
      </c>
      <c r="B250" s="13">
        <v>0</v>
      </c>
      <c r="C250" s="13">
        <v>1</v>
      </c>
      <c r="D250" s="13">
        <v>1</v>
      </c>
      <c r="E250" s="20">
        <v>44832</v>
      </c>
      <c r="F250" s="13">
        <v>0.42</v>
      </c>
      <c r="G250" s="13">
        <v>1.43</v>
      </c>
      <c r="H250" s="13" t="s">
        <v>2860</v>
      </c>
      <c r="I250" s="13" t="s">
        <v>2857</v>
      </c>
      <c r="J250" s="13" t="s">
        <v>1660</v>
      </c>
    </row>
    <row r="251" spans="1:10" x14ac:dyDescent="0.5">
      <c r="A251" s="13">
        <v>2</v>
      </c>
      <c r="B251" s="13">
        <v>2</v>
      </c>
      <c r="C251" s="13">
        <v>1</v>
      </c>
      <c r="D251" s="13">
        <v>0</v>
      </c>
      <c r="E251" s="20">
        <v>44833</v>
      </c>
      <c r="F251" s="13">
        <v>0.31</v>
      </c>
      <c r="G251" s="13">
        <v>0.92</v>
      </c>
      <c r="H251" s="13" t="s">
        <v>2860</v>
      </c>
      <c r="I251" s="13" t="s">
        <v>2857</v>
      </c>
      <c r="J251" s="13" t="s">
        <v>1660</v>
      </c>
    </row>
    <row r="252" spans="1:10" x14ac:dyDescent="0.5">
      <c r="A252" s="13">
        <v>2</v>
      </c>
      <c r="B252" s="13">
        <v>4</v>
      </c>
      <c r="C252" s="13">
        <v>2</v>
      </c>
      <c r="D252" s="13">
        <v>1</v>
      </c>
      <c r="E252" s="20">
        <v>44834</v>
      </c>
      <c r="F252" s="13">
        <v>0.01</v>
      </c>
      <c r="G252" s="13">
        <v>4.0599999999999996</v>
      </c>
      <c r="H252" s="13" t="s">
        <v>2861</v>
      </c>
      <c r="I252" s="13" t="s">
        <v>2857</v>
      </c>
      <c r="J252" s="13" t="s">
        <v>1660</v>
      </c>
    </row>
    <row r="253" spans="1:10" x14ac:dyDescent="0.5">
      <c r="A253" s="13">
        <v>2</v>
      </c>
      <c r="B253" s="13">
        <v>0</v>
      </c>
      <c r="C253" s="13">
        <v>2</v>
      </c>
      <c r="D253" s="13">
        <v>0</v>
      </c>
      <c r="E253" s="20">
        <v>44835</v>
      </c>
      <c r="F253" s="13">
        <v>0.5</v>
      </c>
      <c r="G253" s="13">
        <v>0.51</v>
      </c>
      <c r="H253" s="13" t="s">
        <v>2861</v>
      </c>
      <c r="I253" s="13" t="s">
        <v>2857</v>
      </c>
      <c r="J253" s="13" t="s">
        <v>1660</v>
      </c>
    </row>
    <row r="254" spans="1:10" x14ac:dyDescent="0.5">
      <c r="A254" s="13">
        <v>2</v>
      </c>
      <c r="B254" s="13">
        <v>0</v>
      </c>
      <c r="C254" s="13">
        <v>1</v>
      </c>
      <c r="D254" s="13">
        <v>1</v>
      </c>
      <c r="E254" s="20">
        <v>44836</v>
      </c>
      <c r="F254" s="13">
        <v>0.89</v>
      </c>
      <c r="G254" s="13">
        <v>4.17</v>
      </c>
      <c r="H254" s="13" t="s">
        <v>2856</v>
      </c>
      <c r="I254" s="13" t="s">
        <v>2862</v>
      </c>
      <c r="J254" s="13" t="s">
        <v>1669</v>
      </c>
    </row>
    <row r="255" spans="1:10" x14ac:dyDescent="0.5">
      <c r="A255" s="13">
        <v>2</v>
      </c>
      <c r="B255" s="13">
        <v>1</v>
      </c>
      <c r="C255" s="13">
        <v>2</v>
      </c>
      <c r="D255" s="13">
        <v>1</v>
      </c>
      <c r="E255" s="20">
        <v>44837</v>
      </c>
      <c r="F255" s="13">
        <v>0.88</v>
      </c>
      <c r="G255" s="13">
        <v>0.48</v>
      </c>
      <c r="H255" s="13" t="s">
        <v>2856</v>
      </c>
      <c r="I255" s="13" t="s">
        <v>2862</v>
      </c>
      <c r="J255" s="13" t="s">
        <v>1669</v>
      </c>
    </row>
    <row r="256" spans="1:10" x14ac:dyDescent="0.5">
      <c r="A256" s="13">
        <v>2</v>
      </c>
      <c r="B256" s="13">
        <v>0</v>
      </c>
      <c r="C256" s="13">
        <v>2</v>
      </c>
      <c r="D256" s="13">
        <v>0</v>
      </c>
      <c r="E256" s="20">
        <v>44838</v>
      </c>
      <c r="F256" s="13">
        <v>0.36</v>
      </c>
      <c r="G256" s="13">
        <v>3.64</v>
      </c>
      <c r="H256" s="13" t="s">
        <v>2859</v>
      </c>
      <c r="I256" s="13" t="s">
        <v>2862</v>
      </c>
      <c r="J256" s="13" t="s">
        <v>1669</v>
      </c>
    </row>
    <row r="257" spans="1:10" x14ac:dyDescent="0.5">
      <c r="A257" s="13">
        <v>2</v>
      </c>
      <c r="B257" s="13">
        <v>3</v>
      </c>
      <c r="C257" s="13">
        <v>1</v>
      </c>
      <c r="D257" s="13">
        <v>0</v>
      </c>
      <c r="E257" s="20">
        <v>44839</v>
      </c>
      <c r="F257" s="13">
        <v>0.09</v>
      </c>
      <c r="G257" s="13">
        <v>1.56</v>
      </c>
      <c r="H257" s="13" t="s">
        <v>2859</v>
      </c>
      <c r="I257" s="13" t="s">
        <v>2862</v>
      </c>
      <c r="J257" s="13" t="s">
        <v>1669</v>
      </c>
    </row>
    <row r="258" spans="1:10" x14ac:dyDescent="0.5">
      <c r="A258" s="13">
        <v>2</v>
      </c>
      <c r="B258" s="13">
        <v>2</v>
      </c>
      <c r="C258" s="13">
        <v>2</v>
      </c>
      <c r="D258" s="13">
        <v>1</v>
      </c>
      <c r="E258" s="20">
        <v>44840</v>
      </c>
      <c r="F258" s="13">
        <v>0.21</v>
      </c>
      <c r="G258" s="13">
        <v>2.93</v>
      </c>
      <c r="H258" s="13" t="s">
        <v>2859</v>
      </c>
      <c r="I258" s="13" t="s">
        <v>2862</v>
      </c>
      <c r="J258" s="13" t="s">
        <v>1669</v>
      </c>
    </row>
    <row r="259" spans="1:10" x14ac:dyDescent="0.5">
      <c r="A259" s="13">
        <v>2</v>
      </c>
      <c r="B259" s="13">
        <v>3</v>
      </c>
      <c r="C259" s="13">
        <v>1</v>
      </c>
      <c r="D259" s="13">
        <v>1</v>
      </c>
      <c r="E259" s="20">
        <v>44841</v>
      </c>
      <c r="F259" s="13">
        <v>0.47</v>
      </c>
      <c r="G259" s="13">
        <v>0.21</v>
      </c>
      <c r="H259" s="13" t="s">
        <v>2860</v>
      </c>
      <c r="I259" s="13" t="s">
        <v>2862</v>
      </c>
      <c r="J259" s="13" t="s">
        <v>1669</v>
      </c>
    </row>
    <row r="260" spans="1:10" x14ac:dyDescent="0.5">
      <c r="A260" s="13">
        <v>2</v>
      </c>
      <c r="B260" s="13">
        <v>4</v>
      </c>
      <c r="C260" s="13">
        <v>0</v>
      </c>
      <c r="D260" s="13">
        <v>1</v>
      </c>
      <c r="E260" s="20">
        <v>44842</v>
      </c>
      <c r="F260" s="13">
        <v>0.52</v>
      </c>
      <c r="G260" s="13">
        <v>2.44</v>
      </c>
      <c r="H260" s="13" t="s">
        <v>2860</v>
      </c>
      <c r="I260" s="13" t="s">
        <v>2862</v>
      </c>
      <c r="J260" s="13" t="s">
        <v>1669</v>
      </c>
    </row>
    <row r="261" spans="1:10" x14ac:dyDescent="0.5">
      <c r="A261" s="13">
        <v>2</v>
      </c>
      <c r="B261" s="13">
        <v>2</v>
      </c>
      <c r="C261" s="13">
        <v>1</v>
      </c>
      <c r="D261" s="13">
        <v>0</v>
      </c>
      <c r="E261" s="20">
        <v>44843</v>
      </c>
      <c r="F261" s="13">
        <v>0.47</v>
      </c>
      <c r="G261" s="13">
        <v>1.1100000000000001</v>
      </c>
      <c r="H261" s="13" t="s">
        <v>2860</v>
      </c>
      <c r="I261" s="13" t="s">
        <v>2862</v>
      </c>
      <c r="J261" s="13" t="s">
        <v>1669</v>
      </c>
    </row>
    <row r="262" spans="1:10" x14ac:dyDescent="0.5">
      <c r="A262" s="13">
        <v>2</v>
      </c>
      <c r="B262" s="13">
        <v>0</v>
      </c>
      <c r="C262" s="13">
        <v>2</v>
      </c>
      <c r="D262" s="13">
        <v>1</v>
      </c>
      <c r="E262" s="20">
        <v>44844</v>
      </c>
      <c r="F262" s="13">
        <v>0.48</v>
      </c>
      <c r="G262" s="13">
        <v>4.16</v>
      </c>
      <c r="H262" s="13" t="s">
        <v>2860</v>
      </c>
      <c r="I262" s="13" t="s">
        <v>2862</v>
      </c>
      <c r="J262" s="13" t="s">
        <v>1669</v>
      </c>
    </row>
    <row r="263" spans="1:10" x14ac:dyDescent="0.5">
      <c r="A263" s="13">
        <v>2</v>
      </c>
      <c r="B263" s="13">
        <v>4</v>
      </c>
      <c r="C263" s="13">
        <v>1</v>
      </c>
      <c r="D263" s="13">
        <v>1</v>
      </c>
      <c r="E263" s="20">
        <v>44845</v>
      </c>
      <c r="F263" s="13">
        <v>0.11</v>
      </c>
      <c r="G263" s="13">
        <v>0.56999999999999995</v>
      </c>
      <c r="H263" s="13" t="s">
        <v>2861</v>
      </c>
      <c r="I263" s="13" t="s">
        <v>2862</v>
      </c>
      <c r="J263" s="13" t="s">
        <v>1669</v>
      </c>
    </row>
    <row r="264" spans="1:10" x14ac:dyDescent="0.5">
      <c r="A264" s="13">
        <v>2</v>
      </c>
      <c r="B264" s="13">
        <v>1</v>
      </c>
      <c r="C264" s="13">
        <v>0</v>
      </c>
      <c r="D264" s="13">
        <v>1</v>
      </c>
      <c r="E264" s="20">
        <v>44846</v>
      </c>
      <c r="F264" s="13">
        <v>0.04</v>
      </c>
      <c r="G264" s="13">
        <v>4.34</v>
      </c>
      <c r="H264" s="13" t="s">
        <v>2861</v>
      </c>
      <c r="I264" s="13" t="s">
        <v>2862</v>
      </c>
      <c r="J264" s="13" t="s">
        <v>1669</v>
      </c>
    </row>
    <row r="265" spans="1:10" x14ac:dyDescent="0.5">
      <c r="A265" s="13">
        <v>2</v>
      </c>
      <c r="B265" s="13">
        <v>2</v>
      </c>
      <c r="C265" s="13">
        <v>0</v>
      </c>
      <c r="D265" s="13">
        <v>0</v>
      </c>
      <c r="E265" s="20">
        <v>44847</v>
      </c>
      <c r="F265" s="13">
        <v>0.42</v>
      </c>
      <c r="G265" s="13">
        <v>1.33</v>
      </c>
      <c r="H265" s="13" t="s">
        <v>2856</v>
      </c>
      <c r="I265" s="13" t="s">
        <v>2863</v>
      </c>
      <c r="J265" s="13" t="s">
        <v>1679</v>
      </c>
    </row>
    <row r="266" spans="1:10" x14ac:dyDescent="0.5">
      <c r="A266" s="13">
        <v>2</v>
      </c>
      <c r="B266" s="13">
        <v>2</v>
      </c>
      <c r="C266" s="13">
        <v>1</v>
      </c>
      <c r="D266" s="13">
        <v>1</v>
      </c>
      <c r="E266" s="20">
        <v>44848</v>
      </c>
      <c r="F266" s="13">
        <v>0.08</v>
      </c>
      <c r="G266" s="13">
        <v>4.71</v>
      </c>
      <c r="H266" s="13" t="s">
        <v>2856</v>
      </c>
      <c r="I266" s="13" t="s">
        <v>2863</v>
      </c>
      <c r="J266" s="13" t="s">
        <v>1679</v>
      </c>
    </row>
    <row r="267" spans="1:10" x14ac:dyDescent="0.5">
      <c r="A267" s="13">
        <v>2</v>
      </c>
      <c r="B267" s="13">
        <v>0</v>
      </c>
      <c r="C267" s="13">
        <v>0</v>
      </c>
      <c r="D267" s="13">
        <v>1</v>
      </c>
      <c r="E267" s="20">
        <v>44849</v>
      </c>
      <c r="F267" s="13">
        <v>0.81</v>
      </c>
      <c r="G267" s="13">
        <v>0.59</v>
      </c>
      <c r="H267" s="13" t="s">
        <v>2856</v>
      </c>
      <c r="I267" s="13" t="s">
        <v>2863</v>
      </c>
      <c r="J267" s="13" t="s">
        <v>1679</v>
      </c>
    </row>
    <row r="268" spans="1:10" x14ac:dyDescent="0.5">
      <c r="A268" s="13">
        <v>2</v>
      </c>
      <c r="B268" s="13">
        <v>4</v>
      </c>
      <c r="C268" s="13">
        <v>2</v>
      </c>
      <c r="D268" s="13">
        <v>1</v>
      </c>
      <c r="E268" s="20">
        <v>44850</v>
      </c>
      <c r="F268" s="13">
        <v>0.28000000000000003</v>
      </c>
      <c r="G268" s="13">
        <v>3.34</v>
      </c>
      <c r="H268" s="13" t="s">
        <v>2858</v>
      </c>
      <c r="I268" s="13" t="s">
        <v>2863</v>
      </c>
      <c r="J268" s="13" t="s">
        <v>1679</v>
      </c>
    </row>
    <row r="269" spans="1:10" x14ac:dyDescent="0.5">
      <c r="A269" s="13">
        <v>2</v>
      </c>
      <c r="B269" s="13">
        <v>2</v>
      </c>
      <c r="C269" s="13">
        <v>1</v>
      </c>
      <c r="D269" s="13">
        <v>1</v>
      </c>
      <c r="E269" s="20">
        <v>44851</v>
      </c>
      <c r="F269" s="13">
        <v>0.75</v>
      </c>
      <c r="G269" s="13">
        <v>2.97</v>
      </c>
      <c r="H269" s="13" t="s">
        <v>2858</v>
      </c>
      <c r="I269" s="13" t="s">
        <v>2863</v>
      </c>
      <c r="J269" s="13" t="s">
        <v>1679</v>
      </c>
    </row>
    <row r="270" spans="1:10" x14ac:dyDescent="0.5">
      <c r="A270" s="13">
        <v>2</v>
      </c>
      <c r="B270" s="13">
        <v>2</v>
      </c>
      <c r="C270" s="13">
        <v>1</v>
      </c>
      <c r="D270" s="13">
        <v>1</v>
      </c>
      <c r="E270" s="20">
        <v>44852</v>
      </c>
      <c r="F270" s="13">
        <v>0.95</v>
      </c>
      <c r="G270" s="13">
        <v>1.85</v>
      </c>
      <c r="H270" s="13" t="s">
        <v>2858</v>
      </c>
      <c r="I270" s="13" t="s">
        <v>2863</v>
      </c>
      <c r="J270" s="13" t="s">
        <v>1679</v>
      </c>
    </row>
    <row r="271" spans="1:10" x14ac:dyDescent="0.5">
      <c r="A271" s="13">
        <v>2</v>
      </c>
      <c r="B271" s="13">
        <v>4</v>
      </c>
      <c r="C271" s="13">
        <v>2</v>
      </c>
      <c r="D271" s="13">
        <v>1</v>
      </c>
      <c r="E271" s="20">
        <v>44853</v>
      </c>
      <c r="F271" s="13">
        <v>0.81</v>
      </c>
      <c r="G271" s="13">
        <v>1.28</v>
      </c>
      <c r="H271" s="13" t="s">
        <v>2858</v>
      </c>
      <c r="I271" s="13" t="s">
        <v>2863</v>
      </c>
      <c r="J271" s="13" t="s">
        <v>1679</v>
      </c>
    </row>
    <row r="272" spans="1:10" x14ac:dyDescent="0.5">
      <c r="A272" s="13">
        <v>2</v>
      </c>
      <c r="B272" s="13">
        <v>3</v>
      </c>
      <c r="C272" s="13">
        <v>1</v>
      </c>
      <c r="D272" s="13">
        <v>1</v>
      </c>
      <c r="E272" s="20">
        <v>44854</v>
      </c>
      <c r="F272" s="13">
        <v>0.53</v>
      </c>
      <c r="G272" s="13">
        <v>4.1399999999999997</v>
      </c>
      <c r="H272" s="13" t="s">
        <v>2859</v>
      </c>
      <c r="I272" s="13" t="s">
        <v>2863</v>
      </c>
      <c r="J272" s="13" t="s">
        <v>1679</v>
      </c>
    </row>
    <row r="273" spans="1:10" x14ac:dyDescent="0.5">
      <c r="A273" s="13">
        <v>2</v>
      </c>
      <c r="B273" s="13">
        <v>3</v>
      </c>
      <c r="C273" s="13">
        <v>0</v>
      </c>
      <c r="D273" s="13">
        <v>1</v>
      </c>
      <c r="E273" s="20">
        <v>44855</v>
      </c>
      <c r="F273" s="13">
        <v>0.16</v>
      </c>
      <c r="G273" s="13">
        <v>0.5</v>
      </c>
      <c r="H273" s="13" t="s">
        <v>2859</v>
      </c>
      <c r="I273" s="13" t="s">
        <v>2863</v>
      </c>
      <c r="J273" s="13" t="s">
        <v>1679</v>
      </c>
    </row>
    <row r="274" spans="1:10" x14ac:dyDescent="0.5">
      <c r="A274" s="13">
        <v>2</v>
      </c>
      <c r="B274" s="13">
        <v>1</v>
      </c>
      <c r="C274" s="13">
        <v>0</v>
      </c>
      <c r="D274" s="13">
        <v>1</v>
      </c>
      <c r="E274" s="20">
        <v>44856</v>
      </c>
      <c r="F274" s="13">
        <v>7.0000000000000007E-2</v>
      </c>
      <c r="G274" s="13">
        <v>3.07</v>
      </c>
      <c r="H274" s="13" t="s">
        <v>2859</v>
      </c>
      <c r="I274" s="13" t="s">
        <v>2863</v>
      </c>
      <c r="J274" s="13" t="s">
        <v>1679</v>
      </c>
    </row>
    <row r="275" spans="1:10" x14ac:dyDescent="0.5">
      <c r="A275" s="13">
        <v>2</v>
      </c>
      <c r="B275" s="13">
        <v>2</v>
      </c>
      <c r="C275" s="13">
        <v>1</v>
      </c>
      <c r="D275" s="13">
        <v>1</v>
      </c>
      <c r="E275" s="20">
        <v>44857</v>
      </c>
      <c r="F275" s="13">
        <v>0.51</v>
      </c>
      <c r="G275" s="13">
        <v>1.4</v>
      </c>
      <c r="H275" s="13" t="s">
        <v>2859</v>
      </c>
      <c r="I275" s="13" t="s">
        <v>2863</v>
      </c>
      <c r="J275" s="13" t="s">
        <v>1679</v>
      </c>
    </row>
    <row r="276" spans="1:10" x14ac:dyDescent="0.5">
      <c r="A276" s="13">
        <v>2</v>
      </c>
      <c r="B276" s="13">
        <v>1</v>
      </c>
      <c r="C276" s="13">
        <v>0</v>
      </c>
      <c r="D276" s="13">
        <v>0</v>
      </c>
      <c r="E276" s="20">
        <v>44858</v>
      </c>
      <c r="F276" s="13">
        <v>0.05</v>
      </c>
      <c r="G276" s="13">
        <v>1.58</v>
      </c>
      <c r="H276" s="13" t="s">
        <v>2861</v>
      </c>
      <c r="I276" s="13" t="s">
        <v>2863</v>
      </c>
      <c r="J276" s="13" t="s">
        <v>1679</v>
      </c>
    </row>
    <row r="277" spans="1:10" x14ac:dyDescent="0.5">
      <c r="A277" s="13">
        <v>2</v>
      </c>
      <c r="B277" s="13">
        <v>1</v>
      </c>
      <c r="C277" s="13">
        <v>1</v>
      </c>
      <c r="D277" s="13">
        <v>1</v>
      </c>
      <c r="E277" s="20">
        <v>44859</v>
      </c>
      <c r="F277" s="13">
        <v>0.93</v>
      </c>
      <c r="G277" s="13">
        <v>1.08</v>
      </c>
      <c r="H277" s="13" t="s">
        <v>2856</v>
      </c>
      <c r="I277" s="13" t="s">
        <v>2864</v>
      </c>
      <c r="J277" s="13" t="s">
        <v>1681</v>
      </c>
    </row>
    <row r="278" spans="1:10" x14ac:dyDescent="0.5">
      <c r="A278" s="13">
        <v>2</v>
      </c>
      <c r="B278" s="13">
        <v>4</v>
      </c>
      <c r="C278" s="13">
        <v>1</v>
      </c>
      <c r="D278" s="13">
        <v>0</v>
      </c>
      <c r="E278" s="20">
        <v>44860</v>
      </c>
      <c r="F278" s="13">
        <v>0.95</v>
      </c>
      <c r="G278" s="13">
        <v>4.9000000000000004</v>
      </c>
      <c r="H278" s="13" t="s">
        <v>2856</v>
      </c>
      <c r="I278" s="13" t="s">
        <v>2864</v>
      </c>
      <c r="J278" s="13" t="s">
        <v>1681</v>
      </c>
    </row>
    <row r="279" spans="1:10" x14ac:dyDescent="0.5">
      <c r="A279" s="13">
        <v>2</v>
      </c>
      <c r="B279" s="13">
        <v>4</v>
      </c>
      <c r="C279" s="13">
        <v>1</v>
      </c>
      <c r="D279" s="13">
        <v>0</v>
      </c>
      <c r="E279" s="20">
        <v>44861</v>
      </c>
      <c r="F279" s="13">
        <v>0.32</v>
      </c>
      <c r="G279" s="13">
        <v>4.42</v>
      </c>
      <c r="H279" s="13" t="s">
        <v>2858</v>
      </c>
      <c r="I279" s="13" t="s">
        <v>2864</v>
      </c>
      <c r="J279" s="13" t="s">
        <v>1681</v>
      </c>
    </row>
    <row r="280" spans="1:10" x14ac:dyDescent="0.5">
      <c r="A280" s="13">
        <v>2</v>
      </c>
      <c r="B280" s="13">
        <v>2</v>
      </c>
      <c r="C280" s="13">
        <v>0</v>
      </c>
      <c r="D280" s="13">
        <v>0</v>
      </c>
      <c r="E280" s="20">
        <v>44862</v>
      </c>
      <c r="F280" s="13">
        <v>0.38</v>
      </c>
      <c r="G280" s="13">
        <v>0.04</v>
      </c>
      <c r="H280" s="13" t="s">
        <v>2860</v>
      </c>
      <c r="I280" s="13" t="s">
        <v>2864</v>
      </c>
      <c r="J280" s="13" t="s">
        <v>1681</v>
      </c>
    </row>
    <row r="281" spans="1:10" x14ac:dyDescent="0.5">
      <c r="A281" s="13">
        <v>2</v>
      </c>
      <c r="B281" s="13">
        <v>2</v>
      </c>
      <c r="C281" s="13">
        <v>0</v>
      </c>
      <c r="D281" s="13">
        <v>0</v>
      </c>
      <c r="E281" s="20">
        <v>44863</v>
      </c>
      <c r="F281" s="13">
        <v>0.62</v>
      </c>
      <c r="G281" s="13">
        <v>0.94</v>
      </c>
      <c r="H281" s="13" t="s">
        <v>2860</v>
      </c>
      <c r="I281" s="13" t="s">
        <v>2864</v>
      </c>
      <c r="J281" s="13" t="s">
        <v>1681</v>
      </c>
    </row>
    <row r="282" spans="1:10" x14ac:dyDescent="0.5">
      <c r="A282" s="13">
        <v>2</v>
      </c>
      <c r="B282" s="13">
        <v>4</v>
      </c>
      <c r="C282" s="13">
        <v>2</v>
      </c>
      <c r="D282" s="13">
        <v>1</v>
      </c>
      <c r="E282" s="20">
        <v>44864</v>
      </c>
      <c r="F282" s="13">
        <v>0.54</v>
      </c>
      <c r="G282" s="13">
        <v>4.21</v>
      </c>
      <c r="H282" s="13" t="s">
        <v>2859</v>
      </c>
      <c r="I282" s="13" t="s">
        <v>2865</v>
      </c>
      <c r="J282" s="13" t="s">
        <v>1682</v>
      </c>
    </row>
    <row r="283" spans="1:10" x14ac:dyDescent="0.5">
      <c r="A283" s="13">
        <v>2</v>
      </c>
      <c r="B283" s="13">
        <v>4</v>
      </c>
      <c r="C283" s="13">
        <v>2</v>
      </c>
      <c r="D283" s="13">
        <v>1</v>
      </c>
      <c r="E283" s="20">
        <v>44865</v>
      </c>
      <c r="F283" s="13">
        <v>0.5</v>
      </c>
      <c r="G283" s="13">
        <v>0.16</v>
      </c>
      <c r="H283" s="13" t="s">
        <v>2859</v>
      </c>
      <c r="I283" s="13" t="s">
        <v>2865</v>
      </c>
      <c r="J283" s="13" t="s">
        <v>1682</v>
      </c>
    </row>
    <row r="284" spans="1:10" x14ac:dyDescent="0.5">
      <c r="A284" s="13">
        <v>2</v>
      </c>
      <c r="B284" s="13">
        <v>3</v>
      </c>
      <c r="C284" s="13">
        <v>1</v>
      </c>
      <c r="D284" s="13">
        <v>1</v>
      </c>
      <c r="E284" s="20">
        <v>44866</v>
      </c>
      <c r="F284" s="13">
        <v>0.65</v>
      </c>
      <c r="G284" s="13">
        <v>4.9000000000000004</v>
      </c>
      <c r="H284" s="13" t="s">
        <v>2859</v>
      </c>
      <c r="I284" s="13" t="s">
        <v>2865</v>
      </c>
      <c r="J284" s="13" t="s">
        <v>1682</v>
      </c>
    </row>
    <row r="285" spans="1:10" x14ac:dyDescent="0.5">
      <c r="A285" s="13">
        <v>2</v>
      </c>
      <c r="B285" s="13">
        <v>2</v>
      </c>
      <c r="C285" s="13">
        <v>0</v>
      </c>
      <c r="D285" s="13">
        <v>0</v>
      </c>
      <c r="E285" s="20">
        <v>44867</v>
      </c>
      <c r="F285" s="13">
        <v>0.49</v>
      </c>
      <c r="G285" s="13">
        <v>4.76</v>
      </c>
      <c r="H285" s="13" t="s">
        <v>2861</v>
      </c>
      <c r="I285" s="13" t="s">
        <v>2865</v>
      </c>
      <c r="J285" s="13" t="s">
        <v>1682</v>
      </c>
    </row>
    <row r="286" spans="1:10" x14ac:dyDescent="0.5">
      <c r="A286" s="13">
        <v>2</v>
      </c>
      <c r="B286" s="13">
        <v>0</v>
      </c>
      <c r="C286" s="13">
        <v>2</v>
      </c>
      <c r="D286" s="13">
        <v>0</v>
      </c>
      <c r="E286" s="20">
        <v>44868</v>
      </c>
      <c r="F286" s="13">
        <v>0.4</v>
      </c>
      <c r="G286" s="13">
        <v>0.31</v>
      </c>
      <c r="H286" s="13" t="s">
        <v>2858</v>
      </c>
      <c r="I286" s="13" t="s">
        <v>2866</v>
      </c>
      <c r="J286" s="13" t="s">
        <v>1686</v>
      </c>
    </row>
    <row r="287" spans="1:10" x14ac:dyDescent="0.5">
      <c r="A287" s="13">
        <v>2</v>
      </c>
      <c r="B287" s="13">
        <v>0</v>
      </c>
      <c r="C287" s="13">
        <v>1</v>
      </c>
      <c r="D287" s="13">
        <v>0</v>
      </c>
      <c r="E287" s="20">
        <v>44869</v>
      </c>
      <c r="F287" s="13">
        <v>0.45</v>
      </c>
      <c r="G287" s="13">
        <v>3.08</v>
      </c>
      <c r="H287" s="13" t="s">
        <v>2858</v>
      </c>
      <c r="I287" s="13" t="s">
        <v>2866</v>
      </c>
      <c r="J287" s="13" t="s">
        <v>1686</v>
      </c>
    </row>
    <row r="288" spans="1:10" x14ac:dyDescent="0.5">
      <c r="A288" s="13">
        <v>2</v>
      </c>
      <c r="B288" s="13">
        <v>0</v>
      </c>
      <c r="C288" s="13">
        <v>1</v>
      </c>
      <c r="D288" s="13">
        <v>1</v>
      </c>
      <c r="E288" s="20">
        <v>44870</v>
      </c>
      <c r="F288" s="13">
        <v>0.11</v>
      </c>
      <c r="G288" s="13">
        <v>2.92</v>
      </c>
      <c r="H288" s="13" t="s">
        <v>2858</v>
      </c>
      <c r="I288" s="13" t="s">
        <v>2866</v>
      </c>
      <c r="J288" s="13" t="s">
        <v>1686</v>
      </c>
    </row>
    <row r="289" spans="1:10" x14ac:dyDescent="0.5">
      <c r="A289" s="13">
        <v>2</v>
      </c>
      <c r="B289" s="13">
        <v>1</v>
      </c>
      <c r="C289" s="13">
        <v>1</v>
      </c>
      <c r="D289" s="13">
        <v>1</v>
      </c>
      <c r="E289" s="20">
        <v>44871</v>
      </c>
      <c r="F289" s="13">
        <v>0.03</v>
      </c>
      <c r="G289" s="13">
        <v>2.25</v>
      </c>
      <c r="H289" s="13" t="s">
        <v>2858</v>
      </c>
      <c r="I289" s="13" t="s">
        <v>2857</v>
      </c>
      <c r="J289" s="13" t="s">
        <v>1660</v>
      </c>
    </row>
    <row r="290" spans="1:10" x14ac:dyDescent="0.5">
      <c r="A290" s="13">
        <v>2</v>
      </c>
      <c r="B290" s="13">
        <v>3</v>
      </c>
      <c r="C290" s="13">
        <v>2</v>
      </c>
      <c r="D290" s="13">
        <v>0</v>
      </c>
      <c r="E290" s="20">
        <v>44872</v>
      </c>
      <c r="F290" s="13">
        <v>0.19</v>
      </c>
      <c r="G290" s="13">
        <v>0.7</v>
      </c>
      <c r="H290" s="13" t="s">
        <v>2859</v>
      </c>
      <c r="I290" s="13" t="s">
        <v>2857</v>
      </c>
      <c r="J290" s="13" t="s">
        <v>1660</v>
      </c>
    </row>
    <row r="291" spans="1:10" x14ac:dyDescent="0.5">
      <c r="A291" s="13">
        <v>2</v>
      </c>
      <c r="B291" s="13">
        <v>2</v>
      </c>
      <c r="C291" s="13">
        <v>1</v>
      </c>
      <c r="D291" s="13">
        <v>1</v>
      </c>
      <c r="E291" s="20">
        <v>44873</v>
      </c>
      <c r="F291" s="13">
        <v>0.42</v>
      </c>
      <c r="G291" s="13">
        <v>1.43</v>
      </c>
      <c r="H291" s="13" t="s">
        <v>2860</v>
      </c>
      <c r="I291" s="13" t="s">
        <v>2857</v>
      </c>
      <c r="J291" s="13" t="s">
        <v>1660</v>
      </c>
    </row>
    <row r="292" spans="1:10" x14ac:dyDescent="0.5">
      <c r="A292" s="13">
        <v>2</v>
      </c>
      <c r="B292" s="13">
        <v>1</v>
      </c>
      <c r="C292" s="13">
        <v>0</v>
      </c>
      <c r="D292" s="13">
        <v>0</v>
      </c>
      <c r="E292" s="20">
        <v>44874</v>
      </c>
      <c r="F292" s="13">
        <v>0.31</v>
      </c>
      <c r="G292" s="13">
        <v>0.92</v>
      </c>
      <c r="H292" s="13" t="s">
        <v>2860</v>
      </c>
      <c r="I292" s="13" t="s">
        <v>2857</v>
      </c>
      <c r="J292" s="13" t="s">
        <v>1660</v>
      </c>
    </row>
    <row r="293" spans="1:10" x14ac:dyDescent="0.5">
      <c r="A293" s="13">
        <v>2</v>
      </c>
      <c r="B293" s="13">
        <v>1</v>
      </c>
      <c r="C293" s="13">
        <v>1</v>
      </c>
      <c r="D293" s="13">
        <v>1</v>
      </c>
      <c r="E293" s="20">
        <v>44875</v>
      </c>
      <c r="F293" s="13">
        <v>0.01</v>
      </c>
      <c r="G293" s="13">
        <v>4.0599999999999996</v>
      </c>
      <c r="H293" s="13" t="s">
        <v>2861</v>
      </c>
      <c r="I293" s="13" t="s">
        <v>2857</v>
      </c>
      <c r="J293" s="13" t="s">
        <v>1660</v>
      </c>
    </row>
    <row r="294" spans="1:10" x14ac:dyDescent="0.5">
      <c r="A294" s="13">
        <v>2</v>
      </c>
      <c r="B294" s="13">
        <v>4</v>
      </c>
      <c r="C294" s="13">
        <v>1</v>
      </c>
      <c r="D294" s="13">
        <v>0</v>
      </c>
      <c r="E294" s="20">
        <v>44876</v>
      </c>
      <c r="F294" s="13">
        <v>0.5</v>
      </c>
      <c r="G294" s="13">
        <v>0.51</v>
      </c>
      <c r="H294" s="13" t="s">
        <v>2861</v>
      </c>
      <c r="I294" s="13" t="s">
        <v>2857</v>
      </c>
      <c r="J294" s="13" t="s">
        <v>1660</v>
      </c>
    </row>
    <row r="295" spans="1:10" x14ac:dyDescent="0.5">
      <c r="A295" s="13">
        <v>2</v>
      </c>
      <c r="B295" s="13">
        <v>4</v>
      </c>
      <c r="C295" s="13">
        <v>1</v>
      </c>
      <c r="D295" s="13">
        <v>0</v>
      </c>
      <c r="E295" s="20">
        <v>44877</v>
      </c>
      <c r="F295" s="13">
        <v>0.89</v>
      </c>
      <c r="G295" s="13">
        <v>4.17</v>
      </c>
      <c r="H295" s="13" t="s">
        <v>2856</v>
      </c>
      <c r="I295" s="13" t="s">
        <v>2862</v>
      </c>
      <c r="J295" s="13" t="s">
        <v>1669</v>
      </c>
    </row>
    <row r="296" spans="1:10" x14ac:dyDescent="0.5">
      <c r="A296" s="13">
        <v>2</v>
      </c>
      <c r="B296" s="13">
        <v>2</v>
      </c>
      <c r="C296" s="13">
        <v>0</v>
      </c>
      <c r="D296" s="13">
        <v>0</v>
      </c>
      <c r="E296" s="20">
        <v>44878</v>
      </c>
      <c r="F296" s="13">
        <v>0.88</v>
      </c>
      <c r="G296" s="13">
        <v>0.48</v>
      </c>
      <c r="H296" s="13" t="s">
        <v>2856</v>
      </c>
      <c r="I296" s="13" t="s">
        <v>2862</v>
      </c>
      <c r="J296" s="13" t="s">
        <v>1669</v>
      </c>
    </row>
    <row r="297" spans="1:10" x14ac:dyDescent="0.5">
      <c r="A297" s="13">
        <v>2</v>
      </c>
      <c r="B297" s="13">
        <v>2</v>
      </c>
      <c r="C297" s="13">
        <v>0</v>
      </c>
      <c r="D297" s="13">
        <v>0</v>
      </c>
      <c r="E297" s="20">
        <v>44879</v>
      </c>
      <c r="F297" s="13">
        <v>0.36</v>
      </c>
      <c r="G297" s="13">
        <v>3.64</v>
      </c>
      <c r="H297" s="13" t="s">
        <v>2859</v>
      </c>
      <c r="I297" s="13" t="s">
        <v>2862</v>
      </c>
      <c r="J297" s="13" t="s">
        <v>1669</v>
      </c>
    </row>
    <row r="298" spans="1:10" x14ac:dyDescent="0.5">
      <c r="A298" s="13">
        <v>2</v>
      </c>
      <c r="B298" s="13">
        <v>4</v>
      </c>
      <c r="C298" s="13">
        <v>2</v>
      </c>
      <c r="D298" s="13">
        <v>1</v>
      </c>
      <c r="E298" s="20">
        <v>44880</v>
      </c>
      <c r="F298" s="13">
        <v>0.09</v>
      </c>
      <c r="G298" s="13">
        <v>1.56</v>
      </c>
      <c r="H298" s="13" t="s">
        <v>2859</v>
      </c>
      <c r="I298" s="13" t="s">
        <v>2862</v>
      </c>
      <c r="J298" s="13" t="s">
        <v>1669</v>
      </c>
    </row>
    <row r="299" spans="1:10" x14ac:dyDescent="0.5">
      <c r="A299" s="13">
        <v>2</v>
      </c>
      <c r="B299" s="13">
        <v>4</v>
      </c>
      <c r="C299" s="13">
        <v>2</v>
      </c>
      <c r="D299" s="13">
        <v>1</v>
      </c>
      <c r="E299" s="20">
        <v>44881</v>
      </c>
      <c r="F299" s="13">
        <v>0.21</v>
      </c>
      <c r="G299" s="13">
        <v>2.93</v>
      </c>
      <c r="H299" s="13" t="s">
        <v>2859</v>
      </c>
      <c r="I299" s="13" t="s">
        <v>2862</v>
      </c>
      <c r="J299" s="13" t="s">
        <v>1669</v>
      </c>
    </row>
    <row r="300" spans="1:10" x14ac:dyDescent="0.5">
      <c r="A300" s="13">
        <v>2</v>
      </c>
      <c r="B300" s="13">
        <v>3</v>
      </c>
      <c r="C300" s="13">
        <v>1</v>
      </c>
      <c r="D300" s="13">
        <v>1</v>
      </c>
      <c r="E300" s="20">
        <v>44882</v>
      </c>
      <c r="F300" s="13">
        <v>0.47</v>
      </c>
      <c r="G300" s="13">
        <v>0.21</v>
      </c>
      <c r="H300" s="13" t="s">
        <v>2860</v>
      </c>
      <c r="I300" s="13" t="s">
        <v>2862</v>
      </c>
      <c r="J300" s="13" t="s">
        <v>1669</v>
      </c>
    </row>
    <row r="301" spans="1:10" x14ac:dyDescent="0.5">
      <c r="A301" s="13">
        <v>2</v>
      </c>
      <c r="B301" s="13">
        <v>2</v>
      </c>
      <c r="C301" s="13">
        <v>0</v>
      </c>
      <c r="D301" s="13">
        <v>0</v>
      </c>
      <c r="E301" s="20">
        <v>44883</v>
      </c>
      <c r="F301" s="13">
        <v>0.52</v>
      </c>
      <c r="G301" s="13">
        <v>2.44</v>
      </c>
      <c r="H301" s="13" t="s">
        <v>2860</v>
      </c>
      <c r="I301" s="13" t="s">
        <v>2862</v>
      </c>
      <c r="J301" s="13" t="s">
        <v>1669</v>
      </c>
    </row>
    <row r="302" spans="1:10" x14ac:dyDescent="0.5">
      <c r="A302" s="13">
        <v>2</v>
      </c>
      <c r="B302" s="13">
        <v>0</v>
      </c>
      <c r="C302" s="13">
        <v>2</v>
      </c>
      <c r="D302" s="13">
        <v>0</v>
      </c>
      <c r="E302" s="20">
        <v>44884</v>
      </c>
      <c r="F302" s="13">
        <v>0.47</v>
      </c>
      <c r="G302" s="13">
        <v>1.1100000000000001</v>
      </c>
      <c r="H302" s="13" t="s">
        <v>2860</v>
      </c>
      <c r="I302" s="13" t="s">
        <v>2862</v>
      </c>
      <c r="J302" s="13" t="s">
        <v>1669</v>
      </c>
    </row>
    <row r="303" spans="1:10" x14ac:dyDescent="0.5">
      <c r="A303" s="13">
        <v>2</v>
      </c>
      <c r="B303" s="13">
        <v>0</v>
      </c>
      <c r="C303" s="13">
        <v>1</v>
      </c>
      <c r="D303" s="13">
        <v>0</v>
      </c>
      <c r="E303" s="20">
        <v>44885</v>
      </c>
      <c r="F303" s="13">
        <v>0.48</v>
      </c>
      <c r="G303" s="13">
        <v>4.16</v>
      </c>
      <c r="H303" s="13" t="s">
        <v>2860</v>
      </c>
      <c r="I303" s="13" t="s">
        <v>2862</v>
      </c>
      <c r="J303" s="13" t="s">
        <v>1669</v>
      </c>
    </row>
    <row r="304" spans="1:10" x14ac:dyDescent="0.5">
      <c r="A304" s="13">
        <v>2</v>
      </c>
      <c r="B304" s="13">
        <v>0</v>
      </c>
      <c r="C304" s="13">
        <v>1</v>
      </c>
      <c r="D304" s="13">
        <v>1</v>
      </c>
      <c r="E304" s="20">
        <v>44886</v>
      </c>
      <c r="F304" s="13">
        <v>0.11</v>
      </c>
      <c r="G304" s="13">
        <v>0.56999999999999995</v>
      </c>
      <c r="H304" s="13" t="s">
        <v>2861</v>
      </c>
      <c r="I304" s="13" t="s">
        <v>2862</v>
      </c>
      <c r="J304" s="13" t="s">
        <v>1669</v>
      </c>
    </row>
    <row r="305" spans="1:10" x14ac:dyDescent="0.5">
      <c r="A305" s="13">
        <v>2</v>
      </c>
      <c r="B305" s="13">
        <v>1</v>
      </c>
      <c r="C305" s="13">
        <v>1</v>
      </c>
      <c r="D305" s="13">
        <v>1</v>
      </c>
      <c r="E305" s="20">
        <v>44887</v>
      </c>
      <c r="F305" s="13">
        <v>0.04</v>
      </c>
      <c r="G305" s="13">
        <v>4.34</v>
      </c>
      <c r="H305" s="13" t="s">
        <v>2861</v>
      </c>
      <c r="I305" s="13" t="s">
        <v>2862</v>
      </c>
      <c r="J305" s="13" t="s">
        <v>1669</v>
      </c>
    </row>
    <row r="306" spans="1:10" x14ac:dyDescent="0.5">
      <c r="A306" s="13">
        <v>2</v>
      </c>
      <c r="B306" s="13">
        <v>3</v>
      </c>
      <c r="C306" s="13">
        <v>2</v>
      </c>
      <c r="D306" s="13">
        <v>0</v>
      </c>
      <c r="E306" s="20">
        <v>44888</v>
      </c>
      <c r="F306" s="13">
        <v>0.42</v>
      </c>
      <c r="G306" s="13">
        <v>1.33</v>
      </c>
      <c r="H306" s="13" t="s">
        <v>2856</v>
      </c>
      <c r="I306" s="13" t="s">
        <v>2863</v>
      </c>
      <c r="J306" s="13" t="s">
        <v>1679</v>
      </c>
    </row>
    <row r="307" spans="1:10" x14ac:dyDescent="0.5">
      <c r="A307" s="13">
        <v>2</v>
      </c>
      <c r="B307" s="13">
        <v>2</v>
      </c>
      <c r="C307" s="13">
        <v>0</v>
      </c>
      <c r="D307" s="13">
        <v>0</v>
      </c>
      <c r="E307" s="20">
        <v>44889</v>
      </c>
      <c r="F307" s="13">
        <v>0.08</v>
      </c>
      <c r="G307" s="13">
        <v>4.71</v>
      </c>
      <c r="H307" s="13" t="s">
        <v>2856</v>
      </c>
      <c r="I307" s="13" t="s">
        <v>2863</v>
      </c>
      <c r="J307" s="13" t="s">
        <v>1679</v>
      </c>
    </row>
    <row r="308" spans="1:10" x14ac:dyDescent="0.5">
      <c r="A308" s="13">
        <v>2</v>
      </c>
      <c r="B308" s="13">
        <v>2</v>
      </c>
      <c r="C308" s="13">
        <v>2</v>
      </c>
      <c r="D308" s="13">
        <v>1</v>
      </c>
      <c r="E308" s="20">
        <v>44890</v>
      </c>
      <c r="F308" s="13">
        <v>0.81</v>
      </c>
      <c r="G308" s="13">
        <v>0.59</v>
      </c>
      <c r="H308" s="13" t="s">
        <v>2856</v>
      </c>
      <c r="I308" s="13" t="s">
        <v>2863</v>
      </c>
      <c r="J308" s="13" t="s">
        <v>1679</v>
      </c>
    </row>
    <row r="309" spans="1:10" x14ac:dyDescent="0.5">
      <c r="A309" s="13">
        <v>2</v>
      </c>
      <c r="B309" s="13">
        <v>2</v>
      </c>
      <c r="C309" s="13">
        <v>2</v>
      </c>
      <c r="D309" s="13">
        <v>0</v>
      </c>
      <c r="E309" s="20">
        <v>44891</v>
      </c>
      <c r="F309" s="13">
        <v>0.28000000000000003</v>
      </c>
      <c r="G309" s="13">
        <v>3.34</v>
      </c>
      <c r="H309" s="13" t="s">
        <v>2858</v>
      </c>
      <c r="I309" s="13" t="s">
        <v>2863</v>
      </c>
      <c r="J309" s="13" t="s">
        <v>1679</v>
      </c>
    </row>
    <row r="310" spans="1:10" x14ac:dyDescent="0.5">
      <c r="A310" s="13">
        <v>2</v>
      </c>
      <c r="B310" s="13">
        <v>3</v>
      </c>
      <c r="C310" s="13">
        <v>0</v>
      </c>
      <c r="D310" s="13">
        <v>0</v>
      </c>
      <c r="E310" s="20">
        <v>44892</v>
      </c>
      <c r="F310" s="13">
        <v>0.75</v>
      </c>
      <c r="G310" s="13">
        <v>2.97</v>
      </c>
      <c r="H310" s="13" t="s">
        <v>2858</v>
      </c>
      <c r="I310" s="13" t="s">
        <v>2863</v>
      </c>
      <c r="J310" s="13" t="s">
        <v>1679</v>
      </c>
    </row>
    <row r="311" spans="1:10" x14ac:dyDescent="0.5">
      <c r="A311" s="13">
        <v>2</v>
      </c>
      <c r="B311" s="13">
        <v>1</v>
      </c>
      <c r="C311" s="13">
        <v>0</v>
      </c>
      <c r="D311" s="13">
        <v>0</v>
      </c>
      <c r="E311" s="20">
        <v>44893</v>
      </c>
      <c r="F311" s="13">
        <v>0.95</v>
      </c>
      <c r="G311" s="13">
        <v>1.85</v>
      </c>
      <c r="H311" s="13" t="s">
        <v>2858</v>
      </c>
      <c r="I311" s="13" t="s">
        <v>2863</v>
      </c>
      <c r="J311" s="13" t="s">
        <v>1679</v>
      </c>
    </row>
    <row r="312" spans="1:10" x14ac:dyDescent="0.5">
      <c r="A312" s="13">
        <v>2</v>
      </c>
      <c r="B312" s="13">
        <v>3</v>
      </c>
      <c r="C312" s="13">
        <v>0</v>
      </c>
      <c r="D312" s="13">
        <v>1</v>
      </c>
      <c r="E312" s="20">
        <v>44894</v>
      </c>
      <c r="F312" s="13">
        <v>0.81</v>
      </c>
      <c r="G312" s="13">
        <v>1.28</v>
      </c>
      <c r="H312" s="13" t="s">
        <v>2858</v>
      </c>
      <c r="I312" s="13" t="s">
        <v>2863</v>
      </c>
      <c r="J312" s="13" t="s">
        <v>1679</v>
      </c>
    </row>
    <row r="313" spans="1:10" x14ac:dyDescent="0.5">
      <c r="A313" s="13">
        <v>2</v>
      </c>
      <c r="B313" s="13">
        <v>2</v>
      </c>
      <c r="C313" s="13">
        <v>1</v>
      </c>
      <c r="D313" s="13">
        <v>1</v>
      </c>
      <c r="E313" s="20">
        <v>44895</v>
      </c>
      <c r="F313" s="13">
        <v>0.53</v>
      </c>
      <c r="G313" s="13">
        <v>4.1399999999999997</v>
      </c>
      <c r="H313" s="13" t="s">
        <v>2859</v>
      </c>
      <c r="I313" s="13" t="s">
        <v>2863</v>
      </c>
      <c r="J313" s="13" t="s">
        <v>1679</v>
      </c>
    </row>
    <row r="314" spans="1:10" x14ac:dyDescent="0.5">
      <c r="A314" s="13">
        <v>2</v>
      </c>
      <c r="B314" s="13">
        <v>1</v>
      </c>
      <c r="C314" s="13">
        <v>1</v>
      </c>
      <c r="D314" s="13">
        <v>1</v>
      </c>
      <c r="E314" s="20">
        <v>44896</v>
      </c>
      <c r="F314" s="13">
        <v>0.16</v>
      </c>
      <c r="G314" s="13">
        <v>0.5</v>
      </c>
      <c r="H314" s="13" t="s">
        <v>2859</v>
      </c>
      <c r="I314" s="13" t="s">
        <v>2863</v>
      </c>
      <c r="J314" s="13" t="s">
        <v>1679</v>
      </c>
    </row>
    <row r="315" spans="1:10" x14ac:dyDescent="0.5">
      <c r="A315" s="13">
        <v>2</v>
      </c>
      <c r="B315" s="13">
        <v>0</v>
      </c>
      <c r="C315" s="13">
        <v>0</v>
      </c>
      <c r="D315" s="13">
        <v>1</v>
      </c>
      <c r="E315" s="20">
        <v>44897</v>
      </c>
      <c r="F315" s="13">
        <v>7.0000000000000007E-2</v>
      </c>
      <c r="G315" s="13">
        <v>3.07</v>
      </c>
      <c r="H315" s="13" t="s">
        <v>2859</v>
      </c>
      <c r="I315" s="13" t="s">
        <v>2863</v>
      </c>
      <c r="J315" s="13" t="s">
        <v>1679</v>
      </c>
    </row>
    <row r="316" spans="1:10" x14ac:dyDescent="0.5">
      <c r="A316" s="13">
        <v>2</v>
      </c>
      <c r="B316" s="13">
        <v>0</v>
      </c>
      <c r="C316" s="13">
        <v>2</v>
      </c>
      <c r="D316" s="13">
        <v>0</v>
      </c>
      <c r="E316" s="20">
        <v>44898</v>
      </c>
      <c r="F316" s="13">
        <v>0.51</v>
      </c>
      <c r="G316" s="13">
        <v>1.4</v>
      </c>
      <c r="H316" s="13" t="s">
        <v>2859</v>
      </c>
      <c r="I316" s="13" t="s">
        <v>2863</v>
      </c>
      <c r="J316" s="13" t="s">
        <v>1679</v>
      </c>
    </row>
    <row r="317" spans="1:10" x14ac:dyDescent="0.5">
      <c r="A317" s="13">
        <v>2</v>
      </c>
      <c r="B317" s="13">
        <v>0</v>
      </c>
      <c r="C317" s="13">
        <v>0</v>
      </c>
      <c r="D317" s="13">
        <v>1</v>
      </c>
      <c r="E317" s="20">
        <v>44899</v>
      </c>
      <c r="F317" s="13">
        <v>0.05</v>
      </c>
      <c r="G317" s="13">
        <v>1.58</v>
      </c>
      <c r="H317" s="13" t="s">
        <v>2861</v>
      </c>
      <c r="I317" s="13" t="s">
        <v>2863</v>
      </c>
      <c r="J317" s="13" t="s">
        <v>1679</v>
      </c>
    </row>
    <row r="318" spans="1:10" x14ac:dyDescent="0.5">
      <c r="A318" s="13">
        <v>2</v>
      </c>
      <c r="B318" s="13">
        <v>3</v>
      </c>
      <c r="C318" s="13">
        <v>2</v>
      </c>
      <c r="D318" s="13">
        <v>1</v>
      </c>
      <c r="E318" s="20">
        <v>44900</v>
      </c>
      <c r="F318" s="13">
        <v>0.93</v>
      </c>
      <c r="G318" s="13">
        <v>1.08</v>
      </c>
      <c r="H318" s="13" t="s">
        <v>2856</v>
      </c>
      <c r="I318" s="13" t="s">
        <v>2864</v>
      </c>
      <c r="J318" s="13" t="s">
        <v>1681</v>
      </c>
    </row>
    <row r="319" spans="1:10" x14ac:dyDescent="0.5">
      <c r="A319" s="13">
        <v>2</v>
      </c>
      <c r="B319" s="13">
        <v>1</v>
      </c>
      <c r="C319" s="13">
        <v>1</v>
      </c>
      <c r="D319" s="13">
        <v>1</v>
      </c>
      <c r="E319" s="20">
        <v>44901</v>
      </c>
      <c r="F319" s="13">
        <v>0.95</v>
      </c>
      <c r="G319" s="13">
        <v>4.9000000000000004</v>
      </c>
      <c r="H319" s="13" t="s">
        <v>2856</v>
      </c>
      <c r="I319" s="13" t="s">
        <v>2864</v>
      </c>
      <c r="J319" s="13" t="s">
        <v>1681</v>
      </c>
    </row>
    <row r="320" spans="1:10" x14ac:dyDescent="0.5">
      <c r="A320" s="13">
        <v>2</v>
      </c>
      <c r="B320" s="13">
        <v>3</v>
      </c>
      <c r="C320" s="13">
        <v>1</v>
      </c>
      <c r="D320" s="13">
        <v>0</v>
      </c>
      <c r="E320" s="20">
        <v>44902</v>
      </c>
      <c r="F320" s="13">
        <v>0.32</v>
      </c>
      <c r="G320" s="13">
        <v>4.42</v>
      </c>
      <c r="H320" s="13" t="s">
        <v>2858</v>
      </c>
      <c r="I320" s="13" t="s">
        <v>2864</v>
      </c>
      <c r="J320" s="13" t="s">
        <v>1681</v>
      </c>
    </row>
    <row r="321" spans="1:10" x14ac:dyDescent="0.5">
      <c r="A321" s="13">
        <v>2</v>
      </c>
      <c r="B321" s="13">
        <v>0</v>
      </c>
      <c r="C321" s="13">
        <v>0</v>
      </c>
      <c r="D321" s="13">
        <v>0</v>
      </c>
      <c r="E321" s="20">
        <v>44903</v>
      </c>
      <c r="F321" s="13">
        <v>0.38</v>
      </c>
      <c r="G321" s="13">
        <v>0.04</v>
      </c>
      <c r="H321" s="13" t="s">
        <v>2860</v>
      </c>
      <c r="I321" s="13" t="s">
        <v>2864</v>
      </c>
      <c r="J321" s="13" t="s">
        <v>1681</v>
      </c>
    </row>
    <row r="322" spans="1:10" x14ac:dyDescent="0.5">
      <c r="A322" s="13">
        <v>2</v>
      </c>
      <c r="B322" s="13">
        <v>3</v>
      </c>
      <c r="C322" s="13">
        <v>1</v>
      </c>
      <c r="D322" s="13">
        <v>0</v>
      </c>
      <c r="E322" s="20">
        <v>44904</v>
      </c>
      <c r="F322" s="13">
        <v>0.62</v>
      </c>
      <c r="G322" s="13">
        <v>0.94</v>
      </c>
      <c r="H322" s="13" t="s">
        <v>2860</v>
      </c>
      <c r="I322" s="13" t="s">
        <v>2864</v>
      </c>
      <c r="J322" s="13" t="s">
        <v>1681</v>
      </c>
    </row>
    <row r="323" spans="1:10" x14ac:dyDescent="0.5">
      <c r="A323" s="13">
        <v>2</v>
      </c>
      <c r="B323" s="13">
        <v>0</v>
      </c>
      <c r="C323" s="13">
        <v>0</v>
      </c>
      <c r="D323" s="13">
        <v>1</v>
      </c>
      <c r="E323" s="20">
        <v>44905</v>
      </c>
      <c r="F323" s="13">
        <v>0.54</v>
      </c>
      <c r="G323" s="13">
        <v>4.21</v>
      </c>
      <c r="H323" s="13" t="s">
        <v>2859</v>
      </c>
      <c r="I323" s="13" t="s">
        <v>2865</v>
      </c>
      <c r="J323" s="13" t="s">
        <v>1682</v>
      </c>
    </row>
    <row r="324" spans="1:10" x14ac:dyDescent="0.5">
      <c r="A324" s="13">
        <v>2</v>
      </c>
      <c r="B324" s="13">
        <v>0</v>
      </c>
      <c r="C324" s="13">
        <v>1</v>
      </c>
      <c r="D324" s="13">
        <v>1</v>
      </c>
      <c r="E324" s="20">
        <v>44906</v>
      </c>
      <c r="F324" s="13">
        <v>0.5</v>
      </c>
      <c r="G324" s="13">
        <v>0.16</v>
      </c>
      <c r="H324" s="13" t="s">
        <v>2859</v>
      </c>
      <c r="I324" s="13" t="s">
        <v>2865</v>
      </c>
      <c r="J324" s="13" t="s">
        <v>1682</v>
      </c>
    </row>
    <row r="325" spans="1:10" x14ac:dyDescent="0.5">
      <c r="A325" s="13">
        <v>2</v>
      </c>
      <c r="B325" s="13">
        <v>2</v>
      </c>
      <c r="C325" s="13">
        <v>0</v>
      </c>
      <c r="D325" s="13">
        <v>0</v>
      </c>
      <c r="E325" s="20">
        <v>44907</v>
      </c>
      <c r="F325" s="13">
        <v>0.65</v>
      </c>
      <c r="G325" s="13">
        <v>4.9000000000000004</v>
      </c>
      <c r="H325" s="13" t="s">
        <v>2859</v>
      </c>
      <c r="I325" s="13" t="s">
        <v>2865</v>
      </c>
      <c r="J325" s="13" t="s">
        <v>1682</v>
      </c>
    </row>
    <row r="326" spans="1:10" x14ac:dyDescent="0.5">
      <c r="A326" s="13">
        <v>2</v>
      </c>
      <c r="B326" s="13">
        <v>2</v>
      </c>
      <c r="C326" s="13">
        <v>1</v>
      </c>
      <c r="D326" s="13">
        <v>1</v>
      </c>
      <c r="E326" s="20">
        <v>44908</v>
      </c>
      <c r="F326" s="13">
        <v>0.49</v>
      </c>
      <c r="G326" s="13">
        <v>4.76</v>
      </c>
      <c r="H326" s="13" t="s">
        <v>2861</v>
      </c>
      <c r="I326" s="13" t="s">
        <v>2865</v>
      </c>
      <c r="J326" s="13" t="s">
        <v>1682</v>
      </c>
    </row>
    <row r="327" spans="1:10" x14ac:dyDescent="0.5">
      <c r="A327" s="13">
        <v>2</v>
      </c>
      <c r="B327" s="13">
        <v>4</v>
      </c>
      <c r="C327" s="13">
        <v>2</v>
      </c>
      <c r="D327" s="13">
        <v>0</v>
      </c>
      <c r="E327" s="20">
        <v>44909</v>
      </c>
      <c r="F327" s="13">
        <v>0.4</v>
      </c>
      <c r="G327" s="13">
        <v>0.31</v>
      </c>
      <c r="H327" s="13" t="s">
        <v>2858</v>
      </c>
      <c r="I327" s="13" t="s">
        <v>2866</v>
      </c>
      <c r="J327" s="13" t="s">
        <v>1686</v>
      </c>
    </row>
    <row r="328" spans="1:10" x14ac:dyDescent="0.5">
      <c r="A328" s="13">
        <v>2</v>
      </c>
      <c r="B328" s="13">
        <v>2</v>
      </c>
      <c r="C328" s="13">
        <v>1</v>
      </c>
      <c r="D328" s="13">
        <v>1</v>
      </c>
      <c r="E328" s="20">
        <v>44910</v>
      </c>
      <c r="F328" s="13">
        <v>0.45</v>
      </c>
      <c r="G328" s="13">
        <v>3.08</v>
      </c>
      <c r="H328" s="13" t="s">
        <v>2858</v>
      </c>
      <c r="I328" s="13" t="s">
        <v>2866</v>
      </c>
      <c r="J328" s="13" t="s">
        <v>1686</v>
      </c>
    </row>
    <row r="329" spans="1:10" x14ac:dyDescent="0.5">
      <c r="A329" s="13">
        <v>2</v>
      </c>
      <c r="B329" s="13">
        <v>2</v>
      </c>
      <c r="C329" s="13">
        <v>1</v>
      </c>
      <c r="D329" s="13">
        <v>1</v>
      </c>
      <c r="E329" s="20">
        <v>44911</v>
      </c>
      <c r="F329" s="13">
        <v>0.11</v>
      </c>
      <c r="G329" s="13">
        <v>2.92</v>
      </c>
      <c r="H329" s="13" t="s">
        <v>2858</v>
      </c>
      <c r="I329" s="13" t="s">
        <v>2866</v>
      </c>
      <c r="J329" s="13" t="s">
        <v>1686</v>
      </c>
    </row>
    <row r="330" spans="1:10" x14ac:dyDescent="0.5">
      <c r="A330" s="13">
        <v>2</v>
      </c>
      <c r="B330" s="13">
        <v>4</v>
      </c>
      <c r="C330" s="13">
        <v>2</v>
      </c>
      <c r="D330" s="13">
        <v>0</v>
      </c>
      <c r="E330" s="20">
        <v>44912</v>
      </c>
      <c r="F330" s="13">
        <v>0.03</v>
      </c>
      <c r="G330" s="13">
        <v>2.25</v>
      </c>
      <c r="H330" s="13" t="s">
        <v>2858</v>
      </c>
      <c r="I330" s="13" t="s">
        <v>2857</v>
      </c>
      <c r="J330" s="13" t="s">
        <v>1660</v>
      </c>
    </row>
    <row r="331" spans="1:10" x14ac:dyDescent="0.5">
      <c r="A331" s="13">
        <v>2</v>
      </c>
      <c r="B331" s="13">
        <v>0</v>
      </c>
      <c r="C331" s="13">
        <v>1</v>
      </c>
      <c r="D331" s="13">
        <v>1</v>
      </c>
      <c r="E331" s="20">
        <v>44913</v>
      </c>
      <c r="F331" s="13">
        <v>0.19</v>
      </c>
      <c r="G331" s="13">
        <v>0.7</v>
      </c>
      <c r="H331" s="13" t="s">
        <v>2859</v>
      </c>
      <c r="I331" s="13" t="s">
        <v>2857</v>
      </c>
      <c r="J331" s="13" t="s">
        <v>1660</v>
      </c>
    </row>
    <row r="332" spans="1:10" x14ac:dyDescent="0.5">
      <c r="A332" s="13">
        <v>2</v>
      </c>
      <c r="B332" s="13">
        <v>2</v>
      </c>
      <c r="C332" s="13">
        <v>1</v>
      </c>
      <c r="D332" s="13">
        <v>0</v>
      </c>
      <c r="E332" s="20">
        <v>44914</v>
      </c>
      <c r="F332" s="13">
        <v>0.42</v>
      </c>
      <c r="G332" s="13">
        <v>1.43</v>
      </c>
      <c r="H332" s="13" t="s">
        <v>2860</v>
      </c>
      <c r="I332" s="13" t="s">
        <v>2857</v>
      </c>
      <c r="J332" s="13" t="s">
        <v>1660</v>
      </c>
    </row>
    <row r="333" spans="1:10" x14ac:dyDescent="0.5">
      <c r="A333" s="13">
        <v>2</v>
      </c>
      <c r="B333" s="13">
        <v>0</v>
      </c>
      <c r="C333" s="13">
        <v>2</v>
      </c>
      <c r="D333" s="13">
        <v>0</v>
      </c>
      <c r="E333" s="20">
        <v>44915</v>
      </c>
      <c r="F333" s="13">
        <v>0.31</v>
      </c>
      <c r="G333" s="13">
        <v>0.92</v>
      </c>
      <c r="H333" s="13" t="s">
        <v>2860</v>
      </c>
      <c r="I333" s="13" t="s">
        <v>2857</v>
      </c>
      <c r="J333" s="13" t="s">
        <v>1660</v>
      </c>
    </row>
    <row r="334" spans="1:10" x14ac:dyDescent="0.5">
      <c r="A334" s="13">
        <v>2</v>
      </c>
      <c r="B334" s="13">
        <v>0</v>
      </c>
      <c r="C334" s="13">
        <v>0</v>
      </c>
      <c r="D334" s="13">
        <v>1</v>
      </c>
      <c r="E334" s="20">
        <v>44916</v>
      </c>
      <c r="F334" s="13">
        <v>0.01</v>
      </c>
      <c r="G334" s="13">
        <v>4.0599999999999996</v>
      </c>
      <c r="H334" s="13" t="s">
        <v>2861</v>
      </c>
      <c r="I334" s="13" t="s">
        <v>2857</v>
      </c>
      <c r="J334" s="13" t="s">
        <v>1660</v>
      </c>
    </row>
    <row r="335" spans="1:10" x14ac:dyDescent="0.5">
      <c r="A335" s="13">
        <v>2</v>
      </c>
      <c r="B335" s="13">
        <v>0</v>
      </c>
      <c r="C335" s="13">
        <v>2</v>
      </c>
      <c r="D335" s="13">
        <v>1</v>
      </c>
      <c r="E335" s="20">
        <v>44917</v>
      </c>
      <c r="F335" s="13">
        <v>0.5</v>
      </c>
      <c r="G335" s="13">
        <v>0.51</v>
      </c>
      <c r="H335" s="13" t="s">
        <v>2861</v>
      </c>
      <c r="I335" s="13" t="s">
        <v>2857</v>
      </c>
      <c r="J335" s="13" t="s">
        <v>1660</v>
      </c>
    </row>
    <row r="336" spans="1:10" x14ac:dyDescent="0.5">
      <c r="A336" s="13">
        <v>2</v>
      </c>
      <c r="B336" s="13">
        <v>1</v>
      </c>
      <c r="C336" s="13">
        <v>2</v>
      </c>
      <c r="D336" s="13">
        <v>0</v>
      </c>
      <c r="E336" s="20">
        <v>44918</v>
      </c>
      <c r="F336" s="13">
        <v>0.89</v>
      </c>
      <c r="G336" s="13">
        <v>4.17</v>
      </c>
      <c r="H336" s="13" t="s">
        <v>2856</v>
      </c>
      <c r="I336" s="13" t="s">
        <v>2862</v>
      </c>
      <c r="J336" s="13" t="s">
        <v>1669</v>
      </c>
    </row>
    <row r="337" spans="1:10" x14ac:dyDescent="0.5">
      <c r="A337" s="13">
        <v>2</v>
      </c>
      <c r="B337" s="13">
        <v>0</v>
      </c>
      <c r="C337" s="13">
        <v>0</v>
      </c>
      <c r="D337" s="13">
        <v>1</v>
      </c>
      <c r="E337" s="20">
        <v>44919</v>
      </c>
      <c r="F337" s="13">
        <v>0.88</v>
      </c>
      <c r="G337" s="13">
        <v>0.48</v>
      </c>
      <c r="H337" s="13" t="s">
        <v>2856</v>
      </c>
      <c r="I337" s="13" t="s">
        <v>2862</v>
      </c>
      <c r="J337" s="13" t="s">
        <v>1669</v>
      </c>
    </row>
    <row r="338" spans="1:10" x14ac:dyDescent="0.5">
      <c r="A338" s="13">
        <v>2</v>
      </c>
      <c r="B338" s="13">
        <v>3</v>
      </c>
      <c r="C338" s="13">
        <v>0</v>
      </c>
      <c r="D338" s="13">
        <v>0</v>
      </c>
      <c r="E338" s="20">
        <v>44920</v>
      </c>
      <c r="F338" s="13">
        <v>0.36</v>
      </c>
      <c r="G338" s="13">
        <v>3.64</v>
      </c>
      <c r="H338" s="13" t="s">
        <v>2859</v>
      </c>
      <c r="I338" s="13" t="s">
        <v>2862</v>
      </c>
      <c r="J338" s="13" t="s">
        <v>1669</v>
      </c>
    </row>
    <row r="339" spans="1:10" x14ac:dyDescent="0.5">
      <c r="A339" s="13">
        <v>2</v>
      </c>
      <c r="B339" s="13">
        <v>2</v>
      </c>
      <c r="C339" s="13">
        <v>0</v>
      </c>
      <c r="D339" s="13">
        <v>0</v>
      </c>
      <c r="E339" s="20">
        <v>44921</v>
      </c>
      <c r="F339" s="13">
        <v>0.09</v>
      </c>
      <c r="G339" s="13">
        <v>1.56</v>
      </c>
      <c r="H339" s="13" t="s">
        <v>2859</v>
      </c>
      <c r="I339" s="13" t="s">
        <v>2862</v>
      </c>
      <c r="J339" s="13" t="s">
        <v>1669</v>
      </c>
    </row>
    <row r="340" spans="1:10" x14ac:dyDescent="0.5">
      <c r="A340" s="13">
        <v>2</v>
      </c>
      <c r="B340" s="13">
        <v>4</v>
      </c>
      <c r="C340" s="13">
        <v>1</v>
      </c>
      <c r="D340" s="13">
        <v>0</v>
      </c>
      <c r="E340" s="20">
        <v>44922</v>
      </c>
      <c r="F340" s="13">
        <v>0.21</v>
      </c>
      <c r="G340" s="13">
        <v>2.93</v>
      </c>
      <c r="H340" s="13" t="s">
        <v>2859</v>
      </c>
      <c r="I340" s="13" t="s">
        <v>2862</v>
      </c>
      <c r="J340" s="13" t="s">
        <v>1669</v>
      </c>
    </row>
    <row r="341" spans="1:10" x14ac:dyDescent="0.5">
      <c r="A341" s="13">
        <v>2</v>
      </c>
      <c r="B341" s="13">
        <v>4</v>
      </c>
      <c r="C341" s="13">
        <v>1</v>
      </c>
      <c r="D341" s="13">
        <v>0</v>
      </c>
      <c r="E341" s="20">
        <v>44923</v>
      </c>
      <c r="F341" s="13">
        <v>0.47</v>
      </c>
      <c r="G341" s="13">
        <v>0.21</v>
      </c>
      <c r="H341" s="13" t="s">
        <v>2860</v>
      </c>
      <c r="I341" s="13" t="s">
        <v>2862</v>
      </c>
      <c r="J341" s="13" t="s">
        <v>1669</v>
      </c>
    </row>
    <row r="342" spans="1:10" x14ac:dyDescent="0.5">
      <c r="A342" s="13">
        <v>2</v>
      </c>
      <c r="B342" s="13">
        <v>2</v>
      </c>
      <c r="C342" s="13">
        <v>0</v>
      </c>
      <c r="D342" s="13">
        <v>1</v>
      </c>
      <c r="E342" s="20">
        <v>44924</v>
      </c>
      <c r="F342" s="13">
        <v>0.52</v>
      </c>
      <c r="G342" s="13">
        <v>2.44</v>
      </c>
      <c r="H342" s="13" t="s">
        <v>2860</v>
      </c>
      <c r="I342" s="13" t="s">
        <v>2862</v>
      </c>
      <c r="J342" s="13" t="s">
        <v>1669</v>
      </c>
    </row>
    <row r="343" spans="1:10" x14ac:dyDescent="0.5">
      <c r="A343" s="13">
        <v>2</v>
      </c>
      <c r="B343" s="13">
        <v>1</v>
      </c>
      <c r="C343" s="13">
        <v>0</v>
      </c>
      <c r="D343" s="13">
        <v>1</v>
      </c>
      <c r="E343" s="20">
        <v>44925</v>
      </c>
      <c r="F343" s="13">
        <v>0.47</v>
      </c>
      <c r="G343" s="13">
        <v>1.1100000000000001</v>
      </c>
      <c r="H343" s="13" t="s">
        <v>2860</v>
      </c>
      <c r="I343" s="13" t="s">
        <v>2862</v>
      </c>
      <c r="J343" s="13" t="s">
        <v>1669</v>
      </c>
    </row>
    <row r="344" spans="1:10" x14ac:dyDescent="0.5">
      <c r="A344" s="13">
        <v>2</v>
      </c>
      <c r="B344" s="13">
        <v>4</v>
      </c>
      <c r="C344" s="13">
        <v>1</v>
      </c>
      <c r="D344" s="13">
        <v>0</v>
      </c>
      <c r="E344" s="20">
        <v>44926</v>
      </c>
      <c r="F344" s="13">
        <v>0.48</v>
      </c>
      <c r="G344" s="13">
        <v>4.16</v>
      </c>
      <c r="H344" s="13" t="s">
        <v>2860</v>
      </c>
      <c r="I344" s="13" t="s">
        <v>2862</v>
      </c>
      <c r="J344" s="13" t="s">
        <v>1669</v>
      </c>
    </row>
    <row r="345" spans="1:10" x14ac:dyDescent="0.5">
      <c r="A345" s="13">
        <v>2</v>
      </c>
      <c r="B345" s="13">
        <v>2</v>
      </c>
      <c r="C345" s="13">
        <v>1</v>
      </c>
      <c r="D345" s="13">
        <v>1</v>
      </c>
      <c r="E345" s="20">
        <v>44927</v>
      </c>
      <c r="F345" s="13">
        <v>0.11</v>
      </c>
      <c r="G345" s="13">
        <v>0.56999999999999995</v>
      </c>
      <c r="H345" s="13" t="s">
        <v>2861</v>
      </c>
      <c r="I345" s="13" t="s">
        <v>2862</v>
      </c>
      <c r="J345" s="13" t="s">
        <v>1669</v>
      </c>
    </row>
    <row r="346" spans="1:10" x14ac:dyDescent="0.5">
      <c r="A346" s="13">
        <v>2</v>
      </c>
      <c r="B346" s="13">
        <v>1</v>
      </c>
      <c r="C346" s="13">
        <v>1</v>
      </c>
      <c r="D346" s="13">
        <v>0</v>
      </c>
      <c r="E346" s="20">
        <v>44928</v>
      </c>
      <c r="F346" s="13">
        <v>0.04</v>
      </c>
      <c r="G346" s="13">
        <v>4.34</v>
      </c>
      <c r="H346" s="13" t="s">
        <v>2861</v>
      </c>
      <c r="I346" s="13" t="s">
        <v>2862</v>
      </c>
      <c r="J346" s="13" t="s">
        <v>1669</v>
      </c>
    </row>
    <row r="347" spans="1:10" x14ac:dyDescent="0.5">
      <c r="A347" s="13">
        <v>2</v>
      </c>
      <c r="B347" s="13">
        <v>2</v>
      </c>
      <c r="C347" s="13">
        <v>2</v>
      </c>
      <c r="D347" s="13">
        <v>0</v>
      </c>
      <c r="E347" s="20">
        <v>44929</v>
      </c>
      <c r="F347" s="13">
        <v>0.42</v>
      </c>
      <c r="G347" s="13">
        <v>1.33</v>
      </c>
      <c r="H347" s="13" t="s">
        <v>2856</v>
      </c>
      <c r="I347" s="13" t="s">
        <v>2863</v>
      </c>
      <c r="J347" s="13" t="s">
        <v>1679</v>
      </c>
    </row>
    <row r="348" spans="1:10" x14ac:dyDescent="0.5">
      <c r="A348" s="13">
        <v>2</v>
      </c>
      <c r="B348" s="13">
        <v>4</v>
      </c>
      <c r="C348" s="13">
        <v>2</v>
      </c>
      <c r="D348" s="13">
        <v>0</v>
      </c>
      <c r="E348" s="20">
        <v>44930</v>
      </c>
      <c r="F348" s="13">
        <v>0.08</v>
      </c>
      <c r="G348" s="13">
        <v>4.71</v>
      </c>
      <c r="H348" s="13" t="s">
        <v>2856</v>
      </c>
      <c r="I348" s="13" t="s">
        <v>2863</v>
      </c>
      <c r="J348" s="13" t="s">
        <v>1679</v>
      </c>
    </row>
    <row r="349" spans="1:10" x14ac:dyDescent="0.5">
      <c r="A349" s="13">
        <v>2</v>
      </c>
      <c r="B349" s="13">
        <v>1</v>
      </c>
      <c r="C349" s="13">
        <v>2</v>
      </c>
      <c r="D349" s="13">
        <v>1</v>
      </c>
      <c r="E349" s="20">
        <v>44931</v>
      </c>
      <c r="F349" s="13">
        <v>0.81</v>
      </c>
      <c r="G349" s="13">
        <v>0.59</v>
      </c>
      <c r="H349" s="13" t="s">
        <v>2856</v>
      </c>
      <c r="I349" s="13" t="s">
        <v>2863</v>
      </c>
      <c r="J349" s="13" t="s">
        <v>1679</v>
      </c>
    </row>
    <row r="350" spans="1:10" x14ac:dyDescent="0.5">
      <c r="A350" s="13">
        <v>2</v>
      </c>
      <c r="B350" s="13">
        <v>1</v>
      </c>
      <c r="C350" s="13">
        <v>2</v>
      </c>
      <c r="D350" s="13">
        <v>0</v>
      </c>
      <c r="E350" s="20">
        <v>44932</v>
      </c>
      <c r="F350" s="13">
        <v>0.28000000000000003</v>
      </c>
      <c r="G350" s="13">
        <v>3.34</v>
      </c>
      <c r="H350" s="13" t="s">
        <v>2858</v>
      </c>
      <c r="I350" s="13" t="s">
        <v>2863</v>
      </c>
      <c r="J350" s="13" t="s">
        <v>1679</v>
      </c>
    </row>
    <row r="351" spans="1:10" x14ac:dyDescent="0.5">
      <c r="A351" s="13">
        <v>2</v>
      </c>
      <c r="B351" s="13">
        <v>3</v>
      </c>
      <c r="C351" s="13">
        <v>0</v>
      </c>
      <c r="D351" s="13">
        <v>1</v>
      </c>
      <c r="E351" s="20">
        <v>44933</v>
      </c>
      <c r="F351" s="13">
        <v>0.75</v>
      </c>
      <c r="G351" s="13">
        <v>2.97</v>
      </c>
      <c r="H351" s="13" t="s">
        <v>2858</v>
      </c>
      <c r="I351" s="13" t="s">
        <v>2863</v>
      </c>
      <c r="J351" s="13" t="s">
        <v>1679</v>
      </c>
    </row>
    <row r="352" spans="1:10" x14ac:dyDescent="0.5">
      <c r="A352" s="13">
        <v>2</v>
      </c>
      <c r="B352" s="13">
        <v>2</v>
      </c>
      <c r="C352" s="13">
        <v>2</v>
      </c>
      <c r="D352" s="13">
        <v>0</v>
      </c>
      <c r="E352" s="20">
        <v>44934</v>
      </c>
      <c r="F352" s="13">
        <v>0.95</v>
      </c>
      <c r="G352" s="13">
        <v>1.85</v>
      </c>
      <c r="H352" s="13" t="s">
        <v>2858</v>
      </c>
      <c r="I352" s="13" t="s">
        <v>2863</v>
      </c>
      <c r="J352" s="13" t="s">
        <v>1679</v>
      </c>
    </row>
    <row r="353" spans="1:10" x14ac:dyDescent="0.5">
      <c r="A353" s="13">
        <v>2</v>
      </c>
      <c r="B353" s="13">
        <v>1</v>
      </c>
      <c r="C353" s="13">
        <v>0</v>
      </c>
      <c r="D353" s="13">
        <v>1</v>
      </c>
      <c r="E353" s="20">
        <v>44935</v>
      </c>
      <c r="F353" s="13">
        <v>0.81</v>
      </c>
      <c r="G353" s="13">
        <v>1.28</v>
      </c>
      <c r="H353" s="13" t="s">
        <v>2858</v>
      </c>
      <c r="I353" s="13" t="s">
        <v>2863</v>
      </c>
      <c r="J353" s="13" t="s">
        <v>1679</v>
      </c>
    </row>
    <row r="354" spans="1:10" x14ac:dyDescent="0.5">
      <c r="A354" s="13">
        <v>2</v>
      </c>
      <c r="B354" s="13">
        <v>4</v>
      </c>
      <c r="C354" s="13">
        <v>0</v>
      </c>
      <c r="D354" s="13">
        <v>1</v>
      </c>
      <c r="E354" s="20">
        <v>44936</v>
      </c>
      <c r="F354" s="13">
        <v>0.53</v>
      </c>
      <c r="G354" s="13">
        <v>4.1399999999999997</v>
      </c>
      <c r="H354" s="13" t="s">
        <v>2859</v>
      </c>
      <c r="I354" s="13" t="s">
        <v>2863</v>
      </c>
      <c r="J354" s="13" t="s">
        <v>1679</v>
      </c>
    </row>
    <row r="355" spans="1:10" x14ac:dyDescent="0.5">
      <c r="A355" s="13">
        <v>2</v>
      </c>
      <c r="B355" s="13">
        <v>0</v>
      </c>
      <c r="C355" s="13">
        <v>1</v>
      </c>
      <c r="D355" s="13">
        <v>0</v>
      </c>
      <c r="E355" s="20">
        <v>44937</v>
      </c>
      <c r="F355" s="13">
        <v>0.16</v>
      </c>
      <c r="G355" s="13">
        <v>0.5</v>
      </c>
      <c r="H355" s="13" t="s">
        <v>2859</v>
      </c>
      <c r="I355" s="13" t="s">
        <v>2863</v>
      </c>
      <c r="J355" s="13" t="s">
        <v>1679</v>
      </c>
    </row>
    <row r="356" spans="1:10" x14ac:dyDescent="0.5">
      <c r="A356" s="13">
        <v>2</v>
      </c>
      <c r="B356" s="13">
        <v>0</v>
      </c>
      <c r="C356" s="13">
        <v>2</v>
      </c>
      <c r="D356" s="13">
        <v>0</v>
      </c>
      <c r="E356" s="20">
        <v>44938</v>
      </c>
      <c r="F356" s="13">
        <v>7.0000000000000007E-2</v>
      </c>
      <c r="G356" s="13">
        <v>3.07</v>
      </c>
      <c r="H356" s="13" t="s">
        <v>2859</v>
      </c>
      <c r="I356" s="13" t="s">
        <v>2863</v>
      </c>
      <c r="J356" s="13" t="s">
        <v>1679</v>
      </c>
    </row>
    <row r="357" spans="1:10" x14ac:dyDescent="0.5">
      <c r="A357" s="13">
        <v>2</v>
      </c>
      <c r="B357" s="13">
        <v>4</v>
      </c>
      <c r="C357" s="13">
        <v>0</v>
      </c>
      <c r="D357" s="13">
        <v>1</v>
      </c>
      <c r="E357" s="20">
        <v>44939</v>
      </c>
      <c r="F357" s="13">
        <v>0.51</v>
      </c>
      <c r="G357" s="13">
        <v>1.4</v>
      </c>
      <c r="H357" s="13" t="s">
        <v>2859</v>
      </c>
      <c r="I357" s="13" t="s">
        <v>2863</v>
      </c>
      <c r="J357" s="13" t="s">
        <v>1679</v>
      </c>
    </row>
    <row r="358" spans="1:10" x14ac:dyDescent="0.5">
      <c r="A358" s="13">
        <v>2</v>
      </c>
      <c r="B358" s="13">
        <v>4</v>
      </c>
      <c r="C358" s="13">
        <v>0</v>
      </c>
      <c r="D358" s="13">
        <v>0</v>
      </c>
      <c r="E358" s="20">
        <v>44940</v>
      </c>
      <c r="F358" s="13">
        <v>0.05</v>
      </c>
      <c r="G358" s="13">
        <v>1.58</v>
      </c>
      <c r="H358" s="13" t="s">
        <v>2861</v>
      </c>
      <c r="I358" s="13" t="s">
        <v>2863</v>
      </c>
      <c r="J358" s="13" t="s">
        <v>1679</v>
      </c>
    </row>
    <row r="359" spans="1:10" x14ac:dyDescent="0.5">
      <c r="A359" s="13">
        <v>2</v>
      </c>
      <c r="B359" s="13">
        <v>3</v>
      </c>
      <c r="C359" s="13">
        <v>0</v>
      </c>
      <c r="D359" s="13">
        <v>0</v>
      </c>
      <c r="E359" s="20">
        <v>44941</v>
      </c>
      <c r="F359" s="13">
        <v>0.93</v>
      </c>
      <c r="G359" s="13">
        <v>1.08</v>
      </c>
      <c r="H359" s="13" t="s">
        <v>2856</v>
      </c>
      <c r="I359" s="13" t="s">
        <v>2864</v>
      </c>
      <c r="J359" s="13" t="s">
        <v>1681</v>
      </c>
    </row>
    <row r="360" spans="1:10" x14ac:dyDescent="0.5">
      <c r="A360" s="13">
        <v>2</v>
      </c>
      <c r="B360" s="13">
        <v>2</v>
      </c>
      <c r="C360" s="13">
        <v>1</v>
      </c>
      <c r="D360" s="13">
        <v>1</v>
      </c>
      <c r="E360" s="20">
        <v>44942</v>
      </c>
      <c r="F360" s="13">
        <v>0.95</v>
      </c>
      <c r="G360" s="13">
        <v>4.9000000000000004</v>
      </c>
      <c r="H360" s="13" t="s">
        <v>2856</v>
      </c>
      <c r="I360" s="13" t="s">
        <v>2864</v>
      </c>
      <c r="J360" s="13" t="s">
        <v>1681</v>
      </c>
    </row>
    <row r="361" spans="1:10" x14ac:dyDescent="0.5">
      <c r="A361" s="13">
        <v>2</v>
      </c>
      <c r="B361" s="13">
        <v>1</v>
      </c>
      <c r="C361" s="13">
        <v>1</v>
      </c>
      <c r="D361" s="13">
        <v>0</v>
      </c>
      <c r="E361" s="20">
        <v>44943</v>
      </c>
      <c r="F361" s="13">
        <v>0.32</v>
      </c>
      <c r="G361" s="13">
        <v>4.42</v>
      </c>
      <c r="H361" s="13" t="s">
        <v>2858</v>
      </c>
      <c r="I361" s="13" t="s">
        <v>2864</v>
      </c>
      <c r="J361" s="13" t="s">
        <v>1681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62453-6BDF-1543-9CAB-9EE46AF8E142}">
  <dimension ref="A1:AR1001"/>
  <sheetViews>
    <sheetView tabSelected="1" topLeftCell="N1" workbookViewId="0">
      <selection activeCell="AP5" sqref="AP5"/>
    </sheetView>
  </sheetViews>
  <sheetFormatPr defaultColWidth="11" defaultRowHeight="15.75" x14ac:dyDescent="0.5"/>
  <cols>
    <col min="2" max="2" width="14.5" customWidth="1"/>
    <col min="3" max="3" width="19.1875" customWidth="1"/>
    <col min="6" max="6" width="17.8125" customWidth="1"/>
    <col min="10" max="10" width="21.6875" customWidth="1"/>
    <col min="11" max="11" width="19.5" customWidth="1"/>
    <col min="15" max="15" width="12" customWidth="1"/>
    <col min="18" max="18" width="16" customWidth="1"/>
    <col min="19" max="19" width="17.3125" customWidth="1"/>
    <col min="20" max="20" width="14" customWidth="1"/>
    <col min="21" max="21" width="17.1875" customWidth="1"/>
    <col min="22" max="22" width="18.8125" customWidth="1"/>
    <col min="23" max="23" width="17.6875" customWidth="1"/>
    <col min="24" max="24" width="11.1875" customWidth="1"/>
  </cols>
  <sheetData>
    <row r="1" spans="1:44" ht="28.9" x14ac:dyDescent="0.5">
      <c r="A1" s="8" t="s">
        <v>0</v>
      </c>
      <c r="B1" s="8" t="s">
        <v>158</v>
      </c>
      <c r="C1" s="8" t="s">
        <v>159</v>
      </c>
      <c r="D1" s="8" t="s">
        <v>160</v>
      </c>
      <c r="E1" s="8" t="s">
        <v>161</v>
      </c>
      <c r="F1" s="8" t="s">
        <v>162</v>
      </c>
      <c r="G1" s="8" t="s">
        <v>163</v>
      </c>
      <c r="H1" s="17" t="s">
        <v>164</v>
      </c>
      <c r="I1" s="17" t="s">
        <v>165</v>
      </c>
      <c r="J1" s="17" t="s">
        <v>166</v>
      </c>
      <c r="K1" s="17" t="s">
        <v>167</v>
      </c>
      <c r="L1" s="17" t="s">
        <v>168</v>
      </c>
      <c r="M1" s="17" t="s">
        <v>169</v>
      </c>
      <c r="N1" s="17" t="s">
        <v>170</v>
      </c>
      <c r="O1" s="17" t="s">
        <v>171</v>
      </c>
      <c r="P1" s="17" t="s">
        <v>172</v>
      </c>
      <c r="Q1" s="17" t="s">
        <v>173</v>
      </c>
      <c r="R1" s="17" t="s">
        <v>174</v>
      </c>
      <c r="S1" s="17" t="s">
        <v>175</v>
      </c>
      <c r="T1" s="17" t="s">
        <v>176</v>
      </c>
      <c r="U1" s="17" t="s">
        <v>177</v>
      </c>
      <c r="V1" s="17" t="s">
        <v>178</v>
      </c>
      <c r="W1" s="17" t="s">
        <v>179</v>
      </c>
      <c r="X1" s="17" t="s">
        <v>180</v>
      </c>
      <c r="Y1" s="17" t="s">
        <v>181</v>
      </c>
      <c r="Z1" s="17" t="s">
        <v>182</v>
      </c>
      <c r="AA1" s="8" t="s">
        <v>183</v>
      </c>
      <c r="AB1" s="17" t="s">
        <v>195</v>
      </c>
      <c r="AC1" s="17" t="s">
        <v>196</v>
      </c>
      <c r="AD1" s="17" t="s">
        <v>185</v>
      </c>
      <c r="AE1" s="17" t="s">
        <v>198</v>
      </c>
      <c r="AF1" s="17" t="s">
        <v>186</v>
      </c>
      <c r="AG1" s="17" t="s">
        <v>184</v>
      </c>
      <c r="AH1" s="17" t="s">
        <v>201</v>
      </c>
      <c r="AI1" s="17" t="s">
        <v>202</v>
      </c>
      <c r="AJ1" s="17" t="s">
        <v>203</v>
      </c>
      <c r="AK1" s="17" t="s">
        <v>204</v>
      </c>
      <c r="AL1" s="17" t="s">
        <v>205</v>
      </c>
      <c r="AM1" s="17" t="s">
        <v>206</v>
      </c>
      <c r="AN1" s="17" t="s">
        <v>2</v>
      </c>
      <c r="AO1" s="17" t="s">
        <v>208</v>
      </c>
      <c r="AP1" s="17" t="s">
        <v>209</v>
      </c>
      <c r="AQ1" t="s">
        <v>1658</v>
      </c>
      <c r="AR1" s="17" t="s">
        <v>5</v>
      </c>
    </row>
    <row r="2" spans="1:44" ht="28.9" x14ac:dyDescent="0.5">
      <c r="A2" s="18">
        <v>44600</v>
      </c>
      <c r="B2" s="10">
        <v>24</v>
      </c>
      <c r="C2" s="9">
        <v>15863</v>
      </c>
      <c r="D2" s="10" t="s">
        <v>215</v>
      </c>
      <c r="E2" s="10"/>
      <c r="F2" s="10">
        <v>9.09</v>
      </c>
      <c r="G2" s="10"/>
      <c r="H2" s="19">
        <v>74</v>
      </c>
      <c r="I2" s="19" t="s">
        <v>216</v>
      </c>
      <c r="J2" s="19">
        <v>8.9600000000000009</v>
      </c>
      <c r="K2" s="19">
        <v>92.74</v>
      </c>
      <c r="L2" s="19" t="s">
        <v>217</v>
      </c>
      <c r="M2" s="19">
        <v>1000</v>
      </c>
      <c r="N2" s="19">
        <v>1034</v>
      </c>
      <c r="O2" s="19">
        <v>63.51</v>
      </c>
      <c r="P2" s="19">
        <v>0.6351</v>
      </c>
      <c r="Q2" s="19">
        <v>0.28000000000000003</v>
      </c>
      <c r="R2" s="19">
        <v>0</v>
      </c>
      <c r="S2" s="19">
        <v>56</v>
      </c>
      <c r="T2" s="19">
        <v>0.78</v>
      </c>
      <c r="U2" s="19">
        <v>1951</v>
      </c>
      <c r="V2" s="19">
        <v>896</v>
      </c>
      <c r="W2" s="19">
        <v>664</v>
      </c>
      <c r="X2" s="19">
        <v>246</v>
      </c>
      <c r="Y2" s="19" t="s">
        <v>218</v>
      </c>
      <c r="Z2" s="19" t="s">
        <v>219</v>
      </c>
      <c r="AA2" s="19" t="s">
        <v>220</v>
      </c>
      <c r="AB2" s="19" t="s">
        <v>222</v>
      </c>
      <c r="AC2" s="19">
        <v>1.7248000000000001</v>
      </c>
      <c r="AD2" s="19">
        <v>169.28739999999999</v>
      </c>
      <c r="AE2" s="19">
        <v>114.3211</v>
      </c>
      <c r="AF2" s="19">
        <v>698.55399999999997</v>
      </c>
      <c r="AG2" s="26">
        <v>33081.64</v>
      </c>
      <c r="AH2" s="26">
        <v>71980.149999999994</v>
      </c>
      <c r="AI2" s="19">
        <v>2358.5731000000001</v>
      </c>
      <c r="AJ2" s="26">
        <v>82252.320000000007</v>
      </c>
      <c r="AK2" s="19" t="s">
        <v>223</v>
      </c>
      <c r="AL2" s="22">
        <v>126346</v>
      </c>
      <c r="AM2" s="22">
        <v>194790</v>
      </c>
      <c r="AN2" s="22">
        <v>16521066</v>
      </c>
      <c r="AO2" s="27">
        <v>23980</v>
      </c>
      <c r="AP2" s="19" t="s">
        <v>224</v>
      </c>
      <c r="AQ2" t="s">
        <v>62</v>
      </c>
      <c r="AR2" s="19" t="s">
        <v>30</v>
      </c>
    </row>
    <row r="3" spans="1:44" ht="28.9" x14ac:dyDescent="0.5">
      <c r="A3" s="18">
        <v>44601</v>
      </c>
      <c r="B3" s="13">
        <v>100</v>
      </c>
      <c r="C3" s="12">
        <v>11759</v>
      </c>
      <c r="D3" s="13" t="s">
        <v>227</v>
      </c>
      <c r="E3" s="13"/>
      <c r="F3" s="13">
        <v>21.43</v>
      </c>
      <c r="G3" s="13" t="s">
        <v>228</v>
      </c>
      <c r="H3" s="21">
        <v>42</v>
      </c>
      <c r="I3" s="21" t="s">
        <v>229</v>
      </c>
      <c r="J3" s="21">
        <v>5.18</v>
      </c>
      <c r="K3" s="21">
        <v>66.040000000000006</v>
      </c>
      <c r="L3" s="21" t="s">
        <v>230</v>
      </c>
      <c r="M3" s="21">
        <v>1000</v>
      </c>
      <c r="N3" s="21">
        <v>1234</v>
      </c>
      <c r="O3" s="21">
        <v>51.03</v>
      </c>
      <c r="P3" s="21">
        <v>0.51029999999999998</v>
      </c>
      <c r="Q3" s="21">
        <v>0.27</v>
      </c>
      <c r="R3" s="21">
        <v>0</v>
      </c>
      <c r="S3" s="21">
        <v>65</v>
      </c>
      <c r="T3" s="21">
        <v>0.77</v>
      </c>
      <c r="U3" s="21">
        <v>1199</v>
      </c>
      <c r="V3" s="21">
        <v>892</v>
      </c>
      <c r="W3" s="21">
        <v>657</v>
      </c>
      <c r="X3" s="21">
        <v>239</v>
      </c>
      <c r="Y3" s="21" t="s">
        <v>231</v>
      </c>
      <c r="Z3" s="21" t="s">
        <v>232</v>
      </c>
      <c r="AA3" s="21" t="s">
        <v>177</v>
      </c>
      <c r="AB3" s="21" t="s">
        <v>233</v>
      </c>
      <c r="AC3" s="21">
        <v>1.3009999999999999</v>
      </c>
      <c r="AD3" s="21">
        <v>411.07729999999998</v>
      </c>
      <c r="AE3" s="21">
        <v>153.9813</v>
      </c>
      <c r="AF3" s="21">
        <v>636.1653</v>
      </c>
      <c r="AG3" s="28">
        <v>36240.19</v>
      </c>
      <c r="AH3" s="28">
        <v>65146.65</v>
      </c>
      <c r="AI3" s="21">
        <v>1177.3457000000001</v>
      </c>
      <c r="AJ3" s="28">
        <v>81071</v>
      </c>
      <c r="AK3" s="21" t="s">
        <v>234</v>
      </c>
      <c r="AL3" s="23">
        <v>110261</v>
      </c>
      <c r="AM3" s="23">
        <v>162806</v>
      </c>
      <c r="AN3" s="23">
        <v>19066191</v>
      </c>
      <c r="AO3" s="29">
        <v>22671</v>
      </c>
      <c r="AP3" s="21" t="s">
        <v>224</v>
      </c>
      <c r="AQ3" t="s">
        <v>559</v>
      </c>
      <c r="AR3" s="21" t="s">
        <v>34</v>
      </c>
    </row>
    <row r="4" spans="1:44" ht="28.9" x14ac:dyDescent="0.5">
      <c r="A4" s="18">
        <v>44602</v>
      </c>
      <c r="B4" s="10">
        <v>23</v>
      </c>
      <c r="C4" s="9">
        <v>9484</v>
      </c>
      <c r="D4" s="10" t="s">
        <v>235</v>
      </c>
      <c r="E4" s="10"/>
      <c r="F4" s="10">
        <v>10.62</v>
      </c>
      <c r="G4" s="10" t="s">
        <v>236</v>
      </c>
      <c r="H4" s="19">
        <v>74</v>
      </c>
      <c r="I4" s="19" t="s">
        <v>237</v>
      </c>
      <c r="J4" s="19">
        <v>7.27</v>
      </c>
      <c r="K4" s="19">
        <v>75.459999999999994</v>
      </c>
      <c r="L4" s="19" t="s">
        <v>217</v>
      </c>
      <c r="M4" s="19">
        <v>1000</v>
      </c>
      <c r="N4" s="19">
        <v>1112</v>
      </c>
      <c r="O4" s="19">
        <v>60.55</v>
      </c>
      <c r="P4" s="19">
        <v>0.60550000000000004</v>
      </c>
      <c r="Q4" s="19">
        <v>0.23</v>
      </c>
      <c r="R4" s="19">
        <v>0</v>
      </c>
      <c r="S4" s="19">
        <v>65</v>
      </c>
      <c r="T4" s="19">
        <v>0.73</v>
      </c>
      <c r="U4" s="19">
        <v>1609</v>
      </c>
      <c r="V4" s="19">
        <v>825</v>
      </c>
      <c r="W4" s="19">
        <v>631</v>
      </c>
      <c r="X4" s="19">
        <v>243</v>
      </c>
      <c r="Y4" s="19" t="s">
        <v>238</v>
      </c>
      <c r="Z4" s="19" t="s">
        <v>219</v>
      </c>
      <c r="AA4" s="19" t="s">
        <v>178</v>
      </c>
      <c r="AB4" s="19" t="s">
        <v>239</v>
      </c>
      <c r="AC4" s="19">
        <v>1.5108999999999999</v>
      </c>
      <c r="AD4" s="19">
        <v>423.05380000000002</v>
      </c>
      <c r="AE4" s="19">
        <v>141.7945</v>
      </c>
      <c r="AF4" s="19">
        <v>525.90430000000003</v>
      </c>
      <c r="AG4" s="26">
        <v>34009.699999999997</v>
      </c>
      <c r="AH4" s="26">
        <v>296509</v>
      </c>
      <c r="AI4" s="19">
        <v>1271.0016000000001</v>
      </c>
      <c r="AJ4" s="26">
        <v>70198.11</v>
      </c>
      <c r="AK4" s="19" t="s">
        <v>240</v>
      </c>
      <c r="AL4" s="22">
        <v>104063</v>
      </c>
      <c r="AM4" s="22">
        <v>230930</v>
      </c>
      <c r="AN4" s="22">
        <v>24088512</v>
      </c>
      <c r="AO4" s="27">
        <v>22441</v>
      </c>
      <c r="AP4" s="19" t="s">
        <v>241</v>
      </c>
      <c r="AQ4" t="s">
        <v>1775</v>
      </c>
      <c r="AR4" s="19" t="s">
        <v>49</v>
      </c>
    </row>
    <row r="5" spans="1:44" ht="28.9" x14ac:dyDescent="0.5">
      <c r="A5" s="18">
        <v>44603</v>
      </c>
      <c r="B5" s="13">
        <v>68</v>
      </c>
      <c r="C5" s="12">
        <v>24405</v>
      </c>
      <c r="D5" s="13" t="s">
        <v>227</v>
      </c>
      <c r="E5" s="13"/>
      <c r="F5" s="13">
        <v>4.0199999999999996</v>
      </c>
      <c r="G5" s="13"/>
      <c r="H5" s="21">
        <v>67</v>
      </c>
      <c r="I5" s="21" t="s">
        <v>229</v>
      </c>
      <c r="J5" s="21">
        <v>4.18</v>
      </c>
      <c r="K5" s="21">
        <v>77.55</v>
      </c>
      <c r="L5" s="21" t="s">
        <v>242</v>
      </c>
      <c r="M5" s="21">
        <v>1000</v>
      </c>
      <c r="N5" s="21">
        <v>1097</v>
      </c>
      <c r="O5" s="21">
        <v>63.89</v>
      </c>
      <c r="P5" s="21">
        <v>0.63890000000000002</v>
      </c>
      <c r="Q5" s="21">
        <v>0.25</v>
      </c>
      <c r="R5" s="21">
        <v>0</v>
      </c>
      <c r="S5" s="21">
        <v>61</v>
      </c>
      <c r="T5" s="21">
        <v>0.75</v>
      </c>
      <c r="U5" s="21">
        <v>1964</v>
      </c>
      <c r="V5" s="21">
        <v>887</v>
      </c>
      <c r="W5" s="21">
        <v>617</v>
      </c>
      <c r="X5" s="21">
        <v>333</v>
      </c>
      <c r="Y5" s="21" t="s">
        <v>238</v>
      </c>
      <c r="Z5" s="21" t="s">
        <v>243</v>
      </c>
      <c r="AA5" s="21" t="s">
        <v>177</v>
      </c>
      <c r="AB5" s="21" t="s">
        <v>233</v>
      </c>
      <c r="AC5" s="21">
        <v>1.2303999999999999</v>
      </c>
      <c r="AD5" s="21">
        <v>480.76260000000002</v>
      </c>
      <c r="AE5" s="21">
        <v>106.01609999999999</v>
      </c>
      <c r="AF5" s="21">
        <v>315.65379999999999</v>
      </c>
      <c r="AG5" s="28">
        <v>35611.589999999997</v>
      </c>
      <c r="AH5" s="28">
        <v>185754.89</v>
      </c>
      <c r="AI5" s="21">
        <v>2137.8856000000001</v>
      </c>
      <c r="AJ5" s="28">
        <v>75197.97</v>
      </c>
      <c r="AK5" s="21" t="s">
        <v>244</v>
      </c>
      <c r="AL5" s="23">
        <v>121894</v>
      </c>
      <c r="AM5" s="23">
        <v>206969</v>
      </c>
      <c r="AN5" s="23">
        <v>24138689</v>
      </c>
      <c r="AO5" s="29">
        <v>23500</v>
      </c>
      <c r="AP5" s="21" t="s">
        <v>245</v>
      </c>
      <c r="AQ5" t="s">
        <v>1775</v>
      </c>
      <c r="AR5" s="21" t="s">
        <v>34</v>
      </c>
    </row>
    <row r="6" spans="1:44" ht="28.9" x14ac:dyDescent="0.5">
      <c r="A6" s="18">
        <v>44604</v>
      </c>
      <c r="B6" s="10">
        <v>90</v>
      </c>
      <c r="C6" s="9">
        <v>9033</v>
      </c>
      <c r="D6" s="10" t="s">
        <v>227</v>
      </c>
      <c r="E6" s="10" t="s">
        <v>246</v>
      </c>
      <c r="F6" s="10">
        <v>13.01</v>
      </c>
      <c r="G6" s="10" t="s">
        <v>33</v>
      </c>
      <c r="H6" s="19">
        <v>74</v>
      </c>
      <c r="I6" s="19" t="s">
        <v>237</v>
      </c>
      <c r="J6" s="19">
        <v>7.53</v>
      </c>
      <c r="K6" s="19">
        <v>61.07</v>
      </c>
      <c r="L6" s="19" t="s">
        <v>230</v>
      </c>
      <c r="M6" s="19">
        <v>1000</v>
      </c>
      <c r="N6" s="19">
        <v>1161</v>
      </c>
      <c r="O6" s="19">
        <v>62.1</v>
      </c>
      <c r="P6" s="19">
        <v>0.621</v>
      </c>
      <c r="Q6" s="19">
        <v>0.26</v>
      </c>
      <c r="R6" s="19">
        <v>0</v>
      </c>
      <c r="S6" s="19">
        <v>66</v>
      </c>
      <c r="T6" s="19">
        <v>0.76</v>
      </c>
      <c r="U6" s="19">
        <v>1490</v>
      </c>
      <c r="V6" s="19">
        <v>813</v>
      </c>
      <c r="W6" s="19">
        <v>680</v>
      </c>
      <c r="X6" s="19">
        <v>326</v>
      </c>
      <c r="Y6" s="19" t="s">
        <v>238</v>
      </c>
      <c r="Z6" s="19" t="s">
        <v>232</v>
      </c>
      <c r="AA6" s="19" t="s">
        <v>177</v>
      </c>
      <c r="AB6" s="19" t="s">
        <v>222</v>
      </c>
      <c r="AC6" s="19">
        <v>1.2558</v>
      </c>
      <c r="AD6" s="19">
        <v>285.46379999999999</v>
      </c>
      <c r="AE6" s="19">
        <v>170.0598</v>
      </c>
      <c r="AF6" s="19">
        <v>442.3793</v>
      </c>
      <c r="AG6" s="26">
        <v>32285.33</v>
      </c>
      <c r="AH6" s="26">
        <v>57434.02</v>
      </c>
      <c r="AI6" s="19">
        <v>1522.1656</v>
      </c>
      <c r="AJ6" s="26">
        <v>71997.289999999994</v>
      </c>
      <c r="AK6" s="19" t="s">
        <v>247</v>
      </c>
      <c r="AL6" s="22">
        <v>115961</v>
      </c>
      <c r="AM6" s="22">
        <v>235997</v>
      </c>
      <c r="AN6" s="22">
        <v>24721633</v>
      </c>
      <c r="AO6" s="27">
        <v>24876</v>
      </c>
      <c r="AP6" s="19" t="s">
        <v>224</v>
      </c>
      <c r="AQ6" t="s">
        <v>1771</v>
      </c>
      <c r="AR6" s="19" t="s">
        <v>70</v>
      </c>
    </row>
    <row r="7" spans="1:44" ht="28.9" x14ac:dyDescent="0.5">
      <c r="A7" s="18">
        <v>44605</v>
      </c>
      <c r="B7" s="13">
        <v>45</v>
      </c>
      <c r="C7" s="12">
        <v>5058</v>
      </c>
      <c r="D7" s="13" t="s">
        <v>235</v>
      </c>
      <c r="E7" s="13"/>
      <c r="F7" s="13">
        <v>4.34</v>
      </c>
      <c r="G7" s="13" t="s">
        <v>30</v>
      </c>
      <c r="H7" s="21">
        <v>54</v>
      </c>
      <c r="I7" s="21" t="s">
        <v>229</v>
      </c>
      <c r="J7" s="21">
        <v>2.04</v>
      </c>
      <c r="K7" s="21">
        <v>74.540000000000006</v>
      </c>
      <c r="L7" s="21" t="s">
        <v>230</v>
      </c>
      <c r="M7" s="21">
        <v>1000</v>
      </c>
      <c r="N7" s="21">
        <v>1146</v>
      </c>
      <c r="O7" s="21">
        <v>52.68</v>
      </c>
      <c r="P7" s="21">
        <v>0.52680000000000005</v>
      </c>
      <c r="Q7" s="21">
        <v>0.2</v>
      </c>
      <c r="R7" s="21">
        <v>0</v>
      </c>
      <c r="S7" s="21">
        <v>73</v>
      </c>
      <c r="T7" s="21">
        <v>0.7</v>
      </c>
      <c r="U7" s="21">
        <v>1704</v>
      </c>
      <c r="V7" s="21">
        <v>809</v>
      </c>
      <c r="W7" s="21">
        <v>642</v>
      </c>
      <c r="X7" s="21">
        <v>383</v>
      </c>
      <c r="Y7" s="21" t="s">
        <v>231</v>
      </c>
      <c r="Z7" s="21" t="s">
        <v>232</v>
      </c>
      <c r="AA7" s="21" t="s">
        <v>177</v>
      </c>
      <c r="AB7" s="21" t="s">
        <v>40</v>
      </c>
      <c r="AC7" s="21">
        <v>1.2431000000000001</v>
      </c>
      <c r="AD7" s="21">
        <v>213.65309999999999</v>
      </c>
      <c r="AE7" s="21">
        <v>137.25569999999999</v>
      </c>
      <c r="AF7" s="21">
        <v>431.1386</v>
      </c>
      <c r="AG7" s="28">
        <v>27942.959999999999</v>
      </c>
      <c r="AH7" s="28">
        <v>99674.38</v>
      </c>
      <c r="AI7" s="21">
        <v>2735.9308000000001</v>
      </c>
      <c r="AJ7" s="28">
        <v>88711.85</v>
      </c>
      <c r="AK7" s="21" t="s">
        <v>248</v>
      </c>
      <c r="AL7" s="23">
        <v>92461</v>
      </c>
      <c r="AM7" s="23">
        <v>186299</v>
      </c>
      <c r="AN7" s="23">
        <v>22313252</v>
      </c>
      <c r="AO7" s="29">
        <v>19457</v>
      </c>
      <c r="AP7" s="21" t="s">
        <v>241</v>
      </c>
      <c r="AQ7" t="s">
        <v>1819</v>
      </c>
      <c r="AR7" s="21" t="s">
        <v>47</v>
      </c>
    </row>
    <row r="8" spans="1:44" ht="28.9" x14ac:dyDescent="0.5">
      <c r="A8" s="18">
        <v>44606</v>
      </c>
      <c r="B8" s="10">
        <v>98</v>
      </c>
      <c r="C8" s="9">
        <v>20684</v>
      </c>
      <c r="D8" s="10" t="s">
        <v>249</v>
      </c>
      <c r="E8" s="10" t="s">
        <v>250</v>
      </c>
      <c r="F8" s="10">
        <v>18.329999999999998</v>
      </c>
      <c r="G8" s="10"/>
      <c r="H8" s="19">
        <v>40</v>
      </c>
      <c r="I8" s="19" t="s">
        <v>216</v>
      </c>
      <c r="J8" s="19">
        <v>3.4</v>
      </c>
      <c r="K8" s="19">
        <v>97.26</v>
      </c>
      <c r="L8" s="19" t="s">
        <v>217</v>
      </c>
      <c r="M8" s="19">
        <v>1000</v>
      </c>
      <c r="N8" s="19">
        <v>1006</v>
      </c>
      <c r="O8" s="19">
        <v>54.3</v>
      </c>
      <c r="P8" s="19">
        <v>0.54300000000000004</v>
      </c>
      <c r="Q8" s="19">
        <v>0.24</v>
      </c>
      <c r="R8" s="19">
        <v>0</v>
      </c>
      <c r="S8" s="19">
        <v>75</v>
      </c>
      <c r="T8" s="19">
        <v>0.74</v>
      </c>
      <c r="U8" s="19">
        <v>1668</v>
      </c>
      <c r="V8" s="19">
        <v>802</v>
      </c>
      <c r="W8" s="19">
        <v>635</v>
      </c>
      <c r="X8" s="19">
        <v>298</v>
      </c>
      <c r="Y8" s="19" t="s">
        <v>231</v>
      </c>
      <c r="Z8" s="19" t="s">
        <v>219</v>
      </c>
      <c r="AA8" s="19" t="s">
        <v>179</v>
      </c>
      <c r="AB8" s="19" t="s">
        <v>233</v>
      </c>
      <c r="AC8" s="19">
        <v>1.2451000000000001</v>
      </c>
      <c r="AD8" s="19">
        <v>307.87090000000001</v>
      </c>
      <c r="AE8" s="19">
        <v>157.3955</v>
      </c>
      <c r="AF8" s="19">
        <v>574.61879999999996</v>
      </c>
      <c r="AG8" s="26">
        <v>34583.64</v>
      </c>
      <c r="AH8" s="26">
        <v>290909</v>
      </c>
      <c r="AI8" s="19">
        <v>2373.3132000000001</v>
      </c>
      <c r="AJ8" s="26">
        <v>70363.509999999995</v>
      </c>
      <c r="AK8" s="19" t="s">
        <v>251</v>
      </c>
      <c r="AL8" s="22">
        <v>103293</v>
      </c>
      <c r="AM8" s="22">
        <v>227456</v>
      </c>
      <c r="AN8" s="22">
        <v>20567180</v>
      </c>
      <c r="AO8" s="27">
        <v>23156</v>
      </c>
      <c r="AP8" s="19" t="s">
        <v>252</v>
      </c>
      <c r="AQ8" t="s">
        <v>1775</v>
      </c>
      <c r="AR8" s="19" t="s">
        <v>30</v>
      </c>
    </row>
    <row r="9" spans="1:44" ht="28.9" x14ac:dyDescent="0.5">
      <c r="A9" s="18">
        <v>44607</v>
      </c>
      <c r="B9" s="13">
        <v>99</v>
      </c>
      <c r="C9" s="12">
        <v>5691</v>
      </c>
      <c r="D9" s="13" t="s">
        <v>235</v>
      </c>
      <c r="E9" s="13" t="s">
        <v>253</v>
      </c>
      <c r="F9" s="13">
        <v>4.93</v>
      </c>
      <c r="G9" s="13"/>
      <c r="H9" s="21">
        <v>44</v>
      </c>
      <c r="I9" s="21" t="s">
        <v>254</v>
      </c>
      <c r="J9" s="21">
        <v>4.13</v>
      </c>
      <c r="K9" s="21">
        <v>68.78</v>
      </c>
      <c r="L9" s="21" t="s">
        <v>217</v>
      </c>
      <c r="M9" s="21">
        <v>1000</v>
      </c>
      <c r="N9" s="21">
        <v>1133</v>
      </c>
      <c r="O9" s="21">
        <v>52.96</v>
      </c>
      <c r="P9" s="21">
        <v>0.52959999999999996</v>
      </c>
      <c r="Q9" s="21">
        <v>0.21</v>
      </c>
      <c r="R9" s="21">
        <v>0</v>
      </c>
      <c r="S9" s="21">
        <v>61</v>
      </c>
      <c r="T9" s="21">
        <v>0.71</v>
      </c>
      <c r="U9" s="21">
        <v>1286</v>
      </c>
      <c r="V9" s="21">
        <v>887</v>
      </c>
      <c r="W9" s="21">
        <v>634</v>
      </c>
      <c r="X9" s="21">
        <v>333</v>
      </c>
      <c r="Y9" s="21" t="s">
        <v>231</v>
      </c>
      <c r="Z9" s="21" t="s">
        <v>243</v>
      </c>
      <c r="AA9" s="21" t="s">
        <v>177</v>
      </c>
      <c r="AB9" s="21" t="s">
        <v>233</v>
      </c>
      <c r="AC9" s="21">
        <v>0.99219999999999997</v>
      </c>
      <c r="AD9" s="21">
        <v>443.57780000000002</v>
      </c>
      <c r="AE9" s="21">
        <v>108.0364</v>
      </c>
      <c r="AF9" s="21">
        <v>633.8673</v>
      </c>
      <c r="AG9" s="28">
        <v>30222.13</v>
      </c>
      <c r="AH9" s="28">
        <v>203141.97</v>
      </c>
      <c r="AI9" s="21">
        <v>2881.1714999999999</v>
      </c>
      <c r="AJ9" s="28">
        <v>83106.38</v>
      </c>
      <c r="AK9" s="21" t="s">
        <v>255</v>
      </c>
      <c r="AL9" s="23">
        <v>103852</v>
      </c>
      <c r="AM9" s="23">
        <v>155444</v>
      </c>
      <c r="AN9" s="23">
        <v>21621620</v>
      </c>
      <c r="AO9" s="29">
        <v>17827</v>
      </c>
      <c r="AP9" s="21" t="s">
        <v>224</v>
      </c>
      <c r="AQ9" t="s">
        <v>1841</v>
      </c>
      <c r="AR9" s="21" t="s">
        <v>57</v>
      </c>
    </row>
    <row r="10" spans="1:44" ht="28.9" x14ac:dyDescent="0.5">
      <c r="A10" s="18">
        <v>44608</v>
      </c>
      <c r="B10" s="10">
        <v>26</v>
      </c>
      <c r="C10" s="9">
        <v>10981</v>
      </c>
      <c r="D10" s="10" t="s">
        <v>215</v>
      </c>
      <c r="E10" s="10"/>
      <c r="F10" s="10">
        <v>18.78</v>
      </c>
      <c r="G10" s="10" t="s">
        <v>66</v>
      </c>
      <c r="H10" s="19">
        <v>90</v>
      </c>
      <c r="I10" s="19" t="s">
        <v>237</v>
      </c>
      <c r="J10" s="19">
        <v>5.09</v>
      </c>
      <c r="K10" s="19">
        <v>68.16</v>
      </c>
      <c r="L10" s="19" t="s">
        <v>217</v>
      </c>
      <c r="M10" s="19">
        <v>1000</v>
      </c>
      <c r="N10" s="19">
        <v>1314</v>
      </c>
      <c r="O10" s="19">
        <v>68.959999999999994</v>
      </c>
      <c r="P10" s="19">
        <v>0.68959999999999999</v>
      </c>
      <c r="Q10" s="19">
        <v>0.21</v>
      </c>
      <c r="R10" s="19">
        <v>0</v>
      </c>
      <c r="S10" s="19">
        <v>59</v>
      </c>
      <c r="T10" s="19">
        <v>0.71</v>
      </c>
      <c r="U10" s="19">
        <v>1721</v>
      </c>
      <c r="V10" s="19">
        <v>856</v>
      </c>
      <c r="W10" s="19">
        <v>621</v>
      </c>
      <c r="X10" s="19">
        <v>284</v>
      </c>
      <c r="Y10" s="19" t="s">
        <v>218</v>
      </c>
      <c r="Z10" s="19" t="s">
        <v>243</v>
      </c>
      <c r="AA10" s="19" t="s">
        <v>178</v>
      </c>
      <c r="AB10" s="19" t="s">
        <v>222</v>
      </c>
      <c r="AC10" s="19">
        <v>1.7093</v>
      </c>
      <c r="AD10" s="19">
        <v>485.51499999999999</v>
      </c>
      <c r="AE10" s="19">
        <v>192.00290000000001</v>
      </c>
      <c r="AF10" s="19">
        <v>358.92790000000002</v>
      </c>
      <c r="AG10" s="26">
        <v>34616.15</v>
      </c>
      <c r="AH10" s="26">
        <v>278337.15000000002</v>
      </c>
      <c r="AI10" s="19">
        <v>1928.7547999999999</v>
      </c>
      <c r="AJ10" s="26">
        <v>83439.81</v>
      </c>
      <c r="AK10" s="19" t="s">
        <v>256</v>
      </c>
      <c r="AL10" s="22">
        <v>124375</v>
      </c>
      <c r="AM10" s="22">
        <v>232645</v>
      </c>
      <c r="AN10" s="22">
        <v>21715021</v>
      </c>
      <c r="AO10" s="27">
        <v>21821</v>
      </c>
      <c r="AP10" s="19" t="s">
        <v>252</v>
      </c>
      <c r="AQ10" t="s">
        <v>1777</v>
      </c>
      <c r="AR10" s="19" t="s">
        <v>257</v>
      </c>
    </row>
    <row r="11" spans="1:44" ht="28.9" x14ac:dyDescent="0.5">
      <c r="A11" s="18">
        <v>44609</v>
      </c>
      <c r="B11" s="13">
        <v>64</v>
      </c>
      <c r="C11" s="12">
        <v>19928</v>
      </c>
      <c r="D11" s="13" t="s">
        <v>235</v>
      </c>
      <c r="E11" s="13" t="s">
        <v>258</v>
      </c>
      <c r="F11" s="13">
        <v>16.93</v>
      </c>
      <c r="G11" s="13"/>
      <c r="H11" s="21">
        <v>30</v>
      </c>
      <c r="I11" s="21" t="s">
        <v>254</v>
      </c>
      <c r="J11" s="21">
        <v>4.09</v>
      </c>
      <c r="K11" s="21">
        <v>89.68</v>
      </c>
      <c r="L11" s="21" t="s">
        <v>217</v>
      </c>
      <c r="M11" s="21">
        <v>1000</v>
      </c>
      <c r="N11" s="21">
        <v>938</v>
      </c>
      <c r="O11" s="21">
        <v>69.16</v>
      </c>
      <c r="P11" s="21">
        <v>0.69159999999999999</v>
      </c>
      <c r="Q11" s="21">
        <v>0.27</v>
      </c>
      <c r="R11" s="21">
        <v>0</v>
      </c>
      <c r="S11" s="21">
        <v>63</v>
      </c>
      <c r="T11" s="21">
        <v>0.77</v>
      </c>
      <c r="U11" s="21">
        <v>1817</v>
      </c>
      <c r="V11" s="21">
        <v>832</v>
      </c>
      <c r="W11" s="21">
        <v>637</v>
      </c>
      <c r="X11" s="21">
        <v>258</v>
      </c>
      <c r="Y11" s="21" t="s">
        <v>238</v>
      </c>
      <c r="Z11" s="21" t="s">
        <v>219</v>
      </c>
      <c r="AA11" s="21" t="s">
        <v>177</v>
      </c>
      <c r="AB11" s="21" t="s">
        <v>239</v>
      </c>
      <c r="AC11" s="21">
        <v>1.6386000000000001</v>
      </c>
      <c r="AD11" s="21">
        <v>383.87479999999999</v>
      </c>
      <c r="AE11" s="21">
        <v>191.02629999999999</v>
      </c>
      <c r="AF11" s="21">
        <v>540.15150000000006</v>
      </c>
      <c r="AG11" s="28">
        <v>39731.99</v>
      </c>
      <c r="AH11" s="28">
        <v>58166.14</v>
      </c>
      <c r="AI11" s="21">
        <v>2470.4837000000002</v>
      </c>
      <c r="AJ11" s="28">
        <v>85965.67</v>
      </c>
      <c r="AK11" s="21" t="s">
        <v>259</v>
      </c>
      <c r="AL11" s="23">
        <v>132992</v>
      </c>
      <c r="AM11" s="23">
        <v>245574</v>
      </c>
      <c r="AN11" s="23">
        <v>16060606</v>
      </c>
      <c r="AO11" s="29">
        <v>20796</v>
      </c>
      <c r="AP11" s="21" t="s">
        <v>245</v>
      </c>
      <c r="AQ11" t="s">
        <v>1807</v>
      </c>
      <c r="AR11" s="21" t="s">
        <v>34</v>
      </c>
    </row>
    <row r="12" spans="1:44" ht="28.9" x14ac:dyDescent="0.5">
      <c r="A12" s="18">
        <v>44610</v>
      </c>
      <c r="B12" s="10">
        <v>6</v>
      </c>
      <c r="C12" s="9">
        <v>23116</v>
      </c>
      <c r="D12" s="10" t="s">
        <v>227</v>
      </c>
      <c r="E12" s="10"/>
      <c r="F12" s="10">
        <v>5.38</v>
      </c>
      <c r="G12" s="10" t="s">
        <v>34</v>
      </c>
      <c r="H12" s="19">
        <v>95</v>
      </c>
      <c r="I12" s="19" t="s">
        <v>254</v>
      </c>
      <c r="J12" s="19">
        <v>9.34</v>
      </c>
      <c r="K12" s="19">
        <v>62.43</v>
      </c>
      <c r="L12" s="19" t="s">
        <v>242</v>
      </c>
      <c r="M12" s="19">
        <v>1000</v>
      </c>
      <c r="N12" s="19">
        <v>907</v>
      </c>
      <c r="O12" s="19">
        <v>53.18</v>
      </c>
      <c r="P12" s="19">
        <v>0.53180000000000005</v>
      </c>
      <c r="Q12" s="19">
        <v>0.3</v>
      </c>
      <c r="R12" s="19">
        <v>0</v>
      </c>
      <c r="S12" s="19">
        <v>67</v>
      </c>
      <c r="T12" s="19">
        <v>0.8</v>
      </c>
      <c r="U12" s="19">
        <v>1155</v>
      </c>
      <c r="V12" s="19">
        <v>843</v>
      </c>
      <c r="W12" s="19">
        <v>622</v>
      </c>
      <c r="X12" s="19">
        <v>286</v>
      </c>
      <c r="Y12" s="19" t="s">
        <v>231</v>
      </c>
      <c r="Z12" s="19" t="s">
        <v>243</v>
      </c>
      <c r="AA12" s="19" t="s">
        <v>177</v>
      </c>
      <c r="AB12" s="19" t="s">
        <v>233</v>
      </c>
      <c r="AC12" s="19">
        <v>1.0708</v>
      </c>
      <c r="AD12" s="19">
        <v>186.64410000000001</v>
      </c>
      <c r="AE12" s="19">
        <v>129.7739</v>
      </c>
      <c r="AF12" s="19">
        <v>440.11610000000002</v>
      </c>
      <c r="AG12" s="26">
        <v>21150.39</v>
      </c>
      <c r="AH12" s="26">
        <v>122626.66</v>
      </c>
      <c r="AI12" s="19">
        <v>1948.0075999999999</v>
      </c>
      <c r="AJ12" s="26">
        <v>87724.98</v>
      </c>
      <c r="AK12" s="19" t="s">
        <v>260</v>
      </c>
      <c r="AL12" s="22">
        <v>102657</v>
      </c>
      <c r="AM12" s="22">
        <v>175086</v>
      </c>
      <c r="AN12" s="22">
        <v>17734855</v>
      </c>
      <c r="AO12" s="27">
        <v>24110</v>
      </c>
      <c r="AP12" s="19" t="s">
        <v>252</v>
      </c>
      <c r="AQ12" t="s">
        <v>1885</v>
      </c>
      <c r="AR12" s="19" t="s">
        <v>30</v>
      </c>
    </row>
    <row r="13" spans="1:44" ht="28.9" x14ac:dyDescent="0.5">
      <c r="A13" s="18">
        <v>44611</v>
      </c>
      <c r="B13" s="13">
        <v>75</v>
      </c>
      <c r="C13" s="12">
        <v>33709</v>
      </c>
      <c r="D13" s="13" t="s">
        <v>235</v>
      </c>
      <c r="E13" s="13"/>
      <c r="F13" s="13">
        <v>14.07</v>
      </c>
      <c r="G13" s="13" t="s">
        <v>30</v>
      </c>
      <c r="H13" s="21">
        <v>80</v>
      </c>
      <c r="I13" s="21" t="s">
        <v>229</v>
      </c>
      <c r="J13" s="21">
        <v>5.67</v>
      </c>
      <c r="K13" s="21">
        <v>98.14</v>
      </c>
      <c r="L13" s="21" t="s">
        <v>242</v>
      </c>
      <c r="M13" s="21">
        <v>1000</v>
      </c>
      <c r="N13" s="21">
        <v>1080</v>
      </c>
      <c r="O13" s="21">
        <v>61.28</v>
      </c>
      <c r="P13" s="21">
        <v>0.61280000000000001</v>
      </c>
      <c r="Q13" s="21">
        <v>0.3</v>
      </c>
      <c r="R13" s="21">
        <v>0</v>
      </c>
      <c r="S13" s="21">
        <v>57</v>
      </c>
      <c r="T13" s="21">
        <v>0.8</v>
      </c>
      <c r="U13" s="21">
        <v>1952</v>
      </c>
      <c r="V13" s="21">
        <v>804</v>
      </c>
      <c r="W13" s="21">
        <v>635</v>
      </c>
      <c r="X13" s="21">
        <v>286</v>
      </c>
      <c r="Y13" s="21" t="s">
        <v>231</v>
      </c>
      <c r="Z13" s="21" t="s">
        <v>243</v>
      </c>
      <c r="AA13" s="21" t="s">
        <v>177</v>
      </c>
      <c r="AB13" s="21" t="s">
        <v>261</v>
      </c>
      <c r="AC13" s="21">
        <v>0.91</v>
      </c>
      <c r="AD13" s="21">
        <v>349.48289999999997</v>
      </c>
      <c r="AE13" s="21">
        <v>167.06659999999999</v>
      </c>
      <c r="AF13" s="21">
        <v>674.89580000000001</v>
      </c>
      <c r="AG13" s="23">
        <v>38327</v>
      </c>
      <c r="AH13" s="23">
        <v>155066</v>
      </c>
      <c r="AI13" s="21">
        <v>2699.8924000000002</v>
      </c>
      <c r="AJ13" s="28">
        <v>85425.32</v>
      </c>
      <c r="AK13" s="21" t="s">
        <v>262</v>
      </c>
      <c r="AL13" s="23">
        <v>94504</v>
      </c>
      <c r="AM13" s="23">
        <v>153220</v>
      </c>
      <c r="AN13" s="23">
        <v>15998341</v>
      </c>
      <c r="AO13" s="29">
        <v>17969</v>
      </c>
      <c r="AP13" s="21" t="s">
        <v>263</v>
      </c>
      <c r="AQ13" t="s">
        <v>1777</v>
      </c>
      <c r="AR13" s="21" t="s">
        <v>108</v>
      </c>
    </row>
    <row r="14" spans="1:44" ht="43.15" x14ac:dyDescent="0.5">
      <c r="A14" s="18">
        <v>44612</v>
      </c>
      <c r="B14" s="10">
        <v>27</v>
      </c>
      <c r="C14" s="9">
        <v>6302</v>
      </c>
      <c r="D14" s="10" t="s">
        <v>264</v>
      </c>
      <c r="E14" s="10"/>
      <c r="F14" s="10">
        <v>27.25</v>
      </c>
      <c r="G14" s="10"/>
      <c r="H14" s="19">
        <v>98</v>
      </c>
      <c r="I14" s="19" t="s">
        <v>237</v>
      </c>
      <c r="J14" s="19">
        <v>1.73</v>
      </c>
      <c r="K14" s="19">
        <v>68.89</v>
      </c>
      <c r="L14" s="19" t="s">
        <v>242</v>
      </c>
      <c r="M14" s="19">
        <v>1000</v>
      </c>
      <c r="N14" s="19">
        <v>1457</v>
      </c>
      <c r="O14" s="19">
        <v>62.37</v>
      </c>
      <c r="P14" s="19">
        <v>0.62370000000000003</v>
      </c>
      <c r="Q14" s="19">
        <v>0.3</v>
      </c>
      <c r="R14" s="19">
        <v>0</v>
      </c>
      <c r="S14" s="19">
        <v>57</v>
      </c>
      <c r="T14" s="19">
        <v>0.8</v>
      </c>
      <c r="U14" s="19">
        <v>1079</v>
      </c>
      <c r="V14" s="19">
        <v>825</v>
      </c>
      <c r="W14" s="19">
        <v>613</v>
      </c>
      <c r="X14" s="19">
        <v>274</v>
      </c>
      <c r="Y14" s="19" t="s">
        <v>238</v>
      </c>
      <c r="Z14" s="19" t="s">
        <v>219</v>
      </c>
      <c r="AA14" s="19" t="s">
        <v>177</v>
      </c>
      <c r="AB14" s="19" t="s">
        <v>233</v>
      </c>
      <c r="AC14" s="19">
        <v>1.1597999999999999</v>
      </c>
      <c r="AD14" s="19">
        <v>277.84309999999999</v>
      </c>
      <c r="AE14" s="19">
        <v>109.7771</v>
      </c>
      <c r="AF14" s="19">
        <v>374.73869999999999</v>
      </c>
      <c r="AG14" s="22">
        <v>246838</v>
      </c>
      <c r="AH14" s="26">
        <v>180128.99</v>
      </c>
      <c r="AI14" s="19">
        <v>1483.9114999999999</v>
      </c>
      <c r="AJ14" s="26">
        <v>71053.88</v>
      </c>
      <c r="AK14" s="19" t="s">
        <v>265</v>
      </c>
      <c r="AL14" s="22">
        <v>112228</v>
      </c>
      <c r="AM14" s="22">
        <v>239625</v>
      </c>
      <c r="AN14" s="22">
        <v>22965083</v>
      </c>
      <c r="AO14" s="27">
        <v>16850</v>
      </c>
      <c r="AP14" s="19" t="s">
        <v>224</v>
      </c>
      <c r="AQ14" t="s">
        <v>1803</v>
      </c>
      <c r="AR14" s="19" t="s">
        <v>266</v>
      </c>
    </row>
    <row r="15" spans="1:44" ht="28.9" x14ac:dyDescent="0.5">
      <c r="A15" s="18">
        <v>44613</v>
      </c>
      <c r="B15" s="13">
        <v>94</v>
      </c>
      <c r="C15" s="12">
        <v>7568</v>
      </c>
      <c r="D15" s="13" t="s">
        <v>235</v>
      </c>
      <c r="E15" s="13"/>
      <c r="F15" s="13">
        <v>5.44</v>
      </c>
      <c r="G15" s="13"/>
      <c r="H15" s="21">
        <v>6</v>
      </c>
      <c r="I15" s="21" t="s">
        <v>237</v>
      </c>
      <c r="J15" s="21">
        <v>3.04</v>
      </c>
      <c r="K15" s="21">
        <v>72.67</v>
      </c>
      <c r="L15" s="21" t="s">
        <v>230</v>
      </c>
      <c r="M15" s="21">
        <v>1000</v>
      </c>
      <c r="N15" s="21">
        <v>1270</v>
      </c>
      <c r="O15" s="21">
        <v>51.14</v>
      </c>
      <c r="P15" s="21">
        <v>0.51139999999999997</v>
      </c>
      <c r="Q15" s="21">
        <v>0.25</v>
      </c>
      <c r="R15" s="21">
        <v>0</v>
      </c>
      <c r="S15" s="21">
        <v>72</v>
      </c>
      <c r="T15" s="21">
        <v>0.75</v>
      </c>
      <c r="U15" s="21">
        <v>1707</v>
      </c>
      <c r="V15" s="21">
        <v>888</v>
      </c>
      <c r="W15" s="21">
        <v>625</v>
      </c>
      <c r="X15" s="21">
        <v>302</v>
      </c>
      <c r="Y15" s="21" t="s">
        <v>238</v>
      </c>
      <c r="Z15" s="21" t="s">
        <v>219</v>
      </c>
      <c r="AA15" s="21" t="s">
        <v>178</v>
      </c>
      <c r="AB15" s="21" t="s">
        <v>222</v>
      </c>
      <c r="AC15" s="21">
        <v>1.4095</v>
      </c>
      <c r="AD15" s="21">
        <v>188.31100000000001</v>
      </c>
      <c r="AE15" s="21">
        <v>134.8621</v>
      </c>
      <c r="AF15" s="21">
        <v>565.15390000000002</v>
      </c>
      <c r="AG15" s="28">
        <v>21221.16</v>
      </c>
      <c r="AH15" s="28">
        <v>59060.03</v>
      </c>
      <c r="AI15" s="21">
        <v>2768.8422</v>
      </c>
      <c r="AJ15" s="28">
        <v>79686.460000000006</v>
      </c>
      <c r="AK15" s="21" t="s">
        <v>267</v>
      </c>
      <c r="AL15" s="23">
        <v>108864</v>
      </c>
      <c r="AM15" s="23">
        <v>226254</v>
      </c>
      <c r="AN15" s="23">
        <v>21319063</v>
      </c>
      <c r="AO15" s="29">
        <v>23545</v>
      </c>
      <c r="AP15" s="21" t="s">
        <v>241</v>
      </c>
      <c r="AQ15" t="s">
        <v>1771</v>
      </c>
      <c r="AR15" s="21" t="s">
        <v>29</v>
      </c>
    </row>
    <row r="16" spans="1:44" ht="28.9" x14ac:dyDescent="0.5">
      <c r="A16" s="18">
        <v>44614</v>
      </c>
      <c r="B16" s="10">
        <v>7</v>
      </c>
      <c r="C16" s="9">
        <v>26844</v>
      </c>
      <c r="D16" s="10" t="s">
        <v>264</v>
      </c>
      <c r="E16" s="10"/>
      <c r="F16" s="10">
        <v>11.78</v>
      </c>
      <c r="G16" s="10" t="s">
        <v>43</v>
      </c>
      <c r="H16" s="19">
        <v>54</v>
      </c>
      <c r="I16" s="19" t="s">
        <v>237</v>
      </c>
      <c r="J16" s="19">
        <v>4.51</v>
      </c>
      <c r="K16" s="19">
        <v>94.48</v>
      </c>
      <c r="L16" s="19" t="s">
        <v>217</v>
      </c>
      <c r="M16" s="19">
        <v>1000</v>
      </c>
      <c r="N16" s="19">
        <v>1312</v>
      </c>
      <c r="O16" s="19">
        <v>55.76</v>
      </c>
      <c r="P16" s="19">
        <v>0.55759999999999998</v>
      </c>
      <c r="Q16" s="19">
        <v>0.25</v>
      </c>
      <c r="R16" s="19">
        <v>0</v>
      </c>
      <c r="S16" s="19">
        <v>57</v>
      </c>
      <c r="T16" s="19">
        <v>0.75</v>
      </c>
      <c r="U16" s="19">
        <v>1463</v>
      </c>
      <c r="V16" s="19">
        <v>885</v>
      </c>
      <c r="W16" s="19">
        <v>685</v>
      </c>
      <c r="X16" s="19">
        <v>295</v>
      </c>
      <c r="Y16" s="19" t="s">
        <v>231</v>
      </c>
      <c r="Z16" s="19" t="s">
        <v>219</v>
      </c>
      <c r="AA16" s="19" t="s">
        <v>177</v>
      </c>
      <c r="AB16" s="19" t="s">
        <v>233</v>
      </c>
      <c r="AC16" s="19">
        <v>0.83720000000000006</v>
      </c>
      <c r="AD16" s="19">
        <v>409.6431</v>
      </c>
      <c r="AE16" s="19">
        <v>142.6542</v>
      </c>
      <c r="AF16" s="19">
        <v>516.10289999999998</v>
      </c>
      <c r="AG16" s="26">
        <v>29283.51</v>
      </c>
      <c r="AH16" s="26">
        <v>31410.65</v>
      </c>
      <c r="AI16" s="19">
        <v>1602.0126</v>
      </c>
      <c r="AJ16" s="26">
        <v>79264.59</v>
      </c>
      <c r="AK16" s="19" t="s">
        <v>268</v>
      </c>
      <c r="AL16" s="22">
        <v>135265</v>
      </c>
      <c r="AM16" s="22">
        <v>241871</v>
      </c>
      <c r="AN16" s="22">
        <v>23448413</v>
      </c>
      <c r="AO16" s="27">
        <v>16969</v>
      </c>
      <c r="AP16" s="19" t="s">
        <v>241</v>
      </c>
      <c r="AQ16" t="s">
        <v>1775</v>
      </c>
      <c r="AR16" s="19" t="s">
        <v>49</v>
      </c>
    </row>
    <row r="17" spans="1:44" ht="28.9" x14ac:dyDescent="0.5">
      <c r="A17" s="18">
        <v>44615</v>
      </c>
      <c r="B17" s="13">
        <v>7</v>
      </c>
      <c r="C17" s="12">
        <v>22983</v>
      </c>
      <c r="D17" s="13" t="s">
        <v>215</v>
      </c>
      <c r="E17" s="13" t="s">
        <v>269</v>
      </c>
      <c r="F17" s="13">
        <v>27.02</v>
      </c>
      <c r="G17" s="13" t="s">
        <v>47</v>
      </c>
      <c r="H17" s="21">
        <v>17</v>
      </c>
      <c r="I17" s="21" t="s">
        <v>254</v>
      </c>
      <c r="J17" s="21">
        <v>2.67</v>
      </c>
      <c r="K17" s="21">
        <v>68.66</v>
      </c>
      <c r="L17" s="21" t="s">
        <v>230</v>
      </c>
      <c r="M17" s="21">
        <v>1000</v>
      </c>
      <c r="N17" s="21">
        <v>1065</v>
      </c>
      <c r="O17" s="21">
        <v>51.56</v>
      </c>
      <c r="P17" s="21">
        <v>0.51559999999999995</v>
      </c>
      <c r="Q17" s="21">
        <v>0.24</v>
      </c>
      <c r="R17" s="21">
        <v>0</v>
      </c>
      <c r="S17" s="21">
        <v>55</v>
      </c>
      <c r="T17" s="21">
        <v>0.74</v>
      </c>
      <c r="U17" s="21">
        <v>1086</v>
      </c>
      <c r="V17" s="21">
        <v>819</v>
      </c>
      <c r="W17" s="21">
        <v>656</v>
      </c>
      <c r="X17" s="21">
        <v>284</v>
      </c>
      <c r="Y17" s="21" t="s">
        <v>231</v>
      </c>
      <c r="Z17" s="21" t="s">
        <v>232</v>
      </c>
      <c r="AA17" s="21" t="s">
        <v>177</v>
      </c>
      <c r="AB17" s="21" t="s">
        <v>233</v>
      </c>
      <c r="AC17" s="21">
        <v>0.99199999999999999</v>
      </c>
      <c r="AD17" s="21">
        <v>367.22269999999997</v>
      </c>
      <c r="AE17" s="21">
        <v>139.66419999999999</v>
      </c>
      <c r="AF17" s="21">
        <v>544.40409999999997</v>
      </c>
      <c r="AG17" s="28">
        <v>38986.83</v>
      </c>
      <c r="AH17" s="28">
        <v>269672.43</v>
      </c>
      <c r="AI17" s="21">
        <v>2375.7687999999998</v>
      </c>
      <c r="AJ17" s="28">
        <v>89556.03</v>
      </c>
      <c r="AK17" s="21" t="s">
        <v>270</v>
      </c>
      <c r="AL17" s="23">
        <v>149383</v>
      </c>
      <c r="AM17" s="23">
        <v>158849</v>
      </c>
      <c r="AN17" s="23">
        <v>20500573</v>
      </c>
      <c r="AO17" s="29">
        <v>22369</v>
      </c>
      <c r="AP17" s="21" t="s">
        <v>263</v>
      </c>
      <c r="AQ17" t="s">
        <v>1777</v>
      </c>
      <c r="AR17" s="21" t="s">
        <v>41</v>
      </c>
    </row>
    <row r="18" spans="1:44" ht="28.9" x14ac:dyDescent="0.5">
      <c r="A18" s="18">
        <v>44616</v>
      </c>
      <c r="B18" s="10">
        <v>22</v>
      </c>
      <c r="C18" s="9">
        <v>23652</v>
      </c>
      <c r="D18" s="10" t="s">
        <v>235</v>
      </c>
      <c r="E18" s="10" t="s">
        <v>271</v>
      </c>
      <c r="F18" s="10">
        <v>3.5</v>
      </c>
      <c r="G18" s="10" t="s">
        <v>40</v>
      </c>
      <c r="H18" s="19">
        <v>59</v>
      </c>
      <c r="I18" s="19" t="s">
        <v>254</v>
      </c>
      <c r="J18" s="19">
        <v>8.8699999999999992</v>
      </c>
      <c r="K18" s="19">
        <v>84.21</v>
      </c>
      <c r="L18" s="19" t="s">
        <v>242</v>
      </c>
      <c r="M18" s="19">
        <v>1000</v>
      </c>
      <c r="N18" s="19">
        <v>893</v>
      </c>
      <c r="O18" s="19">
        <v>57.13</v>
      </c>
      <c r="P18" s="19">
        <v>0.01</v>
      </c>
      <c r="Q18" s="19">
        <v>0.24</v>
      </c>
      <c r="R18" s="19">
        <v>0</v>
      </c>
      <c r="S18" s="19">
        <v>50</v>
      </c>
      <c r="T18" s="19">
        <v>0.74</v>
      </c>
      <c r="U18" s="19">
        <v>1528</v>
      </c>
      <c r="V18" s="19">
        <v>826</v>
      </c>
      <c r="W18" s="19">
        <v>693</v>
      </c>
      <c r="X18" s="19">
        <v>213</v>
      </c>
      <c r="Y18" s="19" t="s">
        <v>231</v>
      </c>
      <c r="Z18" s="19" t="s">
        <v>243</v>
      </c>
      <c r="AA18" s="19" t="s">
        <v>177</v>
      </c>
      <c r="AB18" s="19" t="s">
        <v>40</v>
      </c>
      <c r="AC18" s="19">
        <v>1.7223999999999999</v>
      </c>
      <c r="AD18" s="19">
        <v>283.27510000000001</v>
      </c>
      <c r="AE18" s="19">
        <v>108.54770000000001</v>
      </c>
      <c r="AF18" s="19">
        <v>542.49440000000004</v>
      </c>
      <c r="AG18" s="26">
        <v>35892.720000000001</v>
      </c>
      <c r="AH18" s="26">
        <v>260213.43</v>
      </c>
      <c r="AI18" s="19">
        <v>2679.8335999999999</v>
      </c>
      <c r="AJ18" s="26">
        <v>75966.320000000007</v>
      </c>
      <c r="AK18" s="19" t="s">
        <v>272</v>
      </c>
      <c r="AL18" s="22">
        <v>118311</v>
      </c>
      <c r="AM18" s="22">
        <v>245149</v>
      </c>
      <c r="AN18" s="22">
        <v>18649053</v>
      </c>
      <c r="AO18" s="27">
        <v>20808</v>
      </c>
      <c r="AP18" s="19" t="s">
        <v>263</v>
      </c>
      <c r="AQ18" t="s">
        <v>1785</v>
      </c>
      <c r="AR18" s="19" t="s">
        <v>131</v>
      </c>
    </row>
    <row r="19" spans="1:44" ht="28.9" x14ac:dyDescent="0.5">
      <c r="A19" s="18">
        <v>44617</v>
      </c>
      <c r="B19" s="13">
        <v>19</v>
      </c>
      <c r="C19" s="12">
        <v>20384</v>
      </c>
      <c r="D19" s="13" t="s">
        <v>249</v>
      </c>
      <c r="E19" s="13"/>
      <c r="F19" s="13">
        <v>4.92</v>
      </c>
      <c r="G19" s="13"/>
      <c r="H19" s="21">
        <v>42</v>
      </c>
      <c r="I19" s="21" t="s">
        <v>216</v>
      </c>
      <c r="J19" s="21">
        <v>3.24</v>
      </c>
      <c r="K19" s="21">
        <v>93.85</v>
      </c>
      <c r="L19" s="21" t="s">
        <v>217</v>
      </c>
      <c r="M19" s="21">
        <v>1000</v>
      </c>
      <c r="N19" s="21">
        <v>1445</v>
      </c>
      <c r="O19" s="21">
        <v>64.709999999999994</v>
      </c>
      <c r="P19" s="21">
        <v>0.64710000000000001</v>
      </c>
      <c r="Q19" s="21">
        <v>0.22</v>
      </c>
      <c r="R19" s="21">
        <v>0</v>
      </c>
      <c r="S19" s="21">
        <v>60</v>
      </c>
      <c r="T19" s="21">
        <v>0.72</v>
      </c>
      <c r="U19" s="21">
        <v>1078</v>
      </c>
      <c r="V19" s="21">
        <v>867</v>
      </c>
      <c r="W19" s="21">
        <v>690</v>
      </c>
      <c r="X19" s="21">
        <v>357</v>
      </c>
      <c r="Y19" s="21" t="s">
        <v>238</v>
      </c>
      <c r="Z19" s="21" t="s">
        <v>232</v>
      </c>
      <c r="AA19" s="21" t="s">
        <v>178</v>
      </c>
      <c r="AB19" s="21" t="s">
        <v>261</v>
      </c>
      <c r="AC19" s="21">
        <v>1.6813</v>
      </c>
      <c r="AD19" s="21">
        <v>359.63380000000001</v>
      </c>
      <c r="AE19" s="21">
        <v>191.72810000000001</v>
      </c>
      <c r="AF19" s="21">
        <v>693.44470000000001</v>
      </c>
      <c r="AG19" s="23">
        <v>246581</v>
      </c>
      <c r="AH19" s="28">
        <v>145127.47</v>
      </c>
      <c r="AI19" s="21">
        <v>2680.7667999999999</v>
      </c>
      <c r="AJ19" s="28">
        <v>80255.320000000007</v>
      </c>
      <c r="AK19" s="21" t="s">
        <v>247</v>
      </c>
      <c r="AL19" s="23">
        <v>104835</v>
      </c>
      <c r="AM19" s="23">
        <v>239184</v>
      </c>
      <c r="AN19" s="23">
        <v>16133754</v>
      </c>
      <c r="AO19" s="29">
        <v>19401</v>
      </c>
      <c r="AP19" s="21" t="s">
        <v>245</v>
      </c>
      <c r="AQ19" t="s">
        <v>1773</v>
      </c>
      <c r="AR19" s="21" t="s">
        <v>79</v>
      </c>
    </row>
    <row r="20" spans="1:44" ht="28.9" x14ac:dyDescent="0.5">
      <c r="A20" s="18">
        <v>44618</v>
      </c>
      <c r="B20" s="10">
        <v>48</v>
      </c>
      <c r="C20" s="9">
        <v>21759</v>
      </c>
      <c r="D20" s="10" t="s">
        <v>227</v>
      </c>
      <c r="E20" s="10" t="s">
        <v>273</v>
      </c>
      <c r="F20" s="10">
        <v>29.16</v>
      </c>
      <c r="G20" s="10" t="s">
        <v>43</v>
      </c>
      <c r="H20" s="19">
        <v>68</v>
      </c>
      <c r="I20" s="19" t="s">
        <v>229</v>
      </c>
      <c r="J20" s="19">
        <v>6.08</v>
      </c>
      <c r="K20" s="19">
        <v>67.650000000000006</v>
      </c>
      <c r="L20" s="19" t="s">
        <v>242</v>
      </c>
      <c r="M20" s="19">
        <v>1000</v>
      </c>
      <c r="N20" s="19">
        <v>1263</v>
      </c>
      <c r="O20" s="19">
        <v>68.19</v>
      </c>
      <c r="P20" s="19">
        <v>0.68189999999999995</v>
      </c>
      <c r="Q20" s="19">
        <v>0.21</v>
      </c>
      <c r="R20" s="19">
        <v>0</v>
      </c>
      <c r="S20" s="19">
        <v>63</v>
      </c>
      <c r="T20" s="19">
        <v>0.71</v>
      </c>
      <c r="U20" s="19">
        <v>1974</v>
      </c>
      <c r="V20" s="19">
        <v>814</v>
      </c>
      <c r="W20" s="19">
        <v>690</v>
      </c>
      <c r="X20" s="19">
        <v>339</v>
      </c>
      <c r="Y20" s="19" t="s">
        <v>231</v>
      </c>
      <c r="Z20" s="19" t="s">
        <v>232</v>
      </c>
      <c r="AA20" s="19" t="s">
        <v>177</v>
      </c>
      <c r="AB20" s="19" t="s">
        <v>233</v>
      </c>
      <c r="AC20" s="19">
        <v>0.86409999999999998</v>
      </c>
      <c r="AD20" s="19">
        <v>216.6062</v>
      </c>
      <c r="AE20" s="19">
        <v>175.05850000000001</v>
      </c>
      <c r="AF20" s="19">
        <v>387.8886</v>
      </c>
      <c r="AG20" s="26">
        <v>38396.639999999999</v>
      </c>
      <c r="AH20" s="26">
        <v>238856.02</v>
      </c>
      <c r="AI20" s="19">
        <v>1704.5119999999999</v>
      </c>
      <c r="AJ20" s="26">
        <v>85447.26</v>
      </c>
      <c r="AK20" s="19" t="s">
        <v>274</v>
      </c>
      <c r="AL20" s="22">
        <v>130886</v>
      </c>
      <c r="AM20" s="22">
        <v>233632</v>
      </c>
      <c r="AN20" s="22">
        <v>21620338</v>
      </c>
      <c r="AO20" s="27">
        <v>15724</v>
      </c>
      <c r="AP20" s="19" t="s">
        <v>263</v>
      </c>
      <c r="AQ20" t="s">
        <v>1864</v>
      </c>
      <c r="AR20" s="19" t="s">
        <v>49</v>
      </c>
    </row>
    <row r="21" spans="1:44" ht="28.9" x14ac:dyDescent="0.5">
      <c r="A21" s="18">
        <v>44619</v>
      </c>
      <c r="B21" s="13">
        <v>51</v>
      </c>
      <c r="C21" s="12">
        <v>27610</v>
      </c>
      <c r="D21" s="13" t="s">
        <v>235</v>
      </c>
      <c r="E21" s="13"/>
      <c r="F21" s="13">
        <v>17.23</v>
      </c>
      <c r="G21" s="13" t="s">
        <v>34</v>
      </c>
      <c r="H21" s="21">
        <v>88</v>
      </c>
      <c r="I21" s="21" t="s">
        <v>237</v>
      </c>
      <c r="J21" s="21">
        <v>5.88</v>
      </c>
      <c r="K21" s="21">
        <v>87.14</v>
      </c>
      <c r="L21" s="21" t="s">
        <v>217</v>
      </c>
      <c r="M21" s="21">
        <v>1000</v>
      </c>
      <c r="N21" s="21">
        <v>891</v>
      </c>
      <c r="O21" s="21">
        <v>59</v>
      </c>
      <c r="P21" s="21">
        <v>0.59</v>
      </c>
      <c r="Q21" s="21">
        <v>0.28999999999999998</v>
      </c>
      <c r="R21" s="21">
        <v>0</v>
      </c>
      <c r="S21" s="21">
        <v>61</v>
      </c>
      <c r="T21" s="21">
        <v>0.79</v>
      </c>
      <c r="U21" s="21">
        <v>1358</v>
      </c>
      <c r="V21" s="21">
        <v>883</v>
      </c>
      <c r="W21" s="21">
        <v>645</v>
      </c>
      <c r="X21" s="21">
        <v>227</v>
      </c>
      <c r="Y21" s="21" t="s">
        <v>231</v>
      </c>
      <c r="Z21" s="21" t="s">
        <v>243</v>
      </c>
      <c r="AA21" s="21" t="s">
        <v>179</v>
      </c>
      <c r="AB21" s="21" t="s">
        <v>261</v>
      </c>
      <c r="AC21" s="21">
        <v>1.367</v>
      </c>
      <c r="AD21" s="21">
        <v>219.9872</v>
      </c>
      <c r="AE21" s="21">
        <v>194.8595</v>
      </c>
      <c r="AF21" s="21">
        <v>323.21859999999998</v>
      </c>
      <c r="AG21" s="28">
        <v>29389.81</v>
      </c>
      <c r="AH21" s="28">
        <v>215812.4</v>
      </c>
      <c r="AI21" s="21">
        <v>1115.5989999999999</v>
      </c>
      <c r="AJ21" s="28">
        <v>74523.539999999994</v>
      </c>
      <c r="AK21" s="21" t="s">
        <v>275</v>
      </c>
      <c r="AL21" s="23">
        <v>98999</v>
      </c>
      <c r="AM21" s="23">
        <v>231211</v>
      </c>
      <c r="AN21" s="23">
        <v>15558096</v>
      </c>
      <c r="AO21" s="29">
        <v>23389</v>
      </c>
      <c r="AP21" s="21" t="s">
        <v>241</v>
      </c>
      <c r="AQ21" t="s">
        <v>2425</v>
      </c>
      <c r="AR21" s="21" t="s">
        <v>276</v>
      </c>
    </row>
    <row r="22" spans="1:44" ht="28.9" x14ac:dyDescent="0.5">
      <c r="A22" s="18">
        <v>44620</v>
      </c>
      <c r="B22" s="10">
        <v>46</v>
      </c>
      <c r="C22" s="9">
        <v>25386</v>
      </c>
      <c r="D22" s="10" t="s">
        <v>277</v>
      </c>
      <c r="E22" s="10"/>
      <c r="F22" s="10">
        <v>24.89</v>
      </c>
      <c r="G22" s="10"/>
      <c r="H22" s="19">
        <v>78</v>
      </c>
      <c r="I22" s="19" t="s">
        <v>229</v>
      </c>
      <c r="J22" s="19">
        <v>1.73</v>
      </c>
      <c r="K22" s="19">
        <v>88.26</v>
      </c>
      <c r="L22" s="19" t="s">
        <v>242</v>
      </c>
      <c r="M22" s="19">
        <v>1000</v>
      </c>
      <c r="N22" s="19">
        <v>1324</v>
      </c>
      <c r="O22" s="19">
        <v>68.209999999999994</v>
      </c>
      <c r="P22" s="19">
        <v>0.68210000000000004</v>
      </c>
      <c r="Q22" s="19">
        <v>0.24</v>
      </c>
      <c r="R22" s="19">
        <v>0</v>
      </c>
      <c r="S22" s="19">
        <v>57</v>
      </c>
      <c r="T22" s="19">
        <v>0.74</v>
      </c>
      <c r="U22" s="19">
        <v>1154</v>
      </c>
      <c r="V22" s="19">
        <v>889</v>
      </c>
      <c r="W22" s="19">
        <v>647</v>
      </c>
      <c r="X22" s="19">
        <v>321</v>
      </c>
      <c r="Y22" s="19" t="s">
        <v>231</v>
      </c>
      <c r="Z22" s="19" t="s">
        <v>243</v>
      </c>
      <c r="AA22" s="19" t="s">
        <v>178</v>
      </c>
      <c r="AB22" s="19" t="s">
        <v>239</v>
      </c>
      <c r="AC22" s="19">
        <v>1.3717999999999999</v>
      </c>
      <c r="AD22" s="19">
        <v>181.26920000000001</v>
      </c>
      <c r="AE22" s="19">
        <v>154.44749999999999</v>
      </c>
      <c r="AF22" s="19">
        <v>598.40170000000001</v>
      </c>
      <c r="AG22" s="26">
        <v>36178.82</v>
      </c>
      <c r="AH22" s="26">
        <v>86674.28</v>
      </c>
      <c r="AI22" s="19">
        <v>2935.3018999999999</v>
      </c>
      <c r="AJ22" s="26">
        <v>77826.44</v>
      </c>
      <c r="AK22" s="19" t="s">
        <v>278</v>
      </c>
      <c r="AL22" s="22">
        <v>128130</v>
      </c>
      <c r="AM22" s="22">
        <v>198192</v>
      </c>
      <c r="AN22" s="22">
        <v>22408487</v>
      </c>
      <c r="AO22" s="27">
        <v>17530</v>
      </c>
      <c r="AP22" s="19" t="s">
        <v>245</v>
      </c>
      <c r="AQ22" t="s">
        <v>1796</v>
      </c>
      <c r="AR22" s="19" t="s">
        <v>103</v>
      </c>
    </row>
    <row r="23" spans="1:44" ht="28.9" x14ac:dyDescent="0.5">
      <c r="A23" s="18">
        <v>44621</v>
      </c>
      <c r="B23" s="13">
        <v>56</v>
      </c>
      <c r="C23" s="12">
        <v>6384</v>
      </c>
      <c r="D23" s="13" t="s">
        <v>277</v>
      </c>
      <c r="E23" s="13"/>
      <c r="F23" s="13">
        <v>2.41</v>
      </c>
      <c r="G23" s="13"/>
      <c r="H23" s="21">
        <v>76</v>
      </c>
      <c r="I23" s="21" t="s">
        <v>237</v>
      </c>
      <c r="J23" s="21">
        <v>9.1300000000000008</v>
      </c>
      <c r="K23" s="21">
        <v>80.89</v>
      </c>
      <c r="L23" s="21" t="s">
        <v>230</v>
      </c>
      <c r="M23" s="21">
        <v>1000</v>
      </c>
      <c r="N23" s="21">
        <v>1087</v>
      </c>
      <c r="O23" s="21">
        <v>58</v>
      </c>
      <c r="P23" s="21">
        <v>0.57999999999999996</v>
      </c>
      <c r="Q23" s="21">
        <v>0.28999999999999998</v>
      </c>
      <c r="R23" s="21">
        <v>0</v>
      </c>
      <c r="S23" s="21">
        <v>64</v>
      </c>
      <c r="T23" s="21">
        <v>0.79</v>
      </c>
      <c r="U23" s="21">
        <v>1033</v>
      </c>
      <c r="V23" s="21">
        <v>873</v>
      </c>
      <c r="W23" s="21">
        <v>620</v>
      </c>
      <c r="X23" s="21">
        <v>313</v>
      </c>
      <c r="Y23" s="21" t="s">
        <v>231</v>
      </c>
      <c r="Z23" s="21" t="s">
        <v>243</v>
      </c>
      <c r="AA23" s="21" t="s">
        <v>179</v>
      </c>
      <c r="AB23" s="21" t="s">
        <v>261</v>
      </c>
      <c r="AC23" s="21">
        <v>1.1005</v>
      </c>
      <c r="AD23" s="21">
        <v>212.16229999999999</v>
      </c>
      <c r="AE23" s="21">
        <v>196.37889999999999</v>
      </c>
      <c r="AF23" s="21">
        <v>627.35329999999999</v>
      </c>
      <c r="AG23" s="23">
        <v>248093</v>
      </c>
      <c r="AH23" s="28">
        <v>196217.11</v>
      </c>
      <c r="AI23" s="21">
        <v>2752.2444999999998</v>
      </c>
      <c r="AJ23" s="28">
        <v>89334.78</v>
      </c>
      <c r="AK23" s="21" t="s">
        <v>279</v>
      </c>
      <c r="AL23" s="23">
        <v>92540</v>
      </c>
      <c r="AM23" s="23">
        <v>222346</v>
      </c>
      <c r="AN23" s="23">
        <v>16711640</v>
      </c>
      <c r="AO23" s="29">
        <v>24899</v>
      </c>
      <c r="AP23" s="21" t="s">
        <v>252</v>
      </c>
      <c r="AQ23" t="s">
        <v>1777</v>
      </c>
      <c r="AR23" s="21" t="s">
        <v>98</v>
      </c>
    </row>
    <row r="24" spans="1:44" ht="28.9" x14ac:dyDescent="0.5">
      <c r="A24" s="18">
        <v>44622</v>
      </c>
      <c r="B24" s="10">
        <v>53</v>
      </c>
      <c r="C24" s="9">
        <v>28439</v>
      </c>
      <c r="D24" s="10" t="s">
        <v>215</v>
      </c>
      <c r="E24" s="10" t="s">
        <v>280</v>
      </c>
      <c r="F24" s="10">
        <v>25.04</v>
      </c>
      <c r="G24" s="10"/>
      <c r="H24" s="19">
        <v>13</v>
      </c>
      <c r="I24" s="19" t="s">
        <v>229</v>
      </c>
      <c r="J24" s="19">
        <v>5.55</v>
      </c>
      <c r="K24" s="19">
        <v>94.38</v>
      </c>
      <c r="L24" s="19" t="s">
        <v>230</v>
      </c>
      <c r="M24" s="19">
        <v>1000</v>
      </c>
      <c r="N24" s="19">
        <v>1394</v>
      </c>
      <c r="O24" s="19">
        <v>51.88</v>
      </c>
      <c r="P24" s="19">
        <v>0.51880000000000004</v>
      </c>
      <c r="Q24" s="19">
        <v>0.22</v>
      </c>
      <c r="R24" s="19">
        <v>0</v>
      </c>
      <c r="S24" s="19">
        <v>65</v>
      </c>
      <c r="T24" s="19">
        <v>0.72</v>
      </c>
      <c r="U24" s="19">
        <v>1592</v>
      </c>
      <c r="V24" s="19">
        <v>849</v>
      </c>
      <c r="W24" s="19">
        <v>617</v>
      </c>
      <c r="X24" s="19">
        <v>392</v>
      </c>
      <c r="Y24" s="19" t="s">
        <v>231</v>
      </c>
      <c r="Z24" s="19" t="s">
        <v>219</v>
      </c>
      <c r="AA24" s="19" t="s">
        <v>220</v>
      </c>
      <c r="AB24" s="19" t="s">
        <v>239</v>
      </c>
      <c r="AC24" s="19">
        <v>1.5486</v>
      </c>
      <c r="AD24" s="19">
        <v>349.64710000000002</v>
      </c>
      <c r="AE24" s="19">
        <v>179.1687</v>
      </c>
      <c r="AF24" s="19">
        <v>599.65369999999996</v>
      </c>
      <c r="AG24" s="22">
        <v>248097</v>
      </c>
      <c r="AH24" s="26">
        <v>197149.97</v>
      </c>
      <c r="AI24" s="19">
        <v>2397.6493999999998</v>
      </c>
      <c r="AJ24" s="26">
        <v>82023.37</v>
      </c>
      <c r="AK24" s="19" t="s">
        <v>278</v>
      </c>
      <c r="AL24" s="22">
        <v>91769</v>
      </c>
      <c r="AM24" s="22">
        <v>222562</v>
      </c>
      <c r="AN24" s="22">
        <v>17545332</v>
      </c>
      <c r="AO24" s="27">
        <v>15663</v>
      </c>
      <c r="AP24" s="19" t="s">
        <v>263</v>
      </c>
      <c r="AQ24" t="s">
        <v>1789</v>
      </c>
      <c r="AR24" s="19" t="s">
        <v>30</v>
      </c>
    </row>
    <row r="25" spans="1:44" ht="28.9" x14ac:dyDescent="0.5">
      <c r="A25" s="18">
        <v>44623</v>
      </c>
      <c r="B25" s="13">
        <v>71</v>
      </c>
      <c r="C25" s="12">
        <v>12755</v>
      </c>
      <c r="D25" s="13" t="s">
        <v>249</v>
      </c>
      <c r="E25" s="13" t="s">
        <v>281</v>
      </c>
      <c r="F25" s="13">
        <v>16.239999999999998</v>
      </c>
      <c r="G25" s="13"/>
      <c r="H25" s="21">
        <v>90</v>
      </c>
      <c r="I25" s="21" t="s">
        <v>229</v>
      </c>
      <c r="J25" s="21">
        <v>9.84</v>
      </c>
      <c r="K25" s="21">
        <v>84.73</v>
      </c>
      <c r="L25" s="21" t="s">
        <v>217</v>
      </c>
      <c r="M25" s="21">
        <v>1000</v>
      </c>
      <c r="N25" s="21">
        <v>1193</v>
      </c>
      <c r="O25" s="21">
        <v>61.8</v>
      </c>
      <c r="P25" s="21">
        <v>0.61799999999999999</v>
      </c>
      <c r="Q25" s="21">
        <v>0.27</v>
      </c>
      <c r="R25" s="21">
        <v>0</v>
      </c>
      <c r="S25" s="21">
        <v>59</v>
      </c>
      <c r="T25" s="21">
        <v>0.77</v>
      </c>
      <c r="U25" s="21">
        <v>1292</v>
      </c>
      <c r="V25" s="21">
        <v>859</v>
      </c>
      <c r="W25" s="21">
        <v>626</v>
      </c>
      <c r="X25" s="21">
        <v>204</v>
      </c>
      <c r="Y25" s="21" t="s">
        <v>231</v>
      </c>
      <c r="Z25" s="21" t="s">
        <v>219</v>
      </c>
      <c r="AA25" s="21" t="s">
        <v>177</v>
      </c>
      <c r="AB25" s="21" t="s">
        <v>261</v>
      </c>
      <c r="AC25" s="21">
        <v>1.0649999999999999</v>
      </c>
      <c r="AD25" s="21">
        <v>425.00729999999999</v>
      </c>
      <c r="AE25" s="21">
        <v>106.4581</v>
      </c>
      <c r="AF25" s="21">
        <v>453.91239999999999</v>
      </c>
      <c r="AG25" s="28">
        <v>30985.24</v>
      </c>
      <c r="AH25" s="28">
        <v>285699.71000000002</v>
      </c>
      <c r="AI25" s="21">
        <v>2935.0801999999999</v>
      </c>
      <c r="AJ25" s="28">
        <v>88340.63</v>
      </c>
      <c r="AK25" s="21" t="s">
        <v>282</v>
      </c>
      <c r="AL25" s="23">
        <v>145035</v>
      </c>
      <c r="AM25" s="23">
        <v>188655</v>
      </c>
      <c r="AN25" s="23">
        <v>18907840</v>
      </c>
      <c r="AO25" s="29">
        <v>24653</v>
      </c>
      <c r="AP25" s="21" t="s">
        <v>263</v>
      </c>
      <c r="AQ25" t="s">
        <v>1853</v>
      </c>
      <c r="AR25" s="21" t="s">
        <v>136</v>
      </c>
    </row>
    <row r="26" spans="1:44" ht="28.9" x14ac:dyDescent="0.5">
      <c r="A26" s="18">
        <v>44624</v>
      </c>
      <c r="B26" s="10">
        <v>49</v>
      </c>
      <c r="C26" s="9">
        <v>33436</v>
      </c>
      <c r="D26" s="10" t="s">
        <v>227</v>
      </c>
      <c r="E26" s="10" t="s">
        <v>284</v>
      </c>
      <c r="F26" s="10">
        <v>17.73</v>
      </c>
      <c r="G26" s="10" t="s">
        <v>41</v>
      </c>
      <c r="H26" s="19">
        <v>84</v>
      </c>
      <c r="I26" s="19" t="s">
        <v>254</v>
      </c>
      <c r="J26" s="19">
        <v>6.94</v>
      </c>
      <c r="K26" s="19">
        <v>97.47</v>
      </c>
      <c r="L26" s="19" t="s">
        <v>242</v>
      </c>
      <c r="M26" s="19">
        <v>1000</v>
      </c>
      <c r="N26" s="19">
        <v>1024</v>
      </c>
      <c r="O26" s="19">
        <v>59.27</v>
      </c>
      <c r="P26" s="19">
        <v>0.5927</v>
      </c>
      <c r="Q26" s="19">
        <v>0.28000000000000003</v>
      </c>
      <c r="R26" s="19">
        <v>0</v>
      </c>
      <c r="S26" s="19">
        <v>60</v>
      </c>
      <c r="T26" s="19">
        <v>0.78</v>
      </c>
      <c r="U26" s="19">
        <v>1546</v>
      </c>
      <c r="V26" s="19">
        <v>845</v>
      </c>
      <c r="W26" s="19">
        <v>693</v>
      </c>
      <c r="X26" s="19">
        <v>329</v>
      </c>
      <c r="Y26" s="19" t="s">
        <v>238</v>
      </c>
      <c r="Z26" s="19" t="s">
        <v>243</v>
      </c>
      <c r="AA26" s="19" t="s">
        <v>177</v>
      </c>
      <c r="AB26" s="19" t="s">
        <v>40</v>
      </c>
      <c r="AC26" s="19">
        <v>0.83040000000000003</v>
      </c>
      <c r="AD26" s="19">
        <v>109.85550000000001</v>
      </c>
      <c r="AE26" s="19">
        <v>144.23240000000001</v>
      </c>
      <c r="AF26" s="19">
        <v>500.48779999999999</v>
      </c>
      <c r="AG26" s="26">
        <v>34905.47</v>
      </c>
      <c r="AH26" s="26">
        <v>213593.85</v>
      </c>
      <c r="AI26" s="19">
        <v>1863.0554</v>
      </c>
      <c r="AJ26" s="26">
        <v>86987.38</v>
      </c>
      <c r="AK26" s="19" t="s">
        <v>234</v>
      </c>
      <c r="AL26" s="22">
        <v>139338</v>
      </c>
      <c r="AM26" s="22">
        <v>194861</v>
      </c>
      <c r="AN26" s="22">
        <v>20101801</v>
      </c>
      <c r="AO26" s="27">
        <v>16953</v>
      </c>
      <c r="AP26" s="19" t="s">
        <v>224</v>
      </c>
      <c r="AQ26" t="s">
        <v>1807</v>
      </c>
      <c r="AR26" s="19" t="s">
        <v>30</v>
      </c>
    </row>
    <row r="27" spans="1:44" ht="28.9" x14ac:dyDescent="0.5">
      <c r="A27" s="18">
        <v>44625</v>
      </c>
      <c r="B27" s="13">
        <v>15</v>
      </c>
      <c r="C27" s="12">
        <v>24200</v>
      </c>
      <c r="D27" s="13" t="s">
        <v>227</v>
      </c>
      <c r="E27" s="13"/>
      <c r="F27" s="13">
        <v>9.81</v>
      </c>
      <c r="G27" s="13" t="s">
        <v>61</v>
      </c>
      <c r="H27" s="21">
        <v>47</v>
      </c>
      <c r="I27" s="21" t="s">
        <v>254</v>
      </c>
      <c r="J27" s="21">
        <v>7.99</v>
      </c>
      <c r="K27" s="21">
        <v>96.08</v>
      </c>
      <c r="L27" s="21" t="s">
        <v>217</v>
      </c>
      <c r="M27" s="21">
        <v>1000</v>
      </c>
      <c r="N27" s="21">
        <v>1115</v>
      </c>
      <c r="O27" s="21">
        <v>59.46</v>
      </c>
      <c r="P27" s="21">
        <v>0.59460000000000002</v>
      </c>
      <c r="Q27" s="21">
        <v>0.24</v>
      </c>
      <c r="R27" s="21">
        <v>0</v>
      </c>
      <c r="S27" s="21">
        <v>63</v>
      </c>
      <c r="T27" s="21">
        <v>0.74</v>
      </c>
      <c r="U27" s="21">
        <v>1082</v>
      </c>
      <c r="V27" s="21">
        <v>866</v>
      </c>
      <c r="W27" s="21">
        <v>611</v>
      </c>
      <c r="X27" s="21">
        <v>225</v>
      </c>
      <c r="Y27" s="21" t="s">
        <v>218</v>
      </c>
      <c r="Z27" s="21" t="s">
        <v>219</v>
      </c>
      <c r="AA27" s="21" t="s">
        <v>179</v>
      </c>
      <c r="AB27" s="21" t="s">
        <v>261</v>
      </c>
      <c r="AC27" s="21">
        <v>0.8276</v>
      </c>
      <c r="AD27" s="21">
        <v>420.66129999999998</v>
      </c>
      <c r="AE27" s="21">
        <v>192.69460000000001</v>
      </c>
      <c r="AF27" s="21">
        <v>686.83989999999994</v>
      </c>
      <c r="AG27" s="28">
        <v>21390.62</v>
      </c>
      <c r="AH27" s="28">
        <v>47611.53</v>
      </c>
      <c r="AI27" s="21">
        <v>1887.1796999999999</v>
      </c>
      <c r="AJ27" s="28">
        <v>83111.199999999997</v>
      </c>
      <c r="AK27" s="21" t="s">
        <v>259</v>
      </c>
      <c r="AL27" s="23">
        <v>121549</v>
      </c>
      <c r="AM27" s="23">
        <v>153137</v>
      </c>
      <c r="AN27" s="23">
        <v>22662765</v>
      </c>
      <c r="AO27" s="29">
        <v>15678</v>
      </c>
      <c r="AP27" s="21" t="s">
        <v>245</v>
      </c>
      <c r="AQ27" t="s">
        <v>1796</v>
      </c>
      <c r="AR27" s="21" t="s">
        <v>33</v>
      </c>
    </row>
    <row r="28" spans="1:44" ht="28.9" x14ac:dyDescent="0.5">
      <c r="A28" s="18">
        <v>44626</v>
      </c>
      <c r="B28" s="10">
        <v>47</v>
      </c>
      <c r="C28" s="9">
        <v>37648</v>
      </c>
      <c r="D28" s="10" t="s">
        <v>227</v>
      </c>
      <c r="E28" s="10"/>
      <c r="F28" s="10">
        <v>4.3600000000000003</v>
      </c>
      <c r="G28" s="10"/>
      <c r="H28" s="19">
        <v>6</v>
      </c>
      <c r="I28" s="19" t="s">
        <v>237</v>
      </c>
      <c r="J28" s="19">
        <v>7.72</v>
      </c>
      <c r="K28" s="19">
        <v>92.24</v>
      </c>
      <c r="L28" s="19" t="s">
        <v>242</v>
      </c>
      <c r="M28" s="19">
        <v>1000</v>
      </c>
      <c r="N28" s="19">
        <v>1051</v>
      </c>
      <c r="O28" s="19">
        <v>51</v>
      </c>
      <c r="P28" s="19">
        <v>0.51</v>
      </c>
      <c r="Q28" s="19">
        <v>0.26</v>
      </c>
      <c r="R28" s="19">
        <v>0</v>
      </c>
      <c r="S28" s="19">
        <v>56</v>
      </c>
      <c r="T28" s="19">
        <v>0.76</v>
      </c>
      <c r="U28" s="19">
        <v>1815</v>
      </c>
      <c r="V28" s="19">
        <v>895</v>
      </c>
      <c r="W28" s="19">
        <v>623</v>
      </c>
      <c r="X28" s="19">
        <v>343</v>
      </c>
      <c r="Y28" s="19" t="s">
        <v>231</v>
      </c>
      <c r="Z28" s="19" t="s">
        <v>219</v>
      </c>
      <c r="AA28" s="19" t="s">
        <v>177</v>
      </c>
      <c r="AB28" s="19" t="s">
        <v>261</v>
      </c>
      <c r="AC28" s="19">
        <v>0.99480000000000002</v>
      </c>
      <c r="AD28" s="19">
        <v>228.37970000000001</v>
      </c>
      <c r="AE28" s="19">
        <v>154.37029999999999</v>
      </c>
      <c r="AF28" s="19">
        <v>512.92970000000003</v>
      </c>
      <c r="AG28" s="22">
        <v>248161</v>
      </c>
      <c r="AH28" s="26">
        <v>178739.65</v>
      </c>
      <c r="AI28" s="19">
        <v>2318.9123</v>
      </c>
      <c r="AJ28" s="26">
        <v>74371.67</v>
      </c>
      <c r="AK28" s="19" t="s">
        <v>268</v>
      </c>
      <c r="AL28" s="22">
        <v>122713</v>
      </c>
      <c r="AM28" s="22">
        <v>204800</v>
      </c>
      <c r="AN28" s="22">
        <v>19533682</v>
      </c>
      <c r="AO28" s="27">
        <v>18214</v>
      </c>
      <c r="AP28" s="19" t="s">
        <v>263</v>
      </c>
      <c r="AQ28" t="s">
        <v>1771</v>
      </c>
      <c r="AR28" s="19" t="s">
        <v>34</v>
      </c>
    </row>
    <row r="29" spans="1:44" ht="28.9" x14ac:dyDescent="0.5">
      <c r="A29" s="18">
        <v>44627</v>
      </c>
      <c r="B29" s="13">
        <v>36</v>
      </c>
      <c r="C29" s="12">
        <v>14003</v>
      </c>
      <c r="D29" s="13" t="s">
        <v>235</v>
      </c>
      <c r="E29" s="13"/>
      <c r="F29" s="13">
        <v>19.39</v>
      </c>
      <c r="G29" s="13"/>
      <c r="H29" s="21">
        <v>19</v>
      </c>
      <c r="I29" s="21" t="s">
        <v>229</v>
      </c>
      <c r="J29" s="21">
        <v>1.85</v>
      </c>
      <c r="K29" s="21">
        <v>61.83</v>
      </c>
      <c r="L29" s="21" t="s">
        <v>217</v>
      </c>
      <c r="M29" s="21">
        <v>1000</v>
      </c>
      <c r="N29" s="21">
        <v>1426</v>
      </c>
      <c r="O29" s="21">
        <v>53.66</v>
      </c>
      <c r="P29" s="21">
        <v>0.53659999999999997</v>
      </c>
      <c r="Q29" s="21">
        <v>0.24</v>
      </c>
      <c r="R29" s="21">
        <v>0</v>
      </c>
      <c r="S29" s="21">
        <v>65</v>
      </c>
      <c r="T29" s="21">
        <v>0.74</v>
      </c>
      <c r="U29" s="21">
        <v>1391</v>
      </c>
      <c r="V29" s="21">
        <v>850</v>
      </c>
      <c r="W29" s="21">
        <v>679</v>
      </c>
      <c r="X29" s="21">
        <v>356</v>
      </c>
      <c r="Y29" s="21" t="s">
        <v>231</v>
      </c>
      <c r="Z29" s="21" t="s">
        <v>219</v>
      </c>
      <c r="AA29" s="21" t="s">
        <v>177</v>
      </c>
      <c r="AB29" s="21" t="s">
        <v>261</v>
      </c>
      <c r="AC29" s="21">
        <v>1.0777000000000001</v>
      </c>
      <c r="AD29" s="21">
        <v>362.33839999999998</v>
      </c>
      <c r="AE29" s="21">
        <v>146.66210000000001</v>
      </c>
      <c r="AF29" s="21">
        <v>368.69819999999999</v>
      </c>
      <c r="AG29" s="28">
        <v>38292.36</v>
      </c>
      <c r="AH29" s="28">
        <v>78601.210000000006</v>
      </c>
      <c r="AI29" s="21">
        <v>2922.009</v>
      </c>
      <c r="AJ29" s="28">
        <v>79281.47</v>
      </c>
      <c r="AK29" s="21" t="s">
        <v>240</v>
      </c>
      <c r="AL29" s="23">
        <v>95982</v>
      </c>
      <c r="AM29" s="23">
        <v>186963</v>
      </c>
      <c r="AN29" s="23">
        <v>17330119</v>
      </c>
      <c r="AO29" s="29">
        <v>20269</v>
      </c>
      <c r="AP29" s="21" t="s">
        <v>252</v>
      </c>
      <c r="AQ29" t="s">
        <v>1807</v>
      </c>
      <c r="AR29" s="21" t="s">
        <v>34</v>
      </c>
    </row>
    <row r="30" spans="1:44" ht="28.9" x14ac:dyDescent="0.5">
      <c r="A30" s="18">
        <v>44628</v>
      </c>
      <c r="B30" s="10">
        <v>39</v>
      </c>
      <c r="C30" s="9">
        <v>38232</v>
      </c>
      <c r="D30" s="10" t="s">
        <v>235</v>
      </c>
      <c r="E30" s="10"/>
      <c r="F30" s="10">
        <v>19.079999999999998</v>
      </c>
      <c r="G30" s="10"/>
      <c r="H30" s="19">
        <v>30</v>
      </c>
      <c r="I30" s="19" t="s">
        <v>229</v>
      </c>
      <c r="J30" s="19">
        <v>5.38</v>
      </c>
      <c r="K30" s="19">
        <v>98.21</v>
      </c>
      <c r="L30" s="19" t="s">
        <v>242</v>
      </c>
      <c r="M30" s="19">
        <v>1000</v>
      </c>
      <c r="N30" s="19">
        <v>1192</v>
      </c>
      <c r="O30" s="19">
        <v>53.37</v>
      </c>
      <c r="P30" s="19">
        <v>0.53369999999999995</v>
      </c>
      <c r="Q30" s="19">
        <v>0.24</v>
      </c>
      <c r="R30" s="19">
        <v>0</v>
      </c>
      <c r="S30" s="19">
        <v>61</v>
      </c>
      <c r="T30" s="19">
        <v>0.74</v>
      </c>
      <c r="U30" s="19">
        <v>1447</v>
      </c>
      <c r="V30" s="19">
        <v>896</v>
      </c>
      <c r="W30" s="19">
        <v>686</v>
      </c>
      <c r="X30" s="19">
        <v>210</v>
      </c>
      <c r="Y30" s="19" t="s">
        <v>231</v>
      </c>
      <c r="Z30" s="19" t="s">
        <v>232</v>
      </c>
      <c r="AA30" s="19" t="s">
        <v>177</v>
      </c>
      <c r="AB30" s="19" t="s">
        <v>261</v>
      </c>
      <c r="AC30" s="19">
        <v>1.1301000000000001</v>
      </c>
      <c r="AD30" s="19">
        <v>487.14890000000003</v>
      </c>
      <c r="AE30" s="19">
        <v>135.5959</v>
      </c>
      <c r="AF30" s="19">
        <v>596.36940000000004</v>
      </c>
      <c r="AG30" s="26">
        <v>38459.56</v>
      </c>
      <c r="AH30" s="26">
        <v>127806.5</v>
      </c>
      <c r="AI30" s="19">
        <v>1238.1712</v>
      </c>
      <c r="AJ30" s="26">
        <v>77762.55</v>
      </c>
      <c r="AK30" s="19" t="s">
        <v>268</v>
      </c>
      <c r="AL30" s="22">
        <v>98348</v>
      </c>
      <c r="AM30" s="22">
        <v>230209</v>
      </c>
      <c r="AN30" s="22">
        <v>15642321</v>
      </c>
      <c r="AO30" s="27">
        <v>23990</v>
      </c>
      <c r="AP30" s="19" t="s">
        <v>252</v>
      </c>
      <c r="AQ30" t="s">
        <v>1819</v>
      </c>
      <c r="AR30" s="19" t="s">
        <v>62</v>
      </c>
    </row>
    <row r="31" spans="1:44" ht="28.9" x14ac:dyDescent="0.5">
      <c r="A31" s="18">
        <v>44629</v>
      </c>
      <c r="B31" s="13">
        <v>37</v>
      </c>
      <c r="C31" s="12">
        <v>38198</v>
      </c>
      <c r="D31" s="13" t="s">
        <v>227</v>
      </c>
      <c r="E31" s="13"/>
      <c r="F31" s="13">
        <v>8.11</v>
      </c>
      <c r="G31" s="13"/>
      <c r="H31" s="21">
        <v>68</v>
      </c>
      <c r="I31" s="21" t="s">
        <v>229</v>
      </c>
      <c r="J31" s="21">
        <v>5.95</v>
      </c>
      <c r="K31" s="21">
        <v>86.07</v>
      </c>
      <c r="L31" s="21" t="s">
        <v>217</v>
      </c>
      <c r="M31" s="21">
        <v>1000</v>
      </c>
      <c r="N31" s="21">
        <v>803</v>
      </c>
      <c r="O31" s="21">
        <v>55.9</v>
      </c>
      <c r="P31" s="21">
        <v>0.55900000000000005</v>
      </c>
      <c r="Q31" s="21">
        <v>0.28000000000000003</v>
      </c>
      <c r="R31" s="21">
        <v>0</v>
      </c>
      <c r="S31" s="21">
        <v>56</v>
      </c>
      <c r="T31" s="21">
        <v>0.78</v>
      </c>
      <c r="U31" s="21">
        <v>1948</v>
      </c>
      <c r="V31" s="21">
        <v>820</v>
      </c>
      <c r="W31" s="21">
        <v>610</v>
      </c>
      <c r="X31" s="21">
        <v>244</v>
      </c>
      <c r="Y31" s="21" t="s">
        <v>231</v>
      </c>
      <c r="Z31" s="21" t="s">
        <v>232</v>
      </c>
      <c r="AA31" s="21" t="s">
        <v>177</v>
      </c>
      <c r="AB31" s="21" t="s">
        <v>40</v>
      </c>
      <c r="AC31" s="21">
        <v>1.1425000000000001</v>
      </c>
      <c r="AD31" s="21">
        <v>301.19830000000002</v>
      </c>
      <c r="AE31" s="21">
        <v>117.37649999999999</v>
      </c>
      <c r="AF31" s="21">
        <v>379.22359999999998</v>
      </c>
      <c r="AG31" s="28">
        <v>39923.61</v>
      </c>
      <c r="AH31" s="28">
        <v>182144.31</v>
      </c>
      <c r="AI31" s="21">
        <v>2305.5147999999999</v>
      </c>
      <c r="AJ31" s="28">
        <v>86058.46</v>
      </c>
      <c r="AK31" s="21" t="s">
        <v>255</v>
      </c>
      <c r="AL31" s="23">
        <v>99164</v>
      </c>
      <c r="AM31" s="23">
        <v>179530</v>
      </c>
      <c r="AN31" s="23">
        <v>22575351</v>
      </c>
      <c r="AO31" s="29">
        <v>20941</v>
      </c>
      <c r="AP31" s="21" t="s">
        <v>224</v>
      </c>
      <c r="AQ31" t="s">
        <v>1779</v>
      </c>
      <c r="AR31" s="21" t="s">
        <v>61</v>
      </c>
    </row>
    <row r="32" spans="1:44" ht="28.9" x14ac:dyDescent="0.5">
      <c r="A32" s="18">
        <v>44630</v>
      </c>
      <c r="B32" s="10">
        <v>86</v>
      </c>
      <c r="C32" s="9">
        <v>13430</v>
      </c>
      <c r="D32" s="10" t="s">
        <v>235</v>
      </c>
      <c r="E32" s="10"/>
      <c r="F32" s="10">
        <v>27.96</v>
      </c>
      <c r="G32" s="10"/>
      <c r="H32" s="19">
        <v>49</v>
      </c>
      <c r="I32" s="19" t="s">
        <v>237</v>
      </c>
      <c r="J32" s="19">
        <v>4.3</v>
      </c>
      <c r="K32" s="19">
        <v>76.760000000000005</v>
      </c>
      <c r="L32" s="19" t="s">
        <v>230</v>
      </c>
      <c r="M32" s="19">
        <v>1000</v>
      </c>
      <c r="N32" s="19">
        <v>924</v>
      </c>
      <c r="O32" s="19">
        <v>54.8</v>
      </c>
      <c r="P32" s="19">
        <v>0.54800000000000004</v>
      </c>
      <c r="Q32" s="19">
        <v>0.28999999999999998</v>
      </c>
      <c r="R32" s="19">
        <v>0</v>
      </c>
      <c r="S32" s="19">
        <v>54</v>
      </c>
      <c r="T32" s="19">
        <v>0.79</v>
      </c>
      <c r="U32" s="19">
        <v>1125</v>
      </c>
      <c r="V32" s="19">
        <v>841</v>
      </c>
      <c r="W32" s="19">
        <v>619</v>
      </c>
      <c r="X32" s="19">
        <v>243</v>
      </c>
      <c r="Y32" s="19" t="s">
        <v>238</v>
      </c>
      <c r="Z32" s="19" t="s">
        <v>232</v>
      </c>
      <c r="AA32" s="19" t="s">
        <v>178</v>
      </c>
      <c r="AB32" s="19" t="s">
        <v>222</v>
      </c>
      <c r="AC32" s="19">
        <v>1.1233</v>
      </c>
      <c r="AD32" s="19">
        <v>112.8852</v>
      </c>
      <c r="AE32" s="19">
        <v>148.36099999999999</v>
      </c>
      <c r="AF32" s="19">
        <v>408.23379999999997</v>
      </c>
      <c r="AG32" s="26">
        <v>26174.39</v>
      </c>
      <c r="AH32" s="26">
        <v>120193.76</v>
      </c>
      <c r="AI32" s="19">
        <v>1995.9113</v>
      </c>
      <c r="AJ32" s="26">
        <v>71424.800000000003</v>
      </c>
      <c r="AK32" s="19" t="s">
        <v>248</v>
      </c>
      <c r="AL32" s="22">
        <v>97275</v>
      </c>
      <c r="AM32" s="22">
        <v>232263</v>
      </c>
      <c r="AN32" s="22">
        <v>20119619</v>
      </c>
      <c r="AO32" s="27">
        <v>15173</v>
      </c>
      <c r="AP32" s="19" t="s">
        <v>224</v>
      </c>
      <c r="AQ32" t="s">
        <v>1791</v>
      </c>
      <c r="AR32" s="19" t="s">
        <v>33</v>
      </c>
    </row>
    <row r="33" spans="1:44" ht="28.9" x14ac:dyDescent="0.5">
      <c r="A33" s="18">
        <v>44631</v>
      </c>
      <c r="B33" s="13">
        <v>48</v>
      </c>
      <c r="C33" s="12">
        <v>23936</v>
      </c>
      <c r="D33" s="13" t="s">
        <v>264</v>
      </c>
      <c r="E33" s="13"/>
      <c r="F33" s="13">
        <v>24.68</v>
      </c>
      <c r="G33" s="13" t="s">
        <v>61</v>
      </c>
      <c r="H33" s="21">
        <v>23</v>
      </c>
      <c r="I33" s="21" t="s">
        <v>237</v>
      </c>
      <c r="J33" s="21">
        <v>5.41</v>
      </c>
      <c r="K33" s="21">
        <v>91.24</v>
      </c>
      <c r="L33" s="21" t="s">
        <v>217</v>
      </c>
      <c r="M33" s="21">
        <v>1000</v>
      </c>
      <c r="N33" s="21">
        <v>1398</v>
      </c>
      <c r="O33" s="21">
        <v>56.23</v>
      </c>
      <c r="P33" s="21">
        <v>0.56230000000000002</v>
      </c>
      <c r="Q33" s="21">
        <v>0.24</v>
      </c>
      <c r="R33" s="21">
        <v>0</v>
      </c>
      <c r="S33" s="21">
        <v>58</v>
      </c>
      <c r="T33" s="21">
        <v>0.74</v>
      </c>
      <c r="U33" s="21">
        <v>1744</v>
      </c>
      <c r="V33" s="21">
        <v>838</v>
      </c>
      <c r="W33" s="21">
        <v>612</v>
      </c>
      <c r="X33" s="21">
        <v>342</v>
      </c>
      <c r="Y33" s="21" t="s">
        <v>231</v>
      </c>
      <c r="Z33" s="21" t="s">
        <v>232</v>
      </c>
      <c r="AA33" s="21" t="s">
        <v>177</v>
      </c>
      <c r="AB33" s="21" t="s">
        <v>261</v>
      </c>
      <c r="AC33" s="21">
        <v>1.0754999999999999</v>
      </c>
      <c r="AD33" s="21">
        <v>155.32089999999999</v>
      </c>
      <c r="AE33" s="21">
        <v>170.1157</v>
      </c>
      <c r="AF33" s="21">
        <v>480.5025</v>
      </c>
      <c r="AG33" s="28">
        <v>33897.25</v>
      </c>
      <c r="AH33" s="28">
        <v>269673.28999999998</v>
      </c>
      <c r="AI33" s="21">
        <v>1276.4032999999999</v>
      </c>
      <c r="AJ33" s="28">
        <v>87488.45</v>
      </c>
      <c r="AK33" s="21" t="s">
        <v>256</v>
      </c>
      <c r="AL33" s="23">
        <v>139858</v>
      </c>
      <c r="AM33" s="23">
        <v>186696</v>
      </c>
      <c r="AN33" s="23">
        <v>24552497</v>
      </c>
      <c r="AO33" s="29">
        <v>15459</v>
      </c>
      <c r="AP33" s="21" t="s">
        <v>224</v>
      </c>
      <c r="AQ33" t="s">
        <v>1799</v>
      </c>
      <c r="AR33" s="21" t="s">
        <v>123</v>
      </c>
    </row>
    <row r="34" spans="1:44" ht="28.9" x14ac:dyDescent="0.5">
      <c r="A34" s="18">
        <v>44632</v>
      </c>
      <c r="B34" s="10">
        <v>91</v>
      </c>
      <c r="C34" s="9">
        <v>38623</v>
      </c>
      <c r="D34" s="10" t="s">
        <v>249</v>
      </c>
      <c r="E34" s="10"/>
      <c r="F34" s="10">
        <v>17.88</v>
      </c>
      <c r="G34" s="10"/>
      <c r="H34" s="19">
        <v>11</v>
      </c>
      <c r="I34" s="19" t="s">
        <v>237</v>
      </c>
      <c r="J34" s="19">
        <v>6.02</v>
      </c>
      <c r="K34" s="19">
        <v>78.77</v>
      </c>
      <c r="L34" s="19" t="s">
        <v>242</v>
      </c>
      <c r="M34" s="19">
        <v>1000</v>
      </c>
      <c r="N34" s="19">
        <v>1416</v>
      </c>
      <c r="O34" s="19">
        <v>64.03</v>
      </c>
      <c r="P34" s="19">
        <v>0.64029999999999998</v>
      </c>
      <c r="Q34" s="19">
        <v>0.28999999999999998</v>
      </c>
      <c r="R34" s="19">
        <v>0</v>
      </c>
      <c r="S34" s="19">
        <v>57</v>
      </c>
      <c r="T34" s="19">
        <v>0.79</v>
      </c>
      <c r="U34" s="19">
        <v>1826</v>
      </c>
      <c r="V34" s="19">
        <v>841</v>
      </c>
      <c r="W34" s="19">
        <v>696</v>
      </c>
      <c r="X34" s="19">
        <v>343</v>
      </c>
      <c r="Y34" s="19" t="s">
        <v>238</v>
      </c>
      <c r="Z34" s="19" t="s">
        <v>219</v>
      </c>
      <c r="AA34" s="19" t="s">
        <v>177</v>
      </c>
      <c r="AB34" s="19" t="s">
        <v>261</v>
      </c>
      <c r="AC34" s="19">
        <v>1.54</v>
      </c>
      <c r="AD34" s="19">
        <v>277.32220000000001</v>
      </c>
      <c r="AE34" s="19">
        <v>189.31549999999999</v>
      </c>
      <c r="AF34" s="19">
        <v>397.32830000000001</v>
      </c>
      <c r="AG34" s="26">
        <v>37652.800000000003</v>
      </c>
      <c r="AH34" s="26">
        <v>159621.32999999999</v>
      </c>
      <c r="AI34" s="19">
        <v>2697.4281999999998</v>
      </c>
      <c r="AJ34" s="26">
        <v>80513.460000000006</v>
      </c>
      <c r="AK34" s="19" t="s">
        <v>234</v>
      </c>
      <c r="AL34" s="22">
        <v>140451</v>
      </c>
      <c r="AM34" s="22">
        <v>173313</v>
      </c>
      <c r="AN34" s="22">
        <v>19425614</v>
      </c>
      <c r="AO34" s="27">
        <v>21882</v>
      </c>
      <c r="AP34" s="19" t="s">
        <v>263</v>
      </c>
      <c r="AQ34" t="s">
        <v>1807</v>
      </c>
      <c r="AR34" s="19" t="s">
        <v>38</v>
      </c>
    </row>
    <row r="35" spans="1:44" ht="28.9" x14ac:dyDescent="0.5">
      <c r="A35" s="18">
        <v>44633</v>
      </c>
      <c r="B35" s="13">
        <v>57</v>
      </c>
      <c r="C35" s="12">
        <v>26084</v>
      </c>
      <c r="D35" s="13" t="s">
        <v>264</v>
      </c>
      <c r="E35" s="13"/>
      <c r="F35" s="13">
        <v>9.18</v>
      </c>
      <c r="G35" s="13"/>
      <c r="H35" s="21">
        <v>87</v>
      </c>
      <c r="I35" s="21" t="s">
        <v>216</v>
      </c>
      <c r="J35" s="21">
        <v>5.96</v>
      </c>
      <c r="K35" s="21">
        <v>63.71</v>
      </c>
      <c r="L35" s="21" t="s">
        <v>230</v>
      </c>
      <c r="M35" s="21">
        <v>1000</v>
      </c>
      <c r="N35" s="21">
        <v>897</v>
      </c>
      <c r="O35" s="21">
        <v>69.95</v>
      </c>
      <c r="P35" s="21">
        <v>0.01</v>
      </c>
      <c r="Q35" s="21">
        <v>0.27</v>
      </c>
      <c r="R35" s="21">
        <v>0</v>
      </c>
      <c r="S35" s="21">
        <v>63</v>
      </c>
      <c r="T35" s="21">
        <v>0.77</v>
      </c>
      <c r="U35" s="21">
        <v>1934</v>
      </c>
      <c r="V35" s="21">
        <v>819</v>
      </c>
      <c r="W35" s="21">
        <v>692</v>
      </c>
      <c r="X35" s="21">
        <v>343</v>
      </c>
      <c r="Y35" s="21" t="s">
        <v>231</v>
      </c>
      <c r="Z35" s="21" t="s">
        <v>243</v>
      </c>
      <c r="AA35" s="21" t="s">
        <v>178</v>
      </c>
      <c r="AB35" s="21" t="s">
        <v>40</v>
      </c>
      <c r="AC35" s="21">
        <v>1.1106</v>
      </c>
      <c r="AD35" s="21">
        <v>290.85579999999999</v>
      </c>
      <c r="AE35" s="21">
        <v>190.10159999999999</v>
      </c>
      <c r="AF35" s="21">
        <v>491.72770000000003</v>
      </c>
      <c r="AG35" s="28">
        <v>39818.26</v>
      </c>
      <c r="AH35" s="28">
        <v>85313.72</v>
      </c>
      <c r="AI35" s="21">
        <v>1560.3702000000001</v>
      </c>
      <c r="AJ35" s="28">
        <v>84915.61</v>
      </c>
      <c r="AK35" s="21" t="s">
        <v>267</v>
      </c>
      <c r="AL35" s="23">
        <v>130928</v>
      </c>
      <c r="AM35" s="23">
        <v>174003</v>
      </c>
      <c r="AN35" s="23">
        <v>16023225</v>
      </c>
      <c r="AO35" s="29">
        <v>24231</v>
      </c>
      <c r="AP35" s="21" t="s">
        <v>252</v>
      </c>
      <c r="AQ35" t="s">
        <v>1796</v>
      </c>
      <c r="AR35" s="21" t="s">
        <v>34</v>
      </c>
    </row>
    <row r="36" spans="1:44" ht="28.9" x14ac:dyDescent="0.5">
      <c r="A36" s="18">
        <v>44634</v>
      </c>
      <c r="B36" s="10">
        <v>97</v>
      </c>
      <c r="C36" s="9">
        <v>16896</v>
      </c>
      <c r="D36" s="10" t="s">
        <v>227</v>
      </c>
      <c r="E36" s="10" t="s">
        <v>285</v>
      </c>
      <c r="F36" s="10">
        <v>10.28</v>
      </c>
      <c r="G36" s="10"/>
      <c r="H36" s="19">
        <v>30</v>
      </c>
      <c r="I36" s="19" t="s">
        <v>254</v>
      </c>
      <c r="J36" s="19">
        <v>4.59</v>
      </c>
      <c r="K36" s="19">
        <v>68.36</v>
      </c>
      <c r="L36" s="19" t="s">
        <v>230</v>
      </c>
      <c r="M36" s="19">
        <v>1000</v>
      </c>
      <c r="N36" s="19">
        <v>1289</v>
      </c>
      <c r="O36" s="19">
        <v>50.25</v>
      </c>
      <c r="P36" s="19">
        <v>0.01</v>
      </c>
      <c r="Q36" s="19">
        <v>0.21</v>
      </c>
      <c r="R36" s="19">
        <v>0</v>
      </c>
      <c r="S36" s="19">
        <v>67</v>
      </c>
      <c r="T36" s="19">
        <v>0.71</v>
      </c>
      <c r="U36" s="19">
        <v>1743</v>
      </c>
      <c r="V36" s="19">
        <v>808</v>
      </c>
      <c r="W36" s="19">
        <v>618</v>
      </c>
      <c r="X36" s="19">
        <v>260</v>
      </c>
      <c r="Y36" s="19" t="s">
        <v>231</v>
      </c>
      <c r="Z36" s="19" t="s">
        <v>219</v>
      </c>
      <c r="AA36" s="19" t="s">
        <v>178</v>
      </c>
      <c r="AB36" s="19" t="s">
        <v>261</v>
      </c>
      <c r="AC36" s="19">
        <v>1.1772</v>
      </c>
      <c r="AD36" s="19">
        <v>344.26049999999998</v>
      </c>
      <c r="AE36" s="19">
        <v>141.9221</v>
      </c>
      <c r="AF36" s="19">
        <v>333.9135</v>
      </c>
      <c r="AG36" s="26">
        <v>25755.65</v>
      </c>
      <c r="AH36" s="26">
        <v>30801.49</v>
      </c>
      <c r="AI36" s="19">
        <v>1902.5818999999999</v>
      </c>
      <c r="AJ36" s="26">
        <v>82455.87</v>
      </c>
      <c r="AK36" s="19" t="s">
        <v>286</v>
      </c>
      <c r="AL36" s="22">
        <v>96637</v>
      </c>
      <c r="AM36" s="22">
        <v>170733</v>
      </c>
      <c r="AN36" s="22">
        <v>15439262</v>
      </c>
      <c r="AO36" s="27">
        <v>23648</v>
      </c>
      <c r="AP36" s="19" t="s">
        <v>263</v>
      </c>
      <c r="AQ36" t="s">
        <v>559</v>
      </c>
      <c r="AR36" s="19" t="s">
        <v>53</v>
      </c>
    </row>
    <row r="37" spans="1:44" ht="28.9" x14ac:dyDescent="0.5">
      <c r="A37" s="18">
        <v>44635</v>
      </c>
      <c r="B37" s="13">
        <v>51</v>
      </c>
      <c r="C37" s="12">
        <v>35016</v>
      </c>
      <c r="D37" s="13" t="s">
        <v>277</v>
      </c>
      <c r="E37" s="13" t="s">
        <v>287</v>
      </c>
      <c r="F37" s="13">
        <v>14.31</v>
      </c>
      <c r="G37" s="13"/>
      <c r="H37" s="21">
        <v>25</v>
      </c>
      <c r="I37" s="21" t="s">
        <v>229</v>
      </c>
      <c r="J37" s="21">
        <v>2.71</v>
      </c>
      <c r="K37" s="21">
        <v>70.03</v>
      </c>
      <c r="L37" s="21" t="s">
        <v>242</v>
      </c>
      <c r="M37" s="21">
        <v>1000</v>
      </c>
      <c r="N37" s="21">
        <v>1273</v>
      </c>
      <c r="O37" s="21">
        <v>67.5</v>
      </c>
      <c r="P37" s="21">
        <v>0.01</v>
      </c>
      <c r="Q37" s="21">
        <v>0.22</v>
      </c>
      <c r="R37" s="21">
        <v>0</v>
      </c>
      <c r="S37" s="21">
        <v>51</v>
      </c>
      <c r="T37" s="21">
        <v>0.72</v>
      </c>
      <c r="U37" s="21">
        <v>1132</v>
      </c>
      <c r="V37" s="21">
        <v>848</v>
      </c>
      <c r="W37" s="21">
        <v>677</v>
      </c>
      <c r="X37" s="21">
        <v>391</v>
      </c>
      <c r="Y37" s="21" t="s">
        <v>231</v>
      </c>
      <c r="Z37" s="21" t="s">
        <v>219</v>
      </c>
      <c r="AA37" s="21" t="s">
        <v>178</v>
      </c>
      <c r="AB37" s="21" t="s">
        <v>40</v>
      </c>
      <c r="AC37" s="21">
        <v>1.0726</v>
      </c>
      <c r="AD37" s="21">
        <v>199.4716</v>
      </c>
      <c r="AE37" s="21">
        <v>195.6748</v>
      </c>
      <c r="AF37" s="21">
        <v>545.97559999999999</v>
      </c>
      <c r="AG37" s="23">
        <v>246849</v>
      </c>
      <c r="AH37" s="28">
        <v>255585.34</v>
      </c>
      <c r="AI37" s="21">
        <v>1996.4318000000001</v>
      </c>
      <c r="AJ37" s="28">
        <v>76786.13</v>
      </c>
      <c r="AK37" s="21" t="s">
        <v>267</v>
      </c>
      <c r="AL37" s="23">
        <v>110718</v>
      </c>
      <c r="AM37" s="23">
        <v>203435</v>
      </c>
      <c r="AN37" s="23">
        <v>22955521</v>
      </c>
      <c r="AO37" s="29">
        <v>20410</v>
      </c>
      <c r="AP37" s="21" t="s">
        <v>252</v>
      </c>
      <c r="AQ37" t="s">
        <v>559</v>
      </c>
      <c r="AR37" s="21" t="s">
        <v>43</v>
      </c>
    </row>
    <row r="38" spans="1:44" ht="28.9" x14ac:dyDescent="0.5">
      <c r="A38" s="18">
        <v>44636</v>
      </c>
      <c r="B38" s="10">
        <v>28</v>
      </c>
      <c r="C38" s="9">
        <v>25861</v>
      </c>
      <c r="D38" s="10" t="s">
        <v>249</v>
      </c>
      <c r="E38" s="10"/>
      <c r="F38" s="10">
        <v>5.54</v>
      </c>
      <c r="G38" s="10"/>
      <c r="H38" s="19">
        <v>3</v>
      </c>
      <c r="I38" s="19" t="s">
        <v>237</v>
      </c>
      <c r="J38" s="19">
        <v>6.96</v>
      </c>
      <c r="K38" s="19">
        <v>64.47</v>
      </c>
      <c r="L38" s="19" t="s">
        <v>230</v>
      </c>
      <c r="M38" s="19">
        <v>1000</v>
      </c>
      <c r="N38" s="19">
        <v>1485</v>
      </c>
      <c r="O38" s="19">
        <v>66.790000000000006</v>
      </c>
      <c r="P38" s="19">
        <v>0.01</v>
      </c>
      <c r="Q38" s="19">
        <v>0.25</v>
      </c>
      <c r="R38" s="19">
        <v>0</v>
      </c>
      <c r="S38" s="19">
        <v>69</v>
      </c>
      <c r="T38" s="19">
        <v>0.75</v>
      </c>
      <c r="U38" s="19">
        <v>1477</v>
      </c>
      <c r="V38" s="19">
        <v>850</v>
      </c>
      <c r="W38" s="19">
        <v>633</v>
      </c>
      <c r="X38" s="19">
        <v>325</v>
      </c>
      <c r="Y38" s="19" t="s">
        <v>231</v>
      </c>
      <c r="Z38" s="19" t="s">
        <v>243</v>
      </c>
      <c r="AA38" s="19" t="s">
        <v>220</v>
      </c>
      <c r="AB38" s="19" t="s">
        <v>239</v>
      </c>
      <c r="AC38" s="19">
        <v>1.4129</v>
      </c>
      <c r="AD38" s="19">
        <v>151.48689999999999</v>
      </c>
      <c r="AE38" s="19">
        <v>111.84399999999999</v>
      </c>
      <c r="AF38" s="19">
        <v>637.61339999999996</v>
      </c>
      <c r="AG38" s="26">
        <v>28708.94</v>
      </c>
      <c r="AH38" s="26">
        <v>127670.55</v>
      </c>
      <c r="AI38" s="19">
        <v>2689.7773000000002</v>
      </c>
      <c r="AJ38" s="26">
        <v>86622.86</v>
      </c>
      <c r="AK38" s="19" t="s">
        <v>288</v>
      </c>
      <c r="AL38" s="22">
        <v>96876</v>
      </c>
      <c r="AM38" s="22">
        <v>243894</v>
      </c>
      <c r="AN38" s="22">
        <v>22138464</v>
      </c>
      <c r="AO38" s="27">
        <v>17156</v>
      </c>
      <c r="AP38" s="19" t="s">
        <v>224</v>
      </c>
      <c r="AQ38" t="s">
        <v>1779</v>
      </c>
      <c r="AR38" s="19" t="s">
        <v>40</v>
      </c>
    </row>
    <row r="39" spans="1:44" ht="28.9" x14ac:dyDescent="0.5">
      <c r="A39" s="18">
        <v>44637</v>
      </c>
      <c r="B39" s="13">
        <v>61</v>
      </c>
      <c r="C39" s="12">
        <v>34051</v>
      </c>
      <c r="D39" s="13" t="s">
        <v>249</v>
      </c>
      <c r="E39" s="13"/>
      <c r="F39" s="13">
        <v>22.02</v>
      </c>
      <c r="G39" s="13" t="s">
        <v>40</v>
      </c>
      <c r="H39" s="21">
        <v>99</v>
      </c>
      <c r="I39" s="21" t="s">
        <v>216</v>
      </c>
      <c r="J39" s="21">
        <v>8.0500000000000007</v>
      </c>
      <c r="K39" s="21">
        <v>69.900000000000006</v>
      </c>
      <c r="L39" s="21" t="s">
        <v>242</v>
      </c>
      <c r="M39" s="21">
        <v>1000</v>
      </c>
      <c r="N39" s="21">
        <v>1207</v>
      </c>
      <c r="O39" s="21">
        <v>53.53</v>
      </c>
      <c r="P39" s="21">
        <v>0.01</v>
      </c>
      <c r="Q39" s="21">
        <v>0.22</v>
      </c>
      <c r="R39" s="21">
        <v>0</v>
      </c>
      <c r="S39" s="21">
        <v>59</v>
      </c>
      <c r="T39" s="21">
        <v>0.72</v>
      </c>
      <c r="U39" s="21">
        <v>1224</v>
      </c>
      <c r="V39" s="21">
        <v>846</v>
      </c>
      <c r="W39" s="21">
        <v>700</v>
      </c>
      <c r="X39" s="21">
        <v>200</v>
      </c>
      <c r="Y39" s="21" t="s">
        <v>231</v>
      </c>
      <c r="Z39" s="21" t="s">
        <v>232</v>
      </c>
      <c r="AA39" s="21" t="s">
        <v>177</v>
      </c>
      <c r="AB39" s="21" t="s">
        <v>233</v>
      </c>
      <c r="AC39" s="21">
        <v>1.2282999999999999</v>
      </c>
      <c r="AD39" s="21">
        <v>466.41750000000002</v>
      </c>
      <c r="AE39" s="21">
        <v>137.86750000000001</v>
      </c>
      <c r="AF39" s="21">
        <v>528.65930000000003</v>
      </c>
      <c r="AG39" s="28">
        <v>28699.55</v>
      </c>
      <c r="AH39" s="23">
        <v>287701</v>
      </c>
      <c r="AI39" s="21">
        <v>1948.1181999999999</v>
      </c>
      <c r="AJ39" s="28">
        <v>85563.53</v>
      </c>
      <c r="AK39" s="21" t="s">
        <v>289</v>
      </c>
      <c r="AL39" s="23">
        <v>121534</v>
      </c>
      <c r="AM39" s="23">
        <v>177463</v>
      </c>
      <c r="AN39" s="23">
        <v>24689184</v>
      </c>
      <c r="AO39" s="29">
        <v>17853</v>
      </c>
      <c r="AP39" s="21" t="s">
        <v>241</v>
      </c>
      <c r="AQ39" t="s">
        <v>1864</v>
      </c>
      <c r="AR39" s="21" t="s">
        <v>30</v>
      </c>
    </row>
    <row r="40" spans="1:44" ht="28.9" x14ac:dyDescent="0.5">
      <c r="A40" s="18">
        <v>44638</v>
      </c>
      <c r="B40" s="10">
        <v>67</v>
      </c>
      <c r="C40" s="9">
        <v>37761</v>
      </c>
      <c r="D40" s="10" t="s">
        <v>249</v>
      </c>
      <c r="E40" s="10"/>
      <c r="F40" s="10">
        <v>18.29</v>
      </c>
      <c r="G40" s="10"/>
      <c r="H40" s="19">
        <v>66</v>
      </c>
      <c r="I40" s="19" t="s">
        <v>229</v>
      </c>
      <c r="J40" s="19">
        <v>3.77</v>
      </c>
      <c r="K40" s="19">
        <v>61.88</v>
      </c>
      <c r="L40" s="19" t="s">
        <v>242</v>
      </c>
      <c r="M40" s="19">
        <v>1000</v>
      </c>
      <c r="N40" s="19">
        <v>1058</v>
      </c>
      <c r="O40" s="19">
        <v>63.23</v>
      </c>
      <c r="P40" s="19">
        <v>0.01</v>
      </c>
      <c r="Q40" s="19">
        <v>0.28999999999999998</v>
      </c>
      <c r="R40" s="19">
        <v>0</v>
      </c>
      <c r="S40" s="19">
        <v>71</v>
      </c>
      <c r="T40" s="19">
        <v>0.79</v>
      </c>
      <c r="U40" s="19">
        <v>1734</v>
      </c>
      <c r="V40" s="19">
        <v>864</v>
      </c>
      <c r="W40" s="19">
        <v>694</v>
      </c>
      <c r="X40" s="19">
        <v>258</v>
      </c>
      <c r="Y40" s="19" t="s">
        <v>238</v>
      </c>
      <c r="Z40" s="19" t="s">
        <v>232</v>
      </c>
      <c r="AA40" s="19" t="s">
        <v>177</v>
      </c>
      <c r="AB40" s="19" t="s">
        <v>222</v>
      </c>
      <c r="AC40" s="19">
        <v>1.3537999999999999</v>
      </c>
      <c r="AD40" s="19">
        <v>384.60289999999998</v>
      </c>
      <c r="AE40" s="19">
        <v>141.05019999999999</v>
      </c>
      <c r="AF40" s="19">
        <v>549.34270000000004</v>
      </c>
      <c r="AG40" s="22">
        <v>246238</v>
      </c>
      <c r="AH40" s="26">
        <v>283201.58</v>
      </c>
      <c r="AI40" s="19">
        <v>2971.1813999999999</v>
      </c>
      <c r="AJ40" s="26">
        <v>89335.13</v>
      </c>
      <c r="AK40" s="19" t="s">
        <v>267</v>
      </c>
      <c r="AL40" s="22">
        <v>118220</v>
      </c>
      <c r="AM40" s="22">
        <v>202524</v>
      </c>
      <c r="AN40" s="22">
        <v>23521086</v>
      </c>
      <c r="AO40" s="27">
        <v>18387</v>
      </c>
      <c r="AP40" s="19" t="s">
        <v>263</v>
      </c>
      <c r="AQ40" t="s">
        <v>1775</v>
      </c>
      <c r="AR40" s="19" t="s">
        <v>47</v>
      </c>
    </row>
    <row r="41" spans="1:44" ht="28.9" x14ac:dyDescent="0.5">
      <c r="A41" s="18">
        <v>44639</v>
      </c>
      <c r="B41" s="13">
        <v>59</v>
      </c>
      <c r="C41" s="12">
        <v>10413</v>
      </c>
      <c r="D41" s="13" t="s">
        <v>227</v>
      </c>
      <c r="E41" s="13"/>
      <c r="F41" s="13">
        <v>19.39</v>
      </c>
      <c r="G41" s="13"/>
      <c r="H41" s="21">
        <v>80</v>
      </c>
      <c r="I41" s="21" t="s">
        <v>229</v>
      </c>
      <c r="J41" s="21">
        <v>9.8000000000000007</v>
      </c>
      <c r="K41" s="21">
        <v>95.35</v>
      </c>
      <c r="L41" s="21" t="s">
        <v>217</v>
      </c>
      <c r="M41" s="21">
        <v>1000</v>
      </c>
      <c r="N41" s="21">
        <v>1119</v>
      </c>
      <c r="O41" s="21">
        <v>63.97</v>
      </c>
      <c r="P41" s="21">
        <v>0.01</v>
      </c>
      <c r="Q41" s="21">
        <v>0.23</v>
      </c>
      <c r="R41" s="21">
        <v>0</v>
      </c>
      <c r="S41" s="21">
        <v>58</v>
      </c>
      <c r="T41" s="21">
        <v>0.73</v>
      </c>
      <c r="U41" s="21">
        <v>1624</v>
      </c>
      <c r="V41" s="21">
        <v>817</v>
      </c>
      <c r="W41" s="21">
        <v>659</v>
      </c>
      <c r="X41" s="21">
        <v>241</v>
      </c>
      <c r="Y41" s="21" t="s">
        <v>231</v>
      </c>
      <c r="Z41" s="21" t="s">
        <v>232</v>
      </c>
      <c r="AA41" s="21" t="s">
        <v>177</v>
      </c>
      <c r="AB41" s="21" t="s">
        <v>261</v>
      </c>
      <c r="AC41" s="21">
        <v>1.448</v>
      </c>
      <c r="AD41" s="21">
        <v>458.13240000000002</v>
      </c>
      <c r="AE41" s="21">
        <v>138.7321</v>
      </c>
      <c r="AF41" s="21">
        <v>421.5686</v>
      </c>
      <c r="AG41" s="28">
        <v>39383.980000000003</v>
      </c>
      <c r="AH41" s="28">
        <v>130720.03</v>
      </c>
      <c r="AI41" s="21">
        <v>2048.2265000000002</v>
      </c>
      <c r="AJ41" s="28">
        <v>87398.6</v>
      </c>
      <c r="AK41" s="21" t="s">
        <v>223</v>
      </c>
      <c r="AL41" s="23">
        <v>108511</v>
      </c>
      <c r="AM41" s="23">
        <v>182998</v>
      </c>
      <c r="AN41" s="23">
        <v>19854387</v>
      </c>
      <c r="AO41" s="29">
        <v>24095</v>
      </c>
      <c r="AP41" s="21" t="s">
        <v>263</v>
      </c>
      <c r="AQ41" t="s">
        <v>1819</v>
      </c>
      <c r="AR41" s="21" t="s">
        <v>30</v>
      </c>
    </row>
    <row r="42" spans="1:44" ht="28.9" x14ac:dyDescent="0.5">
      <c r="A42" s="18">
        <v>44640</v>
      </c>
      <c r="B42" s="10">
        <v>74</v>
      </c>
      <c r="C42" s="9">
        <v>35574</v>
      </c>
      <c r="D42" s="10" t="s">
        <v>277</v>
      </c>
      <c r="E42" s="10"/>
      <c r="F42" s="10">
        <v>14.25</v>
      </c>
      <c r="G42" s="10" t="s">
        <v>29</v>
      </c>
      <c r="H42" s="19">
        <v>88</v>
      </c>
      <c r="I42" s="19" t="s">
        <v>237</v>
      </c>
      <c r="J42" s="19">
        <v>1.73</v>
      </c>
      <c r="K42" s="19">
        <v>70.239999999999995</v>
      </c>
      <c r="L42" s="19" t="s">
        <v>242</v>
      </c>
      <c r="M42" s="19">
        <v>1000</v>
      </c>
      <c r="N42" s="19">
        <v>1261</v>
      </c>
      <c r="O42" s="19">
        <v>50.97</v>
      </c>
      <c r="P42" s="19">
        <v>0.01</v>
      </c>
      <c r="Q42" s="19">
        <v>0.28999999999999998</v>
      </c>
      <c r="R42" s="19">
        <v>0</v>
      </c>
      <c r="S42" s="19">
        <v>60</v>
      </c>
      <c r="T42" s="19">
        <v>0.79</v>
      </c>
      <c r="U42" s="19">
        <v>1842</v>
      </c>
      <c r="V42" s="19">
        <v>839</v>
      </c>
      <c r="W42" s="19">
        <v>682</v>
      </c>
      <c r="X42" s="19">
        <v>398</v>
      </c>
      <c r="Y42" s="19" t="s">
        <v>231</v>
      </c>
      <c r="Z42" s="19" t="s">
        <v>243</v>
      </c>
      <c r="AA42" s="19" t="s">
        <v>179</v>
      </c>
      <c r="AB42" s="19" t="s">
        <v>233</v>
      </c>
      <c r="AC42" s="19">
        <v>1.1974</v>
      </c>
      <c r="AD42" s="19">
        <v>354.49869999999999</v>
      </c>
      <c r="AE42" s="19">
        <v>189.5857</v>
      </c>
      <c r="AF42" s="19">
        <v>671.09439999999995</v>
      </c>
      <c r="AG42" s="26">
        <v>32833.29</v>
      </c>
      <c r="AH42" s="26">
        <v>118427.51</v>
      </c>
      <c r="AI42" s="19">
        <v>1808.3684000000001</v>
      </c>
      <c r="AJ42" s="26">
        <v>85885.92</v>
      </c>
      <c r="AK42" s="19" t="s">
        <v>268</v>
      </c>
      <c r="AL42" s="22">
        <v>133666</v>
      </c>
      <c r="AM42" s="22">
        <v>197186</v>
      </c>
      <c r="AN42" s="22">
        <v>21208896</v>
      </c>
      <c r="AO42" s="27">
        <v>17521</v>
      </c>
      <c r="AP42" s="19" t="s">
        <v>224</v>
      </c>
      <c r="AQ42" t="s">
        <v>1824</v>
      </c>
      <c r="AR42" s="19" t="s">
        <v>34</v>
      </c>
    </row>
    <row r="43" spans="1:44" ht="28.9" x14ac:dyDescent="0.5">
      <c r="A43" s="18">
        <v>44641</v>
      </c>
      <c r="B43" s="13">
        <v>7</v>
      </c>
      <c r="C43" s="12">
        <v>20266</v>
      </c>
      <c r="D43" s="13" t="s">
        <v>227</v>
      </c>
      <c r="E43" s="13" t="s">
        <v>290</v>
      </c>
      <c r="F43" s="13">
        <v>29.7</v>
      </c>
      <c r="G43" s="13"/>
      <c r="H43" s="21">
        <v>39</v>
      </c>
      <c r="I43" s="21" t="s">
        <v>254</v>
      </c>
      <c r="J43" s="21">
        <v>2.54</v>
      </c>
      <c r="K43" s="21">
        <v>72.98</v>
      </c>
      <c r="L43" s="21" t="s">
        <v>217</v>
      </c>
      <c r="M43" s="21">
        <v>1000</v>
      </c>
      <c r="N43" s="21">
        <v>858</v>
      </c>
      <c r="O43" s="21">
        <v>63.93</v>
      </c>
      <c r="P43" s="21">
        <v>0.01</v>
      </c>
      <c r="Q43" s="21">
        <v>0.27</v>
      </c>
      <c r="R43" s="21">
        <v>0</v>
      </c>
      <c r="S43" s="21">
        <v>73</v>
      </c>
      <c r="T43" s="21">
        <v>0.77</v>
      </c>
      <c r="U43" s="21">
        <v>1932</v>
      </c>
      <c r="V43" s="21">
        <v>883</v>
      </c>
      <c r="W43" s="21">
        <v>659</v>
      </c>
      <c r="X43" s="21">
        <v>330</v>
      </c>
      <c r="Y43" s="21" t="s">
        <v>238</v>
      </c>
      <c r="Z43" s="21" t="s">
        <v>232</v>
      </c>
      <c r="AA43" s="21" t="s">
        <v>178</v>
      </c>
      <c r="AB43" s="21" t="s">
        <v>222</v>
      </c>
      <c r="AC43" s="21">
        <v>0.83589999999999998</v>
      </c>
      <c r="AD43" s="21">
        <v>286.7149</v>
      </c>
      <c r="AE43" s="21">
        <v>152.62739999999999</v>
      </c>
      <c r="AF43" s="21">
        <v>482.23939999999999</v>
      </c>
      <c r="AG43" s="28">
        <v>24132.84</v>
      </c>
      <c r="AH43" s="28">
        <v>132958.28</v>
      </c>
      <c r="AI43" s="21">
        <v>1967.5671</v>
      </c>
      <c r="AJ43" s="28">
        <v>73380.55</v>
      </c>
      <c r="AK43" s="21" t="s">
        <v>286</v>
      </c>
      <c r="AL43" s="23">
        <v>115416</v>
      </c>
      <c r="AM43" s="23">
        <v>200989</v>
      </c>
      <c r="AN43" s="23">
        <v>22548238</v>
      </c>
      <c r="AO43" s="29">
        <v>19934</v>
      </c>
      <c r="AP43" s="21" t="s">
        <v>263</v>
      </c>
      <c r="AQ43" t="s">
        <v>1938</v>
      </c>
      <c r="AR43" s="21" t="s">
        <v>34</v>
      </c>
    </row>
    <row r="44" spans="1:44" ht="28.9" x14ac:dyDescent="0.5">
      <c r="A44" s="18">
        <v>44642</v>
      </c>
      <c r="B44" s="10">
        <v>87</v>
      </c>
      <c r="C44" s="9">
        <v>4476</v>
      </c>
      <c r="D44" s="10" t="s">
        <v>249</v>
      </c>
      <c r="E44" s="10"/>
      <c r="F44" s="10">
        <v>1.19</v>
      </c>
      <c r="G44" s="10" t="s">
        <v>47</v>
      </c>
      <c r="H44" s="19">
        <v>64</v>
      </c>
      <c r="I44" s="19" t="s">
        <v>229</v>
      </c>
      <c r="J44" s="19">
        <v>9.68</v>
      </c>
      <c r="K44" s="19">
        <v>76.61</v>
      </c>
      <c r="L44" s="19" t="s">
        <v>230</v>
      </c>
      <c r="M44" s="19">
        <v>1000</v>
      </c>
      <c r="N44" s="19">
        <v>1329</v>
      </c>
      <c r="O44" s="19">
        <v>55.16</v>
      </c>
      <c r="P44" s="19">
        <v>0.01</v>
      </c>
      <c r="Q44" s="19">
        <v>0.28000000000000003</v>
      </c>
      <c r="R44" s="19">
        <v>0</v>
      </c>
      <c r="S44" s="19">
        <v>72</v>
      </c>
      <c r="T44" s="19">
        <v>0.78</v>
      </c>
      <c r="U44" s="19">
        <v>1033</v>
      </c>
      <c r="V44" s="19">
        <v>891</v>
      </c>
      <c r="W44" s="19">
        <v>668</v>
      </c>
      <c r="X44" s="19">
        <v>209</v>
      </c>
      <c r="Y44" s="19" t="s">
        <v>238</v>
      </c>
      <c r="Z44" s="19" t="s">
        <v>219</v>
      </c>
      <c r="AA44" s="19" t="s">
        <v>220</v>
      </c>
      <c r="AB44" s="19" t="s">
        <v>222</v>
      </c>
      <c r="AC44" s="19">
        <v>1.2253000000000001</v>
      </c>
      <c r="AD44" s="19">
        <v>253.59739999999999</v>
      </c>
      <c r="AE44" s="19">
        <v>117.583</v>
      </c>
      <c r="AF44" s="19">
        <v>348.48899999999998</v>
      </c>
      <c r="AG44" s="22">
        <v>246581</v>
      </c>
      <c r="AH44" s="26">
        <v>137188.01</v>
      </c>
      <c r="AI44" s="19">
        <v>1390.5382999999999</v>
      </c>
      <c r="AJ44" s="26">
        <v>77436.240000000005</v>
      </c>
      <c r="AK44" s="19" t="s">
        <v>291</v>
      </c>
      <c r="AL44" s="22">
        <v>91134</v>
      </c>
      <c r="AM44" s="22">
        <v>221174</v>
      </c>
      <c r="AN44" s="22">
        <v>19980808</v>
      </c>
      <c r="AO44" s="27">
        <v>16804</v>
      </c>
      <c r="AP44" s="19" t="s">
        <v>263</v>
      </c>
      <c r="AQ44" t="s">
        <v>1889</v>
      </c>
      <c r="AR44" s="19" t="s">
        <v>89</v>
      </c>
    </row>
    <row r="45" spans="1:44" ht="28.9" x14ac:dyDescent="0.5">
      <c r="A45" s="18">
        <v>44643</v>
      </c>
      <c r="B45" s="13">
        <v>40</v>
      </c>
      <c r="C45" s="12">
        <v>14387</v>
      </c>
      <c r="D45" s="13" t="s">
        <v>227</v>
      </c>
      <c r="E45" s="13"/>
      <c r="F45" s="13">
        <v>19.18</v>
      </c>
      <c r="G45" s="13"/>
      <c r="H45" s="21">
        <v>91</v>
      </c>
      <c r="I45" s="21" t="s">
        <v>229</v>
      </c>
      <c r="J45" s="21">
        <v>8.49</v>
      </c>
      <c r="K45" s="21">
        <v>82.67</v>
      </c>
      <c r="L45" s="21" t="s">
        <v>242</v>
      </c>
      <c r="M45" s="21">
        <v>1000</v>
      </c>
      <c r="N45" s="21">
        <v>1283</v>
      </c>
      <c r="O45" s="21">
        <v>61.93</v>
      </c>
      <c r="P45" s="21">
        <v>0.01</v>
      </c>
      <c r="Q45" s="21">
        <v>0.27</v>
      </c>
      <c r="R45" s="21">
        <v>0</v>
      </c>
      <c r="S45" s="21">
        <v>69</v>
      </c>
      <c r="T45" s="21">
        <v>0.77</v>
      </c>
      <c r="U45" s="21">
        <v>1457</v>
      </c>
      <c r="V45" s="21">
        <v>819</v>
      </c>
      <c r="W45" s="21">
        <v>679</v>
      </c>
      <c r="X45" s="21">
        <v>340</v>
      </c>
      <c r="Y45" s="21" t="s">
        <v>238</v>
      </c>
      <c r="Z45" s="21" t="s">
        <v>232</v>
      </c>
      <c r="AA45" s="21" t="s">
        <v>220</v>
      </c>
      <c r="AB45" s="21" t="s">
        <v>222</v>
      </c>
      <c r="AC45" s="21">
        <v>1.4601</v>
      </c>
      <c r="AD45" s="21">
        <v>257.5462</v>
      </c>
      <c r="AE45" s="21">
        <v>134.81809999999999</v>
      </c>
      <c r="AF45" s="21">
        <v>369.00049999999999</v>
      </c>
      <c r="AG45" s="28">
        <v>30731.74</v>
      </c>
      <c r="AH45" s="28">
        <v>243002.95</v>
      </c>
      <c r="AI45" s="21">
        <v>1163.1567</v>
      </c>
      <c r="AJ45" s="28">
        <v>75549.72</v>
      </c>
      <c r="AK45" s="21" t="s">
        <v>270</v>
      </c>
      <c r="AL45" s="23">
        <v>145961</v>
      </c>
      <c r="AM45" s="23">
        <v>166240</v>
      </c>
      <c r="AN45" s="23">
        <v>21355575</v>
      </c>
      <c r="AO45" s="29">
        <v>17331</v>
      </c>
      <c r="AP45" s="21" t="s">
        <v>245</v>
      </c>
      <c r="AQ45" t="s">
        <v>1777</v>
      </c>
      <c r="AR45" s="21" t="s">
        <v>69</v>
      </c>
    </row>
    <row r="46" spans="1:44" ht="28.9" x14ac:dyDescent="0.5">
      <c r="A46" s="18">
        <v>44644</v>
      </c>
      <c r="B46" s="10">
        <v>34</v>
      </c>
      <c r="C46" s="9">
        <v>32219</v>
      </c>
      <c r="D46" s="10" t="s">
        <v>235</v>
      </c>
      <c r="E46" s="10"/>
      <c r="F46" s="10">
        <v>20.7</v>
      </c>
      <c r="G46" s="10"/>
      <c r="H46" s="19">
        <v>20</v>
      </c>
      <c r="I46" s="19" t="s">
        <v>237</v>
      </c>
      <c r="J46" s="19">
        <v>5.99</v>
      </c>
      <c r="K46" s="19">
        <v>60.38</v>
      </c>
      <c r="L46" s="19" t="s">
        <v>242</v>
      </c>
      <c r="M46" s="19">
        <v>1000</v>
      </c>
      <c r="N46" s="19">
        <v>1203</v>
      </c>
      <c r="O46" s="19">
        <v>56.85</v>
      </c>
      <c r="P46" s="19">
        <v>0.01</v>
      </c>
      <c r="Q46" s="19">
        <v>0.21</v>
      </c>
      <c r="R46" s="19">
        <v>0</v>
      </c>
      <c r="S46" s="19">
        <v>60</v>
      </c>
      <c r="T46" s="19">
        <v>0.71</v>
      </c>
      <c r="U46" s="19">
        <v>1306</v>
      </c>
      <c r="V46" s="19">
        <v>887</v>
      </c>
      <c r="W46" s="19">
        <v>605</v>
      </c>
      <c r="X46" s="19">
        <v>343</v>
      </c>
      <c r="Y46" s="19" t="s">
        <v>238</v>
      </c>
      <c r="Z46" s="19" t="s">
        <v>219</v>
      </c>
      <c r="AA46" s="19" t="s">
        <v>177</v>
      </c>
      <c r="AB46" s="19" t="s">
        <v>233</v>
      </c>
      <c r="AC46" s="19">
        <v>1.5145</v>
      </c>
      <c r="AD46" s="19">
        <v>341.24799999999999</v>
      </c>
      <c r="AE46" s="19">
        <v>128.38380000000001</v>
      </c>
      <c r="AF46" s="19">
        <v>693.65880000000004</v>
      </c>
      <c r="AG46" s="26">
        <v>39173.61</v>
      </c>
      <c r="AH46" s="26">
        <v>59318.07</v>
      </c>
      <c r="AI46" s="19">
        <v>2261.4748</v>
      </c>
      <c r="AJ46" s="26">
        <v>74347.98</v>
      </c>
      <c r="AK46" s="19" t="s">
        <v>292</v>
      </c>
      <c r="AL46" s="22">
        <v>111871</v>
      </c>
      <c r="AM46" s="22">
        <v>172721</v>
      </c>
      <c r="AN46" s="22">
        <v>22711510</v>
      </c>
      <c r="AO46" s="27">
        <v>16810</v>
      </c>
      <c r="AP46" s="19" t="s">
        <v>241</v>
      </c>
      <c r="AQ46" t="s">
        <v>1789</v>
      </c>
      <c r="AR46" s="19" t="s">
        <v>40</v>
      </c>
    </row>
    <row r="47" spans="1:44" ht="28.9" x14ac:dyDescent="0.5">
      <c r="A47" s="18">
        <v>44645</v>
      </c>
      <c r="B47" s="13">
        <v>48</v>
      </c>
      <c r="C47" s="12">
        <v>38334</v>
      </c>
      <c r="D47" s="13" t="s">
        <v>227</v>
      </c>
      <c r="E47" s="13"/>
      <c r="F47" s="13">
        <v>26.69</v>
      </c>
      <c r="G47" s="13"/>
      <c r="H47" s="21">
        <v>55</v>
      </c>
      <c r="I47" s="21" t="s">
        <v>254</v>
      </c>
      <c r="J47" s="21">
        <v>4.26</v>
      </c>
      <c r="K47" s="21">
        <v>98.15</v>
      </c>
      <c r="L47" s="21" t="s">
        <v>217</v>
      </c>
      <c r="M47" s="21">
        <v>1000</v>
      </c>
      <c r="N47" s="21">
        <v>1228</v>
      </c>
      <c r="O47" s="21">
        <v>69.55</v>
      </c>
      <c r="P47" s="21">
        <v>0.01</v>
      </c>
      <c r="Q47" s="21">
        <v>0.2</v>
      </c>
      <c r="R47" s="21">
        <v>0</v>
      </c>
      <c r="S47" s="21">
        <v>53</v>
      </c>
      <c r="T47" s="21">
        <v>0.7</v>
      </c>
      <c r="U47" s="21">
        <v>1996</v>
      </c>
      <c r="V47" s="21">
        <v>889</v>
      </c>
      <c r="W47" s="21">
        <v>691</v>
      </c>
      <c r="X47" s="21">
        <v>389</v>
      </c>
      <c r="Y47" s="21" t="s">
        <v>231</v>
      </c>
      <c r="Z47" s="21" t="s">
        <v>219</v>
      </c>
      <c r="AA47" s="21" t="s">
        <v>177</v>
      </c>
      <c r="AB47" s="21" t="s">
        <v>233</v>
      </c>
      <c r="AC47" s="21">
        <v>1.1099000000000001</v>
      </c>
      <c r="AD47" s="21">
        <v>131.76920000000001</v>
      </c>
      <c r="AE47" s="21">
        <v>139.95400000000001</v>
      </c>
      <c r="AF47" s="21">
        <v>509.83800000000002</v>
      </c>
      <c r="AG47" s="28">
        <v>37847.910000000003</v>
      </c>
      <c r="AH47" s="28">
        <v>101286.29</v>
      </c>
      <c r="AI47" s="21">
        <v>2871.7046</v>
      </c>
      <c r="AJ47" s="28">
        <v>76521.36</v>
      </c>
      <c r="AK47" s="21" t="s">
        <v>293</v>
      </c>
      <c r="AL47" s="23">
        <v>97109</v>
      </c>
      <c r="AM47" s="23">
        <v>188189</v>
      </c>
      <c r="AN47" s="23">
        <v>16081665</v>
      </c>
      <c r="AO47" s="29">
        <v>18251</v>
      </c>
      <c r="AP47" s="21" t="s">
        <v>241</v>
      </c>
      <c r="AQ47" t="s">
        <v>1799</v>
      </c>
      <c r="AR47" s="21" t="s">
        <v>33</v>
      </c>
    </row>
    <row r="48" spans="1:44" ht="28.9" x14ac:dyDescent="0.5">
      <c r="A48" s="18">
        <v>44646</v>
      </c>
      <c r="B48" s="10">
        <v>38</v>
      </c>
      <c r="C48" s="9">
        <v>28351</v>
      </c>
      <c r="D48" s="10" t="s">
        <v>215</v>
      </c>
      <c r="E48" s="10" t="s">
        <v>294</v>
      </c>
      <c r="F48" s="10">
        <v>14.84</v>
      </c>
      <c r="G48" s="10" t="s">
        <v>34</v>
      </c>
      <c r="H48" s="19">
        <v>38</v>
      </c>
      <c r="I48" s="19" t="s">
        <v>237</v>
      </c>
      <c r="J48" s="19">
        <v>1.68</v>
      </c>
      <c r="K48" s="19">
        <v>97.11</v>
      </c>
      <c r="L48" s="19" t="s">
        <v>230</v>
      </c>
      <c r="M48" s="19">
        <v>1000</v>
      </c>
      <c r="N48" s="19">
        <v>958</v>
      </c>
      <c r="O48" s="19">
        <v>58.43</v>
      </c>
      <c r="P48" s="19">
        <v>0.01</v>
      </c>
      <c r="Q48" s="19">
        <v>0.21</v>
      </c>
      <c r="R48" s="19">
        <v>0</v>
      </c>
      <c r="S48" s="19">
        <v>66</v>
      </c>
      <c r="T48" s="19">
        <v>0.71</v>
      </c>
      <c r="U48" s="19">
        <v>1541</v>
      </c>
      <c r="V48" s="19">
        <v>828</v>
      </c>
      <c r="W48" s="19">
        <v>700</v>
      </c>
      <c r="X48" s="19">
        <v>213</v>
      </c>
      <c r="Y48" s="19" t="s">
        <v>218</v>
      </c>
      <c r="Z48" s="19" t="s">
        <v>243</v>
      </c>
      <c r="AA48" s="19" t="s">
        <v>178</v>
      </c>
      <c r="AB48" s="19" t="s">
        <v>261</v>
      </c>
      <c r="AC48" s="19">
        <v>1.1095999999999999</v>
      </c>
      <c r="AD48" s="19">
        <v>293.3689</v>
      </c>
      <c r="AE48" s="19">
        <v>167.41659999999999</v>
      </c>
      <c r="AF48" s="19">
        <v>653.84739999999999</v>
      </c>
      <c r="AG48" s="26">
        <v>35781.410000000003</v>
      </c>
      <c r="AH48" s="26">
        <v>239663.87</v>
      </c>
      <c r="AI48" s="19">
        <v>1293.7670000000001</v>
      </c>
      <c r="AJ48" s="26">
        <v>75257.33</v>
      </c>
      <c r="AK48" s="19" t="s">
        <v>267</v>
      </c>
      <c r="AL48" s="22">
        <v>146907</v>
      </c>
      <c r="AM48" s="22">
        <v>151146</v>
      </c>
      <c r="AN48" s="22">
        <v>23685582</v>
      </c>
      <c r="AO48" s="27">
        <v>16520</v>
      </c>
      <c r="AP48" s="19" t="s">
        <v>245</v>
      </c>
      <c r="AQ48" t="s">
        <v>1896</v>
      </c>
      <c r="AR48" s="19" t="s">
        <v>79</v>
      </c>
    </row>
    <row r="49" spans="1:44" ht="28.9" x14ac:dyDescent="0.5">
      <c r="A49" s="18">
        <v>44647</v>
      </c>
      <c r="B49" s="13">
        <v>66</v>
      </c>
      <c r="C49" s="12">
        <v>21900</v>
      </c>
      <c r="D49" s="13" t="s">
        <v>235</v>
      </c>
      <c r="E49" s="13"/>
      <c r="F49" s="13">
        <v>5.51</v>
      </c>
      <c r="G49" s="13"/>
      <c r="H49" s="21">
        <v>56</v>
      </c>
      <c r="I49" s="21" t="s">
        <v>237</v>
      </c>
      <c r="J49" s="21">
        <v>4.75</v>
      </c>
      <c r="K49" s="21">
        <v>96.81</v>
      </c>
      <c r="L49" s="21" t="s">
        <v>242</v>
      </c>
      <c r="M49" s="21">
        <v>1000</v>
      </c>
      <c r="N49" s="21">
        <v>1082</v>
      </c>
      <c r="O49" s="21">
        <v>61.28</v>
      </c>
      <c r="P49" s="21">
        <v>0.01</v>
      </c>
      <c r="Q49" s="21">
        <v>0.24</v>
      </c>
      <c r="R49" s="21">
        <v>0</v>
      </c>
      <c r="S49" s="21">
        <v>67</v>
      </c>
      <c r="T49" s="21">
        <v>0.74</v>
      </c>
      <c r="U49" s="21">
        <v>1188</v>
      </c>
      <c r="V49" s="21">
        <v>854</v>
      </c>
      <c r="W49" s="21">
        <v>685</v>
      </c>
      <c r="X49" s="21">
        <v>226</v>
      </c>
      <c r="Y49" s="21" t="s">
        <v>238</v>
      </c>
      <c r="Z49" s="21" t="s">
        <v>243</v>
      </c>
      <c r="AA49" s="21" t="s">
        <v>177</v>
      </c>
      <c r="AB49" s="21" t="s">
        <v>233</v>
      </c>
      <c r="AC49" s="21">
        <v>1.4271</v>
      </c>
      <c r="AD49" s="21">
        <v>301.54759999999999</v>
      </c>
      <c r="AE49" s="21">
        <v>166.2773</v>
      </c>
      <c r="AF49" s="21">
        <v>605.67899999999997</v>
      </c>
      <c r="AG49" s="28">
        <v>35529.35</v>
      </c>
      <c r="AH49" s="28">
        <v>91249.71</v>
      </c>
      <c r="AI49" s="21">
        <v>2724.8778000000002</v>
      </c>
      <c r="AJ49" s="28">
        <v>79780.41</v>
      </c>
      <c r="AK49" s="21" t="s">
        <v>256</v>
      </c>
      <c r="AL49" s="23">
        <v>148212</v>
      </c>
      <c r="AM49" s="23">
        <v>195045</v>
      </c>
      <c r="AN49" s="23">
        <v>20317590</v>
      </c>
      <c r="AO49" s="29">
        <v>19760</v>
      </c>
      <c r="AP49" s="21" t="s">
        <v>241</v>
      </c>
      <c r="AQ49" t="s">
        <v>1846</v>
      </c>
      <c r="AR49" s="21" t="s">
        <v>91</v>
      </c>
    </row>
    <row r="50" spans="1:44" ht="28.9" x14ac:dyDescent="0.5">
      <c r="A50" s="18">
        <v>44648</v>
      </c>
      <c r="B50" s="10">
        <v>90</v>
      </c>
      <c r="C50" s="9">
        <v>24549</v>
      </c>
      <c r="D50" s="10" t="s">
        <v>249</v>
      </c>
      <c r="E50" s="10"/>
      <c r="F50" s="10">
        <v>15.12</v>
      </c>
      <c r="G50" s="10" t="s">
        <v>34</v>
      </c>
      <c r="H50" s="19">
        <v>24</v>
      </c>
      <c r="I50" s="19" t="s">
        <v>237</v>
      </c>
      <c r="J50" s="19">
        <v>5.01</v>
      </c>
      <c r="K50" s="19">
        <v>97.71</v>
      </c>
      <c r="L50" s="19" t="s">
        <v>230</v>
      </c>
      <c r="M50" s="19">
        <v>1000</v>
      </c>
      <c r="N50" s="19">
        <v>1094</v>
      </c>
      <c r="O50" s="19">
        <v>54.58</v>
      </c>
      <c r="P50" s="19">
        <v>0.01</v>
      </c>
      <c r="Q50" s="19">
        <v>0.28999999999999998</v>
      </c>
      <c r="R50" s="19">
        <v>0</v>
      </c>
      <c r="S50" s="19">
        <v>75</v>
      </c>
      <c r="T50" s="19">
        <v>0.79</v>
      </c>
      <c r="U50" s="19">
        <v>1372</v>
      </c>
      <c r="V50" s="19">
        <v>808</v>
      </c>
      <c r="W50" s="19">
        <v>672</v>
      </c>
      <c r="X50" s="19">
        <v>383</v>
      </c>
      <c r="Y50" s="19" t="s">
        <v>231</v>
      </c>
      <c r="Z50" s="19" t="s">
        <v>243</v>
      </c>
      <c r="AA50" s="19" t="s">
        <v>179</v>
      </c>
      <c r="AB50" s="19" t="s">
        <v>40</v>
      </c>
      <c r="AC50" s="19">
        <v>1.6711</v>
      </c>
      <c r="AD50" s="19">
        <v>395.33879999999999</v>
      </c>
      <c r="AE50" s="19">
        <v>138.16999999999999</v>
      </c>
      <c r="AF50" s="19">
        <v>564.64260000000002</v>
      </c>
      <c r="AG50" s="26">
        <v>36512.949999999997</v>
      </c>
      <c r="AH50" s="26">
        <v>248627.73</v>
      </c>
      <c r="AI50" s="19">
        <v>2203.7606000000001</v>
      </c>
      <c r="AJ50" s="26">
        <v>79164.33</v>
      </c>
      <c r="AK50" s="19" t="s">
        <v>248</v>
      </c>
      <c r="AL50" s="22">
        <v>148939</v>
      </c>
      <c r="AM50" s="22">
        <v>186459</v>
      </c>
      <c r="AN50" s="22">
        <v>15424273</v>
      </c>
      <c r="AO50" s="27">
        <v>23422</v>
      </c>
      <c r="AP50" s="19" t="s">
        <v>252</v>
      </c>
      <c r="AQ50" t="s">
        <v>1803</v>
      </c>
      <c r="AR50" s="19" t="s">
        <v>33</v>
      </c>
    </row>
    <row r="51" spans="1:44" ht="28.9" x14ac:dyDescent="0.5">
      <c r="A51" s="18">
        <v>44649</v>
      </c>
      <c r="B51" s="13">
        <v>43</v>
      </c>
      <c r="C51" s="12">
        <v>14490</v>
      </c>
      <c r="D51" s="13" t="s">
        <v>249</v>
      </c>
      <c r="E51" s="13" t="s">
        <v>295</v>
      </c>
      <c r="F51" s="13">
        <v>2.12</v>
      </c>
      <c r="G51" s="13"/>
      <c r="H51" s="21">
        <v>92</v>
      </c>
      <c r="I51" s="21" t="s">
        <v>216</v>
      </c>
      <c r="J51" s="21">
        <v>8.19</v>
      </c>
      <c r="K51" s="21">
        <v>69.22</v>
      </c>
      <c r="L51" s="21" t="s">
        <v>230</v>
      </c>
      <c r="M51" s="21">
        <v>1000</v>
      </c>
      <c r="N51" s="21">
        <v>1388</v>
      </c>
      <c r="O51" s="21">
        <v>59.67</v>
      </c>
      <c r="P51" s="21">
        <v>0.01</v>
      </c>
      <c r="Q51" s="21">
        <v>0.27</v>
      </c>
      <c r="R51" s="21">
        <v>0</v>
      </c>
      <c r="S51" s="21">
        <v>65</v>
      </c>
      <c r="T51" s="21">
        <v>0.77</v>
      </c>
      <c r="U51" s="21">
        <v>1452</v>
      </c>
      <c r="V51" s="21">
        <v>867</v>
      </c>
      <c r="W51" s="21">
        <v>632</v>
      </c>
      <c r="X51" s="21">
        <v>214</v>
      </c>
      <c r="Y51" s="21" t="s">
        <v>231</v>
      </c>
      <c r="Z51" s="21" t="s">
        <v>232</v>
      </c>
      <c r="AA51" s="21" t="s">
        <v>178</v>
      </c>
      <c r="AB51" s="21" t="s">
        <v>222</v>
      </c>
      <c r="AC51" s="21">
        <v>1.1854</v>
      </c>
      <c r="AD51" s="21">
        <v>111.40130000000001</v>
      </c>
      <c r="AE51" s="21">
        <v>160.71440000000001</v>
      </c>
      <c r="AF51" s="21">
        <v>576.79470000000003</v>
      </c>
      <c r="AG51" s="28">
        <v>30245.65</v>
      </c>
      <c r="AH51" s="28">
        <v>125668.04</v>
      </c>
      <c r="AI51" s="21">
        <v>2911.2175000000002</v>
      </c>
      <c r="AJ51" s="28">
        <v>86867.94</v>
      </c>
      <c r="AK51" s="21" t="s">
        <v>296</v>
      </c>
      <c r="AL51" s="23">
        <v>145419</v>
      </c>
      <c r="AM51" s="23">
        <v>173826</v>
      </c>
      <c r="AN51" s="23">
        <v>17657484</v>
      </c>
      <c r="AO51" s="29">
        <v>15657</v>
      </c>
      <c r="AP51" s="21" t="s">
        <v>224</v>
      </c>
      <c r="AQ51" t="s">
        <v>1889</v>
      </c>
      <c r="AR51" s="21" t="s">
        <v>61</v>
      </c>
    </row>
    <row r="52" spans="1:44" ht="28.9" x14ac:dyDescent="0.5">
      <c r="A52" s="18">
        <v>44650</v>
      </c>
      <c r="B52" s="10">
        <v>20</v>
      </c>
      <c r="C52" s="9">
        <v>19423</v>
      </c>
      <c r="D52" s="10" t="s">
        <v>264</v>
      </c>
      <c r="E52" s="10"/>
      <c r="F52" s="10">
        <v>8.84</v>
      </c>
      <c r="G52" s="10" t="s">
        <v>53</v>
      </c>
      <c r="H52" s="19">
        <v>49</v>
      </c>
      <c r="I52" s="19" t="s">
        <v>216</v>
      </c>
      <c r="J52" s="19">
        <v>2.54</v>
      </c>
      <c r="K52" s="19">
        <v>80.11</v>
      </c>
      <c r="L52" s="19" t="s">
        <v>230</v>
      </c>
      <c r="M52" s="19">
        <v>1000</v>
      </c>
      <c r="N52" s="19">
        <v>1458</v>
      </c>
      <c r="O52" s="19">
        <v>54.06</v>
      </c>
      <c r="P52" s="19">
        <v>0.01</v>
      </c>
      <c r="Q52" s="19">
        <v>0.21</v>
      </c>
      <c r="R52" s="19">
        <v>0</v>
      </c>
      <c r="S52" s="19">
        <v>66</v>
      </c>
      <c r="T52" s="19">
        <v>0.71</v>
      </c>
      <c r="U52" s="19">
        <v>1162</v>
      </c>
      <c r="V52" s="19">
        <v>894</v>
      </c>
      <c r="W52" s="19">
        <v>600</v>
      </c>
      <c r="X52" s="19">
        <v>301</v>
      </c>
      <c r="Y52" s="19" t="s">
        <v>231</v>
      </c>
      <c r="Z52" s="19" t="s">
        <v>232</v>
      </c>
      <c r="AA52" s="19" t="s">
        <v>177</v>
      </c>
      <c r="AB52" s="19" t="s">
        <v>222</v>
      </c>
      <c r="AC52" s="19">
        <v>0.9859</v>
      </c>
      <c r="AD52" s="19">
        <v>159.637</v>
      </c>
      <c r="AE52" s="19">
        <v>182.3306</v>
      </c>
      <c r="AF52" s="19">
        <v>535.58270000000005</v>
      </c>
      <c r="AG52" s="26">
        <v>29438.3</v>
      </c>
      <c r="AH52" s="26">
        <v>190829.43</v>
      </c>
      <c r="AI52" s="19">
        <v>1378.3998999999999</v>
      </c>
      <c r="AJ52" s="26">
        <v>71783.22</v>
      </c>
      <c r="AK52" s="19" t="s">
        <v>274</v>
      </c>
      <c r="AL52" s="22">
        <v>134906</v>
      </c>
      <c r="AM52" s="22">
        <v>159356</v>
      </c>
      <c r="AN52" s="22">
        <v>19375961</v>
      </c>
      <c r="AO52" s="27">
        <v>20243</v>
      </c>
      <c r="AP52" s="19" t="s">
        <v>241</v>
      </c>
      <c r="AQ52" t="s">
        <v>1777</v>
      </c>
      <c r="AR52" s="19" t="s">
        <v>29</v>
      </c>
    </row>
    <row r="53" spans="1:44" ht="28.9" x14ac:dyDescent="0.5">
      <c r="A53" s="18">
        <v>44651</v>
      </c>
      <c r="B53" s="13">
        <v>60</v>
      </c>
      <c r="C53" s="12">
        <v>30986</v>
      </c>
      <c r="D53" s="13" t="s">
        <v>277</v>
      </c>
      <c r="E53" s="13"/>
      <c r="F53" s="13">
        <v>12.47</v>
      </c>
      <c r="G53" s="13"/>
      <c r="H53" s="21">
        <v>2</v>
      </c>
      <c r="I53" s="21" t="s">
        <v>254</v>
      </c>
      <c r="J53" s="21">
        <v>2.92</v>
      </c>
      <c r="K53" s="21">
        <v>66.69</v>
      </c>
      <c r="L53" s="21" t="s">
        <v>242</v>
      </c>
      <c r="M53" s="21">
        <v>1000</v>
      </c>
      <c r="N53" s="21">
        <v>959</v>
      </c>
      <c r="O53" s="21">
        <v>63.2</v>
      </c>
      <c r="P53" s="21">
        <v>0.01</v>
      </c>
      <c r="Q53" s="21">
        <v>0.26</v>
      </c>
      <c r="R53" s="21">
        <v>0</v>
      </c>
      <c r="S53" s="21">
        <v>57</v>
      </c>
      <c r="T53" s="21">
        <v>0.76</v>
      </c>
      <c r="U53" s="21">
        <v>1047</v>
      </c>
      <c r="V53" s="21">
        <v>841</v>
      </c>
      <c r="W53" s="21">
        <v>644</v>
      </c>
      <c r="X53" s="21">
        <v>387</v>
      </c>
      <c r="Y53" s="21" t="s">
        <v>231</v>
      </c>
      <c r="Z53" s="21" t="s">
        <v>243</v>
      </c>
      <c r="AA53" s="21" t="s">
        <v>177</v>
      </c>
      <c r="AB53" s="21" t="s">
        <v>233</v>
      </c>
      <c r="AC53" s="21">
        <v>0.88880000000000003</v>
      </c>
      <c r="AD53" s="21">
        <v>231.6259</v>
      </c>
      <c r="AE53" s="21">
        <v>181.41839999999999</v>
      </c>
      <c r="AF53" s="21">
        <v>313.08370000000002</v>
      </c>
      <c r="AG53" s="28">
        <v>21342.99</v>
      </c>
      <c r="AH53" s="28">
        <v>125979.28</v>
      </c>
      <c r="AI53" s="21">
        <v>1280.9087</v>
      </c>
      <c r="AJ53" s="28">
        <v>79413.240000000005</v>
      </c>
      <c r="AK53" s="21" t="s">
        <v>297</v>
      </c>
      <c r="AL53" s="23">
        <v>105140</v>
      </c>
      <c r="AM53" s="23">
        <v>218709</v>
      </c>
      <c r="AN53" s="23">
        <v>16632286</v>
      </c>
      <c r="AO53" s="29">
        <v>20609</v>
      </c>
      <c r="AP53" s="21" t="s">
        <v>252</v>
      </c>
      <c r="AQ53" t="s">
        <v>1777</v>
      </c>
      <c r="AR53" s="21" t="s">
        <v>47</v>
      </c>
    </row>
    <row r="54" spans="1:44" ht="28.9" x14ac:dyDescent="0.5">
      <c r="A54" s="18">
        <v>44652</v>
      </c>
      <c r="B54" s="10">
        <v>18</v>
      </c>
      <c r="C54" s="9">
        <v>16489</v>
      </c>
      <c r="D54" s="10" t="s">
        <v>235</v>
      </c>
      <c r="E54" s="10"/>
      <c r="F54" s="10">
        <v>20.73</v>
      </c>
      <c r="G54" s="10"/>
      <c r="H54" s="19">
        <v>12</v>
      </c>
      <c r="I54" s="19" t="s">
        <v>216</v>
      </c>
      <c r="J54" s="19">
        <v>4.17</v>
      </c>
      <c r="K54" s="19">
        <v>78.63</v>
      </c>
      <c r="L54" s="19" t="s">
        <v>217</v>
      </c>
      <c r="M54" s="19">
        <v>1000</v>
      </c>
      <c r="N54" s="19">
        <v>1020</v>
      </c>
      <c r="O54" s="19">
        <v>61.03</v>
      </c>
      <c r="P54" s="19">
        <v>0.01</v>
      </c>
      <c r="Q54" s="19">
        <v>0.27</v>
      </c>
      <c r="R54" s="19">
        <v>0</v>
      </c>
      <c r="S54" s="19">
        <v>62</v>
      </c>
      <c r="T54" s="19">
        <v>0.77</v>
      </c>
      <c r="U54" s="19">
        <v>1657</v>
      </c>
      <c r="V54" s="19">
        <v>836</v>
      </c>
      <c r="W54" s="19">
        <v>699</v>
      </c>
      <c r="X54" s="19">
        <v>204</v>
      </c>
      <c r="Y54" s="19" t="s">
        <v>231</v>
      </c>
      <c r="Z54" s="19" t="s">
        <v>219</v>
      </c>
      <c r="AA54" s="19" t="s">
        <v>177</v>
      </c>
      <c r="AB54" s="19" t="s">
        <v>239</v>
      </c>
      <c r="AC54" s="19">
        <v>1.4417</v>
      </c>
      <c r="AD54" s="19">
        <v>261.93529999999998</v>
      </c>
      <c r="AE54" s="19">
        <v>131.36709999999999</v>
      </c>
      <c r="AF54" s="19">
        <v>686.81949999999995</v>
      </c>
      <c r="AG54" s="26">
        <v>32236.84</v>
      </c>
      <c r="AH54" s="26">
        <v>282772.55</v>
      </c>
      <c r="AI54" s="19">
        <v>1587.6125999999999</v>
      </c>
      <c r="AJ54" s="26">
        <v>74231.88</v>
      </c>
      <c r="AK54" s="19" t="s">
        <v>272</v>
      </c>
      <c r="AL54" s="22">
        <v>136833</v>
      </c>
      <c r="AM54" s="22">
        <v>237098</v>
      </c>
      <c r="AN54" s="22">
        <v>17561359</v>
      </c>
      <c r="AO54" s="27">
        <v>15854</v>
      </c>
      <c r="AP54" s="19" t="s">
        <v>224</v>
      </c>
      <c r="AQ54" t="s">
        <v>1819</v>
      </c>
      <c r="AR54" s="19" t="s">
        <v>136</v>
      </c>
    </row>
    <row r="55" spans="1:44" ht="28.9" x14ac:dyDescent="0.5">
      <c r="A55" s="18">
        <v>44653</v>
      </c>
      <c r="B55" s="13">
        <v>35</v>
      </c>
      <c r="C55" s="12">
        <v>4382</v>
      </c>
      <c r="D55" s="13" t="s">
        <v>264</v>
      </c>
      <c r="E55" s="13"/>
      <c r="F55" s="13">
        <v>2.5299999999999998</v>
      </c>
      <c r="G55" s="13"/>
      <c r="H55" s="21">
        <v>29</v>
      </c>
      <c r="I55" s="21" t="s">
        <v>216</v>
      </c>
      <c r="J55" s="21">
        <v>3.31</v>
      </c>
      <c r="K55" s="21">
        <v>60.69</v>
      </c>
      <c r="L55" s="21" t="s">
        <v>230</v>
      </c>
      <c r="M55" s="21">
        <v>1000</v>
      </c>
      <c r="N55" s="21">
        <v>1295</v>
      </c>
      <c r="O55" s="21">
        <v>54.75</v>
      </c>
      <c r="P55" s="21">
        <v>0.01</v>
      </c>
      <c r="Q55" s="21">
        <v>0.28000000000000003</v>
      </c>
      <c r="R55" s="21">
        <v>0</v>
      </c>
      <c r="S55" s="21">
        <v>68</v>
      </c>
      <c r="T55" s="21">
        <v>0.78</v>
      </c>
      <c r="U55" s="21">
        <v>1440</v>
      </c>
      <c r="V55" s="21">
        <v>878</v>
      </c>
      <c r="W55" s="21">
        <v>617</v>
      </c>
      <c r="X55" s="21">
        <v>292</v>
      </c>
      <c r="Y55" s="21" t="s">
        <v>231</v>
      </c>
      <c r="Z55" s="21" t="s">
        <v>219</v>
      </c>
      <c r="AA55" s="21" t="s">
        <v>179</v>
      </c>
      <c r="AB55" s="21" t="s">
        <v>261</v>
      </c>
      <c r="AC55" s="21">
        <v>0.82469999999999999</v>
      </c>
      <c r="AD55" s="21">
        <v>269.61419999999998</v>
      </c>
      <c r="AE55" s="21">
        <v>138.20179999999999</v>
      </c>
      <c r="AF55" s="21">
        <v>509.08150000000001</v>
      </c>
      <c r="AG55" s="23">
        <v>246544</v>
      </c>
      <c r="AH55" s="28">
        <v>109341.06</v>
      </c>
      <c r="AI55" s="21">
        <v>1600.8472999999999</v>
      </c>
      <c r="AJ55" s="28">
        <v>79585.600000000006</v>
      </c>
      <c r="AK55" s="21" t="s">
        <v>288</v>
      </c>
      <c r="AL55" s="23">
        <v>136388</v>
      </c>
      <c r="AM55" s="23">
        <v>203087</v>
      </c>
      <c r="AN55" s="23">
        <v>23192838</v>
      </c>
      <c r="AO55" s="29">
        <v>20705</v>
      </c>
      <c r="AP55" s="21" t="s">
        <v>224</v>
      </c>
      <c r="AQ55" t="s">
        <v>1785</v>
      </c>
      <c r="AR55" s="21" t="s">
        <v>49</v>
      </c>
    </row>
    <row r="56" spans="1:44" ht="28.9" x14ac:dyDescent="0.5">
      <c r="A56" s="18">
        <v>44654</v>
      </c>
      <c r="B56" s="10">
        <v>64</v>
      </c>
      <c r="C56" s="9">
        <v>34211</v>
      </c>
      <c r="D56" s="10" t="s">
        <v>235</v>
      </c>
      <c r="E56" s="10"/>
      <c r="F56" s="10">
        <v>15.32</v>
      </c>
      <c r="G56" s="10" t="s">
        <v>34</v>
      </c>
      <c r="H56" s="19">
        <v>90</v>
      </c>
      <c r="I56" s="19" t="s">
        <v>216</v>
      </c>
      <c r="J56" s="19">
        <v>7.45</v>
      </c>
      <c r="K56" s="19">
        <v>87.07</v>
      </c>
      <c r="L56" s="19" t="s">
        <v>242</v>
      </c>
      <c r="M56" s="19">
        <v>1000</v>
      </c>
      <c r="N56" s="19">
        <v>1054</v>
      </c>
      <c r="O56" s="19">
        <v>53.11</v>
      </c>
      <c r="P56" s="19">
        <v>0.01</v>
      </c>
      <c r="Q56" s="19">
        <v>0.27</v>
      </c>
      <c r="R56" s="19">
        <v>0</v>
      </c>
      <c r="S56" s="19">
        <v>61</v>
      </c>
      <c r="T56" s="19">
        <v>0.77</v>
      </c>
      <c r="U56" s="19">
        <v>1260</v>
      </c>
      <c r="V56" s="19">
        <v>860</v>
      </c>
      <c r="W56" s="19">
        <v>668</v>
      </c>
      <c r="X56" s="19">
        <v>211</v>
      </c>
      <c r="Y56" s="19" t="s">
        <v>231</v>
      </c>
      <c r="Z56" s="19" t="s">
        <v>232</v>
      </c>
      <c r="AA56" s="19" t="s">
        <v>177</v>
      </c>
      <c r="AB56" s="19" t="s">
        <v>239</v>
      </c>
      <c r="AC56" s="19">
        <v>1.2405999999999999</v>
      </c>
      <c r="AD56" s="19">
        <v>160.36099999999999</v>
      </c>
      <c r="AE56" s="19">
        <v>125.1071</v>
      </c>
      <c r="AF56" s="19">
        <v>537.04010000000005</v>
      </c>
      <c r="AG56" s="26">
        <v>28724.77</v>
      </c>
      <c r="AH56" s="26">
        <v>239867.54</v>
      </c>
      <c r="AI56" s="19">
        <v>1729.2238</v>
      </c>
      <c r="AJ56" s="26">
        <v>75026.460000000006</v>
      </c>
      <c r="AK56" s="19" t="s">
        <v>268</v>
      </c>
      <c r="AL56" s="22">
        <v>90956</v>
      </c>
      <c r="AM56" s="22">
        <v>181534</v>
      </c>
      <c r="AN56" s="22">
        <v>15477070</v>
      </c>
      <c r="AO56" s="27">
        <v>16403</v>
      </c>
      <c r="AP56" s="19" t="s">
        <v>263</v>
      </c>
      <c r="AQ56" t="s">
        <v>1777</v>
      </c>
      <c r="AR56" s="19" t="s">
        <v>70</v>
      </c>
    </row>
    <row r="57" spans="1:44" ht="28.9" x14ac:dyDescent="0.5">
      <c r="A57" s="18">
        <v>44655</v>
      </c>
      <c r="B57" s="13">
        <v>77</v>
      </c>
      <c r="C57" s="12">
        <v>7075</v>
      </c>
      <c r="D57" s="13" t="s">
        <v>249</v>
      </c>
      <c r="E57" s="13"/>
      <c r="F57" s="13">
        <v>13.11</v>
      </c>
      <c r="G57" s="13"/>
      <c r="H57" s="21">
        <v>53</v>
      </c>
      <c r="I57" s="21" t="s">
        <v>229</v>
      </c>
      <c r="J57" s="21">
        <v>6.59</v>
      </c>
      <c r="K57" s="21">
        <v>86.13</v>
      </c>
      <c r="L57" s="21" t="s">
        <v>230</v>
      </c>
      <c r="M57" s="21">
        <v>1000</v>
      </c>
      <c r="N57" s="21">
        <v>1039</v>
      </c>
      <c r="O57" s="21">
        <v>67.66</v>
      </c>
      <c r="P57" s="21">
        <v>0.01</v>
      </c>
      <c r="Q57" s="21">
        <v>0.28000000000000003</v>
      </c>
      <c r="R57" s="21">
        <v>0</v>
      </c>
      <c r="S57" s="21">
        <v>51</v>
      </c>
      <c r="T57" s="21">
        <v>0.78</v>
      </c>
      <c r="U57" s="21">
        <v>1932</v>
      </c>
      <c r="V57" s="21">
        <v>834</v>
      </c>
      <c r="W57" s="21">
        <v>642</v>
      </c>
      <c r="X57" s="21">
        <v>325</v>
      </c>
      <c r="Y57" s="21" t="s">
        <v>231</v>
      </c>
      <c r="Z57" s="21" t="s">
        <v>232</v>
      </c>
      <c r="AA57" s="21" t="s">
        <v>177</v>
      </c>
      <c r="AB57" s="21" t="s">
        <v>261</v>
      </c>
      <c r="AC57" s="21">
        <v>1.4400999999999999</v>
      </c>
      <c r="AD57" s="21">
        <v>419.12099999999998</v>
      </c>
      <c r="AE57" s="21">
        <v>153.24690000000001</v>
      </c>
      <c r="AF57" s="21">
        <v>372.2595</v>
      </c>
      <c r="AG57" s="28">
        <v>27390.240000000002</v>
      </c>
      <c r="AH57" s="28">
        <v>105694.79</v>
      </c>
      <c r="AI57" s="21">
        <v>1015.8943</v>
      </c>
      <c r="AJ57" s="28">
        <v>85732.03</v>
      </c>
      <c r="AK57" s="21" t="s">
        <v>267</v>
      </c>
      <c r="AL57" s="23">
        <v>149519</v>
      </c>
      <c r="AM57" s="23">
        <v>159156</v>
      </c>
      <c r="AN57" s="23">
        <v>17496689</v>
      </c>
      <c r="AO57" s="29">
        <v>23174</v>
      </c>
      <c r="AP57" s="21" t="s">
        <v>224</v>
      </c>
      <c r="AQ57" t="s">
        <v>559</v>
      </c>
      <c r="AR57" s="21" t="s">
        <v>39</v>
      </c>
    </row>
    <row r="58" spans="1:44" ht="28.9" x14ac:dyDescent="0.5">
      <c r="A58" s="18">
        <v>44656</v>
      </c>
      <c r="B58" s="10">
        <v>4</v>
      </c>
      <c r="C58" s="9">
        <v>39383</v>
      </c>
      <c r="D58" s="10" t="s">
        <v>264</v>
      </c>
      <c r="E58" s="10"/>
      <c r="F58" s="10">
        <v>1.06</v>
      </c>
      <c r="G58" s="10"/>
      <c r="H58" s="19">
        <v>1</v>
      </c>
      <c r="I58" s="19" t="s">
        <v>254</v>
      </c>
      <c r="J58" s="19">
        <v>2.82</v>
      </c>
      <c r="K58" s="19">
        <v>90.44</v>
      </c>
      <c r="L58" s="19" t="s">
        <v>217</v>
      </c>
      <c r="M58" s="19">
        <v>1000</v>
      </c>
      <c r="N58" s="19">
        <v>1137</v>
      </c>
      <c r="O58" s="19">
        <v>65.7</v>
      </c>
      <c r="P58" s="19">
        <v>0.01</v>
      </c>
      <c r="Q58" s="19">
        <v>0.21</v>
      </c>
      <c r="R58" s="19">
        <v>0</v>
      </c>
      <c r="S58" s="19">
        <v>73</v>
      </c>
      <c r="T58" s="19">
        <v>0.71</v>
      </c>
      <c r="U58" s="19">
        <v>1886</v>
      </c>
      <c r="V58" s="19">
        <v>824</v>
      </c>
      <c r="W58" s="19">
        <v>650</v>
      </c>
      <c r="X58" s="19">
        <v>222</v>
      </c>
      <c r="Y58" s="19" t="s">
        <v>231</v>
      </c>
      <c r="Z58" s="19" t="s">
        <v>232</v>
      </c>
      <c r="AA58" s="19" t="s">
        <v>179</v>
      </c>
      <c r="AB58" s="19" t="s">
        <v>233</v>
      </c>
      <c r="AC58" s="19">
        <v>1.2126999999999999</v>
      </c>
      <c r="AD58" s="19">
        <v>303.94479999999999</v>
      </c>
      <c r="AE58" s="19">
        <v>159.66630000000001</v>
      </c>
      <c r="AF58" s="19">
        <v>306.47910000000002</v>
      </c>
      <c r="AG58" s="26">
        <v>37099.050000000003</v>
      </c>
      <c r="AH58" s="26">
        <v>244763.53</v>
      </c>
      <c r="AI58" s="19">
        <v>2917.8391999999999</v>
      </c>
      <c r="AJ58" s="26">
        <v>70300.66</v>
      </c>
      <c r="AK58" s="19" t="s">
        <v>274</v>
      </c>
      <c r="AL58" s="22">
        <v>122150</v>
      </c>
      <c r="AM58" s="22">
        <v>235172</v>
      </c>
      <c r="AN58" s="22">
        <v>18369211</v>
      </c>
      <c r="AO58" s="27">
        <v>24246</v>
      </c>
      <c r="AP58" s="19" t="s">
        <v>263</v>
      </c>
      <c r="AQ58" t="s">
        <v>1771</v>
      </c>
      <c r="AR58" s="19" t="s">
        <v>44</v>
      </c>
    </row>
    <row r="59" spans="1:44" ht="28.9" x14ac:dyDescent="0.5">
      <c r="A59" s="18">
        <v>44657</v>
      </c>
      <c r="B59" s="13">
        <v>51</v>
      </c>
      <c r="C59" s="12">
        <v>11160</v>
      </c>
      <c r="D59" s="13" t="s">
        <v>215</v>
      </c>
      <c r="E59" s="13"/>
      <c r="F59" s="13">
        <v>7.01</v>
      </c>
      <c r="G59" s="13" t="s">
        <v>33</v>
      </c>
      <c r="H59" s="21">
        <v>9</v>
      </c>
      <c r="I59" s="21" t="s">
        <v>229</v>
      </c>
      <c r="J59" s="21">
        <v>7.84</v>
      </c>
      <c r="K59" s="21">
        <v>72.94</v>
      </c>
      <c r="L59" s="21" t="s">
        <v>217</v>
      </c>
      <c r="M59" s="21">
        <v>1000</v>
      </c>
      <c r="N59" s="21">
        <v>1219</v>
      </c>
      <c r="O59" s="21">
        <v>64.02</v>
      </c>
      <c r="P59" s="21">
        <v>0.01</v>
      </c>
      <c r="Q59" s="21">
        <v>0.28000000000000003</v>
      </c>
      <c r="R59" s="21">
        <v>0</v>
      </c>
      <c r="S59" s="21">
        <v>71</v>
      </c>
      <c r="T59" s="21">
        <v>0.78</v>
      </c>
      <c r="U59" s="21">
        <v>1224</v>
      </c>
      <c r="V59" s="21">
        <v>883</v>
      </c>
      <c r="W59" s="21">
        <v>676</v>
      </c>
      <c r="X59" s="21">
        <v>304</v>
      </c>
      <c r="Y59" s="21" t="s">
        <v>218</v>
      </c>
      <c r="Z59" s="21" t="s">
        <v>243</v>
      </c>
      <c r="AA59" s="21" t="s">
        <v>220</v>
      </c>
      <c r="AB59" s="21" t="s">
        <v>40</v>
      </c>
      <c r="AC59" s="21">
        <v>1.581</v>
      </c>
      <c r="AD59" s="21">
        <v>426.33390000000003</v>
      </c>
      <c r="AE59" s="21">
        <v>178.2936</v>
      </c>
      <c r="AF59" s="21">
        <v>369.3963</v>
      </c>
      <c r="AG59" s="28">
        <v>39923.61</v>
      </c>
      <c r="AH59" s="28">
        <v>242919.54</v>
      </c>
      <c r="AI59" s="21">
        <v>2185.4355</v>
      </c>
      <c r="AJ59" s="28">
        <v>84138.37</v>
      </c>
      <c r="AK59" s="21" t="s">
        <v>299</v>
      </c>
      <c r="AL59" s="23">
        <v>104805</v>
      </c>
      <c r="AM59" s="23">
        <v>245762</v>
      </c>
      <c r="AN59" s="23">
        <v>23455635</v>
      </c>
      <c r="AO59" s="29">
        <v>17093</v>
      </c>
      <c r="AP59" s="21" t="s">
        <v>252</v>
      </c>
      <c r="AQ59" t="s">
        <v>1999</v>
      </c>
      <c r="AR59" s="21" t="s">
        <v>44</v>
      </c>
    </row>
    <row r="60" spans="1:44" ht="28.9" x14ac:dyDescent="0.5">
      <c r="A60" s="18">
        <v>44658</v>
      </c>
      <c r="B60" s="10">
        <v>57</v>
      </c>
      <c r="C60" s="9">
        <v>34609</v>
      </c>
      <c r="D60" s="10" t="s">
        <v>249</v>
      </c>
      <c r="E60" s="10"/>
      <c r="F60" s="10">
        <v>16.71</v>
      </c>
      <c r="G60" s="10" t="s">
        <v>34</v>
      </c>
      <c r="H60" s="19">
        <v>51</v>
      </c>
      <c r="I60" s="19" t="s">
        <v>229</v>
      </c>
      <c r="J60" s="19">
        <v>2.7</v>
      </c>
      <c r="K60" s="19">
        <v>90.31</v>
      </c>
      <c r="L60" s="19" t="s">
        <v>230</v>
      </c>
      <c r="M60" s="19">
        <v>1000</v>
      </c>
      <c r="N60" s="19">
        <v>800</v>
      </c>
      <c r="O60" s="19">
        <v>55.2</v>
      </c>
      <c r="P60" s="19">
        <v>0.55200000000000005</v>
      </c>
      <c r="Q60" s="19">
        <v>0.28999999999999998</v>
      </c>
      <c r="R60" s="19">
        <v>0</v>
      </c>
      <c r="S60" s="19">
        <v>66</v>
      </c>
      <c r="T60" s="19">
        <v>0.79</v>
      </c>
      <c r="U60" s="19">
        <v>1338</v>
      </c>
      <c r="V60" s="19">
        <v>831</v>
      </c>
      <c r="W60" s="19">
        <v>654</v>
      </c>
      <c r="X60" s="19">
        <v>365</v>
      </c>
      <c r="Y60" s="19" t="s">
        <v>238</v>
      </c>
      <c r="Z60" s="19" t="s">
        <v>232</v>
      </c>
      <c r="AA60" s="19" t="s">
        <v>178</v>
      </c>
      <c r="AB60" s="19" t="s">
        <v>261</v>
      </c>
      <c r="AC60" s="19">
        <v>1.0229999999999999</v>
      </c>
      <c r="AD60" s="19">
        <v>108.3336</v>
      </c>
      <c r="AE60" s="19">
        <v>119.8574</v>
      </c>
      <c r="AF60" s="19">
        <v>698.46079999999995</v>
      </c>
      <c r="AG60" s="26">
        <v>31717.77</v>
      </c>
      <c r="AH60" s="26">
        <v>222949.7</v>
      </c>
      <c r="AI60" s="19">
        <v>2918.6239</v>
      </c>
      <c r="AJ60" s="26">
        <v>89348.77</v>
      </c>
      <c r="AK60" s="19" t="s">
        <v>291</v>
      </c>
      <c r="AL60" s="22">
        <v>143616</v>
      </c>
      <c r="AM60" s="22">
        <v>200696</v>
      </c>
      <c r="AN60" s="22">
        <v>23917538</v>
      </c>
      <c r="AO60" s="27">
        <v>18617</v>
      </c>
      <c r="AP60" s="19" t="s">
        <v>241</v>
      </c>
      <c r="AQ60" t="s">
        <v>1819</v>
      </c>
      <c r="AR60" s="19" t="s">
        <v>34</v>
      </c>
    </row>
    <row r="61" spans="1:44" ht="28.9" x14ac:dyDescent="0.5">
      <c r="A61" s="18">
        <v>44659</v>
      </c>
      <c r="B61" s="13">
        <v>14</v>
      </c>
      <c r="C61" s="12">
        <v>27149</v>
      </c>
      <c r="D61" s="13" t="s">
        <v>264</v>
      </c>
      <c r="E61" s="13"/>
      <c r="F61" s="13">
        <v>5.81</v>
      </c>
      <c r="G61" s="13" t="s">
        <v>34</v>
      </c>
      <c r="H61" s="21">
        <v>84</v>
      </c>
      <c r="I61" s="21" t="s">
        <v>237</v>
      </c>
      <c r="J61" s="21">
        <v>6.24</v>
      </c>
      <c r="K61" s="21">
        <v>93.24</v>
      </c>
      <c r="L61" s="21" t="s">
        <v>230</v>
      </c>
      <c r="M61" s="21">
        <v>1000</v>
      </c>
      <c r="N61" s="21">
        <v>926</v>
      </c>
      <c r="O61" s="21">
        <v>68.58</v>
      </c>
      <c r="P61" s="21">
        <v>0.68579999999999997</v>
      </c>
      <c r="Q61" s="21">
        <v>0.26</v>
      </c>
      <c r="R61" s="21">
        <v>0</v>
      </c>
      <c r="S61" s="21">
        <v>50</v>
      </c>
      <c r="T61" s="21">
        <v>0.76</v>
      </c>
      <c r="U61" s="21">
        <v>1725</v>
      </c>
      <c r="V61" s="21">
        <v>844</v>
      </c>
      <c r="W61" s="21">
        <v>606</v>
      </c>
      <c r="X61" s="21">
        <v>378</v>
      </c>
      <c r="Y61" s="21" t="s">
        <v>231</v>
      </c>
      <c r="Z61" s="21" t="s">
        <v>219</v>
      </c>
      <c r="AA61" s="21" t="s">
        <v>177</v>
      </c>
      <c r="AB61" s="21" t="s">
        <v>261</v>
      </c>
      <c r="AC61" s="21">
        <v>1.6134999999999999</v>
      </c>
      <c r="AD61" s="21">
        <v>405.90089999999998</v>
      </c>
      <c r="AE61" s="21">
        <v>151.33189999999999</v>
      </c>
      <c r="AF61" s="21">
        <v>375.66449999999998</v>
      </c>
      <c r="AG61" s="23">
        <v>247374</v>
      </c>
      <c r="AH61" s="28">
        <v>139399.35</v>
      </c>
      <c r="AI61" s="21">
        <v>1391.4052999999999</v>
      </c>
      <c r="AJ61" s="28">
        <v>75418.09</v>
      </c>
      <c r="AK61" s="21" t="s">
        <v>299</v>
      </c>
      <c r="AL61" s="23">
        <v>120564</v>
      </c>
      <c r="AM61" s="23">
        <v>203868</v>
      </c>
      <c r="AN61" s="23">
        <v>21535078</v>
      </c>
      <c r="AO61" s="29">
        <v>22156</v>
      </c>
      <c r="AP61" s="21" t="s">
        <v>241</v>
      </c>
      <c r="AQ61" t="s">
        <v>1777</v>
      </c>
      <c r="AR61" s="21" t="s">
        <v>30</v>
      </c>
    </row>
    <row r="62" spans="1:44" ht="28.9" x14ac:dyDescent="0.5">
      <c r="A62" s="18">
        <v>44660</v>
      </c>
      <c r="B62" s="10">
        <v>9</v>
      </c>
      <c r="C62" s="9">
        <v>18478</v>
      </c>
      <c r="D62" s="10" t="s">
        <v>215</v>
      </c>
      <c r="E62" s="10"/>
      <c r="F62" s="10">
        <v>5.88</v>
      </c>
      <c r="G62" s="10" t="s">
        <v>45</v>
      </c>
      <c r="H62" s="19">
        <v>12</v>
      </c>
      <c r="I62" s="19" t="s">
        <v>237</v>
      </c>
      <c r="J62" s="19">
        <v>9.4</v>
      </c>
      <c r="K62" s="19">
        <v>96.77</v>
      </c>
      <c r="L62" s="19" t="s">
        <v>217</v>
      </c>
      <c r="M62" s="19">
        <v>1000</v>
      </c>
      <c r="N62" s="19">
        <v>1395</v>
      </c>
      <c r="O62" s="19">
        <v>51.99</v>
      </c>
      <c r="P62" s="19">
        <v>0.51990000000000003</v>
      </c>
      <c r="Q62" s="19">
        <v>0.25</v>
      </c>
      <c r="R62" s="19">
        <v>0</v>
      </c>
      <c r="S62" s="19">
        <v>58</v>
      </c>
      <c r="T62" s="19">
        <v>0.75</v>
      </c>
      <c r="U62" s="19">
        <v>1056</v>
      </c>
      <c r="V62" s="19">
        <v>812</v>
      </c>
      <c r="W62" s="19">
        <v>609</v>
      </c>
      <c r="X62" s="19">
        <v>278</v>
      </c>
      <c r="Y62" s="19" t="s">
        <v>231</v>
      </c>
      <c r="Z62" s="19" t="s">
        <v>243</v>
      </c>
      <c r="AA62" s="19" t="s">
        <v>177</v>
      </c>
      <c r="AB62" s="19" t="s">
        <v>239</v>
      </c>
      <c r="AC62" s="19">
        <v>0.82909999999999995</v>
      </c>
      <c r="AD62" s="19">
        <v>476.25360000000001</v>
      </c>
      <c r="AE62" s="19">
        <v>186.38079999999999</v>
      </c>
      <c r="AF62" s="19">
        <v>646.45320000000004</v>
      </c>
      <c r="AG62" s="26">
        <v>32524.11</v>
      </c>
      <c r="AH62" s="26">
        <v>137716.54</v>
      </c>
      <c r="AI62" s="19">
        <v>1855.3767</v>
      </c>
      <c r="AJ62" s="26">
        <v>82117.97</v>
      </c>
      <c r="AK62" s="19" t="s">
        <v>272</v>
      </c>
      <c r="AL62" s="22">
        <v>141491</v>
      </c>
      <c r="AM62" s="22">
        <v>160028</v>
      </c>
      <c r="AN62" s="22">
        <v>15354963</v>
      </c>
      <c r="AO62" s="27">
        <v>23487</v>
      </c>
      <c r="AP62" s="19" t="s">
        <v>245</v>
      </c>
      <c r="AQ62" t="s">
        <v>1771</v>
      </c>
      <c r="AR62" s="19" t="s">
        <v>40</v>
      </c>
    </row>
    <row r="63" spans="1:44" ht="28.9" x14ac:dyDescent="0.5">
      <c r="A63" s="18">
        <v>44661</v>
      </c>
      <c r="B63" s="13">
        <v>47</v>
      </c>
      <c r="C63" s="12">
        <v>12246</v>
      </c>
      <c r="D63" s="13" t="s">
        <v>277</v>
      </c>
      <c r="E63" s="13" t="s">
        <v>300</v>
      </c>
      <c r="F63" s="13">
        <v>18.579999999999998</v>
      </c>
      <c r="G63" s="13" t="s">
        <v>43</v>
      </c>
      <c r="H63" s="21">
        <v>1</v>
      </c>
      <c r="I63" s="21" t="s">
        <v>229</v>
      </c>
      <c r="J63" s="21">
        <v>1.66</v>
      </c>
      <c r="K63" s="21">
        <v>71.95</v>
      </c>
      <c r="L63" s="21" t="s">
        <v>217</v>
      </c>
      <c r="M63" s="21">
        <v>1000</v>
      </c>
      <c r="N63" s="21">
        <v>1082</v>
      </c>
      <c r="O63" s="21">
        <v>57.76</v>
      </c>
      <c r="P63" s="21">
        <v>0.5776</v>
      </c>
      <c r="Q63" s="21">
        <v>0.28000000000000003</v>
      </c>
      <c r="R63" s="21">
        <v>0</v>
      </c>
      <c r="S63" s="21">
        <v>62</v>
      </c>
      <c r="T63" s="21">
        <v>0.78</v>
      </c>
      <c r="U63" s="21">
        <v>1363</v>
      </c>
      <c r="V63" s="21">
        <v>808</v>
      </c>
      <c r="W63" s="21">
        <v>608</v>
      </c>
      <c r="X63" s="21">
        <v>305</v>
      </c>
      <c r="Y63" s="21" t="s">
        <v>238</v>
      </c>
      <c r="Z63" s="21" t="s">
        <v>232</v>
      </c>
      <c r="AA63" s="21" t="s">
        <v>178</v>
      </c>
      <c r="AB63" s="21" t="s">
        <v>233</v>
      </c>
      <c r="AC63" s="21">
        <v>1.7009000000000001</v>
      </c>
      <c r="AD63" s="21">
        <v>224.6542</v>
      </c>
      <c r="AE63" s="21">
        <v>108.9427</v>
      </c>
      <c r="AF63" s="21">
        <v>364.81330000000003</v>
      </c>
      <c r="AG63" s="28">
        <v>21692.11</v>
      </c>
      <c r="AH63" s="28">
        <v>69431.56</v>
      </c>
      <c r="AI63" s="21">
        <v>2868.5225999999998</v>
      </c>
      <c r="AJ63" s="28">
        <v>88070.25</v>
      </c>
      <c r="AK63" s="21" t="s">
        <v>255</v>
      </c>
      <c r="AL63" s="23">
        <v>133539</v>
      </c>
      <c r="AM63" s="23">
        <v>201088</v>
      </c>
      <c r="AN63" s="23">
        <v>15302041</v>
      </c>
      <c r="AO63" s="29">
        <v>17845</v>
      </c>
      <c r="AP63" s="21" t="s">
        <v>245</v>
      </c>
      <c r="AQ63" t="s">
        <v>1785</v>
      </c>
      <c r="AR63" s="21" t="s">
        <v>69</v>
      </c>
    </row>
    <row r="64" spans="1:44" ht="28.9" x14ac:dyDescent="0.5">
      <c r="A64" s="18">
        <v>44662</v>
      </c>
      <c r="B64" s="10">
        <v>62</v>
      </c>
      <c r="C64" s="9">
        <v>4303</v>
      </c>
      <c r="D64" s="10" t="s">
        <v>215</v>
      </c>
      <c r="E64" s="10"/>
      <c r="F64" s="10">
        <v>18.510000000000002</v>
      </c>
      <c r="G64" s="10" t="s">
        <v>53</v>
      </c>
      <c r="H64" s="19">
        <v>12</v>
      </c>
      <c r="I64" s="19" t="s">
        <v>254</v>
      </c>
      <c r="J64" s="19">
        <v>7.97</v>
      </c>
      <c r="K64" s="19">
        <v>84.46</v>
      </c>
      <c r="L64" s="19" t="s">
        <v>230</v>
      </c>
      <c r="M64" s="19">
        <v>1000</v>
      </c>
      <c r="N64" s="19">
        <v>1154</v>
      </c>
      <c r="O64" s="19">
        <v>53.82</v>
      </c>
      <c r="P64" s="19">
        <v>0.53820000000000001</v>
      </c>
      <c r="Q64" s="19">
        <v>0.28000000000000003</v>
      </c>
      <c r="R64" s="19">
        <v>0</v>
      </c>
      <c r="S64" s="19">
        <v>66</v>
      </c>
      <c r="T64" s="19">
        <v>0.78</v>
      </c>
      <c r="U64" s="19">
        <v>1639</v>
      </c>
      <c r="V64" s="19">
        <v>803</v>
      </c>
      <c r="W64" s="19">
        <v>682</v>
      </c>
      <c r="X64" s="19">
        <v>339</v>
      </c>
      <c r="Y64" s="19" t="s">
        <v>231</v>
      </c>
      <c r="Z64" s="19" t="s">
        <v>232</v>
      </c>
      <c r="AA64" s="19" t="s">
        <v>178</v>
      </c>
      <c r="AB64" s="19" t="s">
        <v>233</v>
      </c>
      <c r="AC64" s="19">
        <v>1.3056000000000001</v>
      </c>
      <c r="AD64" s="19">
        <v>403.29809999999998</v>
      </c>
      <c r="AE64" s="19">
        <v>110.63930000000001</v>
      </c>
      <c r="AF64" s="19">
        <v>696.03120000000001</v>
      </c>
      <c r="AG64" s="26">
        <v>33671.54</v>
      </c>
      <c r="AH64" s="26">
        <v>235641.66</v>
      </c>
      <c r="AI64" s="19">
        <v>1740.3670999999999</v>
      </c>
      <c r="AJ64" s="26">
        <v>89221.8</v>
      </c>
      <c r="AK64" s="19" t="s">
        <v>296</v>
      </c>
      <c r="AL64" s="22">
        <v>138284</v>
      </c>
      <c r="AM64" s="22">
        <v>171781</v>
      </c>
      <c r="AN64" s="22">
        <v>17775222</v>
      </c>
      <c r="AO64" s="27">
        <v>20221</v>
      </c>
      <c r="AP64" s="19" t="s">
        <v>245</v>
      </c>
      <c r="AQ64" t="s">
        <v>1864</v>
      </c>
      <c r="AR64" s="19" t="s">
        <v>70</v>
      </c>
    </row>
    <row r="65" spans="1:44" ht="28.9" x14ac:dyDescent="0.5">
      <c r="A65" s="18">
        <v>44663</v>
      </c>
      <c r="B65" s="13">
        <v>51</v>
      </c>
      <c r="C65" s="12">
        <v>34547</v>
      </c>
      <c r="D65" s="13" t="s">
        <v>235</v>
      </c>
      <c r="E65" s="13" t="s">
        <v>301</v>
      </c>
      <c r="F65" s="13">
        <v>21.38</v>
      </c>
      <c r="G65" s="13" t="s">
        <v>53</v>
      </c>
      <c r="H65" s="21">
        <v>77</v>
      </c>
      <c r="I65" s="21" t="s">
        <v>254</v>
      </c>
      <c r="J65" s="21">
        <v>7.97</v>
      </c>
      <c r="K65" s="21">
        <v>94.87</v>
      </c>
      <c r="L65" s="21" t="s">
        <v>242</v>
      </c>
      <c r="M65" s="21">
        <v>1000</v>
      </c>
      <c r="N65" s="21">
        <v>1468</v>
      </c>
      <c r="O65" s="21">
        <v>64.59</v>
      </c>
      <c r="P65" s="21">
        <v>0.64590000000000003</v>
      </c>
      <c r="Q65" s="21">
        <v>0.22</v>
      </c>
      <c r="R65" s="21">
        <v>0</v>
      </c>
      <c r="S65" s="21">
        <v>73</v>
      </c>
      <c r="T65" s="21">
        <v>0.72</v>
      </c>
      <c r="U65" s="21">
        <v>1273</v>
      </c>
      <c r="V65" s="21">
        <v>884</v>
      </c>
      <c r="W65" s="21">
        <v>698</v>
      </c>
      <c r="X65" s="21">
        <v>255</v>
      </c>
      <c r="Y65" s="21" t="s">
        <v>231</v>
      </c>
      <c r="Z65" s="21" t="s">
        <v>219</v>
      </c>
      <c r="AA65" s="21" t="s">
        <v>177</v>
      </c>
      <c r="AB65" s="21" t="s">
        <v>239</v>
      </c>
      <c r="AC65" s="21">
        <v>1.6093</v>
      </c>
      <c r="AD65" s="21">
        <v>308.52249999999998</v>
      </c>
      <c r="AE65" s="21">
        <v>193.26920000000001</v>
      </c>
      <c r="AF65" s="21">
        <v>505.71129999999999</v>
      </c>
      <c r="AG65" s="28">
        <v>24385.87</v>
      </c>
      <c r="AH65" s="28">
        <v>149884.82999999999</v>
      </c>
      <c r="AI65" s="21">
        <v>1249.7656999999999</v>
      </c>
      <c r="AJ65" s="28">
        <v>74591.42</v>
      </c>
      <c r="AK65" s="21" t="s">
        <v>268</v>
      </c>
      <c r="AL65" s="23">
        <v>133520</v>
      </c>
      <c r="AM65" s="23">
        <v>160670</v>
      </c>
      <c r="AN65" s="23">
        <v>17828647</v>
      </c>
      <c r="AO65" s="29">
        <v>24492</v>
      </c>
      <c r="AP65" s="21" t="s">
        <v>263</v>
      </c>
      <c r="AQ65" t="s">
        <v>1777</v>
      </c>
      <c r="AR65" s="21" t="s">
        <v>49</v>
      </c>
    </row>
    <row r="66" spans="1:44" ht="28.9" x14ac:dyDescent="0.5">
      <c r="A66" s="18">
        <v>44664</v>
      </c>
      <c r="B66" s="10">
        <v>47</v>
      </c>
      <c r="C66" s="9">
        <v>13036</v>
      </c>
      <c r="D66" s="10" t="s">
        <v>264</v>
      </c>
      <c r="E66" s="10"/>
      <c r="F66" s="10">
        <v>11.12</v>
      </c>
      <c r="G66" s="10" t="s">
        <v>134</v>
      </c>
      <c r="H66" s="19">
        <v>53</v>
      </c>
      <c r="I66" s="19" t="s">
        <v>229</v>
      </c>
      <c r="J66" s="19">
        <v>7.2</v>
      </c>
      <c r="K66" s="19">
        <v>84.67</v>
      </c>
      <c r="L66" s="19" t="s">
        <v>242</v>
      </c>
      <c r="M66" s="19">
        <v>1000</v>
      </c>
      <c r="N66" s="19">
        <v>1390</v>
      </c>
      <c r="O66" s="19">
        <v>55.29</v>
      </c>
      <c r="P66" s="19">
        <v>0.55289999999999995</v>
      </c>
      <c r="Q66" s="19">
        <v>0.22</v>
      </c>
      <c r="R66" s="19">
        <v>0</v>
      </c>
      <c r="S66" s="19">
        <v>65</v>
      </c>
      <c r="T66" s="19">
        <v>0.72</v>
      </c>
      <c r="U66" s="19">
        <v>1016</v>
      </c>
      <c r="V66" s="19">
        <v>864</v>
      </c>
      <c r="W66" s="19">
        <v>622</v>
      </c>
      <c r="X66" s="19">
        <v>309</v>
      </c>
      <c r="Y66" s="19" t="s">
        <v>218</v>
      </c>
      <c r="Z66" s="19" t="s">
        <v>232</v>
      </c>
      <c r="AA66" s="19" t="s">
        <v>179</v>
      </c>
      <c r="AB66" s="19" t="s">
        <v>233</v>
      </c>
      <c r="AC66" s="19">
        <v>1.4973000000000001</v>
      </c>
      <c r="AD66" s="19">
        <v>170.51660000000001</v>
      </c>
      <c r="AE66" s="19">
        <v>121.2137</v>
      </c>
      <c r="AF66" s="19">
        <v>561.40449999999998</v>
      </c>
      <c r="AG66" s="26">
        <v>35291.78</v>
      </c>
      <c r="AH66" s="26">
        <v>181146.15</v>
      </c>
      <c r="AI66" s="19">
        <v>2316.8168000000001</v>
      </c>
      <c r="AJ66" s="26">
        <v>70152.710000000006</v>
      </c>
      <c r="AK66" s="19" t="s">
        <v>302</v>
      </c>
      <c r="AL66" s="22">
        <v>133507</v>
      </c>
      <c r="AM66" s="22">
        <v>210423</v>
      </c>
      <c r="AN66" s="22">
        <v>19785048</v>
      </c>
      <c r="AO66" s="27">
        <v>24241</v>
      </c>
      <c r="AP66" s="19" t="s">
        <v>263</v>
      </c>
      <c r="AQ66" t="s">
        <v>1777</v>
      </c>
      <c r="AR66" s="19" t="s">
        <v>44</v>
      </c>
    </row>
    <row r="67" spans="1:44" ht="28.9" x14ac:dyDescent="0.5">
      <c r="A67" s="18">
        <v>44665</v>
      </c>
      <c r="B67" s="13">
        <v>86</v>
      </c>
      <c r="C67" s="12">
        <v>21043</v>
      </c>
      <c r="D67" s="13" t="s">
        <v>227</v>
      </c>
      <c r="E67" s="13"/>
      <c r="F67" s="13">
        <v>16.420000000000002</v>
      </c>
      <c r="G67" s="13"/>
      <c r="H67" s="21">
        <v>71</v>
      </c>
      <c r="I67" s="21" t="s">
        <v>237</v>
      </c>
      <c r="J67" s="21">
        <v>9.7200000000000006</v>
      </c>
      <c r="K67" s="21">
        <v>91.41</v>
      </c>
      <c r="L67" s="21" t="s">
        <v>217</v>
      </c>
      <c r="M67" s="21">
        <v>1000</v>
      </c>
      <c r="N67" s="21">
        <v>1320</v>
      </c>
      <c r="O67" s="21">
        <v>64.06</v>
      </c>
      <c r="P67" s="21">
        <v>0.64059999999999995</v>
      </c>
      <c r="Q67" s="21">
        <v>0.23</v>
      </c>
      <c r="R67" s="21">
        <v>0</v>
      </c>
      <c r="S67" s="21">
        <v>51</v>
      </c>
      <c r="T67" s="21">
        <v>0.73</v>
      </c>
      <c r="U67" s="21">
        <v>1917</v>
      </c>
      <c r="V67" s="21">
        <v>813</v>
      </c>
      <c r="W67" s="21">
        <v>662</v>
      </c>
      <c r="X67" s="21">
        <v>200</v>
      </c>
      <c r="Y67" s="21" t="s">
        <v>238</v>
      </c>
      <c r="Z67" s="21" t="s">
        <v>232</v>
      </c>
      <c r="AA67" s="21" t="s">
        <v>179</v>
      </c>
      <c r="AB67" s="21" t="s">
        <v>261</v>
      </c>
      <c r="AC67" s="21">
        <v>0.86470000000000002</v>
      </c>
      <c r="AD67" s="21">
        <v>261.63029999999998</v>
      </c>
      <c r="AE67" s="21">
        <v>168.89439999999999</v>
      </c>
      <c r="AF67" s="21">
        <v>531.94500000000005</v>
      </c>
      <c r="AG67" s="28">
        <v>34878.589999999997</v>
      </c>
      <c r="AH67" s="28">
        <v>129196.55</v>
      </c>
      <c r="AI67" s="21">
        <v>2961.5949000000001</v>
      </c>
      <c r="AJ67" s="28">
        <v>88184.69</v>
      </c>
      <c r="AK67" s="21" t="s">
        <v>303</v>
      </c>
      <c r="AL67" s="23">
        <v>129468</v>
      </c>
      <c r="AM67" s="23">
        <v>219496</v>
      </c>
      <c r="AN67" s="23">
        <v>16244252</v>
      </c>
      <c r="AO67" s="29">
        <v>17859</v>
      </c>
      <c r="AP67" s="21" t="s">
        <v>224</v>
      </c>
      <c r="AQ67" t="s">
        <v>1777</v>
      </c>
      <c r="AR67" s="21" t="s">
        <v>34</v>
      </c>
    </row>
    <row r="68" spans="1:44" ht="28.9" x14ac:dyDescent="0.5">
      <c r="A68" s="18">
        <v>44666</v>
      </c>
      <c r="B68" s="10">
        <v>4</v>
      </c>
      <c r="C68" s="9">
        <v>23844</v>
      </c>
      <c r="D68" s="10" t="s">
        <v>235</v>
      </c>
      <c r="E68" s="10"/>
      <c r="F68" s="10">
        <v>23.18</v>
      </c>
      <c r="G68" s="10"/>
      <c r="H68" s="19">
        <v>36</v>
      </c>
      <c r="I68" s="19" t="s">
        <v>237</v>
      </c>
      <c r="J68" s="19">
        <v>8.18</v>
      </c>
      <c r="K68" s="19">
        <v>61.69</v>
      </c>
      <c r="L68" s="19" t="s">
        <v>217</v>
      </c>
      <c r="M68" s="19">
        <v>1000</v>
      </c>
      <c r="N68" s="19">
        <v>1494</v>
      </c>
      <c r="O68" s="19">
        <v>69.28</v>
      </c>
      <c r="P68" s="19">
        <v>0.69279999999999997</v>
      </c>
      <c r="Q68" s="19">
        <v>0.26</v>
      </c>
      <c r="R68" s="19">
        <v>0</v>
      </c>
      <c r="S68" s="19">
        <v>67</v>
      </c>
      <c r="T68" s="19">
        <v>0.76</v>
      </c>
      <c r="U68" s="19">
        <v>1552</v>
      </c>
      <c r="V68" s="19">
        <v>843</v>
      </c>
      <c r="W68" s="19">
        <v>676</v>
      </c>
      <c r="X68" s="19">
        <v>259</v>
      </c>
      <c r="Y68" s="19" t="s">
        <v>231</v>
      </c>
      <c r="Z68" s="19" t="s">
        <v>243</v>
      </c>
      <c r="AA68" s="19" t="s">
        <v>177</v>
      </c>
      <c r="AB68" s="19" t="s">
        <v>233</v>
      </c>
      <c r="AC68" s="19">
        <v>1.3916999999999999</v>
      </c>
      <c r="AD68" s="19">
        <v>406.14980000000003</v>
      </c>
      <c r="AE68" s="19">
        <v>167.58709999999999</v>
      </c>
      <c r="AF68" s="19">
        <v>357.15010000000001</v>
      </c>
      <c r="AG68" s="26">
        <v>39513.949999999997</v>
      </c>
      <c r="AH68" s="26">
        <v>290624.92</v>
      </c>
      <c r="AI68" s="19">
        <v>2194.4376000000002</v>
      </c>
      <c r="AJ68" s="26">
        <v>73741.279999999999</v>
      </c>
      <c r="AK68" s="19" t="s">
        <v>240</v>
      </c>
      <c r="AL68" s="22">
        <v>92123</v>
      </c>
      <c r="AM68" s="22">
        <v>168804</v>
      </c>
      <c r="AN68" s="22">
        <v>16838055</v>
      </c>
      <c r="AO68" s="27">
        <v>16514</v>
      </c>
      <c r="AP68" s="19" t="s">
        <v>241</v>
      </c>
      <c r="AQ68" t="s">
        <v>1785</v>
      </c>
      <c r="AR68" s="19" t="s">
        <v>304</v>
      </c>
    </row>
    <row r="69" spans="1:44" ht="28.9" x14ac:dyDescent="0.5">
      <c r="A69" s="18">
        <v>44667</v>
      </c>
      <c r="B69" s="13">
        <v>30</v>
      </c>
      <c r="C69" s="12">
        <v>5900</v>
      </c>
      <c r="D69" s="13" t="s">
        <v>227</v>
      </c>
      <c r="E69" s="13"/>
      <c r="F69" s="13">
        <v>24.49</v>
      </c>
      <c r="G69" s="13" t="s">
        <v>96</v>
      </c>
      <c r="H69" s="21">
        <v>83</v>
      </c>
      <c r="I69" s="21" t="s">
        <v>254</v>
      </c>
      <c r="J69" s="21">
        <v>7.22</v>
      </c>
      <c r="K69" s="21">
        <v>88.01</v>
      </c>
      <c r="L69" s="21" t="s">
        <v>217</v>
      </c>
      <c r="M69" s="21">
        <v>1000</v>
      </c>
      <c r="N69" s="21">
        <v>1117</v>
      </c>
      <c r="O69" s="21">
        <v>68.06</v>
      </c>
      <c r="P69" s="21">
        <v>0.68059999999999998</v>
      </c>
      <c r="Q69" s="21">
        <v>0.2</v>
      </c>
      <c r="R69" s="21">
        <v>0</v>
      </c>
      <c r="S69" s="21">
        <v>67</v>
      </c>
      <c r="T69" s="21">
        <v>0.7</v>
      </c>
      <c r="U69" s="21">
        <v>1624</v>
      </c>
      <c r="V69" s="21">
        <v>828</v>
      </c>
      <c r="W69" s="21">
        <v>685</v>
      </c>
      <c r="X69" s="21">
        <v>292</v>
      </c>
      <c r="Y69" s="21" t="s">
        <v>238</v>
      </c>
      <c r="Z69" s="21" t="s">
        <v>219</v>
      </c>
      <c r="AA69" s="21" t="s">
        <v>178</v>
      </c>
      <c r="AB69" s="21" t="s">
        <v>239</v>
      </c>
      <c r="AC69" s="21">
        <v>1.679</v>
      </c>
      <c r="AD69" s="21">
        <v>476.0369</v>
      </c>
      <c r="AE69" s="21">
        <v>135.8109</v>
      </c>
      <c r="AF69" s="21">
        <v>405.61829999999998</v>
      </c>
      <c r="AG69" s="28">
        <v>33401.97</v>
      </c>
      <c r="AH69" s="28">
        <v>49096.04</v>
      </c>
      <c r="AI69" s="21">
        <v>2026.8386</v>
      </c>
      <c r="AJ69" s="28">
        <v>73113.19</v>
      </c>
      <c r="AK69" s="21" t="s">
        <v>288</v>
      </c>
      <c r="AL69" s="23">
        <v>131049</v>
      </c>
      <c r="AM69" s="23">
        <v>154313</v>
      </c>
      <c r="AN69" s="23">
        <v>16405479</v>
      </c>
      <c r="AO69" s="29">
        <v>21503</v>
      </c>
      <c r="AP69" s="21" t="s">
        <v>245</v>
      </c>
      <c r="AQ69" t="s">
        <v>1771</v>
      </c>
      <c r="AR69" s="21" t="s">
        <v>34</v>
      </c>
    </row>
    <row r="70" spans="1:44" ht="28.9" x14ac:dyDescent="0.5">
      <c r="A70" s="18">
        <v>44668</v>
      </c>
      <c r="B70" s="10">
        <v>71</v>
      </c>
      <c r="C70" s="9">
        <v>17985</v>
      </c>
      <c r="D70" s="10" t="s">
        <v>235</v>
      </c>
      <c r="E70" s="10"/>
      <c r="F70" s="10">
        <v>17.43</v>
      </c>
      <c r="G70" s="10" t="s">
        <v>103</v>
      </c>
      <c r="H70" s="19">
        <v>5</v>
      </c>
      <c r="I70" s="19" t="s">
        <v>229</v>
      </c>
      <c r="J70" s="19">
        <v>2.93</v>
      </c>
      <c r="K70" s="19">
        <v>98.54</v>
      </c>
      <c r="L70" s="19" t="s">
        <v>217</v>
      </c>
      <c r="M70" s="19">
        <v>1000</v>
      </c>
      <c r="N70" s="19">
        <v>1243</v>
      </c>
      <c r="O70" s="19">
        <v>57.48</v>
      </c>
      <c r="P70" s="19">
        <v>0.57479999999999998</v>
      </c>
      <c r="Q70" s="19">
        <v>0.28999999999999998</v>
      </c>
      <c r="R70" s="19">
        <v>0</v>
      </c>
      <c r="S70" s="19">
        <v>64</v>
      </c>
      <c r="T70" s="19">
        <v>0.79</v>
      </c>
      <c r="U70" s="19">
        <v>1791</v>
      </c>
      <c r="V70" s="19">
        <v>863</v>
      </c>
      <c r="W70" s="19">
        <v>609</v>
      </c>
      <c r="X70" s="19">
        <v>296</v>
      </c>
      <c r="Y70" s="19" t="s">
        <v>231</v>
      </c>
      <c r="Z70" s="19" t="s">
        <v>243</v>
      </c>
      <c r="AA70" s="19" t="s">
        <v>220</v>
      </c>
      <c r="AB70" s="19" t="s">
        <v>222</v>
      </c>
      <c r="AC70" s="19">
        <v>1.6787000000000001</v>
      </c>
      <c r="AD70" s="19">
        <v>306.85449999999997</v>
      </c>
      <c r="AE70" s="19">
        <v>122.1651</v>
      </c>
      <c r="AF70" s="19">
        <v>350.85730000000001</v>
      </c>
      <c r="AG70" s="26">
        <v>39672.129999999997</v>
      </c>
      <c r="AH70" s="26">
        <v>167730.16</v>
      </c>
      <c r="AI70" s="19">
        <v>2949.2447999999999</v>
      </c>
      <c r="AJ70" s="26">
        <v>88607.679999999993</v>
      </c>
      <c r="AK70" s="19" t="s">
        <v>223</v>
      </c>
      <c r="AL70" s="22">
        <v>106588</v>
      </c>
      <c r="AM70" s="22">
        <v>230625</v>
      </c>
      <c r="AN70" s="22">
        <v>15249365</v>
      </c>
      <c r="AO70" s="27">
        <v>18310</v>
      </c>
      <c r="AP70" s="19" t="s">
        <v>241</v>
      </c>
      <c r="AQ70" t="s">
        <v>1783</v>
      </c>
      <c r="AR70" s="19" t="s">
        <v>70</v>
      </c>
    </row>
    <row r="71" spans="1:44" ht="28.9" x14ac:dyDescent="0.5">
      <c r="A71" s="18">
        <v>44669</v>
      </c>
      <c r="B71" s="13">
        <v>51</v>
      </c>
      <c r="C71" s="12">
        <v>38083</v>
      </c>
      <c r="D71" s="13" t="s">
        <v>235</v>
      </c>
      <c r="E71" s="13"/>
      <c r="F71" s="13">
        <v>17.93</v>
      </c>
      <c r="G71" s="13"/>
      <c r="H71" s="21">
        <v>51</v>
      </c>
      <c r="I71" s="21" t="s">
        <v>254</v>
      </c>
      <c r="J71" s="21">
        <v>8.9700000000000006</v>
      </c>
      <c r="K71" s="21">
        <v>95.28</v>
      </c>
      <c r="L71" s="21" t="s">
        <v>230</v>
      </c>
      <c r="M71" s="21">
        <v>1000</v>
      </c>
      <c r="N71" s="21">
        <v>1465</v>
      </c>
      <c r="O71" s="21">
        <v>52.73</v>
      </c>
      <c r="P71" s="21">
        <v>0.52729999999999999</v>
      </c>
      <c r="Q71" s="21">
        <v>0.21</v>
      </c>
      <c r="R71" s="21">
        <v>0</v>
      </c>
      <c r="S71" s="21">
        <v>53</v>
      </c>
      <c r="T71" s="21">
        <v>0.71</v>
      </c>
      <c r="U71" s="21">
        <v>1961</v>
      </c>
      <c r="V71" s="21">
        <v>816</v>
      </c>
      <c r="W71" s="21">
        <v>610</v>
      </c>
      <c r="X71" s="21">
        <v>217</v>
      </c>
      <c r="Y71" s="21" t="s">
        <v>238</v>
      </c>
      <c r="Z71" s="21" t="s">
        <v>243</v>
      </c>
      <c r="AA71" s="21" t="s">
        <v>177</v>
      </c>
      <c r="AB71" s="21" t="s">
        <v>261</v>
      </c>
      <c r="AC71" s="21">
        <v>1.2605999999999999</v>
      </c>
      <c r="AD71" s="21">
        <v>221.53620000000001</v>
      </c>
      <c r="AE71" s="21">
        <v>127.366</v>
      </c>
      <c r="AF71" s="21">
        <v>617.89300000000003</v>
      </c>
      <c r="AG71" s="28">
        <v>34185.980000000003</v>
      </c>
      <c r="AH71" s="28">
        <v>266171</v>
      </c>
      <c r="AI71" s="21">
        <v>2457.5765000000001</v>
      </c>
      <c r="AJ71" s="28">
        <v>72115.47</v>
      </c>
      <c r="AK71" s="21" t="s">
        <v>272</v>
      </c>
      <c r="AL71" s="23">
        <v>93868</v>
      </c>
      <c r="AM71" s="23">
        <v>245123</v>
      </c>
      <c r="AN71" s="23">
        <v>22728844</v>
      </c>
      <c r="AO71" s="29">
        <v>24845</v>
      </c>
      <c r="AP71" s="21" t="s">
        <v>224</v>
      </c>
      <c r="AQ71" t="s">
        <v>1775</v>
      </c>
      <c r="AR71" s="21" t="s">
        <v>113</v>
      </c>
    </row>
    <row r="72" spans="1:44" ht="28.9" x14ac:dyDescent="0.5">
      <c r="A72" s="18">
        <v>44670</v>
      </c>
      <c r="B72" s="10">
        <v>70</v>
      </c>
      <c r="C72" s="9">
        <v>9684</v>
      </c>
      <c r="D72" s="10" t="s">
        <v>215</v>
      </c>
      <c r="E72" s="10"/>
      <c r="F72" s="10">
        <v>23.76</v>
      </c>
      <c r="G72" s="10"/>
      <c r="H72" s="19">
        <v>50</v>
      </c>
      <c r="I72" s="19" t="s">
        <v>237</v>
      </c>
      <c r="J72" s="19">
        <v>7.14</v>
      </c>
      <c r="K72" s="19">
        <v>87.18</v>
      </c>
      <c r="L72" s="19" t="s">
        <v>230</v>
      </c>
      <c r="M72" s="19">
        <v>1000</v>
      </c>
      <c r="N72" s="19">
        <v>886</v>
      </c>
      <c r="O72" s="19">
        <v>61.47</v>
      </c>
      <c r="P72" s="19">
        <v>0.61470000000000002</v>
      </c>
      <c r="Q72" s="19">
        <v>0.24</v>
      </c>
      <c r="R72" s="19">
        <v>0</v>
      </c>
      <c r="S72" s="19">
        <v>67</v>
      </c>
      <c r="T72" s="19">
        <v>0.74</v>
      </c>
      <c r="U72" s="19">
        <v>1147</v>
      </c>
      <c r="V72" s="19">
        <v>821</v>
      </c>
      <c r="W72" s="19">
        <v>680</v>
      </c>
      <c r="X72" s="19">
        <v>205</v>
      </c>
      <c r="Y72" s="19" t="s">
        <v>238</v>
      </c>
      <c r="Z72" s="19" t="s">
        <v>243</v>
      </c>
      <c r="AA72" s="19" t="s">
        <v>177</v>
      </c>
      <c r="AB72" s="19" t="s">
        <v>222</v>
      </c>
      <c r="AC72" s="19">
        <v>0.87780000000000002</v>
      </c>
      <c r="AD72" s="19">
        <v>418.4502</v>
      </c>
      <c r="AE72" s="19">
        <v>147.97200000000001</v>
      </c>
      <c r="AF72" s="19">
        <v>547.37940000000003</v>
      </c>
      <c r="AG72" s="26">
        <v>35654.239999999998</v>
      </c>
      <c r="AH72" s="26">
        <v>124233.75</v>
      </c>
      <c r="AI72" s="19">
        <v>1069.2213999999999</v>
      </c>
      <c r="AJ72" s="26">
        <v>82853.84</v>
      </c>
      <c r="AK72" s="19" t="s">
        <v>299</v>
      </c>
      <c r="AL72" s="22">
        <v>136608</v>
      </c>
      <c r="AM72" s="22">
        <v>178482</v>
      </c>
      <c r="AN72" s="22">
        <v>21683070</v>
      </c>
      <c r="AO72" s="27">
        <v>16736</v>
      </c>
      <c r="AP72" s="19" t="s">
        <v>241</v>
      </c>
      <c r="AQ72" t="s">
        <v>1891</v>
      </c>
      <c r="AR72" s="19" t="s">
        <v>43</v>
      </c>
    </row>
    <row r="73" spans="1:44" ht="28.9" x14ac:dyDescent="0.5">
      <c r="A73" s="18">
        <v>44671</v>
      </c>
      <c r="B73" s="13">
        <v>15</v>
      </c>
      <c r="C73" s="12">
        <v>28458</v>
      </c>
      <c r="D73" s="13" t="s">
        <v>227</v>
      </c>
      <c r="E73" s="13"/>
      <c r="F73" s="13">
        <v>24.76</v>
      </c>
      <c r="G73" s="13"/>
      <c r="H73" s="21">
        <v>80</v>
      </c>
      <c r="I73" s="21" t="s">
        <v>237</v>
      </c>
      <c r="J73" s="21">
        <v>1.33</v>
      </c>
      <c r="K73" s="21">
        <v>61.45</v>
      </c>
      <c r="L73" s="21" t="s">
        <v>242</v>
      </c>
      <c r="M73" s="21">
        <v>1000</v>
      </c>
      <c r="N73" s="21">
        <v>1241</v>
      </c>
      <c r="O73" s="21">
        <v>53.12</v>
      </c>
      <c r="P73" s="21">
        <v>0.53120000000000001</v>
      </c>
      <c r="Q73" s="21">
        <v>0.22</v>
      </c>
      <c r="R73" s="21">
        <v>0</v>
      </c>
      <c r="S73" s="21">
        <v>72</v>
      </c>
      <c r="T73" s="21">
        <v>0.72</v>
      </c>
      <c r="U73" s="21">
        <v>1170</v>
      </c>
      <c r="V73" s="21">
        <v>807</v>
      </c>
      <c r="W73" s="21">
        <v>617</v>
      </c>
      <c r="X73" s="21">
        <v>246</v>
      </c>
      <c r="Y73" s="21" t="s">
        <v>238</v>
      </c>
      <c r="Z73" s="21" t="s">
        <v>243</v>
      </c>
      <c r="AA73" s="21" t="s">
        <v>178</v>
      </c>
      <c r="AB73" s="21" t="s">
        <v>233</v>
      </c>
      <c r="AC73" s="21">
        <v>1.6645000000000001</v>
      </c>
      <c r="AD73" s="21">
        <v>165.5898</v>
      </c>
      <c r="AE73" s="21">
        <v>180.3997</v>
      </c>
      <c r="AF73" s="21">
        <v>425.97809999999998</v>
      </c>
      <c r="AG73" s="23">
        <v>216705</v>
      </c>
      <c r="AH73" s="28">
        <v>167376.5</v>
      </c>
      <c r="AI73" s="21">
        <v>1535.7727</v>
      </c>
      <c r="AJ73" s="28">
        <v>78457.45</v>
      </c>
      <c r="AK73" s="21" t="s">
        <v>244</v>
      </c>
      <c r="AL73" s="23">
        <v>104128</v>
      </c>
      <c r="AM73" s="23">
        <v>215910</v>
      </c>
      <c r="AN73" s="23">
        <v>15044258</v>
      </c>
      <c r="AO73" s="29">
        <v>21492</v>
      </c>
      <c r="AP73" s="21" t="s">
        <v>224</v>
      </c>
      <c r="AQ73" t="s">
        <v>1796</v>
      </c>
      <c r="AR73" s="21" t="s">
        <v>152</v>
      </c>
    </row>
    <row r="74" spans="1:44" ht="28.9" x14ac:dyDescent="0.5">
      <c r="A74" s="18">
        <v>44672</v>
      </c>
      <c r="B74" s="10">
        <v>66</v>
      </c>
      <c r="C74" s="9">
        <v>28668</v>
      </c>
      <c r="D74" s="10" t="s">
        <v>215</v>
      </c>
      <c r="E74" s="10"/>
      <c r="F74" s="10">
        <v>17.66</v>
      </c>
      <c r="G74" s="10"/>
      <c r="H74" s="19">
        <v>29</v>
      </c>
      <c r="I74" s="19" t="s">
        <v>254</v>
      </c>
      <c r="J74" s="19">
        <v>6.11</v>
      </c>
      <c r="K74" s="19">
        <v>90.01</v>
      </c>
      <c r="L74" s="19" t="s">
        <v>230</v>
      </c>
      <c r="M74" s="19">
        <v>1000</v>
      </c>
      <c r="N74" s="19">
        <v>1312</v>
      </c>
      <c r="O74" s="19">
        <v>53.82</v>
      </c>
      <c r="P74" s="19">
        <v>0.53820000000000001</v>
      </c>
      <c r="Q74" s="19">
        <v>0.22</v>
      </c>
      <c r="R74" s="19">
        <v>0</v>
      </c>
      <c r="S74" s="19">
        <v>50</v>
      </c>
      <c r="T74" s="19">
        <v>0.72</v>
      </c>
      <c r="U74" s="19">
        <v>1872</v>
      </c>
      <c r="V74" s="19">
        <v>806</v>
      </c>
      <c r="W74" s="19">
        <v>663</v>
      </c>
      <c r="X74" s="19">
        <v>285</v>
      </c>
      <c r="Y74" s="19" t="s">
        <v>231</v>
      </c>
      <c r="Z74" s="19" t="s">
        <v>243</v>
      </c>
      <c r="AA74" s="19" t="s">
        <v>179</v>
      </c>
      <c r="AB74" s="19" t="s">
        <v>222</v>
      </c>
      <c r="AC74" s="19">
        <v>1.5167999999999999</v>
      </c>
      <c r="AD74" s="19">
        <v>399.3818</v>
      </c>
      <c r="AE74" s="19">
        <v>183.23140000000001</v>
      </c>
      <c r="AF74" s="19">
        <v>472.00119999999998</v>
      </c>
      <c r="AG74" s="26">
        <v>30660.91</v>
      </c>
      <c r="AH74" s="26">
        <v>142800.91</v>
      </c>
      <c r="AI74" s="19">
        <v>1838.4456</v>
      </c>
      <c r="AJ74" s="26">
        <v>86652.23</v>
      </c>
      <c r="AK74" s="19" t="s">
        <v>268</v>
      </c>
      <c r="AL74" s="22">
        <v>124170</v>
      </c>
      <c r="AM74" s="22">
        <v>174498</v>
      </c>
      <c r="AN74" s="22">
        <v>20144055</v>
      </c>
      <c r="AO74" s="27">
        <v>24096</v>
      </c>
      <c r="AP74" s="19" t="s">
        <v>241</v>
      </c>
      <c r="AQ74" t="s">
        <v>1889</v>
      </c>
      <c r="AR74" s="19" t="s">
        <v>61</v>
      </c>
    </row>
    <row r="75" spans="1:44" ht="28.9" x14ac:dyDescent="0.5">
      <c r="A75" s="18">
        <v>44673</v>
      </c>
      <c r="B75" s="13">
        <v>64</v>
      </c>
      <c r="C75" s="12">
        <v>28332</v>
      </c>
      <c r="D75" s="13" t="s">
        <v>227</v>
      </c>
      <c r="E75" s="13"/>
      <c r="F75" s="13">
        <v>3.88</v>
      </c>
      <c r="G75" s="13"/>
      <c r="H75" s="21">
        <v>62</v>
      </c>
      <c r="I75" s="21" t="s">
        <v>237</v>
      </c>
      <c r="J75" s="21">
        <v>6.53</v>
      </c>
      <c r="K75" s="21">
        <v>68.89</v>
      </c>
      <c r="L75" s="21" t="s">
        <v>230</v>
      </c>
      <c r="M75" s="21">
        <v>1000</v>
      </c>
      <c r="N75" s="21">
        <v>923</v>
      </c>
      <c r="O75" s="21">
        <v>64.87</v>
      </c>
      <c r="P75" s="21">
        <v>0.64870000000000005</v>
      </c>
      <c r="Q75" s="21">
        <v>0.28999999999999998</v>
      </c>
      <c r="R75" s="21">
        <v>0</v>
      </c>
      <c r="S75" s="21">
        <v>72</v>
      </c>
      <c r="T75" s="21">
        <v>0.79</v>
      </c>
      <c r="U75" s="21">
        <v>1369</v>
      </c>
      <c r="V75" s="21">
        <v>850</v>
      </c>
      <c r="W75" s="21">
        <v>671</v>
      </c>
      <c r="X75" s="21">
        <v>367</v>
      </c>
      <c r="Y75" s="21" t="s">
        <v>238</v>
      </c>
      <c r="Z75" s="21" t="s">
        <v>232</v>
      </c>
      <c r="AA75" s="21" t="s">
        <v>179</v>
      </c>
      <c r="AB75" s="21" t="s">
        <v>40</v>
      </c>
      <c r="AC75" s="21">
        <v>1.0923</v>
      </c>
      <c r="AD75" s="21">
        <v>197.25630000000001</v>
      </c>
      <c r="AE75" s="21">
        <v>106.3751</v>
      </c>
      <c r="AF75" s="21">
        <v>392.54939999999999</v>
      </c>
      <c r="AG75" s="23">
        <v>246581</v>
      </c>
      <c r="AH75" s="28">
        <v>183494.34</v>
      </c>
      <c r="AI75" s="21">
        <v>2496.9888999999998</v>
      </c>
      <c r="AJ75" s="28">
        <v>89149.17</v>
      </c>
      <c r="AK75" s="21" t="s">
        <v>305</v>
      </c>
      <c r="AL75" s="23">
        <v>119829</v>
      </c>
      <c r="AM75" s="23">
        <v>203132</v>
      </c>
      <c r="AN75" s="23">
        <v>24616776</v>
      </c>
      <c r="AO75" s="29">
        <v>18656</v>
      </c>
      <c r="AP75" s="21" t="s">
        <v>263</v>
      </c>
      <c r="AQ75" t="s">
        <v>1889</v>
      </c>
      <c r="AR75" s="21" t="s">
        <v>30</v>
      </c>
    </row>
    <row r="76" spans="1:44" ht="28.9" x14ac:dyDescent="0.5">
      <c r="A76" s="18">
        <v>44674</v>
      </c>
      <c r="B76" s="10">
        <v>62</v>
      </c>
      <c r="C76" s="9">
        <v>18650</v>
      </c>
      <c r="D76" s="10" t="s">
        <v>277</v>
      </c>
      <c r="E76" s="10"/>
      <c r="F76" s="10">
        <v>24.05</v>
      </c>
      <c r="G76" s="10"/>
      <c r="H76" s="19">
        <v>54</v>
      </c>
      <c r="I76" s="19" t="s">
        <v>237</v>
      </c>
      <c r="J76" s="19">
        <v>9.6</v>
      </c>
      <c r="K76" s="19">
        <v>68.37</v>
      </c>
      <c r="L76" s="19" t="s">
        <v>230</v>
      </c>
      <c r="M76" s="19">
        <v>1000</v>
      </c>
      <c r="N76" s="19">
        <v>923</v>
      </c>
      <c r="O76" s="19">
        <v>65.27</v>
      </c>
      <c r="P76" s="19">
        <v>0.65269999999999995</v>
      </c>
      <c r="Q76" s="19">
        <v>0.25</v>
      </c>
      <c r="R76" s="19">
        <v>0</v>
      </c>
      <c r="S76" s="19">
        <v>50</v>
      </c>
      <c r="T76" s="19">
        <v>0.75</v>
      </c>
      <c r="U76" s="19">
        <v>1436</v>
      </c>
      <c r="V76" s="19">
        <v>849</v>
      </c>
      <c r="W76" s="19">
        <v>637</v>
      </c>
      <c r="X76" s="19">
        <v>349</v>
      </c>
      <c r="Y76" s="19" t="s">
        <v>231</v>
      </c>
      <c r="Z76" s="19" t="s">
        <v>219</v>
      </c>
      <c r="AA76" s="19" t="s">
        <v>177</v>
      </c>
      <c r="AB76" s="19" t="s">
        <v>233</v>
      </c>
      <c r="AC76" s="19">
        <v>1.5451999999999999</v>
      </c>
      <c r="AD76" s="19">
        <v>486.93380000000002</v>
      </c>
      <c r="AE76" s="19">
        <v>197.08629999999999</v>
      </c>
      <c r="AF76" s="19">
        <v>368.25330000000002</v>
      </c>
      <c r="AG76" s="26">
        <v>37111.32</v>
      </c>
      <c r="AH76" s="26">
        <v>87044.91</v>
      </c>
      <c r="AI76" s="19">
        <v>2867.5805</v>
      </c>
      <c r="AJ76" s="26">
        <v>89734.09</v>
      </c>
      <c r="AK76" s="19" t="s">
        <v>302</v>
      </c>
      <c r="AL76" s="22">
        <v>119842</v>
      </c>
      <c r="AM76" s="22">
        <v>223237</v>
      </c>
      <c r="AN76" s="22">
        <v>17515998</v>
      </c>
      <c r="AO76" s="27">
        <v>15933</v>
      </c>
      <c r="AP76" s="19" t="s">
        <v>245</v>
      </c>
      <c r="AQ76" t="s">
        <v>1828</v>
      </c>
      <c r="AR76" s="19" t="s">
        <v>132</v>
      </c>
    </row>
    <row r="77" spans="1:44" ht="28.9" x14ac:dyDescent="0.5">
      <c r="A77" s="18">
        <v>44675</v>
      </c>
      <c r="B77" s="13">
        <v>49</v>
      </c>
      <c r="C77" s="12">
        <v>37996</v>
      </c>
      <c r="D77" s="13" t="s">
        <v>215</v>
      </c>
      <c r="E77" s="13" t="s">
        <v>307</v>
      </c>
      <c r="F77" s="13">
        <v>28.95</v>
      </c>
      <c r="G77" s="13"/>
      <c r="H77" s="21">
        <v>49</v>
      </c>
      <c r="I77" s="21" t="s">
        <v>216</v>
      </c>
      <c r="J77" s="21">
        <v>2.37</v>
      </c>
      <c r="K77" s="21">
        <v>69.319999999999993</v>
      </c>
      <c r="L77" s="21" t="s">
        <v>242</v>
      </c>
      <c r="M77" s="21">
        <v>1000</v>
      </c>
      <c r="N77" s="21">
        <v>872</v>
      </c>
      <c r="O77" s="21">
        <v>61.77</v>
      </c>
      <c r="P77" s="21">
        <v>0.61770000000000003</v>
      </c>
      <c r="Q77" s="21">
        <v>0.23</v>
      </c>
      <c r="R77" s="21">
        <v>0</v>
      </c>
      <c r="S77" s="21">
        <v>59</v>
      </c>
      <c r="T77" s="21">
        <v>0.73</v>
      </c>
      <c r="U77" s="21">
        <v>1085</v>
      </c>
      <c r="V77" s="21">
        <v>854</v>
      </c>
      <c r="W77" s="21">
        <v>698</v>
      </c>
      <c r="X77" s="21">
        <v>326</v>
      </c>
      <c r="Y77" s="21" t="s">
        <v>231</v>
      </c>
      <c r="Z77" s="21" t="s">
        <v>243</v>
      </c>
      <c r="AA77" s="21" t="s">
        <v>178</v>
      </c>
      <c r="AB77" s="21" t="s">
        <v>40</v>
      </c>
      <c r="AC77" s="21">
        <v>1.6426000000000001</v>
      </c>
      <c r="AD77" s="21">
        <v>256.92259999999999</v>
      </c>
      <c r="AE77" s="21">
        <v>136.65450000000001</v>
      </c>
      <c r="AF77" s="21">
        <v>657.59090000000003</v>
      </c>
      <c r="AG77" s="28">
        <v>39286.51</v>
      </c>
      <c r="AH77" s="28">
        <v>151496.89000000001</v>
      </c>
      <c r="AI77" s="21">
        <v>1790.7653</v>
      </c>
      <c r="AJ77" s="28">
        <v>86585.22</v>
      </c>
      <c r="AK77" s="21" t="s">
        <v>260</v>
      </c>
      <c r="AL77" s="23">
        <v>103569</v>
      </c>
      <c r="AM77" s="23">
        <v>166651</v>
      </c>
      <c r="AN77" s="23">
        <v>18132437</v>
      </c>
      <c r="AO77" s="29">
        <v>24111</v>
      </c>
      <c r="AP77" s="21" t="s">
        <v>263</v>
      </c>
      <c r="AQ77" t="s">
        <v>62</v>
      </c>
      <c r="AR77" s="21" t="s">
        <v>43</v>
      </c>
    </row>
    <row r="78" spans="1:44" ht="28.9" x14ac:dyDescent="0.5">
      <c r="A78" s="18">
        <v>44676</v>
      </c>
      <c r="B78" s="10">
        <v>46</v>
      </c>
      <c r="C78" s="9">
        <v>22369</v>
      </c>
      <c r="D78" s="10" t="s">
        <v>264</v>
      </c>
      <c r="E78" s="10"/>
      <c r="F78" s="10">
        <v>19.96</v>
      </c>
      <c r="G78" s="10" t="s">
        <v>34</v>
      </c>
      <c r="H78" s="19">
        <v>74</v>
      </c>
      <c r="I78" s="19" t="s">
        <v>254</v>
      </c>
      <c r="J78" s="19">
        <v>1.81</v>
      </c>
      <c r="K78" s="19">
        <v>67.459999999999994</v>
      </c>
      <c r="L78" s="19" t="s">
        <v>242</v>
      </c>
      <c r="M78" s="19">
        <v>1000</v>
      </c>
      <c r="N78" s="19">
        <v>1015</v>
      </c>
      <c r="O78" s="19">
        <v>58.91</v>
      </c>
      <c r="P78" s="19">
        <v>0.58909999999999996</v>
      </c>
      <c r="Q78" s="19">
        <v>0.28000000000000003</v>
      </c>
      <c r="R78" s="19">
        <v>0</v>
      </c>
      <c r="S78" s="19">
        <v>75</v>
      </c>
      <c r="T78" s="19">
        <v>0.78</v>
      </c>
      <c r="U78" s="19">
        <v>1099</v>
      </c>
      <c r="V78" s="19">
        <v>832</v>
      </c>
      <c r="W78" s="19">
        <v>605</v>
      </c>
      <c r="X78" s="19">
        <v>260</v>
      </c>
      <c r="Y78" s="19" t="s">
        <v>218</v>
      </c>
      <c r="Z78" s="19" t="s">
        <v>219</v>
      </c>
      <c r="AA78" s="19" t="s">
        <v>177</v>
      </c>
      <c r="AB78" s="19" t="s">
        <v>222</v>
      </c>
      <c r="AC78" s="19">
        <v>0.995</v>
      </c>
      <c r="AD78" s="19">
        <v>350.07409999999999</v>
      </c>
      <c r="AE78" s="19">
        <v>132.80189999999999</v>
      </c>
      <c r="AF78" s="19">
        <v>435.06689999999998</v>
      </c>
      <c r="AG78" s="22">
        <v>232272</v>
      </c>
      <c r="AH78" s="26">
        <v>62687.88</v>
      </c>
      <c r="AI78" s="19">
        <v>1087.0956000000001</v>
      </c>
      <c r="AJ78" s="26">
        <v>75771.28</v>
      </c>
      <c r="AK78" s="19" t="s">
        <v>308</v>
      </c>
      <c r="AL78" s="22">
        <v>131174</v>
      </c>
      <c r="AM78" s="22">
        <v>248097</v>
      </c>
      <c r="AN78" s="22">
        <v>16085130</v>
      </c>
      <c r="AO78" s="27">
        <v>20238</v>
      </c>
      <c r="AP78" s="19" t="s">
        <v>245</v>
      </c>
      <c r="AQ78" t="s">
        <v>1775</v>
      </c>
      <c r="AR78" s="19" t="s">
        <v>30</v>
      </c>
    </row>
    <row r="79" spans="1:44" ht="28.9" x14ac:dyDescent="0.5">
      <c r="A79" s="18">
        <v>44677</v>
      </c>
      <c r="B79" s="13">
        <v>99</v>
      </c>
      <c r="C79" s="12">
        <v>29890</v>
      </c>
      <c r="D79" s="13" t="s">
        <v>277</v>
      </c>
      <c r="E79" s="13" t="s">
        <v>309</v>
      </c>
      <c r="F79" s="13">
        <v>20.62</v>
      </c>
      <c r="G79" s="13"/>
      <c r="H79" s="21">
        <v>83</v>
      </c>
      <c r="I79" s="21" t="s">
        <v>237</v>
      </c>
      <c r="J79" s="21">
        <v>6.35</v>
      </c>
      <c r="K79" s="21">
        <v>72.040000000000006</v>
      </c>
      <c r="L79" s="21" t="s">
        <v>230</v>
      </c>
      <c r="M79" s="21">
        <v>1000</v>
      </c>
      <c r="N79" s="21">
        <v>836</v>
      </c>
      <c r="O79" s="21">
        <v>50.99</v>
      </c>
      <c r="P79" s="21">
        <v>0.50990000000000002</v>
      </c>
      <c r="Q79" s="21">
        <v>0.22</v>
      </c>
      <c r="R79" s="21">
        <v>0</v>
      </c>
      <c r="S79" s="21">
        <v>60</v>
      </c>
      <c r="T79" s="21">
        <v>0.72</v>
      </c>
      <c r="U79" s="21">
        <v>1549</v>
      </c>
      <c r="V79" s="21">
        <v>832</v>
      </c>
      <c r="W79" s="21">
        <v>664</v>
      </c>
      <c r="X79" s="21">
        <v>380</v>
      </c>
      <c r="Y79" s="21" t="s">
        <v>238</v>
      </c>
      <c r="Z79" s="21" t="s">
        <v>232</v>
      </c>
      <c r="AA79" s="21" t="s">
        <v>177</v>
      </c>
      <c r="AB79" s="21" t="s">
        <v>261</v>
      </c>
      <c r="AC79" s="21">
        <v>1.6908000000000001</v>
      </c>
      <c r="AD79" s="21">
        <v>457.66419999999999</v>
      </c>
      <c r="AE79" s="21">
        <v>184.21</v>
      </c>
      <c r="AF79" s="21">
        <v>501.26549999999997</v>
      </c>
      <c r="AG79" s="28">
        <v>39590.68</v>
      </c>
      <c r="AH79" s="28">
        <v>286333.81</v>
      </c>
      <c r="AI79" s="21">
        <v>2842.4384</v>
      </c>
      <c r="AJ79" s="28">
        <v>72087.69</v>
      </c>
      <c r="AK79" s="21" t="s">
        <v>275</v>
      </c>
      <c r="AL79" s="23">
        <v>137271</v>
      </c>
      <c r="AM79" s="23">
        <v>155770</v>
      </c>
      <c r="AN79" s="23">
        <v>18982237</v>
      </c>
      <c r="AO79" s="29">
        <v>16883</v>
      </c>
      <c r="AP79" s="21" t="s">
        <v>245</v>
      </c>
      <c r="AQ79" t="s">
        <v>1789</v>
      </c>
      <c r="AR79" s="21" t="s">
        <v>50</v>
      </c>
    </row>
    <row r="80" spans="1:44" ht="28.9" x14ac:dyDescent="0.5">
      <c r="A80" s="18">
        <v>44678</v>
      </c>
      <c r="B80" s="10">
        <v>10</v>
      </c>
      <c r="C80" s="9">
        <v>38116</v>
      </c>
      <c r="D80" s="10" t="s">
        <v>235</v>
      </c>
      <c r="E80" s="10"/>
      <c r="F80" s="10">
        <v>11.09</v>
      </c>
      <c r="G80" s="10" t="s">
        <v>49</v>
      </c>
      <c r="H80" s="19">
        <v>4</v>
      </c>
      <c r="I80" s="19" t="s">
        <v>237</v>
      </c>
      <c r="J80" s="19">
        <v>2.5</v>
      </c>
      <c r="K80" s="19">
        <v>90.51</v>
      </c>
      <c r="L80" s="19" t="s">
        <v>230</v>
      </c>
      <c r="M80" s="19">
        <v>1000</v>
      </c>
      <c r="N80" s="19">
        <v>1228</v>
      </c>
      <c r="O80" s="19">
        <v>61.85</v>
      </c>
      <c r="P80" s="19">
        <v>0.61850000000000005</v>
      </c>
      <c r="Q80" s="19">
        <v>0.23</v>
      </c>
      <c r="R80" s="19">
        <v>0</v>
      </c>
      <c r="S80" s="19">
        <v>55</v>
      </c>
      <c r="T80" s="19">
        <v>0.73</v>
      </c>
      <c r="U80" s="19">
        <v>1804</v>
      </c>
      <c r="V80" s="19">
        <v>855</v>
      </c>
      <c r="W80" s="19">
        <v>686</v>
      </c>
      <c r="X80" s="19">
        <v>232</v>
      </c>
      <c r="Y80" s="19" t="s">
        <v>231</v>
      </c>
      <c r="Z80" s="19" t="s">
        <v>232</v>
      </c>
      <c r="AA80" s="19" t="s">
        <v>178</v>
      </c>
      <c r="AB80" s="19" t="s">
        <v>239</v>
      </c>
      <c r="AC80" s="19">
        <v>1.3552999999999999</v>
      </c>
      <c r="AD80" s="19">
        <v>463.19229999999999</v>
      </c>
      <c r="AE80" s="19">
        <v>135.83580000000001</v>
      </c>
      <c r="AF80" s="19">
        <v>310.45600000000002</v>
      </c>
      <c r="AG80" s="26">
        <v>36712.44</v>
      </c>
      <c r="AH80" s="26">
        <v>105147.22</v>
      </c>
      <c r="AI80" s="19">
        <v>2924.3643000000002</v>
      </c>
      <c r="AJ80" s="26">
        <v>78413.350000000006</v>
      </c>
      <c r="AK80" s="19" t="s">
        <v>291</v>
      </c>
      <c r="AL80" s="22">
        <v>96268</v>
      </c>
      <c r="AM80" s="22">
        <v>234193</v>
      </c>
      <c r="AN80" s="22">
        <v>18698190</v>
      </c>
      <c r="AO80" s="27">
        <v>22133</v>
      </c>
      <c r="AP80" s="19" t="s">
        <v>224</v>
      </c>
      <c r="AQ80" t="s">
        <v>1864</v>
      </c>
      <c r="AR80" s="19" t="s">
        <v>98</v>
      </c>
    </row>
    <row r="81" spans="1:44" ht="28.9" x14ac:dyDescent="0.5">
      <c r="A81" s="18">
        <v>44679</v>
      </c>
      <c r="B81" s="13">
        <v>88</v>
      </c>
      <c r="C81" s="12">
        <v>33550</v>
      </c>
      <c r="D81" s="13" t="s">
        <v>215</v>
      </c>
      <c r="E81" s="13"/>
      <c r="F81" s="13">
        <v>25.31</v>
      </c>
      <c r="G81" s="13"/>
      <c r="H81" s="21">
        <v>49</v>
      </c>
      <c r="I81" s="21" t="s">
        <v>254</v>
      </c>
      <c r="J81" s="21">
        <v>5.37</v>
      </c>
      <c r="K81" s="21">
        <v>82.46</v>
      </c>
      <c r="L81" s="21" t="s">
        <v>217</v>
      </c>
      <c r="M81" s="21">
        <v>1000</v>
      </c>
      <c r="N81" s="21">
        <v>1106</v>
      </c>
      <c r="O81" s="21">
        <v>60.77</v>
      </c>
      <c r="P81" s="21">
        <v>0.60770000000000002</v>
      </c>
      <c r="Q81" s="21">
        <v>0.23</v>
      </c>
      <c r="R81" s="21">
        <v>0</v>
      </c>
      <c r="S81" s="21">
        <v>59</v>
      </c>
      <c r="T81" s="21">
        <v>0.73</v>
      </c>
      <c r="U81" s="21">
        <v>1247</v>
      </c>
      <c r="V81" s="21">
        <v>891</v>
      </c>
      <c r="W81" s="21">
        <v>645</v>
      </c>
      <c r="X81" s="21">
        <v>209</v>
      </c>
      <c r="Y81" s="21" t="s">
        <v>231</v>
      </c>
      <c r="Z81" s="21" t="s">
        <v>219</v>
      </c>
      <c r="AA81" s="21" t="s">
        <v>178</v>
      </c>
      <c r="AB81" s="21" t="s">
        <v>261</v>
      </c>
      <c r="AC81" s="21">
        <v>1.6513</v>
      </c>
      <c r="AD81" s="21">
        <v>303.86099999999999</v>
      </c>
      <c r="AE81" s="21">
        <v>144.84479999999999</v>
      </c>
      <c r="AF81" s="21">
        <v>354.28100000000001</v>
      </c>
      <c r="AG81" s="28">
        <v>29894.46</v>
      </c>
      <c r="AH81" s="28">
        <v>209855.39</v>
      </c>
      <c r="AI81" s="21">
        <v>2416.5911999999998</v>
      </c>
      <c r="AJ81" s="28">
        <v>79336.97</v>
      </c>
      <c r="AK81" s="21" t="s">
        <v>267</v>
      </c>
      <c r="AL81" s="23">
        <v>147520</v>
      </c>
      <c r="AM81" s="23">
        <v>163866</v>
      </c>
      <c r="AN81" s="23">
        <v>17699682</v>
      </c>
      <c r="AO81" s="29">
        <v>17104</v>
      </c>
      <c r="AP81" s="21" t="s">
        <v>245</v>
      </c>
      <c r="AQ81" t="s">
        <v>1807</v>
      </c>
      <c r="AR81" s="21" t="s">
        <v>49</v>
      </c>
    </row>
    <row r="82" spans="1:44" x14ac:dyDescent="0.5">
      <c r="A82" s="18">
        <v>44680</v>
      </c>
      <c r="B82" s="10">
        <v>34</v>
      </c>
      <c r="C82" s="9">
        <v>13750</v>
      </c>
      <c r="D82" s="10" t="s">
        <v>277</v>
      </c>
      <c r="E82" s="10"/>
      <c r="F82" s="10">
        <v>14.94</v>
      </c>
      <c r="G82" s="10"/>
      <c r="H82" s="19">
        <v>47</v>
      </c>
      <c r="I82" s="19" t="s">
        <v>254</v>
      </c>
      <c r="J82" s="19">
        <v>6.01</v>
      </c>
      <c r="K82" s="19">
        <v>75.91</v>
      </c>
      <c r="L82" s="19" t="s">
        <v>242</v>
      </c>
      <c r="M82" s="19">
        <v>1000</v>
      </c>
      <c r="N82" s="19">
        <v>1168</v>
      </c>
      <c r="O82" s="19">
        <v>66.89</v>
      </c>
      <c r="P82" s="19">
        <v>0.66890000000000005</v>
      </c>
      <c r="Q82" s="19">
        <v>0.23</v>
      </c>
      <c r="R82" s="19">
        <v>0</v>
      </c>
      <c r="S82" s="19">
        <v>63</v>
      </c>
      <c r="T82" s="19">
        <v>0.73</v>
      </c>
      <c r="U82" s="19">
        <v>1055</v>
      </c>
      <c r="V82" s="19">
        <v>846</v>
      </c>
      <c r="W82" s="19">
        <v>688</v>
      </c>
      <c r="X82" s="19">
        <v>237</v>
      </c>
      <c r="Y82" s="19" t="s">
        <v>231</v>
      </c>
      <c r="Z82" s="19" t="s">
        <v>243</v>
      </c>
      <c r="AA82" s="19" t="s">
        <v>220</v>
      </c>
      <c r="AB82" s="19" t="s">
        <v>261</v>
      </c>
      <c r="AC82" s="19">
        <v>1.3494999999999999</v>
      </c>
      <c r="AD82" s="19">
        <v>227.28710000000001</v>
      </c>
      <c r="AE82" s="19">
        <v>181.2259</v>
      </c>
      <c r="AF82" s="19">
        <v>489.19119999999998</v>
      </c>
      <c r="AG82" s="26">
        <v>36298.949999999997</v>
      </c>
      <c r="AH82" s="26">
        <v>235757.69</v>
      </c>
      <c r="AI82" s="19">
        <v>2390.7384000000002</v>
      </c>
      <c r="AJ82" s="26">
        <v>83121.55</v>
      </c>
      <c r="AK82" s="19" t="s">
        <v>310</v>
      </c>
      <c r="AL82" s="22">
        <v>119209</v>
      </c>
      <c r="AM82" s="22">
        <v>244446</v>
      </c>
      <c r="AN82" s="22">
        <v>23016373</v>
      </c>
      <c r="AO82" s="27">
        <v>22596</v>
      </c>
      <c r="AP82" s="19" t="s">
        <v>241</v>
      </c>
      <c r="AQ82" t="s">
        <v>1846</v>
      </c>
      <c r="AR82" s="19" t="s">
        <v>49</v>
      </c>
    </row>
    <row r="83" spans="1:44" ht="28.9" x14ac:dyDescent="0.5">
      <c r="A83" s="18">
        <v>44681</v>
      </c>
      <c r="B83" s="13">
        <v>86</v>
      </c>
      <c r="C83" s="12">
        <v>39717</v>
      </c>
      <c r="D83" s="13" t="s">
        <v>227</v>
      </c>
      <c r="E83" s="13"/>
      <c r="F83" s="13">
        <v>1.67</v>
      </c>
      <c r="G83" s="13"/>
      <c r="H83" s="21">
        <v>10</v>
      </c>
      <c r="I83" s="21" t="s">
        <v>254</v>
      </c>
      <c r="J83" s="21">
        <v>9.1199999999999992</v>
      </c>
      <c r="K83" s="21">
        <v>81.96</v>
      </c>
      <c r="L83" s="21" t="s">
        <v>217</v>
      </c>
      <c r="M83" s="21">
        <v>1000</v>
      </c>
      <c r="N83" s="21">
        <v>864</v>
      </c>
      <c r="O83" s="21">
        <v>56.84</v>
      </c>
      <c r="P83" s="21">
        <v>0.56840000000000002</v>
      </c>
      <c r="Q83" s="21">
        <v>0.21</v>
      </c>
      <c r="R83" s="21">
        <v>0</v>
      </c>
      <c r="S83" s="21">
        <v>55</v>
      </c>
      <c r="T83" s="21">
        <v>0.71</v>
      </c>
      <c r="U83" s="21">
        <v>1749</v>
      </c>
      <c r="V83" s="21">
        <v>896</v>
      </c>
      <c r="W83" s="21">
        <v>632</v>
      </c>
      <c r="X83" s="21">
        <v>398</v>
      </c>
      <c r="Y83" s="21" t="s">
        <v>238</v>
      </c>
      <c r="Z83" s="21" t="s">
        <v>219</v>
      </c>
      <c r="AA83" s="21" t="s">
        <v>177</v>
      </c>
      <c r="AB83" s="21" t="s">
        <v>222</v>
      </c>
      <c r="AC83" s="21">
        <v>1.2802</v>
      </c>
      <c r="AD83" s="21">
        <v>213.4333</v>
      </c>
      <c r="AE83" s="21">
        <v>195.57060000000001</v>
      </c>
      <c r="AF83" s="21">
        <v>457.58199999999999</v>
      </c>
      <c r="AG83" s="28">
        <v>21379.43</v>
      </c>
      <c r="AH83" s="28">
        <v>117677.41</v>
      </c>
      <c r="AI83" s="21">
        <v>1301.0223000000001</v>
      </c>
      <c r="AJ83" s="28">
        <v>79488.34</v>
      </c>
      <c r="AK83" s="21" t="s">
        <v>272</v>
      </c>
      <c r="AL83" s="23">
        <v>115621</v>
      </c>
      <c r="AM83" s="23">
        <v>181007</v>
      </c>
      <c r="AN83" s="23">
        <v>16229997</v>
      </c>
      <c r="AO83" s="29">
        <v>19201</v>
      </c>
      <c r="AP83" s="21" t="s">
        <v>252</v>
      </c>
      <c r="AQ83" t="s">
        <v>1999</v>
      </c>
      <c r="AR83" s="21" t="s">
        <v>70</v>
      </c>
    </row>
    <row r="84" spans="1:44" ht="28.9" x14ac:dyDescent="0.5">
      <c r="A84" s="18">
        <v>44682</v>
      </c>
      <c r="B84" s="10">
        <v>40</v>
      </c>
      <c r="C84" s="9">
        <v>36602</v>
      </c>
      <c r="D84" s="10" t="s">
        <v>235</v>
      </c>
      <c r="E84" s="10"/>
      <c r="F84" s="10">
        <v>4.49</v>
      </c>
      <c r="G84" s="10" t="s">
        <v>30</v>
      </c>
      <c r="H84" s="19">
        <v>43</v>
      </c>
      <c r="I84" s="19" t="s">
        <v>254</v>
      </c>
      <c r="J84" s="19">
        <v>6.96</v>
      </c>
      <c r="K84" s="19">
        <v>94.3</v>
      </c>
      <c r="L84" s="19" t="s">
        <v>230</v>
      </c>
      <c r="M84" s="19">
        <v>1000</v>
      </c>
      <c r="N84" s="19">
        <v>1401</v>
      </c>
      <c r="O84" s="19">
        <v>68.77</v>
      </c>
      <c r="P84" s="19">
        <v>0.68769999999999998</v>
      </c>
      <c r="Q84" s="19">
        <v>0.24</v>
      </c>
      <c r="R84" s="19">
        <v>0</v>
      </c>
      <c r="S84" s="19">
        <v>65</v>
      </c>
      <c r="T84" s="19">
        <v>0.74</v>
      </c>
      <c r="U84" s="19">
        <v>1761</v>
      </c>
      <c r="V84" s="19">
        <v>844</v>
      </c>
      <c r="W84" s="19">
        <v>691</v>
      </c>
      <c r="X84" s="19">
        <v>379</v>
      </c>
      <c r="Y84" s="19" t="s">
        <v>231</v>
      </c>
      <c r="Z84" s="19" t="s">
        <v>219</v>
      </c>
      <c r="AA84" s="19" t="s">
        <v>177</v>
      </c>
      <c r="AB84" s="19" t="s">
        <v>222</v>
      </c>
      <c r="AC84" s="19">
        <v>1.3381000000000001</v>
      </c>
      <c r="AD84" s="19">
        <v>331.14080000000001</v>
      </c>
      <c r="AE84" s="19">
        <v>112.9723</v>
      </c>
      <c r="AF84" s="19">
        <v>591.15359999999998</v>
      </c>
      <c r="AG84" s="26">
        <v>39383.980000000003</v>
      </c>
      <c r="AH84" s="22">
        <v>39036</v>
      </c>
      <c r="AI84" s="19">
        <v>2543.8458999999998</v>
      </c>
      <c r="AJ84" s="26">
        <v>80454.34</v>
      </c>
      <c r="AK84" s="19" t="s">
        <v>293</v>
      </c>
      <c r="AL84" s="22">
        <v>110770</v>
      </c>
      <c r="AM84" s="22">
        <v>196489</v>
      </c>
      <c r="AN84" s="22">
        <v>16292362</v>
      </c>
      <c r="AO84" s="27">
        <v>20692</v>
      </c>
      <c r="AP84" s="19" t="s">
        <v>263</v>
      </c>
      <c r="AQ84" t="s">
        <v>1799</v>
      </c>
      <c r="AR84" s="19" t="s">
        <v>34</v>
      </c>
    </row>
    <row r="85" spans="1:44" ht="28.9" x14ac:dyDescent="0.5">
      <c r="A85" s="18">
        <v>44683</v>
      </c>
      <c r="B85" s="13">
        <v>55</v>
      </c>
      <c r="C85" s="12">
        <v>18792</v>
      </c>
      <c r="D85" s="13" t="s">
        <v>277</v>
      </c>
      <c r="E85" s="13"/>
      <c r="F85" s="13">
        <v>18.37</v>
      </c>
      <c r="G85" s="13"/>
      <c r="H85" s="21">
        <v>42</v>
      </c>
      <c r="I85" s="21" t="s">
        <v>237</v>
      </c>
      <c r="J85" s="21">
        <v>3.95</v>
      </c>
      <c r="K85" s="21">
        <v>61.32</v>
      </c>
      <c r="L85" s="21" t="s">
        <v>242</v>
      </c>
      <c r="M85" s="21">
        <v>1000</v>
      </c>
      <c r="N85" s="21">
        <v>804</v>
      </c>
      <c r="O85" s="21">
        <v>60.79</v>
      </c>
      <c r="P85" s="21">
        <v>0.6079</v>
      </c>
      <c r="Q85" s="21">
        <v>0.27</v>
      </c>
      <c r="R85" s="21">
        <v>0</v>
      </c>
      <c r="S85" s="21">
        <v>70</v>
      </c>
      <c r="T85" s="21">
        <v>0.77</v>
      </c>
      <c r="U85" s="21">
        <v>1630</v>
      </c>
      <c r="V85" s="21">
        <v>831</v>
      </c>
      <c r="W85" s="21">
        <v>625</v>
      </c>
      <c r="X85" s="21">
        <v>286</v>
      </c>
      <c r="Y85" s="21" t="s">
        <v>231</v>
      </c>
      <c r="Z85" s="21" t="s">
        <v>232</v>
      </c>
      <c r="AA85" s="21" t="s">
        <v>177</v>
      </c>
      <c r="AB85" s="21" t="s">
        <v>261</v>
      </c>
      <c r="AC85" s="21">
        <v>1.694</v>
      </c>
      <c r="AD85" s="21">
        <v>366.75630000000001</v>
      </c>
      <c r="AE85" s="21">
        <v>193.3152</v>
      </c>
      <c r="AF85" s="21">
        <v>335.48099999999999</v>
      </c>
      <c r="AG85" s="28">
        <v>35644.29</v>
      </c>
      <c r="AH85" s="28">
        <v>155330.15</v>
      </c>
      <c r="AI85" s="21">
        <v>2223.0639999999999</v>
      </c>
      <c r="AJ85" s="28">
        <v>73585.56</v>
      </c>
      <c r="AK85" s="21" t="s">
        <v>234</v>
      </c>
      <c r="AL85" s="23">
        <v>135446</v>
      </c>
      <c r="AM85" s="23">
        <v>214238</v>
      </c>
      <c r="AN85" s="23">
        <v>23669751</v>
      </c>
      <c r="AO85" s="29">
        <v>17762</v>
      </c>
      <c r="AP85" s="21" t="s">
        <v>241</v>
      </c>
      <c r="AQ85" t="s">
        <v>1889</v>
      </c>
      <c r="AR85" s="21" t="s">
        <v>74</v>
      </c>
    </row>
    <row r="86" spans="1:44" ht="28.9" x14ac:dyDescent="0.5">
      <c r="A86" s="18">
        <v>44684</v>
      </c>
      <c r="B86" s="10">
        <v>1</v>
      </c>
      <c r="C86" s="9">
        <v>32953</v>
      </c>
      <c r="D86" s="10" t="s">
        <v>277</v>
      </c>
      <c r="E86" s="10"/>
      <c r="F86" s="10">
        <v>9.5399999999999991</v>
      </c>
      <c r="G86" s="10" t="s">
        <v>53</v>
      </c>
      <c r="H86" s="19">
        <v>41</v>
      </c>
      <c r="I86" s="19" t="s">
        <v>237</v>
      </c>
      <c r="J86" s="19">
        <v>7.87</v>
      </c>
      <c r="K86" s="19">
        <v>64.05</v>
      </c>
      <c r="L86" s="19" t="s">
        <v>230</v>
      </c>
      <c r="M86" s="19">
        <v>1000</v>
      </c>
      <c r="N86" s="19">
        <v>828</v>
      </c>
      <c r="O86" s="19">
        <v>69.19</v>
      </c>
      <c r="P86" s="19">
        <v>0.69189999999999996</v>
      </c>
      <c r="Q86" s="19">
        <v>0.3</v>
      </c>
      <c r="R86" s="19">
        <v>0</v>
      </c>
      <c r="S86" s="19">
        <v>68</v>
      </c>
      <c r="T86" s="19">
        <v>0.8</v>
      </c>
      <c r="U86" s="19">
        <v>1488</v>
      </c>
      <c r="V86" s="19">
        <v>848</v>
      </c>
      <c r="W86" s="19">
        <v>636</v>
      </c>
      <c r="X86" s="19">
        <v>226</v>
      </c>
      <c r="Y86" s="19" t="s">
        <v>218</v>
      </c>
      <c r="Z86" s="19" t="s">
        <v>243</v>
      </c>
      <c r="AA86" s="19" t="s">
        <v>179</v>
      </c>
      <c r="AB86" s="19" t="s">
        <v>233</v>
      </c>
      <c r="AC86" s="19">
        <v>0.94379999999999997</v>
      </c>
      <c r="AD86" s="19">
        <v>228.99600000000001</v>
      </c>
      <c r="AE86" s="19">
        <v>199.3382</v>
      </c>
      <c r="AF86" s="19">
        <v>424.86279999999999</v>
      </c>
      <c r="AG86" s="26">
        <v>32244.71</v>
      </c>
      <c r="AH86" s="26">
        <v>111970.64</v>
      </c>
      <c r="AI86" s="19">
        <v>1090.8878999999999</v>
      </c>
      <c r="AJ86" s="26">
        <v>73684.25</v>
      </c>
      <c r="AK86" s="19" t="s">
        <v>251</v>
      </c>
      <c r="AL86" s="22">
        <v>137386</v>
      </c>
      <c r="AM86" s="22">
        <v>173113</v>
      </c>
      <c r="AN86" s="22">
        <v>20945336</v>
      </c>
      <c r="AO86" s="27">
        <v>23282</v>
      </c>
      <c r="AP86" s="19" t="s">
        <v>224</v>
      </c>
      <c r="AQ86" t="s">
        <v>1799</v>
      </c>
      <c r="AR86" s="19" t="s">
        <v>34</v>
      </c>
    </row>
    <row r="87" spans="1:44" ht="28.9" x14ac:dyDescent="0.5">
      <c r="A87" s="18">
        <v>44685</v>
      </c>
      <c r="B87" s="13">
        <v>50</v>
      </c>
      <c r="C87" s="12">
        <v>32643</v>
      </c>
      <c r="D87" s="13" t="s">
        <v>249</v>
      </c>
      <c r="E87" s="13" t="s">
        <v>311</v>
      </c>
      <c r="F87" s="13">
        <v>22.1</v>
      </c>
      <c r="G87" s="13"/>
      <c r="H87" s="21">
        <v>69</v>
      </c>
      <c r="I87" s="21" t="s">
        <v>237</v>
      </c>
      <c r="J87" s="21">
        <v>1.1299999999999999</v>
      </c>
      <c r="K87" s="21">
        <v>90.89</v>
      </c>
      <c r="L87" s="21" t="s">
        <v>217</v>
      </c>
      <c r="M87" s="21">
        <v>1000</v>
      </c>
      <c r="N87" s="21">
        <v>1361</v>
      </c>
      <c r="O87" s="21">
        <v>62.8</v>
      </c>
      <c r="P87" s="21">
        <v>0.628</v>
      </c>
      <c r="Q87" s="21">
        <v>0.28000000000000003</v>
      </c>
      <c r="R87" s="21">
        <v>0</v>
      </c>
      <c r="S87" s="21">
        <v>62</v>
      </c>
      <c r="T87" s="21">
        <v>0.78</v>
      </c>
      <c r="U87" s="21">
        <v>1344</v>
      </c>
      <c r="V87" s="21">
        <v>877</v>
      </c>
      <c r="W87" s="21">
        <v>685</v>
      </c>
      <c r="X87" s="21">
        <v>369</v>
      </c>
      <c r="Y87" s="21" t="s">
        <v>238</v>
      </c>
      <c r="Z87" s="21" t="s">
        <v>219</v>
      </c>
      <c r="AA87" s="21" t="s">
        <v>178</v>
      </c>
      <c r="AB87" s="21" t="s">
        <v>261</v>
      </c>
      <c r="AC87" s="21">
        <v>1.6091</v>
      </c>
      <c r="AD87" s="21">
        <v>454.99529999999999</v>
      </c>
      <c r="AE87" s="21">
        <v>107.99550000000001</v>
      </c>
      <c r="AF87" s="21">
        <v>307.54759999999999</v>
      </c>
      <c r="AG87" s="28">
        <v>32772.29</v>
      </c>
      <c r="AH87" s="28">
        <v>126563.25</v>
      </c>
      <c r="AI87" s="21">
        <v>1172.8768</v>
      </c>
      <c r="AJ87" s="28">
        <v>74910.94</v>
      </c>
      <c r="AK87" s="21" t="s">
        <v>278</v>
      </c>
      <c r="AL87" s="23">
        <v>106010</v>
      </c>
      <c r="AM87" s="23">
        <v>175620</v>
      </c>
      <c r="AN87" s="23">
        <v>24135235</v>
      </c>
      <c r="AO87" s="29">
        <v>16882</v>
      </c>
      <c r="AP87" s="21" t="s">
        <v>245</v>
      </c>
      <c r="AQ87" t="s">
        <v>1811</v>
      </c>
      <c r="AR87" s="21" t="s">
        <v>30</v>
      </c>
    </row>
    <row r="88" spans="1:44" ht="28.9" x14ac:dyDescent="0.5">
      <c r="A88" s="18">
        <v>44686</v>
      </c>
      <c r="B88" s="10">
        <v>10</v>
      </c>
      <c r="C88" s="9">
        <v>7607</v>
      </c>
      <c r="D88" s="10" t="s">
        <v>227</v>
      </c>
      <c r="E88" s="10"/>
      <c r="F88" s="10">
        <v>15.37</v>
      </c>
      <c r="G88" s="10"/>
      <c r="H88" s="19">
        <v>79</v>
      </c>
      <c r="I88" s="19" t="s">
        <v>254</v>
      </c>
      <c r="J88" s="19">
        <v>6.78</v>
      </c>
      <c r="K88" s="19">
        <v>97.51</v>
      </c>
      <c r="L88" s="19" t="s">
        <v>217</v>
      </c>
      <c r="M88" s="19">
        <v>1000</v>
      </c>
      <c r="N88" s="19">
        <v>1299</v>
      </c>
      <c r="O88" s="19">
        <v>66.78</v>
      </c>
      <c r="P88" s="19">
        <v>0.66779999999999995</v>
      </c>
      <c r="Q88" s="19">
        <v>0.23</v>
      </c>
      <c r="R88" s="19">
        <v>0</v>
      </c>
      <c r="S88" s="19">
        <v>56</v>
      </c>
      <c r="T88" s="19">
        <v>0.73</v>
      </c>
      <c r="U88" s="19">
        <v>1028</v>
      </c>
      <c r="V88" s="19">
        <v>846</v>
      </c>
      <c r="W88" s="19">
        <v>610</v>
      </c>
      <c r="X88" s="19">
        <v>395</v>
      </c>
      <c r="Y88" s="19" t="s">
        <v>231</v>
      </c>
      <c r="Z88" s="19" t="s">
        <v>243</v>
      </c>
      <c r="AA88" s="19" t="s">
        <v>177</v>
      </c>
      <c r="AB88" s="19" t="s">
        <v>239</v>
      </c>
      <c r="AC88" s="19">
        <v>0.92130000000000001</v>
      </c>
      <c r="AD88" s="19">
        <v>444.89749999999998</v>
      </c>
      <c r="AE88" s="19">
        <v>126.80110000000001</v>
      </c>
      <c r="AF88" s="19">
        <v>467.41329999999999</v>
      </c>
      <c r="AG88" s="22">
        <v>246238</v>
      </c>
      <c r="AH88" s="26">
        <v>167280.53</v>
      </c>
      <c r="AI88" s="19">
        <v>2156.0763000000002</v>
      </c>
      <c r="AJ88" s="26">
        <v>78416.710000000006</v>
      </c>
      <c r="AK88" s="19" t="s">
        <v>259</v>
      </c>
      <c r="AL88" s="22">
        <v>124377</v>
      </c>
      <c r="AM88" s="22">
        <v>212222</v>
      </c>
      <c r="AN88" s="22">
        <v>24796550</v>
      </c>
      <c r="AO88" s="27">
        <v>23805</v>
      </c>
      <c r="AP88" s="19" t="s">
        <v>263</v>
      </c>
      <c r="AQ88" t="s">
        <v>1783</v>
      </c>
      <c r="AR88" s="19" t="s">
        <v>45</v>
      </c>
    </row>
    <row r="89" spans="1:44" ht="28.9" x14ac:dyDescent="0.5">
      <c r="A89" s="18">
        <v>44687</v>
      </c>
      <c r="B89" s="13">
        <v>22</v>
      </c>
      <c r="C89" s="12">
        <v>24083</v>
      </c>
      <c r="D89" s="13" t="s">
        <v>277</v>
      </c>
      <c r="E89" s="13"/>
      <c r="F89" s="13">
        <v>21.7</v>
      </c>
      <c r="G89" s="13"/>
      <c r="H89" s="21">
        <v>3</v>
      </c>
      <c r="I89" s="21" t="s">
        <v>254</v>
      </c>
      <c r="J89" s="21">
        <v>3.16</v>
      </c>
      <c r="K89" s="21">
        <v>66.33</v>
      </c>
      <c r="L89" s="21" t="s">
        <v>242</v>
      </c>
      <c r="M89" s="21">
        <v>1000</v>
      </c>
      <c r="N89" s="21">
        <v>1479</v>
      </c>
      <c r="O89" s="21">
        <v>67.739999999999995</v>
      </c>
      <c r="P89" s="21">
        <v>0.6774</v>
      </c>
      <c r="Q89" s="21">
        <v>0.24</v>
      </c>
      <c r="R89" s="21">
        <v>0</v>
      </c>
      <c r="S89" s="21">
        <v>55</v>
      </c>
      <c r="T89" s="21">
        <v>0.74</v>
      </c>
      <c r="U89" s="21">
        <v>1394</v>
      </c>
      <c r="V89" s="21">
        <v>807</v>
      </c>
      <c r="W89" s="21">
        <v>625</v>
      </c>
      <c r="X89" s="21">
        <v>264</v>
      </c>
      <c r="Y89" s="21" t="s">
        <v>238</v>
      </c>
      <c r="Z89" s="21" t="s">
        <v>243</v>
      </c>
      <c r="AA89" s="21" t="s">
        <v>178</v>
      </c>
      <c r="AB89" s="21" t="s">
        <v>239</v>
      </c>
      <c r="AC89" s="21">
        <v>0.98080000000000001</v>
      </c>
      <c r="AD89" s="21">
        <v>424.90100000000001</v>
      </c>
      <c r="AE89" s="21">
        <v>100.13630000000001</v>
      </c>
      <c r="AF89" s="21">
        <v>326.29930000000002</v>
      </c>
      <c r="AG89" s="28">
        <v>34432.720000000001</v>
      </c>
      <c r="AH89" s="28">
        <v>38029.14</v>
      </c>
      <c r="AI89" s="21">
        <v>2355.7321999999999</v>
      </c>
      <c r="AJ89" s="28">
        <v>88002.29</v>
      </c>
      <c r="AK89" s="21" t="s">
        <v>312</v>
      </c>
      <c r="AL89" s="23">
        <v>141703</v>
      </c>
      <c r="AM89" s="23">
        <v>159732</v>
      </c>
      <c r="AN89" s="23">
        <v>16145132</v>
      </c>
      <c r="AO89" s="29">
        <v>19161</v>
      </c>
      <c r="AP89" s="21" t="s">
        <v>252</v>
      </c>
      <c r="AQ89" t="s">
        <v>1781</v>
      </c>
      <c r="AR89" s="21" t="s">
        <v>228</v>
      </c>
    </row>
    <row r="90" spans="1:44" ht="28.9" x14ac:dyDescent="0.5">
      <c r="A90" s="18">
        <v>44688</v>
      </c>
      <c r="B90" s="10">
        <v>92</v>
      </c>
      <c r="C90" s="9">
        <v>20502</v>
      </c>
      <c r="D90" s="10" t="s">
        <v>215</v>
      </c>
      <c r="E90" s="10"/>
      <c r="F90" s="10">
        <v>29.34</v>
      </c>
      <c r="G90" s="10"/>
      <c r="H90" s="19">
        <v>97</v>
      </c>
      <c r="I90" s="19" t="s">
        <v>229</v>
      </c>
      <c r="J90" s="19">
        <v>3.34</v>
      </c>
      <c r="K90" s="19">
        <v>60.75</v>
      </c>
      <c r="L90" s="19" t="s">
        <v>217</v>
      </c>
      <c r="M90" s="19">
        <v>1000</v>
      </c>
      <c r="N90" s="19">
        <v>1233</v>
      </c>
      <c r="O90" s="19">
        <v>50.32</v>
      </c>
      <c r="P90" s="19">
        <v>0.50319999999999998</v>
      </c>
      <c r="Q90" s="19">
        <v>0.28000000000000003</v>
      </c>
      <c r="R90" s="19">
        <v>0</v>
      </c>
      <c r="S90" s="19">
        <v>51</v>
      </c>
      <c r="T90" s="19">
        <v>0.78</v>
      </c>
      <c r="U90" s="19">
        <v>1813</v>
      </c>
      <c r="V90" s="19">
        <v>830</v>
      </c>
      <c r="W90" s="19">
        <v>623</v>
      </c>
      <c r="X90" s="19">
        <v>213</v>
      </c>
      <c r="Y90" s="19" t="s">
        <v>238</v>
      </c>
      <c r="Z90" s="19" t="s">
        <v>232</v>
      </c>
      <c r="AA90" s="19" t="s">
        <v>177</v>
      </c>
      <c r="AB90" s="19" t="s">
        <v>239</v>
      </c>
      <c r="AC90" s="19">
        <v>0.92779999999999996</v>
      </c>
      <c r="AD90" s="19">
        <v>389.62369999999999</v>
      </c>
      <c r="AE90" s="19">
        <v>155.36619999999999</v>
      </c>
      <c r="AF90" s="19">
        <v>648.28930000000003</v>
      </c>
      <c r="AG90" s="26">
        <v>32437.68</v>
      </c>
      <c r="AH90" s="26">
        <v>126890.69</v>
      </c>
      <c r="AI90" s="19">
        <v>1728.9978000000001</v>
      </c>
      <c r="AJ90" s="26">
        <v>79458.81</v>
      </c>
      <c r="AK90" s="19" t="s">
        <v>251</v>
      </c>
      <c r="AL90" s="22">
        <v>149140</v>
      </c>
      <c r="AM90" s="22">
        <v>236416</v>
      </c>
      <c r="AN90" s="22">
        <v>22395682</v>
      </c>
      <c r="AO90" s="27">
        <v>23155</v>
      </c>
      <c r="AP90" s="19" t="s">
        <v>245</v>
      </c>
      <c r="AQ90" t="s">
        <v>1777</v>
      </c>
      <c r="AR90" s="19" t="s">
        <v>68</v>
      </c>
    </row>
    <row r="91" spans="1:44" ht="28.9" x14ac:dyDescent="0.5">
      <c r="A91" s="18">
        <v>44689</v>
      </c>
      <c r="B91" s="13">
        <v>17</v>
      </c>
      <c r="C91" s="12">
        <v>26380</v>
      </c>
      <c r="D91" s="13" t="s">
        <v>215</v>
      </c>
      <c r="E91" s="13"/>
      <c r="F91" s="13">
        <v>11.81</v>
      </c>
      <c r="G91" s="13" t="s">
        <v>79</v>
      </c>
      <c r="H91" s="21">
        <v>9</v>
      </c>
      <c r="I91" s="21" t="s">
        <v>254</v>
      </c>
      <c r="J91" s="21">
        <v>9.4700000000000006</v>
      </c>
      <c r="K91" s="21">
        <v>72.53</v>
      </c>
      <c r="L91" s="21" t="s">
        <v>242</v>
      </c>
      <c r="M91" s="21">
        <v>1000</v>
      </c>
      <c r="N91" s="21">
        <v>1387</v>
      </c>
      <c r="O91" s="21">
        <v>66.73</v>
      </c>
      <c r="P91" s="21">
        <v>0.6673</v>
      </c>
      <c r="Q91" s="21">
        <v>0.22</v>
      </c>
      <c r="R91" s="21">
        <v>0</v>
      </c>
      <c r="S91" s="21">
        <v>70</v>
      </c>
      <c r="T91" s="21">
        <v>0.72</v>
      </c>
      <c r="U91" s="21">
        <v>1631</v>
      </c>
      <c r="V91" s="21">
        <v>881</v>
      </c>
      <c r="W91" s="21">
        <v>602</v>
      </c>
      <c r="X91" s="21">
        <v>243</v>
      </c>
      <c r="Y91" s="21" t="s">
        <v>238</v>
      </c>
      <c r="Z91" s="21" t="s">
        <v>219</v>
      </c>
      <c r="AA91" s="21" t="s">
        <v>178</v>
      </c>
      <c r="AB91" s="21" t="s">
        <v>40</v>
      </c>
      <c r="AC91" s="21">
        <v>1.2742</v>
      </c>
      <c r="AD91" s="21">
        <v>456.09739999999999</v>
      </c>
      <c r="AE91" s="21">
        <v>132.77199999999999</v>
      </c>
      <c r="AF91" s="21">
        <v>390.29300000000001</v>
      </c>
      <c r="AG91" s="28">
        <v>39286.51</v>
      </c>
      <c r="AH91" s="28">
        <v>258320.18</v>
      </c>
      <c r="AI91" s="21">
        <v>1478.1298999999999</v>
      </c>
      <c r="AJ91" s="28">
        <v>82657.73</v>
      </c>
      <c r="AK91" s="21" t="s">
        <v>268</v>
      </c>
      <c r="AL91" s="23">
        <v>147992</v>
      </c>
      <c r="AM91" s="23">
        <v>241632</v>
      </c>
      <c r="AN91" s="23">
        <v>17210024</v>
      </c>
      <c r="AO91" s="29">
        <v>24792</v>
      </c>
      <c r="AP91" s="21" t="s">
        <v>224</v>
      </c>
      <c r="AQ91" t="s">
        <v>1775</v>
      </c>
      <c r="AR91" s="21" t="s">
        <v>34</v>
      </c>
    </row>
    <row r="92" spans="1:44" x14ac:dyDescent="0.5">
      <c r="A92" s="18">
        <v>44690</v>
      </c>
      <c r="B92" s="10">
        <v>31</v>
      </c>
      <c r="C92" s="9">
        <v>21462</v>
      </c>
      <c r="D92" s="10" t="s">
        <v>264</v>
      </c>
      <c r="E92" s="10" t="s">
        <v>313</v>
      </c>
      <c r="F92" s="10">
        <v>3.69</v>
      </c>
      <c r="G92" s="10"/>
      <c r="H92" s="19">
        <v>25</v>
      </c>
      <c r="I92" s="19" t="s">
        <v>216</v>
      </c>
      <c r="J92" s="19">
        <v>8.36</v>
      </c>
      <c r="K92" s="19">
        <v>99.79</v>
      </c>
      <c r="L92" s="19" t="s">
        <v>242</v>
      </c>
      <c r="M92" s="19">
        <v>1000</v>
      </c>
      <c r="N92" s="19">
        <v>1025</v>
      </c>
      <c r="O92" s="19">
        <v>52.53</v>
      </c>
      <c r="P92" s="19">
        <v>0.52529999999999999</v>
      </c>
      <c r="Q92" s="19">
        <v>0.3</v>
      </c>
      <c r="R92" s="19">
        <v>0</v>
      </c>
      <c r="S92" s="19">
        <v>66</v>
      </c>
      <c r="T92" s="19">
        <v>0.8</v>
      </c>
      <c r="U92" s="19">
        <v>1968</v>
      </c>
      <c r="V92" s="19">
        <v>819</v>
      </c>
      <c r="W92" s="19">
        <v>609</v>
      </c>
      <c r="X92" s="19">
        <v>303</v>
      </c>
      <c r="Y92" s="19" t="s">
        <v>238</v>
      </c>
      <c r="Z92" s="19" t="s">
        <v>232</v>
      </c>
      <c r="AA92" s="19" t="s">
        <v>220</v>
      </c>
      <c r="AB92" s="19" t="s">
        <v>222</v>
      </c>
      <c r="AC92" s="19">
        <v>1.2221</v>
      </c>
      <c r="AD92" s="19">
        <v>201.5882</v>
      </c>
      <c r="AE92" s="19">
        <v>122.83620000000001</v>
      </c>
      <c r="AF92" s="19">
        <v>640.02</v>
      </c>
      <c r="AG92" s="26">
        <v>39397.85</v>
      </c>
      <c r="AH92" s="26">
        <v>113659.4</v>
      </c>
      <c r="AI92" s="19">
        <v>1545.2508</v>
      </c>
      <c r="AJ92" s="26">
        <v>73286.92</v>
      </c>
      <c r="AK92" s="19" t="s">
        <v>314</v>
      </c>
      <c r="AL92" s="22">
        <v>98711</v>
      </c>
      <c r="AM92" s="22">
        <v>208373</v>
      </c>
      <c r="AN92" s="22">
        <v>19303772</v>
      </c>
      <c r="AO92" s="27">
        <v>19879</v>
      </c>
      <c r="AP92" s="19" t="s">
        <v>252</v>
      </c>
      <c r="AQ92" t="s">
        <v>1807</v>
      </c>
      <c r="AR92" s="19" t="s">
        <v>62</v>
      </c>
    </row>
    <row r="93" spans="1:44" ht="28.9" x14ac:dyDescent="0.5">
      <c r="A93" s="18">
        <v>44691</v>
      </c>
      <c r="B93" s="13">
        <v>14</v>
      </c>
      <c r="C93" s="12">
        <v>38917</v>
      </c>
      <c r="D93" s="13" t="s">
        <v>227</v>
      </c>
      <c r="E93" s="13"/>
      <c r="F93" s="13">
        <v>1.1499999999999999</v>
      </c>
      <c r="G93" s="13"/>
      <c r="H93" s="21">
        <v>89</v>
      </c>
      <c r="I93" s="21" t="s">
        <v>229</v>
      </c>
      <c r="J93" s="21">
        <v>5.35</v>
      </c>
      <c r="K93" s="21">
        <v>98.94</v>
      </c>
      <c r="L93" s="21" t="s">
        <v>242</v>
      </c>
      <c r="M93" s="21">
        <v>1000</v>
      </c>
      <c r="N93" s="21">
        <v>1363</v>
      </c>
      <c r="O93" s="21">
        <v>52.8</v>
      </c>
      <c r="P93" s="21">
        <v>0.52800000000000002</v>
      </c>
      <c r="Q93" s="21">
        <v>0.25</v>
      </c>
      <c r="R93" s="21">
        <v>0</v>
      </c>
      <c r="S93" s="21">
        <v>66</v>
      </c>
      <c r="T93" s="21">
        <v>0.75</v>
      </c>
      <c r="U93" s="21">
        <v>1322</v>
      </c>
      <c r="V93" s="21">
        <v>857</v>
      </c>
      <c r="W93" s="21">
        <v>658</v>
      </c>
      <c r="X93" s="21">
        <v>253</v>
      </c>
      <c r="Y93" s="21" t="s">
        <v>238</v>
      </c>
      <c r="Z93" s="21" t="s">
        <v>219</v>
      </c>
      <c r="AA93" s="21" t="s">
        <v>179</v>
      </c>
      <c r="AB93" s="21" t="s">
        <v>222</v>
      </c>
      <c r="AC93" s="21">
        <v>1.6418999999999999</v>
      </c>
      <c r="AD93" s="21">
        <v>399.88240000000002</v>
      </c>
      <c r="AE93" s="21">
        <v>112.7148</v>
      </c>
      <c r="AF93" s="21">
        <v>551.37879999999996</v>
      </c>
      <c r="AG93" s="28">
        <v>28199.01</v>
      </c>
      <c r="AH93" s="28">
        <v>27560</v>
      </c>
      <c r="AI93" s="21">
        <v>1352.0426</v>
      </c>
      <c r="AJ93" s="28">
        <v>81953.13</v>
      </c>
      <c r="AK93" s="21" t="s">
        <v>270</v>
      </c>
      <c r="AL93" s="23">
        <v>115369</v>
      </c>
      <c r="AM93" s="23">
        <v>157770</v>
      </c>
      <c r="AN93" s="23">
        <v>20090910</v>
      </c>
      <c r="AO93" s="29">
        <v>16752</v>
      </c>
      <c r="AP93" s="21" t="s">
        <v>263</v>
      </c>
      <c r="AQ93" t="s">
        <v>1771</v>
      </c>
      <c r="AR93" s="21" t="s">
        <v>59</v>
      </c>
    </row>
    <row r="94" spans="1:44" ht="28.9" x14ac:dyDescent="0.5">
      <c r="A94" s="18">
        <v>44692</v>
      </c>
      <c r="B94" s="10">
        <v>79</v>
      </c>
      <c r="C94" s="9">
        <v>19987</v>
      </c>
      <c r="D94" s="10" t="s">
        <v>215</v>
      </c>
      <c r="E94" s="10"/>
      <c r="F94" s="10">
        <v>22.7</v>
      </c>
      <c r="G94" s="10" t="s">
        <v>43</v>
      </c>
      <c r="H94" s="19">
        <v>41</v>
      </c>
      <c r="I94" s="19" t="s">
        <v>254</v>
      </c>
      <c r="J94" s="19">
        <v>2.3199999999999998</v>
      </c>
      <c r="K94" s="19">
        <v>91.02</v>
      </c>
      <c r="L94" s="19" t="s">
        <v>217</v>
      </c>
      <c r="M94" s="19">
        <v>1000</v>
      </c>
      <c r="N94" s="19">
        <v>1173</v>
      </c>
      <c r="O94" s="19">
        <v>65.37</v>
      </c>
      <c r="P94" s="19">
        <v>0.65369999999999995</v>
      </c>
      <c r="Q94" s="19">
        <v>0.25</v>
      </c>
      <c r="R94" s="19">
        <v>0</v>
      </c>
      <c r="S94" s="19">
        <v>55</v>
      </c>
      <c r="T94" s="19">
        <v>0.75</v>
      </c>
      <c r="U94" s="19">
        <v>1304</v>
      </c>
      <c r="V94" s="19">
        <v>800</v>
      </c>
      <c r="W94" s="19">
        <v>601</v>
      </c>
      <c r="X94" s="19">
        <v>308</v>
      </c>
      <c r="Y94" s="19" t="s">
        <v>231</v>
      </c>
      <c r="Z94" s="19" t="s">
        <v>243</v>
      </c>
      <c r="AA94" s="19" t="s">
        <v>178</v>
      </c>
      <c r="AB94" s="19" t="s">
        <v>233</v>
      </c>
      <c r="AC94" s="19">
        <v>1.5710999999999999</v>
      </c>
      <c r="AD94" s="19">
        <v>410.96019999999999</v>
      </c>
      <c r="AE94" s="19">
        <v>169.2037</v>
      </c>
      <c r="AF94" s="19">
        <v>641.36800000000005</v>
      </c>
      <c r="AG94" s="26">
        <v>37085.550000000003</v>
      </c>
      <c r="AH94" s="26">
        <v>184182.57</v>
      </c>
      <c r="AI94" s="19">
        <v>2080.0155</v>
      </c>
      <c r="AJ94" s="26">
        <v>75007.460000000006</v>
      </c>
      <c r="AK94" s="19" t="s">
        <v>251</v>
      </c>
      <c r="AL94" s="22">
        <v>111958</v>
      </c>
      <c r="AM94" s="22">
        <v>152125</v>
      </c>
      <c r="AN94" s="22">
        <v>19279185</v>
      </c>
      <c r="AO94" s="27">
        <v>15248</v>
      </c>
      <c r="AP94" s="19" t="s">
        <v>245</v>
      </c>
      <c r="AQ94" t="s">
        <v>1777</v>
      </c>
      <c r="AR94" s="19" t="s">
        <v>82</v>
      </c>
    </row>
    <row r="95" spans="1:44" ht="28.9" x14ac:dyDescent="0.5">
      <c r="A95" s="18">
        <v>44693</v>
      </c>
      <c r="B95" s="13">
        <v>71</v>
      </c>
      <c r="C95" s="12">
        <v>13700</v>
      </c>
      <c r="D95" s="13" t="s">
        <v>227</v>
      </c>
      <c r="E95" s="13"/>
      <c r="F95" s="13">
        <v>2.1</v>
      </c>
      <c r="G95" s="13" t="s">
        <v>49</v>
      </c>
      <c r="H95" s="21">
        <v>31</v>
      </c>
      <c r="I95" s="21" t="s">
        <v>229</v>
      </c>
      <c r="J95" s="21">
        <v>1.54</v>
      </c>
      <c r="K95" s="21">
        <v>88.26</v>
      </c>
      <c r="L95" s="21" t="s">
        <v>217</v>
      </c>
      <c r="M95" s="21">
        <v>1000</v>
      </c>
      <c r="N95" s="21">
        <v>891</v>
      </c>
      <c r="O95" s="21">
        <v>65.41</v>
      </c>
      <c r="P95" s="21">
        <v>0.65410000000000001</v>
      </c>
      <c r="Q95" s="21">
        <v>0.3</v>
      </c>
      <c r="R95" s="21">
        <v>0</v>
      </c>
      <c r="S95" s="21">
        <v>55</v>
      </c>
      <c r="T95" s="21">
        <v>0.8</v>
      </c>
      <c r="U95" s="21">
        <v>1455</v>
      </c>
      <c r="V95" s="21">
        <v>818</v>
      </c>
      <c r="W95" s="21">
        <v>692</v>
      </c>
      <c r="X95" s="21">
        <v>203</v>
      </c>
      <c r="Y95" s="21" t="s">
        <v>231</v>
      </c>
      <c r="Z95" s="21" t="s">
        <v>243</v>
      </c>
      <c r="AA95" s="21" t="s">
        <v>220</v>
      </c>
      <c r="AB95" s="21" t="s">
        <v>40</v>
      </c>
      <c r="AC95" s="21">
        <v>1.0381</v>
      </c>
      <c r="AD95" s="21">
        <v>312.79860000000002</v>
      </c>
      <c r="AE95" s="21">
        <v>191.2543</v>
      </c>
      <c r="AF95" s="21">
        <v>324.50850000000003</v>
      </c>
      <c r="AG95" s="28">
        <v>33138.99</v>
      </c>
      <c r="AH95" s="28">
        <v>176787.69</v>
      </c>
      <c r="AI95" s="21">
        <v>1567.9574</v>
      </c>
      <c r="AJ95" s="28">
        <v>76552.740000000005</v>
      </c>
      <c r="AK95" s="21" t="s">
        <v>297</v>
      </c>
      <c r="AL95" s="23">
        <v>120281</v>
      </c>
      <c r="AM95" s="23">
        <v>225502</v>
      </c>
      <c r="AN95" s="23">
        <v>18209474</v>
      </c>
      <c r="AO95" s="29">
        <v>24672</v>
      </c>
      <c r="AP95" s="21" t="s">
        <v>263</v>
      </c>
      <c r="AQ95" t="s">
        <v>1773</v>
      </c>
      <c r="AR95" s="21" t="s">
        <v>35</v>
      </c>
    </row>
    <row r="96" spans="1:44" ht="28.9" x14ac:dyDescent="0.5">
      <c r="A96" s="18">
        <v>44694</v>
      </c>
      <c r="B96" s="10">
        <v>2</v>
      </c>
      <c r="C96" s="9">
        <v>15927</v>
      </c>
      <c r="D96" s="10" t="s">
        <v>264</v>
      </c>
      <c r="E96" s="10"/>
      <c r="F96" s="10">
        <v>29.33</v>
      </c>
      <c r="G96" s="10"/>
      <c r="H96" s="19">
        <v>83</v>
      </c>
      <c r="I96" s="19" t="s">
        <v>216</v>
      </c>
      <c r="J96" s="19">
        <v>4.51</v>
      </c>
      <c r="K96" s="19">
        <v>88.72</v>
      </c>
      <c r="L96" s="19" t="s">
        <v>217</v>
      </c>
      <c r="M96" s="19">
        <v>1000</v>
      </c>
      <c r="N96" s="19">
        <v>959</v>
      </c>
      <c r="O96" s="19">
        <v>57.63</v>
      </c>
      <c r="P96" s="19">
        <v>0.57630000000000003</v>
      </c>
      <c r="Q96" s="19">
        <v>0.28000000000000003</v>
      </c>
      <c r="R96" s="19">
        <v>0</v>
      </c>
      <c r="S96" s="19">
        <v>65</v>
      </c>
      <c r="T96" s="19">
        <v>0.78</v>
      </c>
      <c r="U96" s="19">
        <v>1402</v>
      </c>
      <c r="V96" s="19">
        <v>858</v>
      </c>
      <c r="W96" s="19">
        <v>696</v>
      </c>
      <c r="X96" s="19">
        <v>270</v>
      </c>
      <c r="Y96" s="19" t="s">
        <v>231</v>
      </c>
      <c r="Z96" s="19" t="s">
        <v>232</v>
      </c>
      <c r="AA96" s="19" t="s">
        <v>177</v>
      </c>
      <c r="AB96" s="19" t="s">
        <v>261</v>
      </c>
      <c r="AC96" s="19">
        <v>1.4340999999999999</v>
      </c>
      <c r="AD96" s="19">
        <v>255.06720000000001</v>
      </c>
      <c r="AE96" s="19">
        <v>162.7928</v>
      </c>
      <c r="AF96" s="19">
        <v>507.75839999999999</v>
      </c>
      <c r="AG96" s="26">
        <v>39923.61</v>
      </c>
      <c r="AH96" s="26">
        <v>236422</v>
      </c>
      <c r="AI96" s="19">
        <v>1847.9052999999999</v>
      </c>
      <c r="AJ96" s="26">
        <v>83105.47</v>
      </c>
      <c r="AK96" s="19" t="s">
        <v>262</v>
      </c>
      <c r="AL96" s="22">
        <v>102001</v>
      </c>
      <c r="AM96" s="22">
        <v>184403</v>
      </c>
      <c r="AN96" s="22">
        <v>22164228</v>
      </c>
      <c r="AO96" s="27">
        <v>20138</v>
      </c>
      <c r="AP96" s="19" t="s">
        <v>224</v>
      </c>
      <c r="AQ96" t="s">
        <v>1777</v>
      </c>
      <c r="AR96" s="19" t="s">
        <v>78</v>
      </c>
    </row>
    <row r="97" spans="1:44" ht="28.9" x14ac:dyDescent="0.5">
      <c r="A97" s="18">
        <v>44695</v>
      </c>
      <c r="B97" s="13">
        <v>96</v>
      </c>
      <c r="C97" s="12">
        <v>36187</v>
      </c>
      <c r="D97" s="13" t="s">
        <v>249</v>
      </c>
      <c r="E97" s="13"/>
      <c r="F97" s="13">
        <v>8.74</v>
      </c>
      <c r="G97" s="13" t="s">
        <v>68</v>
      </c>
      <c r="H97" s="21">
        <v>94</v>
      </c>
      <c r="I97" s="21" t="s">
        <v>254</v>
      </c>
      <c r="J97" s="21">
        <v>8.25</v>
      </c>
      <c r="K97" s="21">
        <v>95.92</v>
      </c>
      <c r="L97" s="21" t="s">
        <v>230</v>
      </c>
      <c r="M97" s="21">
        <v>1000</v>
      </c>
      <c r="N97" s="21">
        <v>898</v>
      </c>
      <c r="O97" s="21">
        <v>62.08</v>
      </c>
      <c r="P97" s="21">
        <v>0.62080000000000002</v>
      </c>
      <c r="Q97" s="21">
        <v>0.26</v>
      </c>
      <c r="R97" s="21">
        <v>0</v>
      </c>
      <c r="S97" s="21">
        <v>64</v>
      </c>
      <c r="T97" s="21">
        <v>0.76</v>
      </c>
      <c r="U97" s="21">
        <v>1839</v>
      </c>
      <c r="V97" s="21">
        <v>900</v>
      </c>
      <c r="W97" s="21">
        <v>601</v>
      </c>
      <c r="X97" s="21">
        <v>208</v>
      </c>
      <c r="Y97" s="21" t="s">
        <v>231</v>
      </c>
      <c r="Z97" s="21" t="s">
        <v>232</v>
      </c>
      <c r="AA97" s="21" t="s">
        <v>177</v>
      </c>
      <c r="AB97" s="21" t="s">
        <v>261</v>
      </c>
      <c r="AC97" s="21">
        <v>0.93810000000000004</v>
      </c>
      <c r="AD97" s="21">
        <v>191.96360000000001</v>
      </c>
      <c r="AE97" s="21">
        <v>155.63820000000001</v>
      </c>
      <c r="AF97" s="21">
        <v>654.79830000000004</v>
      </c>
      <c r="AG97" s="28">
        <v>39942.6</v>
      </c>
      <c r="AH97" s="28">
        <v>255262.48</v>
      </c>
      <c r="AI97" s="21">
        <v>2577.5634</v>
      </c>
      <c r="AJ97" s="28">
        <v>88237.68</v>
      </c>
      <c r="AK97" s="21" t="s">
        <v>308</v>
      </c>
      <c r="AL97" s="23">
        <v>148634</v>
      </c>
      <c r="AM97" s="23">
        <v>159172</v>
      </c>
      <c r="AN97" s="23">
        <v>18480217</v>
      </c>
      <c r="AO97" s="29">
        <v>17898</v>
      </c>
      <c r="AP97" s="21" t="s">
        <v>263</v>
      </c>
      <c r="AQ97" t="s">
        <v>1805</v>
      </c>
      <c r="AR97" s="21" t="s">
        <v>34</v>
      </c>
    </row>
    <row r="98" spans="1:44" ht="28.9" x14ac:dyDescent="0.5">
      <c r="A98" s="18">
        <v>44696</v>
      </c>
      <c r="B98" s="10">
        <v>27</v>
      </c>
      <c r="C98" s="9">
        <v>31991</v>
      </c>
      <c r="D98" s="10" t="s">
        <v>249</v>
      </c>
      <c r="E98" s="10" t="s">
        <v>315</v>
      </c>
      <c r="F98" s="10">
        <v>28.2</v>
      </c>
      <c r="G98" s="10"/>
      <c r="H98" s="19">
        <v>34</v>
      </c>
      <c r="I98" s="19" t="s">
        <v>254</v>
      </c>
      <c r="J98" s="19">
        <v>2.67</v>
      </c>
      <c r="K98" s="19">
        <v>83.32</v>
      </c>
      <c r="L98" s="19" t="s">
        <v>217</v>
      </c>
      <c r="M98" s="19">
        <v>1000</v>
      </c>
      <c r="N98" s="19">
        <v>987</v>
      </c>
      <c r="O98" s="19">
        <v>51.45</v>
      </c>
      <c r="P98" s="19">
        <v>0.51449999999999996</v>
      </c>
      <c r="Q98" s="19">
        <v>0.28000000000000003</v>
      </c>
      <c r="R98" s="19">
        <v>0</v>
      </c>
      <c r="S98" s="19">
        <v>69</v>
      </c>
      <c r="T98" s="19">
        <v>0.78</v>
      </c>
      <c r="U98" s="19">
        <v>1769</v>
      </c>
      <c r="V98" s="19">
        <v>845</v>
      </c>
      <c r="W98" s="19">
        <v>631</v>
      </c>
      <c r="X98" s="19">
        <v>389</v>
      </c>
      <c r="Y98" s="19" t="s">
        <v>238</v>
      </c>
      <c r="Z98" s="19" t="s">
        <v>243</v>
      </c>
      <c r="AA98" s="19" t="s">
        <v>177</v>
      </c>
      <c r="AB98" s="19" t="s">
        <v>40</v>
      </c>
      <c r="AC98" s="19">
        <v>1.6479999999999999</v>
      </c>
      <c r="AD98" s="19">
        <v>309.13029999999998</v>
      </c>
      <c r="AE98" s="19">
        <v>190.7466</v>
      </c>
      <c r="AF98" s="19">
        <v>380.09500000000003</v>
      </c>
      <c r="AG98" s="26">
        <v>21537.599999999999</v>
      </c>
      <c r="AH98" s="26">
        <v>55957.03</v>
      </c>
      <c r="AI98" s="19">
        <v>1307.0554999999999</v>
      </c>
      <c r="AJ98" s="26">
        <v>79045.84</v>
      </c>
      <c r="AK98" s="19" t="s">
        <v>305</v>
      </c>
      <c r="AL98" s="22">
        <v>129434</v>
      </c>
      <c r="AM98" s="22">
        <v>228077</v>
      </c>
      <c r="AN98" s="22">
        <v>19509609</v>
      </c>
      <c r="AO98" s="27">
        <v>23832</v>
      </c>
      <c r="AP98" s="19" t="s">
        <v>252</v>
      </c>
      <c r="AQ98" t="s">
        <v>559</v>
      </c>
      <c r="AR98" s="19" t="s">
        <v>30</v>
      </c>
    </row>
    <row r="99" spans="1:44" ht="28.9" x14ac:dyDescent="0.5">
      <c r="A99" s="18">
        <v>44697</v>
      </c>
      <c r="B99" s="13">
        <v>19</v>
      </c>
      <c r="C99" s="12">
        <v>10438</v>
      </c>
      <c r="D99" s="13" t="s">
        <v>249</v>
      </c>
      <c r="E99" s="13"/>
      <c r="F99" s="13">
        <v>11.04</v>
      </c>
      <c r="G99" s="13" t="s">
        <v>30</v>
      </c>
      <c r="H99" s="21">
        <v>6</v>
      </c>
      <c r="I99" s="21" t="s">
        <v>216</v>
      </c>
      <c r="J99" s="21">
        <v>4.37</v>
      </c>
      <c r="K99" s="21">
        <v>62.55</v>
      </c>
      <c r="L99" s="21" t="s">
        <v>230</v>
      </c>
      <c r="M99" s="21">
        <v>1000</v>
      </c>
      <c r="N99" s="21">
        <v>995</v>
      </c>
      <c r="O99" s="21">
        <v>62.51</v>
      </c>
      <c r="P99" s="21">
        <v>0.62509999999999999</v>
      </c>
      <c r="Q99" s="21">
        <v>0.24</v>
      </c>
      <c r="R99" s="21">
        <v>0</v>
      </c>
      <c r="S99" s="21">
        <v>74</v>
      </c>
      <c r="T99" s="21">
        <v>0.74</v>
      </c>
      <c r="U99" s="21">
        <v>1792</v>
      </c>
      <c r="V99" s="21">
        <v>813</v>
      </c>
      <c r="W99" s="21">
        <v>617</v>
      </c>
      <c r="X99" s="21">
        <v>303</v>
      </c>
      <c r="Y99" s="21" t="s">
        <v>231</v>
      </c>
      <c r="Z99" s="21" t="s">
        <v>243</v>
      </c>
      <c r="AA99" s="21" t="s">
        <v>177</v>
      </c>
      <c r="AB99" s="21" t="s">
        <v>261</v>
      </c>
      <c r="AC99" s="21">
        <v>1.3624000000000001</v>
      </c>
      <c r="AD99" s="21">
        <v>125.5703</v>
      </c>
      <c r="AE99" s="21">
        <v>195.88939999999999</v>
      </c>
      <c r="AF99" s="21">
        <v>619.39909999999998</v>
      </c>
      <c r="AG99" s="28">
        <v>30232.74</v>
      </c>
      <c r="AH99" s="28">
        <v>141266.23000000001</v>
      </c>
      <c r="AI99" s="21">
        <v>1630.4884999999999</v>
      </c>
      <c r="AJ99" s="28">
        <v>85653.4</v>
      </c>
      <c r="AK99" s="21" t="s">
        <v>314</v>
      </c>
      <c r="AL99" s="23">
        <v>108634</v>
      </c>
      <c r="AM99" s="23">
        <v>184422</v>
      </c>
      <c r="AN99" s="23">
        <v>24078028</v>
      </c>
      <c r="AO99" s="29">
        <v>24654</v>
      </c>
      <c r="AP99" s="21" t="s">
        <v>224</v>
      </c>
      <c r="AQ99" t="s">
        <v>1846</v>
      </c>
      <c r="AR99" s="21" t="s">
        <v>30</v>
      </c>
    </row>
    <row r="100" spans="1:44" ht="28.9" x14ac:dyDescent="0.5">
      <c r="A100" s="18">
        <v>44698</v>
      </c>
      <c r="B100" s="10">
        <v>11</v>
      </c>
      <c r="C100" s="9">
        <v>32101</v>
      </c>
      <c r="D100" s="10" t="s">
        <v>249</v>
      </c>
      <c r="E100" s="10" t="s">
        <v>316</v>
      </c>
      <c r="F100" s="10">
        <v>9.39</v>
      </c>
      <c r="G100" s="10"/>
      <c r="H100" s="19">
        <v>45</v>
      </c>
      <c r="I100" s="19" t="s">
        <v>229</v>
      </c>
      <c r="J100" s="19">
        <v>6.79</v>
      </c>
      <c r="K100" s="19">
        <v>66.42</v>
      </c>
      <c r="L100" s="19" t="s">
        <v>217</v>
      </c>
      <c r="M100" s="19">
        <v>1000</v>
      </c>
      <c r="N100" s="19">
        <v>1148</v>
      </c>
      <c r="O100" s="19">
        <v>54.86</v>
      </c>
      <c r="P100" s="19">
        <v>0.54859999999999998</v>
      </c>
      <c r="Q100" s="19">
        <v>0.27</v>
      </c>
      <c r="R100" s="19">
        <v>0</v>
      </c>
      <c r="S100" s="19">
        <v>59</v>
      </c>
      <c r="T100" s="19">
        <v>0.77</v>
      </c>
      <c r="U100" s="19">
        <v>1955</v>
      </c>
      <c r="V100" s="19">
        <v>814</v>
      </c>
      <c r="W100" s="19">
        <v>601</v>
      </c>
      <c r="X100" s="19">
        <v>291</v>
      </c>
      <c r="Y100" s="19" t="s">
        <v>231</v>
      </c>
      <c r="Z100" s="19" t="s">
        <v>219</v>
      </c>
      <c r="AA100" s="19" t="s">
        <v>178</v>
      </c>
      <c r="AB100" s="19" t="s">
        <v>40</v>
      </c>
      <c r="AC100" s="19">
        <v>1.3421000000000001</v>
      </c>
      <c r="AD100" s="19">
        <v>213.74860000000001</v>
      </c>
      <c r="AE100" s="19">
        <v>180.87139999999999</v>
      </c>
      <c r="AF100" s="19">
        <v>448.29570000000001</v>
      </c>
      <c r="AG100" s="26">
        <v>31561.58</v>
      </c>
      <c r="AH100" s="26">
        <v>45742.27</v>
      </c>
      <c r="AI100" s="19">
        <v>2284.9063999999998</v>
      </c>
      <c r="AJ100" s="26">
        <v>73464.179999999993</v>
      </c>
      <c r="AK100" s="19" t="s">
        <v>268</v>
      </c>
      <c r="AL100" s="22">
        <v>111778</v>
      </c>
      <c r="AM100" s="22">
        <v>229352</v>
      </c>
      <c r="AN100" s="22">
        <v>15890474</v>
      </c>
      <c r="AO100" s="27">
        <v>18371</v>
      </c>
      <c r="AP100" s="19" t="s">
        <v>224</v>
      </c>
      <c r="AQ100" t="s">
        <v>1853</v>
      </c>
      <c r="AR100" s="19" t="s">
        <v>70</v>
      </c>
    </row>
    <row r="101" spans="1:44" ht="28.9" x14ac:dyDescent="0.5">
      <c r="A101" s="18">
        <v>44699</v>
      </c>
      <c r="B101" s="13">
        <v>80</v>
      </c>
      <c r="C101" s="12">
        <v>30110</v>
      </c>
      <c r="D101" s="13" t="s">
        <v>227</v>
      </c>
      <c r="E101" s="13"/>
      <c r="F101" s="13">
        <v>28.48</v>
      </c>
      <c r="G101" s="13" t="s">
        <v>44</v>
      </c>
      <c r="H101" s="21">
        <v>45</v>
      </c>
      <c r="I101" s="21" t="s">
        <v>254</v>
      </c>
      <c r="J101" s="21">
        <v>4.78</v>
      </c>
      <c r="K101" s="21">
        <v>72.87</v>
      </c>
      <c r="L101" s="21" t="s">
        <v>217</v>
      </c>
      <c r="M101" s="21">
        <v>1000</v>
      </c>
      <c r="N101" s="21">
        <v>846</v>
      </c>
      <c r="O101" s="21">
        <v>61.7</v>
      </c>
      <c r="P101" s="21">
        <v>0.61699999999999999</v>
      </c>
      <c r="Q101" s="21">
        <v>0.28999999999999998</v>
      </c>
      <c r="R101" s="21">
        <v>0</v>
      </c>
      <c r="S101" s="21">
        <v>67</v>
      </c>
      <c r="T101" s="21">
        <v>0.79</v>
      </c>
      <c r="U101" s="21">
        <v>1683</v>
      </c>
      <c r="V101" s="21">
        <v>892</v>
      </c>
      <c r="W101" s="21">
        <v>694</v>
      </c>
      <c r="X101" s="21">
        <v>248</v>
      </c>
      <c r="Y101" s="21" t="s">
        <v>231</v>
      </c>
      <c r="Z101" s="21" t="s">
        <v>232</v>
      </c>
      <c r="AA101" s="21" t="s">
        <v>178</v>
      </c>
      <c r="AB101" s="21" t="s">
        <v>261</v>
      </c>
      <c r="AC101" s="21">
        <v>1.4355</v>
      </c>
      <c r="AD101" s="21">
        <v>357.62729999999999</v>
      </c>
      <c r="AE101" s="21">
        <v>119.94710000000001</v>
      </c>
      <c r="AF101" s="21">
        <v>420.74579999999997</v>
      </c>
      <c r="AG101" s="28">
        <v>21801.77</v>
      </c>
      <c r="AH101" s="28">
        <v>153990.76999999999</v>
      </c>
      <c r="AI101" s="21">
        <v>1060.9328</v>
      </c>
      <c r="AJ101" s="28">
        <v>87136.44</v>
      </c>
      <c r="AK101" s="21" t="s">
        <v>312</v>
      </c>
      <c r="AL101" s="23">
        <v>138282</v>
      </c>
      <c r="AM101" s="23">
        <v>242342</v>
      </c>
      <c r="AN101" s="23">
        <v>24104791</v>
      </c>
      <c r="AO101" s="29">
        <v>21488</v>
      </c>
      <c r="AP101" s="21" t="s">
        <v>241</v>
      </c>
      <c r="AQ101" t="s">
        <v>1864</v>
      </c>
      <c r="AR101" s="21" t="s">
        <v>61</v>
      </c>
    </row>
    <row r="102" spans="1:44" ht="28.9" x14ac:dyDescent="0.5">
      <c r="A102" s="18">
        <v>44700</v>
      </c>
      <c r="B102" s="10">
        <v>46</v>
      </c>
      <c r="C102" s="9">
        <v>6265</v>
      </c>
      <c r="D102" s="10" t="s">
        <v>277</v>
      </c>
      <c r="E102" s="10"/>
      <c r="F102" s="10">
        <v>23.92</v>
      </c>
      <c r="G102" s="10" t="s">
        <v>34</v>
      </c>
      <c r="H102" s="19">
        <v>77</v>
      </c>
      <c r="I102" s="19" t="s">
        <v>216</v>
      </c>
      <c r="J102" s="19">
        <v>8.66</v>
      </c>
      <c r="K102" s="19">
        <v>83.1</v>
      </c>
      <c r="L102" s="19" t="s">
        <v>230</v>
      </c>
      <c r="M102" s="19">
        <v>1000</v>
      </c>
      <c r="N102" s="19">
        <v>1096</v>
      </c>
      <c r="O102" s="19">
        <v>52.71</v>
      </c>
      <c r="P102" s="19">
        <v>0.52710000000000001</v>
      </c>
      <c r="Q102" s="19">
        <v>0.25</v>
      </c>
      <c r="R102" s="19">
        <v>0</v>
      </c>
      <c r="S102" s="19">
        <v>50</v>
      </c>
      <c r="T102" s="19">
        <v>0.75</v>
      </c>
      <c r="U102" s="19">
        <v>1314</v>
      </c>
      <c r="V102" s="19">
        <v>872</v>
      </c>
      <c r="W102" s="19">
        <v>665</v>
      </c>
      <c r="X102" s="19">
        <v>204</v>
      </c>
      <c r="Y102" s="19" t="s">
        <v>238</v>
      </c>
      <c r="Z102" s="19" t="s">
        <v>243</v>
      </c>
      <c r="AA102" s="19" t="s">
        <v>177</v>
      </c>
      <c r="AB102" s="19" t="s">
        <v>239</v>
      </c>
      <c r="AC102" s="19">
        <v>1.028</v>
      </c>
      <c r="AD102" s="19">
        <v>281.70280000000002</v>
      </c>
      <c r="AE102" s="19">
        <v>114.8265</v>
      </c>
      <c r="AF102" s="19">
        <v>420.41250000000002</v>
      </c>
      <c r="AG102" s="26">
        <v>29513.35</v>
      </c>
      <c r="AH102" s="26">
        <v>56093.71</v>
      </c>
      <c r="AI102" s="19">
        <v>2259.7689999999998</v>
      </c>
      <c r="AJ102" s="26">
        <v>89110.92</v>
      </c>
      <c r="AK102" s="19" t="s">
        <v>272</v>
      </c>
      <c r="AL102" s="22">
        <v>126848</v>
      </c>
      <c r="AM102" s="22">
        <v>179276</v>
      </c>
      <c r="AN102" s="22">
        <v>17451047</v>
      </c>
      <c r="AO102" s="27">
        <v>18343</v>
      </c>
      <c r="AP102" s="19" t="s">
        <v>224</v>
      </c>
      <c r="AQ102" t="s">
        <v>1885</v>
      </c>
      <c r="AR102" s="19" t="s">
        <v>109</v>
      </c>
    </row>
    <row r="103" spans="1:44" ht="28.9" x14ac:dyDescent="0.5">
      <c r="A103" s="18">
        <v>44701</v>
      </c>
      <c r="B103" s="13">
        <v>93</v>
      </c>
      <c r="C103" s="12">
        <v>8385</v>
      </c>
      <c r="D103" s="13" t="s">
        <v>235</v>
      </c>
      <c r="E103" s="13"/>
      <c r="F103" s="13">
        <v>3.68</v>
      </c>
      <c r="G103" s="13"/>
      <c r="H103" s="21">
        <v>75</v>
      </c>
      <c r="I103" s="21" t="s">
        <v>216</v>
      </c>
      <c r="J103" s="21">
        <v>9.11</v>
      </c>
      <c r="K103" s="21">
        <v>97.71</v>
      </c>
      <c r="L103" s="21" t="s">
        <v>230</v>
      </c>
      <c r="M103" s="21">
        <v>1000</v>
      </c>
      <c r="N103" s="21">
        <v>1362</v>
      </c>
      <c r="O103" s="21">
        <v>64.67</v>
      </c>
      <c r="P103" s="21">
        <v>0.64670000000000005</v>
      </c>
      <c r="Q103" s="21">
        <v>0.25</v>
      </c>
      <c r="R103" s="21">
        <v>0</v>
      </c>
      <c r="S103" s="21">
        <v>57</v>
      </c>
      <c r="T103" s="21">
        <v>0.75</v>
      </c>
      <c r="U103" s="21">
        <v>1619</v>
      </c>
      <c r="V103" s="21">
        <v>897</v>
      </c>
      <c r="W103" s="21">
        <v>624</v>
      </c>
      <c r="X103" s="21">
        <v>243</v>
      </c>
      <c r="Y103" s="21" t="s">
        <v>238</v>
      </c>
      <c r="Z103" s="21" t="s">
        <v>243</v>
      </c>
      <c r="AA103" s="21" t="s">
        <v>179</v>
      </c>
      <c r="AB103" s="21" t="s">
        <v>239</v>
      </c>
      <c r="AC103" s="21">
        <v>1.5466</v>
      </c>
      <c r="AD103" s="21">
        <v>265.81639999999999</v>
      </c>
      <c r="AE103" s="21">
        <v>134.02529999999999</v>
      </c>
      <c r="AF103" s="21">
        <v>561.22469999999998</v>
      </c>
      <c r="AG103" s="28">
        <v>39461.050000000003</v>
      </c>
      <c r="AH103" s="28">
        <v>172477.07</v>
      </c>
      <c r="AI103" s="21">
        <v>1194.6976</v>
      </c>
      <c r="AJ103" s="28">
        <v>85642.38</v>
      </c>
      <c r="AK103" s="21" t="s">
        <v>251</v>
      </c>
      <c r="AL103" s="23">
        <v>136589</v>
      </c>
      <c r="AM103" s="23">
        <v>244940</v>
      </c>
      <c r="AN103" s="23">
        <v>23197209</v>
      </c>
      <c r="AO103" s="29">
        <v>17689</v>
      </c>
      <c r="AP103" s="21" t="s">
        <v>245</v>
      </c>
      <c r="AQ103" t="s">
        <v>1923</v>
      </c>
      <c r="AR103" s="21" t="s">
        <v>82</v>
      </c>
    </row>
    <row r="104" spans="1:44" ht="28.9" x14ac:dyDescent="0.5">
      <c r="A104" s="18">
        <v>44702</v>
      </c>
      <c r="B104" s="10">
        <v>26</v>
      </c>
      <c r="C104" s="9">
        <v>21919</v>
      </c>
      <c r="D104" s="10" t="s">
        <v>227</v>
      </c>
      <c r="E104" s="10" t="s">
        <v>318</v>
      </c>
      <c r="F104" s="10">
        <v>3.88</v>
      </c>
      <c r="G104" s="10" t="s">
        <v>40</v>
      </c>
      <c r="H104" s="19">
        <v>8</v>
      </c>
      <c r="I104" s="19" t="s">
        <v>216</v>
      </c>
      <c r="J104" s="19">
        <v>6.64</v>
      </c>
      <c r="K104" s="19">
        <v>96.54</v>
      </c>
      <c r="L104" s="19" t="s">
        <v>217</v>
      </c>
      <c r="M104" s="19">
        <v>1000</v>
      </c>
      <c r="N104" s="19">
        <v>1373</v>
      </c>
      <c r="O104" s="19">
        <v>53.99</v>
      </c>
      <c r="P104" s="19">
        <v>0.53990000000000005</v>
      </c>
      <c r="Q104" s="19">
        <v>0.3</v>
      </c>
      <c r="R104" s="19">
        <v>0</v>
      </c>
      <c r="S104" s="19">
        <v>56</v>
      </c>
      <c r="T104" s="19">
        <v>0.8</v>
      </c>
      <c r="U104" s="19">
        <v>1523</v>
      </c>
      <c r="V104" s="19">
        <v>845</v>
      </c>
      <c r="W104" s="19">
        <v>695</v>
      </c>
      <c r="X104" s="19">
        <v>354</v>
      </c>
      <c r="Y104" s="19" t="s">
        <v>231</v>
      </c>
      <c r="Z104" s="19" t="s">
        <v>243</v>
      </c>
      <c r="AA104" s="19" t="s">
        <v>177</v>
      </c>
      <c r="AB104" s="19" t="s">
        <v>40</v>
      </c>
      <c r="AC104" s="19">
        <v>1.7005999999999999</v>
      </c>
      <c r="AD104" s="19">
        <v>399.91739999999999</v>
      </c>
      <c r="AE104" s="19">
        <v>172.435</v>
      </c>
      <c r="AF104" s="19">
        <v>427.4237</v>
      </c>
      <c r="AG104" s="26">
        <v>39456.07</v>
      </c>
      <c r="AH104" s="26">
        <v>275870.08000000002</v>
      </c>
      <c r="AI104" s="19">
        <v>1655.3406</v>
      </c>
      <c r="AJ104" s="26">
        <v>85528.27</v>
      </c>
      <c r="AK104" s="19" t="s">
        <v>286</v>
      </c>
      <c r="AL104" s="22">
        <v>138697</v>
      </c>
      <c r="AM104" s="22">
        <v>163027</v>
      </c>
      <c r="AN104" s="22">
        <v>24282348</v>
      </c>
      <c r="AO104" s="27">
        <v>17641</v>
      </c>
      <c r="AP104" s="19" t="s">
        <v>245</v>
      </c>
      <c r="AQ104" t="s">
        <v>1771</v>
      </c>
      <c r="AR104" s="19" t="s">
        <v>45</v>
      </c>
    </row>
    <row r="105" spans="1:44" ht="28.9" x14ac:dyDescent="0.5">
      <c r="A105" s="18">
        <v>44703</v>
      </c>
      <c r="B105" s="13">
        <v>47</v>
      </c>
      <c r="C105" s="12">
        <v>12393</v>
      </c>
      <c r="D105" s="13" t="s">
        <v>235</v>
      </c>
      <c r="E105" s="13"/>
      <c r="F105" s="13">
        <v>22.87</v>
      </c>
      <c r="G105" s="13" t="s">
        <v>40</v>
      </c>
      <c r="H105" s="21">
        <v>78</v>
      </c>
      <c r="I105" s="21" t="s">
        <v>229</v>
      </c>
      <c r="J105" s="21">
        <v>9.84</v>
      </c>
      <c r="K105" s="21">
        <v>71.349999999999994</v>
      </c>
      <c r="L105" s="21" t="s">
        <v>242</v>
      </c>
      <c r="M105" s="21">
        <v>1000</v>
      </c>
      <c r="N105" s="21">
        <v>1195</v>
      </c>
      <c r="O105" s="21">
        <v>58.47</v>
      </c>
      <c r="P105" s="21">
        <v>0.5847</v>
      </c>
      <c r="Q105" s="21">
        <v>0.28999999999999998</v>
      </c>
      <c r="R105" s="21">
        <v>0</v>
      </c>
      <c r="S105" s="21">
        <v>65</v>
      </c>
      <c r="T105" s="21">
        <v>0.79</v>
      </c>
      <c r="U105" s="21">
        <v>1620</v>
      </c>
      <c r="V105" s="21">
        <v>810</v>
      </c>
      <c r="W105" s="21">
        <v>660</v>
      </c>
      <c r="X105" s="21">
        <v>255</v>
      </c>
      <c r="Y105" s="21" t="s">
        <v>231</v>
      </c>
      <c r="Z105" s="21" t="s">
        <v>232</v>
      </c>
      <c r="AA105" s="21" t="s">
        <v>179</v>
      </c>
      <c r="AB105" s="21" t="s">
        <v>239</v>
      </c>
      <c r="AC105" s="21">
        <v>0.84670000000000001</v>
      </c>
      <c r="AD105" s="21">
        <v>476.96539999999999</v>
      </c>
      <c r="AE105" s="21">
        <v>174.35669999999999</v>
      </c>
      <c r="AF105" s="21">
        <v>604.81500000000005</v>
      </c>
      <c r="AG105" s="28">
        <v>26110.85</v>
      </c>
      <c r="AH105" s="23">
        <v>278393</v>
      </c>
      <c r="AI105" s="21">
        <v>2393.5518999999999</v>
      </c>
      <c r="AJ105" s="28">
        <v>87276.21</v>
      </c>
      <c r="AK105" s="21" t="s">
        <v>308</v>
      </c>
      <c r="AL105" s="23">
        <v>141505</v>
      </c>
      <c r="AM105" s="23">
        <v>237797</v>
      </c>
      <c r="AN105" s="23">
        <v>16916937</v>
      </c>
      <c r="AO105" s="29">
        <v>17985</v>
      </c>
      <c r="AP105" s="21" t="s">
        <v>245</v>
      </c>
      <c r="AQ105" t="s">
        <v>1777</v>
      </c>
      <c r="AR105" s="21" t="s">
        <v>29</v>
      </c>
    </row>
    <row r="106" spans="1:44" ht="28.9" x14ac:dyDescent="0.5">
      <c r="A106" s="18">
        <v>44704</v>
      </c>
      <c r="B106" s="10">
        <v>57</v>
      </c>
      <c r="C106" s="9">
        <v>30586</v>
      </c>
      <c r="D106" s="10" t="s">
        <v>264</v>
      </c>
      <c r="E106" s="10" t="s">
        <v>319</v>
      </c>
      <c r="F106" s="10">
        <v>12.26</v>
      </c>
      <c r="G106" s="10"/>
      <c r="H106" s="19">
        <v>77</v>
      </c>
      <c r="I106" s="19" t="s">
        <v>254</v>
      </c>
      <c r="J106" s="19">
        <v>8.76</v>
      </c>
      <c r="K106" s="19">
        <v>80.58</v>
      </c>
      <c r="L106" s="19" t="s">
        <v>217</v>
      </c>
      <c r="M106" s="19">
        <v>1000</v>
      </c>
      <c r="N106" s="19">
        <v>1237</v>
      </c>
      <c r="O106" s="19">
        <v>63.4</v>
      </c>
      <c r="P106" s="19">
        <v>0.63400000000000001</v>
      </c>
      <c r="Q106" s="19">
        <v>0.24</v>
      </c>
      <c r="R106" s="19">
        <v>0</v>
      </c>
      <c r="S106" s="19">
        <v>73</v>
      </c>
      <c r="T106" s="19">
        <v>0.74</v>
      </c>
      <c r="U106" s="19">
        <v>1999</v>
      </c>
      <c r="V106" s="19">
        <v>859</v>
      </c>
      <c r="W106" s="19">
        <v>688</v>
      </c>
      <c r="X106" s="19">
        <v>258</v>
      </c>
      <c r="Y106" s="19" t="s">
        <v>231</v>
      </c>
      <c r="Z106" s="19" t="s">
        <v>232</v>
      </c>
      <c r="AA106" s="19" t="s">
        <v>220</v>
      </c>
      <c r="AB106" s="19" t="s">
        <v>222</v>
      </c>
      <c r="AC106" s="19">
        <v>0.81769999999999998</v>
      </c>
      <c r="AD106" s="19">
        <v>112.6572</v>
      </c>
      <c r="AE106" s="19">
        <v>101.12609999999999</v>
      </c>
      <c r="AF106" s="19">
        <v>474.75119999999998</v>
      </c>
      <c r="AG106" s="26">
        <v>31814.86</v>
      </c>
      <c r="AH106" s="26">
        <v>278738.62</v>
      </c>
      <c r="AI106" s="19">
        <v>2775.8773999999999</v>
      </c>
      <c r="AJ106" s="26">
        <v>77693.02</v>
      </c>
      <c r="AK106" s="19" t="s">
        <v>260</v>
      </c>
      <c r="AL106" s="22">
        <v>139000</v>
      </c>
      <c r="AM106" s="22">
        <v>201704</v>
      </c>
      <c r="AN106" s="22">
        <v>19534437</v>
      </c>
      <c r="AO106" s="27">
        <v>22924</v>
      </c>
      <c r="AP106" s="19" t="s">
        <v>224</v>
      </c>
      <c r="AQ106" t="s">
        <v>62</v>
      </c>
      <c r="AR106" s="19" t="s">
        <v>43</v>
      </c>
    </row>
    <row r="107" spans="1:44" ht="28.9" x14ac:dyDescent="0.5">
      <c r="A107" s="18">
        <v>44705</v>
      </c>
      <c r="B107" s="13">
        <v>51</v>
      </c>
      <c r="C107" s="12">
        <v>7918</v>
      </c>
      <c r="D107" s="13" t="s">
        <v>249</v>
      </c>
      <c r="E107" s="13"/>
      <c r="F107" s="13">
        <v>12.51</v>
      </c>
      <c r="G107" s="13" t="s">
        <v>33</v>
      </c>
      <c r="H107" s="21">
        <v>93</v>
      </c>
      <c r="I107" s="21" t="s">
        <v>229</v>
      </c>
      <c r="J107" s="21">
        <v>3.05</v>
      </c>
      <c r="K107" s="21">
        <v>79.97</v>
      </c>
      <c r="L107" s="21" t="s">
        <v>217</v>
      </c>
      <c r="M107" s="21">
        <v>1000</v>
      </c>
      <c r="N107" s="21">
        <v>954</v>
      </c>
      <c r="O107" s="21">
        <v>68.91</v>
      </c>
      <c r="P107" s="21">
        <v>0.68910000000000005</v>
      </c>
      <c r="Q107" s="21">
        <v>0.26</v>
      </c>
      <c r="R107" s="21">
        <v>0</v>
      </c>
      <c r="S107" s="21">
        <v>69</v>
      </c>
      <c r="T107" s="21">
        <v>0.76</v>
      </c>
      <c r="U107" s="21">
        <v>1420</v>
      </c>
      <c r="V107" s="21">
        <v>897</v>
      </c>
      <c r="W107" s="21">
        <v>637</v>
      </c>
      <c r="X107" s="21">
        <v>366</v>
      </c>
      <c r="Y107" s="21" t="s">
        <v>218</v>
      </c>
      <c r="Z107" s="21" t="s">
        <v>243</v>
      </c>
      <c r="AA107" s="21" t="s">
        <v>177</v>
      </c>
      <c r="AB107" s="21" t="s">
        <v>239</v>
      </c>
      <c r="AC107" s="21">
        <v>1.6829000000000001</v>
      </c>
      <c r="AD107" s="21">
        <v>223.34829999999999</v>
      </c>
      <c r="AE107" s="21">
        <v>194.6498</v>
      </c>
      <c r="AF107" s="21">
        <v>454.13099999999997</v>
      </c>
      <c r="AG107" s="28">
        <v>29980.87</v>
      </c>
      <c r="AH107" s="28">
        <v>121984.54</v>
      </c>
      <c r="AI107" s="21">
        <v>1820.2973999999999</v>
      </c>
      <c r="AJ107" s="28">
        <v>79567.710000000006</v>
      </c>
      <c r="AK107" s="21" t="s">
        <v>302</v>
      </c>
      <c r="AL107" s="23">
        <v>90633</v>
      </c>
      <c r="AM107" s="23">
        <v>228766</v>
      </c>
      <c r="AN107" s="23">
        <v>18147215</v>
      </c>
      <c r="AO107" s="29">
        <v>16616</v>
      </c>
      <c r="AP107" s="21" t="s">
        <v>252</v>
      </c>
      <c r="AQ107" t="s">
        <v>1783</v>
      </c>
      <c r="AR107" s="21" t="s">
        <v>157</v>
      </c>
    </row>
    <row r="108" spans="1:44" ht="28.9" x14ac:dyDescent="0.5">
      <c r="A108" s="18">
        <v>44706</v>
      </c>
      <c r="B108" s="10">
        <v>25</v>
      </c>
      <c r="C108" s="9">
        <v>30635</v>
      </c>
      <c r="D108" s="10" t="s">
        <v>215</v>
      </c>
      <c r="E108" s="10"/>
      <c r="F108" s="10">
        <v>24.67</v>
      </c>
      <c r="G108" s="10" t="s">
        <v>30</v>
      </c>
      <c r="H108" s="19">
        <v>29</v>
      </c>
      <c r="I108" s="19" t="s">
        <v>229</v>
      </c>
      <c r="J108" s="19">
        <v>5.19</v>
      </c>
      <c r="K108" s="19">
        <v>60.83</v>
      </c>
      <c r="L108" s="19" t="s">
        <v>242</v>
      </c>
      <c r="M108" s="19">
        <v>1000</v>
      </c>
      <c r="N108" s="19">
        <v>812</v>
      </c>
      <c r="O108" s="19">
        <v>69.06</v>
      </c>
      <c r="P108" s="19">
        <v>0.69059999999999999</v>
      </c>
      <c r="Q108" s="19">
        <v>0.28999999999999998</v>
      </c>
      <c r="R108" s="19">
        <v>0</v>
      </c>
      <c r="S108" s="19">
        <v>73</v>
      </c>
      <c r="T108" s="19">
        <v>0.79</v>
      </c>
      <c r="U108" s="19">
        <v>1425</v>
      </c>
      <c r="V108" s="19">
        <v>845</v>
      </c>
      <c r="W108" s="19">
        <v>647</v>
      </c>
      <c r="X108" s="19">
        <v>315</v>
      </c>
      <c r="Y108" s="19" t="s">
        <v>238</v>
      </c>
      <c r="Z108" s="19" t="s">
        <v>243</v>
      </c>
      <c r="AA108" s="19" t="s">
        <v>179</v>
      </c>
      <c r="AB108" s="19" t="s">
        <v>40</v>
      </c>
      <c r="AC108" s="19">
        <v>0.86409999999999998</v>
      </c>
      <c r="AD108" s="19">
        <v>183.95349999999999</v>
      </c>
      <c r="AE108" s="19">
        <v>123.95</v>
      </c>
      <c r="AF108" s="19">
        <v>324.72649999999999</v>
      </c>
      <c r="AG108" s="26">
        <v>35337.53</v>
      </c>
      <c r="AH108" s="26">
        <v>239920.06</v>
      </c>
      <c r="AI108" s="19">
        <v>1433.0583999999999</v>
      </c>
      <c r="AJ108" s="26">
        <v>87101.08</v>
      </c>
      <c r="AK108" s="19" t="s">
        <v>282</v>
      </c>
      <c r="AL108" s="22">
        <v>104557</v>
      </c>
      <c r="AM108" s="22">
        <v>231295</v>
      </c>
      <c r="AN108" s="22">
        <v>22428909</v>
      </c>
      <c r="AO108" s="27">
        <v>19481</v>
      </c>
      <c r="AP108" s="19" t="s">
        <v>241</v>
      </c>
      <c r="AQ108" t="s">
        <v>1885</v>
      </c>
      <c r="AR108" s="19" t="s">
        <v>61</v>
      </c>
    </row>
    <row r="109" spans="1:44" ht="28.9" x14ac:dyDescent="0.5">
      <c r="A109" s="18">
        <v>44707</v>
      </c>
      <c r="B109" s="13">
        <v>55</v>
      </c>
      <c r="C109" s="12">
        <v>29338</v>
      </c>
      <c r="D109" s="13" t="s">
        <v>235</v>
      </c>
      <c r="E109" s="13"/>
      <c r="F109" s="13">
        <v>26.85</v>
      </c>
      <c r="G109" s="13" t="s">
        <v>49</v>
      </c>
      <c r="H109" s="21">
        <v>28</v>
      </c>
      <c r="I109" s="21" t="s">
        <v>237</v>
      </c>
      <c r="J109" s="21">
        <v>3.83</v>
      </c>
      <c r="K109" s="21">
        <v>67.83</v>
      </c>
      <c r="L109" s="21" t="s">
        <v>242</v>
      </c>
      <c r="M109" s="21">
        <v>1000</v>
      </c>
      <c r="N109" s="21">
        <v>1423</v>
      </c>
      <c r="O109" s="21">
        <v>68.28</v>
      </c>
      <c r="P109" s="21">
        <v>0.68279999999999996</v>
      </c>
      <c r="Q109" s="21">
        <v>0.22</v>
      </c>
      <c r="R109" s="21">
        <v>0</v>
      </c>
      <c r="S109" s="21">
        <v>60</v>
      </c>
      <c r="T109" s="21">
        <v>0.72</v>
      </c>
      <c r="U109" s="21">
        <v>1913</v>
      </c>
      <c r="V109" s="21">
        <v>803</v>
      </c>
      <c r="W109" s="21">
        <v>661</v>
      </c>
      <c r="X109" s="21">
        <v>286</v>
      </c>
      <c r="Y109" s="21" t="s">
        <v>238</v>
      </c>
      <c r="Z109" s="21" t="s">
        <v>232</v>
      </c>
      <c r="AA109" s="21" t="s">
        <v>177</v>
      </c>
      <c r="AB109" s="21" t="s">
        <v>233</v>
      </c>
      <c r="AC109" s="21">
        <v>1.2041999999999999</v>
      </c>
      <c r="AD109" s="21">
        <v>262.61919999999998</v>
      </c>
      <c r="AE109" s="21">
        <v>195.77189999999999</v>
      </c>
      <c r="AF109" s="21">
        <v>671.01480000000004</v>
      </c>
      <c r="AG109" s="28">
        <v>22859.279999999999</v>
      </c>
      <c r="AH109" s="28">
        <v>194919.31</v>
      </c>
      <c r="AI109" s="21">
        <v>2788.4969000000001</v>
      </c>
      <c r="AJ109" s="28">
        <v>88666.15</v>
      </c>
      <c r="AK109" s="21" t="s">
        <v>299</v>
      </c>
      <c r="AL109" s="23">
        <v>130264</v>
      </c>
      <c r="AM109" s="23">
        <v>249609</v>
      </c>
      <c r="AN109" s="23">
        <v>21250710</v>
      </c>
      <c r="AO109" s="29">
        <v>18945</v>
      </c>
      <c r="AP109" s="21" t="s">
        <v>252</v>
      </c>
      <c r="AQ109" t="s">
        <v>1777</v>
      </c>
      <c r="AR109" s="21" t="s">
        <v>40</v>
      </c>
    </row>
    <row r="110" spans="1:44" ht="28.9" x14ac:dyDescent="0.5">
      <c r="A110" s="18">
        <v>44708</v>
      </c>
      <c r="B110" s="10">
        <v>25</v>
      </c>
      <c r="C110" s="9">
        <v>37569</v>
      </c>
      <c r="D110" s="10" t="s">
        <v>264</v>
      </c>
      <c r="E110" s="10"/>
      <c r="F110" s="10">
        <v>7.66</v>
      </c>
      <c r="G110" s="10"/>
      <c r="H110" s="19">
        <v>90</v>
      </c>
      <c r="I110" s="19" t="s">
        <v>216</v>
      </c>
      <c r="J110" s="19">
        <v>6.79</v>
      </c>
      <c r="K110" s="19">
        <v>70.37</v>
      </c>
      <c r="L110" s="19" t="s">
        <v>217</v>
      </c>
      <c r="M110" s="19">
        <v>1000</v>
      </c>
      <c r="N110" s="19">
        <v>1045</v>
      </c>
      <c r="O110" s="19">
        <v>51.63</v>
      </c>
      <c r="P110" s="19">
        <v>0.51629999999999998</v>
      </c>
      <c r="Q110" s="19">
        <v>0.25</v>
      </c>
      <c r="R110" s="19">
        <v>0</v>
      </c>
      <c r="S110" s="19">
        <v>64</v>
      </c>
      <c r="T110" s="19">
        <v>0.75</v>
      </c>
      <c r="U110" s="19">
        <v>1232</v>
      </c>
      <c r="V110" s="19">
        <v>803</v>
      </c>
      <c r="W110" s="19">
        <v>653</v>
      </c>
      <c r="X110" s="19">
        <v>372</v>
      </c>
      <c r="Y110" s="19" t="s">
        <v>231</v>
      </c>
      <c r="Z110" s="19" t="s">
        <v>219</v>
      </c>
      <c r="AA110" s="19" t="s">
        <v>178</v>
      </c>
      <c r="AB110" s="19" t="s">
        <v>239</v>
      </c>
      <c r="AC110" s="19">
        <v>1.5916999999999999</v>
      </c>
      <c r="AD110" s="19">
        <v>180.94450000000001</v>
      </c>
      <c r="AE110" s="19">
        <v>127.7296</v>
      </c>
      <c r="AF110" s="19">
        <v>546.59410000000003</v>
      </c>
      <c r="AG110" s="26">
        <v>35325.93</v>
      </c>
      <c r="AH110" s="26">
        <v>114958.29</v>
      </c>
      <c r="AI110" s="19">
        <v>1815.2565999999999</v>
      </c>
      <c r="AJ110" s="26">
        <v>89084.06</v>
      </c>
      <c r="AK110" s="19" t="s">
        <v>299</v>
      </c>
      <c r="AL110" s="22">
        <v>111953</v>
      </c>
      <c r="AM110" s="22">
        <v>176883</v>
      </c>
      <c r="AN110" s="22">
        <v>16114529</v>
      </c>
      <c r="AO110" s="27">
        <v>21192</v>
      </c>
      <c r="AP110" s="19" t="s">
        <v>224</v>
      </c>
      <c r="AQ110" t="s">
        <v>1999</v>
      </c>
      <c r="AR110" s="19" t="s">
        <v>53</v>
      </c>
    </row>
    <row r="111" spans="1:44" ht="28.9" x14ac:dyDescent="0.5">
      <c r="A111" s="18">
        <v>44709</v>
      </c>
      <c r="B111" s="13">
        <v>49</v>
      </c>
      <c r="C111" s="12">
        <v>30683</v>
      </c>
      <c r="D111" s="13" t="s">
        <v>235</v>
      </c>
      <c r="E111" s="13"/>
      <c r="F111" s="13">
        <v>4.2300000000000004</v>
      </c>
      <c r="G111" s="13" t="s">
        <v>43</v>
      </c>
      <c r="H111" s="21">
        <v>78</v>
      </c>
      <c r="I111" s="21" t="s">
        <v>254</v>
      </c>
      <c r="J111" s="21">
        <v>4.1900000000000004</v>
      </c>
      <c r="K111" s="21">
        <v>83.72</v>
      </c>
      <c r="L111" s="21" t="s">
        <v>230</v>
      </c>
      <c r="M111" s="21">
        <v>1000</v>
      </c>
      <c r="N111" s="21">
        <v>1377</v>
      </c>
      <c r="O111" s="21">
        <v>55.07</v>
      </c>
      <c r="P111" s="21">
        <v>0.55069999999999997</v>
      </c>
      <c r="Q111" s="21">
        <v>0.28000000000000003</v>
      </c>
      <c r="R111" s="21">
        <v>0</v>
      </c>
      <c r="S111" s="21">
        <v>56</v>
      </c>
      <c r="T111" s="21">
        <v>0.78</v>
      </c>
      <c r="U111" s="21">
        <v>1418</v>
      </c>
      <c r="V111" s="21">
        <v>802</v>
      </c>
      <c r="W111" s="21">
        <v>652</v>
      </c>
      <c r="X111" s="21">
        <v>319</v>
      </c>
      <c r="Y111" s="21" t="s">
        <v>231</v>
      </c>
      <c r="Z111" s="21" t="s">
        <v>243</v>
      </c>
      <c r="AA111" s="21" t="s">
        <v>177</v>
      </c>
      <c r="AB111" s="21" t="s">
        <v>233</v>
      </c>
      <c r="AC111" s="21">
        <v>1.0948</v>
      </c>
      <c r="AD111" s="21">
        <v>175.68219999999999</v>
      </c>
      <c r="AE111" s="21">
        <v>141.8886</v>
      </c>
      <c r="AF111" s="21">
        <v>582.49869999999999</v>
      </c>
      <c r="AG111" s="28">
        <v>35301.269999999997</v>
      </c>
      <c r="AH111" s="28">
        <v>97124.26</v>
      </c>
      <c r="AI111" s="21">
        <v>2787.9386</v>
      </c>
      <c r="AJ111" s="28">
        <v>81682.55</v>
      </c>
      <c r="AK111" s="21" t="s">
        <v>278</v>
      </c>
      <c r="AL111" s="23">
        <v>146599</v>
      </c>
      <c r="AM111" s="23">
        <v>219924</v>
      </c>
      <c r="AN111" s="23">
        <v>17655668</v>
      </c>
      <c r="AO111" s="29">
        <v>24647</v>
      </c>
      <c r="AP111" s="21" t="s">
        <v>252</v>
      </c>
      <c r="AQ111" t="s">
        <v>1832</v>
      </c>
      <c r="AR111" s="21" t="s">
        <v>62</v>
      </c>
    </row>
    <row r="112" spans="1:44" ht="28.9" x14ac:dyDescent="0.5">
      <c r="A112" s="18">
        <v>44710</v>
      </c>
      <c r="B112" s="10">
        <v>78</v>
      </c>
      <c r="C112" s="9">
        <v>25563</v>
      </c>
      <c r="D112" s="10" t="s">
        <v>227</v>
      </c>
      <c r="E112" s="10"/>
      <c r="F112" s="10">
        <v>15.68</v>
      </c>
      <c r="G112" s="10"/>
      <c r="H112" s="19">
        <v>50</v>
      </c>
      <c r="I112" s="19" t="s">
        <v>216</v>
      </c>
      <c r="J112" s="19">
        <v>9.14</v>
      </c>
      <c r="K112" s="19">
        <v>79.73</v>
      </c>
      <c r="L112" s="19" t="s">
        <v>242</v>
      </c>
      <c r="M112" s="19">
        <v>1000</v>
      </c>
      <c r="N112" s="19">
        <v>1358</v>
      </c>
      <c r="O112" s="19">
        <v>63.93</v>
      </c>
      <c r="P112" s="19">
        <v>0.63929999999999998</v>
      </c>
      <c r="Q112" s="19">
        <v>0.2</v>
      </c>
      <c r="R112" s="19">
        <v>0</v>
      </c>
      <c r="S112" s="19">
        <v>73</v>
      </c>
      <c r="T112" s="19">
        <v>0.7</v>
      </c>
      <c r="U112" s="19">
        <v>1991</v>
      </c>
      <c r="V112" s="19">
        <v>839</v>
      </c>
      <c r="W112" s="19">
        <v>693</v>
      </c>
      <c r="X112" s="19">
        <v>313</v>
      </c>
      <c r="Y112" s="19" t="s">
        <v>231</v>
      </c>
      <c r="Z112" s="19" t="s">
        <v>243</v>
      </c>
      <c r="AA112" s="19" t="s">
        <v>177</v>
      </c>
      <c r="AB112" s="19" t="s">
        <v>261</v>
      </c>
      <c r="AC112" s="19">
        <v>1.2060999999999999</v>
      </c>
      <c r="AD112" s="19">
        <v>457.5025</v>
      </c>
      <c r="AE112" s="19">
        <v>134.60140000000001</v>
      </c>
      <c r="AF112" s="19">
        <v>594.64390000000003</v>
      </c>
      <c r="AG112" s="22">
        <v>247374</v>
      </c>
      <c r="AH112" s="26">
        <v>216781.4</v>
      </c>
      <c r="AI112" s="19">
        <v>2223.8552</v>
      </c>
      <c r="AJ112" s="26">
        <v>78847.22</v>
      </c>
      <c r="AK112" s="19" t="s">
        <v>291</v>
      </c>
      <c r="AL112" s="22">
        <v>112965</v>
      </c>
      <c r="AM112" s="22">
        <v>221613</v>
      </c>
      <c r="AN112" s="22">
        <v>24507773</v>
      </c>
      <c r="AO112" s="27">
        <v>22240</v>
      </c>
      <c r="AP112" s="19" t="s">
        <v>245</v>
      </c>
      <c r="AQ112" t="s">
        <v>1807</v>
      </c>
      <c r="AR112" s="19" t="s">
        <v>34</v>
      </c>
    </row>
    <row r="113" spans="1:44" ht="28.9" x14ac:dyDescent="0.5">
      <c r="A113" s="18">
        <v>44711</v>
      </c>
      <c r="B113" s="13">
        <v>100</v>
      </c>
      <c r="C113" s="12">
        <v>16020</v>
      </c>
      <c r="D113" s="13" t="s">
        <v>235</v>
      </c>
      <c r="E113" s="13"/>
      <c r="F113" s="13">
        <v>9.74</v>
      </c>
      <c r="G113" s="13"/>
      <c r="H113" s="21">
        <v>55</v>
      </c>
      <c r="I113" s="21" t="s">
        <v>229</v>
      </c>
      <c r="J113" s="21">
        <v>3.62</v>
      </c>
      <c r="K113" s="21">
        <v>65.67</v>
      </c>
      <c r="L113" s="21" t="s">
        <v>230</v>
      </c>
      <c r="M113" s="21">
        <v>1000</v>
      </c>
      <c r="N113" s="21">
        <v>1144</v>
      </c>
      <c r="O113" s="21">
        <v>50.97</v>
      </c>
      <c r="P113" s="21">
        <v>0.50970000000000004</v>
      </c>
      <c r="Q113" s="21">
        <v>0.26</v>
      </c>
      <c r="R113" s="21">
        <v>0</v>
      </c>
      <c r="S113" s="21">
        <v>61</v>
      </c>
      <c r="T113" s="21">
        <v>0.76</v>
      </c>
      <c r="U113" s="21">
        <v>1782</v>
      </c>
      <c r="V113" s="21">
        <v>874</v>
      </c>
      <c r="W113" s="21">
        <v>673</v>
      </c>
      <c r="X113" s="21">
        <v>362</v>
      </c>
      <c r="Y113" s="21" t="s">
        <v>231</v>
      </c>
      <c r="Z113" s="21" t="s">
        <v>232</v>
      </c>
      <c r="AA113" s="21" t="s">
        <v>177</v>
      </c>
      <c r="AB113" s="21" t="s">
        <v>239</v>
      </c>
      <c r="AC113" s="21">
        <v>1.3050999999999999</v>
      </c>
      <c r="AD113" s="21">
        <v>204.35919999999999</v>
      </c>
      <c r="AE113" s="21">
        <v>101.2804</v>
      </c>
      <c r="AF113" s="21">
        <v>579.4683</v>
      </c>
      <c r="AG113" s="23">
        <v>246493</v>
      </c>
      <c r="AH113" s="28">
        <v>31411.97</v>
      </c>
      <c r="AI113" s="21">
        <v>2894.0354000000002</v>
      </c>
      <c r="AJ113" s="28">
        <v>75576.649999999994</v>
      </c>
      <c r="AK113" s="21" t="s">
        <v>274</v>
      </c>
      <c r="AL113" s="23">
        <v>93861</v>
      </c>
      <c r="AM113" s="23">
        <v>246221</v>
      </c>
      <c r="AN113" s="23">
        <v>18449337</v>
      </c>
      <c r="AO113" s="29">
        <v>23681</v>
      </c>
      <c r="AP113" s="21" t="s">
        <v>263</v>
      </c>
      <c r="AQ113" t="s">
        <v>559</v>
      </c>
      <c r="AR113" s="21" t="s">
        <v>70</v>
      </c>
    </row>
    <row r="114" spans="1:44" ht="28.9" x14ac:dyDescent="0.5">
      <c r="A114" s="18">
        <v>44712</v>
      </c>
      <c r="B114" s="10">
        <v>57</v>
      </c>
      <c r="C114" s="9">
        <v>16239</v>
      </c>
      <c r="D114" s="10" t="s">
        <v>249</v>
      </c>
      <c r="E114" s="10"/>
      <c r="F114" s="10">
        <v>12.29</v>
      </c>
      <c r="G114" s="10"/>
      <c r="H114" s="19">
        <v>87</v>
      </c>
      <c r="I114" s="19" t="s">
        <v>237</v>
      </c>
      <c r="J114" s="19">
        <v>7.43</v>
      </c>
      <c r="K114" s="19">
        <v>86.81</v>
      </c>
      <c r="L114" s="19" t="s">
        <v>217</v>
      </c>
      <c r="M114" s="19">
        <v>1000</v>
      </c>
      <c r="N114" s="19">
        <v>957</v>
      </c>
      <c r="O114" s="19">
        <v>57.81</v>
      </c>
      <c r="P114" s="19">
        <v>0.57809999999999995</v>
      </c>
      <c r="Q114" s="19">
        <v>0.22</v>
      </c>
      <c r="R114" s="19">
        <v>0</v>
      </c>
      <c r="S114" s="19">
        <v>58</v>
      </c>
      <c r="T114" s="19">
        <v>0.72</v>
      </c>
      <c r="U114" s="19">
        <v>1434</v>
      </c>
      <c r="V114" s="19">
        <v>802</v>
      </c>
      <c r="W114" s="19">
        <v>630</v>
      </c>
      <c r="X114" s="19">
        <v>327</v>
      </c>
      <c r="Y114" s="19" t="s">
        <v>238</v>
      </c>
      <c r="Z114" s="19" t="s">
        <v>243</v>
      </c>
      <c r="AA114" s="19" t="s">
        <v>179</v>
      </c>
      <c r="AB114" s="19" t="s">
        <v>261</v>
      </c>
      <c r="AC114" s="19">
        <v>1.3913</v>
      </c>
      <c r="AD114" s="19">
        <v>157.79990000000001</v>
      </c>
      <c r="AE114" s="19">
        <v>144.63390000000001</v>
      </c>
      <c r="AF114" s="19">
        <v>501.0564</v>
      </c>
      <c r="AG114" s="26">
        <v>30543.38</v>
      </c>
      <c r="AH114" s="26">
        <v>124665.65</v>
      </c>
      <c r="AI114" s="19">
        <v>1285.1704</v>
      </c>
      <c r="AJ114" s="26">
        <v>83323.27</v>
      </c>
      <c r="AK114" s="19" t="s">
        <v>297</v>
      </c>
      <c r="AL114" s="22">
        <v>92863</v>
      </c>
      <c r="AM114" s="22">
        <v>219518</v>
      </c>
      <c r="AN114" s="22">
        <v>16178332</v>
      </c>
      <c r="AO114" s="27">
        <v>18636</v>
      </c>
      <c r="AP114" s="19" t="s">
        <v>241</v>
      </c>
      <c r="AQ114" t="s">
        <v>1807</v>
      </c>
      <c r="AR114" s="19" t="s">
        <v>49</v>
      </c>
    </row>
    <row r="115" spans="1:44" ht="28.9" x14ac:dyDescent="0.5">
      <c r="A115" s="18">
        <v>44713</v>
      </c>
      <c r="B115" s="13">
        <v>21</v>
      </c>
      <c r="C115" s="12">
        <v>38986</v>
      </c>
      <c r="D115" s="13" t="s">
        <v>264</v>
      </c>
      <c r="E115" s="13" t="s">
        <v>320</v>
      </c>
      <c r="F115" s="13">
        <v>10</v>
      </c>
      <c r="G115" s="13" t="s">
        <v>144</v>
      </c>
      <c r="H115" s="21">
        <v>25</v>
      </c>
      <c r="I115" s="21" t="s">
        <v>237</v>
      </c>
      <c r="J115" s="21">
        <v>8.98</v>
      </c>
      <c r="K115" s="21">
        <v>66.400000000000006</v>
      </c>
      <c r="L115" s="21" t="s">
        <v>217</v>
      </c>
      <c r="M115" s="21">
        <v>1000</v>
      </c>
      <c r="N115" s="21">
        <v>1445</v>
      </c>
      <c r="O115" s="21">
        <v>67.58</v>
      </c>
      <c r="P115" s="21">
        <v>0.67579999999999996</v>
      </c>
      <c r="Q115" s="21">
        <v>0.28000000000000003</v>
      </c>
      <c r="R115" s="21">
        <v>0</v>
      </c>
      <c r="S115" s="21">
        <v>67</v>
      </c>
      <c r="T115" s="21">
        <v>0.78</v>
      </c>
      <c r="U115" s="21">
        <v>1798</v>
      </c>
      <c r="V115" s="21">
        <v>855</v>
      </c>
      <c r="W115" s="21">
        <v>637</v>
      </c>
      <c r="X115" s="21">
        <v>209</v>
      </c>
      <c r="Y115" s="21" t="s">
        <v>238</v>
      </c>
      <c r="Z115" s="21" t="s">
        <v>219</v>
      </c>
      <c r="AA115" s="21" t="s">
        <v>220</v>
      </c>
      <c r="AB115" s="21" t="s">
        <v>261</v>
      </c>
      <c r="AC115" s="21">
        <v>1.4575</v>
      </c>
      <c r="AD115" s="21">
        <v>242.72900000000001</v>
      </c>
      <c r="AE115" s="21">
        <v>158.97909999999999</v>
      </c>
      <c r="AF115" s="21">
        <v>512.03549999999996</v>
      </c>
      <c r="AG115" s="28">
        <v>39149.43</v>
      </c>
      <c r="AH115" s="28">
        <v>81153.440000000002</v>
      </c>
      <c r="AI115" s="21">
        <v>2150.152</v>
      </c>
      <c r="AJ115" s="28">
        <v>88538.66</v>
      </c>
      <c r="AK115" s="21" t="s">
        <v>297</v>
      </c>
      <c r="AL115" s="23">
        <v>136932</v>
      </c>
      <c r="AM115" s="23">
        <v>231447</v>
      </c>
      <c r="AN115" s="23">
        <v>20552411</v>
      </c>
      <c r="AO115" s="29">
        <v>15309</v>
      </c>
      <c r="AP115" s="21" t="s">
        <v>252</v>
      </c>
      <c r="AQ115" t="s">
        <v>62</v>
      </c>
      <c r="AR115" s="21" t="s">
        <v>82</v>
      </c>
    </row>
    <row r="116" spans="1:44" ht="28.9" x14ac:dyDescent="0.5">
      <c r="A116" s="18">
        <v>44714</v>
      </c>
      <c r="B116" s="10">
        <v>37</v>
      </c>
      <c r="C116" s="9">
        <v>14059</v>
      </c>
      <c r="D116" s="10" t="s">
        <v>215</v>
      </c>
      <c r="E116" s="10"/>
      <c r="F116" s="10">
        <v>5.04</v>
      </c>
      <c r="G116" s="10" t="s">
        <v>155</v>
      </c>
      <c r="H116" s="19">
        <v>82</v>
      </c>
      <c r="I116" s="19" t="s">
        <v>254</v>
      </c>
      <c r="J116" s="19">
        <v>2.98</v>
      </c>
      <c r="K116" s="19">
        <v>89.13</v>
      </c>
      <c r="L116" s="19" t="s">
        <v>242</v>
      </c>
      <c r="M116" s="19">
        <v>1000</v>
      </c>
      <c r="N116" s="19">
        <v>1204</v>
      </c>
      <c r="O116" s="19">
        <v>58.45</v>
      </c>
      <c r="P116" s="19">
        <v>0.58450000000000002</v>
      </c>
      <c r="Q116" s="19">
        <v>0.27</v>
      </c>
      <c r="R116" s="19">
        <v>0</v>
      </c>
      <c r="S116" s="19">
        <v>62</v>
      </c>
      <c r="T116" s="19">
        <v>0.77</v>
      </c>
      <c r="U116" s="19">
        <v>1911</v>
      </c>
      <c r="V116" s="19">
        <v>823</v>
      </c>
      <c r="W116" s="19">
        <v>645</v>
      </c>
      <c r="X116" s="19">
        <v>203</v>
      </c>
      <c r="Y116" s="19" t="s">
        <v>238</v>
      </c>
      <c r="Z116" s="19" t="s">
        <v>232</v>
      </c>
      <c r="AA116" s="19" t="s">
        <v>178</v>
      </c>
      <c r="AB116" s="19" t="s">
        <v>239</v>
      </c>
      <c r="AC116" s="19">
        <v>1.7476</v>
      </c>
      <c r="AD116" s="19">
        <v>325.52229999999997</v>
      </c>
      <c r="AE116" s="19">
        <v>178.11859999999999</v>
      </c>
      <c r="AF116" s="19">
        <v>479.23360000000002</v>
      </c>
      <c r="AG116" s="26">
        <v>30290.02</v>
      </c>
      <c r="AH116" s="26">
        <v>158094.9</v>
      </c>
      <c r="AI116" s="19">
        <v>2116.1696000000002</v>
      </c>
      <c r="AJ116" s="26">
        <v>71405.25</v>
      </c>
      <c r="AK116" s="19" t="s">
        <v>305</v>
      </c>
      <c r="AL116" s="22">
        <v>126951</v>
      </c>
      <c r="AM116" s="22">
        <v>219340</v>
      </c>
      <c r="AN116" s="22">
        <v>22963644</v>
      </c>
      <c r="AO116" s="27">
        <v>24658</v>
      </c>
      <c r="AP116" s="19" t="s">
        <v>241</v>
      </c>
      <c r="AQ116" t="s">
        <v>1799</v>
      </c>
      <c r="AR116" s="19" t="s">
        <v>49</v>
      </c>
    </row>
    <row r="117" spans="1:44" ht="28.9" x14ac:dyDescent="0.5">
      <c r="A117" s="18">
        <v>44715</v>
      </c>
      <c r="B117" s="13">
        <v>3</v>
      </c>
      <c r="C117" s="12">
        <v>13488</v>
      </c>
      <c r="D117" s="13" t="s">
        <v>249</v>
      </c>
      <c r="E117" s="13" t="s">
        <v>321</v>
      </c>
      <c r="F117" s="13">
        <v>4.9000000000000004</v>
      </c>
      <c r="G117" s="13"/>
      <c r="H117" s="21">
        <v>18</v>
      </c>
      <c r="I117" s="21" t="s">
        <v>216</v>
      </c>
      <c r="J117" s="21">
        <v>8.2899999999999991</v>
      </c>
      <c r="K117" s="21">
        <v>77.41</v>
      </c>
      <c r="L117" s="21" t="s">
        <v>217</v>
      </c>
      <c r="M117" s="21">
        <v>1000</v>
      </c>
      <c r="N117" s="21">
        <v>1488</v>
      </c>
      <c r="O117" s="21">
        <v>66.23</v>
      </c>
      <c r="P117" s="21">
        <v>0.6623</v>
      </c>
      <c r="Q117" s="21">
        <v>0.22</v>
      </c>
      <c r="R117" s="21">
        <v>0</v>
      </c>
      <c r="S117" s="21">
        <v>68</v>
      </c>
      <c r="T117" s="21">
        <v>0.72</v>
      </c>
      <c r="U117" s="21">
        <v>1440</v>
      </c>
      <c r="V117" s="21">
        <v>870</v>
      </c>
      <c r="W117" s="21">
        <v>635</v>
      </c>
      <c r="X117" s="21">
        <v>372</v>
      </c>
      <c r="Y117" s="21" t="s">
        <v>231</v>
      </c>
      <c r="Z117" s="21" t="s">
        <v>219</v>
      </c>
      <c r="AA117" s="21" t="s">
        <v>177</v>
      </c>
      <c r="AB117" s="21" t="s">
        <v>261</v>
      </c>
      <c r="AC117" s="21">
        <v>1.0432999999999999</v>
      </c>
      <c r="AD117" s="21">
        <v>368.44420000000002</v>
      </c>
      <c r="AE117" s="21">
        <v>181.06649999999999</v>
      </c>
      <c r="AF117" s="21">
        <v>353.22129999999999</v>
      </c>
      <c r="AG117" s="28">
        <v>39230.17</v>
      </c>
      <c r="AH117" s="28">
        <v>47208.76</v>
      </c>
      <c r="AI117" s="21">
        <v>1099.0690999999999</v>
      </c>
      <c r="AJ117" s="28">
        <v>86656.33</v>
      </c>
      <c r="AK117" s="21" t="s">
        <v>251</v>
      </c>
      <c r="AL117" s="23">
        <v>148660</v>
      </c>
      <c r="AM117" s="23">
        <v>243079</v>
      </c>
      <c r="AN117" s="23">
        <v>15302297</v>
      </c>
      <c r="AO117" s="29">
        <v>23617</v>
      </c>
      <c r="AP117" s="21" t="s">
        <v>241</v>
      </c>
      <c r="AQ117" t="s">
        <v>1777</v>
      </c>
      <c r="AR117" s="21" t="s">
        <v>33</v>
      </c>
    </row>
    <row r="118" spans="1:44" ht="28.9" x14ac:dyDescent="0.5">
      <c r="A118" s="18">
        <v>44716</v>
      </c>
      <c r="B118" s="10">
        <v>28</v>
      </c>
      <c r="C118" s="9">
        <v>23762</v>
      </c>
      <c r="D118" s="10" t="s">
        <v>227</v>
      </c>
      <c r="E118" s="10"/>
      <c r="F118" s="10">
        <v>14.36</v>
      </c>
      <c r="G118" s="10"/>
      <c r="H118" s="19">
        <v>46</v>
      </c>
      <c r="I118" s="19" t="s">
        <v>254</v>
      </c>
      <c r="J118" s="19">
        <v>5.39</v>
      </c>
      <c r="K118" s="19">
        <v>70.48</v>
      </c>
      <c r="L118" s="19" t="s">
        <v>242</v>
      </c>
      <c r="M118" s="19">
        <v>1000</v>
      </c>
      <c r="N118" s="19">
        <v>1266</v>
      </c>
      <c r="O118" s="19">
        <v>65.3</v>
      </c>
      <c r="P118" s="19">
        <v>0.65300000000000002</v>
      </c>
      <c r="Q118" s="19">
        <v>0.28000000000000003</v>
      </c>
      <c r="R118" s="19">
        <v>0</v>
      </c>
      <c r="S118" s="19">
        <v>58</v>
      </c>
      <c r="T118" s="19">
        <v>0.78</v>
      </c>
      <c r="U118" s="19">
        <v>1785</v>
      </c>
      <c r="V118" s="19">
        <v>893</v>
      </c>
      <c r="W118" s="19">
        <v>608</v>
      </c>
      <c r="X118" s="19">
        <v>266</v>
      </c>
      <c r="Y118" s="19" t="s">
        <v>231</v>
      </c>
      <c r="Z118" s="19" t="s">
        <v>232</v>
      </c>
      <c r="AA118" s="19" t="s">
        <v>177</v>
      </c>
      <c r="AB118" s="19" t="s">
        <v>40</v>
      </c>
      <c r="AC118" s="19">
        <v>1.4080999999999999</v>
      </c>
      <c r="AD118" s="19">
        <v>477.07429999999999</v>
      </c>
      <c r="AE118" s="19">
        <v>144.08850000000001</v>
      </c>
      <c r="AF118" s="19">
        <v>653.91279999999995</v>
      </c>
      <c r="AG118" s="26">
        <v>38126.199999999997</v>
      </c>
      <c r="AH118" s="26">
        <v>63264.480000000003</v>
      </c>
      <c r="AI118" s="19">
        <v>2607.2134000000001</v>
      </c>
      <c r="AJ118" s="26">
        <v>83413.2</v>
      </c>
      <c r="AK118" s="19" t="s">
        <v>265</v>
      </c>
      <c r="AL118" s="22">
        <v>135071</v>
      </c>
      <c r="AM118" s="22">
        <v>231805</v>
      </c>
      <c r="AN118" s="22">
        <v>15000807</v>
      </c>
      <c r="AO118" s="27">
        <v>22655</v>
      </c>
      <c r="AP118" s="19" t="s">
        <v>263</v>
      </c>
      <c r="AQ118" t="s">
        <v>1885</v>
      </c>
      <c r="AR118" s="19" t="s">
        <v>53</v>
      </c>
    </row>
    <row r="119" spans="1:44" ht="28.9" x14ac:dyDescent="0.5">
      <c r="A119" s="18">
        <v>44717</v>
      </c>
      <c r="B119" s="13">
        <v>43</v>
      </c>
      <c r="C119" s="12">
        <v>22382</v>
      </c>
      <c r="D119" s="13" t="s">
        <v>235</v>
      </c>
      <c r="E119" s="13"/>
      <c r="F119" s="13">
        <v>2.87</v>
      </c>
      <c r="G119" s="13"/>
      <c r="H119" s="21">
        <v>57</v>
      </c>
      <c r="I119" s="21" t="s">
        <v>237</v>
      </c>
      <c r="J119" s="21">
        <v>9.7200000000000006</v>
      </c>
      <c r="K119" s="21">
        <v>64.489999999999995</v>
      </c>
      <c r="L119" s="21" t="s">
        <v>230</v>
      </c>
      <c r="M119" s="21">
        <v>1000</v>
      </c>
      <c r="N119" s="21">
        <v>829</v>
      </c>
      <c r="O119" s="21">
        <v>50.31</v>
      </c>
      <c r="P119" s="21">
        <v>0.50309999999999999</v>
      </c>
      <c r="Q119" s="21">
        <v>0.27</v>
      </c>
      <c r="R119" s="21">
        <v>0</v>
      </c>
      <c r="S119" s="21">
        <v>65</v>
      </c>
      <c r="T119" s="21">
        <v>0.77</v>
      </c>
      <c r="U119" s="21">
        <v>1029</v>
      </c>
      <c r="V119" s="21">
        <v>900</v>
      </c>
      <c r="W119" s="21">
        <v>629</v>
      </c>
      <c r="X119" s="21">
        <v>340</v>
      </c>
      <c r="Y119" s="21" t="s">
        <v>231</v>
      </c>
      <c r="Z119" s="21" t="s">
        <v>219</v>
      </c>
      <c r="AA119" s="21" t="s">
        <v>177</v>
      </c>
      <c r="AB119" s="21" t="s">
        <v>222</v>
      </c>
      <c r="AC119" s="21">
        <v>1.2504999999999999</v>
      </c>
      <c r="AD119" s="21">
        <v>469.55509999999998</v>
      </c>
      <c r="AE119" s="21">
        <v>115.7474</v>
      </c>
      <c r="AF119" s="21">
        <v>566.97879999999998</v>
      </c>
      <c r="AG119" s="28">
        <v>28331.07</v>
      </c>
      <c r="AH119" s="28">
        <v>130984.57</v>
      </c>
      <c r="AI119" s="21">
        <v>2804.8488000000002</v>
      </c>
      <c r="AJ119" s="28">
        <v>74276.14</v>
      </c>
      <c r="AK119" s="21" t="s">
        <v>305</v>
      </c>
      <c r="AL119" s="23">
        <v>106745</v>
      </c>
      <c r="AM119" s="23">
        <v>185568</v>
      </c>
      <c r="AN119" s="23">
        <v>18619851</v>
      </c>
      <c r="AO119" s="29">
        <v>24240</v>
      </c>
      <c r="AP119" s="21" t="s">
        <v>224</v>
      </c>
      <c r="AQ119" t="s">
        <v>1796</v>
      </c>
      <c r="AR119" s="21" t="s">
        <v>76</v>
      </c>
    </row>
    <row r="120" spans="1:44" ht="28.9" x14ac:dyDescent="0.5">
      <c r="A120" s="18">
        <v>44718</v>
      </c>
      <c r="B120" s="10">
        <v>4</v>
      </c>
      <c r="C120" s="9">
        <v>18555</v>
      </c>
      <c r="D120" s="10" t="s">
        <v>235</v>
      </c>
      <c r="E120" s="10"/>
      <c r="F120" s="10">
        <v>25.35</v>
      </c>
      <c r="G120" s="10"/>
      <c r="H120" s="19">
        <v>54</v>
      </c>
      <c r="I120" s="19" t="s">
        <v>254</v>
      </c>
      <c r="J120" s="19">
        <v>3.73</v>
      </c>
      <c r="K120" s="19">
        <v>86.24</v>
      </c>
      <c r="L120" s="19" t="s">
        <v>242</v>
      </c>
      <c r="M120" s="19">
        <v>1000</v>
      </c>
      <c r="N120" s="19">
        <v>1351</v>
      </c>
      <c r="O120" s="19">
        <v>55.74</v>
      </c>
      <c r="P120" s="19">
        <v>0.55740000000000001</v>
      </c>
      <c r="Q120" s="19">
        <v>0.26</v>
      </c>
      <c r="R120" s="19">
        <v>0</v>
      </c>
      <c r="S120" s="19">
        <v>57</v>
      </c>
      <c r="T120" s="19">
        <v>0.76</v>
      </c>
      <c r="U120" s="19">
        <v>1828</v>
      </c>
      <c r="V120" s="19">
        <v>804</v>
      </c>
      <c r="W120" s="19">
        <v>628</v>
      </c>
      <c r="X120" s="19">
        <v>390</v>
      </c>
      <c r="Y120" s="19" t="s">
        <v>231</v>
      </c>
      <c r="Z120" s="19" t="s">
        <v>219</v>
      </c>
      <c r="AA120" s="19" t="s">
        <v>177</v>
      </c>
      <c r="AB120" s="19" t="s">
        <v>222</v>
      </c>
      <c r="AC120" s="19">
        <v>0.91510000000000002</v>
      </c>
      <c r="AD120" s="19">
        <v>334.27269999999999</v>
      </c>
      <c r="AE120" s="19">
        <v>152.494</v>
      </c>
      <c r="AF120" s="19">
        <v>451.91680000000002</v>
      </c>
      <c r="AG120" s="22">
        <v>246822</v>
      </c>
      <c r="AH120" s="26">
        <v>26504.3</v>
      </c>
      <c r="AI120" s="19">
        <v>1916.3860999999999</v>
      </c>
      <c r="AJ120" s="26">
        <v>77756.259999999995</v>
      </c>
      <c r="AK120" s="19" t="s">
        <v>275</v>
      </c>
      <c r="AL120" s="22">
        <v>105090</v>
      </c>
      <c r="AM120" s="22">
        <v>221267</v>
      </c>
      <c r="AN120" s="22">
        <v>23205069</v>
      </c>
      <c r="AO120" s="27">
        <v>15322</v>
      </c>
      <c r="AP120" s="19" t="s">
        <v>241</v>
      </c>
      <c r="AQ120" t="s">
        <v>1987</v>
      </c>
      <c r="AR120" s="19" t="s">
        <v>53</v>
      </c>
    </row>
    <row r="121" spans="1:44" ht="28.9" x14ac:dyDescent="0.5">
      <c r="A121" s="18">
        <v>44719</v>
      </c>
      <c r="B121" s="13">
        <v>17</v>
      </c>
      <c r="C121" s="12">
        <v>39939</v>
      </c>
      <c r="D121" s="13" t="s">
        <v>227</v>
      </c>
      <c r="E121" s="13"/>
      <c r="F121" s="13">
        <v>15.08</v>
      </c>
      <c r="G121" s="13" t="s">
        <v>49</v>
      </c>
      <c r="H121" s="21">
        <v>50</v>
      </c>
      <c r="I121" s="21" t="s">
        <v>237</v>
      </c>
      <c r="J121" s="21">
        <v>3.45</v>
      </c>
      <c r="K121" s="21">
        <v>64.72</v>
      </c>
      <c r="L121" s="21" t="s">
        <v>242</v>
      </c>
      <c r="M121" s="21">
        <v>1000</v>
      </c>
      <c r="N121" s="21">
        <v>867</v>
      </c>
      <c r="O121" s="21">
        <v>64.33</v>
      </c>
      <c r="P121" s="21">
        <v>0.64329999999999998</v>
      </c>
      <c r="Q121" s="21">
        <v>0.22</v>
      </c>
      <c r="R121" s="21">
        <v>0</v>
      </c>
      <c r="S121" s="21">
        <v>74</v>
      </c>
      <c r="T121" s="21">
        <v>0.72</v>
      </c>
      <c r="U121" s="21">
        <v>1286</v>
      </c>
      <c r="V121" s="21">
        <v>883</v>
      </c>
      <c r="W121" s="21">
        <v>647</v>
      </c>
      <c r="X121" s="21">
        <v>250</v>
      </c>
      <c r="Y121" s="21" t="s">
        <v>231</v>
      </c>
      <c r="Z121" s="21" t="s">
        <v>232</v>
      </c>
      <c r="AA121" s="21" t="s">
        <v>179</v>
      </c>
      <c r="AB121" s="21" t="s">
        <v>222</v>
      </c>
      <c r="AC121" s="21">
        <v>1.4027000000000001</v>
      </c>
      <c r="AD121" s="21">
        <v>400.38929999999999</v>
      </c>
      <c r="AE121" s="21">
        <v>105.9958</v>
      </c>
      <c r="AF121" s="21">
        <v>427.65870000000001</v>
      </c>
      <c r="AG121" s="23">
        <v>248161</v>
      </c>
      <c r="AH121" s="23">
        <v>50117</v>
      </c>
      <c r="AI121" s="21">
        <v>2401.5547999999999</v>
      </c>
      <c r="AJ121" s="28">
        <v>76822.649999999994</v>
      </c>
      <c r="AK121" s="21" t="s">
        <v>302</v>
      </c>
      <c r="AL121" s="23">
        <v>115887</v>
      </c>
      <c r="AM121" s="23">
        <v>240968</v>
      </c>
      <c r="AN121" s="23">
        <v>16313445</v>
      </c>
      <c r="AO121" s="29">
        <v>19808</v>
      </c>
      <c r="AP121" s="21" t="s">
        <v>241</v>
      </c>
      <c r="AQ121" t="s">
        <v>1777</v>
      </c>
      <c r="AR121" s="21" t="s">
        <v>30</v>
      </c>
    </row>
    <row r="122" spans="1:44" ht="28.9" x14ac:dyDescent="0.5">
      <c r="A122" s="18">
        <v>44720</v>
      </c>
      <c r="B122" s="10">
        <v>71</v>
      </c>
      <c r="C122" s="9">
        <v>16402</v>
      </c>
      <c r="D122" s="10" t="s">
        <v>249</v>
      </c>
      <c r="E122" s="10"/>
      <c r="F122" s="10">
        <v>22.2</v>
      </c>
      <c r="G122" s="10" t="s">
        <v>49</v>
      </c>
      <c r="H122" s="19">
        <v>3</v>
      </c>
      <c r="I122" s="19" t="s">
        <v>216</v>
      </c>
      <c r="J122" s="19">
        <v>8.24</v>
      </c>
      <c r="K122" s="19">
        <v>80.010000000000005</v>
      </c>
      <c r="L122" s="19" t="s">
        <v>242</v>
      </c>
      <c r="M122" s="19">
        <v>1000</v>
      </c>
      <c r="N122" s="19">
        <v>1394</v>
      </c>
      <c r="O122" s="19">
        <v>67.73</v>
      </c>
      <c r="P122" s="19">
        <v>0.67730000000000001</v>
      </c>
      <c r="Q122" s="19">
        <v>0.27</v>
      </c>
      <c r="R122" s="19">
        <v>0</v>
      </c>
      <c r="S122" s="19">
        <v>75</v>
      </c>
      <c r="T122" s="19">
        <v>0.77</v>
      </c>
      <c r="U122" s="19">
        <v>1276</v>
      </c>
      <c r="V122" s="19">
        <v>868</v>
      </c>
      <c r="W122" s="19">
        <v>634</v>
      </c>
      <c r="X122" s="19">
        <v>218</v>
      </c>
      <c r="Y122" s="19" t="s">
        <v>218</v>
      </c>
      <c r="Z122" s="19" t="s">
        <v>243</v>
      </c>
      <c r="AA122" s="19" t="s">
        <v>177</v>
      </c>
      <c r="AB122" s="19" t="s">
        <v>222</v>
      </c>
      <c r="AC122" s="19">
        <v>1.3365</v>
      </c>
      <c r="AD122" s="19">
        <v>111.07640000000001</v>
      </c>
      <c r="AE122" s="19">
        <v>171.10069999999999</v>
      </c>
      <c r="AF122" s="19">
        <v>455.9563</v>
      </c>
      <c r="AG122" s="26">
        <v>32752.720000000001</v>
      </c>
      <c r="AH122" s="26">
        <v>174718.81</v>
      </c>
      <c r="AI122" s="19">
        <v>2808.7130000000002</v>
      </c>
      <c r="AJ122" s="26">
        <v>74117.48</v>
      </c>
      <c r="AK122" s="19" t="s">
        <v>302</v>
      </c>
      <c r="AL122" s="22">
        <v>141764</v>
      </c>
      <c r="AM122" s="22">
        <v>174238</v>
      </c>
      <c r="AN122" s="22">
        <v>16009061</v>
      </c>
      <c r="AO122" s="27">
        <v>16466</v>
      </c>
      <c r="AP122" s="19" t="s">
        <v>263</v>
      </c>
      <c r="AQ122" t="s">
        <v>1775</v>
      </c>
      <c r="AR122" s="19" t="s">
        <v>43</v>
      </c>
    </row>
    <row r="123" spans="1:44" ht="28.9" x14ac:dyDescent="0.5">
      <c r="A123" s="18">
        <v>44721</v>
      </c>
      <c r="B123" s="13">
        <v>99</v>
      </c>
      <c r="C123" s="12">
        <v>12674</v>
      </c>
      <c r="D123" s="13" t="s">
        <v>264</v>
      </c>
      <c r="E123" s="13"/>
      <c r="F123" s="13">
        <v>21.96</v>
      </c>
      <c r="G123" s="13"/>
      <c r="H123" s="21">
        <v>8</v>
      </c>
      <c r="I123" s="21" t="s">
        <v>229</v>
      </c>
      <c r="J123" s="21">
        <v>5.87</v>
      </c>
      <c r="K123" s="21">
        <v>62.26</v>
      </c>
      <c r="L123" s="21" t="s">
        <v>242</v>
      </c>
      <c r="M123" s="21">
        <v>1000</v>
      </c>
      <c r="N123" s="21">
        <v>1143</v>
      </c>
      <c r="O123" s="21">
        <v>54.53</v>
      </c>
      <c r="P123" s="21">
        <v>0.54530000000000001</v>
      </c>
      <c r="Q123" s="21">
        <v>0.24</v>
      </c>
      <c r="R123" s="21">
        <v>0</v>
      </c>
      <c r="S123" s="21">
        <v>74</v>
      </c>
      <c r="T123" s="21">
        <v>0.74</v>
      </c>
      <c r="U123" s="21">
        <v>1179</v>
      </c>
      <c r="V123" s="21">
        <v>805</v>
      </c>
      <c r="W123" s="21">
        <v>641</v>
      </c>
      <c r="X123" s="21">
        <v>235</v>
      </c>
      <c r="Y123" s="21" t="s">
        <v>238</v>
      </c>
      <c r="Z123" s="21" t="s">
        <v>232</v>
      </c>
      <c r="AA123" s="21" t="s">
        <v>177</v>
      </c>
      <c r="AB123" s="21" t="s">
        <v>239</v>
      </c>
      <c r="AC123" s="21">
        <v>1.4008</v>
      </c>
      <c r="AD123" s="21">
        <v>242.05430000000001</v>
      </c>
      <c r="AE123" s="21">
        <v>182.4753</v>
      </c>
      <c r="AF123" s="21">
        <v>625.80769999999995</v>
      </c>
      <c r="AG123" s="28">
        <v>35973.39</v>
      </c>
      <c r="AH123" s="28">
        <v>299584.38</v>
      </c>
      <c r="AI123" s="21">
        <v>1249.2886000000001</v>
      </c>
      <c r="AJ123" s="28">
        <v>85734.03</v>
      </c>
      <c r="AK123" s="21" t="s">
        <v>259</v>
      </c>
      <c r="AL123" s="23">
        <v>110920</v>
      </c>
      <c r="AM123" s="23">
        <v>248052</v>
      </c>
      <c r="AN123" s="23">
        <v>18495128</v>
      </c>
      <c r="AO123" s="29">
        <v>18453</v>
      </c>
      <c r="AP123" s="21" t="s">
        <v>245</v>
      </c>
      <c r="AQ123" t="s">
        <v>1773</v>
      </c>
      <c r="AR123" s="21" t="s">
        <v>93</v>
      </c>
    </row>
    <row r="124" spans="1:44" ht="28.9" x14ac:dyDescent="0.5">
      <c r="A124" s="18">
        <v>44722</v>
      </c>
      <c r="B124" s="10">
        <v>69</v>
      </c>
      <c r="C124" s="9">
        <v>37618</v>
      </c>
      <c r="D124" s="10" t="s">
        <v>235</v>
      </c>
      <c r="E124" s="10"/>
      <c r="F124" s="10">
        <v>15.72</v>
      </c>
      <c r="G124" s="10" t="s">
        <v>30</v>
      </c>
      <c r="H124" s="19">
        <v>81</v>
      </c>
      <c r="I124" s="19" t="s">
        <v>229</v>
      </c>
      <c r="J124" s="19">
        <v>1.29</v>
      </c>
      <c r="K124" s="19">
        <v>74.16</v>
      </c>
      <c r="L124" s="19" t="s">
        <v>217</v>
      </c>
      <c r="M124" s="19">
        <v>1000</v>
      </c>
      <c r="N124" s="19">
        <v>1299</v>
      </c>
      <c r="O124" s="19">
        <v>58.68</v>
      </c>
      <c r="P124" s="19">
        <v>0.58679999999999999</v>
      </c>
      <c r="Q124" s="19">
        <v>0.21</v>
      </c>
      <c r="R124" s="19">
        <v>0</v>
      </c>
      <c r="S124" s="19">
        <v>64</v>
      </c>
      <c r="T124" s="19">
        <v>0.71</v>
      </c>
      <c r="U124" s="19">
        <v>1109</v>
      </c>
      <c r="V124" s="19">
        <v>890</v>
      </c>
      <c r="W124" s="19">
        <v>693</v>
      </c>
      <c r="X124" s="19">
        <v>247</v>
      </c>
      <c r="Y124" s="19" t="s">
        <v>218</v>
      </c>
      <c r="Z124" s="19" t="s">
        <v>232</v>
      </c>
      <c r="AA124" s="19" t="s">
        <v>177</v>
      </c>
      <c r="AB124" s="19" t="s">
        <v>261</v>
      </c>
      <c r="AC124" s="19">
        <v>1.7252000000000001</v>
      </c>
      <c r="AD124" s="19">
        <v>436.64</v>
      </c>
      <c r="AE124" s="19">
        <v>179.01089999999999</v>
      </c>
      <c r="AF124" s="19">
        <v>354.68430000000001</v>
      </c>
      <c r="AG124" s="26">
        <v>21754.54</v>
      </c>
      <c r="AH124" s="26">
        <v>99436.75</v>
      </c>
      <c r="AI124" s="19">
        <v>2929.0662000000002</v>
      </c>
      <c r="AJ124" s="26">
        <v>83537.75</v>
      </c>
      <c r="AK124" s="19" t="s">
        <v>299</v>
      </c>
      <c r="AL124" s="22">
        <v>124780</v>
      </c>
      <c r="AM124" s="22">
        <v>181410</v>
      </c>
      <c r="AN124" s="22">
        <v>18322830</v>
      </c>
      <c r="AO124" s="27">
        <v>17720</v>
      </c>
      <c r="AP124" s="19" t="s">
        <v>252</v>
      </c>
      <c r="AQ124" t="s">
        <v>1864</v>
      </c>
      <c r="AR124" s="19" t="s">
        <v>43</v>
      </c>
    </row>
    <row r="125" spans="1:44" ht="28.9" x14ac:dyDescent="0.5">
      <c r="A125" s="18">
        <v>44723</v>
      </c>
      <c r="B125" s="13">
        <v>24</v>
      </c>
      <c r="C125" s="12">
        <v>20643</v>
      </c>
      <c r="D125" s="13" t="s">
        <v>264</v>
      </c>
      <c r="E125" s="13" t="s">
        <v>323</v>
      </c>
      <c r="F125" s="13">
        <v>17.489999999999998</v>
      </c>
      <c r="G125" s="13"/>
      <c r="H125" s="21">
        <v>91</v>
      </c>
      <c r="I125" s="21" t="s">
        <v>229</v>
      </c>
      <c r="J125" s="21">
        <v>1.07</v>
      </c>
      <c r="K125" s="21">
        <v>94.2</v>
      </c>
      <c r="L125" s="21" t="s">
        <v>242</v>
      </c>
      <c r="M125" s="21">
        <v>1000</v>
      </c>
      <c r="N125" s="21">
        <v>1212</v>
      </c>
      <c r="O125" s="21">
        <v>62.79</v>
      </c>
      <c r="P125" s="21">
        <v>0.62790000000000001</v>
      </c>
      <c r="Q125" s="21">
        <v>0.23</v>
      </c>
      <c r="R125" s="21">
        <v>0</v>
      </c>
      <c r="S125" s="21">
        <v>51</v>
      </c>
      <c r="T125" s="21">
        <v>0.73</v>
      </c>
      <c r="U125" s="21">
        <v>1564</v>
      </c>
      <c r="V125" s="21">
        <v>802</v>
      </c>
      <c r="W125" s="21">
        <v>692</v>
      </c>
      <c r="X125" s="21">
        <v>270</v>
      </c>
      <c r="Y125" s="21" t="s">
        <v>218</v>
      </c>
      <c r="Z125" s="21" t="s">
        <v>219</v>
      </c>
      <c r="AA125" s="21" t="s">
        <v>177</v>
      </c>
      <c r="AB125" s="21" t="s">
        <v>222</v>
      </c>
      <c r="AC125" s="21">
        <v>1.5457000000000001</v>
      </c>
      <c r="AD125" s="21">
        <v>105.02419999999999</v>
      </c>
      <c r="AE125" s="21">
        <v>106.15689999999999</v>
      </c>
      <c r="AF125" s="21">
        <v>638.66250000000002</v>
      </c>
      <c r="AG125" s="28">
        <v>36427.230000000003</v>
      </c>
      <c r="AH125" s="28">
        <v>97193.72</v>
      </c>
      <c r="AI125" s="21">
        <v>2593.8960999999999</v>
      </c>
      <c r="AJ125" s="28">
        <v>71224.92</v>
      </c>
      <c r="AK125" s="21" t="s">
        <v>268</v>
      </c>
      <c r="AL125" s="23">
        <v>125953</v>
      </c>
      <c r="AM125" s="23">
        <v>195239</v>
      </c>
      <c r="AN125" s="23">
        <v>15456099</v>
      </c>
      <c r="AO125" s="29">
        <v>22238</v>
      </c>
      <c r="AP125" s="21" t="s">
        <v>245</v>
      </c>
      <c r="AQ125" t="s">
        <v>1841</v>
      </c>
      <c r="AR125" s="21" t="s">
        <v>43</v>
      </c>
    </row>
    <row r="126" spans="1:44" ht="28.9" x14ac:dyDescent="0.5">
      <c r="A126" s="18">
        <v>44724</v>
      </c>
      <c r="B126" s="10">
        <v>34</v>
      </c>
      <c r="C126" s="9">
        <v>29454</v>
      </c>
      <c r="D126" s="10" t="s">
        <v>264</v>
      </c>
      <c r="E126" s="10"/>
      <c r="F126" s="10">
        <v>10.73</v>
      </c>
      <c r="G126" s="10" t="s">
        <v>97</v>
      </c>
      <c r="H126" s="19">
        <v>59</v>
      </c>
      <c r="I126" s="19" t="s">
        <v>254</v>
      </c>
      <c r="J126" s="19">
        <v>4.2</v>
      </c>
      <c r="K126" s="19">
        <v>72.14</v>
      </c>
      <c r="L126" s="19" t="s">
        <v>230</v>
      </c>
      <c r="M126" s="19">
        <v>1000</v>
      </c>
      <c r="N126" s="19">
        <v>879</v>
      </c>
      <c r="O126" s="19">
        <v>50.34</v>
      </c>
      <c r="P126" s="19">
        <v>0.50339999999999996</v>
      </c>
      <c r="Q126" s="19">
        <v>0.23</v>
      </c>
      <c r="R126" s="19">
        <v>0</v>
      </c>
      <c r="S126" s="19">
        <v>72</v>
      </c>
      <c r="T126" s="19">
        <v>0.73</v>
      </c>
      <c r="U126" s="19">
        <v>1773</v>
      </c>
      <c r="V126" s="19">
        <v>894</v>
      </c>
      <c r="W126" s="19">
        <v>666</v>
      </c>
      <c r="X126" s="19">
        <v>379</v>
      </c>
      <c r="Y126" s="19" t="s">
        <v>238</v>
      </c>
      <c r="Z126" s="19" t="s">
        <v>219</v>
      </c>
      <c r="AA126" s="19" t="s">
        <v>177</v>
      </c>
      <c r="AB126" s="19" t="s">
        <v>222</v>
      </c>
      <c r="AC126" s="19">
        <v>1.115</v>
      </c>
      <c r="AD126" s="19">
        <v>172.7088</v>
      </c>
      <c r="AE126" s="19">
        <v>182.64510000000001</v>
      </c>
      <c r="AF126" s="19">
        <v>539.18979999999999</v>
      </c>
      <c r="AG126" s="26">
        <v>21645.48</v>
      </c>
      <c r="AH126" s="26">
        <v>262273.02</v>
      </c>
      <c r="AI126" s="19">
        <v>1319.6001000000001</v>
      </c>
      <c r="AJ126" s="26">
        <v>88095.47</v>
      </c>
      <c r="AK126" s="19" t="s">
        <v>274</v>
      </c>
      <c r="AL126" s="22">
        <v>133913</v>
      </c>
      <c r="AM126" s="22">
        <v>215890</v>
      </c>
      <c r="AN126" s="22">
        <v>21285873</v>
      </c>
      <c r="AO126" s="27">
        <v>22679</v>
      </c>
      <c r="AP126" s="19" t="s">
        <v>241</v>
      </c>
      <c r="AQ126" t="s">
        <v>1775</v>
      </c>
      <c r="AR126" s="19" t="s">
        <v>49</v>
      </c>
    </row>
    <row r="127" spans="1:44" ht="28.9" x14ac:dyDescent="0.5">
      <c r="A127" s="18">
        <v>44725</v>
      </c>
      <c r="B127" s="13">
        <v>61</v>
      </c>
      <c r="C127" s="12">
        <v>4038</v>
      </c>
      <c r="D127" s="13" t="s">
        <v>249</v>
      </c>
      <c r="E127" s="13"/>
      <c r="F127" s="13">
        <v>15.14</v>
      </c>
      <c r="G127" s="13"/>
      <c r="H127" s="21">
        <v>16</v>
      </c>
      <c r="I127" s="21" t="s">
        <v>254</v>
      </c>
      <c r="J127" s="21">
        <v>4.34</v>
      </c>
      <c r="K127" s="21">
        <v>73.8</v>
      </c>
      <c r="L127" s="21" t="s">
        <v>230</v>
      </c>
      <c r="M127" s="21">
        <v>1000</v>
      </c>
      <c r="N127" s="21">
        <v>997</v>
      </c>
      <c r="O127" s="21">
        <v>61.06</v>
      </c>
      <c r="P127" s="21">
        <v>0.61060000000000003</v>
      </c>
      <c r="Q127" s="21">
        <v>0.21</v>
      </c>
      <c r="R127" s="21">
        <v>0</v>
      </c>
      <c r="S127" s="21">
        <v>75</v>
      </c>
      <c r="T127" s="21">
        <v>0.71</v>
      </c>
      <c r="U127" s="21">
        <v>1972</v>
      </c>
      <c r="V127" s="21">
        <v>876</v>
      </c>
      <c r="W127" s="21">
        <v>663</v>
      </c>
      <c r="X127" s="21">
        <v>325</v>
      </c>
      <c r="Y127" s="21" t="s">
        <v>231</v>
      </c>
      <c r="Z127" s="21" t="s">
        <v>219</v>
      </c>
      <c r="AA127" s="21" t="s">
        <v>179</v>
      </c>
      <c r="AB127" s="21" t="s">
        <v>239</v>
      </c>
      <c r="AC127" s="21">
        <v>1.08</v>
      </c>
      <c r="AD127" s="21">
        <v>416.27010000000001</v>
      </c>
      <c r="AE127" s="21">
        <v>155.1148</v>
      </c>
      <c r="AF127" s="21">
        <v>338.00110000000001</v>
      </c>
      <c r="AG127" s="28">
        <v>27852.49</v>
      </c>
      <c r="AH127" s="28">
        <v>213055.57</v>
      </c>
      <c r="AI127" s="21">
        <v>1387.1043999999999</v>
      </c>
      <c r="AJ127" s="28">
        <v>80469.070000000007</v>
      </c>
      <c r="AK127" s="21" t="s">
        <v>272</v>
      </c>
      <c r="AL127" s="23">
        <v>113284</v>
      </c>
      <c r="AM127" s="23">
        <v>215009</v>
      </c>
      <c r="AN127" s="23">
        <v>16807859</v>
      </c>
      <c r="AO127" s="29">
        <v>21638</v>
      </c>
      <c r="AP127" s="21" t="s">
        <v>263</v>
      </c>
      <c r="AQ127" t="s">
        <v>1771</v>
      </c>
      <c r="AR127" s="21" t="s">
        <v>34</v>
      </c>
    </row>
    <row r="128" spans="1:44" ht="28.9" x14ac:dyDescent="0.5">
      <c r="A128" s="18">
        <v>44726</v>
      </c>
      <c r="B128" s="10">
        <v>86</v>
      </c>
      <c r="C128" s="9">
        <v>17152</v>
      </c>
      <c r="D128" s="10" t="s">
        <v>264</v>
      </c>
      <c r="E128" s="10"/>
      <c r="F128" s="10">
        <v>8.42</v>
      </c>
      <c r="G128" s="10"/>
      <c r="H128" s="19">
        <v>2</v>
      </c>
      <c r="I128" s="19" t="s">
        <v>254</v>
      </c>
      <c r="J128" s="19">
        <v>4.8600000000000003</v>
      </c>
      <c r="K128" s="19">
        <v>92.11</v>
      </c>
      <c r="L128" s="19" t="s">
        <v>217</v>
      </c>
      <c r="M128" s="19">
        <v>1000</v>
      </c>
      <c r="N128" s="19">
        <v>937</v>
      </c>
      <c r="O128" s="19">
        <v>54.75</v>
      </c>
      <c r="P128" s="19">
        <v>0.54749999999999999</v>
      </c>
      <c r="Q128" s="19">
        <v>0.2</v>
      </c>
      <c r="R128" s="19">
        <v>0</v>
      </c>
      <c r="S128" s="19">
        <v>57</v>
      </c>
      <c r="T128" s="19">
        <v>0.7</v>
      </c>
      <c r="U128" s="19">
        <v>1658</v>
      </c>
      <c r="V128" s="19">
        <v>882</v>
      </c>
      <c r="W128" s="19">
        <v>681</v>
      </c>
      <c r="X128" s="19">
        <v>243</v>
      </c>
      <c r="Y128" s="19" t="s">
        <v>231</v>
      </c>
      <c r="Z128" s="19" t="s">
        <v>219</v>
      </c>
      <c r="AA128" s="19" t="s">
        <v>177</v>
      </c>
      <c r="AB128" s="19" t="s">
        <v>239</v>
      </c>
      <c r="AC128" s="19">
        <v>0.9728</v>
      </c>
      <c r="AD128" s="19">
        <v>189.3715</v>
      </c>
      <c r="AE128" s="19">
        <v>166.71119999999999</v>
      </c>
      <c r="AF128" s="19">
        <v>577.94449999999995</v>
      </c>
      <c r="AG128" s="26">
        <v>39999.46</v>
      </c>
      <c r="AH128" s="26">
        <v>15712.38</v>
      </c>
      <c r="AI128" s="19">
        <v>1418.0445999999999</v>
      </c>
      <c r="AJ128" s="26">
        <v>75370.880000000005</v>
      </c>
      <c r="AK128" s="19" t="s">
        <v>299</v>
      </c>
      <c r="AL128" s="22">
        <v>122264</v>
      </c>
      <c r="AM128" s="22">
        <v>189683</v>
      </c>
      <c r="AN128" s="22">
        <v>20148231</v>
      </c>
      <c r="AO128" s="27">
        <v>16021</v>
      </c>
      <c r="AP128" s="19" t="s">
        <v>263</v>
      </c>
      <c r="AQ128" t="s">
        <v>1775</v>
      </c>
      <c r="AR128" s="19" t="s">
        <v>51</v>
      </c>
    </row>
    <row r="129" spans="1:44" ht="28.9" x14ac:dyDescent="0.5">
      <c r="A129" s="18">
        <v>44727</v>
      </c>
      <c r="B129" s="13">
        <v>10</v>
      </c>
      <c r="C129" s="12">
        <v>34836</v>
      </c>
      <c r="D129" s="13" t="s">
        <v>249</v>
      </c>
      <c r="E129" s="13"/>
      <c r="F129" s="13">
        <v>8.39</v>
      </c>
      <c r="G129" s="13"/>
      <c r="H129" s="21">
        <v>89</v>
      </c>
      <c r="I129" s="21" t="s">
        <v>254</v>
      </c>
      <c r="J129" s="21">
        <v>2.71</v>
      </c>
      <c r="K129" s="21">
        <v>68.760000000000005</v>
      </c>
      <c r="L129" s="21" t="s">
        <v>242</v>
      </c>
      <c r="M129" s="21">
        <v>1000</v>
      </c>
      <c r="N129" s="21">
        <v>1364</v>
      </c>
      <c r="O129" s="21">
        <v>66.12</v>
      </c>
      <c r="P129" s="21">
        <v>0.66120000000000001</v>
      </c>
      <c r="Q129" s="21">
        <v>0.23</v>
      </c>
      <c r="R129" s="21">
        <v>0</v>
      </c>
      <c r="S129" s="21">
        <v>57</v>
      </c>
      <c r="T129" s="21">
        <v>0.73</v>
      </c>
      <c r="U129" s="21">
        <v>1436</v>
      </c>
      <c r="V129" s="21">
        <v>840</v>
      </c>
      <c r="W129" s="21">
        <v>658</v>
      </c>
      <c r="X129" s="21">
        <v>376</v>
      </c>
      <c r="Y129" s="21" t="s">
        <v>238</v>
      </c>
      <c r="Z129" s="21" t="s">
        <v>232</v>
      </c>
      <c r="AA129" s="21" t="s">
        <v>177</v>
      </c>
      <c r="AB129" s="21" t="s">
        <v>222</v>
      </c>
      <c r="AC129" s="21">
        <v>1.601</v>
      </c>
      <c r="AD129" s="21">
        <v>250.9539</v>
      </c>
      <c r="AE129" s="21">
        <v>145.13640000000001</v>
      </c>
      <c r="AF129" s="21">
        <v>307.48360000000002</v>
      </c>
      <c r="AG129" s="28">
        <v>37190.74</v>
      </c>
      <c r="AH129" s="28">
        <v>146623.25</v>
      </c>
      <c r="AI129" s="21">
        <v>2040.2255</v>
      </c>
      <c r="AJ129" s="28">
        <v>71655.759999999995</v>
      </c>
      <c r="AK129" s="21" t="s">
        <v>256</v>
      </c>
      <c r="AL129" s="23">
        <v>113641</v>
      </c>
      <c r="AM129" s="23">
        <v>199451</v>
      </c>
      <c r="AN129" s="23">
        <v>17263879</v>
      </c>
      <c r="AO129" s="29">
        <v>23380</v>
      </c>
      <c r="AP129" s="21" t="s">
        <v>224</v>
      </c>
      <c r="AQ129" t="s">
        <v>1807</v>
      </c>
      <c r="AR129" s="21" t="s">
        <v>49</v>
      </c>
    </row>
    <row r="130" spans="1:44" ht="28.9" x14ac:dyDescent="0.5">
      <c r="A130" s="18">
        <v>44728</v>
      </c>
      <c r="B130" s="10">
        <v>10</v>
      </c>
      <c r="C130" s="9">
        <v>5772</v>
      </c>
      <c r="D130" s="10" t="s">
        <v>277</v>
      </c>
      <c r="E130" s="10"/>
      <c r="F130" s="10">
        <v>19.91</v>
      </c>
      <c r="G130" s="10"/>
      <c r="H130" s="19">
        <v>34</v>
      </c>
      <c r="I130" s="19" t="s">
        <v>254</v>
      </c>
      <c r="J130" s="19">
        <v>4.5999999999999996</v>
      </c>
      <c r="K130" s="19">
        <v>68.989999999999995</v>
      </c>
      <c r="L130" s="19" t="s">
        <v>217</v>
      </c>
      <c r="M130" s="19">
        <v>1000</v>
      </c>
      <c r="N130" s="19">
        <v>959</v>
      </c>
      <c r="O130" s="19">
        <v>63.71</v>
      </c>
      <c r="P130" s="19">
        <v>0.6371</v>
      </c>
      <c r="Q130" s="19">
        <v>0.21</v>
      </c>
      <c r="R130" s="19">
        <v>0</v>
      </c>
      <c r="S130" s="19">
        <v>72</v>
      </c>
      <c r="T130" s="19">
        <v>0.71</v>
      </c>
      <c r="U130" s="19">
        <v>1377</v>
      </c>
      <c r="V130" s="19">
        <v>839</v>
      </c>
      <c r="W130" s="19">
        <v>680</v>
      </c>
      <c r="X130" s="19">
        <v>383</v>
      </c>
      <c r="Y130" s="19" t="s">
        <v>238</v>
      </c>
      <c r="Z130" s="19" t="s">
        <v>232</v>
      </c>
      <c r="AA130" s="19" t="s">
        <v>220</v>
      </c>
      <c r="AB130" s="19" t="s">
        <v>222</v>
      </c>
      <c r="AC130" s="19">
        <v>0.98180000000000001</v>
      </c>
      <c r="AD130" s="19">
        <v>416.75110000000001</v>
      </c>
      <c r="AE130" s="19">
        <v>118.0637</v>
      </c>
      <c r="AF130" s="19">
        <v>369.209</v>
      </c>
      <c r="AG130" s="26">
        <v>29338.31</v>
      </c>
      <c r="AH130" s="26">
        <v>202594.81</v>
      </c>
      <c r="AI130" s="19">
        <v>1889.6837</v>
      </c>
      <c r="AJ130" s="26">
        <v>79616.67</v>
      </c>
      <c r="AK130" s="19" t="s">
        <v>296</v>
      </c>
      <c r="AL130" s="22">
        <v>104046</v>
      </c>
      <c r="AM130" s="22">
        <v>153200</v>
      </c>
      <c r="AN130" s="22">
        <v>15658390</v>
      </c>
      <c r="AO130" s="27">
        <v>19852</v>
      </c>
      <c r="AP130" s="19" t="s">
        <v>224</v>
      </c>
      <c r="AQ130" t="s">
        <v>1799</v>
      </c>
      <c r="AR130" s="19" t="s">
        <v>34</v>
      </c>
    </row>
    <row r="131" spans="1:44" ht="28.9" x14ac:dyDescent="0.5">
      <c r="A131" s="18">
        <v>44729</v>
      </c>
      <c r="B131" s="13">
        <v>49</v>
      </c>
      <c r="C131" s="12">
        <v>20895</v>
      </c>
      <c r="D131" s="13" t="s">
        <v>227</v>
      </c>
      <c r="E131" s="13"/>
      <c r="F131" s="13">
        <v>22.21</v>
      </c>
      <c r="G131" s="13"/>
      <c r="H131" s="21">
        <v>71</v>
      </c>
      <c r="I131" s="21" t="s">
        <v>237</v>
      </c>
      <c r="J131" s="21">
        <v>5.9</v>
      </c>
      <c r="K131" s="21">
        <v>74.959999999999994</v>
      </c>
      <c r="L131" s="21" t="s">
        <v>242</v>
      </c>
      <c r="M131" s="21">
        <v>1000</v>
      </c>
      <c r="N131" s="21">
        <v>1389</v>
      </c>
      <c r="O131" s="21">
        <v>53.54</v>
      </c>
      <c r="P131" s="21">
        <v>0.53539999999999999</v>
      </c>
      <c r="Q131" s="21">
        <v>0.24</v>
      </c>
      <c r="R131" s="21">
        <v>0</v>
      </c>
      <c r="S131" s="21">
        <v>67</v>
      </c>
      <c r="T131" s="21">
        <v>0.74</v>
      </c>
      <c r="U131" s="21">
        <v>1797</v>
      </c>
      <c r="V131" s="21">
        <v>884</v>
      </c>
      <c r="W131" s="21">
        <v>697</v>
      </c>
      <c r="X131" s="21">
        <v>248</v>
      </c>
      <c r="Y131" s="21" t="s">
        <v>231</v>
      </c>
      <c r="Z131" s="21" t="s">
        <v>232</v>
      </c>
      <c r="AA131" s="21" t="s">
        <v>178</v>
      </c>
      <c r="AB131" s="21" t="s">
        <v>40</v>
      </c>
      <c r="AC131" s="21">
        <v>1.635</v>
      </c>
      <c r="AD131" s="21">
        <v>448.02629999999999</v>
      </c>
      <c r="AE131" s="21">
        <v>161.03120000000001</v>
      </c>
      <c r="AF131" s="21">
        <v>637.33370000000002</v>
      </c>
      <c r="AG131" s="28">
        <v>35325.1</v>
      </c>
      <c r="AH131" s="28">
        <v>220378.18</v>
      </c>
      <c r="AI131" s="21">
        <v>2251.3218999999999</v>
      </c>
      <c r="AJ131" s="28">
        <v>86376.12</v>
      </c>
      <c r="AK131" s="21" t="s">
        <v>289</v>
      </c>
      <c r="AL131" s="23">
        <v>94527</v>
      </c>
      <c r="AM131" s="23">
        <v>180486</v>
      </c>
      <c r="AN131" s="23">
        <v>23776312</v>
      </c>
      <c r="AO131" s="29">
        <v>23866</v>
      </c>
      <c r="AP131" s="21" t="s">
        <v>245</v>
      </c>
      <c r="AQ131" t="s">
        <v>1796</v>
      </c>
      <c r="AR131" s="21" t="s">
        <v>33</v>
      </c>
    </row>
    <row r="132" spans="1:44" ht="28.9" x14ac:dyDescent="0.5">
      <c r="A132" s="18">
        <v>44730</v>
      </c>
      <c r="B132" s="10">
        <v>7</v>
      </c>
      <c r="C132" s="9">
        <v>28192</v>
      </c>
      <c r="D132" s="10" t="s">
        <v>249</v>
      </c>
      <c r="E132" s="10"/>
      <c r="F132" s="10">
        <v>10.050000000000001</v>
      </c>
      <c r="G132" s="10" t="s">
        <v>43</v>
      </c>
      <c r="H132" s="19">
        <v>57</v>
      </c>
      <c r="I132" s="19" t="s">
        <v>216</v>
      </c>
      <c r="J132" s="19">
        <v>5.46</v>
      </c>
      <c r="K132" s="19">
        <v>77.03</v>
      </c>
      <c r="L132" s="19" t="s">
        <v>217</v>
      </c>
      <c r="M132" s="19">
        <v>1000</v>
      </c>
      <c r="N132" s="19">
        <v>1102</v>
      </c>
      <c r="O132" s="19">
        <v>59.4</v>
      </c>
      <c r="P132" s="19">
        <v>0.59399999999999997</v>
      </c>
      <c r="Q132" s="19">
        <v>0.3</v>
      </c>
      <c r="R132" s="19">
        <v>0</v>
      </c>
      <c r="S132" s="19">
        <v>75</v>
      </c>
      <c r="T132" s="19">
        <v>0.8</v>
      </c>
      <c r="U132" s="19">
        <v>1626</v>
      </c>
      <c r="V132" s="19">
        <v>807</v>
      </c>
      <c r="W132" s="19">
        <v>663</v>
      </c>
      <c r="X132" s="19">
        <v>284</v>
      </c>
      <c r="Y132" s="19" t="s">
        <v>231</v>
      </c>
      <c r="Z132" s="19" t="s">
        <v>219</v>
      </c>
      <c r="AA132" s="19" t="s">
        <v>177</v>
      </c>
      <c r="AB132" s="19" t="s">
        <v>261</v>
      </c>
      <c r="AC132" s="19">
        <v>1.5377000000000001</v>
      </c>
      <c r="AD132" s="19">
        <v>285.74919999999997</v>
      </c>
      <c r="AE132" s="19">
        <v>121.1752</v>
      </c>
      <c r="AF132" s="19">
        <v>683.79970000000003</v>
      </c>
      <c r="AG132" s="26">
        <v>35256.22</v>
      </c>
      <c r="AH132" s="26">
        <v>44328.97</v>
      </c>
      <c r="AI132" s="19">
        <v>2542.2325000000001</v>
      </c>
      <c r="AJ132" s="26">
        <v>74167.759999999995</v>
      </c>
      <c r="AK132" s="19" t="s">
        <v>248</v>
      </c>
      <c r="AL132" s="22">
        <v>98248</v>
      </c>
      <c r="AM132" s="22">
        <v>200846</v>
      </c>
      <c r="AN132" s="22">
        <v>19080280</v>
      </c>
      <c r="AO132" s="27">
        <v>17945</v>
      </c>
      <c r="AP132" s="19" t="s">
        <v>245</v>
      </c>
      <c r="AQ132" t="s">
        <v>1828</v>
      </c>
      <c r="AR132" s="19" t="s">
        <v>126</v>
      </c>
    </row>
    <row r="133" spans="1:44" ht="28.9" x14ac:dyDescent="0.5">
      <c r="A133" s="18">
        <v>44731</v>
      </c>
      <c r="B133" s="13">
        <v>23</v>
      </c>
      <c r="C133" s="12">
        <v>8530</v>
      </c>
      <c r="D133" s="13" t="s">
        <v>277</v>
      </c>
      <c r="E133" s="13"/>
      <c r="F133" s="13">
        <v>5.99</v>
      </c>
      <c r="G133" s="13"/>
      <c r="H133" s="21">
        <v>96</v>
      </c>
      <c r="I133" s="21" t="s">
        <v>216</v>
      </c>
      <c r="J133" s="21">
        <v>4.43</v>
      </c>
      <c r="K133" s="21">
        <v>99.73</v>
      </c>
      <c r="L133" s="21" t="s">
        <v>242</v>
      </c>
      <c r="M133" s="21">
        <v>1000</v>
      </c>
      <c r="N133" s="21">
        <v>1225</v>
      </c>
      <c r="O133" s="21">
        <v>50.09</v>
      </c>
      <c r="P133" s="21">
        <v>0.50090000000000001</v>
      </c>
      <c r="Q133" s="21">
        <v>0.25</v>
      </c>
      <c r="R133" s="21">
        <v>0</v>
      </c>
      <c r="S133" s="21">
        <v>74</v>
      </c>
      <c r="T133" s="21">
        <v>0.75</v>
      </c>
      <c r="U133" s="21">
        <v>1586</v>
      </c>
      <c r="V133" s="21">
        <v>897</v>
      </c>
      <c r="W133" s="21">
        <v>694</v>
      </c>
      <c r="X133" s="21">
        <v>281</v>
      </c>
      <c r="Y133" s="21" t="s">
        <v>231</v>
      </c>
      <c r="Z133" s="21" t="s">
        <v>243</v>
      </c>
      <c r="AA133" s="21" t="s">
        <v>177</v>
      </c>
      <c r="AB133" s="21" t="s">
        <v>40</v>
      </c>
      <c r="AC133" s="21">
        <v>1.7331000000000001</v>
      </c>
      <c r="AD133" s="21">
        <v>414.14350000000002</v>
      </c>
      <c r="AE133" s="21">
        <v>184.98560000000001</v>
      </c>
      <c r="AF133" s="21">
        <v>432.58210000000003</v>
      </c>
      <c r="AG133" s="28">
        <v>39497.370000000003</v>
      </c>
      <c r="AH133" s="28">
        <v>264112.05</v>
      </c>
      <c r="AI133" s="21">
        <v>1103.7129</v>
      </c>
      <c r="AJ133" s="28">
        <v>75750.11</v>
      </c>
      <c r="AK133" s="21" t="s">
        <v>267</v>
      </c>
      <c r="AL133" s="23">
        <v>129877</v>
      </c>
      <c r="AM133" s="23">
        <v>159537</v>
      </c>
      <c r="AN133" s="23">
        <v>22682007</v>
      </c>
      <c r="AO133" s="29">
        <v>16058</v>
      </c>
      <c r="AP133" s="21" t="s">
        <v>245</v>
      </c>
      <c r="AQ133" t="s">
        <v>1841</v>
      </c>
      <c r="AR133" s="21" t="s">
        <v>45</v>
      </c>
    </row>
    <row r="134" spans="1:44" ht="28.9" x14ac:dyDescent="0.5">
      <c r="A134" s="18">
        <v>44732</v>
      </c>
      <c r="B134" s="10">
        <v>67</v>
      </c>
      <c r="C134" s="9">
        <v>11253</v>
      </c>
      <c r="D134" s="10" t="s">
        <v>264</v>
      </c>
      <c r="E134" s="10" t="s">
        <v>326</v>
      </c>
      <c r="F134" s="10">
        <v>15.58</v>
      </c>
      <c r="G134" s="10"/>
      <c r="H134" s="19">
        <v>72</v>
      </c>
      <c r="I134" s="19" t="s">
        <v>216</v>
      </c>
      <c r="J134" s="19">
        <v>1.26</v>
      </c>
      <c r="K134" s="19">
        <v>69.64</v>
      </c>
      <c r="L134" s="19" t="s">
        <v>242</v>
      </c>
      <c r="M134" s="19">
        <v>1000</v>
      </c>
      <c r="N134" s="19">
        <v>1282</v>
      </c>
      <c r="O134" s="19">
        <v>61.08</v>
      </c>
      <c r="P134" s="19">
        <v>0.61080000000000001</v>
      </c>
      <c r="Q134" s="19">
        <v>0.27</v>
      </c>
      <c r="R134" s="19">
        <v>0</v>
      </c>
      <c r="S134" s="19">
        <v>61</v>
      </c>
      <c r="T134" s="19">
        <v>0.77</v>
      </c>
      <c r="U134" s="19">
        <v>1574</v>
      </c>
      <c r="V134" s="19">
        <v>815</v>
      </c>
      <c r="W134" s="19">
        <v>658</v>
      </c>
      <c r="X134" s="19">
        <v>210</v>
      </c>
      <c r="Y134" s="19" t="s">
        <v>231</v>
      </c>
      <c r="Z134" s="19" t="s">
        <v>243</v>
      </c>
      <c r="AA134" s="19" t="s">
        <v>177</v>
      </c>
      <c r="AB134" s="19" t="s">
        <v>40</v>
      </c>
      <c r="AC134" s="19">
        <v>1.3862000000000001</v>
      </c>
      <c r="AD134" s="19">
        <v>360.04539999999997</v>
      </c>
      <c r="AE134" s="19">
        <v>157.60990000000001</v>
      </c>
      <c r="AF134" s="19">
        <v>388.09030000000001</v>
      </c>
      <c r="AG134" s="26">
        <v>36301.75</v>
      </c>
      <c r="AH134" s="26">
        <v>150038.15</v>
      </c>
      <c r="AI134" s="19">
        <v>2613.9450000000002</v>
      </c>
      <c r="AJ134" s="26">
        <v>77416.399999999994</v>
      </c>
      <c r="AK134" s="19" t="s">
        <v>310</v>
      </c>
      <c r="AL134" s="22">
        <v>100549</v>
      </c>
      <c r="AM134" s="22">
        <v>155958</v>
      </c>
      <c r="AN134" s="22">
        <v>16526455</v>
      </c>
      <c r="AO134" s="27">
        <v>18313</v>
      </c>
      <c r="AP134" s="19" t="s">
        <v>241</v>
      </c>
      <c r="AQ134" t="s">
        <v>1832</v>
      </c>
      <c r="AR134" s="19" t="s">
        <v>327</v>
      </c>
    </row>
    <row r="135" spans="1:44" ht="28.9" x14ac:dyDescent="0.5">
      <c r="A135" s="18">
        <v>44733</v>
      </c>
      <c r="B135" s="13">
        <v>84</v>
      </c>
      <c r="C135" s="12">
        <v>4258</v>
      </c>
      <c r="D135" s="13" t="s">
        <v>235</v>
      </c>
      <c r="E135" s="13"/>
      <c r="F135" s="13">
        <v>11.22</v>
      </c>
      <c r="G135" s="13"/>
      <c r="H135" s="21">
        <v>1</v>
      </c>
      <c r="I135" s="21" t="s">
        <v>254</v>
      </c>
      <c r="J135" s="21">
        <v>4.6900000000000004</v>
      </c>
      <c r="K135" s="21">
        <v>60.6</v>
      </c>
      <c r="L135" s="21" t="s">
        <v>217</v>
      </c>
      <c r="M135" s="21">
        <v>1000</v>
      </c>
      <c r="N135" s="21">
        <v>1190</v>
      </c>
      <c r="O135" s="21">
        <v>66.150000000000006</v>
      </c>
      <c r="P135" s="21">
        <v>0.66149999999999998</v>
      </c>
      <c r="Q135" s="21">
        <v>0.25</v>
      </c>
      <c r="R135" s="21">
        <v>0</v>
      </c>
      <c r="S135" s="21">
        <v>63</v>
      </c>
      <c r="T135" s="21">
        <v>0.75</v>
      </c>
      <c r="U135" s="21">
        <v>1385</v>
      </c>
      <c r="V135" s="21">
        <v>822</v>
      </c>
      <c r="W135" s="21">
        <v>699</v>
      </c>
      <c r="X135" s="21">
        <v>238</v>
      </c>
      <c r="Y135" s="21" t="s">
        <v>231</v>
      </c>
      <c r="Z135" s="21" t="s">
        <v>219</v>
      </c>
      <c r="AA135" s="21" t="s">
        <v>179</v>
      </c>
      <c r="AB135" s="21" t="s">
        <v>239</v>
      </c>
      <c r="AC135" s="21">
        <v>0.871</v>
      </c>
      <c r="AD135" s="21">
        <v>231.2123</v>
      </c>
      <c r="AE135" s="21">
        <v>151.87819999999999</v>
      </c>
      <c r="AF135" s="21">
        <v>360.75290000000001</v>
      </c>
      <c r="AG135" s="28">
        <v>28749.34</v>
      </c>
      <c r="AH135" s="28">
        <v>209265.34</v>
      </c>
      <c r="AI135" s="21">
        <v>1562.9229</v>
      </c>
      <c r="AJ135" s="28">
        <v>87039.69</v>
      </c>
      <c r="AK135" s="21" t="s">
        <v>303</v>
      </c>
      <c r="AL135" s="23">
        <v>146267</v>
      </c>
      <c r="AM135" s="23">
        <v>198933</v>
      </c>
      <c r="AN135" s="23">
        <v>16332707</v>
      </c>
      <c r="AO135" s="29">
        <v>17473</v>
      </c>
      <c r="AP135" s="21" t="s">
        <v>224</v>
      </c>
      <c r="AQ135" t="s">
        <v>1923</v>
      </c>
      <c r="AR135" s="21" t="s">
        <v>43</v>
      </c>
    </row>
    <row r="136" spans="1:44" ht="28.9" x14ac:dyDescent="0.5">
      <c r="A136" s="18">
        <v>44734</v>
      </c>
      <c r="B136" s="10">
        <v>92</v>
      </c>
      <c r="C136" s="9">
        <v>26111</v>
      </c>
      <c r="D136" s="10" t="s">
        <v>249</v>
      </c>
      <c r="E136" s="10"/>
      <c r="F136" s="10">
        <v>16.350000000000001</v>
      </c>
      <c r="G136" s="10"/>
      <c r="H136" s="19">
        <v>43</v>
      </c>
      <c r="I136" s="19" t="s">
        <v>254</v>
      </c>
      <c r="J136" s="19">
        <v>2.48</v>
      </c>
      <c r="K136" s="19">
        <v>61.41</v>
      </c>
      <c r="L136" s="19" t="s">
        <v>242</v>
      </c>
      <c r="M136" s="19">
        <v>1000</v>
      </c>
      <c r="N136" s="19">
        <v>1081</v>
      </c>
      <c r="O136" s="19">
        <v>50.81</v>
      </c>
      <c r="P136" s="19">
        <v>0.5081</v>
      </c>
      <c r="Q136" s="19">
        <v>0.22</v>
      </c>
      <c r="R136" s="19">
        <v>0</v>
      </c>
      <c r="S136" s="19">
        <v>62</v>
      </c>
      <c r="T136" s="19">
        <v>0.72</v>
      </c>
      <c r="U136" s="19">
        <v>1102</v>
      </c>
      <c r="V136" s="19">
        <v>871</v>
      </c>
      <c r="W136" s="19">
        <v>695</v>
      </c>
      <c r="X136" s="19">
        <v>229</v>
      </c>
      <c r="Y136" s="19" t="s">
        <v>231</v>
      </c>
      <c r="Z136" s="19" t="s">
        <v>243</v>
      </c>
      <c r="AA136" s="19" t="s">
        <v>178</v>
      </c>
      <c r="AB136" s="19" t="s">
        <v>233</v>
      </c>
      <c r="AC136" s="19">
        <v>1.5390999999999999</v>
      </c>
      <c r="AD136" s="19">
        <v>100.3205</v>
      </c>
      <c r="AE136" s="19">
        <v>103.22839999999999</v>
      </c>
      <c r="AF136" s="19">
        <v>415.95569999999998</v>
      </c>
      <c r="AG136" s="22">
        <v>246343</v>
      </c>
      <c r="AH136" s="26">
        <v>76919.009999999995</v>
      </c>
      <c r="AI136" s="19">
        <v>1033.7557999999999</v>
      </c>
      <c r="AJ136" s="26">
        <v>81997.539999999994</v>
      </c>
      <c r="AK136" s="19" t="s">
        <v>240</v>
      </c>
      <c r="AL136" s="22">
        <v>118401</v>
      </c>
      <c r="AM136" s="22">
        <v>202621</v>
      </c>
      <c r="AN136" s="22">
        <v>24987651</v>
      </c>
      <c r="AO136" s="27">
        <v>19477</v>
      </c>
      <c r="AP136" s="19" t="s">
        <v>224</v>
      </c>
      <c r="AQ136" t="s">
        <v>1796</v>
      </c>
      <c r="AR136" s="19" t="s">
        <v>70</v>
      </c>
    </row>
    <row r="137" spans="1:44" ht="28.9" x14ac:dyDescent="0.5">
      <c r="A137" s="18">
        <v>44735</v>
      </c>
      <c r="B137" s="13">
        <v>52</v>
      </c>
      <c r="C137" s="12">
        <v>7407</v>
      </c>
      <c r="D137" s="13" t="s">
        <v>215</v>
      </c>
      <c r="E137" s="13"/>
      <c r="F137" s="13">
        <v>6.22</v>
      </c>
      <c r="G137" s="13"/>
      <c r="H137" s="21">
        <v>3</v>
      </c>
      <c r="I137" s="21" t="s">
        <v>237</v>
      </c>
      <c r="J137" s="21">
        <v>7.09</v>
      </c>
      <c r="K137" s="21">
        <v>74.62</v>
      </c>
      <c r="L137" s="21" t="s">
        <v>217</v>
      </c>
      <c r="M137" s="21">
        <v>1000</v>
      </c>
      <c r="N137" s="21">
        <v>1198</v>
      </c>
      <c r="O137" s="21">
        <v>64.42</v>
      </c>
      <c r="P137" s="21">
        <v>0.64419999999999999</v>
      </c>
      <c r="Q137" s="21">
        <v>0.24</v>
      </c>
      <c r="R137" s="21">
        <v>0</v>
      </c>
      <c r="S137" s="21">
        <v>71</v>
      </c>
      <c r="T137" s="21">
        <v>0.74</v>
      </c>
      <c r="U137" s="21">
        <v>1122</v>
      </c>
      <c r="V137" s="21">
        <v>880</v>
      </c>
      <c r="W137" s="21">
        <v>651</v>
      </c>
      <c r="X137" s="21">
        <v>335</v>
      </c>
      <c r="Y137" s="21" t="s">
        <v>218</v>
      </c>
      <c r="Z137" s="21" t="s">
        <v>232</v>
      </c>
      <c r="AA137" s="21" t="s">
        <v>179</v>
      </c>
      <c r="AB137" s="21" t="s">
        <v>239</v>
      </c>
      <c r="AC137" s="21">
        <v>0.87580000000000002</v>
      </c>
      <c r="AD137" s="21">
        <v>396.71820000000002</v>
      </c>
      <c r="AE137" s="21">
        <v>116.8409</v>
      </c>
      <c r="AF137" s="21">
        <v>364.29629999999997</v>
      </c>
      <c r="AG137" s="28">
        <v>39615.870000000003</v>
      </c>
      <c r="AH137" s="28">
        <v>114618.31</v>
      </c>
      <c r="AI137" s="21">
        <v>2128.8784000000001</v>
      </c>
      <c r="AJ137" s="28">
        <v>70178.34</v>
      </c>
      <c r="AK137" s="21" t="s">
        <v>286</v>
      </c>
      <c r="AL137" s="23">
        <v>117226</v>
      </c>
      <c r="AM137" s="23">
        <v>188272</v>
      </c>
      <c r="AN137" s="23">
        <v>20364960</v>
      </c>
      <c r="AO137" s="29">
        <v>22778</v>
      </c>
      <c r="AP137" s="21" t="s">
        <v>245</v>
      </c>
      <c r="AQ137" t="s">
        <v>1781</v>
      </c>
      <c r="AR137" s="21" t="s">
        <v>34</v>
      </c>
    </row>
    <row r="138" spans="1:44" ht="28.9" x14ac:dyDescent="0.5">
      <c r="A138" s="18">
        <v>44736</v>
      </c>
      <c r="B138" s="10">
        <v>69</v>
      </c>
      <c r="C138" s="9">
        <v>25161</v>
      </c>
      <c r="D138" s="10" t="s">
        <v>264</v>
      </c>
      <c r="E138" s="10"/>
      <c r="F138" s="10">
        <v>19.22</v>
      </c>
      <c r="G138" s="10" t="s">
        <v>49</v>
      </c>
      <c r="H138" s="19">
        <v>97</v>
      </c>
      <c r="I138" s="19" t="s">
        <v>237</v>
      </c>
      <c r="J138" s="19">
        <v>4.63</v>
      </c>
      <c r="K138" s="19">
        <v>66.5</v>
      </c>
      <c r="L138" s="19" t="s">
        <v>217</v>
      </c>
      <c r="M138" s="19">
        <v>1000</v>
      </c>
      <c r="N138" s="19">
        <v>1281</v>
      </c>
      <c r="O138" s="19">
        <v>69.430000000000007</v>
      </c>
      <c r="P138" s="19">
        <v>0.69430000000000003</v>
      </c>
      <c r="Q138" s="19">
        <v>0.26</v>
      </c>
      <c r="R138" s="19">
        <v>0</v>
      </c>
      <c r="S138" s="19">
        <v>62</v>
      </c>
      <c r="T138" s="19">
        <v>0.76</v>
      </c>
      <c r="U138" s="19">
        <v>1883</v>
      </c>
      <c r="V138" s="19">
        <v>884</v>
      </c>
      <c r="W138" s="19">
        <v>650</v>
      </c>
      <c r="X138" s="19">
        <v>388</v>
      </c>
      <c r="Y138" s="19" t="s">
        <v>218</v>
      </c>
      <c r="Z138" s="19" t="s">
        <v>243</v>
      </c>
      <c r="AA138" s="19" t="s">
        <v>177</v>
      </c>
      <c r="AB138" s="19" t="s">
        <v>261</v>
      </c>
      <c r="AC138" s="19">
        <v>1.3413999999999999</v>
      </c>
      <c r="AD138" s="19">
        <v>441.33139999999997</v>
      </c>
      <c r="AE138" s="19">
        <v>148.53360000000001</v>
      </c>
      <c r="AF138" s="19">
        <v>551.34720000000004</v>
      </c>
      <c r="AG138" s="22">
        <v>246221</v>
      </c>
      <c r="AH138" s="26">
        <v>89603.39</v>
      </c>
      <c r="AI138" s="19">
        <v>2225.3263999999999</v>
      </c>
      <c r="AJ138" s="26">
        <v>76312.09</v>
      </c>
      <c r="AK138" s="19" t="s">
        <v>308</v>
      </c>
      <c r="AL138" s="22">
        <v>133883</v>
      </c>
      <c r="AM138" s="22">
        <v>202448</v>
      </c>
      <c r="AN138" s="22">
        <v>24223209</v>
      </c>
      <c r="AO138" s="27">
        <v>23629</v>
      </c>
      <c r="AP138" s="19" t="s">
        <v>263</v>
      </c>
      <c r="AQ138" t="s">
        <v>1777</v>
      </c>
      <c r="AR138" s="19" t="s">
        <v>33</v>
      </c>
    </row>
    <row r="139" spans="1:44" ht="28.9" x14ac:dyDescent="0.5">
      <c r="A139" s="18">
        <v>44737</v>
      </c>
      <c r="B139" s="13">
        <v>51</v>
      </c>
      <c r="C139" s="12">
        <v>36686</v>
      </c>
      <c r="D139" s="13" t="s">
        <v>215</v>
      </c>
      <c r="E139" s="13"/>
      <c r="F139" s="13">
        <v>4.12</v>
      </c>
      <c r="G139" s="13" t="s">
        <v>33</v>
      </c>
      <c r="H139" s="21">
        <v>9</v>
      </c>
      <c r="I139" s="21" t="s">
        <v>254</v>
      </c>
      <c r="J139" s="21">
        <v>9.61</v>
      </c>
      <c r="K139" s="21">
        <v>91.38</v>
      </c>
      <c r="L139" s="21" t="s">
        <v>242</v>
      </c>
      <c r="M139" s="21">
        <v>1000</v>
      </c>
      <c r="N139" s="21">
        <v>1023</v>
      </c>
      <c r="O139" s="21">
        <v>51.9</v>
      </c>
      <c r="P139" s="21">
        <v>0.51900000000000002</v>
      </c>
      <c r="Q139" s="21">
        <v>0.22</v>
      </c>
      <c r="R139" s="21">
        <v>0</v>
      </c>
      <c r="S139" s="21">
        <v>54</v>
      </c>
      <c r="T139" s="21">
        <v>0.72</v>
      </c>
      <c r="U139" s="21">
        <v>1766</v>
      </c>
      <c r="V139" s="21">
        <v>866</v>
      </c>
      <c r="W139" s="21">
        <v>600</v>
      </c>
      <c r="X139" s="21">
        <v>316</v>
      </c>
      <c r="Y139" s="21" t="s">
        <v>238</v>
      </c>
      <c r="Z139" s="21" t="s">
        <v>232</v>
      </c>
      <c r="AA139" s="21" t="s">
        <v>177</v>
      </c>
      <c r="AB139" s="21" t="s">
        <v>233</v>
      </c>
      <c r="AC139" s="21">
        <v>1.1146</v>
      </c>
      <c r="AD139" s="21">
        <v>268.3725</v>
      </c>
      <c r="AE139" s="21">
        <v>136.4736</v>
      </c>
      <c r="AF139" s="21">
        <v>583.63940000000002</v>
      </c>
      <c r="AG139" s="23">
        <v>247613</v>
      </c>
      <c r="AH139" s="28">
        <v>277853.73</v>
      </c>
      <c r="AI139" s="21">
        <v>1760.5773999999999</v>
      </c>
      <c r="AJ139" s="28">
        <v>84156.88</v>
      </c>
      <c r="AK139" s="21" t="s">
        <v>289</v>
      </c>
      <c r="AL139" s="23">
        <v>139118</v>
      </c>
      <c r="AM139" s="23">
        <v>240354</v>
      </c>
      <c r="AN139" s="23">
        <v>16566983</v>
      </c>
      <c r="AO139" s="29">
        <v>21642</v>
      </c>
      <c r="AP139" s="21" t="s">
        <v>245</v>
      </c>
      <c r="AQ139" t="s">
        <v>1799</v>
      </c>
      <c r="AR139" s="21" t="s">
        <v>34</v>
      </c>
    </row>
    <row r="140" spans="1:44" ht="28.9" x14ac:dyDescent="0.5">
      <c r="A140" s="18">
        <v>44738</v>
      </c>
      <c r="B140" s="10">
        <v>19</v>
      </c>
      <c r="C140" s="9">
        <v>25758</v>
      </c>
      <c r="D140" s="10" t="s">
        <v>215</v>
      </c>
      <c r="E140" s="10"/>
      <c r="F140" s="10">
        <v>22.22</v>
      </c>
      <c r="G140" s="10"/>
      <c r="H140" s="19">
        <v>51</v>
      </c>
      <c r="I140" s="19" t="s">
        <v>254</v>
      </c>
      <c r="J140" s="19">
        <v>4.7</v>
      </c>
      <c r="K140" s="19">
        <v>67.36</v>
      </c>
      <c r="L140" s="19" t="s">
        <v>242</v>
      </c>
      <c r="M140" s="19">
        <v>1000</v>
      </c>
      <c r="N140" s="19">
        <v>1282</v>
      </c>
      <c r="O140" s="19">
        <v>62.89</v>
      </c>
      <c r="P140" s="19">
        <v>0.62890000000000001</v>
      </c>
      <c r="Q140" s="19">
        <v>0.28999999999999998</v>
      </c>
      <c r="R140" s="19">
        <v>0</v>
      </c>
      <c r="S140" s="19">
        <v>75</v>
      </c>
      <c r="T140" s="19">
        <v>0.79</v>
      </c>
      <c r="U140" s="19">
        <v>1411</v>
      </c>
      <c r="V140" s="19">
        <v>828</v>
      </c>
      <c r="W140" s="19">
        <v>618</v>
      </c>
      <c r="X140" s="19">
        <v>389</v>
      </c>
      <c r="Y140" s="19" t="s">
        <v>231</v>
      </c>
      <c r="Z140" s="19" t="s">
        <v>219</v>
      </c>
      <c r="AA140" s="19" t="s">
        <v>178</v>
      </c>
      <c r="AB140" s="19" t="s">
        <v>239</v>
      </c>
      <c r="AC140" s="19">
        <v>1.5761000000000001</v>
      </c>
      <c r="AD140" s="19">
        <v>437.60579999999999</v>
      </c>
      <c r="AE140" s="19">
        <v>100.94199999999999</v>
      </c>
      <c r="AF140" s="19">
        <v>489.37529999999998</v>
      </c>
      <c r="AG140" s="22">
        <v>246581</v>
      </c>
      <c r="AH140" s="26">
        <v>182325.79</v>
      </c>
      <c r="AI140" s="19">
        <v>1976.68</v>
      </c>
      <c r="AJ140" s="26">
        <v>72102.83</v>
      </c>
      <c r="AK140" s="19" t="s">
        <v>289</v>
      </c>
      <c r="AL140" s="22">
        <v>109602</v>
      </c>
      <c r="AM140" s="22">
        <v>246343</v>
      </c>
      <c r="AN140" s="22">
        <v>15987810</v>
      </c>
      <c r="AO140" s="27">
        <v>19983</v>
      </c>
      <c r="AP140" s="19" t="s">
        <v>224</v>
      </c>
      <c r="AQ140" t="s">
        <v>1791</v>
      </c>
      <c r="AR140" s="19" t="s">
        <v>30</v>
      </c>
    </row>
    <row r="141" spans="1:44" ht="28.9" x14ac:dyDescent="0.5">
      <c r="A141" s="18">
        <v>44739</v>
      </c>
      <c r="B141" s="13">
        <v>43</v>
      </c>
      <c r="C141" s="12">
        <v>12885</v>
      </c>
      <c r="D141" s="13" t="s">
        <v>215</v>
      </c>
      <c r="E141" s="13"/>
      <c r="F141" s="13">
        <v>4.6399999999999997</v>
      </c>
      <c r="G141" s="13" t="s">
        <v>88</v>
      </c>
      <c r="H141" s="21">
        <v>5</v>
      </c>
      <c r="I141" s="21" t="s">
        <v>237</v>
      </c>
      <c r="J141" s="21">
        <v>9.6300000000000008</v>
      </c>
      <c r="K141" s="21">
        <v>67.239999999999995</v>
      </c>
      <c r="L141" s="21" t="s">
        <v>217</v>
      </c>
      <c r="M141" s="21">
        <v>1000</v>
      </c>
      <c r="N141" s="21">
        <v>1299</v>
      </c>
      <c r="O141" s="21">
        <v>65.760000000000005</v>
      </c>
      <c r="P141" s="21">
        <v>0.65759999999999996</v>
      </c>
      <c r="Q141" s="21">
        <v>0.26</v>
      </c>
      <c r="R141" s="21">
        <v>0</v>
      </c>
      <c r="S141" s="21">
        <v>61</v>
      </c>
      <c r="T141" s="21">
        <v>0.76</v>
      </c>
      <c r="U141" s="21">
        <v>1192</v>
      </c>
      <c r="V141" s="21">
        <v>874</v>
      </c>
      <c r="W141" s="21">
        <v>637</v>
      </c>
      <c r="X141" s="21">
        <v>376</v>
      </c>
      <c r="Y141" s="21" t="s">
        <v>218</v>
      </c>
      <c r="Z141" s="21" t="s">
        <v>232</v>
      </c>
      <c r="AA141" s="21" t="s">
        <v>179</v>
      </c>
      <c r="AB141" s="21" t="s">
        <v>222</v>
      </c>
      <c r="AC141" s="21">
        <v>1.3072999999999999</v>
      </c>
      <c r="AD141" s="21">
        <v>440.73320000000001</v>
      </c>
      <c r="AE141" s="21">
        <v>108.0046</v>
      </c>
      <c r="AF141" s="21">
        <v>447.73919999999998</v>
      </c>
      <c r="AG141" s="28">
        <v>31134.799999999999</v>
      </c>
      <c r="AH141" s="28">
        <v>251733.01</v>
      </c>
      <c r="AI141" s="21">
        <v>1344.9863</v>
      </c>
      <c r="AJ141" s="28">
        <v>70378.600000000006</v>
      </c>
      <c r="AK141" s="21" t="s">
        <v>251</v>
      </c>
      <c r="AL141" s="23">
        <v>123017</v>
      </c>
      <c r="AM141" s="23">
        <v>181743</v>
      </c>
      <c r="AN141" s="23">
        <v>22147881</v>
      </c>
      <c r="AO141" s="29">
        <v>20517</v>
      </c>
      <c r="AP141" s="21" t="s">
        <v>245</v>
      </c>
      <c r="AQ141" t="s">
        <v>1864</v>
      </c>
      <c r="AR141" s="21" t="s">
        <v>43</v>
      </c>
    </row>
    <row r="142" spans="1:44" ht="28.9" x14ac:dyDescent="0.5">
      <c r="A142" s="18">
        <v>44740</v>
      </c>
      <c r="B142" s="10">
        <v>78</v>
      </c>
      <c r="C142" s="9">
        <v>17539</v>
      </c>
      <c r="D142" s="10" t="s">
        <v>264</v>
      </c>
      <c r="E142" s="10"/>
      <c r="F142" s="10">
        <v>26.62</v>
      </c>
      <c r="G142" s="10"/>
      <c r="H142" s="19">
        <v>49</v>
      </c>
      <c r="I142" s="19" t="s">
        <v>254</v>
      </c>
      <c r="J142" s="19">
        <v>6.55</v>
      </c>
      <c r="K142" s="19">
        <v>72.209999999999994</v>
      </c>
      <c r="L142" s="19" t="s">
        <v>242</v>
      </c>
      <c r="M142" s="19">
        <v>1000</v>
      </c>
      <c r="N142" s="19">
        <v>837</v>
      </c>
      <c r="O142" s="19">
        <v>65.05</v>
      </c>
      <c r="P142" s="19">
        <v>0.65049999999999997</v>
      </c>
      <c r="Q142" s="19">
        <v>0.21</v>
      </c>
      <c r="R142" s="19">
        <v>0</v>
      </c>
      <c r="S142" s="19">
        <v>66</v>
      </c>
      <c r="T142" s="19">
        <v>0.71</v>
      </c>
      <c r="U142" s="19">
        <v>1137</v>
      </c>
      <c r="V142" s="19">
        <v>882</v>
      </c>
      <c r="W142" s="19">
        <v>636</v>
      </c>
      <c r="X142" s="19">
        <v>400</v>
      </c>
      <c r="Y142" s="19" t="s">
        <v>238</v>
      </c>
      <c r="Z142" s="19" t="s">
        <v>232</v>
      </c>
      <c r="AA142" s="19" t="s">
        <v>177</v>
      </c>
      <c r="AB142" s="19" t="s">
        <v>222</v>
      </c>
      <c r="AC142" s="19">
        <v>1.5799000000000001</v>
      </c>
      <c r="AD142" s="19">
        <v>294.71499999999997</v>
      </c>
      <c r="AE142" s="19">
        <v>161.7355</v>
      </c>
      <c r="AF142" s="19">
        <v>406.0702</v>
      </c>
      <c r="AG142" s="26">
        <v>39999.46</v>
      </c>
      <c r="AH142" s="26">
        <v>241347.51</v>
      </c>
      <c r="AI142" s="19">
        <v>1677.3886</v>
      </c>
      <c r="AJ142" s="26">
        <v>76731.88</v>
      </c>
      <c r="AK142" s="19" t="s">
        <v>262</v>
      </c>
      <c r="AL142" s="22">
        <v>122904</v>
      </c>
      <c r="AM142" s="22">
        <v>206010</v>
      </c>
      <c r="AN142" s="22">
        <v>24840851</v>
      </c>
      <c r="AO142" s="27">
        <v>17885</v>
      </c>
      <c r="AP142" s="19" t="s">
        <v>252</v>
      </c>
      <c r="AQ142" t="s">
        <v>1803</v>
      </c>
      <c r="AR142" s="19" t="s">
        <v>34</v>
      </c>
    </row>
    <row r="143" spans="1:44" ht="28.9" x14ac:dyDescent="0.5">
      <c r="A143" s="18">
        <v>44741</v>
      </c>
      <c r="B143" s="13">
        <v>98</v>
      </c>
      <c r="C143" s="12">
        <v>13668</v>
      </c>
      <c r="D143" s="13" t="s">
        <v>277</v>
      </c>
      <c r="E143" s="13"/>
      <c r="F143" s="13">
        <v>12.32</v>
      </c>
      <c r="G143" s="13" t="s">
        <v>34</v>
      </c>
      <c r="H143" s="21">
        <v>43</v>
      </c>
      <c r="I143" s="21" t="s">
        <v>237</v>
      </c>
      <c r="J143" s="21">
        <v>6.47</v>
      </c>
      <c r="K143" s="21">
        <v>86.99</v>
      </c>
      <c r="L143" s="21" t="s">
        <v>242</v>
      </c>
      <c r="M143" s="21">
        <v>1000</v>
      </c>
      <c r="N143" s="21">
        <v>1209</v>
      </c>
      <c r="O143" s="21">
        <v>59.32</v>
      </c>
      <c r="P143" s="21">
        <v>0.59319999999999995</v>
      </c>
      <c r="Q143" s="21">
        <v>0.21</v>
      </c>
      <c r="R143" s="21">
        <v>0</v>
      </c>
      <c r="S143" s="21">
        <v>65</v>
      </c>
      <c r="T143" s="21">
        <v>0.71</v>
      </c>
      <c r="U143" s="21">
        <v>1925</v>
      </c>
      <c r="V143" s="21">
        <v>807</v>
      </c>
      <c r="W143" s="21">
        <v>630</v>
      </c>
      <c r="X143" s="21">
        <v>387</v>
      </c>
      <c r="Y143" s="21" t="s">
        <v>238</v>
      </c>
      <c r="Z143" s="21" t="s">
        <v>232</v>
      </c>
      <c r="AA143" s="21" t="s">
        <v>179</v>
      </c>
      <c r="AB143" s="21" t="s">
        <v>261</v>
      </c>
      <c r="AC143" s="21">
        <v>1.1993</v>
      </c>
      <c r="AD143" s="21">
        <v>155.07980000000001</v>
      </c>
      <c r="AE143" s="21">
        <v>194.8229</v>
      </c>
      <c r="AF143" s="21">
        <v>365.99090000000001</v>
      </c>
      <c r="AG143" s="28">
        <v>27906.26</v>
      </c>
      <c r="AH143" s="28">
        <v>103331.57</v>
      </c>
      <c r="AI143" s="21">
        <v>1768.8733</v>
      </c>
      <c r="AJ143" s="28">
        <v>74440.13</v>
      </c>
      <c r="AK143" s="21" t="s">
        <v>234</v>
      </c>
      <c r="AL143" s="23">
        <v>105200</v>
      </c>
      <c r="AM143" s="23">
        <v>238005</v>
      </c>
      <c r="AN143" s="23">
        <v>20489648</v>
      </c>
      <c r="AO143" s="29">
        <v>23848</v>
      </c>
      <c r="AP143" s="21" t="s">
        <v>263</v>
      </c>
      <c r="AQ143" t="s">
        <v>1771</v>
      </c>
      <c r="AR143" s="21" t="s">
        <v>51</v>
      </c>
    </row>
    <row r="144" spans="1:44" ht="28.9" x14ac:dyDescent="0.5">
      <c r="A144" s="18">
        <v>44742</v>
      </c>
      <c r="B144" s="10">
        <v>19</v>
      </c>
      <c r="C144" s="9">
        <v>37305</v>
      </c>
      <c r="D144" s="10" t="s">
        <v>215</v>
      </c>
      <c r="E144" s="10"/>
      <c r="F144" s="10">
        <v>24.23</v>
      </c>
      <c r="G144" s="10" t="s">
        <v>60</v>
      </c>
      <c r="H144" s="19">
        <v>27</v>
      </c>
      <c r="I144" s="19" t="s">
        <v>254</v>
      </c>
      <c r="J144" s="19">
        <v>3.51</v>
      </c>
      <c r="K144" s="19">
        <v>89.23</v>
      </c>
      <c r="L144" s="19" t="s">
        <v>242</v>
      </c>
      <c r="M144" s="19">
        <v>1000</v>
      </c>
      <c r="N144" s="19">
        <v>1323</v>
      </c>
      <c r="O144" s="19">
        <v>63.36</v>
      </c>
      <c r="P144" s="19">
        <v>0.63360000000000005</v>
      </c>
      <c r="Q144" s="19">
        <v>0.2</v>
      </c>
      <c r="R144" s="19">
        <v>0</v>
      </c>
      <c r="S144" s="19">
        <v>72</v>
      </c>
      <c r="T144" s="19">
        <v>0.7</v>
      </c>
      <c r="U144" s="19">
        <v>1484</v>
      </c>
      <c r="V144" s="19">
        <v>862</v>
      </c>
      <c r="W144" s="19">
        <v>607</v>
      </c>
      <c r="X144" s="19">
        <v>399</v>
      </c>
      <c r="Y144" s="19" t="s">
        <v>231</v>
      </c>
      <c r="Z144" s="19" t="s">
        <v>243</v>
      </c>
      <c r="AA144" s="19" t="s">
        <v>179</v>
      </c>
      <c r="AB144" s="19" t="s">
        <v>40</v>
      </c>
      <c r="AC144" s="19">
        <v>1.2040999999999999</v>
      </c>
      <c r="AD144" s="19">
        <v>158.28980000000001</v>
      </c>
      <c r="AE144" s="19">
        <v>141.9119</v>
      </c>
      <c r="AF144" s="19">
        <v>675.45979999999997</v>
      </c>
      <c r="AG144" s="26">
        <v>28246.45</v>
      </c>
      <c r="AH144" s="26">
        <v>227689.57</v>
      </c>
      <c r="AI144" s="19">
        <v>1865.5725</v>
      </c>
      <c r="AJ144" s="26">
        <v>77975.97</v>
      </c>
      <c r="AK144" s="19" t="s">
        <v>310</v>
      </c>
      <c r="AL144" s="22">
        <v>95564</v>
      </c>
      <c r="AM144" s="22">
        <v>190168</v>
      </c>
      <c r="AN144" s="22">
        <v>15478967</v>
      </c>
      <c r="AO144" s="27">
        <v>18668</v>
      </c>
      <c r="AP144" s="19" t="s">
        <v>245</v>
      </c>
      <c r="AQ144" t="s">
        <v>1805</v>
      </c>
      <c r="AR144" s="19" t="s">
        <v>64</v>
      </c>
    </row>
    <row r="145" spans="1:44" ht="28.9" x14ac:dyDescent="0.5">
      <c r="A145" s="18">
        <v>44743</v>
      </c>
      <c r="B145" s="13">
        <v>58</v>
      </c>
      <c r="C145" s="12">
        <v>36637</v>
      </c>
      <c r="D145" s="13" t="s">
        <v>264</v>
      </c>
      <c r="E145" s="13"/>
      <c r="F145" s="13">
        <v>17.260000000000002</v>
      </c>
      <c r="G145" s="13"/>
      <c r="H145" s="21">
        <v>30</v>
      </c>
      <c r="I145" s="21" t="s">
        <v>254</v>
      </c>
      <c r="J145" s="21">
        <v>3.83</v>
      </c>
      <c r="K145" s="21">
        <v>64.069999999999993</v>
      </c>
      <c r="L145" s="21" t="s">
        <v>217</v>
      </c>
      <c r="M145" s="21">
        <v>1000</v>
      </c>
      <c r="N145" s="21">
        <v>1021</v>
      </c>
      <c r="O145" s="21">
        <v>67.510000000000005</v>
      </c>
      <c r="P145" s="21">
        <v>0.67510000000000003</v>
      </c>
      <c r="Q145" s="21">
        <v>0.22</v>
      </c>
      <c r="R145" s="21">
        <v>0</v>
      </c>
      <c r="S145" s="21">
        <v>62</v>
      </c>
      <c r="T145" s="21">
        <v>0.72</v>
      </c>
      <c r="U145" s="21">
        <v>1560</v>
      </c>
      <c r="V145" s="21">
        <v>820</v>
      </c>
      <c r="W145" s="21">
        <v>631</v>
      </c>
      <c r="X145" s="21">
        <v>379</v>
      </c>
      <c r="Y145" s="21" t="s">
        <v>231</v>
      </c>
      <c r="Z145" s="21" t="s">
        <v>219</v>
      </c>
      <c r="AA145" s="21" t="s">
        <v>177</v>
      </c>
      <c r="AB145" s="21" t="s">
        <v>239</v>
      </c>
      <c r="AC145" s="21">
        <v>1.2133</v>
      </c>
      <c r="AD145" s="21">
        <v>191.90870000000001</v>
      </c>
      <c r="AE145" s="21">
        <v>132.2765</v>
      </c>
      <c r="AF145" s="21">
        <v>605.39940000000001</v>
      </c>
      <c r="AG145" s="28">
        <v>37887.33</v>
      </c>
      <c r="AH145" s="28">
        <v>142207.70000000001</v>
      </c>
      <c r="AI145" s="21">
        <v>1721.8254999999999</v>
      </c>
      <c r="AJ145" s="28">
        <v>82410.880000000005</v>
      </c>
      <c r="AK145" s="21" t="s">
        <v>244</v>
      </c>
      <c r="AL145" s="23">
        <v>94765</v>
      </c>
      <c r="AM145" s="23">
        <v>242788</v>
      </c>
      <c r="AN145" s="23">
        <v>17141392</v>
      </c>
      <c r="AO145" s="29">
        <v>16345</v>
      </c>
      <c r="AP145" s="21" t="s">
        <v>241</v>
      </c>
      <c r="AQ145" t="s">
        <v>1775</v>
      </c>
      <c r="AR145" s="21" t="s">
        <v>82</v>
      </c>
    </row>
    <row r="146" spans="1:44" ht="28.9" x14ac:dyDescent="0.5">
      <c r="A146" s="18">
        <v>44744</v>
      </c>
      <c r="B146" s="10">
        <v>87</v>
      </c>
      <c r="C146" s="9">
        <v>7112</v>
      </c>
      <c r="D146" s="10" t="s">
        <v>264</v>
      </c>
      <c r="E146" s="10"/>
      <c r="F146" s="10">
        <v>11.56</v>
      </c>
      <c r="G146" s="10"/>
      <c r="H146" s="19">
        <v>69</v>
      </c>
      <c r="I146" s="19" t="s">
        <v>254</v>
      </c>
      <c r="J146" s="19">
        <v>3.67</v>
      </c>
      <c r="K146" s="19">
        <v>85.36</v>
      </c>
      <c r="L146" s="19" t="s">
        <v>230</v>
      </c>
      <c r="M146" s="19">
        <v>1000</v>
      </c>
      <c r="N146" s="19">
        <v>1395</v>
      </c>
      <c r="O146" s="19">
        <v>50.32</v>
      </c>
      <c r="P146" s="19">
        <v>0.50319999999999998</v>
      </c>
      <c r="Q146" s="19">
        <v>0.28000000000000003</v>
      </c>
      <c r="R146" s="19">
        <v>0</v>
      </c>
      <c r="S146" s="19">
        <v>54</v>
      </c>
      <c r="T146" s="19">
        <v>0.78</v>
      </c>
      <c r="U146" s="19">
        <v>1125</v>
      </c>
      <c r="V146" s="19">
        <v>877</v>
      </c>
      <c r="W146" s="19">
        <v>672</v>
      </c>
      <c r="X146" s="19">
        <v>290</v>
      </c>
      <c r="Y146" s="19" t="s">
        <v>238</v>
      </c>
      <c r="Z146" s="19" t="s">
        <v>243</v>
      </c>
      <c r="AA146" s="19" t="s">
        <v>178</v>
      </c>
      <c r="AB146" s="19" t="s">
        <v>261</v>
      </c>
      <c r="AC146" s="19">
        <v>1.0450999999999999</v>
      </c>
      <c r="AD146" s="19">
        <v>321.88339999999999</v>
      </c>
      <c r="AE146" s="19">
        <v>142.3142</v>
      </c>
      <c r="AF146" s="19">
        <v>419.77249999999998</v>
      </c>
      <c r="AG146" s="26">
        <v>26366.18</v>
      </c>
      <c r="AH146" s="26">
        <v>62969.87</v>
      </c>
      <c r="AI146" s="19">
        <v>1645.6882000000001</v>
      </c>
      <c r="AJ146" s="26">
        <v>87232.81</v>
      </c>
      <c r="AK146" s="19" t="s">
        <v>305</v>
      </c>
      <c r="AL146" s="22">
        <v>101764</v>
      </c>
      <c r="AM146" s="22">
        <v>220493</v>
      </c>
      <c r="AN146" s="22">
        <v>20734668</v>
      </c>
      <c r="AO146" s="27">
        <v>20040</v>
      </c>
      <c r="AP146" s="19" t="s">
        <v>224</v>
      </c>
      <c r="AQ146" t="s">
        <v>1775</v>
      </c>
      <c r="AR146" s="19" t="s">
        <v>29</v>
      </c>
    </row>
    <row r="147" spans="1:44" ht="28.9" x14ac:dyDescent="0.5">
      <c r="A147" s="18">
        <v>44745</v>
      </c>
      <c r="B147" s="13">
        <v>46</v>
      </c>
      <c r="C147" s="12">
        <v>4549</v>
      </c>
      <c r="D147" s="13" t="s">
        <v>235</v>
      </c>
      <c r="E147" s="13"/>
      <c r="F147" s="13">
        <v>27.72</v>
      </c>
      <c r="G147" s="13"/>
      <c r="H147" s="21">
        <v>31</v>
      </c>
      <c r="I147" s="21" t="s">
        <v>237</v>
      </c>
      <c r="J147" s="21">
        <v>5.05</v>
      </c>
      <c r="K147" s="21">
        <v>78.61</v>
      </c>
      <c r="L147" s="21" t="s">
        <v>217</v>
      </c>
      <c r="M147" s="21">
        <v>1000</v>
      </c>
      <c r="N147" s="21">
        <v>1176</v>
      </c>
      <c r="O147" s="21">
        <v>65.28</v>
      </c>
      <c r="P147" s="21">
        <v>0.65280000000000005</v>
      </c>
      <c r="Q147" s="21">
        <v>0.22</v>
      </c>
      <c r="R147" s="21">
        <v>0</v>
      </c>
      <c r="S147" s="21">
        <v>73</v>
      </c>
      <c r="T147" s="21">
        <v>0.72</v>
      </c>
      <c r="U147" s="21">
        <v>1729</v>
      </c>
      <c r="V147" s="21">
        <v>871</v>
      </c>
      <c r="W147" s="21">
        <v>678</v>
      </c>
      <c r="X147" s="21">
        <v>359</v>
      </c>
      <c r="Y147" s="21" t="s">
        <v>238</v>
      </c>
      <c r="Z147" s="21" t="s">
        <v>232</v>
      </c>
      <c r="AA147" s="21" t="s">
        <v>178</v>
      </c>
      <c r="AB147" s="21" t="s">
        <v>40</v>
      </c>
      <c r="AC147" s="21">
        <v>1.6679999999999999</v>
      </c>
      <c r="AD147" s="21">
        <v>332.69880000000001</v>
      </c>
      <c r="AE147" s="21">
        <v>154.40369999999999</v>
      </c>
      <c r="AF147" s="21">
        <v>432.16</v>
      </c>
      <c r="AG147" s="23">
        <v>246822</v>
      </c>
      <c r="AH147" s="28">
        <v>159241.41</v>
      </c>
      <c r="AI147" s="21">
        <v>1085.3081999999999</v>
      </c>
      <c r="AJ147" s="28">
        <v>85537.98</v>
      </c>
      <c r="AK147" s="21" t="s">
        <v>282</v>
      </c>
      <c r="AL147" s="23">
        <v>136921</v>
      </c>
      <c r="AM147" s="23">
        <v>239366</v>
      </c>
      <c r="AN147" s="23">
        <v>22198292</v>
      </c>
      <c r="AO147" s="29">
        <v>20076</v>
      </c>
      <c r="AP147" s="21" t="s">
        <v>241</v>
      </c>
      <c r="AQ147" t="s">
        <v>1773</v>
      </c>
      <c r="AR147" s="21" t="s">
        <v>329</v>
      </c>
    </row>
    <row r="148" spans="1:44" ht="28.9" x14ac:dyDescent="0.5">
      <c r="A148" s="18">
        <v>44746</v>
      </c>
      <c r="B148" s="10">
        <v>31</v>
      </c>
      <c r="C148" s="9">
        <v>11380</v>
      </c>
      <c r="D148" s="10" t="s">
        <v>249</v>
      </c>
      <c r="E148" s="10"/>
      <c r="F148" s="10">
        <v>25.34</v>
      </c>
      <c r="G148" s="10" t="s">
        <v>98</v>
      </c>
      <c r="H148" s="19">
        <v>52</v>
      </c>
      <c r="I148" s="19" t="s">
        <v>216</v>
      </c>
      <c r="J148" s="19">
        <v>7.19</v>
      </c>
      <c r="K148" s="19">
        <v>60.98</v>
      </c>
      <c r="L148" s="19" t="s">
        <v>230</v>
      </c>
      <c r="M148" s="19">
        <v>1000</v>
      </c>
      <c r="N148" s="19">
        <v>833</v>
      </c>
      <c r="O148" s="19">
        <v>60.69</v>
      </c>
      <c r="P148" s="19">
        <v>0.6069</v>
      </c>
      <c r="Q148" s="19">
        <v>0.25</v>
      </c>
      <c r="R148" s="19">
        <v>0</v>
      </c>
      <c r="S148" s="19">
        <v>53</v>
      </c>
      <c r="T148" s="19">
        <v>0.75</v>
      </c>
      <c r="U148" s="19">
        <v>1931</v>
      </c>
      <c r="V148" s="19">
        <v>836</v>
      </c>
      <c r="W148" s="19">
        <v>608</v>
      </c>
      <c r="X148" s="19">
        <v>264</v>
      </c>
      <c r="Y148" s="19" t="s">
        <v>218</v>
      </c>
      <c r="Z148" s="19" t="s">
        <v>232</v>
      </c>
      <c r="AA148" s="19" t="s">
        <v>178</v>
      </c>
      <c r="AB148" s="19" t="s">
        <v>233</v>
      </c>
      <c r="AC148" s="19">
        <v>1.7455000000000001</v>
      </c>
      <c r="AD148" s="19">
        <v>282.18639999999999</v>
      </c>
      <c r="AE148" s="19">
        <v>105.4434</v>
      </c>
      <c r="AF148" s="19">
        <v>462.34039999999999</v>
      </c>
      <c r="AG148" s="26">
        <v>32333.52</v>
      </c>
      <c r="AH148" s="26">
        <v>286079.37</v>
      </c>
      <c r="AI148" s="19">
        <v>2466.154</v>
      </c>
      <c r="AJ148" s="26">
        <v>81102.27</v>
      </c>
      <c r="AK148" s="19" t="s">
        <v>240</v>
      </c>
      <c r="AL148" s="22">
        <v>110865</v>
      </c>
      <c r="AM148" s="22">
        <v>155843</v>
      </c>
      <c r="AN148" s="22">
        <v>19157926</v>
      </c>
      <c r="AO148" s="27">
        <v>17443</v>
      </c>
      <c r="AP148" s="19" t="s">
        <v>252</v>
      </c>
      <c r="AQ148" t="s">
        <v>62</v>
      </c>
      <c r="AR148" s="19" t="s">
        <v>49</v>
      </c>
    </row>
    <row r="149" spans="1:44" ht="28.9" x14ac:dyDescent="0.5">
      <c r="A149" s="18">
        <v>44747</v>
      </c>
      <c r="B149" s="13">
        <v>69</v>
      </c>
      <c r="C149" s="12">
        <v>35670</v>
      </c>
      <c r="D149" s="13" t="s">
        <v>249</v>
      </c>
      <c r="E149" s="13" t="s">
        <v>330</v>
      </c>
      <c r="F149" s="13">
        <v>14.58</v>
      </c>
      <c r="G149" s="13"/>
      <c r="H149" s="21">
        <v>68</v>
      </c>
      <c r="I149" s="21" t="s">
        <v>254</v>
      </c>
      <c r="J149" s="21">
        <v>7.71</v>
      </c>
      <c r="K149" s="21">
        <v>95.05</v>
      </c>
      <c r="L149" s="21" t="s">
        <v>217</v>
      </c>
      <c r="M149" s="21">
        <v>1000</v>
      </c>
      <c r="N149" s="21">
        <v>829</v>
      </c>
      <c r="O149" s="21">
        <v>64.650000000000006</v>
      </c>
      <c r="P149" s="21">
        <v>0.64649999999999996</v>
      </c>
      <c r="Q149" s="21">
        <v>0.28999999999999998</v>
      </c>
      <c r="R149" s="21">
        <v>0</v>
      </c>
      <c r="S149" s="21">
        <v>62</v>
      </c>
      <c r="T149" s="21">
        <v>0.79</v>
      </c>
      <c r="U149" s="21">
        <v>1617</v>
      </c>
      <c r="V149" s="21">
        <v>882</v>
      </c>
      <c r="W149" s="21">
        <v>609</v>
      </c>
      <c r="X149" s="21">
        <v>345</v>
      </c>
      <c r="Y149" s="21" t="s">
        <v>231</v>
      </c>
      <c r="Z149" s="21" t="s">
        <v>232</v>
      </c>
      <c r="AA149" s="21" t="s">
        <v>178</v>
      </c>
      <c r="AB149" s="21" t="s">
        <v>239</v>
      </c>
      <c r="AC149" s="21">
        <v>1.1833</v>
      </c>
      <c r="AD149" s="21">
        <v>146.2302</v>
      </c>
      <c r="AE149" s="21">
        <v>115.5611</v>
      </c>
      <c r="AF149" s="21">
        <v>397.53640000000001</v>
      </c>
      <c r="AG149" s="28">
        <v>31321.99</v>
      </c>
      <c r="AH149" s="28">
        <v>235865.62</v>
      </c>
      <c r="AI149" s="21">
        <v>2891.5430000000001</v>
      </c>
      <c r="AJ149" s="28">
        <v>86877.78</v>
      </c>
      <c r="AK149" s="21" t="s">
        <v>247</v>
      </c>
      <c r="AL149" s="23">
        <v>121580</v>
      </c>
      <c r="AM149" s="23">
        <v>150678</v>
      </c>
      <c r="AN149" s="23">
        <v>18066023</v>
      </c>
      <c r="AO149" s="29">
        <v>17837</v>
      </c>
      <c r="AP149" s="21" t="s">
        <v>252</v>
      </c>
      <c r="AQ149" t="s">
        <v>1828</v>
      </c>
      <c r="AR149" s="21" t="s">
        <v>34</v>
      </c>
    </row>
    <row r="150" spans="1:44" ht="28.9" x14ac:dyDescent="0.5">
      <c r="A150" s="18">
        <v>44748</v>
      </c>
      <c r="B150" s="10">
        <v>12</v>
      </c>
      <c r="C150" s="9">
        <v>13001</v>
      </c>
      <c r="D150" s="10" t="s">
        <v>277</v>
      </c>
      <c r="E150" s="10"/>
      <c r="F150" s="10">
        <v>2.87</v>
      </c>
      <c r="G150" s="10" t="s">
        <v>61</v>
      </c>
      <c r="H150" s="19">
        <v>88</v>
      </c>
      <c r="I150" s="19" t="s">
        <v>216</v>
      </c>
      <c r="J150" s="19">
        <v>7.63</v>
      </c>
      <c r="K150" s="19">
        <v>72.489999999999995</v>
      </c>
      <c r="L150" s="19" t="s">
        <v>242</v>
      </c>
      <c r="M150" s="19">
        <v>1000</v>
      </c>
      <c r="N150" s="19">
        <v>1399</v>
      </c>
      <c r="O150" s="19">
        <v>64.95</v>
      </c>
      <c r="P150" s="19">
        <v>0.64949999999999997</v>
      </c>
      <c r="Q150" s="19">
        <v>0.21</v>
      </c>
      <c r="R150" s="19">
        <v>0</v>
      </c>
      <c r="S150" s="19">
        <v>69</v>
      </c>
      <c r="T150" s="19">
        <v>0.71</v>
      </c>
      <c r="U150" s="19">
        <v>1695</v>
      </c>
      <c r="V150" s="19">
        <v>858</v>
      </c>
      <c r="W150" s="19">
        <v>654</v>
      </c>
      <c r="X150" s="19">
        <v>332</v>
      </c>
      <c r="Y150" s="19" t="s">
        <v>231</v>
      </c>
      <c r="Z150" s="19" t="s">
        <v>232</v>
      </c>
      <c r="AA150" s="19" t="s">
        <v>177</v>
      </c>
      <c r="AB150" s="19" t="s">
        <v>261</v>
      </c>
      <c r="AC150" s="19">
        <v>1.1941999999999999</v>
      </c>
      <c r="AD150" s="19">
        <v>444.3707</v>
      </c>
      <c r="AE150" s="19">
        <v>144.87880000000001</v>
      </c>
      <c r="AF150" s="19">
        <v>509.0172</v>
      </c>
      <c r="AG150" s="26">
        <v>39808.230000000003</v>
      </c>
      <c r="AH150" s="26">
        <v>104191.93</v>
      </c>
      <c r="AI150" s="19">
        <v>2462.9274999999998</v>
      </c>
      <c r="AJ150" s="26">
        <v>86928.5</v>
      </c>
      <c r="AK150" s="19" t="s">
        <v>275</v>
      </c>
      <c r="AL150" s="22">
        <v>131223</v>
      </c>
      <c r="AM150" s="22">
        <v>165980</v>
      </c>
      <c r="AN150" s="22">
        <v>20739909</v>
      </c>
      <c r="AO150" s="27">
        <v>24489</v>
      </c>
      <c r="AP150" s="19" t="s">
        <v>224</v>
      </c>
      <c r="AQ150" t="s">
        <v>1805</v>
      </c>
      <c r="AR150" s="19" t="s">
        <v>44</v>
      </c>
    </row>
    <row r="151" spans="1:44" ht="28.9" x14ac:dyDescent="0.5">
      <c r="A151" s="18">
        <v>44749</v>
      </c>
      <c r="B151" s="13">
        <v>90</v>
      </c>
      <c r="C151" s="12">
        <v>37611</v>
      </c>
      <c r="D151" s="13" t="s">
        <v>277</v>
      </c>
      <c r="E151" s="13"/>
      <c r="F151" s="13">
        <v>5.59</v>
      </c>
      <c r="G151" s="13"/>
      <c r="H151" s="21">
        <v>3</v>
      </c>
      <c r="I151" s="21" t="s">
        <v>237</v>
      </c>
      <c r="J151" s="21">
        <v>9.36</v>
      </c>
      <c r="K151" s="21">
        <v>75.180000000000007</v>
      </c>
      <c r="L151" s="21" t="s">
        <v>230</v>
      </c>
      <c r="M151" s="21">
        <v>1000</v>
      </c>
      <c r="N151" s="21">
        <v>905</v>
      </c>
      <c r="O151" s="21">
        <v>65.150000000000006</v>
      </c>
      <c r="P151" s="21">
        <v>0.65149999999999997</v>
      </c>
      <c r="Q151" s="21">
        <v>0.24</v>
      </c>
      <c r="R151" s="21">
        <v>0</v>
      </c>
      <c r="S151" s="21">
        <v>72</v>
      </c>
      <c r="T151" s="21">
        <v>0.74</v>
      </c>
      <c r="U151" s="21">
        <v>1003</v>
      </c>
      <c r="V151" s="21">
        <v>896</v>
      </c>
      <c r="W151" s="21">
        <v>689</v>
      </c>
      <c r="X151" s="21">
        <v>396</v>
      </c>
      <c r="Y151" s="21" t="s">
        <v>218</v>
      </c>
      <c r="Z151" s="21" t="s">
        <v>243</v>
      </c>
      <c r="AA151" s="21" t="s">
        <v>179</v>
      </c>
      <c r="AB151" s="21" t="s">
        <v>233</v>
      </c>
      <c r="AC151" s="21">
        <v>1.4722999999999999</v>
      </c>
      <c r="AD151" s="21">
        <v>221.32339999999999</v>
      </c>
      <c r="AE151" s="21">
        <v>196.71449999999999</v>
      </c>
      <c r="AF151" s="21">
        <v>674.37049999999999</v>
      </c>
      <c r="AG151" s="23">
        <v>246849</v>
      </c>
      <c r="AH151" s="28">
        <v>94032.87</v>
      </c>
      <c r="AI151" s="21">
        <v>1783.0134</v>
      </c>
      <c r="AJ151" s="28">
        <v>88194.94</v>
      </c>
      <c r="AK151" s="21" t="s">
        <v>247</v>
      </c>
      <c r="AL151" s="23">
        <v>136652</v>
      </c>
      <c r="AM151" s="23">
        <v>179807</v>
      </c>
      <c r="AN151" s="23">
        <v>248052</v>
      </c>
      <c r="AO151" s="29">
        <v>23757</v>
      </c>
      <c r="AP151" s="21" t="s">
        <v>224</v>
      </c>
      <c r="AQ151" t="s">
        <v>1807</v>
      </c>
      <c r="AR151" s="21" t="s">
        <v>82</v>
      </c>
    </row>
    <row r="152" spans="1:44" ht="28.9" x14ac:dyDescent="0.5">
      <c r="A152" s="18">
        <v>44750</v>
      </c>
      <c r="B152" s="10">
        <v>95</v>
      </c>
      <c r="C152" s="9">
        <v>30131</v>
      </c>
      <c r="D152" s="10" t="s">
        <v>227</v>
      </c>
      <c r="E152" s="10"/>
      <c r="F152" s="10">
        <v>1.99</v>
      </c>
      <c r="G152" s="10"/>
      <c r="H152" s="19">
        <v>43</v>
      </c>
      <c r="I152" s="19" t="s">
        <v>254</v>
      </c>
      <c r="J152" s="19">
        <v>2.06</v>
      </c>
      <c r="K152" s="19">
        <v>68.52</v>
      </c>
      <c r="L152" s="19" t="s">
        <v>217</v>
      </c>
      <c r="M152" s="19">
        <v>1000</v>
      </c>
      <c r="N152" s="19">
        <v>1194</v>
      </c>
      <c r="O152" s="19">
        <v>69.12</v>
      </c>
      <c r="P152" s="19">
        <v>0.69120000000000004</v>
      </c>
      <c r="Q152" s="19">
        <v>0.28999999999999998</v>
      </c>
      <c r="R152" s="19">
        <v>0</v>
      </c>
      <c r="S152" s="19">
        <v>65</v>
      </c>
      <c r="T152" s="19">
        <v>0.79</v>
      </c>
      <c r="U152" s="19">
        <v>1146</v>
      </c>
      <c r="V152" s="19">
        <v>825</v>
      </c>
      <c r="W152" s="19">
        <v>623</v>
      </c>
      <c r="X152" s="19">
        <v>399</v>
      </c>
      <c r="Y152" s="19" t="s">
        <v>218</v>
      </c>
      <c r="Z152" s="19" t="s">
        <v>232</v>
      </c>
      <c r="AA152" s="19" t="s">
        <v>178</v>
      </c>
      <c r="AB152" s="19" t="s">
        <v>261</v>
      </c>
      <c r="AC152" s="19">
        <v>0.80789999999999995</v>
      </c>
      <c r="AD152" s="19">
        <v>284.49700000000001</v>
      </c>
      <c r="AE152" s="19">
        <v>162.3203</v>
      </c>
      <c r="AF152" s="19">
        <v>325.43610000000001</v>
      </c>
      <c r="AG152" s="26">
        <v>21752.080000000002</v>
      </c>
      <c r="AH152" s="26">
        <v>266852.65999999997</v>
      </c>
      <c r="AI152" s="19">
        <v>1506.9503</v>
      </c>
      <c r="AJ152" s="26">
        <v>80580.52</v>
      </c>
      <c r="AK152" s="19" t="s">
        <v>282</v>
      </c>
      <c r="AL152" s="22">
        <v>116842</v>
      </c>
      <c r="AM152" s="22">
        <v>244831</v>
      </c>
      <c r="AN152" s="22">
        <v>16593704</v>
      </c>
      <c r="AO152" s="27">
        <v>15992</v>
      </c>
      <c r="AP152" s="19" t="s">
        <v>263</v>
      </c>
      <c r="AQ152" t="s">
        <v>1807</v>
      </c>
      <c r="AR152" s="19" t="s">
        <v>61</v>
      </c>
    </row>
    <row r="153" spans="1:44" ht="28.9" x14ac:dyDescent="0.5">
      <c r="A153" s="18">
        <v>44751</v>
      </c>
      <c r="B153" s="13">
        <v>98</v>
      </c>
      <c r="C153" s="12">
        <v>20454</v>
      </c>
      <c r="D153" s="13" t="s">
        <v>277</v>
      </c>
      <c r="E153" s="13"/>
      <c r="F153" s="13">
        <v>8.5299999999999994</v>
      </c>
      <c r="G153" s="13" t="s">
        <v>30</v>
      </c>
      <c r="H153" s="21">
        <v>44</v>
      </c>
      <c r="I153" s="21" t="s">
        <v>229</v>
      </c>
      <c r="J153" s="21">
        <v>1.27</v>
      </c>
      <c r="K153" s="21">
        <v>84.43</v>
      </c>
      <c r="L153" s="21" t="s">
        <v>242</v>
      </c>
      <c r="M153" s="21">
        <v>1000</v>
      </c>
      <c r="N153" s="21">
        <v>1388</v>
      </c>
      <c r="O153" s="21">
        <v>63.27</v>
      </c>
      <c r="P153" s="21">
        <v>0.63270000000000004</v>
      </c>
      <c r="Q153" s="21">
        <v>0.3</v>
      </c>
      <c r="R153" s="21">
        <v>0</v>
      </c>
      <c r="S153" s="21">
        <v>57</v>
      </c>
      <c r="T153" s="21">
        <v>0.8</v>
      </c>
      <c r="U153" s="21">
        <v>1987</v>
      </c>
      <c r="V153" s="21">
        <v>822</v>
      </c>
      <c r="W153" s="21">
        <v>700</v>
      </c>
      <c r="X153" s="21">
        <v>386</v>
      </c>
      <c r="Y153" s="21" t="s">
        <v>238</v>
      </c>
      <c r="Z153" s="21" t="s">
        <v>219</v>
      </c>
      <c r="AA153" s="21" t="s">
        <v>177</v>
      </c>
      <c r="AB153" s="21" t="s">
        <v>261</v>
      </c>
      <c r="AC153" s="21">
        <v>1.575</v>
      </c>
      <c r="AD153" s="21">
        <v>144.1499</v>
      </c>
      <c r="AE153" s="21">
        <v>189.53299999999999</v>
      </c>
      <c r="AF153" s="21">
        <v>303.98390000000001</v>
      </c>
      <c r="AG153" s="28">
        <v>28022.51</v>
      </c>
      <c r="AH153" s="28">
        <v>93406.17</v>
      </c>
      <c r="AI153" s="21">
        <v>2114.5074</v>
      </c>
      <c r="AJ153" s="28">
        <v>89940.06</v>
      </c>
      <c r="AK153" s="21" t="s">
        <v>248</v>
      </c>
      <c r="AL153" s="23">
        <v>104245</v>
      </c>
      <c r="AM153" s="23">
        <v>210175</v>
      </c>
      <c r="AN153" s="23">
        <v>18239452</v>
      </c>
      <c r="AO153" s="29">
        <v>17717</v>
      </c>
      <c r="AP153" s="21" t="s">
        <v>245</v>
      </c>
      <c r="AQ153" t="s">
        <v>1785</v>
      </c>
      <c r="AR153" s="21" t="s">
        <v>108</v>
      </c>
    </row>
    <row r="154" spans="1:44" ht="28.9" x14ac:dyDescent="0.5">
      <c r="A154" s="18">
        <v>44752</v>
      </c>
      <c r="B154" s="10">
        <v>61</v>
      </c>
      <c r="C154" s="9">
        <v>13075</v>
      </c>
      <c r="D154" s="10" t="s">
        <v>215</v>
      </c>
      <c r="E154" s="10" t="s">
        <v>331</v>
      </c>
      <c r="F154" s="10">
        <v>7.72</v>
      </c>
      <c r="G154" s="10"/>
      <c r="H154" s="19">
        <v>55</v>
      </c>
      <c r="I154" s="19" t="s">
        <v>237</v>
      </c>
      <c r="J154" s="19">
        <v>2.11</v>
      </c>
      <c r="K154" s="19">
        <v>90.75</v>
      </c>
      <c r="L154" s="19" t="s">
        <v>242</v>
      </c>
      <c r="M154" s="19">
        <v>1000</v>
      </c>
      <c r="N154" s="19">
        <v>1113</v>
      </c>
      <c r="O154" s="19">
        <v>58.12</v>
      </c>
      <c r="P154" s="19">
        <v>0.58120000000000005</v>
      </c>
      <c r="Q154" s="19">
        <v>0.3</v>
      </c>
      <c r="R154" s="19">
        <v>0</v>
      </c>
      <c r="S154" s="19">
        <v>75</v>
      </c>
      <c r="T154" s="19">
        <v>0.8</v>
      </c>
      <c r="U154" s="19">
        <v>1508</v>
      </c>
      <c r="V154" s="19">
        <v>822</v>
      </c>
      <c r="W154" s="19">
        <v>699</v>
      </c>
      <c r="X154" s="19">
        <v>392</v>
      </c>
      <c r="Y154" s="19" t="s">
        <v>231</v>
      </c>
      <c r="Z154" s="19" t="s">
        <v>243</v>
      </c>
      <c r="AA154" s="19" t="s">
        <v>178</v>
      </c>
      <c r="AB154" s="19" t="s">
        <v>222</v>
      </c>
      <c r="AC154" s="19">
        <v>0.8014</v>
      </c>
      <c r="AD154" s="19">
        <v>235.79400000000001</v>
      </c>
      <c r="AE154" s="19">
        <v>107.28400000000001</v>
      </c>
      <c r="AF154" s="19">
        <v>367.26459999999997</v>
      </c>
      <c r="AG154" s="26">
        <v>31963.15</v>
      </c>
      <c r="AH154" s="26">
        <v>207276.41</v>
      </c>
      <c r="AI154" s="19">
        <v>2017.1463000000001</v>
      </c>
      <c r="AJ154" s="26">
        <v>87449.87</v>
      </c>
      <c r="AK154" s="19" t="s">
        <v>302</v>
      </c>
      <c r="AL154" s="22">
        <v>147776</v>
      </c>
      <c r="AM154" s="22">
        <v>230219</v>
      </c>
      <c r="AN154" s="22">
        <v>21774917</v>
      </c>
      <c r="AO154" s="27">
        <v>18312</v>
      </c>
      <c r="AP154" s="19" t="s">
        <v>245</v>
      </c>
      <c r="AQ154" t="s">
        <v>62</v>
      </c>
      <c r="AR154" s="19" t="s">
        <v>51</v>
      </c>
    </row>
    <row r="155" spans="1:44" ht="28.9" x14ac:dyDescent="0.5">
      <c r="A155" s="18">
        <v>44753</v>
      </c>
      <c r="B155" s="13">
        <v>93</v>
      </c>
      <c r="C155" s="12">
        <v>39882</v>
      </c>
      <c r="D155" s="13" t="s">
        <v>277</v>
      </c>
      <c r="E155" s="13"/>
      <c r="F155" s="13">
        <v>27.07</v>
      </c>
      <c r="G155" s="13"/>
      <c r="H155" s="21">
        <v>36</v>
      </c>
      <c r="I155" s="21" t="s">
        <v>216</v>
      </c>
      <c r="J155" s="21">
        <v>2.56</v>
      </c>
      <c r="K155" s="21">
        <v>90.89</v>
      </c>
      <c r="L155" s="21" t="s">
        <v>217</v>
      </c>
      <c r="M155" s="21">
        <v>1000</v>
      </c>
      <c r="N155" s="21">
        <v>1356</v>
      </c>
      <c r="O155" s="21">
        <v>53.85</v>
      </c>
      <c r="P155" s="21">
        <v>0.53849999999999998</v>
      </c>
      <c r="Q155" s="21">
        <v>0.26</v>
      </c>
      <c r="R155" s="21">
        <v>0</v>
      </c>
      <c r="S155" s="21">
        <v>71</v>
      </c>
      <c r="T155" s="21">
        <v>0.76</v>
      </c>
      <c r="U155" s="21">
        <v>1627</v>
      </c>
      <c r="V155" s="21">
        <v>827</v>
      </c>
      <c r="W155" s="21">
        <v>663</v>
      </c>
      <c r="X155" s="21">
        <v>304</v>
      </c>
      <c r="Y155" s="21" t="s">
        <v>231</v>
      </c>
      <c r="Z155" s="21" t="s">
        <v>219</v>
      </c>
      <c r="AA155" s="21" t="s">
        <v>177</v>
      </c>
      <c r="AB155" s="21" t="s">
        <v>261</v>
      </c>
      <c r="AC155" s="21">
        <v>1.1135999999999999</v>
      </c>
      <c r="AD155" s="21">
        <v>340.33659999999998</v>
      </c>
      <c r="AE155" s="21">
        <v>166.0162</v>
      </c>
      <c r="AF155" s="21">
        <v>385.07979999999998</v>
      </c>
      <c r="AG155" s="23">
        <v>248052</v>
      </c>
      <c r="AH155" s="28">
        <v>291397.86</v>
      </c>
      <c r="AI155" s="21">
        <v>1039.0648000000001</v>
      </c>
      <c r="AJ155" s="28">
        <v>76095.55</v>
      </c>
      <c r="AK155" s="21" t="s">
        <v>291</v>
      </c>
      <c r="AL155" s="23">
        <v>100057</v>
      </c>
      <c r="AM155" s="23">
        <v>240616</v>
      </c>
      <c r="AN155" s="23">
        <v>21751174</v>
      </c>
      <c r="AO155" s="29">
        <v>16487</v>
      </c>
      <c r="AP155" s="21" t="s">
        <v>263</v>
      </c>
      <c r="AQ155" t="s">
        <v>1779</v>
      </c>
      <c r="AR155" s="21" t="s">
        <v>40</v>
      </c>
    </row>
    <row r="156" spans="1:44" x14ac:dyDescent="0.5">
      <c r="A156" s="18">
        <v>44754</v>
      </c>
      <c r="B156" s="10">
        <v>25</v>
      </c>
      <c r="C156" s="9">
        <v>34773</v>
      </c>
      <c r="D156" s="10" t="s">
        <v>264</v>
      </c>
      <c r="E156" s="10"/>
      <c r="F156" s="10">
        <v>29.42</v>
      </c>
      <c r="G156" s="10"/>
      <c r="H156" s="19">
        <v>58</v>
      </c>
      <c r="I156" s="19" t="s">
        <v>216</v>
      </c>
      <c r="J156" s="19">
        <v>9.65</v>
      </c>
      <c r="K156" s="19">
        <v>97.88</v>
      </c>
      <c r="L156" s="19" t="s">
        <v>242</v>
      </c>
      <c r="M156" s="19">
        <v>1000</v>
      </c>
      <c r="N156" s="19">
        <v>896</v>
      </c>
      <c r="O156" s="19">
        <v>63.23</v>
      </c>
      <c r="P156" s="19">
        <v>0.63229999999999997</v>
      </c>
      <c r="Q156" s="19">
        <v>0.27</v>
      </c>
      <c r="R156" s="19">
        <v>0</v>
      </c>
      <c r="S156" s="19">
        <v>65</v>
      </c>
      <c r="T156" s="19">
        <v>0.77</v>
      </c>
      <c r="U156" s="19">
        <v>1749</v>
      </c>
      <c r="V156" s="19">
        <v>850</v>
      </c>
      <c r="W156" s="19">
        <v>606</v>
      </c>
      <c r="X156" s="19">
        <v>329</v>
      </c>
      <c r="Y156" s="19" t="s">
        <v>218</v>
      </c>
      <c r="Z156" s="19" t="s">
        <v>232</v>
      </c>
      <c r="AA156" s="19" t="s">
        <v>220</v>
      </c>
      <c r="AB156" s="19" t="s">
        <v>222</v>
      </c>
      <c r="AC156" s="19">
        <v>1.1292</v>
      </c>
      <c r="AD156" s="19">
        <v>232.73670000000001</v>
      </c>
      <c r="AE156" s="19">
        <v>183.40039999999999</v>
      </c>
      <c r="AF156" s="19">
        <v>358.92559999999997</v>
      </c>
      <c r="AG156" s="26">
        <v>21761.95</v>
      </c>
      <c r="AH156" s="26">
        <v>31027.26</v>
      </c>
      <c r="AI156" s="19">
        <v>1400.3420000000001</v>
      </c>
      <c r="AJ156" s="26">
        <v>70695.89</v>
      </c>
      <c r="AK156" s="19" t="s">
        <v>272</v>
      </c>
      <c r="AL156" s="22">
        <v>120286</v>
      </c>
      <c r="AM156" s="22">
        <v>236570</v>
      </c>
      <c r="AN156" s="22">
        <v>23248445</v>
      </c>
      <c r="AO156" s="27">
        <v>19666</v>
      </c>
      <c r="AP156" s="19" t="s">
        <v>263</v>
      </c>
      <c r="AQ156" t="s">
        <v>1828</v>
      </c>
      <c r="AR156" s="19" t="s">
        <v>29</v>
      </c>
    </row>
    <row r="157" spans="1:44" ht="28.9" x14ac:dyDescent="0.5">
      <c r="A157" s="18">
        <v>44755</v>
      </c>
      <c r="B157" s="13">
        <v>36</v>
      </c>
      <c r="C157" s="12">
        <v>5074</v>
      </c>
      <c r="D157" s="13" t="s">
        <v>227</v>
      </c>
      <c r="E157" s="13"/>
      <c r="F157" s="13">
        <v>25.03</v>
      </c>
      <c r="G157" s="13"/>
      <c r="H157" s="21">
        <v>27</v>
      </c>
      <c r="I157" s="21" t="s">
        <v>216</v>
      </c>
      <c r="J157" s="21">
        <v>3.43</v>
      </c>
      <c r="K157" s="21">
        <v>91.5</v>
      </c>
      <c r="L157" s="21" t="s">
        <v>217</v>
      </c>
      <c r="M157" s="21">
        <v>1000</v>
      </c>
      <c r="N157" s="21">
        <v>838</v>
      </c>
      <c r="O157" s="21">
        <v>64.88</v>
      </c>
      <c r="P157" s="21">
        <v>0.64880000000000004</v>
      </c>
      <c r="Q157" s="21">
        <v>0.22</v>
      </c>
      <c r="R157" s="21">
        <v>0</v>
      </c>
      <c r="S157" s="21">
        <v>72</v>
      </c>
      <c r="T157" s="21">
        <v>0.72</v>
      </c>
      <c r="U157" s="21">
        <v>1534</v>
      </c>
      <c r="V157" s="21">
        <v>879</v>
      </c>
      <c r="W157" s="21">
        <v>662</v>
      </c>
      <c r="X157" s="21">
        <v>296</v>
      </c>
      <c r="Y157" s="21" t="s">
        <v>238</v>
      </c>
      <c r="Z157" s="21" t="s">
        <v>232</v>
      </c>
      <c r="AA157" s="21" t="s">
        <v>177</v>
      </c>
      <c r="AB157" s="21" t="s">
        <v>233</v>
      </c>
      <c r="AC157" s="21">
        <v>0.87450000000000006</v>
      </c>
      <c r="AD157" s="21">
        <v>354.68770000000001</v>
      </c>
      <c r="AE157" s="21">
        <v>194.7363</v>
      </c>
      <c r="AF157" s="21">
        <v>643.21870000000001</v>
      </c>
      <c r="AG157" s="23">
        <v>246343</v>
      </c>
      <c r="AH157" s="28">
        <v>236179.02</v>
      </c>
      <c r="AI157" s="21">
        <v>1602.1999000000001</v>
      </c>
      <c r="AJ157" s="28">
        <v>70281.490000000005</v>
      </c>
      <c r="AK157" s="21" t="s">
        <v>251</v>
      </c>
      <c r="AL157" s="23">
        <v>141048</v>
      </c>
      <c r="AM157" s="23">
        <v>238812</v>
      </c>
      <c r="AN157" s="23">
        <v>24147571</v>
      </c>
      <c r="AO157" s="29">
        <v>23333</v>
      </c>
      <c r="AP157" s="21" t="s">
        <v>245</v>
      </c>
      <c r="AQ157" t="s">
        <v>1771</v>
      </c>
      <c r="AR157" s="21" t="s">
        <v>30</v>
      </c>
    </row>
    <row r="158" spans="1:44" ht="28.9" x14ac:dyDescent="0.5">
      <c r="A158" s="18">
        <v>44756</v>
      </c>
      <c r="B158" s="10">
        <v>44</v>
      </c>
      <c r="C158" s="9">
        <v>19380</v>
      </c>
      <c r="D158" s="10" t="s">
        <v>227</v>
      </c>
      <c r="E158" s="10"/>
      <c r="F158" s="10">
        <v>19.37</v>
      </c>
      <c r="G158" s="10" t="s">
        <v>76</v>
      </c>
      <c r="H158" s="19">
        <v>55</v>
      </c>
      <c r="I158" s="19" t="s">
        <v>216</v>
      </c>
      <c r="J158" s="19">
        <v>3.74</v>
      </c>
      <c r="K158" s="19">
        <v>95.93</v>
      </c>
      <c r="L158" s="19" t="s">
        <v>230</v>
      </c>
      <c r="M158" s="19">
        <v>1000</v>
      </c>
      <c r="N158" s="19">
        <v>855</v>
      </c>
      <c r="O158" s="19">
        <v>68.98</v>
      </c>
      <c r="P158" s="19">
        <v>0.68979999999999997</v>
      </c>
      <c r="Q158" s="19">
        <v>0.21</v>
      </c>
      <c r="R158" s="19">
        <v>0</v>
      </c>
      <c r="S158" s="19">
        <v>68</v>
      </c>
      <c r="T158" s="19">
        <v>0.71</v>
      </c>
      <c r="U158" s="19">
        <v>1732</v>
      </c>
      <c r="V158" s="19">
        <v>896</v>
      </c>
      <c r="W158" s="19">
        <v>688</v>
      </c>
      <c r="X158" s="19">
        <v>349</v>
      </c>
      <c r="Y158" s="19" t="s">
        <v>231</v>
      </c>
      <c r="Z158" s="19" t="s">
        <v>243</v>
      </c>
      <c r="AA158" s="19" t="s">
        <v>177</v>
      </c>
      <c r="AB158" s="19" t="s">
        <v>233</v>
      </c>
      <c r="AC158" s="19">
        <v>1.6197999999999999</v>
      </c>
      <c r="AD158" s="19">
        <v>248.49469999999999</v>
      </c>
      <c r="AE158" s="19">
        <v>189.61320000000001</v>
      </c>
      <c r="AF158" s="19">
        <v>447.35759999999999</v>
      </c>
      <c r="AG158" s="26">
        <v>21098.14</v>
      </c>
      <c r="AH158" s="26">
        <v>251776.75</v>
      </c>
      <c r="AI158" s="19">
        <v>2947.4234999999999</v>
      </c>
      <c r="AJ158" s="26">
        <v>88468.88</v>
      </c>
      <c r="AK158" s="19" t="s">
        <v>288</v>
      </c>
      <c r="AL158" s="22">
        <v>140620</v>
      </c>
      <c r="AM158" s="22">
        <v>243170</v>
      </c>
      <c r="AN158" s="22">
        <v>20639020</v>
      </c>
      <c r="AO158" s="27">
        <v>22537</v>
      </c>
      <c r="AP158" s="19" t="s">
        <v>263</v>
      </c>
      <c r="AQ158" t="s">
        <v>1807</v>
      </c>
      <c r="AR158" s="19" t="s">
        <v>30</v>
      </c>
    </row>
    <row r="159" spans="1:44" ht="28.9" x14ac:dyDescent="0.5">
      <c r="A159" s="18">
        <v>44757</v>
      </c>
      <c r="B159" s="13">
        <v>94</v>
      </c>
      <c r="C159" s="12">
        <v>38081</v>
      </c>
      <c r="D159" s="13" t="s">
        <v>215</v>
      </c>
      <c r="E159" s="13"/>
      <c r="F159" s="13">
        <v>29.71</v>
      </c>
      <c r="G159" s="13"/>
      <c r="H159" s="21">
        <v>17</v>
      </c>
      <c r="I159" s="21" t="s">
        <v>237</v>
      </c>
      <c r="J159" s="21">
        <v>6.85</v>
      </c>
      <c r="K159" s="21">
        <v>90.4</v>
      </c>
      <c r="L159" s="21" t="s">
        <v>242</v>
      </c>
      <c r="M159" s="21">
        <v>1000</v>
      </c>
      <c r="N159" s="21">
        <v>1344</v>
      </c>
      <c r="O159" s="21">
        <v>51.38</v>
      </c>
      <c r="P159" s="21">
        <v>0.51380000000000003</v>
      </c>
      <c r="Q159" s="21">
        <v>0.28000000000000003</v>
      </c>
      <c r="R159" s="21">
        <v>0</v>
      </c>
      <c r="S159" s="21">
        <v>61</v>
      </c>
      <c r="T159" s="21">
        <v>0.78</v>
      </c>
      <c r="U159" s="21">
        <v>1109</v>
      </c>
      <c r="V159" s="21">
        <v>839</v>
      </c>
      <c r="W159" s="21">
        <v>629</v>
      </c>
      <c r="X159" s="21">
        <v>278</v>
      </c>
      <c r="Y159" s="21" t="s">
        <v>231</v>
      </c>
      <c r="Z159" s="21" t="s">
        <v>219</v>
      </c>
      <c r="AA159" s="21" t="s">
        <v>178</v>
      </c>
      <c r="AB159" s="21" t="s">
        <v>222</v>
      </c>
      <c r="AC159" s="21">
        <v>1.1634</v>
      </c>
      <c r="AD159" s="21">
        <v>207.3912</v>
      </c>
      <c r="AE159" s="21">
        <v>140.96029999999999</v>
      </c>
      <c r="AF159" s="21">
        <v>555.68700000000001</v>
      </c>
      <c r="AG159" s="28">
        <v>33558.42</v>
      </c>
      <c r="AH159" s="28">
        <v>279948.18</v>
      </c>
      <c r="AI159" s="21">
        <v>2662.1743000000001</v>
      </c>
      <c r="AJ159" s="28">
        <v>83590.62</v>
      </c>
      <c r="AK159" s="21" t="s">
        <v>240</v>
      </c>
      <c r="AL159" s="23">
        <v>112115</v>
      </c>
      <c r="AM159" s="23">
        <v>187121</v>
      </c>
      <c r="AN159" s="23">
        <v>20738883</v>
      </c>
      <c r="AO159" s="29">
        <v>17482</v>
      </c>
      <c r="AP159" s="21" t="s">
        <v>241</v>
      </c>
      <c r="AQ159" t="s">
        <v>1781</v>
      </c>
      <c r="AR159" s="21" t="s">
        <v>30</v>
      </c>
    </row>
    <row r="160" spans="1:44" ht="28.9" x14ac:dyDescent="0.5">
      <c r="A160" s="18">
        <v>44758</v>
      </c>
      <c r="B160" s="10">
        <v>7</v>
      </c>
      <c r="C160" s="9">
        <v>22863</v>
      </c>
      <c r="D160" s="10" t="s">
        <v>249</v>
      </c>
      <c r="E160" s="10" t="s">
        <v>332</v>
      </c>
      <c r="F160" s="10">
        <v>24.01</v>
      </c>
      <c r="G160" s="10"/>
      <c r="H160" s="19">
        <v>19</v>
      </c>
      <c r="I160" s="19" t="s">
        <v>216</v>
      </c>
      <c r="J160" s="19">
        <v>2.4900000000000002</v>
      </c>
      <c r="K160" s="19">
        <v>84.17</v>
      </c>
      <c r="L160" s="19" t="s">
        <v>242</v>
      </c>
      <c r="M160" s="19">
        <v>1000</v>
      </c>
      <c r="N160" s="19">
        <v>1196</v>
      </c>
      <c r="O160" s="19">
        <v>61.57</v>
      </c>
      <c r="P160" s="19">
        <v>0.61570000000000003</v>
      </c>
      <c r="Q160" s="19">
        <v>0.26</v>
      </c>
      <c r="R160" s="19">
        <v>0</v>
      </c>
      <c r="S160" s="19">
        <v>60</v>
      </c>
      <c r="T160" s="19">
        <v>0.76</v>
      </c>
      <c r="U160" s="19">
        <v>1202</v>
      </c>
      <c r="V160" s="19">
        <v>896</v>
      </c>
      <c r="W160" s="19">
        <v>700</v>
      </c>
      <c r="X160" s="19">
        <v>325</v>
      </c>
      <c r="Y160" s="19" t="s">
        <v>231</v>
      </c>
      <c r="Z160" s="19" t="s">
        <v>243</v>
      </c>
      <c r="AA160" s="19" t="s">
        <v>178</v>
      </c>
      <c r="AB160" s="19" t="s">
        <v>239</v>
      </c>
      <c r="AC160" s="19">
        <v>0.92079999999999995</v>
      </c>
      <c r="AD160" s="19">
        <v>233.23779999999999</v>
      </c>
      <c r="AE160" s="19">
        <v>135.98740000000001</v>
      </c>
      <c r="AF160" s="19">
        <v>622.93079999999998</v>
      </c>
      <c r="AG160" s="26">
        <v>39999.46</v>
      </c>
      <c r="AH160" s="26">
        <v>74917.75</v>
      </c>
      <c r="AI160" s="19">
        <v>1534.9519</v>
      </c>
      <c r="AJ160" s="26">
        <v>88994.59</v>
      </c>
      <c r="AK160" s="19" t="s">
        <v>302</v>
      </c>
      <c r="AL160" s="22">
        <v>124466</v>
      </c>
      <c r="AM160" s="22">
        <v>164280</v>
      </c>
      <c r="AN160" s="22">
        <v>19972803</v>
      </c>
      <c r="AO160" s="27">
        <v>23458</v>
      </c>
      <c r="AP160" s="19" t="s">
        <v>252</v>
      </c>
      <c r="AQ160" t="s">
        <v>1777</v>
      </c>
      <c r="AR160" s="19" t="s">
        <v>44</v>
      </c>
    </row>
    <row r="161" spans="1:44" ht="28.9" x14ac:dyDescent="0.5">
      <c r="A161" s="18">
        <v>44759</v>
      </c>
      <c r="B161" s="13">
        <v>71</v>
      </c>
      <c r="C161" s="12">
        <v>7280</v>
      </c>
      <c r="D161" s="13" t="s">
        <v>227</v>
      </c>
      <c r="E161" s="13"/>
      <c r="F161" s="13">
        <v>27.59</v>
      </c>
      <c r="G161" s="13"/>
      <c r="H161" s="21">
        <v>85</v>
      </c>
      <c r="I161" s="21" t="s">
        <v>229</v>
      </c>
      <c r="J161" s="21">
        <v>6.54</v>
      </c>
      <c r="K161" s="21">
        <v>84.29</v>
      </c>
      <c r="L161" s="21" t="s">
        <v>230</v>
      </c>
      <c r="M161" s="21">
        <v>1000</v>
      </c>
      <c r="N161" s="21">
        <v>1494</v>
      </c>
      <c r="O161" s="21">
        <v>60.19</v>
      </c>
      <c r="P161" s="21">
        <v>0.60189999999999999</v>
      </c>
      <c r="Q161" s="21">
        <v>0.3</v>
      </c>
      <c r="R161" s="21">
        <v>0</v>
      </c>
      <c r="S161" s="21">
        <v>72</v>
      </c>
      <c r="T161" s="21">
        <v>0.8</v>
      </c>
      <c r="U161" s="21">
        <v>1602</v>
      </c>
      <c r="V161" s="21">
        <v>850</v>
      </c>
      <c r="W161" s="21">
        <v>609</v>
      </c>
      <c r="X161" s="21">
        <v>332</v>
      </c>
      <c r="Y161" s="21" t="s">
        <v>238</v>
      </c>
      <c r="Z161" s="21" t="s">
        <v>232</v>
      </c>
      <c r="AA161" s="21" t="s">
        <v>177</v>
      </c>
      <c r="AB161" s="21" t="s">
        <v>40</v>
      </c>
      <c r="AC161" s="21">
        <v>1.5751999999999999</v>
      </c>
      <c r="AD161" s="21">
        <v>202.55029999999999</v>
      </c>
      <c r="AE161" s="21">
        <v>114.9363</v>
      </c>
      <c r="AF161" s="21">
        <v>357.1576</v>
      </c>
      <c r="AG161" s="28">
        <v>30059.599999999999</v>
      </c>
      <c r="AH161" s="28">
        <v>64120.12</v>
      </c>
      <c r="AI161" s="21">
        <v>2877.9203000000002</v>
      </c>
      <c r="AJ161" s="28">
        <v>82616.710000000006</v>
      </c>
      <c r="AK161" s="21" t="s">
        <v>297</v>
      </c>
      <c r="AL161" s="23">
        <v>91137</v>
      </c>
      <c r="AM161" s="23">
        <v>163656</v>
      </c>
      <c r="AN161" s="23">
        <v>23056534</v>
      </c>
      <c r="AO161" s="29">
        <v>19328</v>
      </c>
      <c r="AP161" s="21" t="s">
        <v>241</v>
      </c>
      <c r="AQ161" t="s">
        <v>1805</v>
      </c>
      <c r="AR161" s="21" t="s">
        <v>53</v>
      </c>
    </row>
    <row r="162" spans="1:44" ht="28.9" x14ac:dyDescent="0.5">
      <c r="A162" s="18">
        <v>44760</v>
      </c>
      <c r="B162" s="10">
        <v>32</v>
      </c>
      <c r="C162" s="9">
        <v>27144</v>
      </c>
      <c r="D162" s="10" t="s">
        <v>277</v>
      </c>
      <c r="E162" s="10"/>
      <c r="F162" s="10">
        <v>19.12</v>
      </c>
      <c r="G162" s="10" t="s">
        <v>30</v>
      </c>
      <c r="H162" s="19">
        <v>49</v>
      </c>
      <c r="I162" s="19" t="s">
        <v>216</v>
      </c>
      <c r="J162" s="19">
        <v>2.92</v>
      </c>
      <c r="K162" s="19">
        <v>81.900000000000006</v>
      </c>
      <c r="L162" s="19" t="s">
        <v>230</v>
      </c>
      <c r="M162" s="19">
        <v>1000</v>
      </c>
      <c r="N162" s="19">
        <v>830</v>
      </c>
      <c r="O162" s="19">
        <v>63.41</v>
      </c>
      <c r="P162" s="19">
        <v>0.6341</v>
      </c>
      <c r="Q162" s="19">
        <v>0.2</v>
      </c>
      <c r="R162" s="19">
        <v>0</v>
      </c>
      <c r="S162" s="19">
        <v>65</v>
      </c>
      <c r="T162" s="19">
        <v>0.7</v>
      </c>
      <c r="U162" s="19">
        <v>1043</v>
      </c>
      <c r="V162" s="19">
        <v>864</v>
      </c>
      <c r="W162" s="19">
        <v>699</v>
      </c>
      <c r="X162" s="19">
        <v>352</v>
      </c>
      <c r="Y162" s="19" t="s">
        <v>238</v>
      </c>
      <c r="Z162" s="19" t="s">
        <v>232</v>
      </c>
      <c r="AA162" s="19" t="s">
        <v>177</v>
      </c>
      <c r="AB162" s="19" t="s">
        <v>261</v>
      </c>
      <c r="AC162" s="19">
        <v>1.7048000000000001</v>
      </c>
      <c r="AD162" s="19">
        <v>367.63299999999998</v>
      </c>
      <c r="AE162" s="19">
        <v>189.52940000000001</v>
      </c>
      <c r="AF162" s="19">
        <v>650.29409999999996</v>
      </c>
      <c r="AG162" s="26">
        <v>34389.22</v>
      </c>
      <c r="AH162" s="26">
        <v>130847.12</v>
      </c>
      <c r="AI162" s="19">
        <v>2526.3595</v>
      </c>
      <c r="AJ162" s="26">
        <v>89796.76</v>
      </c>
      <c r="AK162" s="19" t="s">
        <v>272</v>
      </c>
      <c r="AL162" s="22">
        <v>101783</v>
      </c>
      <c r="AM162" s="22">
        <v>232200</v>
      </c>
      <c r="AN162" s="22">
        <v>22401892</v>
      </c>
      <c r="AO162" s="27">
        <v>23349</v>
      </c>
      <c r="AP162" s="19" t="s">
        <v>241</v>
      </c>
      <c r="AQ162" t="s">
        <v>1819</v>
      </c>
      <c r="AR162" s="19" t="s">
        <v>82</v>
      </c>
    </row>
    <row r="163" spans="1:44" ht="28.9" x14ac:dyDescent="0.5">
      <c r="A163" s="18">
        <v>44761</v>
      </c>
      <c r="B163" s="13">
        <v>13</v>
      </c>
      <c r="C163" s="12">
        <v>39161</v>
      </c>
      <c r="D163" s="13" t="s">
        <v>277</v>
      </c>
      <c r="E163" s="13"/>
      <c r="F163" s="13">
        <v>28.26</v>
      </c>
      <c r="G163" s="13" t="s">
        <v>96</v>
      </c>
      <c r="H163" s="21">
        <v>62</v>
      </c>
      <c r="I163" s="21" t="s">
        <v>216</v>
      </c>
      <c r="J163" s="21">
        <v>2.23</v>
      </c>
      <c r="K163" s="21">
        <v>60.16</v>
      </c>
      <c r="L163" s="21" t="s">
        <v>230</v>
      </c>
      <c r="M163" s="21">
        <v>1000</v>
      </c>
      <c r="N163" s="21">
        <v>1069</v>
      </c>
      <c r="O163" s="21">
        <v>62.68</v>
      </c>
      <c r="P163" s="21">
        <v>0.62680000000000002</v>
      </c>
      <c r="Q163" s="21">
        <v>0.3</v>
      </c>
      <c r="R163" s="21">
        <v>0</v>
      </c>
      <c r="S163" s="21">
        <v>68</v>
      </c>
      <c r="T163" s="21">
        <v>0.8</v>
      </c>
      <c r="U163" s="21">
        <v>1360</v>
      </c>
      <c r="V163" s="21">
        <v>874</v>
      </c>
      <c r="W163" s="21">
        <v>666</v>
      </c>
      <c r="X163" s="21">
        <v>328</v>
      </c>
      <c r="Y163" s="21" t="s">
        <v>238</v>
      </c>
      <c r="Z163" s="21" t="s">
        <v>232</v>
      </c>
      <c r="AA163" s="21" t="s">
        <v>179</v>
      </c>
      <c r="AB163" s="21" t="s">
        <v>261</v>
      </c>
      <c r="AC163" s="21">
        <v>0.88319999999999999</v>
      </c>
      <c r="AD163" s="21">
        <v>143.65649999999999</v>
      </c>
      <c r="AE163" s="21">
        <v>188.25749999999999</v>
      </c>
      <c r="AF163" s="21">
        <v>356.97890000000001</v>
      </c>
      <c r="AG163" s="28">
        <v>20905.7</v>
      </c>
      <c r="AH163" s="28">
        <v>218057.35</v>
      </c>
      <c r="AI163" s="21">
        <v>2786.6289000000002</v>
      </c>
      <c r="AJ163" s="28">
        <v>80359.570000000007</v>
      </c>
      <c r="AK163" s="21" t="s">
        <v>240</v>
      </c>
      <c r="AL163" s="23">
        <v>122236</v>
      </c>
      <c r="AM163" s="23">
        <v>209603</v>
      </c>
      <c r="AN163" s="23">
        <v>21127587</v>
      </c>
      <c r="AO163" s="29">
        <v>17631</v>
      </c>
      <c r="AP163" s="21" t="s">
        <v>241</v>
      </c>
      <c r="AQ163" t="s">
        <v>1940</v>
      </c>
      <c r="AR163" s="21" t="s">
        <v>34</v>
      </c>
    </row>
    <row r="164" spans="1:44" ht="28.9" x14ac:dyDescent="0.5">
      <c r="A164" s="18">
        <v>44762</v>
      </c>
      <c r="B164" s="10">
        <v>34</v>
      </c>
      <c r="C164" s="9">
        <v>25380</v>
      </c>
      <c r="D164" s="10" t="s">
        <v>215</v>
      </c>
      <c r="E164" s="10" t="s">
        <v>333</v>
      </c>
      <c r="F164" s="10">
        <v>20.86</v>
      </c>
      <c r="G164" s="10"/>
      <c r="H164" s="19">
        <v>98</v>
      </c>
      <c r="I164" s="19" t="s">
        <v>229</v>
      </c>
      <c r="J164" s="19">
        <v>4.1399999999999997</v>
      </c>
      <c r="K164" s="19">
        <v>65.72</v>
      </c>
      <c r="L164" s="19" t="s">
        <v>242</v>
      </c>
      <c r="M164" s="19">
        <v>1000</v>
      </c>
      <c r="N164" s="19">
        <v>1023</v>
      </c>
      <c r="O164" s="19">
        <v>58.34</v>
      </c>
      <c r="P164" s="19">
        <v>0.58340000000000003</v>
      </c>
      <c r="Q164" s="19">
        <v>0.28999999999999998</v>
      </c>
      <c r="R164" s="19">
        <v>0</v>
      </c>
      <c r="S164" s="19">
        <v>58</v>
      </c>
      <c r="T164" s="19">
        <v>0.79</v>
      </c>
      <c r="U164" s="19">
        <v>1637</v>
      </c>
      <c r="V164" s="19">
        <v>878</v>
      </c>
      <c r="W164" s="19">
        <v>687</v>
      </c>
      <c r="X164" s="19">
        <v>352</v>
      </c>
      <c r="Y164" s="19" t="s">
        <v>231</v>
      </c>
      <c r="Z164" s="19" t="s">
        <v>243</v>
      </c>
      <c r="AA164" s="19" t="s">
        <v>177</v>
      </c>
      <c r="AB164" s="19" t="s">
        <v>239</v>
      </c>
      <c r="AC164" s="19">
        <v>1.4938</v>
      </c>
      <c r="AD164" s="19">
        <v>304.77050000000003</v>
      </c>
      <c r="AE164" s="19">
        <v>161.87270000000001</v>
      </c>
      <c r="AF164" s="19">
        <v>460.2842</v>
      </c>
      <c r="AG164" s="22">
        <v>20642</v>
      </c>
      <c r="AH164" s="22">
        <v>123866</v>
      </c>
      <c r="AI164" s="19">
        <v>2781.0055000000002</v>
      </c>
      <c r="AJ164" s="26">
        <v>81222.86</v>
      </c>
      <c r="AK164" s="19" t="s">
        <v>310</v>
      </c>
      <c r="AL164" s="22">
        <v>125909</v>
      </c>
      <c r="AM164" s="22">
        <v>188791</v>
      </c>
      <c r="AN164" s="22">
        <v>22090461</v>
      </c>
      <c r="AO164" s="27">
        <v>21214</v>
      </c>
      <c r="AP164" s="19" t="s">
        <v>245</v>
      </c>
      <c r="AQ164" t="s">
        <v>1853</v>
      </c>
      <c r="AR164" s="19" t="s">
        <v>34</v>
      </c>
    </row>
    <row r="165" spans="1:44" ht="28.9" x14ac:dyDescent="0.5">
      <c r="A165" s="18">
        <v>44763</v>
      </c>
      <c r="B165" s="13">
        <v>39</v>
      </c>
      <c r="C165" s="12">
        <v>35511</v>
      </c>
      <c r="D165" s="13" t="s">
        <v>227</v>
      </c>
      <c r="E165" s="13"/>
      <c r="F165" s="13">
        <v>24.77</v>
      </c>
      <c r="G165" s="13" t="s">
        <v>34</v>
      </c>
      <c r="H165" s="21">
        <v>83</v>
      </c>
      <c r="I165" s="21" t="s">
        <v>237</v>
      </c>
      <c r="J165" s="21">
        <v>5.49</v>
      </c>
      <c r="K165" s="21">
        <v>67.650000000000006</v>
      </c>
      <c r="L165" s="21" t="s">
        <v>217</v>
      </c>
      <c r="M165" s="21">
        <v>1000</v>
      </c>
      <c r="N165" s="21">
        <v>819</v>
      </c>
      <c r="O165" s="21">
        <v>67.55</v>
      </c>
      <c r="P165" s="21">
        <v>0.67549999999999999</v>
      </c>
      <c r="Q165" s="21">
        <v>0.25</v>
      </c>
      <c r="R165" s="21">
        <v>0</v>
      </c>
      <c r="S165" s="21">
        <v>68</v>
      </c>
      <c r="T165" s="21">
        <v>0.75</v>
      </c>
      <c r="U165" s="21">
        <v>1650</v>
      </c>
      <c r="V165" s="21">
        <v>855</v>
      </c>
      <c r="W165" s="21">
        <v>603</v>
      </c>
      <c r="X165" s="21">
        <v>379</v>
      </c>
      <c r="Y165" s="21" t="s">
        <v>231</v>
      </c>
      <c r="Z165" s="21" t="s">
        <v>219</v>
      </c>
      <c r="AA165" s="21" t="s">
        <v>177</v>
      </c>
      <c r="AB165" s="21" t="s">
        <v>40</v>
      </c>
      <c r="AC165" s="21">
        <v>1.2199</v>
      </c>
      <c r="AD165" s="21">
        <v>156.42500000000001</v>
      </c>
      <c r="AE165" s="21">
        <v>165.9288</v>
      </c>
      <c r="AF165" s="21">
        <v>596.3759</v>
      </c>
      <c r="AG165" s="28">
        <v>39418.83</v>
      </c>
      <c r="AH165" s="23">
        <v>187364</v>
      </c>
      <c r="AI165" s="21">
        <v>2738.3074000000001</v>
      </c>
      <c r="AJ165" s="28">
        <v>79382.87</v>
      </c>
      <c r="AK165" s="21" t="s">
        <v>291</v>
      </c>
      <c r="AL165" s="23">
        <v>95236</v>
      </c>
      <c r="AM165" s="23">
        <v>177819</v>
      </c>
      <c r="AN165" s="23">
        <v>23801499</v>
      </c>
      <c r="AO165" s="29">
        <v>18668</v>
      </c>
      <c r="AP165" s="21" t="s">
        <v>241</v>
      </c>
      <c r="AQ165" t="s">
        <v>1853</v>
      </c>
      <c r="AR165" s="21" t="s">
        <v>34</v>
      </c>
    </row>
    <row r="166" spans="1:44" ht="28.9" x14ac:dyDescent="0.5">
      <c r="A166" s="18">
        <v>44764</v>
      </c>
      <c r="B166" s="10">
        <v>39</v>
      </c>
      <c r="C166" s="9">
        <v>38020</v>
      </c>
      <c r="D166" s="10" t="s">
        <v>227</v>
      </c>
      <c r="E166" s="10"/>
      <c r="F166" s="10">
        <v>14.32</v>
      </c>
      <c r="G166" s="10" t="s">
        <v>34</v>
      </c>
      <c r="H166" s="19">
        <v>17</v>
      </c>
      <c r="I166" s="19" t="s">
        <v>237</v>
      </c>
      <c r="J166" s="19">
        <v>7.01</v>
      </c>
      <c r="K166" s="19">
        <v>82.48</v>
      </c>
      <c r="L166" s="19" t="s">
        <v>230</v>
      </c>
      <c r="M166" s="19">
        <v>1000</v>
      </c>
      <c r="N166" s="19">
        <v>987</v>
      </c>
      <c r="O166" s="19">
        <v>58.02</v>
      </c>
      <c r="P166" s="19">
        <v>0.58020000000000005</v>
      </c>
      <c r="Q166" s="19">
        <v>0.28999999999999998</v>
      </c>
      <c r="R166" s="19">
        <v>0</v>
      </c>
      <c r="S166" s="19">
        <v>59</v>
      </c>
      <c r="T166" s="19">
        <v>0.79</v>
      </c>
      <c r="U166" s="19">
        <v>1373</v>
      </c>
      <c r="V166" s="19">
        <v>874</v>
      </c>
      <c r="W166" s="19">
        <v>659</v>
      </c>
      <c r="X166" s="19">
        <v>216</v>
      </c>
      <c r="Y166" s="19" t="s">
        <v>231</v>
      </c>
      <c r="Z166" s="19" t="s">
        <v>232</v>
      </c>
      <c r="AA166" s="19" t="s">
        <v>177</v>
      </c>
      <c r="AB166" s="19" t="s">
        <v>222</v>
      </c>
      <c r="AC166" s="19">
        <v>0.87490000000000001</v>
      </c>
      <c r="AD166" s="19">
        <v>377.67610000000002</v>
      </c>
      <c r="AE166" s="19">
        <v>186.5943</v>
      </c>
      <c r="AF166" s="19">
        <v>612.90210000000002</v>
      </c>
      <c r="AG166" s="26">
        <v>27820.81</v>
      </c>
      <c r="AH166" s="26">
        <v>108135.23</v>
      </c>
      <c r="AI166" s="19">
        <v>1411.0446999999999</v>
      </c>
      <c r="AJ166" s="26">
        <v>84015.9</v>
      </c>
      <c r="AK166" s="19" t="s">
        <v>255</v>
      </c>
      <c r="AL166" s="22">
        <v>126193</v>
      </c>
      <c r="AM166" s="22">
        <v>184122</v>
      </c>
      <c r="AN166" s="22">
        <v>18145211</v>
      </c>
      <c r="AO166" s="27">
        <v>24003</v>
      </c>
      <c r="AP166" s="19" t="s">
        <v>245</v>
      </c>
      <c r="AQ166" t="s">
        <v>1864</v>
      </c>
      <c r="AR166" s="19" t="s">
        <v>70</v>
      </c>
    </row>
    <row r="167" spans="1:44" ht="28.9" x14ac:dyDescent="0.5">
      <c r="A167" s="18">
        <v>44765</v>
      </c>
      <c r="B167" s="13">
        <v>72</v>
      </c>
      <c r="C167" s="12">
        <v>39883</v>
      </c>
      <c r="D167" s="13" t="s">
        <v>264</v>
      </c>
      <c r="E167" s="13"/>
      <c r="F167" s="13">
        <v>23.35</v>
      </c>
      <c r="G167" s="13"/>
      <c r="H167" s="21">
        <v>98</v>
      </c>
      <c r="I167" s="21" t="s">
        <v>216</v>
      </c>
      <c r="J167" s="21">
        <v>4.29</v>
      </c>
      <c r="K167" s="21">
        <v>77.180000000000007</v>
      </c>
      <c r="L167" s="21" t="s">
        <v>217</v>
      </c>
      <c r="M167" s="21">
        <v>1000</v>
      </c>
      <c r="N167" s="21">
        <v>1447</v>
      </c>
      <c r="O167" s="21">
        <v>55.44</v>
      </c>
      <c r="P167" s="21">
        <v>0.5544</v>
      </c>
      <c r="Q167" s="21">
        <v>0.26</v>
      </c>
      <c r="R167" s="21">
        <v>0</v>
      </c>
      <c r="S167" s="21">
        <v>52</v>
      </c>
      <c r="T167" s="21">
        <v>0.76</v>
      </c>
      <c r="U167" s="21">
        <v>1768</v>
      </c>
      <c r="V167" s="21">
        <v>845</v>
      </c>
      <c r="W167" s="21">
        <v>613</v>
      </c>
      <c r="X167" s="21">
        <v>201</v>
      </c>
      <c r="Y167" s="21" t="s">
        <v>218</v>
      </c>
      <c r="Z167" s="21" t="s">
        <v>243</v>
      </c>
      <c r="AA167" s="21" t="s">
        <v>178</v>
      </c>
      <c r="AB167" s="21" t="s">
        <v>233</v>
      </c>
      <c r="AC167" s="21">
        <v>1.1526000000000001</v>
      </c>
      <c r="AD167" s="21">
        <v>285.363</v>
      </c>
      <c r="AE167" s="21">
        <v>197.30600000000001</v>
      </c>
      <c r="AF167" s="21">
        <v>626.1626</v>
      </c>
      <c r="AG167" s="23">
        <v>247365</v>
      </c>
      <c r="AH167" s="28">
        <v>128583.77</v>
      </c>
      <c r="AI167" s="21">
        <v>1542.453</v>
      </c>
      <c r="AJ167" s="28">
        <v>85249.35</v>
      </c>
      <c r="AK167" s="21" t="s">
        <v>262</v>
      </c>
      <c r="AL167" s="23">
        <v>137526</v>
      </c>
      <c r="AM167" s="23">
        <v>240199</v>
      </c>
      <c r="AN167" s="23">
        <v>23925119</v>
      </c>
      <c r="AO167" s="29">
        <v>23822</v>
      </c>
      <c r="AP167" s="21" t="s">
        <v>245</v>
      </c>
      <c r="AQ167" t="s">
        <v>1777</v>
      </c>
      <c r="AR167" s="21" t="s">
        <v>43</v>
      </c>
    </row>
    <row r="168" spans="1:44" ht="28.9" x14ac:dyDescent="0.5">
      <c r="A168" s="18">
        <v>44766</v>
      </c>
      <c r="B168" s="10">
        <v>77</v>
      </c>
      <c r="C168" s="9">
        <v>6732</v>
      </c>
      <c r="D168" s="10" t="s">
        <v>227</v>
      </c>
      <c r="E168" s="10"/>
      <c r="F168" s="10">
        <v>17.989999999999998</v>
      </c>
      <c r="G168" s="10"/>
      <c r="H168" s="19">
        <v>66</v>
      </c>
      <c r="I168" s="19" t="s">
        <v>254</v>
      </c>
      <c r="J168" s="19">
        <v>5.67</v>
      </c>
      <c r="K168" s="19">
        <v>79.97</v>
      </c>
      <c r="L168" s="19" t="s">
        <v>242</v>
      </c>
      <c r="M168" s="19">
        <v>1000</v>
      </c>
      <c r="N168" s="19">
        <v>1217</v>
      </c>
      <c r="O168" s="19">
        <v>59.42</v>
      </c>
      <c r="P168" s="19">
        <v>0.59419999999999995</v>
      </c>
      <c r="Q168" s="19">
        <v>0.2</v>
      </c>
      <c r="R168" s="19">
        <v>0</v>
      </c>
      <c r="S168" s="19">
        <v>69</v>
      </c>
      <c r="T168" s="19">
        <v>0.7</v>
      </c>
      <c r="U168" s="19">
        <v>1184</v>
      </c>
      <c r="V168" s="19">
        <v>861</v>
      </c>
      <c r="W168" s="19">
        <v>688</v>
      </c>
      <c r="X168" s="19">
        <v>393</v>
      </c>
      <c r="Y168" s="19" t="s">
        <v>218</v>
      </c>
      <c r="Z168" s="19" t="s">
        <v>243</v>
      </c>
      <c r="AA168" s="19" t="s">
        <v>179</v>
      </c>
      <c r="AB168" s="19" t="s">
        <v>233</v>
      </c>
      <c r="AC168" s="19">
        <v>1.6185</v>
      </c>
      <c r="AD168" s="19">
        <v>276.61439999999999</v>
      </c>
      <c r="AE168" s="19">
        <v>183.82499999999999</v>
      </c>
      <c r="AF168" s="19">
        <v>679.59180000000003</v>
      </c>
      <c r="AG168" s="26">
        <v>39999.46</v>
      </c>
      <c r="AH168" s="26">
        <v>213830.6</v>
      </c>
      <c r="AI168" s="19">
        <v>1912.4004</v>
      </c>
      <c r="AJ168" s="26">
        <v>89002.59</v>
      </c>
      <c r="AK168" s="19" t="s">
        <v>302</v>
      </c>
      <c r="AL168" s="22">
        <v>137302</v>
      </c>
      <c r="AM168" s="22">
        <v>211460</v>
      </c>
      <c r="AN168" s="22">
        <v>20499315</v>
      </c>
      <c r="AO168" s="27">
        <v>19460</v>
      </c>
      <c r="AP168" s="19" t="s">
        <v>252</v>
      </c>
      <c r="AQ168" t="s">
        <v>1807</v>
      </c>
      <c r="AR168" s="19" t="s">
        <v>59</v>
      </c>
    </row>
    <row r="169" spans="1:44" ht="28.9" x14ac:dyDescent="0.5">
      <c r="A169" s="18">
        <v>44767</v>
      </c>
      <c r="B169" s="13">
        <v>14</v>
      </c>
      <c r="C169" s="12">
        <v>39332</v>
      </c>
      <c r="D169" s="13" t="s">
        <v>277</v>
      </c>
      <c r="E169" s="13"/>
      <c r="F169" s="13">
        <v>25.56</v>
      </c>
      <c r="G169" s="13" t="s">
        <v>33</v>
      </c>
      <c r="H169" s="21">
        <v>93</v>
      </c>
      <c r="I169" s="21" t="s">
        <v>254</v>
      </c>
      <c r="J169" s="21">
        <v>7.1</v>
      </c>
      <c r="K169" s="21">
        <v>61.93</v>
      </c>
      <c r="L169" s="21" t="s">
        <v>217</v>
      </c>
      <c r="M169" s="21">
        <v>1000</v>
      </c>
      <c r="N169" s="21">
        <v>1048</v>
      </c>
      <c r="O169" s="21">
        <v>50.54</v>
      </c>
      <c r="P169" s="21">
        <v>0.50539999999999996</v>
      </c>
      <c r="Q169" s="21">
        <v>0.3</v>
      </c>
      <c r="R169" s="21">
        <v>0</v>
      </c>
      <c r="S169" s="21">
        <v>66</v>
      </c>
      <c r="T169" s="21">
        <v>0.8</v>
      </c>
      <c r="U169" s="21">
        <v>1786</v>
      </c>
      <c r="V169" s="21">
        <v>849</v>
      </c>
      <c r="W169" s="21">
        <v>661</v>
      </c>
      <c r="X169" s="21">
        <v>304</v>
      </c>
      <c r="Y169" s="21" t="s">
        <v>238</v>
      </c>
      <c r="Z169" s="21" t="s">
        <v>243</v>
      </c>
      <c r="AA169" s="21" t="s">
        <v>178</v>
      </c>
      <c r="AB169" s="21" t="s">
        <v>40</v>
      </c>
      <c r="AC169" s="21">
        <v>0.95920000000000005</v>
      </c>
      <c r="AD169" s="21">
        <v>146.54560000000001</v>
      </c>
      <c r="AE169" s="21">
        <v>187.99289999999999</v>
      </c>
      <c r="AF169" s="21">
        <v>573.12270000000001</v>
      </c>
      <c r="AG169" s="28">
        <v>20619.57</v>
      </c>
      <c r="AH169" s="28">
        <v>92152.91</v>
      </c>
      <c r="AI169" s="21">
        <v>1783.4662000000001</v>
      </c>
      <c r="AJ169" s="28">
        <v>81994.399999999994</v>
      </c>
      <c r="AK169" s="21" t="s">
        <v>274</v>
      </c>
      <c r="AL169" s="23">
        <v>129153</v>
      </c>
      <c r="AM169" s="23">
        <v>177404</v>
      </c>
      <c r="AN169" s="23">
        <v>21543309</v>
      </c>
      <c r="AO169" s="29">
        <v>21179</v>
      </c>
      <c r="AP169" s="21" t="s">
        <v>224</v>
      </c>
      <c r="AQ169" t="s">
        <v>1775</v>
      </c>
      <c r="AR169" s="21" t="s">
        <v>98</v>
      </c>
    </row>
    <row r="170" spans="1:44" ht="28.9" x14ac:dyDescent="0.5">
      <c r="A170" s="18">
        <v>44768</v>
      </c>
      <c r="B170" s="10">
        <v>15</v>
      </c>
      <c r="C170" s="9">
        <v>4901</v>
      </c>
      <c r="D170" s="10" t="s">
        <v>277</v>
      </c>
      <c r="E170" s="10"/>
      <c r="F170" s="10">
        <v>1.63</v>
      </c>
      <c r="G170" s="10" t="s">
        <v>75</v>
      </c>
      <c r="H170" s="19">
        <v>8</v>
      </c>
      <c r="I170" s="19" t="s">
        <v>216</v>
      </c>
      <c r="J170" s="19">
        <v>5.84</v>
      </c>
      <c r="K170" s="19">
        <v>69.66</v>
      </c>
      <c r="L170" s="19" t="s">
        <v>242</v>
      </c>
      <c r="M170" s="19">
        <v>1000</v>
      </c>
      <c r="N170" s="19">
        <v>1297</v>
      </c>
      <c r="O170" s="19">
        <v>67.22</v>
      </c>
      <c r="P170" s="19">
        <v>0.67220000000000002</v>
      </c>
      <c r="Q170" s="19">
        <v>0.3</v>
      </c>
      <c r="R170" s="19">
        <v>0</v>
      </c>
      <c r="S170" s="19">
        <v>61</v>
      </c>
      <c r="T170" s="19">
        <v>0.8</v>
      </c>
      <c r="U170" s="19">
        <v>1162</v>
      </c>
      <c r="V170" s="19">
        <v>863</v>
      </c>
      <c r="W170" s="19">
        <v>609</v>
      </c>
      <c r="X170" s="19">
        <v>394</v>
      </c>
      <c r="Y170" s="19" t="s">
        <v>218</v>
      </c>
      <c r="Z170" s="19" t="s">
        <v>219</v>
      </c>
      <c r="AA170" s="19" t="s">
        <v>178</v>
      </c>
      <c r="AB170" s="19" t="s">
        <v>222</v>
      </c>
      <c r="AC170" s="19">
        <v>1.7143999999999999</v>
      </c>
      <c r="AD170" s="19">
        <v>407.1968</v>
      </c>
      <c r="AE170" s="19">
        <v>156.31559999999999</v>
      </c>
      <c r="AF170" s="19">
        <v>326.76769999999999</v>
      </c>
      <c r="AG170" s="22">
        <v>247697</v>
      </c>
      <c r="AH170" s="22">
        <v>193240</v>
      </c>
      <c r="AI170" s="19">
        <v>1998.4460999999999</v>
      </c>
      <c r="AJ170" s="26">
        <v>81405.990000000005</v>
      </c>
      <c r="AK170" s="19" t="s">
        <v>270</v>
      </c>
      <c r="AL170" s="22">
        <v>129327</v>
      </c>
      <c r="AM170" s="22">
        <v>213560</v>
      </c>
      <c r="AN170" s="22">
        <v>24112591</v>
      </c>
      <c r="AO170" s="27">
        <v>24018</v>
      </c>
      <c r="AP170" s="19" t="s">
        <v>224</v>
      </c>
      <c r="AQ170" t="s">
        <v>1807</v>
      </c>
      <c r="AR170" s="19" t="s">
        <v>49</v>
      </c>
    </row>
    <row r="171" spans="1:44" ht="28.9" x14ac:dyDescent="0.5">
      <c r="A171" s="18">
        <v>44769</v>
      </c>
      <c r="B171" s="13">
        <v>29</v>
      </c>
      <c r="C171" s="12">
        <v>36051</v>
      </c>
      <c r="D171" s="13" t="s">
        <v>277</v>
      </c>
      <c r="E171" s="13"/>
      <c r="F171" s="13">
        <v>5.1100000000000003</v>
      </c>
      <c r="G171" s="13"/>
      <c r="H171" s="21">
        <v>23</v>
      </c>
      <c r="I171" s="21" t="s">
        <v>229</v>
      </c>
      <c r="J171" s="21">
        <v>1.1499999999999999</v>
      </c>
      <c r="K171" s="21">
        <v>74.62</v>
      </c>
      <c r="L171" s="21" t="s">
        <v>217</v>
      </c>
      <c r="M171" s="21">
        <v>1000</v>
      </c>
      <c r="N171" s="21">
        <v>1396</v>
      </c>
      <c r="O171" s="21">
        <v>65.44</v>
      </c>
      <c r="P171" s="21">
        <v>0.65439999999999998</v>
      </c>
      <c r="Q171" s="21">
        <v>0.21</v>
      </c>
      <c r="R171" s="21">
        <v>0</v>
      </c>
      <c r="S171" s="21">
        <v>73</v>
      </c>
      <c r="T171" s="21">
        <v>0.71</v>
      </c>
      <c r="U171" s="21">
        <v>1278</v>
      </c>
      <c r="V171" s="21">
        <v>877</v>
      </c>
      <c r="W171" s="21">
        <v>626</v>
      </c>
      <c r="X171" s="21">
        <v>232</v>
      </c>
      <c r="Y171" s="21" t="s">
        <v>238</v>
      </c>
      <c r="Z171" s="21" t="s">
        <v>232</v>
      </c>
      <c r="AA171" s="21" t="s">
        <v>177</v>
      </c>
      <c r="AB171" s="21" t="s">
        <v>233</v>
      </c>
      <c r="AC171" s="21">
        <v>1.169</v>
      </c>
      <c r="AD171" s="21">
        <v>412.18819999999999</v>
      </c>
      <c r="AE171" s="21">
        <v>140.97149999999999</v>
      </c>
      <c r="AF171" s="21">
        <v>407.8365</v>
      </c>
      <c r="AG171" s="28">
        <v>24252.79</v>
      </c>
      <c r="AH171" s="28">
        <v>46693.01</v>
      </c>
      <c r="AI171" s="21">
        <v>1898.4076</v>
      </c>
      <c r="AJ171" s="28">
        <v>80428.600000000006</v>
      </c>
      <c r="AK171" s="21" t="s">
        <v>296</v>
      </c>
      <c r="AL171" s="23">
        <v>140629</v>
      </c>
      <c r="AM171" s="23">
        <v>175818</v>
      </c>
      <c r="AN171" s="23">
        <v>15518981</v>
      </c>
      <c r="AO171" s="29">
        <v>19761</v>
      </c>
      <c r="AP171" s="21" t="s">
        <v>224</v>
      </c>
      <c r="AQ171" t="s">
        <v>1799</v>
      </c>
      <c r="AR171" s="21" t="s">
        <v>33</v>
      </c>
    </row>
    <row r="172" spans="1:44" ht="28.9" x14ac:dyDescent="0.5">
      <c r="A172" s="18">
        <v>44770</v>
      </c>
      <c r="B172" s="10">
        <v>12</v>
      </c>
      <c r="C172" s="9">
        <v>12415</v>
      </c>
      <c r="D172" s="10" t="s">
        <v>215</v>
      </c>
      <c r="E172" s="10"/>
      <c r="F172" s="10">
        <v>1.65</v>
      </c>
      <c r="G172" s="10"/>
      <c r="H172" s="19">
        <v>81</v>
      </c>
      <c r="I172" s="19" t="s">
        <v>254</v>
      </c>
      <c r="J172" s="19">
        <v>5.27</v>
      </c>
      <c r="K172" s="19">
        <v>89.83</v>
      </c>
      <c r="L172" s="19" t="s">
        <v>242</v>
      </c>
      <c r="M172" s="19">
        <v>1000</v>
      </c>
      <c r="N172" s="19">
        <v>1005</v>
      </c>
      <c r="O172" s="19">
        <v>67.55</v>
      </c>
      <c r="P172" s="19">
        <v>0.67549999999999999</v>
      </c>
      <c r="Q172" s="19">
        <v>0.22</v>
      </c>
      <c r="R172" s="19">
        <v>0</v>
      </c>
      <c r="S172" s="19">
        <v>54</v>
      </c>
      <c r="T172" s="19">
        <v>0.72</v>
      </c>
      <c r="U172" s="19">
        <v>1025</v>
      </c>
      <c r="V172" s="19">
        <v>837</v>
      </c>
      <c r="W172" s="19">
        <v>625</v>
      </c>
      <c r="X172" s="19">
        <v>212</v>
      </c>
      <c r="Y172" s="19" t="s">
        <v>238</v>
      </c>
      <c r="Z172" s="19" t="s">
        <v>243</v>
      </c>
      <c r="AA172" s="19" t="s">
        <v>178</v>
      </c>
      <c r="AB172" s="19" t="s">
        <v>261</v>
      </c>
      <c r="AC172" s="19">
        <v>1.0552999999999999</v>
      </c>
      <c r="AD172" s="19">
        <v>140.57329999999999</v>
      </c>
      <c r="AE172" s="19">
        <v>196.77629999999999</v>
      </c>
      <c r="AF172" s="19">
        <v>478.20389999999998</v>
      </c>
      <c r="AG172" s="26">
        <v>23875.14</v>
      </c>
      <c r="AH172" s="26">
        <v>81475.55</v>
      </c>
      <c r="AI172" s="19">
        <v>1548.7116000000001</v>
      </c>
      <c r="AJ172" s="26">
        <v>77011.7</v>
      </c>
      <c r="AK172" s="19" t="s">
        <v>262</v>
      </c>
      <c r="AL172" s="22">
        <v>97032</v>
      </c>
      <c r="AM172" s="22">
        <v>218486</v>
      </c>
      <c r="AN172" s="22">
        <v>22871234</v>
      </c>
      <c r="AO172" s="27">
        <v>22030</v>
      </c>
      <c r="AP172" s="19" t="s">
        <v>245</v>
      </c>
      <c r="AQ172" t="s">
        <v>1928</v>
      </c>
      <c r="AR172" s="19" t="s">
        <v>29</v>
      </c>
    </row>
    <row r="173" spans="1:44" ht="28.9" x14ac:dyDescent="0.5">
      <c r="A173" s="18">
        <v>44771</v>
      </c>
      <c r="B173" s="13">
        <v>94</v>
      </c>
      <c r="C173" s="12">
        <v>21630</v>
      </c>
      <c r="D173" s="13" t="s">
        <v>264</v>
      </c>
      <c r="E173" s="13"/>
      <c r="F173" s="13">
        <v>24.5</v>
      </c>
      <c r="G173" s="13"/>
      <c r="H173" s="21">
        <v>100</v>
      </c>
      <c r="I173" s="21" t="s">
        <v>216</v>
      </c>
      <c r="J173" s="21">
        <v>9.52</v>
      </c>
      <c r="K173" s="21">
        <v>78.239999999999995</v>
      </c>
      <c r="L173" s="21" t="s">
        <v>217</v>
      </c>
      <c r="M173" s="21">
        <v>1000</v>
      </c>
      <c r="N173" s="21">
        <v>1081</v>
      </c>
      <c r="O173" s="21">
        <v>66.38</v>
      </c>
      <c r="P173" s="21">
        <v>0.66379999999999995</v>
      </c>
      <c r="Q173" s="21">
        <v>0.28000000000000003</v>
      </c>
      <c r="R173" s="21">
        <v>0</v>
      </c>
      <c r="S173" s="21">
        <v>65</v>
      </c>
      <c r="T173" s="21">
        <v>0.78</v>
      </c>
      <c r="U173" s="21">
        <v>1090</v>
      </c>
      <c r="V173" s="21">
        <v>900</v>
      </c>
      <c r="W173" s="21">
        <v>655</v>
      </c>
      <c r="X173" s="21">
        <v>334</v>
      </c>
      <c r="Y173" s="21" t="s">
        <v>231</v>
      </c>
      <c r="Z173" s="21" t="s">
        <v>232</v>
      </c>
      <c r="AA173" s="21" t="s">
        <v>179</v>
      </c>
      <c r="AB173" s="21" t="s">
        <v>233</v>
      </c>
      <c r="AC173" s="21">
        <v>1.659</v>
      </c>
      <c r="AD173" s="21">
        <v>122.23009999999999</v>
      </c>
      <c r="AE173" s="21">
        <v>190.423</v>
      </c>
      <c r="AF173" s="21">
        <v>466.2423</v>
      </c>
      <c r="AG173" s="28">
        <v>27212.86</v>
      </c>
      <c r="AH173" s="28">
        <v>212745.85</v>
      </c>
      <c r="AI173" s="21">
        <v>1803.2737</v>
      </c>
      <c r="AJ173" s="28">
        <v>83213.52</v>
      </c>
      <c r="AK173" s="21" t="s">
        <v>234</v>
      </c>
      <c r="AL173" s="23">
        <v>144100</v>
      </c>
      <c r="AM173" s="23">
        <v>249414</v>
      </c>
      <c r="AN173" s="23">
        <v>20914670</v>
      </c>
      <c r="AO173" s="29">
        <v>21696</v>
      </c>
      <c r="AP173" s="21" t="s">
        <v>245</v>
      </c>
      <c r="AQ173" t="s">
        <v>559</v>
      </c>
      <c r="AR173" s="21" t="s">
        <v>76</v>
      </c>
    </row>
    <row r="174" spans="1:44" ht="28.9" x14ac:dyDescent="0.5">
      <c r="A174" s="18">
        <v>44772</v>
      </c>
      <c r="B174" s="10">
        <v>90</v>
      </c>
      <c r="C174" s="9">
        <v>27038</v>
      </c>
      <c r="D174" s="10" t="s">
        <v>277</v>
      </c>
      <c r="E174" s="10"/>
      <c r="F174" s="10">
        <v>16.920000000000002</v>
      </c>
      <c r="G174" s="10" t="s">
        <v>49</v>
      </c>
      <c r="H174" s="19">
        <v>51</v>
      </c>
      <c r="I174" s="19" t="s">
        <v>237</v>
      </c>
      <c r="J174" s="19">
        <v>7.29</v>
      </c>
      <c r="K174" s="19">
        <v>92.59</v>
      </c>
      <c r="L174" s="19" t="s">
        <v>217</v>
      </c>
      <c r="M174" s="19">
        <v>1000</v>
      </c>
      <c r="N174" s="19">
        <v>1188</v>
      </c>
      <c r="O174" s="19">
        <v>53.47</v>
      </c>
      <c r="P174" s="19">
        <v>0.53469999999999995</v>
      </c>
      <c r="Q174" s="19">
        <v>0.27</v>
      </c>
      <c r="R174" s="19">
        <v>0</v>
      </c>
      <c r="S174" s="19">
        <v>60</v>
      </c>
      <c r="T174" s="19">
        <v>0.77</v>
      </c>
      <c r="U174" s="19">
        <v>1610</v>
      </c>
      <c r="V174" s="19">
        <v>885</v>
      </c>
      <c r="W174" s="19">
        <v>632</v>
      </c>
      <c r="X174" s="19">
        <v>274</v>
      </c>
      <c r="Y174" s="19" t="s">
        <v>218</v>
      </c>
      <c r="Z174" s="19" t="s">
        <v>243</v>
      </c>
      <c r="AA174" s="19" t="s">
        <v>178</v>
      </c>
      <c r="AB174" s="19" t="s">
        <v>233</v>
      </c>
      <c r="AC174" s="19">
        <v>1.3242</v>
      </c>
      <c r="AD174" s="19">
        <v>187.08869999999999</v>
      </c>
      <c r="AE174" s="19">
        <v>110.9547</v>
      </c>
      <c r="AF174" s="19">
        <v>348.96379999999999</v>
      </c>
      <c r="AG174" s="26">
        <v>39395.360000000001</v>
      </c>
      <c r="AH174" s="26">
        <v>122123.01</v>
      </c>
      <c r="AI174" s="19">
        <v>1321.5393999999999</v>
      </c>
      <c r="AJ174" s="26">
        <v>80503.95</v>
      </c>
      <c r="AK174" s="19" t="s">
        <v>247</v>
      </c>
      <c r="AL174" s="22">
        <v>107051</v>
      </c>
      <c r="AM174" s="22">
        <v>190139</v>
      </c>
      <c r="AN174" s="22">
        <v>15743484</v>
      </c>
      <c r="AO174" s="27">
        <v>23220</v>
      </c>
      <c r="AP174" s="19" t="s">
        <v>263</v>
      </c>
      <c r="AQ174" t="s">
        <v>1775</v>
      </c>
      <c r="AR174" s="19" t="s">
        <v>79</v>
      </c>
    </row>
    <row r="175" spans="1:44" ht="28.9" x14ac:dyDescent="0.5">
      <c r="A175" s="18">
        <v>44773</v>
      </c>
      <c r="B175" s="13">
        <v>41</v>
      </c>
      <c r="C175" s="12">
        <v>26507</v>
      </c>
      <c r="D175" s="13" t="s">
        <v>227</v>
      </c>
      <c r="E175" s="13"/>
      <c r="F175" s="13">
        <v>27.04</v>
      </c>
      <c r="G175" s="13" t="s">
        <v>34</v>
      </c>
      <c r="H175" s="21">
        <v>34</v>
      </c>
      <c r="I175" s="21" t="s">
        <v>229</v>
      </c>
      <c r="J175" s="21">
        <v>8.2200000000000006</v>
      </c>
      <c r="K175" s="21">
        <v>65.55</v>
      </c>
      <c r="L175" s="21" t="s">
        <v>217</v>
      </c>
      <c r="M175" s="21">
        <v>1000</v>
      </c>
      <c r="N175" s="21">
        <v>1121</v>
      </c>
      <c r="O175" s="21">
        <v>62.38</v>
      </c>
      <c r="P175" s="21">
        <v>0.01</v>
      </c>
      <c r="Q175" s="21">
        <v>0.26</v>
      </c>
      <c r="R175" s="21">
        <v>0</v>
      </c>
      <c r="S175" s="21">
        <v>64</v>
      </c>
      <c r="T175" s="21">
        <v>0.76</v>
      </c>
      <c r="U175" s="21">
        <v>1168</v>
      </c>
      <c r="V175" s="21">
        <v>819</v>
      </c>
      <c r="W175" s="21">
        <v>618</v>
      </c>
      <c r="X175" s="21">
        <v>316</v>
      </c>
      <c r="Y175" s="21" t="s">
        <v>231</v>
      </c>
      <c r="Z175" s="21" t="s">
        <v>232</v>
      </c>
      <c r="AA175" s="21" t="s">
        <v>178</v>
      </c>
      <c r="AB175" s="21" t="s">
        <v>261</v>
      </c>
      <c r="AC175" s="21">
        <v>1.5981000000000001</v>
      </c>
      <c r="AD175" s="21">
        <v>134.43199999999999</v>
      </c>
      <c r="AE175" s="21">
        <v>168.1951</v>
      </c>
      <c r="AF175" s="21">
        <v>555.38170000000002</v>
      </c>
      <c r="AG175" s="28">
        <v>39808.230000000003</v>
      </c>
      <c r="AH175" s="28">
        <v>90489.94</v>
      </c>
      <c r="AI175" s="21">
        <v>2656.0943000000002</v>
      </c>
      <c r="AJ175" s="28">
        <v>83883.03</v>
      </c>
      <c r="AK175" s="21" t="s">
        <v>270</v>
      </c>
      <c r="AL175" s="23">
        <v>115330</v>
      </c>
      <c r="AM175" s="23">
        <v>177650</v>
      </c>
      <c r="AN175" s="23">
        <v>23717890</v>
      </c>
      <c r="AO175" s="29">
        <v>19653</v>
      </c>
      <c r="AP175" s="21" t="s">
        <v>252</v>
      </c>
      <c r="AQ175" t="s">
        <v>1775</v>
      </c>
      <c r="AR175" s="21" t="s">
        <v>24</v>
      </c>
    </row>
    <row r="176" spans="1:44" ht="28.9" x14ac:dyDescent="0.5">
      <c r="A176" s="18">
        <v>44774</v>
      </c>
      <c r="B176" s="10">
        <v>96</v>
      </c>
      <c r="C176" s="9">
        <v>33647</v>
      </c>
      <c r="D176" s="10" t="s">
        <v>227</v>
      </c>
      <c r="E176" s="10"/>
      <c r="F176" s="10">
        <v>8.51</v>
      </c>
      <c r="G176" s="10" t="s">
        <v>40</v>
      </c>
      <c r="H176" s="19">
        <v>98</v>
      </c>
      <c r="I176" s="19" t="s">
        <v>237</v>
      </c>
      <c r="J176" s="19">
        <v>4.99</v>
      </c>
      <c r="K176" s="19">
        <v>98.26</v>
      </c>
      <c r="L176" s="19" t="s">
        <v>242</v>
      </c>
      <c r="M176" s="19">
        <v>1000</v>
      </c>
      <c r="N176" s="19">
        <v>1323</v>
      </c>
      <c r="O176" s="19">
        <v>65.48</v>
      </c>
      <c r="P176" s="19">
        <v>0.01</v>
      </c>
      <c r="Q176" s="19">
        <v>0.28999999999999998</v>
      </c>
      <c r="R176" s="19">
        <v>0</v>
      </c>
      <c r="S176" s="19">
        <v>53</v>
      </c>
      <c r="T176" s="19">
        <v>0.79</v>
      </c>
      <c r="U176" s="19">
        <v>1984</v>
      </c>
      <c r="V176" s="19">
        <v>806</v>
      </c>
      <c r="W176" s="19">
        <v>627</v>
      </c>
      <c r="X176" s="19">
        <v>263</v>
      </c>
      <c r="Y176" s="19" t="s">
        <v>238</v>
      </c>
      <c r="Z176" s="19" t="s">
        <v>243</v>
      </c>
      <c r="AA176" s="19" t="s">
        <v>177</v>
      </c>
      <c r="AB176" s="19" t="s">
        <v>233</v>
      </c>
      <c r="AC176" s="19">
        <v>0.90200000000000002</v>
      </c>
      <c r="AD176" s="19">
        <v>322.09769999999997</v>
      </c>
      <c r="AE176" s="19">
        <v>185.9367</v>
      </c>
      <c r="AF176" s="19">
        <v>594.39739999999995</v>
      </c>
      <c r="AG176" s="26">
        <v>34708.14</v>
      </c>
      <c r="AH176" s="26">
        <v>222899.62</v>
      </c>
      <c r="AI176" s="19">
        <v>2093.1594</v>
      </c>
      <c r="AJ176" s="26">
        <v>75139.5</v>
      </c>
      <c r="AK176" s="19" t="s">
        <v>279</v>
      </c>
      <c r="AL176" s="22">
        <v>126599</v>
      </c>
      <c r="AM176" s="22">
        <v>186101</v>
      </c>
      <c r="AN176" s="22">
        <v>24030958</v>
      </c>
      <c r="AO176" s="27">
        <v>16144</v>
      </c>
      <c r="AP176" s="19" t="s">
        <v>224</v>
      </c>
      <c r="AQ176" t="s">
        <v>1803</v>
      </c>
      <c r="AR176" s="19" t="s">
        <v>64</v>
      </c>
    </row>
    <row r="177" spans="1:44" ht="28.9" x14ac:dyDescent="0.5">
      <c r="A177" s="18">
        <v>44775</v>
      </c>
      <c r="B177" s="13">
        <v>52</v>
      </c>
      <c r="C177" s="12">
        <v>6378</v>
      </c>
      <c r="D177" s="13" t="s">
        <v>227</v>
      </c>
      <c r="E177" s="13"/>
      <c r="F177" s="13">
        <v>22.3</v>
      </c>
      <c r="G177" s="13"/>
      <c r="H177" s="21">
        <v>79</v>
      </c>
      <c r="I177" s="21" t="s">
        <v>216</v>
      </c>
      <c r="J177" s="21">
        <v>7.77</v>
      </c>
      <c r="K177" s="21">
        <v>78.91</v>
      </c>
      <c r="L177" s="21" t="s">
        <v>242</v>
      </c>
      <c r="M177" s="21">
        <v>1000</v>
      </c>
      <c r="N177" s="21">
        <v>1241</v>
      </c>
      <c r="O177" s="21">
        <v>68.48</v>
      </c>
      <c r="P177" s="21">
        <v>0.01</v>
      </c>
      <c r="Q177" s="21">
        <v>0.23</v>
      </c>
      <c r="R177" s="21">
        <v>0</v>
      </c>
      <c r="S177" s="21">
        <v>75</v>
      </c>
      <c r="T177" s="21">
        <v>0.73</v>
      </c>
      <c r="U177" s="21">
        <v>1653</v>
      </c>
      <c r="V177" s="21">
        <v>838</v>
      </c>
      <c r="W177" s="21">
        <v>668</v>
      </c>
      <c r="X177" s="21">
        <v>292</v>
      </c>
      <c r="Y177" s="21" t="s">
        <v>231</v>
      </c>
      <c r="Z177" s="21" t="s">
        <v>219</v>
      </c>
      <c r="AA177" s="21" t="s">
        <v>179</v>
      </c>
      <c r="AB177" s="21" t="s">
        <v>261</v>
      </c>
      <c r="AC177" s="21">
        <v>1.6456</v>
      </c>
      <c r="AD177" s="21">
        <v>171.42060000000001</v>
      </c>
      <c r="AE177" s="21">
        <v>134.71340000000001</v>
      </c>
      <c r="AF177" s="21">
        <v>313.2747</v>
      </c>
      <c r="AG177" s="23">
        <v>39616</v>
      </c>
      <c r="AH177" s="23">
        <v>35798</v>
      </c>
      <c r="AI177" s="21">
        <v>2197.2420999999999</v>
      </c>
      <c r="AJ177" s="28">
        <v>82562.78</v>
      </c>
      <c r="AK177" s="21" t="s">
        <v>312</v>
      </c>
      <c r="AL177" s="23">
        <v>133317</v>
      </c>
      <c r="AM177" s="23">
        <v>174857</v>
      </c>
      <c r="AN177" s="23">
        <v>18234109</v>
      </c>
      <c r="AO177" s="29">
        <v>15518</v>
      </c>
      <c r="AP177" s="21" t="s">
        <v>245</v>
      </c>
      <c r="AQ177" t="s">
        <v>1791</v>
      </c>
      <c r="AR177" s="21" t="s">
        <v>49</v>
      </c>
    </row>
    <row r="178" spans="1:44" ht="28.9" x14ac:dyDescent="0.5">
      <c r="A178" s="18">
        <v>44776</v>
      </c>
      <c r="B178" s="10">
        <v>75</v>
      </c>
      <c r="C178" s="9">
        <v>32361</v>
      </c>
      <c r="D178" s="10" t="s">
        <v>215</v>
      </c>
      <c r="E178" s="10" t="s">
        <v>335</v>
      </c>
      <c r="F178" s="10">
        <v>24.45</v>
      </c>
      <c r="G178" s="10"/>
      <c r="H178" s="19">
        <v>51</v>
      </c>
      <c r="I178" s="19" t="s">
        <v>229</v>
      </c>
      <c r="J178" s="19">
        <v>9.89</v>
      </c>
      <c r="K178" s="19">
        <v>69.09</v>
      </c>
      <c r="L178" s="19" t="s">
        <v>230</v>
      </c>
      <c r="M178" s="19">
        <v>1000</v>
      </c>
      <c r="N178" s="19">
        <v>1131</v>
      </c>
      <c r="O178" s="19">
        <v>57.72</v>
      </c>
      <c r="P178" s="19">
        <v>0.01</v>
      </c>
      <c r="Q178" s="19">
        <v>0.28999999999999998</v>
      </c>
      <c r="R178" s="19">
        <v>0</v>
      </c>
      <c r="S178" s="19">
        <v>54</v>
      </c>
      <c r="T178" s="19">
        <v>0.79</v>
      </c>
      <c r="U178" s="19">
        <v>1054</v>
      </c>
      <c r="V178" s="19">
        <v>801</v>
      </c>
      <c r="W178" s="19">
        <v>605</v>
      </c>
      <c r="X178" s="19">
        <v>227</v>
      </c>
      <c r="Y178" s="19" t="s">
        <v>231</v>
      </c>
      <c r="Z178" s="19" t="s">
        <v>219</v>
      </c>
      <c r="AA178" s="19" t="s">
        <v>177</v>
      </c>
      <c r="AB178" s="19" t="s">
        <v>239</v>
      </c>
      <c r="AC178" s="19">
        <v>0.89419999999999999</v>
      </c>
      <c r="AD178" s="19">
        <v>448.69319999999999</v>
      </c>
      <c r="AE178" s="19">
        <v>115.66370000000001</v>
      </c>
      <c r="AF178" s="19">
        <v>461.39780000000002</v>
      </c>
      <c r="AG178" s="22">
        <v>246474</v>
      </c>
      <c r="AH178" s="26">
        <v>104256.12</v>
      </c>
      <c r="AI178" s="19">
        <v>2209.5992000000001</v>
      </c>
      <c r="AJ178" s="26">
        <v>80062.850000000006</v>
      </c>
      <c r="AK178" s="19" t="s">
        <v>247</v>
      </c>
      <c r="AL178" s="22">
        <v>91891</v>
      </c>
      <c r="AM178" s="22">
        <v>202855</v>
      </c>
      <c r="AN178" s="22">
        <v>18705447</v>
      </c>
      <c r="AO178" s="27">
        <v>18817</v>
      </c>
      <c r="AP178" s="19" t="s">
        <v>224</v>
      </c>
      <c r="AQ178" t="s">
        <v>1773</v>
      </c>
      <c r="AR178" s="19" t="s">
        <v>34</v>
      </c>
    </row>
    <row r="179" spans="1:44" ht="28.9" x14ac:dyDescent="0.5">
      <c r="A179" s="18">
        <v>44777</v>
      </c>
      <c r="B179" s="13">
        <v>85</v>
      </c>
      <c r="C179" s="12">
        <v>21621</v>
      </c>
      <c r="D179" s="13" t="s">
        <v>264</v>
      </c>
      <c r="E179" s="13" t="s">
        <v>336</v>
      </c>
      <c r="F179" s="13">
        <v>12.89</v>
      </c>
      <c r="G179" s="13" t="s">
        <v>117</v>
      </c>
      <c r="H179" s="21">
        <v>32</v>
      </c>
      <c r="I179" s="21" t="s">
        <v>237</v>
      </c>
      <c r="J179" s="21">
        <v>1.82</v>
      </c>
      <c r="K179" s="21">
        <v>78.27</v>
      </c>
      <c r="L179" s="21" t="s">
        <v>242</v>
      </c>
      <c r="M179" s="21">
        <v>1000</v>
      </c>
      <c r="N179" s="21">
        <v>1434</v>
      </c>
      <c r="O179" s="21">
        <v>58.46</v>
      </c>
      <c r="P179" s="21">
        <v>0.01</v>
      </c>
      <c r="Q179" s="21">
        <v>0.28000000000000003</v>
      </c>
      <c r="R179" s="21">
        <v>0</v>
      </c>
      <c r="S179" s="21">
        <v>56</v>
      </c>
      <c r="T179" s="21">
        <v>0.78</v>
      </c>
      <c r="U179" s="21">
        <v>1741</v>
      </c>
      <c r="V179" s="21">
        <v>816</v>
      </c>
      <c r="W179" s="21">
        <v>645</v>
      </c>
      <c r="X179" s="21">
        <v>373</v>
      </c>
      <c r="Y179" s="21" t="s">
        <v>218</v>
      </c>
      <c r="Z179" s="21" t="s">
        <v>219</v>
      </c>
      <c r="AA179" s="21" t="s">
        <v>179</v>
      </c>
      <c r="AB179" s="21" t="s">
        <v>239</v>
      </c>
      <c r="AC179" s="21">
        <v>1.1337999999999999</v>
      </c>
      <c r="AD179" s="21">
        <v>421.911</v>
      </c>
      <c r="AE179" s="21">
        <v>155.10919999999999</v>
      </c>
      <c r="AF179" s="21">
        <v>348.53519999999997</v>
      </c>
      <c r="AG179" s="28">
        <v>31660.080000000002</v>
      </c>
      <c r="AH179" s="28">
        <v>264729.46999999997</v>
      </c>
      <c r="AI179" s="21">
        <v>2318.9497999999999</v>
      </c>
      <c r="AJ179" s="28">
        <v>72889.66</v>
      </c>
      <c r="AK179" s="21" t="s">
        <v>247</v>
      </c>
      <c r="AL179" s="23">
        <v>118203</v>
      </c>
      <c r="AM179" s="23">
        <v>172991</v>
      </c>
      <c r="AN179" s="23">
        <v>24712897</v>
      </c>
      <c r="AO179" s="29">
        <v>20819</v>
      </c>
      <c r="AP179" s="21" t="s">
        <v>252</v>
      </c>
      <c r="AQ179" t="s">
        <v>1891</v>
      </c>
      <c r="AR179" s="21" t="s">
        <v>45</v>
      </c>
    </row>
    <row r="180" spans="1:44" ht="28.9" x14ac:dyDescent="0.5">
      <c r="A180" s="18">
        <v>44778</v>
      </c>
      <c r="B180" s="10">
        <v>12</v>
      </c>
      <c r="C180" s="9">
        <v>23388</v>
      </c>
      <c r="D180" s="10" t="s">
        <v>277</v>
      </c>
      <c r="E180" s="10"/>
      <c r="F180" s="10">
        <v>18.39</v>
      </c>
      <c r="G180" s="10"/>
      <c r="H180" s="19">
        <v>87</v>
      </c>
      <c r="I180" s="19" t="s">
        <v>237</v>
      </c>
      <c r="J180" s="19">
        <v>9.5500000000000007</v>
      </c>
      <c r="K180" s="19">
        <v>75.48</v>
      </c>
      <c r="L180" s="19" t="s">
        <v>230</v>
      </c>
      <c r="M180" s="19">
        <v>1000</v>
      </c>
      <c r="N180" s="19">
        <v>1222</v>
      </c>
      <c r="O180" s="19">
        <v>54</v>
      </c>
      <c r="P180" s="19">
        <v>0.01</v>
      </c>
      <c r="Q180" s="19">
        <v>0.25</v>
      </c>
      <c r="R180" s="19">
        <v>0</v>
      </c>
      <c r="S180" s="19">
        <v>50</v>
      </c>
      <c r="T180" s="19">
        <v>0.75</v>
      </c>
      <c r="U180" s="19">
        <v>1187</v>
      </c>
      <c r="V180" s="19">
        <v>871</v>
      </c>
      <c r="W180" s="19">
        <v>664</v>
      </c>
      <c r="X180" s="19">
        <v>235</v>
      </c>
      <c r="Y180" s="19" t="s">
        <v>218</v>
      </c>
      <c r="Z180" s="19" t="s">
        <v>243</v>
      </c>
      <c r="AA180" s="19" t="s">
        <v>220</v>
      </c>
      <c r="AB180" s="19" t="s">
        <v>222</v>
      </c>
      <c r="AC180" s="19">
        <v>1.3343</v>
      </c>
      <c r="AD180" s="19">
        <v>168.28790000000001</v>
      </c>
      <c r="AE180" s="19">
        <v>177.67269999999999</v>
      </c>
      <c r="AF180" s="19">
        <v>434.05040000000002</v>
      </c>
      <c r="AG180" s="26">
        <v>39654.54</v>
      </c>
      <c r="AH180" s="26">
        <v>158629.26</v>
      </c>
      <c r="AI180" s="19">
        <v>2964.3164999999999</v>
      </c>
      <c r="AJ180" s="26">
        <v>79861.2</v>
      </c>
      <c r="AK180" s="19" t="s">
        <v>288</v>
      </c>
      <c r="AL180" s="22">
        <v>122063</v>
      </c>
      <c r="AM180" s="22">
        <v>202068</v>
      </c>
      <c r="AN180" s="22">
        <v>21265442</v>
      </c>
      <c r="AO180" s="27">
        <v>22982</v>
      </c>
      <c r="AP180" s="19" t="s">
        <v>245</v>
      </c>
      <c r="AQ180" t="s">
        <v>1807</v>
      </c>
      <c r="AR180" s="19" t="s">
        <v>34</v>
      </c>
    </row>
    <row r="181" spans="1:44" ht="28.9" x14ac:dyDescent="0.5">
      <c r="A181" s="18">
        <v>44779</v>
      </c>
      <c r="B181" s="13">
        <v>20</v>
      </c>
      <c r="C181" s="12">
        <v>19986</v>
      </c>
      <c r="D181" s="13" t="s">
        <v>215</v>
      </c>
      <c r="E181" s="13"/>
      <c r="F181" s="13">
        <v>23.42</v>
      </c>
      <c r="G181" s="13"/>
      <c r="H181" s="21">
        <v>13</v>
      </c>
      <c r="I181" s="21" t="s">
        <v>237</v>
      </c>
      <c r="J181" s="21">
        <v>2.0699999999999998</v>
      </c>
      <c r="K181" s="21">
        <v>70.69</v>
      </c>
      <c r="L181" s="21" t="s">
        <v>217</v>
      </c>
      <c r="M181" s="21">
        <v>1000</v>
      </c>
      <c r="N181" s="21">
        <v>1342</v>
      </c>
      <c r="O181" s="21">
        <v>54.07</v>
      </c>
      <c r="P181" s="21">
        <v>0.01</v>
      </c>
      <c r="Q181" s="21">
        <v>0.3</v>
      </c>
      <c r="R181" s="21">
        <v>0</v>
      </c>
      <c r="S181" s="21">
        <v>57</v>
      </c>
      <c r="T181" s="21">
        <v>0.8</v>
      </c>
      <c r="U181" s="21">
        <v>1307</v>
      </c>
      <c r="V181" s="21">
        <v>900</v>
      </c>
      <c r="W181" s="21">
        <v>692</v>
      </c>
      <c r="X181" s="21">
        <v>302</v>
      </c>
      <c r="Y181" s="21" t="s">
        <v>231</v>
      </c>
      <c r="Z181" s="21" t="s">
        <v>243</v>
      </c>
      <c r="AA181" s="21" t="s">
        <v>177</v>
      </c>
      <c r="AB181" s="21" t="s">
        <v>233</v>
      </c>
      <c r="AC181" s="21">
        <v>1.1455</v>
      </c>
      <c r="AD181" s="21">
        <v>376.71510000000001</v>
      </c>
      <c r="AE181" s="21">
        <v>158.86969999999999</v>
      </c>
      <c r="AF181" s="21">
        <v>554.30229999999995</v>
      </c>
      <c r="AG181" s="28">
        <v>29381.42</v>
      </c>
      <c r="AH181" s="28">
        <v>107552.65</v>
      </c>
      <c r="AI181" s="21">
        <v>1944.8896999999999</v>
      </c>
      <c r="AJ181" s="28">
        <v>82025.59</v>
      </c>
      <c r="AK181" s="21" t="s">
        <v>303</v>
      </c>
      <c r="AL181" s="23">
        <v>93156</v>
      </c>
      <c r="AM181" s="23">
        <v>197490</v>
      </c>
      <c r="AN181" s="23">
        <v>21423706</v>
      </c>
      <c r="AO181" s="29">
        <v>20009</v>
      </c>
      <c r="AP181" s="21" t="s">
        <v>241</v>
      </c>
      <c r="AQ181" t="s">
        <v>1796</v>
      </c>
      <c r="AR181" s="21" t="s">
        <v>337</v>
      </c>
    </row>
    <row r="182" spans="1:44" ht="28.9" x14ac:dyDescent="0.5">
      <c r="A182" s="18">
        <v>44780</v>
      </c>
      <c r="B182" s="10">
        <v>45</v>
      </c>
      <c r="C182" s="9">
        <v>18095</v>
      </c>
      <c r="D182" s="10" t="s">
        <v>277</v>
      </c>
      <c r="E182" s="10" t="s">
        <v>338</v>
      </c>
      <c r="F182" s="10">
        <v>13.06</v>
      </c>
      <c r="G182" s="10" t="s">
        <v>51</v>
      </c>
      <c r="H182" s="19">
        <v>40</v>
      </c>
      <c r="I182" s="19" t="s">
        <v>216</v>
      </c>
      <c r="J182" s="19">
        <v>1.38</v>
      </c>
      <c r="K182" s="19">
        <v>78.03</v>
      </c>
      <c r="L182" s="19" t="s">
        <v>230</v>
      </c>
      <c r="M182" s="19">
        <v>1000</v>
      </c>
      <c r="N182" s="19">
        <v>1318</v>
      </c>
      <c r="O182" s="19">
        <v>60.12</v>
      </c>
      <c r="P182" s="19">
        <v>0.01</v>
      </c>
      <c r="Q182" s="19">
        <v>0.28999999999999998</v>
      </c>
      <c r="R182" s="19">
        <v>0</v>
      </c>
      <c r="S182" s="19">
        <v>59</v>
      </c>
      <c r="T182" s="19">
        <v>0.79</v>
      </c>
      <c r="U182" s="19">
        <v>1583</v>
      </c>
      <c r="V182" s="19">
        <v>894</v>
      </c>
      <c r="W182" s="19">
        <v>639</v>
      </c>
      <c r="X182" s="19">
        <v>307</v>
      </c>
      <c r="Y182" s="19" t="s">
        <v>218</v>
      </c>
      <c r="Z182" s="19" t="s">
        <v>232</v>
      </c>
      <c r="AA182" s="19" t="s">
        <v>179</v>
      </c>
      <c r="AB182" s="19" t="s">
        <v>239</v>
      </c>
      <c r="AC182" s="19">
        <v>1.508</v>
      </c>
      <c r="AD182" s="19">
        <v>112.2666</v>
      </c>
      <c r="AE182" s="19">
        <v>148.01669999999999</v>
      </c>
      <c r="AF182" s="19">
        <v>467.63260000000002</v>
      </c>
      <c r="AG182" s="26">
        <v>26263.919999999998</v>
      </c>
      <c r="AH182" s="26">
        <v>27997.09</v>
      </c>
      <c r="AI182" s="19">
        <v>2352.4105</v>
      </c>
      <c r="AJ182" s="26">
        <v>79412.66</v>
      </c>
      <c r="AK182" s="19" t="s">
        <v>244</v>
      </c>
      <c r="AL182" s="22">
        <v>106120</v>
      </c>
      <c r="AM182" s="22">
        <v>180597</v>
      </c>
      <c r="AN182" s="22">
        <v>23914528</v>
      </c>
      <c r="AO182" s="27">
        <v>15826</v>
      </c>
      <c r="AP182" s="19" t="s">
        <v>263</v>
      </c>
      <c r="AQ182" t="s">
        <v>1885</v>
      </c>
      <c r="AR182" s="19" t="s">
        <v>43</v>
      </c>
    </row>
    <row r="183" spans="1:44" ht="28.9" x14ac:dyDescent="0.5">
      <c r="A183" s="18">
        <v>44781</v>
      </c>
      <c r="B183" s="13">
        <v>39</v>
      </c>
      <c r="C183" s="12">
        <v>35680</v>
      </c>
      <c r="D183" s="13" t="s">
        <v>249</v>
      </c>
      <c r="E183" s="13" t="s">
        <v>339</v>
      </c>
      <c r="F183" s="13">
        <v>23.8</v>
      </c>
      <c r="G183" s="13"/>
      <c r="H183" s="21">
        <v>72</v>
      </c>
      <c r="I183" s="21" t="s">
        <v>237</v>
      </c>
      <c r="J183" s="21">
        <v>1.76</v>
      </c>
      <c r="K183" s="21">
        <v>98.64</v>
      </c>
      <c r="L183" s="21" t="s">
        <v>230</v>
      </c>
      <c r="M183" s="21">
        <v>1000</v>
      </c>
      <c r="N183" s="21">
        <v>1056</v>
      </c>
      <c r="O183" s="21">
        <v>53.63</v>
      </c>
      <c r="P183" s="21">
        <v>0.01</v>
      </c>
      <c r="Q183" s="21">
        <v>0.26</v>
      </c>
      <c r="R183" s="21">
        <v>0</v>
      </c>
      <c r="S183" s="21">
        <v>60</v>
      </c>
      <c r="T183" s="21">
        <v>0.76</v>
      </c>
      <c r="U183" s="21">
        <v>1539</v>
      </c>
      <c r="V183" s="21">
        <v>891</v>
      </c>
      <c r="W183" s="21">
        <v>673</v>
      </c>
      <c r="X183" s="21">
        <v>236</v>
      </c>
      <c r="Y183" s="21" t="s">
        <v>231</v>
      </c>
      <c r="Z183" s="21" t="s">
        <v>243</v>
      </c>
      <c r="AA183" s="21" t="s">
        <v>178</v>
      </c>
      <c r="AB183" s="21" t="s">
        <v>261</v>
      </c>
      <c r="AC183" s="21">
        <v>1.0152000000000001</v>
      </c>
      <c r="AD183" s="21">
        <v>312.58229999999998</v>
      </c>
      <c r="AE183" s="21">
        <v>132.79820000000001</v>
      </c>
      <c r="AF183" s="21">
        <v>463.86189999999999</v>
      </c>
      <c r="AG183" s="28">
        <v>30400.5</v>
      </c>
      <c r="AH183" s="28">
        <v>67458.69</v>
      </c>
      <c r="AI183" s="21">
        <v>2628.4207000000001</v>
      </c>
      <c r="AJ183" s="28">
        <v>80627.33</v>
      </c>
      <c r="AK183" s="21" t="s">
        <v>272</v>
      </c>
      <c r="AL183" s="23">
        <v>123550</v>
      </c>
      <c r="AM183" s="23">
        <v>244226</v>
      </c>
      <c r="AN183" s="23">
        <v>24653788</v>
      </c>
      <c r="AO183" s="29">
        <v>23561</v>
      </c>
      <c r="AP183" s="21" t="s">
        <v>224</v>
      </c>
      <c r="AQ183" t="s">
        <v>1805</v>
      </c>
      <c r="AR183" s="21" t="s">
        <v>34</v>
      </c>
    </row>
    <row r="184" spans="1:44" ht="28.9" x14ac:dyDescent="0.5">
      <c r="A184" s="18">
        <v>44782</v>
      </c>
      <c r="B184" s="10">
        <v>43</v>
      </c>
      <c r="C184" s="9">
        <v>12660</v>
      </c>
      <c r="D184" s="10" t="s">
        <v>227</v>
      </c>
      <c r="E184" s="10"/>
      <c r="F184" s="10">
        <v>2.46</v>
      </c>
      <c r="G184" s="10"/>
      <c r="H184" s="19">
        <v>10</v>
      </c>
      <c r="I184" s="19" t="s">
        <v>229</v>
      </c>
      <c r="J184" s="19">
        <v>3.18</v>
      </c>
      <c r="K184" s="19">
        <v>84.46</v>
      </c>
      <c r="L184" s="19" t="s">
        <v>230</v>
      </c>
      <c r="M184" s="19">
        <v>1000</v>
      </c>
      <c r="N184" s="19">
        <v>935</v>
      </c>
      <c r="O184" s="19">
        <v>55.88</v>
      </c>
      <c r="P184" s="19">
        <v>0.01</v>
      </c>
      <c r="Q184" s="19">
        <v>0.21</v>
      </c>
      <c r="R184" s="19">
        <v>0</v>
      </c>
      <c r="S184" s="19">
        <v>68</v>
      </c>
      <c r="T184" s="19">
        <v>0.71</v>
      </c>
      <c r="U184" s="19">
        <v>1937</v>
      </c>
      <c r="V184" s="19">
        <v>808</v>
      </c>
      <c r="W184" s="19">
        <v>632</v>
      </c>
      <c r="X184" s="19">
        <v>228</v>
      </c>
      <c r="Y184" s="19" t="s">
        <v>231</v>
      </c>
      <c r="Z184" s="19" t="s">
        <v>243</v>
      </c>
      <c r="AA184" s="19" t="s">
        <v>220</v>
      </c>
      <c r="AB184" s="19" t="s">
        <v>239</v>
      </c>
      <c r="AC184" s="19">
        <v>1.2455000000000001</v>
      </c>
      <c r="AD184" s="19">
        <v>461.8073</v>
      </c>
      <c r="AE184" s="19">
        <v>117.21429999999999</v>
      </c>
      <c r="AF184" s="19">
        <v>689.56989999999996</v>
      </c>
      <c r="AG184" s="26">
        <v>23731.01</v>
      </c>
      <c r="AH184" s="26">
        <v>241549.82</v>
      </c>
      <c r="AI184" s="19">
        <v>2244.8805000000002</v>
      </c>
      <c r="AJ184" s="26">
        <v>82387.33</v>
      </c>
      <c r="AK184" s="19" t="s">
        <v>223</v>
      </c>
      <c r="AL184" s="22">
        <v>123867</v>
      </c>
      <c r="AM184" s="22">
        <v>226857</v>
      </c>
      <c r="AN184" s="22">
        <v>22809621</v>
      </c>
      <c r="AO184" s="27">
        <v>23778</v>
      </c>
      <c r="AP184" s="19" t="s">
        <v>245</v>
      </c>
      <c r="AQ184" t="s">
        <v>1805</v>
      </c>
      <c r="AR184" s="19" t="s">
        <v>66</v>
      </c>
    </row>
    <row r="185" spans="1:44" ht="28.9" x14ac:dyDescent="0.5">
      <c r="A185" s="18">
        <v>44783</v>
      </c>
      <c r="B185" s="13">
        <v>66</v>
      </c>
      <c r="C185" s="12">
        <v>5724</v>
      </c>
      <c r="D185" s="13" t="s">
        <v>227</v>
      </c>
      <c r="E185" s="13"/>
      <c r="F185" s="13">
        <v>7.99</v>
      </c>
      <c r="G185" s="13"/>
      <c r="H185" s="21">
        <v>72</v>
      </c>
      <c r="I185" s="21" t="s">
        <v>254</v>
      </c>
      <c r="J185" s="21">
        <v>3.69</v>
      </c>
      <c r="K185" s="21">
        <v>79.290000000000006</v>
      </c>
      <c r="L185" s="21" t="s">
        <v>230</v>
      </c>
      <c r="M185" s="21">
        <v>1000</v>
      </c>
      <c r="N185" s="21">
        <v>1295</v>
      </c>
      <c r="O185" s="21">
        <v>67.84</v>
      </c>
      <c r="P185" s="21">
        <v>0.01</v>
      </c>
      <c r="Q185" s="21">
        <v>0.28000000000000003</v>
      </c>
      <c r="R185" s="21">
        <v>0</v>
      </c>
      <c r="S185" s="21">
        <v>66</v>
      </c>
      <c r="T185" s="21">
        <v>0.78</v>
      </c>
      <c r="U185" s="21">
        <v>1662</v>
      </c>
      <c r="V185" s="21">
        <v>848</v>
      </c>
      <c r="W185" s="21">
        <v>612</v>
      </c>
      <c r="X185" s="21">
        <v>386</v>
      </c>
      <c r="Y185" s="21" t="s">
        <v>231</v>
      </c>
      <c r="Z185" s="21" t="s">
        <v>243</v>
      </c>
      <c r="AA185" s="21" t="s">
        <v>177</v>
      </c>
      <c r="AB185" s="21" t="s">
        <v>239</v>
      </c>
      <c r="AC185" s="21">
        <v>1.3520000000000001</v>
      </c>
      <c r="AD185" s="21">
        <v>436.096</v>
      </c>
      <c r="AE185" s="21">
        <v>129.87479999999999</v>
      </c>
      <c r="AF185" s="21">
        <v>429.7226</v>
      </c>
      <c r="AG185" s="28">
        <v>29075.93</v>
      </c>
      <c r="AH185" s="28">
        <v>146476.14000000001</v>
      </c>
      <c r="AI185" s="21">
        <v>2177.4566</v>
      </c>
      <c r="AJ185" s="28">
        <v>81301.94</v>
      </c>
      <c r="AK185" s="21" t="s">
        <v>278</v>
      </c>
      <c r="AL185" s="23">
        <v>148078</v>
      </c>
      <c r="AM185" s="23">
        <v>189697</v>
      </c>
      <c r="AN185" s="23">
        <v>23457005</v>
      </c>
      <c r="AO185" s="29">
        <v>17601</v>
      </c>
      <c r="AP185" s="21" t="s">
        <v>224</v>
      </c>
      <c r="AQ185" t="s">
        <v>1799</v>
      </c>
      <c r="AR185" s="21" t="s">
        <v>58</v>
      </c>
    </row>
    <row r="186" spans="1:44" ht="28.9" x14ac:dyDescent="0.5">
      <c r="A186" s="18">
        <v>44784</v>
      </c>
      <c r="B186" s="10">
        <v>48</v>
      </c>
      <c r="C186" s="9">
        <v>20788</v>
      </c>
      <c r="D186" s="10" t="s">
        <v>249</v>
      </c>
      <c r="E186" s="10" t="s">
        <v>340</v>
      </c>
      <c r="F186" s="10">
        <v>20.56</v>
      </c>
      <c r="G186" s="10"/>
      <c r="H186" s="19">
        <v>51</v>
      </c>
      <c r="I186" s="19" t="s">
        <v>216</v>
      </c>
      <c r="J186" s="19">
        <v>6.22</v>
      </c>
      <c r="K186" s="19">
        <v>88.06</v>
      </c>
      <c r="L186" s="19" t="s">
        <v>230</v>
      </c>
      <c r="M186" s="19">
        <v>1000</v>
      </c>
      <c r="N186" s="19">
        <v>1160</v>
      </c>
      <c r="O186" s="19">
        <v>64</v>
      </c>
      <c r="P186" s="19">
        <v>0.01</v>
      </c>
      <c r="Q186" s="19">
        <v>0.28999999999999998</v>
      </c>
      <c r="R186" s="19">
        <v>0</v>
      </c>
      <c r="S186" s="19">
        <v>62</v>
      </c>
      <c r="T186" s="19">
        <v>0.79</v>
      </c>
      <c r="U186" s="19">
        <v>1265</v>
      </c>
      <c r="V186" s="19">
        <v>860</v>
      </c>
      <c r="W186" s="19">
        <v>635</v>
      </c>
      <c r="X186" s="19">
        <v>279</v>
      </c>
      <c r="Y186" s="19" t="s">
        <v>231</v>
      </c>
      <c r="Z186" s="19" t="s">
        <v>243</v>
      </c>
      <c r="AA186" s="19" t="s">
        <v>177</v>
      </c>
      <c r="AB186" s="19" t="s">
        <v>233</v>
      </c>
      <c r="AC186" s="19">
        <v>0.87809999999999999</v>
      </c>
      <c r="AD186" s="19">
        <v>296.4794</v>
      </c>
      <c r="AE186" s="19">
        <v>147.45930000000001</v>
      </c>
      <c r="AF186" s="19">
        <v>461.89920000000001</v>
      </c>
      <c r="AG186" s="26">
        <v>31018.7</v>
      </c>
      <c r="AH186" s="26">
        <v>96994.8</v>
      </c>
      <c r="AI186" s="19">
        <v>2633.0055000000002</v>
      </c>
      <c r="AJ186" s="26">
        <v>82681.31</v>
      </c>
      <c r="AK186" s="19" t="s">
        <v>308</v>
      </c>
      <c r="AL186" s="22">
        <v>141514</v>
      </c>
      <c r="AM186" s="22">
        <v>150242</v>
      </c>
      <c r="AN186" s="22">
        <v>23554858</v>
      </c>
      <c r="AO186" s="27">
        <v>19250</v>
      </c>
      <c r="AP186" s="19" t="s">
        <v>241</v>
      </c>
      <c r="AQ186" t="s">
        <v>1791</v>
      </c>
      <c r="AR186" s="19" t="s">
        <v>30</v>
      </c>
    </row>
    <row r="187" spans="1:44" ht="28.9" x14ac:dyDescent="0.5">
      <c r="A187" s="18">
        <v>44785</v>
      </c>
      <c r="B187" s="13">
        <v>90</v>
      </c>
      <c r="C187" s="12">
        <v>16690</v>
      </c>
      <c r="D187" s="13" t="s">
        <v>249</v>
      </c>
      <c r="E187" s="13"/>
      <c r="F187" s="13">
        <v>23.6</v>
      </c>
      <c r="G187" s="13" t="s">
        <v>30</v>
      </c>
      <c r="H187" s="21">
        <v>4</v>
      </c>
      <c r="I187" s="21" t="s">
        <v>254</v>
      </c>
      <c r="J187" s="21">
        <v>7.01</v>
      </c>
      <c r="K187" s="21">
        <v>80.72</v>
      </c>
      <c r="L187" s="21" t="s">
        <v>230</v>
      </c>
      <c r="M187" s="21">
        <v>1000</v>
      </c>
      <c r="N187" s="21">
        <v>1093</v>
      </c>
      <c r="O187" s="21">
        <v>52.72</v>
      </c>
      <c r="P187" s="21">
        <v>0.01</v>
      </c>
      <c r="Q187" s="21">
        <v>0.24</v>
      </c>
      <c r="R187" s="21">
        <v>0</v>
      </c>
      <c r="S187" s="21">
        <v>65</v>
      </c>
      <c r="T187" s="21">
        <v>0.74</v>
      </c>
      <c r="U187" s="21">
        <v>1956</v>
      </c>
      <c r="V187" s="21">
        <v>830</v>
      </c>
      <c r="W187" s="21">
        <v>638</v>
      </c>
      <c r="X187" s="21">
        <v>391</v>
      </c>
      <c r="Y187" s="21" t="s">
        <v>231</v>
      </c>
      <c r="Z187" s="21" t="s">
        <v>232</v>
      </c>
      <c r="AA187" s="21" t="s">
        <v>179</v>
      </c>
      <c r="AB187" s="21" t="s">
        <v>233</v>
      </c>
      <c r="AC187" s="21">
        <v>1.6594</v>
      </c>
      <c r="AD187" s="21">
        <v>211.10310000000001</v>
      </c>
      <c r="AE187" s="21">
        <v>184.08969999999999</v>
      </c>
      <c r="AF187" s="21">
        <v>498.53300000000002</v>
      </c>
      <c r="AG187" s="28">
        <v>22789.75</v>
      </c>
      <c r="AH187" s="28">
        <v>270644.95</v>
      </c>
      <c r="AI187" s="21">
        <v>2435.7777999999998</v>
      </c>
      <c r="AJ187" s="28">
        <v>77385.75</v>
      </c>
      <c r="AK187" s="21" t="s">
        <v>267</v>
      </c>
      <c r="AL187" s="23">
        <v>101519</v>
      </c>
      <c r="AM187" s="23">
        <v>194005</v>
      </c>
      <c r="AN187" s="23">
        <v>24582000</v>
      </c>
      <c r="AO187" s="29">
        <v>23995</v>
      </c>
      <c r="AP187" s="21" t="s">
        <v>224</v>
      </c>
      <c r="AQ187" t="s">
        <v>1819</v>
      </c>
      <c r="AR187" s="21" t="s">
        <v>133</v>
      </c>
    </row>
    <row r="188" spans="1:44" ht="28.9" x14ac:dyDescent="0.5">
      <c r="A188" s="18">
        <v>44786</v>
      </c>
      <c r="B188" s="10">
        <v>22</v>
      </c>
      <c r="C188" s="9">
        <v>31049</v>
      </c>
      <c r="D188" s="10" t="s">
        <v>264</v>
      </c>
      <c r="E188" s="10" t="s">
        <v>341</v>
      </c>
      <c r="F188" s="10">
        <v>14.12</v>
      </c>
      <c r="G188" s="10"/>
      <c r="H188" s="19">
        <v>24</v>
      </c>
      <c r="I188" s="19" t="s">
        <v>229</v>
      </c>
      <c r="J188" s="19">
        <v>4.41</v>
      </c>
      <c r="K188" s="19">
        <v>91.96</v>
      </c>
      <c r="L188" s="19" t="s">
        <v>230</v>
      </c>
      <c r="M188" s="19">
        <v>1000</v>
      </c>
      <c r="N188" s="19">
        <v>884</v>
      </c>
      <c r="O188" s="19">
        <v>69.2</v>
      </c>
      <c r="P188" s="19">
        <v>0.01</v>
      </c>
      <c r="Q188" s="19">
        <v>0.28000000000000003</v>
      </c>
      <c r="R188" s="19">
        <v>0</v>
      </c>
      <c r="S188" s="19">
        <v>59</v>
      </c>
      <c r="T188" s="19">
        <v>0.78</v>
      </c>
      <c r="U188" s="19">
        <v>1718</v>
      </c>
      <c r="V188" s="19">
        <v>846</v>
      </c>
      <c r="W188" s="19">
        <v>604</v>
      </c>
      <c r="X188" s="19">
        <v>379</v>
      </c>
      <c r="Y188" s="19" t="s">
        <v>238</v>
      </c>
      <c r="Z188" s="19" t="s">
        <v>243</v>
      </c>
      <c r="AA188" s="19" t="s">
        <v>178</v>
      </c>
      <c r="AB188" s="19" t="s">
        <v>233</v>
      </c>
      <c r="AC188" s="19">
        <v>1.4298999999999999</v>
      </c>
      <c r="AD188" s="19">
        <v>122.76779999999999</v>
      </c>
      <c r="AE188" s="19">
        <v>159.99510000000001</v>
      </c>
      <c r="AF188" s="19">
        <v>640.77279999999996</v>
      </c>
      <c r="AG188" s="26">
        <v>23783.25</v>
      </c>
      <c r="AH188" s="26">
        <v>78491.27</v>
      </c>
      <c r="AI188" s="19">
        <v>1658.2049</v>
      </c>
      <c r="AJ188" s="26">
        <v>70657.08</v>
      </c>
      <c r="AK188" s="19" t="s">
        <v>299</v>
      </c>
      <c r="AL188" s="22">
        <v>129373</v>
      </c>
      <c r="AM188" s="22">
        <v>163944</v>
      </c>
      <c r="AN188" s="22">
        <v>24008953</v>
      </c>
      <c r="AO188" s="27">
        <v>15782</v>
      </c>
      <c r="AP188" s="19" t="s">
        <v>224</v>
      </c>
      <c r="AQ188" t="s">
        <v>1775</v>
      </c>
      <c r="AR188" s="19" t="s">
        <v>114</v>
      </c>
    </row>
    <row r="189" spans="1:44" ht="28.9" x14ac:dyDescent="0.5">
      <c r="A189" s="18">
        <v>44787</v>
      </c>
      <c r="B189" s="13">
        <v>94</v>
      </c>
      <c r="C189" s="12">
        <v>24700</v>
      </c>
      <c r="D189" s="13" t="s">
        <v>227</v>
      </c>
      <c r="E189" s="13"/>
      <c r="F189" s="13">
        <v>9.32</v>
      </c>
      <c r="G189" s="13" t="s">
        <v>82</v>
      </c>
      <c r="H189" s="21">
        <v>38</v>
      </c>
      <c r="I189" s="21" t="s">
        <v>216</v>
      </c>
      <c r="J189" s="21">
        <v>8.7799999999999994</v>
      </c>
      <c r="K189" s="21">
        <v>97.69</v>
      </c>
      <c r="L189" s="21" t="s">
        <v>217</v>
      </c>
      <c r="M189" s="21">
        <v>1000</v>
      </c>
      <c r="N189" s="21">
        <v>1400</v>
      </c>
      <c r="O189" s="21">
        <v>64.09</v>
      </c>
      <c r="P189" s="21">
        <v>0.01</v>
      </c>
      <c r="Q189" s="21">
        <v>0.28999999999999998</v>
      </c>
      <c r="R189" s="21">
        <v>0</v>
      </c>
      <c r="S189" s="21">
        <v>73</v>
      </c>
      <c r="T189" s="21">
        <v>0.79</v>
      </c>
      <c r="U189" s="21">
        <v>1656</v>
      </c>
      <c r="V189" s="21">
        <v>801</v>
      </c>
      <c r="W189" s="21">
        <v>661</v>
      </c>
      <c r="X189" s="21">
        <v>317</v>
      </c>
      <c r="Y189" s="21" t="s">
        <v>238</v>
      </c>
      <c r="Z189" s="21" t="s">
        <v>243</v>
      </c>
      <c r="AA189" s="21" t="s">
        <v>177</v>
      </c>
      <c r="AB189" s="21" t="s">
        <v>40</v>
      </c>
      <c r="AC189" s="21">
        <v>1.6254999999999999</v>
      </c>
      <c r="AD189" s="21">
        <v>209.77070000000001</v>
      </c>
      <c r="AE189" s="21">
        <v>191.41460000000001</v>
      </c>
      <c r="AF189" s="21">
        <v>461.21230000000003</v>
      </c>
      <c r="AG189" s="28">
        <v>37646.800000000003</v>
      </c>
      <c r="AH189" s="28">
        <v>127573.22</v>
      </c>
      <c r="AI189" s="21">
        <v>1516.6025999999999</v>
      </c>
      <c r="AJ189" s="28">
        <v>77930.679999999993</v>
      </c>
      <c r="AK189" s="21" t="s">
        <v>310</v>
      </c>
      <c r="AL189" s="23">
        <v>115534</v>
      </c>
      <c r="AM189" s="23">
        <v>215820</v>
      </c>
      <c r="AN189" s="23">
        <v>23935413</v>
      </c>
      <c r="AO189" s="29">
        <v>19792</v>
      </c>
      <c r="AP189" s="21" t="s">
        <v>245</v>
      </c>
      <c r="AQ189" t="s">
        <v>1876</v>
      </c>
      <c r="AR189" s="21" t="s">
        <v>29</v>
      </c>
    </row>
    <row r="190" spans="1:44" ht="28.9" x14ac:dyDescent="0.5">
      <c r="A190" s="18">
        <v>44788</v>
      </c>
      <c r="B190" s="10">
        <v>68</v>
      </c>
      <c r="C190" s="9">
        <v>16242</v>
      </c>
      <c r="D190" s="10" t="s">
        <v>277</v>
      </c>
      <c r="E190" s="10"/>
      <c r="F190" s="10">
        <v>19.27</v>
      </c>
      <c r="G190" s="10"/>
      <c r="H190" s="19">
        <v>67</v>
      </c>
      <c r="I190" s="19" t="s">
        <v>216</v>
      </c>
      <c r="J190" s="19">
        <v>3.44</v>
      </c>
      <c r="K190" s="19">
        <v>60.34</v>
      </c>
      <c r="L190" s="19" t="s">
        <v>242</v>
      </c>
      <c r="M190" s="19">
        <v>1000</v>
      </c>
      <c r="N190" s="19">
        <v>1406</v>
      </c>
      <c r="O190" s="19">
        <v>56.22</v>
      </c>
      <c r="P190" s="19">
        <v>0.01</v>
      </c>
      <c r="Q190" s="19">
        <v>0.26</v>
      </c>
      <c r="R190" s="19">
        <v>0</v>
      </c>
      <c r="S190" s="19">
        <v>63</v>
      </c>
      <c r="T190" s="19">
        <v>0.76</v>
      </c>
      <c r="U190" s="19">
        <v>1425</v>
      </c>
      <c r="V190" s="19">
        <v>844</v>
      </c>
      <c r="W190" s="19">
        <v>658</v>
      </c>
      <c r="X190" s="19">
        <v>317</v>
      </c>
      <c r="Y190" s="19" t="s">
        <v>238</v>
      </c>
      <c r="Z190" s="19" t="s">
        <v>232</v>
      </c>
      <c r="AA190" s="19" t="s">
        <v>179</v>
      </c>
      <c r="AB190" s="19" t="s">
        <v>261</v>
      </c>
      <c r="AC190" s="19">
        <v>1.1954</v>
      </c>
      <c r="AD190" s="19">
        <v>390.8272</v>
      </c>
      <c r="AE190" s="19">
        <v>192.79400000000001</v>
      </c>
      <c r="AF190" s="19">
        <v>435.35239999999999</v>
      </c>
      <c r="AG190" s="26">
        <v>36485.68</v>
      </c>
      <c r="AH190" s="26">
        <v>50554.73</v>
      </c>
      <c r="AI190" s="19">
        <v>1853.7905000000001</v>
      </c>
      <c r="AJ190" s="26">
        <v>82748.97</v>
      </c>
      <c r="AK190" s="19" t="s">
        <v>292</v>
      </c>
      <c r="AL190" s="22">
        <v>108177</v>
      </c>
      <c r="AM190" s="22">
        <v>192556</v>
      </c>
      <c r="AN190" s="22">
        <v>21144520</v>
      </c>
      <c r="AO190" s="27">
        <v>22960</v>
      </c>
      <c r="AP190" s="19" t="s">
        <v>245</v>
      </c>
      <c r="AQ190" t="s">
        <v>1807</v>
      </c>
      <c r="AR190" s="19" t="s">
        <v>49</v>
      </c>
    </row>
    <row r="191" spans="1:44" ht="28.9" x14ac:dyDescent="0.5">
      <c r="A191" s="18">
        <v>44789</v>
      </c>
      <c r="B191" s="13">
        <v>74</v>
      </c>
      <c r="C191" s="12">
        <v>31233</v>
      </c>
      <c r="D191" s="13" t="s">
        <v>277</v>
      </c>
      <c r="E191" s="13"/>
      <c r="F191" s="13">
        <v>16.600000000000001</v>
      </c>
      <c r="G191" s="13"/>
      <c r="H191" s="21">
        <v>89</v>
      </c>
      <c r="I191" s="21" t="s">
        <v>216</v>
      </c>
      <c r="J191" s="21">
        <v>5.04</v>
      </c>
      <c r="K191" s="21">
        <v>90.77</v>
      </c>
      <c r="L191" s="21" t="s">
        <v>230</v>
      </c>
      <c r="M191" s="21">
        <v>1000</v>
      </c>
      <c r="N191" s="21">
        <v>1254</v>
      </c>
      <c r="O191" s="21">
        <v>60.1</v>
      </c>
      <c r="P191" s="21">
        <v>0.01</v>
      </c>
      <c r="Q191" s="21">
        <v>0.26</v>
      </c>
      <c r="R191" s="21">
        <v>0</v>
      </c>
      <c r="S191" s="21">
        <v>51</v>
      </c>
      <c r="T191" s="21">
        <v>0.76</v>
      </c>
      <c r="U191" s="21">
        <v>1428</v>
      </c>
      <c r="V191" s="21">
        <v>864</v>
      </c>
      <c r="W191" s="21">
        <v>674</v>
      </c>
      <c r="X191" s="21">
        <v>349</v>
      </c>
      <c r="Y191" s="21" t="s">
        <v>238</v>
      </c>
      <c r="Z191" s="21" t="s">
        <v>243</v>
      </c>
      <c r="AA191" s="21" t="s">
        <v>177</v>
      </c>
      <c r="AB191" s="21" t="s">
        <v>261</v>
      </c>
      <c r="AC191" s="21">
        <v>1.2102999999999999</v>
      </c>
      <c r="AD191" s="21">
        <v>315.37270000000001</v>
      </c>
      <c r="AE191" s="21">
        <v>149.01820000000001</v>
      </c>
      <c r="AF191" s="21">
        <v>413.32260000000002</v>
      </c>
      <c r="AG191" s="23">
        <v>248052</v>
      </c>
      <c r="AH191" s="28">
        <v>267659.81</v>
      </c>
      <c r="AI191" s="21">
        <v>2286.2478999999998</v>
      </c>
      <c r="AJ191" s="28">
        <v>70247.320000000007</v>
      </c>
      <c r="AK191" s="21" t="s">
        <v>282</v>
      </c>
      <c r="AL191" s="23">
        <v>132842</v>
      </c>
      <c r="AM191" s="23">
        <v>213592</v>
      </c>
      <c r="AN191" s="23">
        <v>20953301</v>
      </c>
      <c r="AO191" s="29">
        <v>17032</v>
      </c>
      <c r="AP191" s="21" t="s">
        <v>241</v>
      </c>
      <c r="AQ191" t="s">
        <v>1841</v>
      </c>
      <c r="AR191" s="21" t="s">
        <v>35</v>
      </c>
    </row>
    <row r="192" spans="1:44" ht="28.9" x14ac:dyDescent="0.5">
      <c r="A192" s="18">
        <v>44790</v>
      </c>
      <c r="B192" s="10">
        <v>47</v>
      </c>
      <c r="C192" s="9">
        <v>15363</v>
      </c>
      <c r="D192" s="10" t="s">
        <v>235</v>
      </c>
      <c r="E192" s="10" t="s">
        <v>343</v>
      </c>
      <c r="F192" s="10">
        <v>6.08</v>
      </c>
      <c r="G192" s="10"/>
      <c r="H192" s="19">
        <v>29</v>
      </c>
      <c r="I192" s="19" t="s">
        <v>237</v>
      </c>
      <c r="J192" s="19">
        <v>1.18</v>
      </c>
      <c r="K192" s="19">
        <v>77.58</v>
      </c>
      <c r="L192" s="19" t="s">
        <v>242</v>
      </c>
      <c r="M192" s="19">
        <v>1000</v>
      </c>
      <c r="N192" s="19">
        <v>924</v>
      </c>
      <c r="O192" s="19">
        <v>52.68</v>
      </c>
      <c r="P192" s="19">
        <v>0.01</v>
      </c>
      <c r="Q192" s="19">
        <v>0.25</v>
      </c>
      <c r="R192" s="19">
        <v>0</v>
      </c>
      <c r="S192" s="19">
        <v>61</v>
      </c>
      <c r="T192" s="19">
        <v>0.75</v>
      </c>
      <c r="U192" s="19">
        <v>1506</v>
      </c>
      <c r="V192" s="19">
        <v>816</v>
      </c>
      <c r="W192" s="19">
        <v>648</v>
      </c>
      <c r="X192" s="19">
        <v>351</v>
      </c>
      <c r="Y192" s="19" t="s">
        <v>238</v>
      </c>
      <c r="Z192" s="19" t="s">
        <v>243</v>
      </c>
      <c r="AA192" s="19" t="s">
        <v>178</v>
      </c>
      <c r="AB192" s="19" t="s">
        <v>233</v>
      </c>
      <c r="AC192" s="19">
        <v>1.284</v>
      </c>
      <c r="AD192" s="19">
        <v>289.26889999999997</v>
      </c>
      <c r="AE192" s="19">
        <v>194.01840000000001</v>
      </c>
      <c r="AF192" s="19">
        <v>531.94880000000001</v>
      </c>
      <c r="AG192" s="26">
        <v>37700.75</v>
      </c>
      <c r="AH192" s="26">
        <v>251855.32</v>
      </c>
      <c r="AI192" s="19">
        <v>2718.5347999999999</v>
      </c>
      <c r="AJ192" s="26">
        <v>71632.12</v>
      </c>
      <c r="AK192" s="19" t="s">
        <v>275</v>
      </c>
      <c r="AL192" s="22">
        <v>121876</v>
      </c>
      <c r="AM192" s="22">
        <v>166260</v>
      </c>
      <c r="AN192" s="22">
        <v>21699130</v>
      </c>
      <c r="AO192" s="27">
        <v>21641</v>
      </c>
      <c r="AP192" s="19" t="s">
        <v>245</v>
      </c>
      <c r="AQ192" t="s">
        <v>1783</v>
      </c>
      <c r="AR192" s="19" t="s">
        <v>49</v>
      </c>
    </row>
    <row r="193" spans="1:44" ht="28.9" x14ac:dyDescent="0.5">
      <c r="A193" s="18">
        <v>44791</v>
      </c>
      <c r="B193" s="13">
        <v>35</v>
      </c>
      <c r="C193" s="12">
        <v>11598</v>
      </c>
      <c r="D193" s="13" t="s">
        <v>215</v>
      </c>
      <c r="E193" s="13"/>
      <c r="F193" s="13">
        <v>20.25</v>
      </c>
      <c r="G193" s="13"/>
      <c r="H193" s="21">
        <v>84</v>
      </c>
      <c r="I193" s="21" t="s">
        <v>254</v>
      </c>
      <c r="J193" s="21">
        <v>3.24</v>
      </c>
      <c r="K193" s="21">
        <v>83</v>
      </c>
      <c r="L193" s="21" t="s">
        <v>230</v>
      </c>
      <c r="M193" s="21">
        <v>1000</v>
      </c>
      <c r="N193" s="21">
        <v>1330</v>
      </c>
      <c r="O193" s="21">
        <v>53.43</v>
      </c>
      <c r="P193" s="21">
        <v>0.01</v>
      </c>
      <c r="Q193" s="21">
        <v>0.3</v>
      </c>
      <c r="R193" s="21">
        <v>0</v>
      </c>
      <c r="S193" s="21">
        <v>54</v>
      </c>
      <c r="T193" s="21">
        <v>0.8</v>
      </c>
      <c r="U193" s="21">
        <v>1965</v>
      </c>
      <c r="V193" s="21">
        <v>896</v>
      </c>
      <c r="W193" s="21">
        <v>614</v>
      </c>
      <c r="X193" s="21">
        <v>373</v>
      </c>
      <c r="Y193" s="21" t="s">
        <v>231</v>
      </c>
      <c r="Z193" s="21" t="s">
        <v>243</v>
      </c>
      <c r="AA193" s="21" t="s">
        <v>177</v>
      </c>
      <c r="AB193" s="21" t="s">
        <v>222</v>
      </c>
      <c r="AC193" s="21">
        <v>1.0412999999999999</v>
      </c>
      <c r="AD193" s="21">
        <v>113.91370000000001</v>
      </c>
      <c r="AE193" s="21">
        <v>148.82730000000001</v>
      </c>
      <c r="AF193" s="21">
        <v>541.03859999999997</v>
      </c>
      <c r="AG193" s="28">
        <v>27330.63</v>
      </c>
      <c r="AH193" s="28">
        <v>235435.49</v>
      </c>
      <c r="AI193" s="21">
        <v>1826.7954</v>
      </c>
      <c r="AJ193" s="28">
        <v>88769.21</v>
      </c>
      <c r="AK193" s="21" t="s">
        <v>279</v>
      </c>
      <c r="AL193" s="23">
        <v>115870</v>
      </c>
      <c r="AM193" s="23">
        <v>184759</v>
      </c>
      <c r="AN193" s="23">
        <v>17192316</v>
      </c>
      <c r="AO193" s="29">
        <v>19786</v>
      </c>
      <c r="AP193" s="21" t="s">
        <v>263</v>
      </c>
      <c r="AQ193" t="s">
        <v>1799</v>
      </c>
      <c r="AR193" s="21" t="s">
        <v>34</v>
      </c>
    </row>
    <row r="194" spans="1:44" ht="28.9" x14ac:dyDescent="0.5">
      <c r="A194" s="18">
        <v>44792</v>
      </c>
      <c r="B194" s="10">
        <v>13</v>
      </c>
      <c r="C194" s="9">
        <v>31480</v>
      </c>
      <c r="D194" s="10" t="s">
        <v>264</v>
      </c>
      <c r="E194" s="10"/>
      <c r="F194" s="10">
        <v>2.69</v>
      </c>
      <c r="G194" s="10"/>
      <c r="H194" s="19">
        <v>72</v>
      </c>
      <c r="I194" s="19" t="s">
        <v>216</v>
      </c>
      <c r="J194" s="19">
        <v>1.64</v>
      </c>
      <c r="K194" s="19">
        <v>94.58</v>
      </c>
      <c r="L194" s="19" t="s">
        <v>217</v>
      </c>
      <c r="M194" s="19">
        <v>1000</v>
      </c>
      <c r="N194" s="19">
        <v>959</v>
      </c>
      <c r="O194" s="19">
        <v>58.88</v>
      </c>
      <c r="P194" s="19">
        <v>0.01</v>
      </c>
      <c r="Q194" s="19">
        <v>0.21</v>
      </c>
      <c r="R194" s="19">
        <v>0</v>
      </c>
      <c r="S194" s="19">
        <v>60</v>
      </c>
      <c r="T194" s="19">
        <v>0.71</v>
      </c>
      <c r="U194" s="19">
        <v>1649</v>
      </c>
      <c r="V194" s="19">
        <v>843</v>
      </c>
      <c r="W194" s="19">
        <v>690</v>
      </c>
      <c r="X194" s="19">
        <v>261</v>
      </c>
      <c r="Y194" s="19" t="s">
        <v>218</v>
      </c>
      <c r="Z194" s="19" t="s">
        <v>243</v>
      </c>
      <c r="AA194" s="19" t="s">
        <v>178</v>
      </c>
      <c r="AB194" s="19" t="s">
        <v>233</v>
      </c>
      <c r="AC194" s="19">
        <v>1.1719999999999999</v>
      </c>
      <c r="AD194" s="19">
        <v>245.82210000000001</v>
      </c>
      <c r="AE194" s="19">
        <v>121.9387</v>
      </c>
      <c r="AF194" s="19">
        <v>487.1671</v>
      </c>
      <c r="AG194" s="26">
        <v>32602.93</v>
      </c>
      <c r="AH194" s="26">
        <v>180383.06</v>
      </c>
      <c r="AI194" s="19">
        <v>2306.6925000000001</v>
      </c>
      <c r="AJ194" s="26">
        <v>73225.19</v>
      </c>
      <c r="AK194" s="19" t="s">
        <v>293</v>
      </c>
      <c r="AL194" s="22">
        <v>102754</v>
      </c>
      <c r="AM194" s="22">
        <v>210961</v>
      </c>
      <c r="AN194" s="22">
        <v>22010966</v>
      </c>
      <c r="AO194" s="27">
        <v>16402</v>
      </c>
      <c r="AP194" s="19" t="s">
        <v>263</v>
      </c>
      <c r="AQ194" t="s">
        <v>1807</v>
      </c>
      <c r="AR194" s="19" t="s">
        <v>49</v>
      </c>
    </row>
    <row r="195" spans="1:44" ht="28.9" x14ac:dyDescent="0.5">
      <c r="A195" s="18">
        <v>44793</v>
      </c>
      <c r="B195" s="13">
        <v>17</v>
      </c>
      <c r="C195" s="12">
        <v>10050</v>
      </c>
      <c r="D195" s="13" t="s">
        <v>264</v>
      </c>
      <c r="E195" s="13"/>
      <c r="F195" s="13">
        <v>24.51</v>
      </c>
      <c r="G195" s="13" t="s">
        <v>47</v>
      </c>
      <c r="H195" s="21">
        <v>79</v>
      </c>
      <c r="I195" s="21" t="s">
        <v>229</v>
      </c>
      <c r="J195" s="21">
        <v>3.62</v>
      </c>
      <c r="K195" s="21">
        <v>68.040000000000006</v>
      </c>
      <c r="L195" s="21" t="s">
        <v>217</v>
      </c>
      <c r="M195" s="21">
        <v>1000</v>
      </c>
      <c r="N195" s="21">
        <v>1463</v>
      </c>
      <c r="O195" s="21">
        <v>68.59</v>
      </c>
      <c r="P195" s="21">
        <v>0.01</v>
      </c>
      <c r="Q195" s="21">
        <v>0.24</v>
      </c>
      <c r="R195" s="21">
        <v>0</v>
      </c>
      <c r="S195" s="21">
        <v>69</v>
      </c>
      <c r="T195" s="21">
        <v>0.74</v>
      </c>
      <c r="U195" s="21">
        <v>1817</v>
      </c>
      <c r="V195" s="21">
        <v>850</v>
      </c>
      <c r="W195" s="21">
        <v>605</v>
      </c>
      <c r="X195" s="21">
        <v>382</v>
      </c>
      <c r="Y195" s="21" t="s">
        <v>238</v>
      </c>
      <c r="Z195" s="21" t="s">
        <v>219</v>
      </c>
      <c r="AA195" s="21" t="s">
        <v>177</v>
      </c>
      <c r="AB195" s="21" t="s">
        <v>261</v>
      </c>
      <c r="AC195" s="21">
        <v>0.88660000000000005</v>
      </c>
      <c r="AD195" s="21">
        <v>307.0652</v>
      </c>
      <c r="AE195" s="21">
        <v>113.6542</v>
      </c>
      <c r="AF195" s="21">
        <v>528.55439999999999</v>
      </c>
      <c r="AG195" s="28">
        <v>38328.120000000003</v>
      </c>
      <c r="AH195" s="28">
        <v>100908.43</v>
      </c>
      <c r="AI195" s="21">
        <v>2865.9886999999999</v>
      </c>
      <c r="AJ195" s="28">
        <v>83940.15</v>
      </c>
      <c r="AK195" s="21" t="s">
        <v>282</v>
      </c>
      <c r="AL195" s="23">
        <v>93469</v>
      </c>
      <c r="AM195" s="23">
        <v>186264</v>
      </c>
      <c r="AN195" s="23">
        <v>15854393</v>
      </c>
      <c r="AO195" s="29">
        <v>24722</v>
      </c>
      <c r="AP195" s="21" t="s">
        <v>241</v>
      </c>
      <c r="AQ195" t="s">
        <v>1777</v>
      </c>
      <c r="AR195" s="21" t="s">
        <v>30</v>
      </c>
    </row>
    <row r="196" spans="1:44" ht="28.9" x14ac:dyDescent="0.5">
      <c r="A196" s="18">
        <v>44794</v>
      </c>
      <c r="B196" s="10">
        <v>40</v>
      </c>
      <c r="C196" s="9">
        <v>34429</v>
      </c>
      <c r="D196" s="10" t="s">
        <v>264</v>
      </c>
      <c r="E196" s="10"/>
      <c r="F196" s="10">
        <v>19.899999999999999</v>
      </c>
      <c r="G196" s="10"/>
      <c r="H196" s="19">
        <v>100</v>
      </c>
      <c r="I196" s="19" t="s">
        <v>254</v>
      </c>
      <c r="J196" s="19">
        <v>6.91</v>
      </c>
      <c r="K196" s="19">
        <v>95.05</v>
      </c>
      <c r="L196" s="19" t="s">
        <v>230</v>
      </c>
      <c r="M196" s="19">
        <v>1000</v>
      </c>
      <c r="N196" s="19">
        <v>1232</v>
      </c>
      <c r="O196" s="19">
        <v>52.68</v>
      </c>
      <c r="P196" s="19">
        <v>0.01</v>
      </c>
      <c r="Q196" s="19">
        <v>0.27</v>
      </c>
      <c r="R196" s="19">
        <v>0</v>
      </c>
      <c r="S196" s="19">
        <v>54</v>
      </c>
      <c r="T196" s="19">
        <v>0.77</v>
      </c>
      <c r="U196" s="19">
        <v>1100</v>
      </c>
      <c r="V196" s="19">
        <v>822</v>
      </c>
      <c r="W196" s="19">
        <v>610</v>
      </c>
      <c r="X196" s="19">
        <v>383</v>
      </c>
      <c r="Y196" s="19" t="s">
        <v>238</v>
      </c>
      <c r="Z196" s="19" t="s">
        <v>232</v>
      </c>
      <c r="AA196" s="19" t="s">
        <v>178</v>
      </c>
      <c r="AB196" s="19" t="s">
        <v>261</v>
      </c>
      <c r="AC196" s="19">
        <v>1.4423999999999999</v>
      </c>
      <c r="AD196" s="19">
        <v>109.9199</v>
      </c>
      <c r="AE196" s="19">
        <v>156.54470000000001</v>
      </c>
      <c r="AF196" s="19">
        <v>422.83170000000001</v>
      </c>
      <c r="AG196" s="26">
        <v>27919.81</v>
      </c>
      <c r="AH196" s="26">
        <v>193554.91</v>
      </c>
      <c r="AI196" s="19">
        <v>1060.0354</v>
      </c>
      <c r="AJ196" s="26">
        <v>71987.8</v>
      </c>
      <c r="AK196" s="19" t="s">
        <v>296</v>
      </c>
      <c r="AL196" s="22">
        <v>144297</v>
      </c>
      <c r="AM196" s="22">
        <v>170444</v>
      </c>
      <c r="AN196" s="22">
        <v>24699622</v>
      </c>
      <c r="AO196" s="27">
        <v>22447</v>
      </c>
      <c r="AP196" s="19" t="s">
        <v>241</v>
      </c>
      <c r="AQ196" t="s">
        <v>1811</v>
      </c>
      <c r="AR196" s="19" t="s">
        <v>53</v>
      </c>
    </row>
    <row r="197" spans="1:44" ht="28.9" x14ac:dyDescent="0.5">
      <c r="A197" s="18">
        <v>44795</v>
      </c>
      <c r="B197" s="13">
        <v>99</v>
      </c>
      <c r="C197" s="12">
        <v>33015</v>
      </c>
      <c r="D197" s="13" t="s">
        <v>235</v>
      </c>
      <c r="E197" s="13"/>
      <c r="F197" s="13">
        <v>13.69</v>
      </c>
      <c r="G197" s="13"/>
      <c r="H197" s="21">
        <v>8</v>
      </c>
      <c r="I197" s="21" t="s">
        <v>237</v>
      </c>
      <c r="J197" s="21">
        <v>7.22</v>
      </c>
      <c r="K197" s="21">
        <v>61.59</v>
      </c>
      <c r="L197" s="21" t="s">
        <v>242</v>
      </c>
      <c r="M197" s="21">
        <v>1000</v>
      </c>
      <c r="N197" s="21">
        <v>939</v>
      </c>
      <c r="O197" s="21">
        <v>60.24</v>
      </c>
      <c r="P197" s="21">
        <v>0.01</v>
      </c>
      <c r="Q197" s="21">
        <v>0.21</v>
      </c>
      <c r="R197" s="21">
        <v>0</v>
      </c>
      <c r="S197" s="21">
        <v>68</v>
      </c>
      <c r="T197" s="21">
        <v>0.71</v>
      </c>
      <c r="U197" s="21">
        <v>1152</v>
      </c>
      <c r="V197" s="21">
        <v>891</v>
      </c>
      <c r="W197" s="21">
        <v>676</v>
      </c>
      <c r="X197" s="21">
        <v>398</v>
      </c>
      <c r="Y197" s="21" t="s">
        <v>231</v>
      </c>
      <c r="Z197" s="21" t="s">
        <v>219</v>
      </c>
      <c r="AA197" s="21" t="s">
        <v>179</v>
      </c>
      <c r="AB197" s="21" t="s">
        <v>233</v>
      </c>
      <c r="AC197" s="21">
        <v>1.0366</v>
      </c>
      <c r="AD197" s="21">
        <v>269.94369999999998</v>
      </c>
      <c r="AE197" s="21">
        <v>156.57990000000001</v>
      </c>
      <c r="AF197" s="21">
        <v>364.90519999999998</v>
      </c>
      <c r="AG197" s="28">
        <v>33677.370000000003</v>
      </c>
      <c r="AH197" s="28">
        <v>45224.3</v>
      </c>
      <c r="AI197" s="21">
        <v>1785.7985000000001</v>
      </c>
      <c r="AJ197" s="28">
        <v>75333.81</v>
      </c>
      <c r="AK197" s="21" t="s">
        <v>223</v>
      </c>
      <c r="AL197" s="23">
        <v>102804</v>
      </c>
      <c r="AM197" s="23">
        <v>244465</v>
      </c>
      <c r="AN197" s="23">
        <v>18259372</v>
      </c>
      <c r="AO197" s="29">
        <v>20383</v>
      </c>
      <c r="AP197" s="21" t="s">
        <v>263</v>
      </c>
      <c r="AQ197" t="s">
        <v>1896</v>
      </c>
      <c r="AR197" s="21" t="s">
        <v>33</v>
      </c>
    </row>
    <row r="198" spans="1:44" ht="28.9" x14ac:dyDescent="0.5">
      <c r="A198" s="18">
        <v>44796</v>
      </c>
      <c r="B198" s="10">
        <v>76</v>
      </c>
      <c r="C198" s="9">
        <v>23433</v>
      </c>
      <c r="D198" s="10" t="s">
        <v>235</v>
      </c>
      <c r="E198" s="10" t="s">
        <v>345</v>
      </c>
      <c r="F198" s="10">
        <v>29.07</v>
      </c>
      <c r="G198" s="10" t="s">
        <v>79</v>
      </c>
      <c r="H198" s="19">
        <v>96</v>
      </c>
      <c r="I198" s="19" t="s">
        <v>216</v>
      </c>
      <c r="J198" s="19">
        <v>8.4700000000000006</v>
      </c>
      <c r="K198" s="19">
        <v>89.55</v>
      </c>
      <c r="L198" s="19" t="s">
        <v>230</v>
      </c>
      <c r="M198" s="19">
        <v>1000</v>
      </c>
      <c r="N198" s="19">
        <v>1181</v>
      </c>
      <c r="O198" s="19">
        <v>68.48</v>
      </c>
      <c r="P198" s="19">
        <v>0.01</v>
      </c>
      <c r="Q198" s="19">
        <v>0.22</v>
      </c>
      <c r="R198" s="19">
        <v>0</v>
      </c>
      <c r="S198" s="19">
        <v>61</v>
      </c>
      <c r="T198" s="19">
        <v>0.72</v>
      </c>
      <c r="U198" s="19">
        <v>1444</v>
      </c>
      <c r="V198" s="19">
        <v>878</v>
      </c>
      <c r="W198" s="19">
        <v>648</v>
      </c>
      <c r="X198" s="19">
        <v>335</v>
      </c>
      <c r="Y198" s="19" t="s">
        <v>238</v>
      </c>
      <c r="Z198" s="19" t="s">
        <v>219</v>
      </c>
      <c r="AA198" s="19" t="s">
        <v>178</v>
      </c>
      <c r="AB198" s="19" t="s">
        <v>261</v>
      </c>
      <c r="AC198" s="19">
        <v>1.3524</v>
      </c>
      <c r="AD198" s="19">
        <v>251.50569999999999</v>
      </c>
      <c r="AE198" s="19">
        <v>123.7011</v>
      </c>
      <c r="AF198" s="19">
        <v>300.577</v>
      </c>
      <c r="AG198" s="22">
        <v>39962</v>
      </c>
      <c r="AH198" s="22">
        <v>26355</v>
      </c>
      <c r="AI198" s="19">
        <v>2327.1867000000002</v>
      </c>
      <c r="AJ198" s="26">
        <v>71441.42</v>
      </c>
      <c r="AK198" s="19" t="s">
        <v>308</v>
      </c>
      <c r="AL198" s="22">
        <v>132877</v>
      </c>
      <c r="AM198" s="22">
        <v>236845</v>
      </c>
      <c r="AN198" s="22">
        <v>24744710</v>
      </c>
      <c r="AO198" s="27">
        <v>24095</v>
      </c>
      <c r="AP198" s="19" t="s">
        <v>263</v>
      </c>
      <c r="AQ198" t="s">
        <v>62</v>
      </c>
      <c r="AR198" s="19" t="s">
        <v>34</v>
      </c>
    </row>
    <row r="199" spans="1:44" ht="28.9" x14ac:dyDescent="0.5">
      <c r="A199" s="18">
        <v>44797</v>
      </c>
      <c r="B199" s="13">
        <v>88</v>
      </c>
      <c r="C199" s="12">
        <v>4443</v>
      </c>
      <c r="D199" s="13" t="s">
        <v>227</v>
      </c>
      <c r="E199" s="13"/>
      <c r="F199" s="13">
        <v>27.01</v>
      </c>
      <c r="G199" s="13"/>
      <c r="H199" s="21">
        <v>57</v>
      </c>
      <c r="I199" s="21" t="s">
        <v>216</v>
      </c>
      <c r="J199" s="21">
        <v>6.25</v>
      </c>
      <c r="K199" s="21">
        <v>64.709999999999994</v>
      </c>
      <c r="L199" s="21" t="s">
        <v>230</v>
      </c>
      <c r="M199" s="21">
        <v>1000</v>
      </c>
      <c r="N199" s="21">
        <v>937</v>
      </c>
      <c r="O199" s="21">
        <v>55.51</v>
      </c>
      <c r="P199" s="21">
        <v>0.01</v>
      </c>
      <c r="Q199" s="21">
        <v>0.28000000000000003</v>
      </c>
      <c r="R199" s="21">
        <v>0</v>
      </c>
      <c r="S199" s="21">
        <v>50</v>
      </c>
      <c r="T199" s="21">
        <v>0.78</v>
      </c>
      <c r="U199" s="21">
        <v>1453</v>
      </c>
      <c r="V199" s="21">
        <v>818</v>
      </c>
      <c r="W199" s="21">
        <v>634</v>
      </c>
      <c r="X199" s="21">
        <v>307</v>
      </c>
      <c r="Y199" s="21" t="s">
        <v>218</v>
      </c>
      <c r="Z199" s="21" t="s">
        <v>219</v>
      </c>
      <c r="AA199" s="21" t="s">
        <v>177</v>
      </c>
      <c r="AB199" s="21" t="s">
        <v>222</v>
      </c>
      <c r="AC199" s="21">
        <v>1.4728000000000001</v>
      </c>
      <c r="AD199" s="21">
        <v>322.00459999999998</v>
      </c>
      <c r="AE199" s="21">
        <v>104.5044</v>
      </c>
      <c r="AF199" s="21">
        <v>699.80029999999999</v>
      </c>
      <c r="AG199" s="28">
        <v>24452.9</v>
      </c>
      <c r="AH199" s="28">
        <v>38010.080000000002</v>
      </c>
      <c r="AI199" s="21">
        <v>1361.2063000000001</v>
      </c>
      <c r="AJ199" s="28">
        <v>84206.55</v>
      </c>
      <c r="AK199" s="21" t="s">
        <v>297</v>
      </c>
      <c r="AL199" s="23">
        <v>119519</v>
      </c>
      <c r="AM199" s="23">
        <v>222746</v>
      </c>
      <c r="AN199" s="23">
        <v>23647010</v>
      </c>
      <c r="AO199" s="29">
        <v>19125</v>
      </c>
      <c r="AP199" s="21" t="s">
        <v>241</v>
      </c>
      <c r="AQ199" t="s">
        <v>1805</v>
      </c>
      <c r="AR199" s="21" t="s">
        <v>63</v>
      </c>
    </row>
    <row r="200" spans="1:44" ht="28.9" x14ac:dyDescent="0.5">
      <c r="A200" s="18">
        <v>44798</v>
      </c>
      <c r="B200" s="10">
        <v>16</v>
      </c>
      <c r="C200" s="9">
        <v>21534</v>
      </c>
      <c r="D200" s="10" t="s">
        <v>264</v>
      </c>
      <c r="E200" s="10"/>
      <c r="F200" s="10">
        <v>17.46</v>
      </c>
      <c r="G200" s="10" t="s">
        <v>53</v>
      </c>
      <c r="H200" s="19">
        <v>49</v>
      </c>
      <c r="I200" s="19" t="s">
        <v>254</v>
      </c>
      <c r="J200" s="19">
        <v>7.01</v>
      </c>
      <c r="K200" s="19">
        <v>67.53</v>
      </c>
      <c r="L200" s="19" t="s">
        <v>242</v>
      </c>
      <c r="M200" s="19">
        <v>1000</v>
      </c>
      <c r="N200" s="19">
        <v>837</v>
      </c>
      <c r="O200" s="19">
        <v>53.66</v>
      </c>
      <c r="P200" s="19">
        <v>0.01</v>
      </c>
      <c r="Q200" s="19">
        <v>0.25</v>
      </c>
      <c r="R200" s="19">
        <v>0</v>
      </c>
      <c r="S200" s="19">
        <v>68</v>
      </c>
      <c r="T200" s="19">
        <v>0.75</v>
      </c>
      <c r="U200" s="19">
        <v>1091</v>
      </c>
      <c r="V200" s="19">
        <v>885</v>
      </c>
      <c r="W200" s="19">
        <v>672</v>
      </c>
      <c r="X200" s="19">
        <v>347</v>
      </c>
      <c r="Y200" s="19" t="s">
        <v>238</v>
      </c>
      <c r="Z200" s="19" t="s">
        <v>219</v>
      </c>
      <c r="AA200" s="19" t="s">
        <v>178</v>
      </c>
      <c r="AB200" s="19" t="s">
        <v>239</v>
      </c>
      <c r="AC200" s="19">
        <v>1.5738000000000001</v>
      </c>
      <c r="AD200" s="19">
        <v>349.54759999999999</v>
      </c>
      <c r="AE200" s="19">
        <v>104.3326</v>
      </c>
      <c r="AF200" s="19">
        <v>407.27019999999999</v>
      </c>
      <c r="AG200" s="26">
        <v>35263.440000000002</v>
      </c>
      <c r="AH200" s="26">
        <v>235128.71</v>
      </c>
      <c r="AI200" s="19">
        <v>1215.7627</v>
      </c>
      <c r="AJ200" s="26">
        <v>74321.320000000007</v>
      </c>
      <c r="AK200" s="19" t="s">
        <v>312</v>
      </c>
      <c r="AL200" s="22">
        <v>148676</v>
      </c>
      <c r="AM200" s="22">
        <v>168984</v>
      </c>
      <c r="AN200" s="22">
        <v>19001462</v>
      </c>
      <c r="AO200" s="27">
        <v>16662</v>
      </c>
      <c r="AP200" s="19" t="s">
        <v>252</v>
      </c>
      <c r="AQ200" t="s">
        <v>1799</v>
      </c>
      <c r="AR200" s="19" t="s">
        <v>35</v>
      </c>
    </row>
    <row r="201" spans="1:44" ht="28.9" x14ac:dyDescent="0.5">
      <c r="A201" s="18">
        <v>44799</v>
      </c>
      <c r="B201" s="13">
        <v>42</v>
      </c>
      <c r="C201" s="12">
        <v>9076</v>
      </c>
      <c r="D201" s="13" t="s">
        <v>215</v>
      </c>
      <c r="E201" s="13"/>
      <c r="F201" s="13">
        <v>20.92</v>
      </c>
      <c r="G201" s="13"/>
      <c r="H201" s="21">
        <v>70</v>
      </c>
      <c r="I201" s="21" t="s">
        <v>254</v>
      </c>
      <c r="J201" s="21">
        <v>9.8000000000000007</v>
      </c>
      <c r="K201" s="21">
        <v>94.87</v>
      </c>
      <c r="L201" s="21" t="s">
        <v>230</v>
      </c>
      <c r="M201" s="21">
        <v>1000</v>
      </c>
      <c r="N201" s="21">
        <v>872</v>
      </c>
      <c r="O201" s="21">
        <v>57.9</v>
      </c>
      <c r="P201" s="21">
        <v>0.01</v>
      </c>
      <c r="Q201" s="21">
        <v>0.27</v>
      </c>
      <c r="R201" s="21">
        <v>0</v>
      </c>
      <c r="S201" s="21">
        <v>65</v>
      </c>
      <c r="T201" s="21">
        <v>0.77</v>
      </c>
      <c r="U201" s="21">
        <v>1329</v>
      </c>
      <c r="V201" s="21">
        <v>847</v>
      </c>
      <c r="W201" s="21">
        <v>657</v>
      </c>
      <c r="X201" s="21">
        <v>342</v>
      </c>
      <c r="Y201" s="21" t="s">
        <v>238</v>
      </c>
      <c r="Z201" s="21" t="s">
        <v>243</v>
      </c>
      <c r="AA201" s="21" t="s">
        <v>177</v>
      </c>
      <c r="AB201" s="21" t="s">
        <v>261</v>
      </c>
      <c r="AC201" s="21">
        <v>1.5064</v>
      </c>
      <c r="AD201" s="21">
        <v>400.51549999999997</v>
      </c>
      <c r="AE201" s="21">
        <v>177.77189999999999</v>
      </c>
      <c r="AF201" s="21">
        <v>615.19309999999996</v>
      </c>
      <c r="AG201" s="28">
        <v>35976.879999999997</v>
      </c>
      <c r="AH201" s="28">
        <v>209932.56</v>
      </c>
      <c r="AI201" s="21">
        <v>1934.7798</v>
      </c>
      <c r="AJ201" s="28">
        <v>89868.75</v>
      </c>
      <c r="AK201" s="21" t="s">
        <v>223</v>
      </c>
      <c r="AL201" s="23">
        <v>146790</v>
      </c>
      <c r="AM201" s="23">
        <v>163820</v>
      </c>
      <c r="AN201" s="23">
        <v>19081700</v>
      </c>
      <c r="AO201" s="29">
        <v>15729</v>
      </c>
      <c r="AP201" s="21" t="s">
        <v>241</v>
      </c>
      <c r="AQ201" t="s">
        <v>1796</v>
      </c>
      <c r="AR201" s="21" t="s">
        <v>53</v>
      </c>
    </row>
    <row r="202" spans="1:44" ht="28.9" x14ac:dyDescent="0.5">
      <c r="A202" s="18">
        <v>44800</v>
      </c>
      <c r="B202" s="10">
        <v>43</v>
      </c>
      <c r="C202" s="9">
        <v>14867</v>
      </c>
      <c r="D202" s="10" t="s">
        <v>264</v>
      </c>
      <c r="E202" s="10"/>
      <c r="F202" s="10">
        <v>22.12</v>
      </c>
      <c r="G202" s="10"/>
      <c r="H202" s="19">
        <v>24</v>
      </c>
      <c r="I202" s="19" t="s">
        <v>229</v>
      </c>
      <c r="J202" s="19">
        <v>9.91</v>
      </c>
      <c r="K202" s="19">
        <v>81.02</v>
      </c>
      <c r="L202" s="19" t="s">
        <v>217</v>
      </c>
      <c r="M202" s="19">
        <v>1000</v>
      </c>
      <c r="N202" s="19">
        <v>1148</v>
      </c>
      <c r="O202" s="19">
        <v>66.53</v>
      </c>
      <c r="P202" s="19">
        <v>0.01</v>
      </c>
      <c r="Q202" s="19">
        <v>0.28000000000000003</v>
      </c>
      <c r="R202" s="19">
        <v>0</v>
      </c>
      <c r="S202" s="19">
        <v>51</v>
      </c>
      <c r="T202" s="19">
        <v>0.78</v>
      </c>
      <c r="U202" s="19">
        <v>1296</v>
      </c>
      <c r="V202" s="19">
        <v>827</v>
      </c>
      <c r="W202" s="19">
        <v>617</v>
      </c>
      <c r="X202" s="19">
        <v>337</v>
      </c>
      <c r="Y202" s="19" t="s">
        <v>231</v>
      </c>
      <c r="Z202" s="19" t="s">
        <v>243</v>
      </c>
      <c r="AA202" s="19" t="s">
        <v>179</v>
      </c>
      <c r="AB202" s="19" t="s">
        <v>222</v>
      </c>
      <c r="AC202" s="19">
        <v>1.4966999999999999</v>
      </c>
      <c r="AD202" s="19">
        <v>281.4402</v>
      </c>
      <c r="AE202" s="19">
        <v>111.03019999999999</v>
      </c>
      <c r="AF202" s="19">
        <v>691.66809999999998</v>
      </c>
      <c r="AG202" s="26">
        <v>30386.71</v>
      </c>
      <c r="AH202" s="26">
        <v>56460.17</v>
      </c>
      <c r="AI202" s="19">
        <v>2139.4879000000001</v>
      </c>
      <c r="AJ202" s="26">
        <v>75732.03</v>
      </c>
      <c r="AK202" s="19" t="s">
        <v>289</v>
      </c>
      <c r="AL202" s="22">
        <v>118688</v>
      </c>
      <c r="AM202" s="22">
        <v>161817</v>
      </c>
      <c r="AN202" s="22">
        <v>24326867</v>
      </c>
      <c r="AO202" s="27">
        <v>15545</v>
      </c>
      <c r="AP202" s="19" t="s">
        <v>224</v>
      </c>
      <c r="AQ202" t="s">
        <v>1811</v>
      </c>
      <c r="AR202" s="19" t="s">
        <v>34</v>
      </c>
    </row>
    <row r="203" spans="1:44" ht="28.9" x14ac:dyDescent="0.5">
      <c r="A203" s="18">
        <v>44801</v>
      </c>
      <c r="B203" s="13">
        <v>21</v>
      </c>
      <c r="C203" s="12">
        <v>32312</v>
      </c>
      <c r="D203" s="13" t="s">
        <v>235</v>
      </c>
      <c r="E203" s="13"/>
      <c r="F203" s="13">
        <v>23.5</v>
      </c>
      <c r="G203" s="13"/>
      <c r="H203" s="21">
        <v>65</v>
      </c>
      <c r="I203" s="21" t="s">
        <v>229</v>
      </c>
      <c r="J203" s="21">
        <v>8.7100000000000009</v>
      </c>
      <c r="K203" s="21">
        <v>87.21</v>
      </c>
      <c r="L203" s="21" t="s">
        <v>217</v>
      </c>
      <c r="M203" s="21">
        <v>1000</v>
      </c>
      <c r="N203" s="21">
        <v>815</v>
      </c>
      <c r="O203" s="21">
        <v>63.18</v>
      </c>
      <c r="P203" s="21">
        <v>0.01</v>
      </c>
      <c r="Q203" s="21">
        <v>0.27</v>
      </c>
      <c r="R203" s="21">
        <v>0</v>
      </c>
      <c r="S203" s="21">
        <v>54</v>
      </c>
      <c r="T203" s="21">
        <v>0.77</v>
      </c>
      <c r="U203" s="21">
        <v>1561</v>
      </c>
      <c r="V203" s="21">
        <v>826</v>
      </c>
      <c r="W203" s="21">
        <v>686</v>
      </c>
      <c r="X203" s="21">
        <v>232</v>
      </c>
      <c r="Y203" s="21" t="s">
        <v>231</v>
      </c>
      <c r="Z203" s="21" t="s">
        <v>243</v>
      </c>
      <c r="AA203" s="21" t="s">
        <v>179</v>
      </c>
      <c r="AB203" s="21" t="s">
        <v>239</v>
      </c>
      <c r="AC203" s="21">
        <v>1.3492999999999999</v>
      </c>
      <c r="AD203" s="21">
        <v>471.51679999999999</v>
      </c>
      <c r="AE203" s="21">
        <v>100.7146</v>
      </c>
      <c r="AF203" s="21">
        <v>557.58360000000005</v>
      </c>
      <c r="AG203" s="28">
        <v>28793</v>
      </c>
      <c r="AH203" s="28">
        <v>210940.68</v>
      </c>
      <c r="AI203" s="21">
        <v>1801.3838000000001</v>
      </c>
      <c r="AJ203" s="28">
        <v>87200.22</v>
      </c>
      <c r="AK203" s="21" t="s">
        <v>270</v>
      </c>
      <c r="AL203" s="23">
        <v>95281</v>
      </c>
      <c r="AM203" s="23">
        <v>224956</v>
      </c>
      <c r="AN203" s="23">
        <v>22542525</v>
      </c>
      <c r="AO203" s="29">
        <v>19984</v>
      </c>
      <c r="AP203" s="21" t="s">
        <v>224</v>
      </c>
      <c r="AQ203" t="s">
        <v>1777</v>
      </c>
      <c r="AR203" s="21" t="s">
        <v>43</v>
      </c>
    </row>
    <row r="204" spans="1:44" ht="28.9" x14ac:dyDescent="0.5">
      <c r="A204" s="18">
        <v>44802</v>
      </c>
      <c r="B204" s="10">
        <v>6</v>
      </c>
      <c r="C204" s="9">
        <v>18384</v>
      </c>
      <c r="D204" s="10" t="s">
        <v>227</v>
      </c>
      <c r="E204" s="10"/>
      <c r="F204" s="10">
        <v>5.79</v>
      </c>
      <c r="G204" s="10"/>
      <c r="H204" s="19">
        <v>8</v>
      </c>
      <c r="I204" s="19" t="s">
        <v>216</v>
      </c>
      <c r="J204" s="19">
        <v>7.35</v>
      </c>
      <c r="K204" s="19">
        <v>95.29</v>
      </c>
      <c r="L204" s="19" t="s">
        <v>230</v>
      </c>
      <c r="M204" s="19">
        <v>1000</v>
      </c>
      <c r="N204" s="19">
        <v>1308</v>
      </c>
      <c r="O204" s="19">
        <v>50.94</v>
      </c>
      <c r="P204" s="19">
        <v>0.01</v>
      </c>
      <c r="Q204" s="19">
        <v>0.22</v>
      </c>
      <c r="R204" s="19">
        <v>0</v>
      </c>
      <c r="S204" s="19">
        <v>61</v>
      </c>
      <c r="T204" s="19">
        <v>0.72</v>
      </c>
      <c r="U204" s="19">
        <v>1556</v>
      </c>
      <c r="V204" s="19">
        <v>815</v>
      </c>
      <c r="W204" s="19">
        <v>640</v>
      </c>
      <c r="X204" s="19">
        <v>277</v>
      </c>
      <c r="Y204" s="19" t="s">
        <v>238</v>
      </c>
      <c r="Z204" s="19" t="s">
        <v>243</v>
      </c>
      <c r="AA204" s="19" t="s">
        <v>177</v>
      </c>
      <c r="AB204" s="19" t="s">
        <v>261</v>
      </c>
      <c r="AC204" s="19">
        <v>1.0406</v>
      </c>
      <c r="AD204" s="19">
        <v>414.31790000000001</v>
      </c>
      <c r="AE204" s="19">
        <v>119.68389999999999</v>
      </c>
      <c r="AF204" s="19">
        <v>604.15089999999998</v>
      </c>
      <c r="AG204" s="22">
        <v>248052</v>
      </c>
      <c r="AH204" s="22">
        <v>61141</v>
      </c>
      <c r="AI204" s="19">
        <v>2075.2473</v>
      </c>
      <c r="AJ204" s="26">
        <v>72983.88</v>
      </c>
      <c r="AK204" s="19" t="s">
        <v>292</v>
      </c>
      <c r="AL204" s="22">
        <v>107485</v>
      </c>
      <c r="AM204" s="22">
        <v>222242</v>
      </c>
      <c r="AN204" s="22">
        <v>15579349</v>
      </c>
      <c r="AO204" s="27">
        <v>20894</v>
      </c>
      <c r="AP204" s="19" t="s">
        <v>224</v>
      </c>
      <c r="AQ204" t="s">
        <v>1841</v>
      </c>
      <c r="AR204" s="19" t="s">
        <v>61</v>
      </c>
    </row>
    <row r="205" spans="1:44" ht="28.9" x14ac:dyDescent="0.5">
      <c r="A205" s="18">
        <v>44803</v>
      </c>
      <c r="B205" s="13">
        <v>57</v>
      </c>
      <c r="C205" s="12">
        <v>9644</v>
      </c>
      <c r="D205" s="13" t="s">
        <v>227</v>
      </c>
      <c r="E205" s="13"/>
      <c r="F205" s="13">
        <v>12.31</v>
      </c>
      <c r="G205" s="13"/>
      <c r="H205" s="21">
        <v>41</v>
      </c>
      <c r="I205" s="21" t="s">
        <v>254</v>
      </c>
      <c r="J205" s="21">
        <v>4.46</v>
      </c>
      <c r="K205" s="21">
        <v>88.96</v>
      </c>
      <c r="L205" s="21" t="s">
        <v>242</v>
      </c>
      <c r="M205" s="21">
        <v>1000</v>
      </c>
      <c r="N205" s="21">
        <v>1088</v>
      </c>
      <c r="O205" s="21">
        <v>52.15</v>
      </c>
      <c r="P205" s="21">
        <v>0.01</v>
      </c>
      <c r="Q205" s="21">
        <v>0.27</v>
      </c>
      <c r="R205" s="21">
        <v>0</v>
      </c>
      <c r="S205" s="21">
        <v>57</v>
      </c>
      <c r="T205" s="21">
        <v>0.77</v>
      </c>
      <c r="U205" s="21">
        <v>1820</v>
      </c>
      <c r="V205" s="21">
        <v>858</v>
      </c>
      <c r="W205" s="21">
        <v>653</v>
      </c>
      <c r="X205" s="21">
        <v>286</v>
      </c>
      <c r="Y205" s="21" t="s">
        <v>238</v>
      </c>
      <c r="Z205" s="21" t="s">
        <v>243</v>
      </c>
      <c r="AA205" s="21" t="s">
        <v>179</v>
      </c>
      <c r="AB205" s="21" t="s">
        <v>261</v>
      </c>
      <c r="AC205" s="21">
        <v>1.3673999999999999</v>
      </c>
      <c r="AD205" s="21">
        <v>194.80430000000001</v>
      </c>
      <c r="AE205" s="21">
        <v>103.5865</v>
      </c>
      <c r="AF205" s="21">
        <v>413.26389999999998</v>
      </c>
      <c r="AG205" s="28">
        <v>36555.870000000003</v>
      </c>
      <c r="AH205" s="28">
        <v>61977.16</v>
      </c>
      <c r="AI205" s="21">
        <v>2931.8204000000001</v>
      </c>
      <c r="AJ205" s="28">
        <v>89843.71</v>
      </c>
      <c r="AK205" s="21" t="s">
        <v>314</v>
      </c>
      <c r="AL205" s="23">
        <v>108625</v>
      </c>
      <c r="AM205" s="23">
        <v>236060</v>
      </c>
      <c r="AN205" s="23">
        <v>19668926</v>
      </c>
      <c r="AO205" s="29">
        <v>17827</v>
      </c>
      <c r="AP205" s="21" t="s">
        <v>241</v>
      </c>
      <c r="AQ205" t="s">
        <v>1789</v>
      </c>
      <c r="AR205" s="21" t="s">
        <v>144</v>
      </c>
    </row>
    <row r="206" spans="1:44" ht="28.9" x14ac:dyDescent="0.5">
      <c r="A206" s="18">
        <v>44804</v>
      </c>
      <c r="B206" s="10">
        <v>41</v>
      </c>
      <c r="C206" s="9">
        <v>38038</v>
      </c>
      <c r="D206" s="10" t="s">
        <v>264</v>
      </c>
      <c r="E206" s="10"/>
      <c r="F206" s="10">
        <v>2.12</v>
      </c>
      <c r="G206" s="10" t="s">
        <v>49</v>
      </c>
      <c r="H206" s="19">
        <v>91</v>
      </c>
      <c r="I206" s="19" t="s">
        <v>254</v>
      </c>
      <c r="J206" s="19">
        <v>7.78</v>
      </c>
      <c r="K206" s="19">
        <v>70.239999999999995</v>
      </c>
      <c r="L206" s="19" t="s">
        <v>217</v>
      </c>
      <c r="M206" s="19">
        <v>1000</v>
      </c>
      <c r="N206" s="19">
        <v>807</v>
      </c>
      <c r="O206" s="19">
        <v>66.66</v>
      </c>
      <c r="P206" s="19">
        <v>0.01</v>
      </c>
      <c r="Q206" s="19">
        <v>0.21</v>
      </c>
      <c r="R206" s="19">
        <v>0</v>
      </c>
      <c r="S206" s="19">
        <v>67</v>
      </c>
      <c r="T206" s="19">
        <v>0.71</v>
      </c>
      <c r="U206" s="19">
        <v>1273</v>
      </c>
      <c r="V206" s="19">
        <v>842</v>
      </c>
      <c r="W206" s="19">
        <v>679</v>
      </c>
      <c r="X206" s="19">
        <v>397</v>
      </c>
      <c r="Y206" s="19" t="s">
        <v>238</v>
      </c>
      <c r="Z206" s="19" t="s">
        <v>243</v>
      </c>
      <c r="AA206" s="19" t="s">
        <v>179</v>
      </c>
      <c r="AB206" s="19" t="s">
        <v>40</v>
      </c>
      <c r="AC206" s="19">
        <v>1.2665999999999999</v>
      </c>
      <c r="AD206" s="19">
        <v>352.66550000000001</v>
      </c>
      <c r="AE206" s="19">
        <v>118.02209999999999</v>
      </c>
      <c r="AF206" s="19">
        <v>417.32920000000001</v>
      </c>
      <c r="AG206" s="26">
        <v>39240.559999999998</v>
      </c>
      <c r="AH206" s="26">
        <v>238628.05</v>
      </c>
      <c r="AI206" s="19">
        <v>2219.2118</v>
      </c>
      <c r="AJ206" s="26">
        <v>79023.47</v>
      </c>
      <c r="AK206" s="19" t="s">
        <v>223</v>
      </c>
      <c r="AL206" s="22">
        <v>90487</v>
      </c>
      <c r="AM206" s="22">
        <v>179450</v>
      </c>
      <c r="AN206" s="22">
        <v>21340742</v>
      </c>
      <c r="AO206" s="27">
        <v>18573</v>
      </c>
      <c r="AP206" s="19" t="s">
        <v>224</v>
      </c>
      <c r="AQ206" t="s">
        <v>1864</v>
      </c>
      <c r="AR206" s="19" t="s">
        <v>49</v>
      </c>
    </row>
    <row r="207" spans="1:44" x14ac:dyDescent="0.5">
      <c r="A207" s="18">
        <v>44805</v>
      </c>
      <c r="B207" s="13">
        <v>81</v>
      </c>
      <c r="C207" s="12">
        <v>17348</v>
      </c>
      <c r="D207" s="13" t="s">
        <v>264</v>
      </c>
      <c r="E207" s="13"/>
      <c r="F207" s="13">
        <v>7.67</v>
      </c>
      <c r="G207" s="13"/>
      <c r="H207" s="21">
        <v>93</v>
      </c>
      <c r="I207" s="21" t="s">
        <v>216</v>
      </c>
      <c r="J207" s="21">
        <v>7.48</v>
      </c>
      <c r="K207" s="21">
        <v>85.28</v>
      </c>
      <c r="L207" s="21" t="s">
        <v>230</v>
      </c>
      <c r="M207" s="21">
        <v>1000</v>
      </c>
      <c r="N207" s="21">
        <v>887</v>
      </c>
      <c r="O207" s="21">
        <v>67.11</v>
      </c>
      <c r="P207" s="21">
        <v>0.01</v>
      </c>
      <c r="Q207" s="21">
        <v>0.27</v>
      </c>
      <c r="R207" s="21">
        <v>0</v>
      </c>
      <c r="S207" s="21">
        <v>63</v>
      </c>
      <c r="T207" s="21">
        <v>0.77</v>
      </c>
      <c r="U207" s="21">
        <v>1037</v>
      </c>
      <c r="V207" s="21">
        <v>801</v>
      </c>
      <c r="W207" s="21">
        <v>650</v>
      </c>
      <c r="X207" s="21">
        <v>245</v>
      </c>
      <c r="Y207" s="21" t="s">
        <v>238</v>
      </c>
      <c r="Z207" s="21" t="s">
        <v>243</v>
      </c>
      <c r="AA207" s="21" t="s">
        <v>220</v>
      </c>
      <c r="AB207" s="21" t="s">
        <v>233</v>
      </c>
      <c r="AC207" s="21">
        <v>0.96299999999999997</v>
      </c>
      <c r="AD207" s="21">
        <v>359.63510000000002</v>
      </c>
      <c r="AE207" s="21">
        <v>170.81880000000001</v>
      </c>
      <c r="AF207" s="21">
        <v>675.90189999999996</v>
      </c>
      <c r="AG207" s="28">
        <v>35672.86</v>
      </c>
      <c r="AH207" s="28">
        <v>224773.18</v>
      </c>
      <c r="AI207" s="21">
        <v>1623.2873</v>
      </c>
      <c r="AJ207" s="28">
        <v>81695.92</v>
      </c>
      <c r="AK207" s="21" t="s">
        <v>272</v>
      </c>
      <c r="AL207" s="23">
        <v>131482</v>
      </c>
      <c r="AM207" s="23">
        <v>157842</v>
      </c>
      <c r="AN207" s="23">
        <v>19444741</v>
      </c>
      <c r="AO207" s="29">
        <v>16441</v>
      </c>
      <c r="AP207" s="21" t="s">
        <v>252</v>
      </c>
      <c r="AQ207" t="s">
        <v>1785</v>
      </c>
      <c r="AR207" s="21" t="s">
        <v>49</v>
      </c>
    </row>
    <row r="208" spans="1:44" ht="28.9" x14ac:dyDescent="0.5">
      <c r="A208" s="18">
        <v>44806</v>
      </c>
      <c r="B208" s="10">
        <v>99</v>
      </c>
      <c r="C208" s="9">
        <v>36606</v>
      </c>
      <c r="D208" s="10" t="s">
        <v>264</v>
      </c>
      <c r="E208" s="10" t="s">
        <v>346</v>
      </c>
      <c r="F208" s="10">
        <v>1.54</v>
      </c>
      <c r="G208" s="10"/>
      <c r="H208" s="19">
        <v>66</v>
      </c>
      <c r="I208" s="19" t="s">
        <v>216</v>
      </c>
      <c r="J208" s="19">
        <v>4.5199999999999996</v>
      </c>
      <c r="K208" s="19">
        <v>94.11</v>
      </c>
      <c r="L208" s="19" t="s">
        <v>217</v>
      </c>
      <c r="M208" s="19">
        <v>1000</v>
      </c>
      <c r="N208" s="19">
        <v>888</v>
      </c>
      <c r="O208" s="19">
        <v>58.84</v>
      </c>
      <c r="P208" s="19">
        <v>0.01</v>
      </c>
      <c r="Q208" s="19">
        <v>0.22</v>
      </c>
      <c r="R208" s="19">
        <v>0</v>
      </c>
      <c r="S208" s="19">
        <v>63</v>
      </c>
      <c r="T208" s="19">
        <v>0.72</v>
      </c>
      <c r="U208" s="19">
        <v>1048</v>
      </c>
      <c r="V208" s="19">
        <v>853</v>
      </c>
      <c r="W208" s="19">
        <v>699</v>
      </c>
      <c r="X208" s="19">
        <v>283</v>
      </c>
      <c r="Y208" s="19" t="s">
        <v>238</v>
      </c>
      <c r="Z208" s="19" t="s">
        <v>232</v>
      </c>
      <c r="AA208" s="19" t="s">
        <v>177</v>
      </c>
      <c r="AB208" s="19" t="s">
        <v>40</v>
      </c>
      <c r="AC208" s="19">
        <v>1.6055999999999999</v>
      </c>
      <c r="AD208" s="19">
        <v>431.69369999999998</v>
      </c>
      <c r="AE208" s="19">
        <v>130.01679999999999</v>
      </c>
      <c r="AF208" s="19">
        <v>389.40039999999999</v>
      </c>
      <c r="AG208" s="26">
        <v>20958.599999999999</v>
      </c>
      <c r="AH208" s="26">
        <v>256091.48</v>
      </c>
      <c r="AI208" s="19">
        <v>1780.9862000000001</v>
      </c>
      <c r="AJ208" s="26">
        <v>80392.05</v>
      </c>
      <c r="AK208" s="19" t="s">
        <v>272</v>
      </c>
      <c r="AL208" s="22">
        <v>128462</v>
      </c>
      <c r="AM208" s="22">
        <v>210124</v>
      </c>
      <c r="AN208" s="22">
        <v>15508977</v>
      </c>
      <c r="AO208" s="27">
        <v>15541</v>
      </c>
      <c r="AP208" s="19" t="s">
        <v>245</v>
      </c>
      <c r="AQ208" t="s">
        <v>1789</v>
      </c>
      <c r="AR208" s="19" t="s">
        <v>43</v>
      </c>
    </row>
    <row r="209" spans="1:44" ht="28.9" x14ac:dyDescent="0.5">
      <c r="A209" s="18">
        <v>44807</v>
      </c>
      <c r="B209" s="13">
        <v>71</v>
      </c>
      <c r="C209" s="12">
        <v>6318</v>
      </c>
      <c r="D209" s="13" t="s">
        <v>249</v>
      </c>
      <c r="E209" s="13"/>
      <c r="F209" s="13">
        <v>10.97</v>
      </c>
      <c r="G209" s="13"/>
      <c r="H209" s="21">
        <v>98</v>
      </c>
      <c r="I209" s="21" t="s">
        <v>237</v>
      </c>
      <c r="J209" s="21">
        <v>1.0900000000000001</v>
      </c>
      <c r="K209" s="21">
        <v>78.22</v>
      </c>
      <c r="L209" s="21" t="s">
        <v>217</v>
      </c>
      <c r="M209" s="21">
        <v>1000</v>
      </c>
      <c r="N209" s="21">
        <v>1280</v>
      </c>
      <c r="O209" s="21">
        <v>61.73</v>
      </c>
      <c r="P209" s="21">
        <v>0.01</v>
      </c>
      <c r="Q209" s="21">
        <v>0.21</v>
      </c>
      <c r="R209" s="21">
        <v>0</v>
      </c>
      <c r="S209" s="21">
        <v>54</v>
      </c>
      <c r="T209" s="21">
        <v>0.71</v>
      </c>
      <c r="U209" s="21">
        <v>1851</v>
      </c>
      <c r="V209" s="21">
        <v>819</v>
      </c>
      <c r="W209" s="21">
        <v>680</v>
      </c>
      <c r="X209" s="21">
        <v>300</v>
      </c>
      <c r="Y209" s="21" t="s">
        <v>238</v>
      </c>
      <c r="Z209" s="21" t="s">
        <v>219</v>
      </c>
      <c r="AA209" s="21" t="s">
        <v>178</v>
      </c>
      <c r="AB209" s="21" t="s">
        <v>261</v>
      </c>
      <c r="AC209" s="21">
        <v>1.0888</v>
      </c>
      <c r="AD209" s="21">
        <v>104.1232</v>
      </c>
      <c r="AE209" s="21">
        <v>168.9109</v>
      </c>
      <c r="AF209" s="21">
        <v>391.39659999999998</v>
      </c>
      <c r="AG209" s="28">
        <v>39395.360000000001</v>
      </c>
      <c r="AH209" s="28">
        <v>221210.36</v>
      </c>
      <c r="AI209" s="21">
        <v>2457.2505999999998</v>
      </c>
      <c r="AJ209" s="28">
        <v>70595.86</v>
      </c>
      <c r="AK209" s="21" t="s">
        <v>262</v>
      </c>
      <c r="AL209" s="23">
        <v>114756</v>
      </c>
      <c r="AM209" s="23">
        <v>235349</v>
      </c>
      <c r="AN209" s="23">
        <v>15718140</v>
      </c>
      <c r="AO209" s="29">
        <v>23331</v>
      </c>
      <c r="AP209" s="21" t="s">
        <v>252</v>
      </c>
      <c r="AQ209" t="s">
        <v>1864</v>
      </c>
      <c r="AR209" s="21" t="s">
        <v>34</v>
      </c>
    </row>
    <row r="210" spans="1:44" ht="28.9" x14ac:dyDescent="0.5">
      <c r="A210" s="18">
        <v>44808</v>
      </c>
      <c r="B210" s="10">
        <v>11</v>
      </c>
      <c r="C210" s="9">
        <v>35818</v>
      </c>
      <c r="D210" s="10" t="s">
        <v>235</v>
      </c>
      <c r="E210" s="10"/>
      <c r="F210" s="10">
        <v>2.88</v>
      </c>
      <c r="G210" s="10"/>
      <c r="H210" s="19">
        <v>73</v>
      </c>
      <c r="I210" s="19" t="s">
        <v>237</v>
      </c>
      <c r="J210" s="19">
        <v>9</v>
      </c>
      <c r="K210" s="19">
        <v>86.8</v>
      </c>
      <c r="L210" s="19" t="s">
        <v>217</v>
      </c>
      <c r="M210" s="19">
        <v>1000</v>
      </c>
      <c r="N210" s="19">
        <v>1135</v>
      </c>
      <c r="O210" s="19">
        <v>53.58</v>
      </c>
      <c r="P210" s="19">
        <v>0.01</v>
      </c>
      <c r="Q210" s="19">
        <v>0.23</v>
      </c>
      <c r="R210" s="19">
        <v>0</v>
      </c>
      <c r="S210" s="19">
        <v>69</v>
      </c>
      <c r="T210" s="19">
        <v>0.73</v>
      </c>
      <c r="U210" s="19">
        <v>1308</v>
      </c>
      <c r="V210" s="19">
        <v>814</v>
      </c>
      <c r="W210" s="19">
        <v>669</v>
      </c>
      <c r="X210" s="19">
        <v>303</v>
      </c>
      <c r="Y210" s="19" t="s">
        <v>231</v>
      </c>
      <c r="Z210" s="19" t="s">
        <v>232</v>
      </c>
      <c r="AA210" s="19" t="s">
        <v>178</v>
      </c>
      <c r="AB210" s="19" t="s">
        <v>222</v>
      </c>
      <c r="AC210" s="19">
        <v>1.3188</v>
      </c>
      <c r="AD210" s="19">
        <v>270.34359999999998</v>
      </c>
      <c r="AE210" s="19">
        <v>113.4867</v>
      </c>
      <c r="AF210" s="19">
        <v>624.32240000000002</v>
      </c>
      <c r="AG210" s="26">
        <v>39957.4</v>
      </c>
      <c r="AH210" s="26">
        <v>53136.87</v>
      </c>
      <c r="AI210" s="19">
        <v>2072.8281999999999</v>
      </c>
      <c r="AJ210" s="26">
        <v>87231.360000000001</v>
      </c>
      <c r="AK210" s="19" t="s">
        <v>291</v>
      </c>
      <c r="AL210" s="22">
        <v>113300</v>
      </c>
      <c r="AM210" s="22">
        <v>228237</v>
      </c>
      <c r="AN210" s="22">
        <v>17948984</v>
      </c>
      <c r="AO210" s="27">
        <v>15908</v>
      </c>
      <c r="AP210" s="19" t="s">
        <v>241</v>
      </c>
      <c r="AQ210" t="s">
        <v>1789</v>
      </c>
      <c r="AR210" s="19" t="s">
        <v>82</v>
      </c>
    </row>
    <row r="211" spans="1:44" ht="28.9" x14ac:dyDescent="0.5">
      <c r="A211" s="18">
        <v>44809</v>
      </c>
      <c r="B211" s="13">
        <v>100</v>
      </c>
      <c r="C211" s="12">
        <v>25428</v>
      </c>
      <c r="D211" s="13" t="s">
        <v>235</v>
      </c>
      <c r="E211" s="13"/>
      <c r="F211" s="13">
        <v>24.63</v>
      </c>
      <c r="G211" s="13" t="s">
        <v>103</v>
      </c>
      <c r="H211" s="21">
        <v>86</v>
      </c>
      <c r="I211" s="21" t="s">
        <v>216</v>
      </c>
      <c r="J211" s="21">
        <v>9.08</v>
      </c>
      <c r="K211" s="21">
        <v>89.36</v>
      </c>
      <c r="L211" s="21" t="s">
        <v>230</v>
      </c>
      <c r="M211" s="21">
        <v>1000</v>
      </c>
      <c r="N211" s="21">
        <v>1206</v>
      </c>
      <c r="O211" s="21">
        <v>63.76</v>
      </c>
      <c r="P211" s="21">
        <v>0.01</v>
      </c>
      <c r="Q211" s="21">
        <v>0.26</v>
      </c>
      <c r="R211" s="21">
        <v>0</v>
      </c>
      <c r="S211" s="21">
        <v>59</v>
      </c>
      <c r="T211" s="21">
        <v>0.76</v>
      </c>
      <c r="U211" s="21">
        <v>1132</v>
      </c>
      <c r="V211" s="21">
        <v>825</v>
      </c>
      <c r="W211" s="21">
        <v>658</v>
      </c>
      <c r="X211" s="21">
        <v>361</v>
      </c>
      <c r="Y211" s="21" t="s">
        <v>231</v>
      </c>
      <c r="Z211" s="21" t="s">
        <v>243</v>
      </c>
      <c r="AA211" s="21" t="s">
        <v>177</v>
      </c>
      <c r="AB211" s="21" t="s">
        <v>261</v>
      </c>
      <c r="AC211" s="21">
        <v>1.4755</v>
      </c>
      <c r="AD211" s="21">
        <v>435.18119999999999</v>
      </c>
      <c r="AE211" s="21">
        <v>144.36519999999999</v>
      </c>
      <c r="AF211" s="21">
        <v>540.80259999999998</v>
      </c>
      <c r="AG211" s="28">
        <v>25965.64</v>
      </c>
      <c r="AH211" s="28">
        <v>298894.25</v>
      </c>
      <c r="AI211" s="21">
        <v>2485.9090999999999</v>
      </c>
      <c r="AJ211" s="28">
        <v>71286.509999999995</v>
      </c>
      <c r="AK211" s="21" t="s">
        <v>288</v>
      </c>
      <c r="AL211" s="23">
        <v>121904</v>
      </c>
      <c r="AM211" s="23">
        <v>176849</v>
      </c>
      <c r="AN211" s="23">
        <v>16339595</v>
      </c>
      <c r="AO211" s="29">
        <v>21234</v>
      </c>
      <c r="AP211" s="21" t="s">
        <v>224</v>
      </c>
      <c r="AQ211" t="s">
        <v>1864</v>
      </c>
      <c r="AR211" s="21" t="s">
        <v>45</v>
      </c>
    </row>
    <row r="212" spans="1:44" ht="28.9" x14ac:dyDescent="0.5">
      <c r="A212" s="18">
        <v>44810</v>
      </c>
      <c r="B212" s="10">
        <v>6</v>
      </c>
      <c r="C212" s="9">
        <v>33025</v>
      </c>
      <c r="D212" s="10" t="s">
        <v>215</v>
      </c>
      <c r="E212" s="10"/>
      <c r="F212" s="10">
        <v>25.58</v>
      </c>
      <c r="G212" s="10"/>
      <c r="H212" s="19">
        <v>30</v>
      </c>
      <c r="I212" s="19" t="s">
        <v>229</v>
      </c>
      <c r="J212" s="19">
        <v>3.27</v>
      </c>
      <c r="K212" s="19">
        <v>83.21</v>
      </c>
      <c r="L212" s="19" t="s">
        <v>217</v>
      </c>
      <c r="M212" s="19">
        <v>1000</v>
      </c>
      <c r="N212" s="19">
        <v>1393</v>
      </c>
      <c r="O212" s="19">
        <v>58.85</v>
      </c>
      <c r="P212" s="19">
        <v>0.01</v>
      </c>
      <c r="Q212" s="19">
        <v>0.24</v>
      </c>
      <c r="R212" s="19">
        <v>0</v>
      </c>
      <c r="S212" s="19">
        <v>70</v>
      </c>
      <c r="T212" s="19">
        <v>0.74</v>
      </c>
      <c r="U212" s="19">
        <v>1769</v>
      </c>
      <c r="V212" s="19">
        <v>887</v>
      </c>
      <c r="W212" s="19">
        <v>651</v>
      </c>
      <c r="X212" s="19">
        <v>335</v>
      </c>
      <c r="Y212" s="19" t="s">
        <v>231</v>
      </c>
      <c r="Z212" s="19" t="s">
        <v>232</v>
      </c>
      <c r="AA212" s="19" t="s">
        <v>177</v>
      </c>
      <c r="AB212" s="19" t="s">
        <v>222</v>
      </c>
      <c r="AC212" s="19">
        <v>1.425</v>
      </c>
      <c r="AD212" s="19">
        <v>369.69709999999998</v>
      </c>
      <c r="AE212" s="19">
        <v>137.06960000000001</v>
      </c>
      <c r="AF212" s="19">
        <v>526.81100000000004</v>
      </c>
      <c r="AG212" s="26">
        <v>33464.089999999997</v>
      </c>
      <c r="AH212" s="26">
        <v>44115.97</v>
      </c>
      <c r="AI212" s="19">
        <v>2883.8712</v>
      </c>
      <c r="AJ212" s="26">
        <v>73521.820000000007</v>
      </c>
      <c r="AK212" s="19" t="s">
        <v>275</v>
      </c>
      <c r="AL212" s="22">
        <v>120833</v>
      </c>
      <c r="AM212" s="22">
        <v>235297</v>
      </c>
      <c r="AN212" s="22">
        <v>19771729</v>
      </c>
      <c r="AO212" s="27">
        <v>20080</v>
      </c>
      <c r="AP212" s="19" t="s">
        <v>245</v>
      </c>
      <c r="AQ212" t="s">
        <v>2003</v>
      </c>
      <c r="AR212" s="19" t="s">
        <v>43</v>
      </c>
    </row>
    <row r="213" spans="1:44" ht="28.9" x14ac:dyDescent="0.5">
      <c r="A213" s="18">
        <v>44811</v>
      </c>
      <c r="B213" s="13">
        <v>3</v>
      </c>
      <c r="C213" s="12">
        <v>7736</v>
      </c>
      <c r="D213" s="13" t="s">
        <v>235</v>
      </c>
      <c r="E213" s="13"/>
      <c r="F213" s="13">
        <v>24.14</v>
      </c>
      <c r="G213" s="13"/>
      <c r="H213" s="21">
        <v>11</v>
      </c>
      <c r="I213" s="21" t="s">
        <v>229</v>
      </c>
      <c r="J213" s="21">
        <v>2.81</v>
      </c>
      <c r="K213" s="21">
        <v>78.78</v>
      </c>
      <c r="L213" s="21" t="s">
        <v>242</v>
      </c>
      <c r="M213" s="21">
        <v>1000</v>
      </c>
      <c r="N213" s="21">
        <v>1383</v>
      </c>
      <c r="O213" s="21">
        <v>64.17</v>
      </c>
      <c r="P213" s="21">
        <v>0.01</v>
      </c>
      <c r="Q213" s="21">
        <v>0.27</v>
      </c>
      <c r="R213" s="21">
        <v>0</v>
      </c>
      <c r="S213" s="21">
        <v>75</v>
      </c>
      <c r="T213" s="21">
        <v>0.77</v>
      </c>
      <c r="U213" s="21">
        <v>1103</v>
      </c>
      <c r="V213" s="21">
        <v>826</v>
      </c>
      <c r="W213" s="21">
        <v>666</v>
      </c>
      <c r="X213" s="21">
        <v>278</v>
      </c>
      <c r="Y213" s="21" t="s">
        <v>231</v>
      </c>
      <c r="Z213" s="21" t="s">
        <v>243</v>
      </c>
      <c r="AA213" s="21" t="s">
        <v>177</v>
      </c>
      <c r="AB213" s="21" t="s">
        <v>261</v>
      </c>
      <c r="AC213" s="21">
        <v>1.2695000000000001</v>
      </c>
      <c r="AD213" s="21">
        <v>302.58190000000002</v>
      </c>
      <c r="AE213" s="21">
        <v>163.87649999999999</v>
      </c>
      <c r="AF213" s="21">
        <v>603.81870000000004</v>
      </c>
      <c r="AG213" s="28">
        <v>31636.45</v>
      </c>
      <c r="AH213" s="28">
        <v>106442.88</v>
      </c>
      <c r="AI213" s="21">
        <v>2934.2793999999999</v>
      </c>
      <c r="AJ213" s="28">
        <v>89875.34</v>
      </c>
      <c r="AK213" s="21" t="s">
        <v>303</v>
      </c>
      <c r="AL213" s="23">
        <v>116385</v>
      </c>
      <c r="AM213" s="23">
        <v>150502</v>
      </c>
      <c r="AN213" s="23">
        <v>23330825</v>
      </c>
      <c r="AO213" s="29">
        <v>24946</v>
      </c>
      <c r="AP213" s="21" t="s">
        <v>263</v>
      </c>
      <c r="AQ213" t="s">
        <v>1961</v>
      </c>
      <c r="AR213" s="21" t="s">
        <v>79</v>
      </c>
    </row>
    <row r="214" spans="1:44" ht="28.9" x14ac:dyDescent="0.5">
      <c r="A214" s="18">
        <v>44812</v>
      </c>
      <c r="B214" s="10">
        <v>23</v>
      </c>
      <c r="C214" s="9">
        <v>30045</v>
      </c>
      <c r="D214" s="10" t="s">
        <v>264</v>
      </c>
      <c r="E214" s="10"/>
      <c r="F214" s="10">
        <v>14.67</v>
      </c>
      <c r="G214" s="10" t="s">
        <v>34</v>
      </c>
      <c r="H214" s="19">
        <v>50</v>
      </c>
      <c r="I214" s="19" t="s">
        <v>229</v>
      </c>
      <c r="J214" s="19">
        <v>5.65</v>
      </c>
      <c r="K214" s="19">
        <v>98.57</v>
      </c>
      <c r="L214" s="19" t="s">
        <v>217</v>
      </c>
      <c r="M214" s="19">
        <v>1000</v>
      </c>
      <c r="N214" s="19">
        <v>991</v>
      </c>
      <c r="O214" s="19">
        <v>53.43</v>
      </c>
      <c r="P214" s="19">
        <v>0.01</v>
      </c>
      <c r="Q214" s="19">
        <v>0.22</v>
      </c>
      <c r="R214" s="19">
        <v>0</v>
      </c>
      <c r="S214" s="19">
        <v>68</v>
      </c>
      <c r="T214" s="19">
        <v>0.72</v>
      </c>
      <c r="U214" s="19">
        <v>1157</v>
      </c>
      <c r="V214" s="19">
        <v>848</v>
      </c>
      <c r="W214" s="19">
        <v>683</v>
      </c>
      <c r="X214" s="19">
        <v>388</v>
      </c>
      <c r="Y214" s="19" t="s">
        <v>218</v>
      </c>
      <c r="Z214" s="19" t="s">
        <v>219</v>
      </c>
      <c r="AA214" s="19" t="s">
        <v>177</v>
      </c>
      <c r="AB214" s="19" t="s">
        <v>261</v>
      </c>
      <c r="AC214" s="19">
        <v>1.2504999999999999</v>
      </c>
      <c r="AD214" s="19">
        <v>330.9547</v>
      </c>
      <c r="AE214" s="19">
        <v>169.1454</v>
      </c>
      <c r="AF214" s="19">
        <v>374.25150000000002</v>
      </c>
      <c r="AG214" s="26">
        <v>30721.73</v>
      </c>
      <c r="AH214" s="26">
        <v>168495.35999999999</v>
      </c>
      <c r="AI214" s="19">
        <v>1334.3862999999999</v>
      </c>
      <c r="AJ214" s="26">
        <v>71898.28</v>
      </c>
      <c r="AK214" s="19" t="s">
        <v>286</v>
      </c>
      <c r="AL214" s="22">
        <v>100985</v>
      </c>
      <c r="AM214" s="22">
        <v>199170</v>
      </c>
      <c r="AN214" s="22">
        <v>21571144</v>
      </c>
      <c r="AO214" s="27">
        <v>17943</v>
      </c>
      <c r="AP214" s="19" t="s">
        <v>241</v>
      </c>
      <c r="AQ214" t="s">
        <v>1807</v>
      </c>
      <c r="AR214" s="19" t="s">
        <v>30</v>
      </c>
    </row>
    <row r="215" spans="1:44" ht="28.9" x14ac:dyDescent="0.5">
      <c r="A215" s="18">
        <v>44813</v>
      </c>
      <c r="B215" s="13">
        <v>41</v>
      </c>
      <c r="C215" s="12">
        <v>27826</v>
      </c>
      <c r="D215" s="13" t="s">
        <v>249</v>
      </c>
      <c r="E215" s="13"/>
      <c r="F215" s="13">
        <v>3.43</v>
      </c>
      <c r="G215" s="13" t="s">
        <v>30</v>
      </c>
      <c r="H215" s="21">
        <v>69</v>
      </c>
      <c r="I215" s="21" t="s">
        <v>237</v>
      </c>
      <c r="J215" s="21">
        <v>5.43</v>
      </c>
      <c r="K215" s="21">
        <v>68.47</v>
      </c>
      <c r="L215" s="21" t="s">
        <v>217</v>
      </c>
      <c r="M215" s="21">
        <v>1000</v>
      </c>
      <c r="N215" s="21">
        <v>1285</v>
      </c>
      <c r="O215" s="21">
        <v>64.08</v>
      </c>
      <c r="P215" s="21">
        <v>0.01</v>
      </c>
      <c r="Q215" s="21">
        <v>0.22</v>
      </c>
      <c r="R215" s="21">
        <v>0</v>
      </c>
      <c r="S215" s="21">
        <v>56</v>
      </c>
      <c r="T215" s="21">
        <v>0.72</v>
      </c>
      <c r="U215" s="21">
        <v>1720</v>
      </c>
      <c r="V215" s="21">
        <v>833</v>
      </c>
      <c r="W215" s="21">
        <v>615</v>
      </c>
      <c r="X215" s="21">
        <v>394</v>
      </c>
      <c r="Y215" s="21" t="s">
        <v>238</v>
      </c>
      <c r="Z215" s="21" t="s">
        <v>243</v>
      </c>
      <c r="AA215" s="21" t="s">
        <v>177</v>
      </c>
      <c r="AB215" s="21" t="s">
        <v>40</v>
      </c>
      <c r="AC215" s="21">
        <v>1.5238</v>
      </c>
      <c r="AD215" s="21">
        <v>273.1619</v>
      </c>
      <c r="AE215" s="21">
        <v>139.96709999999999</v>
      </c>
      <c r="AF215" s="21">
        <v>377.05970000000002</v>
      </c>
      <c r="AG215" s="28">
        <v>33485.75</v>
      </c>
      <c r="AH215" s="28">
        <v>218120.16</v>
      </c>
      <c r="AI215" s="21">
        <v>2455.0410999999999</v>
      </c>
      <c r="AJ215" s="28">
        <v>78635.009999999995</v>
      </c>
      <c r="AK215" s="21" t="s">
        <v>297</v>
      </c>
      <c r="AL215" s="23">
        <v>127885</v>
      </c>
      <c r="AM215" s="23">
        <v>237398</v>
      </c>
      <c r="AN215" s="23">
        <v>17773737</v>
      </c>
      <c r="AO215" s="29">
        <v>24872</v>
      </c>
      <c r="AP215" s="21" t="s">
        <v>224</v>
      </c>
      <c r="AQ215" t="s">
        <v>1807</v>
      </c>
      <c r="AR215" s="21" t="s">
        <v>47</v>
      </c>
    </row>
    <row r="216" spans="1:44" ht="28.9" x14ac:dyDescent="0.5">
      <c r="A216" s="18">
        <v>44814</v>
      </c>
      <c r="B216" s="10">
        <v>42</v>
      </c>
      <c r="C216" s="9">
        <v>37270</v>
      </c>
      <c r="D216" s="10" t="s">
        <v>277</v>
      </c>
      <c r="E216" s="10"/>
      <c r="F216" s="10">
        <v>2.2200000000000002</v>
      </c>
      <c r="G216" s="10" t="s">
        <v>151</v>
      </c>
      <c r="H216" s="19">
        <v>37</v>
      </c>
      <c r="I216" s="19" t="s">
        <v>216</v>
      </c>
      <c r="J216" s="19">
        <v>4.0599999999999996</v>
      </c>
      <c r="K216" s="19">
        <v>72.13</v>
      </c>
      <c r="L216" s="19" t="s">
        <v>230</v>
      </c>
      <c r="M216" s="19">
        <v>1000</v>
      </c>
      <c r="N216" s="19">
        <v>1461</v>
      </c>
      <c r="O216" s="19">
        <v>68.5</v>
      </c>
      <c r="P216" s="19">
        <v>0.01</v>
      </c>
      <c r="Q216" s="19">
        <v>0.28999999999999998</v>
      </c>
      <c r="R216" s="19">
        <v>0</v>
      </c>
      <c r="S216" s="19">
        <v>50</v>
      </c>
      <c r="T216" s="19">
        <v>0.79</v>
      </c>
      <c r="U216" s="19">
        <v>1116</v>
      </c>
      <c r="V216" s="19">
        <v>810</v>
      </c>
      <c r="W216" s="19">
        <v>648</v>
      </c>
      <c r="X216" s="19">
        <v>373</v>
      </c>
      <c r="Y216" s="19" t="s">
        <v>231</v>
      </c>
      <c r="Z216" s="19" t="s">
        <v>232</v>
      </c>
      <c r="AA216" s="19" t="s">
        <v>178</v>
      </c>
      <c r="AB216" s="19" t="s">
        <v>233</v>
      </c>
      <c r="AC216" s="19">
        <v>0.95089999999999997</v>
      </c>
      <c r="AD216" s="19">
        <v>108.2389</v>
      </c>
      <c r="AE216" s="19">
        <v>141.64109999999999</v>
      </c>
      <c r="AF216" s="19">
        <v>596.65430000000003</v>
      </c>
      <c r="AG216" s="26">
        <v>39513.949999999997</v>
      </c>
      <c r="AH216" s="26">
        <v>131084.95000000001</v>
      </c>
      <c r="AI216" s="19">
        <v>2420.4776000000002</v>
      </c>
      <c r="AJ216" s="26">
        <v>78227.55</v>
      </c>
      <c r="AK216" s="19" t="s">
        <v>347</v>
      </c>
      <c r="AL216" s="22">
        <v>122470</v>
      </c>
      <c r="AM216" s="22">
        <v>210677</v>
      </c>
      <c r="AN216" s="22">
        <v>15262137</v>
      </c>
      <c r="AO216" s="27">
        <v>18656</v>
      </c>
      <c r="AP216" s="19" t="s">
        <v>245</v>
      </c>
      <c r="AQ216" t="s">
        <v>1987</v>
      </c>
      <c r="AR216" s="19" t="s">
        <v>49</v>
      </c>
    </row>
    <row r="217" spans="1:44" ht="28.9" x14ac:dyDescent="0.5">
      <c r="A217" s="18">
        <v>44815</v>
      </c>
      <c r="B217" s="13">
        <v>64</v>
      </c>
      <c r="C217" s="12">
        <v>36572</v>
      </c>
      <c r="D217" s="13" t="s">
        <v>235</v>
      </c>
      <c r="E217" s="13" t="s">
        <v>348</v>
      </c>
      <c r="F217" s="13">
        <v>11.07</v>
      </c>
      <c r="G217" s="13" t="s">
        <v>71</v>
      </c>
      <c r="H217" s="21">
        <v>67</v>
      </c>
      <c r="I217" s="21" t="s">
        <v>254</v>
      </c>
      <c r="J217" s="21">
        <v>9.44</v>
      </c>
      <c r="K217" s="21">
        <v>73.41</v>
      </c>
      <c r="L217" s="21" t="s">
        <v>217</v>
      </c>
      <c r="M217" s="21">
        <v>1000</v>
      </c>
      <c r="N217" s="21">
        <v>1280</v>
      </c>
      <c r="O217" s="21">
        <v>62.66</v>
      </c>
      <c r="P217" s="21">
        <v>0.62660000000000005</v>
      </c>
      <c r="Q217" s="21">
        <v>0.24</v>
      </c>
      <c r="R217" s="21">
        <v>0</v>
      </c>
      <c r="S217" s="21">
        <v>65</v>
      </c>
      <c r="T217" s="21">
        <v>0.74</v>
      </c>
      <c r="U217" s="21">
        <v>1532</v>
      </c>
      <c r="V217" s="21">
        <v>886</v>
      </c>
      <c r="W217" s="21">
        <v>667</v>
      </c>
      <c r="X217" s="21">
        <v>363</v>
      </c>
      <c r="Y217" s="21" t="s">
        <v>231</v>
      </c>
      <c r="Z217" s="21" t="s">
        <v>243</v>
      </c>
      <c r="AA217" s="21" t="s">
        <v>177</v>
      </c>
      <c r="AB217" s="21" t="s">
        <v>261</v>
      </c>
      <c r="AC217" s="21">
        <v>1.6720999999999999</v>
      </c>
      <c r="AD217" s="21">
        <v>167.50190000000001</v>
      </c>
      <c r="AE217" s="21">
        <v>157.58179999999999</v>
      </c>
      <c r="AF217" s="21">
        <v>599.69719999999995</v>
      </c>
      <c r="AG217" s="28">
        <v>39923.61</v>
      </c>
      <c r="AH217" s="28">
        <v>25013.15</v>
      </c>
      <c r="AI217" s="21">
        <v>1925.2288000000001</v>
      </c>
      <c r="AJ217" s="28">
        <v>88830.87</v>
      </c>
      <c r="AK217" s="21" t="s">
        <v>293</v>
      </c>
      <c r="AL217" s="23">
        <v>122684</v>
      </c>
      <c r="AM217" s="23">
        <v>243267</v>
      </c>
      <c r="AN217" s="23">
        <v>23122033</v>
      </c>
      <c r="AO217" s="29">
        <v>18331</v>
      </c>
      <c r="AP217" s="21" t="s">
        <v>245</v>
      </c>
      <c r="AQ217" t="s">
        <v>1805</v>
      </c>
      <c r="AR217" s="21" t="s">
        <v>43</v>
      </c>
    </row>
    <row r="218" spans="1:44" ht="28.9" x14ac:dyDescent="0.5">
      <c r="A218" s="18">
        <v>44816</v>
      </c>
      <c r="B218" s="10">
        <v>100</v>
      </c>
      <c r="C218" s="9">
        <v>22886</v>
      </c>
      <c r="D218" s="10" t="s">
        <v>264</v>
      </c>
      <c r="E218" s="10"/>
      <c r="F218" s="10">
        <v>11.36</v>
      </c>
      <c r="G218" s="10"/>
      <c r="H218" s="19">
        <v>77</v>
      </c>
      <c r="I218" s="19" t="s">
        <v>254</v>
      </c>
      <c r="J218" s="19">
        <v>3.74</v>
      </c>
      <c r="K218" s="19">
        <v>92.71</v>
      </c>
      <c r="L218" s="19" t="s">
        <v>242</v>
      </c>
      <c r="M218" s="19">
        <v>1000</v>
      </c>
      <c r="N218" s="19">
        <v>1416</v>
      </c>
      <c r="O218" s="19">
        <v>69.39</v>
      </c>
      <c r="P218" s="19">
        <v>0.69389999999999996</v>
      </c>
      <c r="Q218" s="19">
        <v>0.25</v>
      </c>
      <c r="R218" s="19">
        <v>0</v>
      </c>
      <c r="S218" s="19">
        <v>51</v>
      </c>
      <c r="T218" s="19">
        <v>0.75</v>
      </c>
      <c r="U218" s="19">
        <v>1534</v>
      </c>
      <c r="V218" s="19">
        <v>810</v>
      </c>
      <c r="W218" s="19">
        <v>684</v>
      </c>
      <c r="X218" s="19">
        <v>280</v>
      </c>
      <c r="Y218" s="19" t="s">
        <v>231</v>
      </c>
      <c r="Z218" s="19" t="s">
        <v>219</v>
      </c>
      <c r="AA218" s="19" t="s">
        <v>179</v>
      </c>
      <c r="AB218" s="19" t="s">
        <v>222</v>
      </c>
      <c r="AC218" s="19">
        <v>0.94110000000000005</v>
      </c>
      <c r="AD218" s="19">
        <v>148.4736</v>
      </c>
      <c r="AE218" s="19">
        <v>179.43870000000001</v>
      </c>
      <c r="AF218" s="19">
        <v>412.6694</v>
      </c>
      <c r="AG218" s="26">
        <v>33772.69</v>
      </c>
      <c r="AH218" s="26">
        <v>208299.35</v>
      </c>
      <c r="AI218" s="19">
        <v>1783.7421999999999</v>
      </c>
      <c r="AJ218" s="26">
        <v>84106.1</v>
      </c>
      <c r="AK218" s="19" t="s">
        <v>289</v>
      </c>
      <c r="AL218" s="22">
        <v>127791</v>
      </c>
      <c r="AM218" s="22">
        <v>192141</v>
      </c>
      <c r="AN218" s="22">
        <v>22064747</v>
      </c>
      <c r="AO218" s="27">
        <v>21203</v>
      </c>
      <c r="AP218" s="19" t="s">
        <v>263</v>
      </c>
      <c r="AQ218" t="s">
        <v>1885</v>
      </c>
      <c r="AR218" s="19" t="s">
        <v>34</v>
      </c>
    </row>
    <row r="219" spans="1:44" ht="28.9" x14ac:dyDescent="0.5">
      <c r="A219" s="18">
        <v>44817</v>
      </c>
      <c r="B219" s="13">
        <v>33</v>
      </c>
      <c r="C219" s="12">
        <v>14288</v>
      </c>
      <c r="D219" s="13" t="s">
        <v>215</v>
      </c>
      <c r="E219" s="13" t="s">
        <v>349</v>
      </c>
      <c r="F219" s="13">
        <v>17.510000000000002</v>
      </c>
      <c r="G219" s="13"/>
      <c r="H219" s="21">
        <v>46</v>
      </c>
      <c r="I219" s="21" t="s">
        <v>237</v>
      </c>
      <c r="J219" s="21">
        <v>7.73</v>
      </c>
      <c r="K219" s="21">
        <v>71.150000000000006</v>
      </c>
      <c r="L219" s="21" t="s">
        <v>242</v>
      </c>
      <c r="M219" s="21">
        <v>1000</v>
      </c>
      <c r="N219" s="21">
        <v>989</v>
      </c>
      <c r="O219" s="21">
        <v>53.66</v>
      </c>
      <c r="P219" s="21">
        <v>0.53659999999999997</v>
      </c>
      <c r="Q219" s="21">
        <v>0.3</v>
      </c>
      <c r="R219" s="21">
        <v>0</v>
      </c>
      <c r="S219" s="21">
        <v>67</v>
      </c>
      <c r="T219" s="21">
        <v>0.8</v>
      </c>
      <c r="U219" s="21">
        <v>1999</v>
      </c>
      <c r="V219" s="21">
        <v>805</v>
      </c>
      <c r="W219" s="21">
        <v>648</v>
      </c>
      <c r="X219" s="21">
        <v>284</v>
      </c>
      <c r="Y219" s="21" t="s">
        <v>218</v>
      </c>
      <c r="Z219" s="21" t="s">
        <v>243</v>
      </c>
      <c r="AA219" s="21" t="s">
        <v>178</v>
      </c>
      <c r="AB219" s="21" t="s">
        <v>40</v>
      </c>
      <c r="AC219" s="21">
        <v>1.2133</v>
      </c>
      <c r="AD219" s="21">
        <v>315.15910000000002</v>
      </c>
      <c r="AE219" s="21">
        <v>194.41759999999999</v>
      </c>
      <c r="AF219" s="21">
        <v>677.90459999999996</v>
      </c>
      <c r="AG219" s="28">
        <v>30340</v>
      </c>
      <c r="AH219" s="28">
        <v>123078.28</v>
      </c>
      <c r="AI219" s="21">
        <v>2985.2727</v>
      </c>
      <c r="AJ219" s="28">
        <v>87620.3</v>
      </c>
      <c r="AK219" s="21" t="s">
        <v>260</v>
      </c>
      <c r="AL219" s="23">
        <v>130671</v>
      </c>
      <c r="AM219" s="23">
        <v>216705</v>
      </c>
      <c r="AN219" s="23">
        <v>24860164</v>
      </c>
      <c r="AO219" s="29">
        <v>17894</v>
      </c>
      <c r="AP219" s="21" t="s">
        <v>263</v>
      </c>
      <c r="AQ219" t="s">
        <v>1828</v>
      </c>
      <c r="AR219" s="21" t="s">
        <v>44</v>
      </c>
    </row>
    <row r="220" spans="1:44" ht="28.9" x14ac:dyDescent="0.5">
      <c r="A220" s="18">
        <v>44818</v>
      </c>
      <c r="B220" s="10">
        <v>20</v>
      </c>
      <c r="C220" s="9">
        <v>26967</v>
      </c>
      <c r="D220" s="10" t="s">
        <v>227</v>
      </c>
      <c r="E220" s="10"/>
      <c r="F220" s="10">
        <v>12.03</v>
      </c>
      <c r="G220" s="10"/>
      <c r="H220" s="19">
        <v>88</v>
      </c>
      <c r="I220" s="19" t="s">
        <v>229</v>
      </c>
      <c r="J220" s="19">
        <v>1.08</v>
      </c>
      <c r="K220" s="19">
        <v>82.63</v>
      </c>
      <c r="L220" s="19" t="s">
        <v>230</v>
      </c>
      <c r="M220" s="19">
        <v>1000</v>
      </c>
      <c r="N220" s="19">
        <v>878</v>
      </c>
      <c r="O220" s="19">
        <v>53.44</v>
      </c>
      <c r="P220" s="19">
        <v>0.53439999999999999</v>
      </c>
      <c r="Q220" s="19">
        <v>0.24</v>
      </c>
      <c r="R220" s="19">
        <v>0</v>
      </c>
      <c r="S220" s="19">
        <v>59</v>
      </c>
      <c r="T220" s="19">
        <v>0.74</v>
      </c>
      <c r="U220" s="19">
        <v>1411</v>
      </c>
      <c r="V220" s="19">
        <v>888</v>
      </c>
      <c r="W220" s="19">
        <v>682</v>
      </c>
      <c r="X220" s="19">
        <v>343</v>
      </c>
      <c r="Y220" s="19" t="s">
        <v>218</v>
      </c>
      <c r="Z220" s="19" t="s">
        <v>243</v>
      </c>
      <c r="AA220" s="19" t="s">
        <v>178</v>
      </c>
      <c r="AB220" s="19" t="s">
        <v>40</v>
      </c>
      <c r="AC220" s="19">
        <v>1.0471999999999999</v>
      </c>
      <c r="AD220" s="19">
        <v>253.2706</v>
      </c>
      <c r="AE220" s="19">
        <v>159.90180000000001</v>
      </c>
      <c r="AF220" s="19">
        <v>301.36930000000001</v>
      </c>
      <c r="AG220" s="22">
        <v>163854</v>
      </c>
      <c r="AH220" s="26">
        <v>103813.96</v>
      </c>
      <c r="AI220" s="19">
        <v>1450.9808</v>
      </c>
      <c r="AJ220" s="26">
        <v>75780.820000000007</v>
      </c>
      <c r="AK220" s="19" t="s">
        <v>240</v>
      </c>
      <c r="AL220" s="22">
        <v>144218</v>
      </c>
      <c r="AM220" s="22">
        <v>178265</v>
      </c>
      <c r="AN220" s="22">
        <v>16525945</v>
      </c>
      <c r="AO220" s="27">
        <v>24404</v>
      </c>
      <c r="AP220" s="19" t="s">
        <v>252</v>
      </c>
      <c r="AQ220" t="s">
        <v>1811</v>
      </c>
      <c r="AR220" s="19" t="s">
        <v>337</v>
      </c>
    </row>
    <row r="221" spans="1:44" ht="28.9" x14ac:dyDescent="0.5">
      <c r="A221" s="18">
        <v>44819</v>
      </c>
      <c r="B221" s="13">
        <v>36</v>
      </c>
      <c r="C221" s="12">
        <v>18180</v>
      </c>
      <c r="D221" s="13" t="s">
        <v>215</v>
      </c>
      <c r="E221" s="13"/>
      <c r="F221" s="13">
        <v>18.989999999999998</v>
      </c>
      <c r="G221" s="13" t="s">
        <v>43</v>
      </c>
      <c r="H221" s="21">
        <v>84</v>
      </c>
      <c r="I221" s="21" t="s">
        <v>216</v>
      </c>
      <c r="J221" s="21">
        <v>8.9499999999999993</v>
      </c>
      <c r="K221" s="21">
        <v>78.599999999999994</v>
      </c>
      <c r="L221" s="21" t="s">
        <v>230</v>
      </c>
      <c r="M221" s="21">
        <v>1000</v>
      </c>
      <c r="N221" s="21">
        <v>1188</v>
      </c>
      <c r="O221" s="21">
        <v>65.650000000000006</v>
      </c>
      <c r="P221" s="21">
        <v>0.65649999999999997</v>
      </c>
      <c r="Q221" s="21">
        <v>0.27</v>
      </c>
      <c r="R221" s="21">
        <v>0</v>
      </c>
      <c r="S221" s="21">
        <v>68</v>
      </c>
      <c r="T221" s="21">
        <v>0.77</v>
      </c>
      <c r="U221" s="21">
        <v>1027</v>
      </c>
      <c r="V221" s="21">
        <v>891</v>
      </c>
      <c r="W221" s="21">
        <v>600</v>
      </c>
      <c r="X221" s="21">
        <v>334</v>
      </c>
      <c r="Y221" s="21" t="s">
        <v>238</v>
      </c>
      <c r="Z221" s="21" t="s">
        <v>232</v>
      </c>
      <c r="AA221" s="21" t="s">
        <v>177</v>
      </c>
      <c r="AB221" s="21" t="s">
        <v>222</v>
      </c>
      <c r="AC221" s="21">
        <v>1.3274999999999999</v>
      </c>
      <c r="AD221" s="21">
        <v>132.02330000000001</v>
      </c>
      <c r="AE221" s="21">
        <v>131.32390000000001</v>
      </c>
      <c r="AF221" s="21">
        <v>439.8005</v>
      </c>
      <c r="AG221" s="28">
        <v>39623.9</v>
      </c>
      <c r="AH221" s="28">
        <v>124531.5</v>
      </c>
      <c r="AI221" s="21">
        <v>2907.6831000000002</v>
      </c>
      <c r="AJ221" s="28">
        <v>77401.39</v>
      </c>
      <c r="AK221" s="21" t="s">
        <v>310</v>
      </c>
      <c r="AL221" s="23">
        <v>98705</v>
      </c>
      <c r="AM221" s="23">
        <v>156656</v>
      </c>
      <c r="AN221" s="23">
        <v>22289246</v>
      </c>
      <c r="AO221" s="29">
        <v>16941</v>
      </c>
      <c r="AP221" s="21" t="s">
        <v>252</v>
      </c>
      <c r="AQ221" t="s">
        <v>1777</v>
      </c>
      <c r="AR221" s="21" t="s">
        <v>40</v>
      </c>
    </row>
    <row r="222" spans="1:44" ht="28.9" x14ac:dyDescent="0.5">
      <c r="A222" s="18">
        <v>44820</v>
      </c>
      <c r="B222" s="10">
        <v>47</v>
      </c>
      <c r="C222" s="9">
        <v>8469</v>
      </c>
      <c r="D222" s="10" t="s">
        <v>249</v>
      </c>
      <c r="E222" s="10"/>
      <c r="F222" s="10">
        <v>4.26</v>
      </c>
      <c r="G222" s="10"/>
      <c r="H222" s="19">
        <v>33</v>
      </c>
      <c r="I222" s="19" t="s">
        <v>229</v>
      </c>
      <c r="J222" s="19">
        <v>3.92</v>
      </c>
      <c r="K222" s="19">
        <v>70.75</v>
      </c>
      <c r="L222" s="19" t="s">
        <v>242</v>
      </c>
      <c r="M222" s="19">
        <v>1000</v>
      </c>
      <c r="N222" s="19">
        <v>1412</v>
      </c>
      <c r="O222" s="19">
        <v>64.86</v>
      </c>
      <c r="P222" s="19">
        <v>0.64859999999999995</v>
      </c>
      <c r="Q222" s="19">
        <v>0.25</v>
      </c>
      <c r="R222" s="19">
        <v>0</v>
      </c>
      <c r="S222" s="19">
        <v>65</v>
      </c>
      <c r="T222" s="19">
        <v>0.75</v>
      </c>
      <c r="U222" s="19">
        <v>1851</v>
      </c>
      <c r="V222" s="19">
        <v>888</v>
      </c>
      <c r="W222" s="19">
        <v>691</v>
      </c>
      <c r="X222" s="19">
        <v>394</v>
      </c>
      <c r="Y222" s="19" t="s">
        <v>231</v>
      </c>
      <c r="Z222" s="19" t="s">
        <v>243</v>
      </c>
      <c r="AA222" s="19" t="s">
        <v>177</v>
      </c>
      <c r="AB222" s="19" t="s">
        <v>222</v>
      </c>
      <c r="AC222" s="19">
        <v>0.82509999999999994</v>
      </c>
      <c r="AD222" s="19">
        <v>111.4327</v>
      </c>
      <c r="AE222" s="19">
        <v>148.20320000000001</v>
      </c>
      <c r="AF222" s="19">
        <v>663.64250000000004</v>
      </c>
      <c r="AG222" s="26">
        <v>39695.86</v>
      </c>
      <c r="AH222" s="26">
        <v>143340.09</v>
      </c>
      <c r="AI222" s="19">
        <v>1409.3359</v>
      </c>
      <c r="AJ222" s="26">
        <v>77838.720000000001</v>
      </c>
      <c r="AK222" s="19" t="s">
        <v>312</v>
      </c>
      <c r="AL222" s="22">
        <v>130276</v>
      </c>
      <c r="AM222" s="22">
        <v>180683</v>
      </c>
      <c r="AN222" s="22">
        <v>23824579</v>
      </c>
      <c r="AO222" s="27">
        <v>16066</v>
      </c>
      <c r="AP222" s="19" t="s">
        <v>263</v>
      </c>
      <c r="AQ222" t="s">
        <v>1779</v>
      </c>
      <c r="AR222" s="19" t="s">
        <v>34</v>
      </c>
    </row>
    <row r="223" spans="1:44" ht="28.9" x14ac:dyDescent="0.5">
      <c r="A223" s="18">
        <v>44821</v>
      </c>
      <c r="B223" s="13">
        <v>74</v>
      </c>
      <c r="C223" s="12">
        <v>31729</v>
      </c>
      <c r="D223" s="13" t="s">
        <v>235</v>
      </c>
      <c r="E223" s="13"/>
      <c r="F223" s="13">
        <v>27.88</v>
      </c>
      <c r="G223" s="13" t="s">
        <v>79</v>
      </c>
      <c r="H223" s="21">
        <v>13</v>
      </c>
      <c r="I223" s="21" t="s">
        <v>254</v>
      </c>
      <c r="J223" s="21">
        <v>2.89</v>
      </c>
      <c r="K223" s="21">
        <v>66.48</v>
      </c>
      <c r="L223" s="21" t="s">
        <v>230</v>
      </c>
      <c r="M223" s="21">
        <v>1000</v>
      </c>
      <c r="N223" s="21">
        <v>949</v>
      </c>
      <c r="O223" s="21">
        <v>67.349999999999994</v>
      </c>
      <c r="P223" s="21">
        <v>0.67349999999999999</v>
      </c>
      <c r="Q223" s="21">
        <v>0.23</v>
      </c>
      <c r="R223" s="21">
        <v>0</v>
      </c>
      <c r="S223" s="21">
        <v>61</v>
      </c>
      <c r="T223" s="21">
        <v>0.73</v>
      </c>
      <c r="U223" s="21">
        <v>1642</v>
      </c>
      <c r="V223" s="21">
        <v>812</v>
      </c>
      <c r="W223" s="21">
        <v>676</v>
      </c>
      <c r="X223" s="21">
        <v>222</v>
      </c>
      <c r="Y223" s="21" t="s">
        <v>238</v>
      </c>
      <c r="Z223" s="21" t="s">
        <v>232</v>
      </c>
      <c r="AA223" s="21" t="s">
        <v>178</v>
      </c>
      <c r="AB223" s="21" t="s">
        <v>239</v>
      </c>
      <c r="AC223" s="21">
        <v>1.3446</v>
      </c>
      <c r="AD223" s="21">
        <v>157.5565</v>
      </c>
      <c r="AE223" s="21">
        <v>147.8486</v>
      </c>
      <c r="AF223" s="21">
        <v>489.39139999999998</v>
      </c>
      <c r="AG223" s="28">
        <v>28010.639999999999</v>
      </c>
      <c r="AH223" s="28">
        <v>255791.29</v>
      </c>
      <c r="AI223" s="21">
        <v>1423.5691999999999</v>
      </c>
      <c r="AJ223" s="28">
        <v>76439.58</v>
      </c>
      <c r="AK223" s="21" t="s">
        <v>310</v>
      </c>
      <c r="AL223" s="23">
        <v>127981</v>
      </c>
      <c r="AM223" s="23">
        <v>204956</v>
      </c>
      <c r="AN223" s="23">
        <v>21033733</v>
      </c>
      <c r="AO223" s="29">
        <v>16053</v>
      </c>
      <c r="AP223" s="21" t="s">
        <v>245</v>
      </c>
      <c r="AQ223" t="s">
        <v>1771</v>
      </c>
      <c r="AR223" s="21" t="s">
        <v>43</v>
      </c>
    </row>
    <row r="224" spans="1:44" ht="28.9" x14ac:dyDescent="0.5">
      <c r="A224" s="18">
        <v>44822</v>
      </c>
      <c r="B224" s="10">
        <v>35</v>
      </c>
      <c r="C224" s="9">
        <v>7419</v>
      </c>
      <c r="D224" s="10" t="s">
        <v>227</v>
      </c>
      <c r="E224" s="10"/>
      <c r="F224" s="10">
        <v>5.03</v>
      </c>
      <c r="G224" s="10" t="s">
        <v>34</v>
      </c>
      <c r="H224" s="19">
        <v>66</v>
      </c>
      <c r="I224" s="19" t="s">
        <v>216</v>
      </c>
      <c r="J224" s="19">
        <v>2.2200000000000002</v>
      </c>
      <c r="K224" s="19">
        <v>86.72</v>
      </c>
      <c r="L224" s="19" t="s">
        <v>242</v>
      </c>
      <c r="M224" s="19">
        <v>1000</v>
      </c>
      <c r="N224" s="19">
        <v>1403</v>
      </c>
      <c r="O224" s="19">
        <v>68.25</v>
      </c>
      <c r="P224" s="19">
        <v>0.6825</v>
      </c>
      <c r="Q224" s="19">
        <v>0.24</v>
      </c>
      <c r="R224" s="19">
        <v>0</v>
      </c>
      <c r="S224" s="19">
        <v>54</v>
      </c>
      <c r="T224" s="19">
        <v>0.74</v>
      </c>
      <c r="U224" s="19">
        <v>1082</v>
      </c>
      <c r="V224" s="19">
        <v>807</v>
      </c>
      <c r="W224" s="19">
        <v>691</v>
      </c>
      <c r="X224" s="19">
        <v>260</v>
      </c>
      <c r="Y224" s="19" t="s">
        <v>231</v>
      </c>
      <c r="Z224" s="19" t="s">
        <v>232</v>
      </c>
      <c r="AA224" s="19" t="s">
        <v>179</v>
      </c>
      <c r="AB224" s="19" t="s">
        <v>233</v>
      </c>
      <c r="AC224" s="19">
        <v>1.6913</v>
      </c>
      <c r="AD224" s="19">
        <v>274.71190000000001</v>
      </c>
      <c r="AE224" s="19">
        <v>105.9864</v>
      </c>
      <c r="AF224" s="19">
        <v>625.23540000000003</v>
      </c>
      <c r="AG224" s="26">
        <v>35370.339999999997</v>
      </c>
      <c r="AH224" s="26">
        <v>78726.11</v>
      </c>
      <c r="AI224" s="19">
        <v>2935.0328</v>
      </c>
      <c r="AJ224" s="26">
        <v>81029.52</v>
      </c>
      <c r="AK224" s="19" t="s">
        <v>292</v>
      </c>
      <c r="AL224" s="22">
        <v>98596</v>
      </c>
      <c r="AM224" s="22">
        <v>161832</v>
      </c>
      <c r="AN224" s="22">
        <v>21622519</v>
      </c>
      <c r="AO224" s="27">
        <v>19463</v>
      </c>
      <c r="AP224" s="19" t="s">
        <v>224</v>
      </c>
      <c r="AQ224" t="s">
        <v>1885</v>
      </c>
      <c r="AR224" s="19" t="s">
        <v>75</v>
      </c>
    </row>
    <row r="225" spans="1:44" ht="28.9" x14ac:dyDescent="0.5">
      <c r="A225" s="18">
        <v>44823</v>
      </c>
      <c r="B225" s="13">
        <v>3</v>
      </c>
      <c r="C225" s="12">
        <v>35085</v>
      </c>
      <c r="D225" s="13" t="s">
        <v>249</v>
      </c>
      <c r="E225" s="13"/>
      <c r="F225" s="13">
        <v>4.1900000000000004</v>
      </c>
      <c r="G225" s="13"/>
      <c r="H225" s="21">
        <v>84</v>
      </c>
      <c r="I225" s="21" t="s">
        <v>254</v>
      </c>
      <c r="J225" s="21">
        <v>6.52</v>
      </c>
      <c r="K225" s="21">
        <v>84.27</v>
      </c>
      <c r="L225" s="21" t="s">
        <v>217</v>
      </c>
      <c r="M225" s="21">
        <v>1000</v>
      </c>
      <c r="N225" s="21">
        <v>1345</v>
      </c>
      <c r="O225" s="21">
        <v>59.38</v>
      </c>
      <c r="P225" s="21">
        <v>0.59379999999999999</v>
      </c>
      <c r="Q225" s="21">
        <v>0.23</v>
      </c>
      <c r="R225" s="21">
        <v>0</v>
      </c>
      <c r="S225" s="21">
        <v>57</v>
      </c>
      <c r="T225" s="21">
        <v>0.73</v>
      </c>
      <c r="U225" s="21">
        <v>1495</v>
      </c>
      <c r="V225" s="21">
        <v>897</v>
      </c>
      <c r="W225" s="21">
        <v>659</v>
      </c>
      <c r="X225" s="21">
        <v>308</v>
      </c>
      <c r="Y225" s="21" t="s">
        <v>231</v>
      </c>
      <c r="Z225" s="21" t="s">
        <v>232</v>
      </c>
      <c r="AA225" s="21" t="s">
        <v>177</v>
      </c>
      <c r="AB225" s="21" t="s">
        <v>239</v>
      </c>
      <c r="AC225" s="21">
        <v>1.5432999999999999</v>
      </c>
      <c r="AD225" s="21">
        <v>370.56459999999998</v>
      </c>
      <c r="AE225" s="21">
        <v>110.43</v>
      </c>
      <c r="AF225" s="21">
        <v>478.8827</v>
      </c>
      <c r="AG225" s="28">
        <v>36443.78</v>
      </c>
      <c r="AH225" s="28">
        <v>55137.18</v>
      </c>
      <c r="AI225" s="21">
        <v>1036.1314</v>
      </c>
      <c r="AJ225" s="28">
        <v>86143.46</v>
      </c>
      <c r="AK225" s="21" t="s">
        <v>347</v>
      </c>
      <c r="AL225" s="23">
        <v>116089</v>
      </c>
      <c r="AM225" s="23">
        <v>169881</v>
      </c>
      <c r="AN225" s="23">
        <v>24102368</v>
      </c>
      <c r="AO225" s="29">
        <v>17914</v>
      </c>
      <c r="AP225" s="21" t="s">
        <v>245</v>
      </c>
      <c r="AQ225" t="s">
        <v>2066</v>
      </c>
      <c r="AR225" s="21" t="s">
        <v>45</v>
      </c>
    </row>
    <row r="226" spans="1:44" ht="28.9" x14ac:dyDescent="0.5">
      <c r="A226" s="18">
        <v>44824</v>
      </c>
      <c r="B226" s="10">
        <v>16</v>
      </c>
      <c r="C226" s="9">
        <v>18861</v>
      </c>
      <c r="D226" s="10" t="s">
        <v>264</v>
      </c>
      <c r="E226" s="10"/>
      <c r="F226" s="10">
        <v>3.51</v>
      </c>
      <c r="G226" s="10" t="s">
        <v>34</v>
      </c>
      <c r="H226" s="19">
        <v>41</v>
      </c>
      <c r="I226" s="19" t="s">
        <v>216</v>
      </c>
      <c r="J226" s="19">
        <v>8.5399999999999991</v>
      </c>
      <c r="K226" s="19">
        <v>69.94</v>
      </c>
      <c r="L226" s="19" t="s">
        <v>217</v>
      </c>
      <c r="M226" s="19">
        <v>1000</v>
      </c>
      <c r="N226" s="19">
        <v>1279</v>
      </c>
      <c r="O226" s="19">
        <v>53.47</v>
      </c>
      <c r="P226" s="19">
        <v>0.53469999999999995</v>
      </c>
      <c r="Q226" s="19">
        <v>0.28999999999999998</v>
      </c>
      <c r="R226" s="19">
        <v>0</v>
      </c>
      <c r="S226" s="19">
        <v>63</v>
      </c>
      <c r="T226" s="19">
        <v>0.79</v>
      </c>
      <c r="U226" s="19">
        <v>1726</v>
      </c>
      <c r="V226" s="19">
        <v>821</v>
      </c>
      <c r="W226" s="19">
        <v>623</v>
      </c>
      <c r="X226" s="19">
        <v>364</v>
      </c>
      <c r="Y226" s="19" t="s">
        <v>238</v>
      </c>
      <c r="Z226" s="19" t="s">
        <v>243</v>
      </c>
      <c r="AA226" s="19" t="s">
        <v>177</v>
      </c>
      <c r="AB226" s="19" t="s">
        <v>40</v>
      </c>
      <c r="AC226" s="19">
        <v>1.0652999999999999</v>
      </c>
      <c r="AD226" s="19">
        <v>375.35270000000003</v>
      </c>
      <c r="AE226" s="19">
        <v>181.9675</v>
      </c>
      <c r="AF226" s="19">
        <v>606.56709999999998</v>
      </c>
      <c r="AG226" s="26">
        <v>24109.08</v>
      </c>
      <c r="AH226" s="26">
        <v>211524.34</v>
      </c>
      <c r="AI226" s="19">
        <v>2481.5659999999998</v>
      </c>
      <c r="AJ226" s="26">
        <v>88121.64</v>
      </c>
      <c r="AK226" s="19" t="s">
        <v>247</v>
      </c>
      <c r="AL226" s="22">
        <v>108583</v>
      </c>
      <c r="AM226" s="22">
        <v>155973</v>
      </c>
      <c r="AN226" s="22">
        <v>20637488</v>
      </c>
      <c r="AO226" s="27">
        <v>15804</v>
      </c>
      <c r="AP226" s="19" t="s">
        <v>252</v>
      </c>
      <c r="AQ226" t="s">
        <v>1773</v>
      </c>
      <c r="AR226" s="19" t="s">
        <v>34</v>
      </c>
    </row>
    <row r="227" spans="1:44" ht="28.9" x14ac:dyDescent="0.5">
      <c r="A227" s="18">
        <v>44825</v>
      </c>
      <c r="B227" s="13">
        <v>59</v>
      </c>
      <c r="C227" s="12">
        <v>36168</v>
      </c>
      <c r="D227" s="13" t="s">
        <v>277</v>
      </c>
      <c r="E227" s="13" t="s">
        <v>350</v>
      </c>
      <c r="F227" s="13">
        <v>9.2200000000000006</v>
      </c>
      <c r="G227" s="13" t="s">
        <v>33</v>
      </c>
      <c r="H227" s="21">
        <v>65</v>
      </c>
      <c r="I227" s="21" t="s">
        <v>237</v>
      </c>
      <c r="J227" s="21">
        <v>3.39</v>
      </c>
      <c r="K227" s="21">
        <v>64.099999999999994</v>
      </c>
      <c r="L227" s="21" t="s">
        <v>217</v>
      </c>
      <c r="M227" s="21">
        <v>1000</v>
      </c>
      <c r="N227" s="21">
        <v>1031</v>
      </c>
      <c r="O227" s="21">
        <v>69.38</v>
      </c>
      <c r="P227" s="21">
        <v>0.69379999999999997</v>
      </c>
      <c r="Q227" s="21">
        <v>0.25</v>
      </c>
      <c r="R227" s="21">
        <v>0</v>
      </c>
      <c r="S227" s="21">
        <v>62</v>
      </c>
      <c r="T227" s="21">
        <v>0.75</v>
      </c>
      <c r="U227" s="21">
        <v>1687</v>
      </c>
      <c r="V227" s="21">
        <v>802</v>
      </c>
      <c r="W227" s="21">
        <v>699</v>
      </c>
      <c r="X227" s="21">
        <v>343</v>
      </c>
      <c r="Y227" s="21" t="s">
        <v>238</v>
      </c>
      <c r="Z227" s="21" t="s">
        <v>243</v>
      </c>
      <c r="AA227" s="21" t="s">
        <v>178</v>
      </c>
      <c r="AB227" s="21" t="s">
        <v>239</v>
      </c>
      <c r="AC227" s="21">
        <v>0.85970000000000002</v>
      </c>
      <c r="AD227" s="21">
        <v>289.8845</v>
      </c>
      <c r="AE227" s="21">
        <v>105.84180000000001</v>
      </c>
      <c r="AF227" s="21">
        <v>434.27940000000001</v>
      </c>
      <c r="AG227" s="28">
        <v>38094.76</v>
      </c>
      <c r="AH227" s="28">
        <v>272541.67</v>
      </c>
      <c r="AI227" s="21">
        <v>2748.1489000000001</v>
      </c>
      <c r="AJ227" s="28">
        <v>84042.09</v>
      </c>
      <c r="AK227" s="21" t="s">
        <v>291</v>
      </c>
      <c r="AL227" s="23">
        <v>97682</v>
      </c>
      <c r="AM227" s="23">
        <v>150486</v>
      </c>
      <c r="AN227" s="23">
        <v>20571101</v>
      </c>
      <c r="AO227" s="29">
        <v>19453</v>
      </c>
      <c r="AP227" s="21" t="s">
        <v>263</v>
      </c>
      <c r="AQ227" t="s">
        <v>1805</v>
      </c>
      <c r="AR227" s="21" t="s">
        <v>228</v>
      </c>
    </row>
    <row r="228" spans="1:44" ht="28.9" x14ac:dyDescent="0.5">
      <c r="A228" s="18">
        <v>44826</v>
      </c>
      <c r="B228" s="10">
        <v>34</v>
      </c>
      <c r="C228" s="9">
        <v>37203</v>
      </c>
      <c r="D228" s="10" t="s">
        <v>215</v>
      </c>
      <c r="E228" s="10"/>
      <c r="F228" s="10">
        <v>4.9800000000000004</v>
      </c>
      <c r="G228" s="10"/>
      <c r="H228" s="19">
        <v>69</v>
      </c>
      <c r="I228" s="19" t="s">
        <v>254</v>
      </c>
      <c r="J228" s="19">
        <v>6.88</v>
      </c>
      <c r="K228" s="19">
        <v>76.19</v>
      </c>
      <c r="L228" s="19" t="s">
        <v>242</v>
      </c>
      <c r="M228" s="19">
        <v>1000</v>
      </c>
      <c r="N228" s="19">
        <v>1030</v>
      </c>
      <c r="O228" s="19">
        <v>63.78</v>
      </c>
      <c r="P228" s="19">
        <v>0.63780000000000003</v>
      </c>
      <c r="Q228" s="19">
        <v>0.21</v>
      </c>
      <c r="R228" s="19">
        <v>0</v>
      </c>
      <c r="S228" s="19">
        <v>68</v>
      </c>
      <c r="T228" s="19">
        <v>0.71</v>
      </c>
      <c r="U228" s="19">
        <v>1067</v>
      </c>
      <c r="V228" s="19">
        <v>814</v>
      </c>
      <c r="W228" s="19">
        <v>642</v>
      </c>
      <c r="X228" s="19">
        <v>389</v>
      </c>
      <c r="Y228" s="19" t="s">
        <v>238</v>
      </c>
      <c r="Z228" s="19" t="s">
        <v>232</v>
      </c>
      <c r="AA228" s="19" t="s">
        <v>179</v>
      </c>
      <c r="AB228" s="19" t="s">
        <v>233</v>
      </c>
      <c r="AC228" s="19">
        <v>0.83599999999999997</v>
      </c>
      <c r="AD228" s="19">
        <v>245.3578</v>
      </c>
      <c r="AE228" s="19">
        <v>164.9075</v>
      </c>
      <c r="AF228" s="19">
        <v>494.72300000000001</v>
      </c>
      <c r="AG228" s="26">
        <v>29592.35</v>
      </c>
      <c r="AH228" s="26">
        <v>27158.38</v>
      </c>
      <c r="AI228" s="19">
        <v>1882.9888000000001</v>
      </c>
      <c r="AJ228" s="26">
        <v>70675.56</v>
      </c>
      <c r="AK228" s="19" t="s">
        <v>240</v>
      </c>
      <c r="AL228" s="22">
        <v>148435</v>
      </c>
      <c r="AM228" s="22">
        <v>154870</v>
      </c>
      <c r="AN228" s="22">
        <v>24002606</v>
      </c>
      <c r="AO228" s="27">
        <v>22612</v>
      </c>
      <c r="AP228" s="19" t="s">
        <v>263</v>
      </c>
      <c r="AQ228" t="s">
        <v>1791</v>
      </c>
      <c r="AR228" s="19" t="s">
        <v>351</v>
      </c>
    </row>
    <row r="229" spans="1:44" ht="28.9" x14ac:dyDescent="0.5">
      <c r="A229" s="18">
        <v>44827</v>
      </c>
      <c r="B229" s="13">
        <v>43</v>
      </c>
      <c r="C229" s="12">
        <v>24160</v>
      </c>
      <c r="D229" s="13" t="s">
        <v>215</v>
      </c>
      <c r="E229" s="13"/>
      <c r="F229" s="13">
        <v>22.58</v>
      </c>
      <c r="G229" s="13"/>
      <c r="H229" s="21">
        <v>100</v>
      </c>
      <c r="I229" s="21" t="s">
        <v>254</v>
      </c>
      <c r="J229" s="21">
        <v>1.9</v>
      </c>
      <c r="K229" s="21">
        <v>77.040000000000006</v>
      </c>
      <c r="L229" s="21" t="s">
        <v>230</v>
      </c>
      <c r="M229" s="21">
        <v>1000</v>
      </c>
      <c r="N229" s="21">
        <v>1249</v>
      </c>
      <c r="O229" s="21">
        <v>52.33</v>
      </c>
      <c r="P229" s="21">
        <v>0.52329999999999999</v>
      </c>
      <c r="Q229" s="21">
        <v>0.25</v>
      </c>
      <c r="R229" s="21">
        <v>0</v>
      </c>
      <c r="S229" s="21">
        <v>63</v>
      </c>
      <c r="T229" s="21">
        <v>0.75</v>
      </c>
      <c r="U229" s="21">
        <v>1682</v>
      </c>
      <c r="V229" s="21">
        <v>829</v>
      </c>
      <c r="W229" s="21">
        <v>674</v>
      </c>
      <c r="X229" s="21">
        <v>372</v>
      </c>
      <c r="Y229" s="21" t="s">
        <v>231</v>
      </c>
      <c r="Z229" s="21" t="s">
        <v>232</v>
      </c>
      <c r="AA229" s="21" t="s">
        <v>178</v>
      </c>
      <c r="AB229" s="21" t="s">
        <v>222</v>
      </c>
      <c r="AC229" s="21">
        <v>1.3009999999999999</v>
      </c>
      <c r="AD229" s="21">
        <v>469.9522</v>
      </c>
      <c r="AE229" s="21">
        <v>117.3073</v>
      </c>
      <c r="AF229" s="21">
        <v>312.9391</v>
      </c>
      <c r="AG229" s="28">
        <v>28218.28</v>
      </c>
      <c r="AH229" s="28">
        <v>168637.47</v>
      </c>
      <c r="AI229" s="21">
        <v>2640.4092999999998</v>
      </c>
      <c r="AJ229" s="28">
        <v>86683.87</v>
      </c>
      <c r="AK229" s="21" t="s">
        <v>305</v>
      </c>
      <c r="AL229" s="23">
        <v>108834</v>
      </c>
      <c r="AM229" s="23">
        <v>213964</v>
      </c>
      <c r="AN229" s="23">
        <v>22598426</v>
      </c>
      <c r="AO229" s="29">
        <v>21547</v>
      </c>
      <c r="AP229" s="21" t="s">
        <v>263</v>
      </c>
      <c r="AQ229" t="s">
        <v>1805</v>
      </c>
      <c r="AR229" s="21" t="s">
        <v>53</v>
      </c>
    </row>
    <row r="230" spans="1:44" ht="28.9" x14ac:dyDescent="0.5">
      <c r="A230" s="18">
        <v>44828</v>
      </c>
      <c r="B230" s="10">
        <v>69</v>
      </c>
      <c r="C230" s="9">
        <v>9093</v>
      </c>
      <c r="D230" s="10" t="s">
        <v>215</v>
      </c>
      <c r="E230" s="10" t="s">
        <v>352</v>
      </c>
      <c r="F230" s="10">
        <v>22.9</v>
      </c>
      <c r="G230" s="10" t="s">
        <v>44</v>
      </c>
      <c r="H230" s="19">
        <v>43</v>
      </c>
      <c r="I230" s="19" t="s">
        <v>216</v>
      </c>
      <c r="J230" s="19">
        <v>8.31</v>
      </c>
      <c r="K230" s="19">
        <v>65.400000000000006</v>
      </c>
      <c r="L230" s="19" t="s">
        <v>217</v>
      </c>
      <c r="M230" s="19">
        <v>1000</v>
      </c>
      <c r="N230" s="19">
        <v>992</v>
      </c>
      <c r="O230" s="19">
        <v>55.05</v>
      </c>
      <c r="P230" s="19">
        <v>0.55049999999999999</v>
      </c>
      <c r="Q230" s="19">
        <v>0.25</v>
      </c>
      <c r="R230" s="19">
        <v>0</v>
      </c>
      <c r="S230" s="19">
        <v>62</v>
      </c>
      <c r="T230" s="19">
        <v>0.75</v>
      </c>
      <c r="U230" s="19">
        <v>1788</v>
      </c>
      <c r="V230" s="19">
        <v>801</v>
      </c>
      <c r="W230" s="19">
        <v>614</v>
      </c>
      <c r="X230" s="19">
        <v>355</v>
      </c>
      <c r="Y230" s="19" t="s">
        <v>218</v>
      </c>
      <c r="Z230" s="19" t="s">
        <v>243</v>
      </c>
      <c r="AA230" s="19" t="s">
        <v>178</v>
      </c>
      <c r="AB230" s="19" t="s">
        <v>261</v>
      </c>
      <c r="AC230" s="19">
        <v>1.7442</v>
      </c>
      <c r="AD230" s="19">
        <v>226.2569</v>
      </c>
      <c r="AE230" s="19">
        <v>116.6417</v>
      </c>
      <c r="AF230" s="19">
        <v>528.10860000000002</v>
      </c>
      <c r="AG230" s="26">
        <v>39882.99</v>
      </c>
      <c r="AH230" s="26">
        <v>202635.77</v>
      </c>
      <c r="AI230" s="19">
        <v>2868.1372999999999</v>
      </c>
      <c r="AJ230" s="26">
        <v>79704.37</v>
      </c>
      <c r="AK230" s="19" t="s">
        <v>260</v>
      </c>
      <c r="AL230" s="22">
        <v>119426</v>
      </c>
      <c r="AM230" s="22">
        <v>222703</v>
      </c>
      <c r="AN230" s="22">
        <v>18862126</v>
      </c>
      <c r="AO230" s="27">
        <v>16556</v>
      </c>
      <c r="AP230" s="19" t="s">
        <v>245</v>
      </c>
      <c r="AQ230" t="s">
        <v>1864</v>
      </c>
      <c r="AR230" s="19" t="s">
        <v>44</v>
      </c>
    </row>
    <row r="231" spans="1:44" ht="28.9" x14ac:dyDescent="0.5">
      <c r="A231" s="18">
        <v>44829</v>
      </c>
      <c r="B231" s="13">
        <v>44</v>
      </c>
      <c r="C231" s="12">
        <v>13789</v>
      </c>
      <c r="D231" s="13" t="s">
        <v>235</v>
      </c>
      <c r="E231" s="13"/>
      <c r="F231" s="13">
        <v>14.82</v>
      </c>
      <c r="G231" s="13"/>
      <c r="H231" s="21">
        <v>40</v>
      </c>
      <c r="I231" s="21" t="s">
        <v>254</v>
      </c>
      <c r="J231" s="21">
        <v>1.05</v>
      </c>
      <c r="K231" s="21">
        <v>98.37</v>
      </c>
      <c r="L231" s="21" t="s">
        <v>217</v>
      </c>
      <c r="M231" s="21">
        <v>1000</v>
      </c>
      <c r="N231" s="21">
        <v>1081</v>
      </c>
      <c r="O231" s="21">
        <v>60.6</v>
      </c>
      <c r="P231" s="21">
        <v>0.60599999999999998</v>
      </c>
      <c r="Q231" s="21">
        <v>0.26</v>
      </c>
      <c r="R231" s="21">
        <v>0</v>
      </c>
      <c r="S231" s="21">
        <v>72</v>
      </c>
      <c r="T231" s="21">
        <v>0.76</v>
      </c>
      <c r="U231" s="21">
        <v>1055</v>
      </c>
      <c r="V231" s="21">
        <v>892</v>
      </c>
      <c r="W231" s="21">
        <v>668</v>
      </c>
      <c r="X231" s="21">
        <v>298</v>
      </c>
      <c r="Y231" s="21" t="s">
        <v>238</v>
      </c>
      <c r="Z231" s="21" t="s">
        <v>243</v>
      </c>
      <c r="AA231" s="21" t="s">
        <v>177</v>
      </c>
      <c r="AB231" s="21" t="s">
        <v>239</v>
      </c>
      <c r="AC231" s="21">
        <v>1.2249000000000001</v>
      </c>
      <c r="AD231" s="21">
        <v>480.8186</v>
      </c>
      <c r="AE231" s="21">
        <v>189.30080000000001</v>
      </c>
      <c r="AF231" s="21">
        <v>351.9898</v>
      </c>
      <c r="AG231" s="23">
        <v>246838</v>
      </c>
      <c r="AH231" s="23">
        <v>88040</v>
      </c>
      <c r="AI231" s="21">
        <v>1919.9284</v>
      </c>
      <c r="AJ231" s="28">
        <v>86387.41</v>
      </c>
      <c r="AK231" s="21" t="s">
        <v>303</v>
      </c>
      <c r="AL231" s="23">
        <v>129064</v>
      </c>
      <c r="AM231" s="23">
        <v>246493</v>
      </c>
      <c r="AN231" s="23">
        <v>16859907</v>
      </c>
      <c r="AO231" s="29">
        <v>20382</v>
      </c>
      <c r="AP231" s="21" t="s">
        <v>224</v>
      </c>
      <c r="AQ231" t="s">
        <v>1791</v>
      </c>
      <c r="AR231" s="21" t="s">
        <v>120</v>
      </c>
    </row>
    <row r="232" spans="1:44" ht="28.9" x14ac:dyDescent="0.5">
      <c r="A232" s="18">
        <v>44830</v>
      </c>
      <c r="B232" s="10">
        <v>59</v>
      </c>
      <c r="C232" s="9">
        <v>17861</v>
      </c>
      <c r="D232" s="10" t="s">
        <v>215</v>
      </c>
      <c r="E232" s="10" t="s">
        <v>354</v>
      </c>
      <c r="F232" s="10">
        <v>21.38</v>
      </c>
      <c r="G232" s="10"/>
      <c r="H232" s="19">
        <v>73</v>
      </c>
      <c r="I232" s="19" t="s">
        <v>216</v>
      </c>
      <c r="J232" s="19">
        <v>2.06</v>
      </c>
      <c r="K232" s="19">
        <v>76.81</v>
      </c>
      <c r="L232" s="19" t="s">
        <v>242</v>
      </c>
      <c r="M232" s="19">
        <v>1000</v>
      </c>
      <c r="N232" s="19">
        <v>810</v>
      </c>
      <c r="O232" s="19">
        <v>68.48</v>
      </c>
      <c r="P232" s="19">
        <v>0.68479999999999996</v>
      </c>
      <c r="Q232" s="19">
        <v>0.2</v>
      </c>
      <c r="R232" s="19">
        <v>0</v>
      </c>
      <c r="S232" s="19">
        <v>67</v>
      </c>
      <c r="T232" s="19">
        <v>0.7</v>
      </c>
      <c r="U232" s="19">
        <v>1655</v>
      </c>
      <c r="V232" s="19">
        <v>893</v>
      </c>
      <c r="W232" s="19">
        <v>685</v>
      </c>
      <c r="X232" s="19">
        <v>209</v>
      </c>
      <c r="Y232" s="19" t="s">
        <v>238</v>
      </c>
      <c r="Z232" s="19" t="s">
        <v>232</v>
      </c>
      <c r="AA232" s="19" t="s">
        <v>178</v>
      </c>
      <c r="AB232" s="19" t="s">
        <v>239</v>
      </c>
      <c r="AC232" s="19">
        <v>1.4710000000000001</v>
      </c>
      <c r="AD232" s="19">
        <v>440.2774</v>
      </c>
      <c r="AE232" s="19">
        <v>149.31530000000001</v>
      </c>
      <c r="AF232" s="19">
        <v>568.99090000000001</v>
      </c>
      <c r="AG232" s="26">
        <v>35233.42</v>
      </c>
      <c r="AH232" s="26">
        <v>56439.49</v>
      </c>
      <c r="AI232" s="19">
        <v>1120.2066</v>
      </c>
      <c r="AJ232" s="26">
        <v>84998.87</v>
      </c>
      <c r="AK232" s="19" t="s">
        <v>265</v>
      </c>
      <c r="AL232" s="22">
        <v>102555</v>
      </c>
      <c r="AM232" s="22">
        <v>191615</v>
      </c>
      <c r="AN232" s="22">
        <v>16273884</v>
      </c>
      <c r="AO232" s="27">
        <v>18398</v>
      </c>
      <c r="AP232" s="19" t="s">
        <v>263</v>
      </c>
      <c r="AQ232" t="s">
        <v>1771</v>
      </c>
      <c r="AR232" s="19" t="s">
        <v>34</v>
      </c>
    </row>
    <row r="233" spans="1:44" x14ac:dyDescent="0.5">
      <c r="A233" s="18">
        <v>44831</v>
      </c>
      <c r="B233" s="13">
        <v>68</v>
      </c>
      <c r="C233" s="12">
        <v>6354</v>
      </c>
      <c r="D233" s="13" t="s">
        <v>249</v>
      </c>
      <c r="E233" s="13" t="s">
        <v>355</v>
      </c>
      <c r="F233" s="13">
        <v>5.85</v>
      </c>
      <c r="G233" s="13"/>
      <c r="H233" s="21">
        <v>43</v>
      </c>
      <c r="I233" s="21" t="s">
        <v>254</v>
      </c>
      <c r="J233" s="21">
        <v>3.91</v>
      </c>
      <c r="K233" s="21">
        <v>82.17</v>
      </c>
      <c r="L233" s="21" t="s">
        <v>217</v>
      </c>
      <c r="M233" s="21">
        <v>1000</v>
      </c>
      <c r="N233" s="21">
        <v>1209</v>
      </c>
      <c r="O233" s="21">
        <v>50.16</v>
      </c>
      <c r="P233" s="21">
        <v>0.50160000000000005</v>
      </c>
      <c r="Q233" s="21">
        <v>0.28999999999999998</v>
      </c>
      <c r="R233" s="21">
        <v>0</v>
      </c>
      <c r="S233" s="21">
        <v>51</v>
      </c>
      <c r="T233" s="21">
        <v>0.79</v>
      </c>
      <c r="U233" s="21">
        <v>1079</v>
      </c>
      <c r="V233" s="21">
        <v>885</v>
      </c>
      <c r="W233" s="21">
        <v>629</v>
      </c>
      <c r="X233" s="21">
        <v>250</v>
      </c>
      <c r="Y233" s="21" t="s">
        <v>231</v>
      </c>
      <c r="Z233" s="21" t="s">
        <v>243</v>
      </c>
      <c r="AA233" s="21" t="s">
        <v>220</v>
      </c>
      <c r="AB233" s="21" t="s">
        <v>233</v>
      </c>
      <c r="AC233" s="21">
        <v>1.0651999999999999</v>
      </c>
      <c r="AD233" s="21">
        <v>229.12780000000001</v>
      </c>
      <c r="AE233" s="21">
        <v>156.48779999999999</v>
      </c>
      <c r="AF233" s="21">
        <v>669.41229999999996</v>
      </c>
      <c r="AG233" s="28">
        <v>36081.18</v>
      </c>
      <c r="AH233" s="28">
        <v>204644.98</v>
      </c>
      <c r="AI233" s="21">
        <v>1604.3558</v>
      </c>
      <c r="AJ233" s="28">
        <v>74027.47</v>
      </c>
      <c r="AK233" s="21" t="s">
        <v>267</v>
      </c>
      <c r="AL233" s="23">
        <v>123989</v>
      </c>
      <c r="AM233" s="23">
        <v>228281</v>
      </c>
      <c r="AN233" s="23">
        <v>16378416</v>
      </c>
      <c r="AO233" s="29">
        <v>21816</v>
      </c>
      <c r="AP233" s="21" t="s">
        <v>252</v>
      </c>
      <c r="AQ233" t="s">
        <v>1828</v>
      </c>
      <c r="AR233" s="21" t="s">
        <v>53</v>
      </c>
    </row>
    <row r="234" spans="1:44" ht="28.9" x14ac:dyDescent="0.5">
      <c r="A234" s="18">
        <v>44832</v>
      </c>
      <c r="B234" s="10">
        <v>100</v>
      </c>
      <c r="C234" s="9">
        <v>14629</v>
      </c>
      <c r="D234" s="10" t="s">
        <v>249</v>
      </c>
      <c r="E234" s="10"/>
      <c r="F234" s="10">
        <v>7.85</v>
      </c>
      <c r="G234" s="10"/>
      <c r="H234" s="19">
        <v>17</v>
      </c>
      <c r="I234" s="19" t="s">
        <v>229</v>
      </c>
      <c r="J234" s="19">
        <v>8.77</v>
      </c>
      <c r="K234" s="19">
        <v>73.709999999999994</v>
      </c>
      <c r="L234" s="19" t="s">
        <v>217</v>
      </c>
      <c r="M234" s="19">
        <v>1000</v>
      </c>
      <c r="N234" s="19">
        <v>1193</v>
      </c>
      <c r="O234" s="19">
        <v>52.38</v>
      </c>
      <c r="P234" s="19">
        <v>0.52380000000000004</v>
      </c>
      <c r="Q234" s="19">
        <v>0.25</v>
      </c>
      <c r="R234" s="19">
        <v>0</v>
      </c>
      <c r="S234" s="19">
        <v>63</v>
      </c>
      <c r="T234" s="19">
        <v>0.75</v>
      </c>
      <c r="U234" s="19">
        <v>1442</v>
      </c>
      <c r="V234" s="19">
        <v>870</v>
      </c>
      <c r="W234" s="19">
        <v>610</v>
      </c>
      <c r="X234" s="19">
        <v>222</v>
      </c>
      <c r="Y234" s="19" t="s">
        <v>231</v>
      </c>
      <c r="Z234" s="19" t="s">
        <v>243</v>
      </c>
      <c r="AA234" s="19" t="s">
        <v>177</v>
      </c>
      <c r="AB234" s="19" t="s">
        <v>222</v>
      </c>
      <c r="AC234" s="19">
        <v>0.86709999999999998</v>
      </c>
      <c r="AD234" s="19">
        <v>403.22390000000001</v>
      </c>
      <c r="AE234" s="19">
        <v>100.72499999999999</v>
      </c>
      <c r="AF234" s="19">
        <v>666.61559999999997</v>
      </c>
      <c r="AG234" s="26">
        <v>21078.9</v>
      </c>
      <c r="AH234" s="26">
        <v>44594.28</v>
      </c>
      <c r="AI234" s="19">
        <v>1940.9396999999999</v>
      </c>
      <c r="AJ234" s="26">
        <v>85875.55</v>
      </c>
      <c r="AK234" s="19" t="s">
        <v>240</v>
      </c>
      <c r="AL234" s="22">
        <v>138816</v>
      </c>
      <c r="AM234" s="22">
        <v>175073</v>
      </c>
      <c r="AN234" s="22">
        <v>21140604</v>
      </c>
      <c r="AO234" s="27">
        <v>16399</v>
      </c>
      <c r="AP234" s="19" t="s">
        <v>241</v>
      </c>
      <c r="AQ234" t="s">
        <v>1857</v>
      </c>
      <c r="AR234" s="19" t="s">
        <v>44</v>
      </c>
    </row>
    <row r="235" spans="1:44" ht="28.9" x14ac:dyDescent="0.5">
      <c r="A235" s="18">
        <v>44833</v>
      </c>
      <c r="B235" s="13">
        <v>82</v>
      </c>
      <c r="C235" s="12">
        <v>38529</v>
      </c>
      <c r="D235" s="13" t="s">
        <v>249</v>
      </c>
      <c r="E235" s="13" t="s">
        <v>356</v>
      </c>
      <c r="F235" s="13">
        <v>28.71</v>
      </c>
      <c r="G235" s="13" t="s">
        <v>34</v>
      </c>
      <c r="H235" s="21">
        <v>26</v>
      </c>
      <c r="I235" s="21" t="s">
        <v>229</v>
      </c>
      <c r="J235" s="21">
        <v>3.44</v>
      </c>
      <c r="K235" s="21">
        <v>72.09</v>
      </c>
      <c r="L235" s="21" t="s">
        <v>242</v>
      </c>
      <c r="M235" s="21">
        <v>1000</v>
      </c>
      <c r="N235" s="21">
        <v>1068</v>
      </c>
      <c r="O235" s="21">
        <v>53.1</v>
      </c>
      <c r="P235" s="21">
        <v>0.53100000000000003</v>
      </c>
      <c r="Q235" s="21">
        <v>0.26</v>
      </c>
      <c r="R235" s="21">
        <v>0</v>
      </c>
      <c r="S235" s="21">
        <v>62</v>
      </c>
      <c r="T235" s="21">
        <v>0.76</v>
      </c>
      <c r="U235" s="21">
        <v>1900</v>
      </c>
      <c r="V235" s="21">
        <v>820</v>
      </c>
      <c r="W235" s="21">
        <v>602</v>
      </c>
      <c r="X235" s="21">
        <v>295</v>
      </c>
      <c r="Y235" s="21" t="s">
        <v>238</v>
      </c>
      <c r="Z235" s="21" t="s">
        <v>243</v>
      </c>
      <c r="AA235" s="21" t="s">
        <v>178</v>
      </c>
      <c r="AB235" s="21" t="s">
        <v>261</v>
      </c>
      <c r="AC235" s="21">
        <v>0.93779999999999997</v>
      </c>
      <c r="AD235" s="21">
        <v>312.08449999999999</v>
      </c>
      <c r="AE235" s="21">
        <v>146.7278</v>
      </c>
      <c r="AF235" s="21">
        <v>572.70680000000004</v>
      </c>
      <c r="AG235" s="28">
        <v>28477.759999999998</v>
      </c>
      <c r="AH235" s="28">
        <v>292942.78999999998</v>
      </c>
      <c r="AI235" s="21">
        <v>2678.7563</v>
      </c>
      <c r="AJ235" s="28">
        <v>84267.42</v>
      </c>
      <c r="AK235" s="21" t="s">
        <v>262</v>
      </c>
      <c r="AL235" s="23">
        <v>124785</v>
      </c>
      <c r="AM235" s="23">
        <v>163578</v>
      </c>
      <c r="AN235" s="23">
        <v>16065481</v>
      </c>
      <c r="AO235" s="29">
        <v>22679</v>
      </c>
      <c r="AP235" s="21" t="s">
        <v>245</v>
      </c>
      <c r="AQ235" t="s">
        <v>1779</v>
      </c>
      <c r="AR235" s="21" t="s">
        <v>53</v>
      </c>
    </row>
    <row r="236" spans="1:44" ht="28.9" x14ac:dyDescent="0.5">
      <c r="A236" s="18">
        <v>44834</v>
      </c>
      <c r="B236" s="10">
        <v>26</v>
      </c>
      <c r="C236" s="9">
        <v>7013</v>
      </c>
      <c r="D236" s="10" t="s">
        <v>235</v>
      </c>
      <c r="E236" s="10"/>
      <c r="F236" s="10">
        <v>10.92</v>
      </c>
      <c r="G236" s="10"/>
      <c r="H236" s="19">
        <v>97</v>
      </c>
      <c r="I236" s="19" t="s">
        <v>254</v>
      </c>
      <c r="J236" s="19">
        <v>7.88</v>
      </c>
      <c r="K236" s="19">
        <v>89.05</v>
      </c>
      <c r="L236" s="19" t="s">
        <v>217</v>
      </c>
      <c r="M236" s="19">
        <v>1000</v>
      </c>
      <c r="N236" s="19">
        <v>1095</v>
      </c>
      <c r="O236" s="19">
        <v>64.260000000000005</v>
      </c>
      <c r="P236" s="19">
        <v>0.64259999999999995</v>
      </c>
      <c r="Q236" s="19">
        <v>0.28999999999999998</v>
      </c>
      <c r="R236" s="19">
        <v>0</v>
      </c>
      <c r="S236" s="19">
        <v>57</v>
      </c>
      <c r="T236" s="19">
        <v>0.79</v>
      </c>
      <c r="U236" s="19">
        <v>1894</v>
      </c>
      <c r="V236" s="19">
        <v>853</v>
      </c>
      <c r="W236" s="19">
        <v>631</v>
      </c>
      <c r="X236" s="19">
        <v>347</v>
      </c>
      <c r="Y236" s="19" t="s">
        <v>231</v>
      </c>
      <c r="Z236" s="19" t="s">
        <v>232</v>
      </c>
      <c r="AA236" s="19" t="s">
        <v>177</v>
      </c>
      <c r="AB236" s="19" t="s">
        <v>222</v>
      </c>
      <c r="AC236" s="19">
        <v>1.7058</v>
      </c>
      <c r="AD236" s="19">
        <v>134.3023</v>
      </c>
      <c r="AE236" s="19">
        <v>171.20840000000001</v>
      </c>
      <c r="AF236" s="19">
        <v>405.92790000000002</v>
      </c>
      <c r="AG236" s="26">
        <v>30121.18</v>
      </c>
      <c r="AH236" s="26">
        <v>219077.63</v>
      </c>
      <c r="AI236" s="19">
        <v>2625.1424999999999</v>
      </c>
      <c r="AJ236" s="26">
        <v>70364.75</v>
      </c>
      <c r="AK236" s="19" t="s">
        <v>286</v>
      </c>
      <c r="AL236" s="22">
        <v>100910</v>
      </c>
      <c r="AM236" s="22">
        <v>162330</v>
      </c>
      <c r="AN236" s="22">
        <v>24747537</v>
      </c>
      <c r="AO236" s="27">
        <v>22593</v>
      </c>
      <c r="AP236" s="19" t="s">
        <v>241</v>
      </c>
      <c r="AQ236" t="s">
        <v>1853</v>
      </c>
      <c r="AR236" s="19" t="s">
        <v>85</v>
      </c>
    </row>
    <row r="237" spans="1:44" ht="28.9" x14ac:dyDescent="0.5">
      <c r="A237" s="18">
        <v>44835</v>
      </c>
      <c r="B237" s="13">
        <v>1</v>
      </c>
      <c r="C237" s="12">
        <v>30331</v>
      </c>
      <c r="D237" s="13" t="s">
        <v>264</v>
      </c>
      <c r="E237" s="13"/>
      <c r="F237" s="13">
        <v>25.13</v>
      </c>
      <c r="G237" s="13"/>
      <c r="H237" s="21">
        <v>86</v>
      </c>
      <c r="I237" s="21" t="s">
        <v>229</v>
      </c>
      <c r="J237" s="21">
        <v>7.79</v>
      </c>
      <c r="K237" s="21">
        <v>90.6</v>
      </c>
      <c r="L237" s="21" t="s">
        <v>217</v>
      </c>
      <c r="M237" s="21">
        <v>1000</v>
      </c>
      <c r="N237" s="21">
        <v>1475</v>
      </c>
      <c r="O237" s="21">
        <v>69.010000000000005</v>
      </c>
      <c r="P237" s="21">
        <v>0.69010000000000005</v>
      </c>
      <c r="Q237" s="21">
        <v>0.21</v>
      </c>
      <c r="R237" s="21">
        <v>0</v>
      </c>
      <c r="S237" s="21">
        <v>55</v>
      </c>
      <c r="T237" s="21">
        <v>0.71</v>
      </c>
      <c r="U237" s="21">
        <v>1451</v>
      </c>
      <c r="V237" s="21">
        <v>887</v>
      </c>
      <c r="W237" s="21">
        <v>641</v>
      </c>
      <c r="X237" s="21">
        <v>202</v>
      </c>
      <c r="Y237" s="21" t="s">
        <v>218</v>
      </c>
      <c r="Z237" s="21" t="s">
        <v>232</v>
      </c>
      <c r="AA237" s="21" t="s">
        <v>178</v>
      </c>
      <c r="AB237" s="21" t="s">
        <v>222</v>
      </c>
      <c r="AC237" s="21">
        <v>0.83879999999999999</v>
      </c>
      <c r="AD237" s="21">
        <v>294.66180000000003</v>
      </c>
      <c r="AE237" s="21">
        <v>126.4054</v>
      </c>
      <c r="AF237" s="21">
        <v>511.91890000000001</v>
      </c>
      <c r="AG237" s="28">
        <v>28960.05</v>
      </c>
      <c r="AH237" s="28">
        <v>216503.29</v>
      </c>
      <c r="AI237" s="21">
        <v>2146.0581999999999</v>
      </c>
      <c r="AJ237" s="28">
        <v>81541.62</v>
      </c>
      <c r="AK237" s="21" t="s">
        <v>310</v>
      </c>
      <c r="AL237" s="23">
        <v>102132</v>
      </c>
      <c r="AM237" s="23">
        <v>182939</v>
      </c>
      <c r="AN237" s="23">
        <v>15252218</v>
      </c>
      <c r="AO237" s="29">
        <v>15726</v>
      </c>
      <c r="AP237" s="21" t="s">
        <v>224</v>
      </c>
      <c r="AQ237" t="s">
        <v>1777</v>
      </c>
      <c r="AR237" s="21" t="s">
        <v>34</v>
      </c>
    </row>
    <row r="238" spans="1:44" ht="28.9" x14ac:dyDescent="0.5">
      <c r="A238" s="18">
        <v>44836</v>
      </c>
      <c r="B238" s="10">
        <v>27</v>
      </c>
      <c r="C238" s="9">
        <v>18680</v>
      </c>
      <c r="D238" s="10" t="s">
        <v>215</v>
      </c>
      <c r="E238" s="10"/>
      <c r="F238" s="10">
        <v>16.59</v>
      </c>
      <c r="G238" s="10"/>
      <c r="H238" s="19">
        <v>29</v>
      </c>
      <c r="I238" s="19" t="s">
        <v>237</v>
      </c>
      <c r="J238" s="19">
        <v>1.66</v>
      </c>
      <c r="K238" s="19">
        <v>77.599999999999994</v>
      </c>
      <c r="L238" s="19" t="s">
        <v>230</v>
      </c>
      <c r="M238" s="19">
        <v>1000</v>
      </c>
      <c r="N238" s="19">
        <v>1208</v>
      </c>
      <c r="O238" s="19">
        <v>56.39</v>
      </c>
      <c r="P238" s="19">
        <v>0.56389999999999996</v>
      </c>
      <c r="Q238" s="19">
        <v>0.22</v>
      </c>
      <c r="R238" s="19">
        <v>0</v>
      </c>
      <c r="S238" s="19">
        <v>75</v>
      </c>
      <c r="T238" s="19">
        <v>0.72</v>
      </c>
      <c r="U238" s="19">
        <v>1445</v>
      </c>
      <c r="V238" s="19">
        <v>897</v>
      </c>
      <c r="W238" s="19">
        <v>634</v>
      </c>
      <c r="X238" s="19">
        <v>315</v>
      </c>
      <c r="Y238" s="19" t="s">
        <v>231</v>
      </c>
      <c r="Z238" s="19" t="s">
        <v>232</v>
      </c>
      <c r="AA238" s="19" t="s">
        <v>177</v>
      </c>
      <c r="AB238" s="19" t="s">
        <v>233</v>
      </c>
      <c r="AC238" s="19">
        <v>1.3185</v>
      </c>
      <c r="AD238" s="19">
        <v>267.14909999999998</v>
      </c>
      <c r="AE238" s="19">
        <v>167.92619999999999</v>
      </c>
      <c r="AF238" s="19">
        <v>522.64089999999999</v>
      </c>
      <c r="AG238" s="26">
        <v>26365.95</v>
      </c>
      <c r="AH238" s="26">
        <v>253451.45</v>
      </c>
      <c r="AI238" s="19">
        <v>1898.3068000000001</v>
      </c>
      <c r="AJ238" s="26">
        <v>72804.02</v>
      </c>
      <c r="AK238" s="19" t="s">
        <v>274</v>
      </c>
      <c r="AL238" s="22">
        <v>100219</v>
      </c>
      <c r="AM238" s="22">
        <v>198613</v>
      </c>
      <c r="AN238" s="22">
        <v>16032496</v>
      </c>
      <c r="AO238" s="27">
        <v>16834</v>
      </c>
      <c r="AP238" s="19" t="s">
        <v>252</v>
      </c>
      <c r="AQ238" t="s">
        <v>1799</v>
      </c>
      <c r="AR238" s="19" t="s">
        <v>33</v>
      </c>
    </row>
    <row r="239" spans="1:44" ht="28.9" x14ac:dyDescent="0.5">
      <c r="A239" s="18">
        <v>44837</v>
      </c>
      <c r="B239" s="13">
        <v>95</v>
      </c>
      <c r="C239" s="12">
        <v>24964</v>
      </c>
      <c r="D239" s="13" t="s">
        <v>264</v>
      </c>
      <c r="E239" s="13"/>
      <c r="F239" s="13">
        <v>24.57</v>
      </c>
      <c r="G239" s="13"/>
      <c r="H239" s="21">
        <v>34</v>
      </c>
      <c r="I239" s="21" t="s">
        <v>237</v>
      </c>
      <c r="J239" s="21">
        <v>7.6</v>
      </c>
      <c r="K239" s="21">
        <v>99.94</v>
      </c>
      <c r="L239" s="21" t="s">
        <v>242</v>
      </c>
      <c r="M239" s="21">
        <v>1000</v>
      </c>
      <c r="N239" s="21">
        <v>897</v>
      </c>
      <c r="O239" s="21">
        <v>61.1</v>
      </c>
      <c r="P239" s="21">
        <v>0.61099999999999999</v>
      </c>
      <c r="Q239" s="21">
        <v>0.21</v>
      </c>
      <c r="R239" s="21">
        <v>0</v>
      </c>
      <c r="S239" s="21">
        <v>69</v>
      </c>
      <c r="T239" s="21">
        <v>0.71</v>
      </c>
      <c r="U239" s="21">
        <v>1607</v>
      </c>
      <c r="V239" s="21">
        <v>874</v>
      </c>
      <c r="W239" s="21">
        <v>607</v>
      </c>
      <c r="X239" s="21">
        <v>341</v>
      </c>
      <c r="Y239" s="21" t="s">
        <v>238</v>
      </c>
      <c r="Z239" s="21" t="s">
        <v>232</v>
      </c>
      <c r="AA239" s="21" t="s">
        <v>178</v>
      </c>
      <c r="AB239" s="21" t="s">
        <v>40</v>
      </c>
      <c r="AC239" s="21">
        <v>1.1213</v>
      </c>
      <c r="AD239" s="21">
        <v>200.57480000000001</v>
      </c>
      <c r="AE239" s="21">
        <v>128.37430000000001</v>
      </c>
      <c r="AF239" s="21">
        <v>570.78570000000002</v>
      </c>
      <c r="AG239" s="23">
        <v>243267</v>
      </c>
      <c r="AH239" s="28">
        <v>190002.72</v>
      </c>
      <c r="AI239" s="21">
        <v>2234.5372000000002</v>
      </c>
      <c r="AJ239" s="28">
        <v>85150.13</v>
      </c>
      <c r="AK239" s="21" t="s">
        <v>305</v>
      </c>
      <c r="AL239" s="23">
        <v>99491</v>
      </c>
      <c r="AM239" s="23">
        <v>246474</v>
      </c>
      <c r="AN239" s="23">
        <v>16281420</v>
      </c>
      <c r="AO239" s="29">
        <v>19896</v>
      </c>
      <c r="AP239" s="21" t="s">
        <v>241</v>
      </c>
      <c r="AQ239" t="s">
        <v>1999</v>
      </c>
      <c r="AR239" s="21" t="s">
        <v>43</v>
      </c>
    </row>
    <row r="240" spans="1:44" ht="28.9" x14ac:dyDescent="0.5">
      <c r="A240" s="18">
        <v>44838</v>
      </c>
      <c r="B240" s="10">
        <v>56</v>
      </c>
      <c r="C240" s="9">
        <v>5347</v>
      </c>
      <c r="D240" s="10" t="s">
        <v>215</v>
      </c>
      <c r="E240" s="10"/>
      <c r="F240" s="10">
        <v>22.62</v>
      </c>
      <c r="G240" s="10"/>
      <c r="H240" s="19">
        <v>22</v>
      </c>
      <c r="I240" s="19" t="s">
        <v>216</v>
      </c>
      <c r="J240" s="19">
        <v>4.96</v>
      </c>
      <c r="K240" s="19">
        <v>80.08</v>
      </c>
      <c r="L240" s="19" t="s">
        <v>217</v>
      </c>
      <c r="M240" s="19">
        <v>1000</v>
      </c>
      <c r="N240" s="19">
        <v>1085</v>
      </c>
      <c r="O240" s="19">
        <v>50.08</v>
      </c>
      <c r="P240" s="19">
        <v>0.50080000000000002</v>
      </c>
      <c r="Q240" s="19">
        <v>0.28999999999999998</v>
      </c>
      <c r="R240" s="19">
        <v>0</v>
      </c>
      <c r="S240" s="19">
        <v>66</v>
      </c>
      <c r="T240" s="19">
        <v>0.79</v>
      </c>
      <c r="U240" s="19">
        <v>1075</v>
      </c>
      <c r="V240" s="19">
        <v>811</v>
      </c>
      <c r="W240" s="19">
        <v>617</v>
      </c>
      <c r="X240" s="19">
        <v>203</v>
      </c>
      <c r="Y240" s="19" t="s">
        <v>231</v>
      </c>
      <c r="Z240" s="19" t="s">
        <v>219</v>
      </c>
      <c r="AA240" s="19" t="s">
        <v>177</v>
      </c>
      <c r="AB240" s="19" t="s">
        <v>239</v>
      </c>
      <c r="AC240" s="19">
        <v>1.2173</v>
      </c>
      <c r="AD240" s="19">
        <v>329.70839999999998</v>
      </c>
      <c r="AE240" s="19">
        <v>109.7702</v>
      </c>
      <c r="AF240" s="19">
        <v>662.58349999999996</v>
      </c>
      <c r="AG240" s="26">
        <v>38203.339999999997</v>
      </c>
      <c r="AH240" s="26">
        <v>214701.11</v>
      </c>
      <c r="AI240" s="19">
        <v>1641.4286</v>
      </c>
      <c r="AJ240" s="26">
        <v>88141.22</v>
      </c>
      <c r="AK240" s="19" t="s">
        <v>303</v>
      </c>
      <c r="AL240" s="22">
        <v>122784</v>
      </c>
      <c r="AM240" s="22">
        <v>211501</v>
      </c>
      <c r="AN240" s="22">
        <v>17438358</v>
      </c>
      <c r="AO240" s="27">
        <v>18234</v>
      </c>
      <c r="AP240" s="19" t="s">
        <v>245</v>
      </c>
      <c r="AQ240" t="s">
        <v>1777</v>
      </c>
      <c r="AR240" s="19" t="s">
        <v>51</v>
      </c>
    </row>
    <row r="241" spans="1:44" ht="28.9" x14ac:dyDescent="0.5">
      <c r="A241" s="18">
        <v>44839</v>
      </c>
      <c r="B241" s="13">
        <v>66</v>
      </c>
      <c r="C241" s="12">
        <v>7332</v>
      </c>
      <c r="D241" s="13" t="s">
        <v>277</v>
      </c>
      <c r="E241" s="13"/>
      <c r="F241" s="13">
        <v>9.61</v>
      </c>
      <c r="G241" s="13"/>
      <c r="H241" s="21">
        <v>3</v>
      </c>
      <c r="I241" s="21" t="s">
        <v>254</v>
      </c>
      <c r="J241" s="21">
        <v>1.91</v>
      </c>
      <c r="K241" s="21">
        <v>65.95</v>
      </c>
      <c r="L241" s="21" t="s">
        <v>217</v>
      </c>
      <c r="M241" s="21">
        <v>1000</v>
      </c>
      <c r="N241" s="21">
        <v>1116</v>
      </c>
      <c r="O241" s="21">
        <v>55.32</v>
      </c>
      <c r="P241" s="21">
        <v>0.55320000000000003</v>
      </c>
      <c r="Q241" s="21">
        <v>0.25</v>
      </c>
      <c r="R241" s="21">
        <v>0</v>
      </c>
      <c r="S241" s="21">
        <v>64</v>
      </c>
      <c r="T241" s="21">
        <v>0.75</v>
      </c>
      <c r="U241" s="21">
        <v>1745</v>
      </c>
      <c r="V241" s="21">
        <v>836</v>
      </c>
      <c r="W241" s="21">
        <v>700</v>
      </c>
      <c r="X241" s="21">
        <v>347</v>
      </c>
      <c r="Y241" s="21" t="s">
        <v>238</v>
      </c>
      <c r="Z241" s="21" t="s">
        <v>219</v>
      </c>
      <c r="AA241" s="21" t="s">
        <v>178</v>
      </c>
      <c r="AB241" s="21" t="s">
        <v>222</v>
      </c>
      <c r="AC241" s="21">
        <v>1.0880000000000001</v>
      </c>
      <c r="AD241" s="21">
        <v>116.871</v>
      </c>
      <c r="AE241" s="21">
        <v>138.5924</v>
      </c>
      <c r="AF241" s="21">
        <v>314.2124</v>
      </c>
      <c r="AG241" s="28">
        <v>32773.519999999997</v>
      </c>
      <c r="AH241" s="28">
        <v>80322.649999999994</v>
      </c>
      <c r="AI241" s="21">
        <v>2931.6545999999998</v>
      </c>
      <c r="AJ241" s="28">
        <v>84610.95</v>
      </c>
      <c r="AK241" s="21" t="s">
        <v>240</v>
      </c>
      <c r="AL241" s="23">
        <v>136311</v>
      </c>
      <c r="AM241" s="23">
        <v>206244</v>
      </c>
      <c r="AN241" s="23">
        <v>19471782</v>
      </c>
      <c r="AO241" s="29">
        <v>16844</v>
      </c>
      <c r="AP241" s="21" t="s">
        <v>241</v>
      </c>
      <c r="AQ241" t="s">
        <v>1864</v>
      </c>
      <c r="AR241" s="21" t="s">
        <v>59</v>
      </c>
    </row>
    <row r="242" spans="1:44" ht="28.9" x14ac:dyDescent="0.5">
      <c r="A242" s="18">
        <v>44840</v>
      </c>
      <c r="B242" s="10">
        <v>8</v>
      </c>
      <c r="C242" s="9">
        <v>4737</v>
      </c>
      <c r="D242" s="10" t="s">
        <v>277</v>
      </c>
      <c r="E242" s="10"/>
      <c r="F242" s="10">
        <v>19.02</v>
      </c>
      <c r="G242" s="10" t="s">
        <v>43</v>
      </c>
      <c r="H242" s="19">
        <v>59</v>
      </c>
      <c r="I242" s="19" t="s">
        <v>216</v>
      </c>
      <c r="J242" s="19">
        <v>6.72</v>
      </c>
      <c r="K242" s="19">
        <v>61.41</v>
      </c>
      <c r="L242" s="19" t="s">
        <v>217</v>
      </c>
      <c r="M242" s="19">
        <v>1000</v>
      </c>
      <c r="N242" s="19">
        <v>1196</v>
      </c>
      <c r="O242" s="19">
        <v>52.04</v>
      </c>
      <c r="P242" s="19">
        <v>0.52039999999999997</v>
      </c>
      <c r="Q242" s="19">
        <v>0.3</v>
      </c>
      <c r="R242" s="19">
        <v>0</v>
      </c>
      <c r="S242" s="19">
        <v>68</v>
      </c>
      <c r="T242" s="19">
        <v>0.8</v>
      </c>
      <c r="U242" s="19">
        <v>1960</v>
      </c>
      <c r="V242" s="19">
        <v>863</v>
      </c>
      <c r="W242" s="19">
        <v>631</v>
      </c>
      <c r="X242" s="19">
        <v>312</v>
      </c>
      <c r="Y242" s="19" t="s">
        <v>231</v>
      </c>
      <c r="Z242" s="19" t="s">
        <v>243</v>
      </c>
      <c r="AA242" s="19" t="s">
        <v>177</v>
      </c>
      <c r="AB242" s="19" t="s">
        <v>222</v>
      </c>
      <c r="AC242" s="19">
        <v>1.1617</v>
      </c>
      <c r="AD242" s="19">
        <v>281.56319999999999</v>
      </c>
      <c r="AE242" s="19">
        <v>191.65719999999999</v>
      </c>
      <c r="AF242" s="19">
        <v>649.51980000000003</v>
      </c>
      <c r="AG242" s="26">
        <v>33014.660000000003</v>
      </c>
      <c r="AH242" s="26">
        <v>285364.14</v>
      </c>
      <c r="AI242" s="19">
        <v>1326.1846</v>
      </c>
      <c r="AJ242" s="26">
        <v>87264.12</v>
      </c>
      <c r="AK242" s="19" t="s">
        <v>265</v>
      </c>
      <c r="AL242" s="22">
        <v>134823</v>
      </c>
      <c r="AM242" s="22">
        <v>223525</v>
      </c>
      <c r="AN242" s="22">
        <v>19516335</v>
      </c>
      <c r="AO242" s="27">
        <v>16453</v>
      </c>
      <c r="AP242" s="19" t="s">
        <v>224</v>
      </c>
      <c r="AQ242" t="s">
        <v>1805</v>
      </c>
      <c r="AR242" s="19" t="s">
        <v>34</v>
      </c>
    </row>
    <row r="243" spans="1:44" ht="28.9" x14ac:dyDescent="0.5">
      <c r="A243" s="18">
        <v>44841</v>
      </c>
      <c r="B243" s="13">
        <v>9</v>
      </c>
      <c r="C243" s="12">
        <v>12880</v>
      </c>
      <c r="D243" s="13" t="s">
        <v>215</v>
      </c>
      <c r="E243" s="13"/>
      <c r="F243" s="13">
        <v>17.37</v>
      </c>
      <c r="G243" s="13"/>
      <c r="H243" s="21">
        <v>47</v>
      </c>
      <c r="I243" s="21" t="s">
        <v>237</v>
      </c>
      <c r="J243" s="21">
        <v>3.23</v>
      </c>
      <c r="K243" s="21">
        <v>83.95</v>
      </c>
      <c r="L243" s="21" t="s">
        <v>217</v>
      </c>
      <c r="M243" s="21">
        <v>1000</v>
      </c>
      <c r="N243" s="21">
        <v>1371</v>
      </c>
      <c r="O243" s="21">
        <v>60.15</v>
      </c>
      <c r="P243" s="21">
        <v>0.60150000000000003</v>
      </c>
      <c r="Q243" s="21">
        <v>0.22</v>
      </c>
      <c r="R243" s="21">
        <v>0</v>
      </c>
      <c r="S243" s="21">
        <v>61</v>
      </c>
      <c r="T243" s="21">
        <v>0.72</v>
      </c>
      <c r="U243" s="21">
        <v>1947</v>
      </c>
      <c r="V243" s="21">
        <v>813</v>
      </c>
      <c r="W243" s="21">
        <v>622</v>
      </c>
      <c r="X243" s="21">
        <v>291</v>
      </c>
      <c r="Y243" s="21" t="s">
        <v>238</v>
      </c>
      <c r="Z243" s="21" t="s">
        <v>219</v>
      </c>
      <c r="AA243" s="21" t="s">
        <v>178</v>
      </c>
      <c r="AB243" s="21" t="s">
        <v>222</v>
      </c>
      <c r="AC243" s="21">
        <v>1.044</v>
      </c>
      <c r="AD243" s="21">
        <v>246.96289999999999</v>
      </c>
      <c r="AE243" s="21">
        <v>144.35910000000001</v>
      </c>
      <c r="AF243" s="21">
        <v>490.92090000000002</v>
      </c>
      <c r="AG243" s="28">
        <v>31489.86</v>
      </c>
      <c r="AH243" s="28">
        <v>73805.53</v>
      </c>
      <c r="AI243" s="21">
        <v>2923.9621999999999</v>
      </c>
      <c r="AJ243" s="28">
        <v>77047.210000000006</v>
      </c>
      <c r="AK243" s="21" t="s">
        <v>251</v>
      </c>
      <c r="AL243" s="23">
        <v>141416</v>
      </c>
      <c r="AM243" s="23">
        <v>168879</v>
      </c>
      <c r="AN243" s="23">
        <v>22017859</v>
      </c>
      <c r="AO243" s="29">
        <v>20618</v>
      </c>
      <c r="AP243" s="21" t="s">
        <v>245</v>
      </c>
      <c r="AQ243" t="s">
        <v>1775</v>
      </c>
      <c r="AR243" s="21" t="s">
        <v>34</v>
      </c>
    </row>
    <row r="244" spans="1:44" ht="28.9" x14ac:dyDescent="0.5">
      <c r="A244" s="18">
        <v>44842</v>
      </c>
      <c r="B244" s="10">
        <v>7</v>
      </c>
      <c r="C244" s="9">
        <v>13480</v>
      </c>
      <c r="D244" s="10" t="s">
        <v>264</v>
      </c>
      <c r="E244" s="10"/>
      <c r="F244" s="10">
        <v>25.6</v>
      </c>
      <c r="G244" s="10"/>
      <c r="H244" s="19">
        <v>3</v>
      </c>
      <c r="I244" s="19" t="s">
        <v>254</v>
      </c>
      <c r="J244" s="19">
        <v>1.73</v>
      </c>
      <c r="K244" s="19">
        <v>87.41</v>
      </c>
      <c r="L244" s="19" t="s">
        <v>242</v>
      </c>
      <c r="M244" s="19">
        <v>1000</v>
      </c>
      <c r="N244" s="19">
        <v>1243</v>
      </c>
      <c r="O244" s="19">
        <v>50.36</v>
      </c>
      <c r="P244" s="19">
        <v>0.50360000000000005</v>
      </c>
      <c r="Q244" s="19">
        <v>0.23</v>
      </c>
      <c r="R244" s="19">
        <v>0</v>
      </c>
      <c r="S244" s="19">
        <v>68</v>
      </c>
      <c r="T244" s="19">
        <v>0.73</v>
      </c>
      <c r="U244" s="19">
        <v>1058</v>
      </c>
      <c r="V244" s="19">
        <v>850</v>
      </c>
      <c r="W244" s="19">
        <v>603</v>
      </c>
      <c r="X244" s="19">
        <v>224</v>
      </c>
      <c r="Y244" s="19" t="s">
        <v>238</v>
      </c>
      <c r="Z244" s="19" t="s">
        <v>219</v>
      </c>
      <c r="AA244" s="19" t="s">
        <v>178</v>
      </c>
      <c r="AB244" s="19" t="s">
        <v>222</v>
      </c>
      <c r="AC244" s="19">
        <v>0.82669999999999999</v>
      </c>
      <c r="AD244" s="19">
        <v>304.86169999999998</v>
      </c>
      <c r="AE244" s="19">
        <v>119.0013</v>
      </c>
      <c r="AF244" s="19">
        <v>474.82690000000002</v>
      </c>
      <c r="AG244" s="26">
        <v>25840.34</v>
      </c>
      <c r="AH244" s="26">
        <v>55534.83</v>
      </c>
      <c r="AI244" s="19">
        <v>1706.4114</v>
      </c>
      <c r="AJ244" s="26">
        <v>88381.41</v>
      </c>
      <c r="AK244" s="19" t="s">
        <v>275</v>
      </c>
      <c r="AL244" s="22">
        <v>121927</v>
      </c>
      <c r="AM244" s="22">
        <v>232272</v>
      </c>
      <c r="AN244" s="22">
        <v>19467762</v>
      </c>
      <c r="AO244" s="27">
        <v>20775</v>
      </c>
      <c r="AP244" s="19" t="s">
        <v>224</v>
      </c>
      <c r="AQ244" t="s">
        <v>1791</v>
      </c>
      <c r="AR244" s="19" t="s">
        <v>34</v>
      </c>
    </row>
    <row r="245" spans="1:44" ht="28.9" x14ac:dyDescent="0.5">
      <c r="A245" s="18">
        <v>44843</v>
      </c>
      <c r="B245" s="13">
        <v>64</v>
      </c>
      <c r="C245" s="12">
        <v>34394</v>
      </c>
      <c r="D245" s="13" t="s">
        <v>264</v>
      </c>
      <c r="E245" s="13"/>
      <c r="F245" s="13">
        <v>13</v>
      </c>
      <c r="G245" s="13"/>
      <c r="H245" s="21">
        <v>19</v>
      </c>
      <c r="I245" s="21" t="s">
        <v>216</v>
      </c>
      <c r="J245" s="21">
        <v>3.85</v>
      </c>
      <c r="K245" s="21">
        <v>87.69</v>
      </c>
      <c r="L245" s="21" t="s">
        <v>217</v>
      </c>
      <c r="M245" s="21">
        <v>1000</v>
      </c>
      <c r="N245" s="21">
        <v>1053</v>
      </c>
      <c r="O245" s="21">
        <v>55.2</v>
      </c>
      <c r="P245" s="21">
        <v>0.55200000000000005</v>
      </c>
      <c r="Q245" s="21">
        <v>0.28000000000000003</v>
      </c>
      <c r="R245" s="21">
        <v>0</v>
      </c>
      <c r="S245" s="21">
        <v>51</v>
      </c>
      <c r="T245" s="21">
        <v>0.78</v>
      </c>
      <c r="U245" s="21">
        <v>1275</v>
      </c>
      <c r="V245" s="21">
        <v>890</v>
      </c>
      <c r="W245" s="21">
        <v>610</v>
      </c>
      <c r="X245" s="21">
        <v>336</v>
      </c>
      <c r="Y245" s="21" t="s">
        <v>218</v>
      </c>
      <c r="Z245" s="21" t="s">
        <v>232</v>
      </c>
      <c r="AA245" s="21" t="s">
        <v>177</v>
      </c>
      <c r="AB245" s="21" t="s">
        <v>261</v>
      </c>
      <c r="AC245" s="21">
        <v>1.0311999999999999</v>
      </c>
      <c r="AD245" s="21">
        <v>404.47840000000002</v>
      </c>
      <c r="AE245" s="21">
        <v>176.1583</v>
      </c>
      <c r="AF245" s="21">
        <v>369.35320000000002</v>
      </c>
      <c r="AG245" s="28">
        <v>31890.38</v>
      </c>
      <c r="AH245" s="28">
        <v>270485.34000000003</v>
      </c>
      <c r="AI245" s="21">
        <v>2002.3272999999999</v>
      </c>
      <c r="AJ245" s="28">
        <v>73847.72</v>
      </c>
      <c r="AK245" s="21" t="s">
        <v>314</v>
      </c>
      <c r="AL245" s="23">
        <v>93185</v>
      </c>
      <c r="AM245" s="23">
        <v>190393</v>
      </c>
      <c r="AN245" s="23">
        <v>23231951</v>
      </c>
      <c r="AO245" s="29">
        <v>22077</v>
      </c>
      <c r="AP245" s="21" t="s">
        <v>245</v>
      </c>
      <c r="AQ245" t="s">
        <v>1779</v>
      </c>
      <c r="AR245" s="21" t="s">
        <v>82</v>
      </c>
    </row>
    <row r="246" spans="1:44" ht="28.9" x14ac:dyDescent="0.5">
      <c r="A246" s="18">
        <v>44844</v>
      </c>
      <c r="B246" s="10">
        <v>59</v>
      </c>
      <c r="C246" s="9">
        <v>18852</v>
      </c>
      <c r="D246" s="10" t="s">
        <v>227</v>
      </c>
      <c r="E246" s="10"/>
      <c r="F246" s="10">
        <v>19.18</v>
      </c>
      <c r="G246" s="10" t="s">
        <v>34</v>
      </c>
      <c r="H246" s="19">
        <v>95</v>
      </c>
      <c r="I246" s="19" t="s">
        <v>216</v>
      </c>
      <c r="J246" s="19">
        <v>7.06</v>
      </c>
      <c r="K246" s="19">
        <v>75.150000000000006</v>
      </c>
      <c r="L246" s="19" t="s">
        <v>230</v>
      </c>
      <c r="M246" s="19">
        <v>1000</v>
      </c>
      <c r="N246" s="19">
        <v>997</v>
      </c>
      <c r="O246" s="19">
        <v>56.66</v>
      </c>
      <c r="P246" s="19">
        <v>0.56659999999999999</v>
      </c>
      <c r="Q246" s="19">
        <v>0.3</v>
      </c>
      <c r="R246" s="19">
        <v>0</v>
      </c>
      <c r="S246" s="19">
        <v>59</v>
      </c>
      <c r="T246" s="19">
        <v>0.8</v>
      </c>
      <c r="U246" s="19">
        <v>1743</v>
      </c>
      <c r="V246" s="19">
        <v>810</v>
      </c>
      <c r="W246" s="19">
        <v>657</v>
      </c>
      <c r="X246" s="19">
        <v>247</v>
      </c>
      <c r="Y246" s="19" t="s">
        <v>238</v>
      </c>
      <c r="Z246" s="19" t="s">
        <v>232</v>
      </c>
      <c r="AA246" s="19" t="s">
        <v>177</v>
      </c>
      <c r="AB246" s="19" t="s">
        <v>40</v>
      </c>
      <c r="AC246" s="19">
        <v>1.2456</v>
      </c>
      <c r="AD246" s="19">
        <v>277.10629999999998</v>
      </c>
      <c r="AE246" s="19">
        <v>136.4701</v>
      </c>
      <c r="AF246" s="19">
        <v>435.0575</v>
      </c>
      <c r="AG246" s="26">
        <v>39568.129999999997</v>
      </c>
      <c r="AH246" s="26">
        <v>166815.94</v>
      </c>
      <c r="AI246" s="19">
        <v>1204.4363000000001</v>
      </c>
      <c r="AJ246" s="26">
        <v>85701.93</v>
      </c>
      <c r="AK246" s="19" t="s">
        <v>270</v>
      </c>
      <c r="AL246" s="22">
        <v>120697</v>
      </c>
      <c r="AM246" s="22">
        <v>234878</v>
      </c>
      <c r="AN246" s="22">
        <v>16388151</v>
      </c>
      <c r="AO246" s="27">
        <v>15325</v>
      </c>
      <c r="AP246" s="19" t="s">
        <v>245</v>
      </c>
      <c r="AQ246" t="s">
        <v>1891</v>
      </c>
      <c r="AR246" s="19" t="s">
        <v>357</v>
      </c>
    </row>
    <row r="247" spans="1:44" ht="28.9" x14ac:dyDescent="0.5">
      <c r="A247" s="18">
        <v>44845</v>
      </c>
      <c r="B247" s="13">
        <v>100</v>
      </c>
      <c r="C247" s="12">
        <v>6175</v>
      </c>
      <c r="D247" s="13" t="s">
        <v>227</v>
      </c>
      <c r="E247" s="13"/>
      <c r="F247" s="13">
        <v>1.68</v>
      </c>
      <c r="G247" s="13" t="s">
        <v>59</v>
      </c>
      <c r="H247" s="21">
        <v>38</v>
      </c>
      <c r="I247" s="21" t="s">
        <v>254</v>
      </c>
      <c r="J247" s="21">
        <v>6.63</v>
      </c>
      <c r="K247" s="21">
        <v>66.95</v>
      </c>
      <c r="L247" s="21" t="s">
        <v>217</v>
      </c>
      <c r="M247" s="21">
        <v>1000</v>
      </c>
      <c r="N247" s="21">
        <v>1109</v>
      </c>
      <c r="O247" s="21">
        <v>50.09</v>
      </c>
      <c r="P247" s="21">
        <v>0.50090000000000001</v>
      </c>
      <c r="Q247" s="21">
        <v>0.25</v>
      </c>
      <c r="R247" s="21">
        <v>0</v>
      </c>
      <c r="S247" s="21">
        <v>67</v>
      </c>
      <c r="T247" s="21">
        <v>0.75</v>
      </c>
      <c r="U247" s="21">
        <v>1508</v>
      </c>
      <c r="V247" s="21">
        <v>894</v>
      </c>
      <c r="W247" s="21">
        <v>636</v>
      </c>
      <c r="X247" s="21">
        <v>247</v>
      </c>
      <c r="Y247" s="21" t="s">
        <v>238</v>
      </c>
      <c r="Z247" s="21" t="s">
        <v>232</v>
      </c>
      <c r="AA247" s="21" t="s">
        <v>177</v>
      </c>
      <c r="AB247" s="21" t="s">
        <v>40</v>
      </c>
      <c r="AC247" s="21">
        <v>1.1157999999999999</v>
      </c>
      <c r="AD247" s="21">
        <v>105.2504</v>
      </c>
      <c r="AE247" s="21">
        <v>154.41149999999999</v>
      </c>
      <c r="AF247" s="21">
        <v>554.60810000000004</v>
      </c>
      <c r="AG247" s="28">
        <v>28201.599999999999</v>
      </c>
      <c r="AH247" s="28">
        <v>27750.21</v>
      </c>
      <c r="AI247" s="21">
        <v>2017.7592999999999</v>
      </c>
      <c r="AJ247" s="28">
        <v>74492.100000000006</v>
      </c>
      <c r="AK247" s="21" t="s">
        <v>223</v>
      </c>
      <c r="AL247" s="23">
        <v>126427</v>
      </c>
      <c r="AM247" s="23">
        <v>195258</v>
      </c>
      <c r="AN247" s="23">
        <v>17116605</v>
      </c>
      <c r="AO247" s="29">
        <v>16810</v>
      </c>
      <c r="AP247" s="21" t="s">
        <v>245</v>
      </c>
      <c r="AQ247" t="s">
        <v>559</v>
      </c>
      <c r="AR247" s="21" t="s">
        <v>133</v>
      </c>
    </row>
    <row r="248" spans="1:44" ht="28.9" x14ac:dyDescent="0.5">
      <c r="A248" s="18">
        <v>44846</v>
      </c>
      <c r="B248" s="10">
        <v>54</v>
      </c>
      <c r="C248" s="9">
        <v>14955</v>
      </c>
      <c r="D248" s="10" t="s">
        <v>235</v>
      </c>
      <c r="E248" s="10"/>
      <c r="F248" s="10">
        <v>28.61</v>
      </c>
      <c r="G248" s="10" t="s">
        <v>33</v>
      </c>
      <c r="H248" s="19">
        <v>100</v>
      </c>
      <c r="I248" s="19" t="s">
        <v>254</v>
      </c>
      <c r="J248" s="19">
        <v>9.7100000000000009</v>
      </c>
      <c r="K248" s="19">
        <v>74.540000000000006</v>
      </c>
      <c r="L248" s="19" t="s">
        <v>217</v>
      </c>
      <c r="M248" s="19">
        <v>1000</v>
      </c>
      <c r="N248" s="19">
        <v>1204</v>
      </c>
      <c r="O248" s="19">
        <v>62.81</v>
      </c>
      <c r="P248" s="19">
        <v>0.62809999999999999</v>
      </c>
      <c r="Q248" s="19">
        <v>0.24</v>
      </c>
      <c r="R248" s="19">
        <v>0</v>
      </c>
      <c r="S248" s="19">
        <v>74</v>
      </c>
      <c r="T248" s="19">
        <v>0.74</v>
      </c>
      <c r="U248" s="19">
        <v>1033</v>
      </c>
      <c r="V248" s="19">
        <v>862</v>
      </c>
      <c r="W248" s="19">
        <v>655</v>
      </c>
      <c r="X248" s="19">
        <v>234</v>
      </c>
      <c r="Y248" s="19" t="s">
        <v>231</v>
      </c>
      <c r="Z248" s="19" t="s">
        <v>232</v>
      </c>
      <c r="AA248" s="19" t="s">
        <v>177</v>
      </c>
      <c r="AB248" s="19" t="s">
        <v>40</v>
      </c>
      <c r="AC248" s="19">
        <v>1.0255000000000001</v>
      </c>
      <c r="AD248" s="19">
        <v>197.8751</v>
      </c>
      <c r="AE248" s="19">
        <v>134.86529999999999</v>
      </c>
      <c r="AF248" s="19">
        <v>658.45849999999996</v>
      </c>
      <c r="AG248" s="26">
        <v>38027.360000000001</v>
      </c>
      <c r="AH248" s="26">
        <v>175630.8</v>
      </c>
      <c r="AI248" s="19">
        <v>1786.2804000000001</v>
      </c>
      <c r="AJ248" s="26">
        <v>78805.08</v>
      </c>
      <c r="AK248" s="19" t="s">
        <v>255</v>
      </c>
      <c r="AL248" s="22">
        <v>124351</v>
      </c>
      <c r="AM248" s="22">
        <v>205090</v>
      </c>
      <c r="AN248" s="22">
        <v>23136665</v>
      </c>
      <c r="AO248" s="27">
        <v>24214</v>
      </c>
      <c r="AP248" s="19" t="s">
        <v>263</v>
      </c>
      <c r="AQ248" t="s">
        <v>1807</v>
      </c>
      <c r="AR248" s="19" t="s">
        <v>24</v>
      </c>
    </row>
    <row r="249" spans="1:44" ht="28.9" x14ac:dyDescent="0.5">
      <c r="A249" s="18">
        <v>44847</v>
      </c>
      <c r="B249" s="13">
        <v>4</v>
      </c>
      <c r="C249" s="12">
        <v>22485</v>
      </c>
      <c r="D249" s="13" t="s">
        <v>215</v>
      </c>
      <c r="E249" s="13"/>
      <c r="F249" s="13">
        <v>16.72</v>
      </c>
      <c r="G249" s="13"/>
      <c r="H249" s="21">
        <v>87</v>
      </c>
      <c r="I249" s="21" t="s">
        <v>216</v>
      </c>
      <c r="J249" s="21">
        <v>7.48</v>
      </c>
      <c r="K249" s="21">
        <v>78.650000000000006</v>
      </c>
      <c r="L249" s="21" t="s">
        <v>217</v>
      </c>
      <c r="M249" s="21">
        <v>1000</v>
      </c>
      <c r="N249" s="21">
        <v>1426</v>
      </c>
      <c r="O249" s="21">
        <v>61.52</v>
      </c>
      <c r="P249" s="21">
        <v>0.61519999999999997</v>
      </c>
      <c r="Q249" s="21">
        <v>0.22</v>
      </c>
      <c r="R249" s="21">
        <v>0</v>
      </c>
      <c r="S249" s="21">
        <v>59</v>
      </c>
      <c r="T249" s="21">
        <v>0.72</v>
      </c>
      <c r="U249" s="21">
        <v>1889</v>
      </c>
      <c r="V249" s="21">
        <v>821</v>
      </c>
      <c r="W249" s="21">
        <v>698</v>
      </c>
      <c r="X249" s="21">
        <v>389</v>
      </c>
      <c r="Y249" s="21" t="s">
        <v>218</v>
      </c>
      <c r="Z249" s="21" t="s">
        <v>219</v>
      </c>
      <c r="AA249" s="21" t="s">
        <v>179</v>
      </c>
      <c r="AB249" s="21" t="s">
        <v>261</v>
      </c>
      <c r="AC249" s="21">
        <v>1.6624000000000001</v>
      </c>
      <c r="AD249" s="21">
        <v>404.72179999999997</v>
      </c>
      <c r="AE249" s="21">
        <v>156.66050000000001</v>
      </c>
      <c r="AF249" s="21">
        <v>443.44150000000002</v>
      </c>
      <c r="AG249" s="28">
        <v>26380.11</v>
      </c>
      <c r="AH249" s="28">
        <v>88307.91</v>
      </c>
      <c r="AI249" s="21">
        <v>2109.7658000000001</v>
      </c>
      <c r="AJ249" s="28">
        <v>81706.95</v>
      </c>
      <c r="AK249" s="21" t="s">
        <v>302</v>
      </c>
      <c r="AL249" s="23">
        <v>122977</v>
      </c>
      <c r="AM249" s="23">
        <v>244808</v>
      </c>
      <c r="AN249" s="23">
        <v>23861506</v>
      </c>
      <c r="AO249" s="29">
        <v>24394</v>
      </c>
      <c r="AP249" s="21" t="s">
        <v>224</v>
      </c>
      <c r="AQ249" t="s">
        <v>1799</v>
      </c>
      <c r="AR249" s="21" t="s">
        <v>74</v>
      </c>
    </row>
    <row r="250" spans="1:44" ht="28.9" x14ac:dyDescent="0.5">
      <c r="A250" s="18">
        <v>44848</v>
      </c>
      <c r="B250" s="10">
        <v>20</v>
      </c>
      <c r="C250" s="9">
        <v>6913</v>
      </c>
      <c r="D250" s="10" t="s">
        <v>227</v>
      </c>
      <c r="E250" s="10" t="s">
        <v>358</v>
      </c>
      <c r="F250" s="10">
        <v>7.06</v>
      </c>
      <c r="G250" s="10"/>
      <c r="H250" s="19">
        <v>41</v>
      </c>
      <c r="I250" s="19" t="s">
        <v>216</v>
      </c>
      <c r="J250" s="19">
        <v>9.39</v>
      </c>
      <c r="K250" s="19">
        <v>91.14</v>
      </c>
      <c r="L250" s="19" t="s">
        <v>242</v>
      </c>
      <c r="M250" s="19">
        <v>1000</v>
      </c>
      <c r="N250" s="19">
        <v>1479</v>
      </c>
      <c r="O250" s="19">
        <v>60.84</v>
      </c>
      <c r="P250" s="19">
        <v>0.60840000000000005</v>
      </c>
      <c r="Q250" s="19">
        <v>0.27</v>
      </c>
      <c r="R250" s="19">
        <v>0</v>
      </c>
      <c r="S250" s="19">
        <v>59</v>
      </c>
      <c r="T250" s="19">
        <v>0.77</v>
      </c>
      <c r="U250" s="19">
        <v>1100</v>
      </c>
      <c r="V250" s="19">
        <v>834</v>
      </c>
      <c r="W250" s="19">
        <v>698</v>
      </c>
      <c r="X250" s="19">
        <v>393</v>
      </c>
      <c r="Y250" s="19" t="s">
        <v>238</v>
      </c>
      <c r="Z250" s="19" t="s">
        <v>232</v>
      </c>
      <c r="AA250" s="19" t="s">
        <v>178</v>
      </c>
      <c r="AB250" s="19" t="s">
        <v>222</v>
      </c>
      <c r="AC250" s="19">
        <v>0.99209999999999998</v>
      </c>
      <c r="AD250" s="19">
        <v>156.9143</v>
      </c>
      <c r="AE250" s="19">
        <v>140.72479999999999</v>
      </c>
      <c r="AF250" s="19">
        <v>455.05149999999998</v>
      </c>
      <c r="AG250" s="26">
        <v>39418.83</v>
      </c>
      <c r="AH250" s="26">
        <v>192269.9</v>
      </c>
      <c r="AI250" s="19">
        <v>1437.5966000000001</v>
      </c>
      <c r="AJ250" s="26">
        <v>78046.009999999995</v>
      </c>
      <c r="AK250" s="19" t="s">
        <v>256</v>
      </c>
      <c r="AL250" s="22">
        <v>90129</v>
      </c>
      <c r="AM250" s="22">
        <v>177683</v>
      </c>
      <c r="AN250" s="22">
        <v>23779262</v>
      </c>
      <c r="AO250" s="27">
        <v>23310</v>
      </c>
      <c r="AP250" s="19" t="s">
        <v>245</v>
      </c>
      <c r="AQ250" t="s">
        <v>1777</v>
      </c>
      <c r="AR250" s="19" t="s">
        <v>34</v>
      </c>
    </row>
    <row r="251" spans="1:44" ht="28.9" x14ac:dyDescent="0.5">
      <c r="A251" s="18">
        <v>44849</v>
      </c>
      <c r="B251" s="13">
        <v>66</v>
      </c>
      <c r="C251" s="12">
        <v>32610</v>
      </c>
      <c r="D251" s="13" t="s">
        <v>277</v>
      </c>
      <c r="E251" s="13"/>
      <c r="F251" s="13">
        <v>24.81</v>
      </c>
      <c r="G251" s="13"/>
      <c r="H251" s="21">
        <v>14</v>
      </c>
      <c r="I251" s="21" t="s">
        <v>254</v>
      </c>
      <c r="J251" s="21">
        <v>6.46</v>
      </c>
      <c r="K251" s="21">
        <v>92.21</v>
      </c>
      <c r="L251" s="21" t="s">
        <v>242</v>
      </c>
      <c r="M251" s="21">
        <v>1000</v>
      </c>
      <c r="N251" s="21">
        <v>1282</v>
      </c>
      <c r="O251" s="21">
        <v>51.42</v>
      </c>
      <c r="P251" s="21">
        <v>0.51419999999999999</v>
      </c>
      <c r="Q251" s="21">
        <v>0.26</v>
      </c>
      <c r="R251" s="21">
        <v>0</v>
      </c>
      <c r="S251" s="21">
        <v>71</v>
      </c>
      <c r="T251" s="21">
        <v>0.76</v>
      </c>
      <c r="U251" s="21">
        <v>1707</v>
      </c>
      <c r="V251" s="21">
        <v>864</v>
      </c>
      <c r="W251" s="21">
        <v>614</v>
      </c>
      <c r="X251" s="21">
        <v>385</v>
      </c>
      <c r="Y251" s="21" t="s">
        <v>238</v>
      </c>
      <c r="Z251" s="21" t="s">
        <v>219</v>
      </c>
      <c r="AA251" s="21" t="s">
        <v>177</v>
      </c>
      <c r="AB251" s="21" t="s">
        <v>261</v>
      </c>
      <c r="AC251" s="21">
        <v>1.6312</v>
      </c>
      <c r="AD251" s="21">
        <v>111.3887</v>
      </c>
      <c r="AE251" s="21">
        <v>123.72580000000001</v>
      </c>
      <c r="AF251" s="21">
        <v>342.64120000000003</v>
      </c>
      <c r="AG251" s="28">
        <v>30212.05</v>
      </c>
      <c r="AH251" s="28">
        <v>69358.850000000006</v>
      </c>
      <c r="AI251" s="21">
        <v>2426.7125999999998</v>
      </c>
      <c r="AJ251" s="28">
        <v>70523.73</v>
      </c>
      <c r="AK251" s="21" t="s">
        <v>247</v>
      </c>
      <c r="AL251" s="23">
        <v>147683</v>
      </c>
      <c r="AM251" s="23">
        <v>226826</v>
      </c>
      <c r="AN251" s="23">
        <v>15512689</v>
      </c>
      <c r="AO251" s="29">
        <v>17804</v>
      </c>
      <c r="AP251" s="21" t="s">
        <v>263</v>
      </c>
      <c r="AQ251" t="s">
        <v>1777</v>
      </c>
      <c r="AR251" s="21" t="s">
        <v>33</v>
      </c>
    </row>
    <row r="252" spans="1:44" ht="28.9" x14ac:dyDescent="0.5">
      <c r="A252" s="18">
        <v>44850</v>
      </c>
      <c r="B252" s="10">
        <v>27</v>
      </c>
      <c r="C252" s="9">
        <v>10826</v>
      </c>
      <c r="D252" s="10" t="s">
        <v>249</v>
      </c>
      <c r="E252" s="10"/>
      <c r="F252" s="10">
        <v>13.72</v>
      </c>
      <c r="G252" s="10" t="s">
        <v>33</v>
      </c>
      <c r="H252" s="19">
        <v>96</v>
      </c>
      <c r="I252" s="19" t="s">
        <v>216</v>
      </c>
      <c r="J252" s="19">
        <v>7.58</v>
      </c>
      <c r="K252" s="19">
        <v>85.72</v>
      </c>
      <c r="L252" s="19" t="s">
        <v>217</v>
      </c>
      <c r="M252" s="19">
        <v>1000</v>
      </c>
      <c r="N252" s="19">
        <v>1447</v>
      </c>
      <c r="O252" s="19">
        <v>51.31</v>
      </c>
      <c r="P252" s="19">
        <v>0.5131</v>
      </c>
      <c r="Q252" s="19">
        <v>0.25</v>
      </c>
      <c r="R252" s="19">
        <v>0</v>
      </c>
      <c r="S252" s="19">
        <v>53</v>
      </c>
      <c r="T252" s="19">
        <v>0.75</v>
      </c>
      <c r="U252" s="19">
        <v>1993</v>
      </c>
      <c r="V252" s="19">
        <v>874</v>
      </c>
      <c r="W252" s="19">
        <v>669</v>
      </c>
      <c r="X252" s="19">
        <v>378</v>
      </c>
      <c r="Y252" s="19" t="s">
        <v>231</v>
      </c>
      <c r="Z252" s="19" t="s">
        <v>232</v>
      </c>
      <c r="AA252" s="19" t="s">
        <v>177</v>
      </c>
      <c r="AB252" s="19" t="s">
        <v>261</v>
      </c>
      <c r="AC252" s="19">
        <v>1.3817999999999999</v>
      </c>
      <c r="AD252" s="19">
        <v>292.43520000000001</v>
      </c>
      <c r="AE252" s="19">
        <v>153.97730000000001</v>
      </c>
      <c r="AF252" s="19">
        <v>519.39769999999999</v>
      </c>
      <c r="AG252" s="22">
        <v>248161</v>
      </c>
      <c r="AH252" s="26">
        <v>155734.76999999999</v>
      </c>
      <c r="AI252" s="19">
        <v>2571.9499000000001</v>
      </c>
      <c r="AJ252" s="26">
        <v>74020.73</v>
      </c>
      <c r="AK252" s="19" t="s">
        <v>274</v>
      </c>
      <c r="AL252" s="22">
        <v>119002</v>
      </c>
      <c r="AM252" s="22">
        <v>247820</v>
      </c>
      <c r="AN252" s="22">
        <v>19958224</v>
      </c>
      <c r="AO252" s="27">
        <v>22362</v>
      </c>
      <c r="AP252" s="19" t="s">
        <v>263</v>
      </c>
      <c r="AQ252" t="s">
        <v>1915</v>
      </c>
      <c r="AR252" s="19" t="s">
        <v>44</v>
      </c>
    </row>
    <row r="253" spans="1:44" ht="28.9" x14ac:dyDescent="0.5">
      <c r="A253" s="18">
        <v>44851</v>
      </c>
      <c r="B253" s="13">
        <v>1</v>
      </c>
      <c r="C253" s="12">
        <v>23677</v>
      </c>
      <c r="D253" s="13" t="s">
        <v>215</v>
      </c>
      <c r="E253" s="13" t="s">
        <v>359</v>
      </c>
      <c r="F253" s="13">
        <v>21.75</v>
      </c>
      <c r="G253" s="13"/>
      <c r="H253" s="21">
        <v>20</v>
      </c>
      <c r="I253" s="21" t="s">
        <v>254</v>
      </c>
      <c r="J253" s="21">
        <v>9.4600000000000009</v>
      </c>
      <c r="K253" s="21">
        <v>98.46</v>
      </c>
      <c r="L253" s="21" t="s">
        <v>230</v>
      </c>
      <c r="M253" s="21">
        <v>1000</v>
      </c>
      <c r="N253" s="21">
        <v>1023</v>
      </c>
      <c r="O253" s="21">
        <v>66.5</v>
      </c>
      <c r="P253" s="21">
        <v>0.66500000000000004</v>
      </c>
      <c r="Q253" s="21">
        <v>0.22</v>
      </c>
      <c r="R253" s="21">
        <v>0</v>
      </c>
      <c r="S253" s="21">
        <v>64</v>
      </c>
      <c r="T253" s="21">
        <v>0.72</v>
      </c>
      <c r="U253" s="21">
        <v>1467</v>
      </c>
      <c r="V253" s="21">
        <v>837</v>
      </c>
      <c r="W253" s="21">
        <v>691</v>
      </c>
      <c r="X253" s="21">
        <v>283</v>
      </c>
      <c r="Y253" s="21" t="s">
        <v>231</v>
      </c>
      <c r="Z253" s="21" t="s">
        <v>232</v>
      </c>
      <c r="AA253" s="21" t="s">
        <v>177</v>
      </c>
      <c r="AB253" s="21" t="s">
        <v>261</v>
      </c>
      <c r="AC253" s="21">
        <v>1.5938000000000001</v>
      </c>
      <c r="AD253" s="21">
        <v>202.05680000000001</v>
      </c>
      <c r="AE253" s="21">
        <v>103.4492</v>
      </c>
      <c r="AF253" s="21">
        <v>300.44959999999998</v>
      </c>
      <c r="AG253" s="28">
        <v>23829</v>
      </c>
      <c r="AH253" s="28">
        <v>203675.09</v>
      </c>
      <c r="AI253" s="21">
        <v>2180.6377000000002</v>
      </c>
      <c r="AJ253" s="28">
        <v>77538.33</v>
      </c>
      <c r="AK253" s="21" t="s">
        <v>282</v>
      </c>
      <c r="AL253" s="23">
        <v>111393</v>
      </c>
      <c r="AM253" s="23">
        <v>189925</v>
      </c>
      <c r="AN253" s="23">
        <v>15541790</v>
      </c>
      <c r="AO253" s="29">
        <v>20664</v>
      </c>
      <c r="AP253" s="21" t="s">
        <v>224</v>
      </c>
      <c r="AQ253" t="s">
        <v>1777</v>
      </c>
      <c r="AR253" s="21" t="s">
        <v>34</v>
      </c>
    </row>
    <row r="254" spans="1:44" ht="28.9" x14ac:dyDescent="0.5">
      <c r="A254" s="18">
        <v>44852</v>
      </c>
      <c r="B254" s="10">
        <v>91</v>
      </c>
      <c r="C254" s="9">
        <v>24922</v>
      </c>
      <c r="D254" s="10" t="s">
        <v>249</v>
      </c>
      <c r="E254" s="10"/>
      <c r="F254" s="10">
        <v>23.62</v>
      </c>
      <c r="G254" s="10"/>
      <c r="H254" s="19">
        <v>38</v>
      </c>
      <c r="I254" s="19" t="s">
        <v>254</v>
      </c>
      <c r="J254" s="19">
        <v>2.0699999999999998</v>
      </c>
      <c r="K254" s="19">
        <v>87.43</v>
      </c>
      <c r="L254" s="19" t="s">
        <v>230</v>
      </c>
      <c r="M254" s="19">
        <v>1000</v>
      </c>
      <c r="N254" s="19">
        <v>941</v>
      </c>
      <c r="O254" s="19">
        <v>57.34</v>
      </c>
      <c r="P254" s="19">
        <v>0.57340000000000002</v>
      </c>
      <c r="Q254" s="19">
        <v>0.22</v>
      </c>
      <c r="R254" s="19">
        <v>0</v>
      </c>
      <c r="S254" s="19">
        <v>66</v>
      </c>
      <c r="T254" s="19">
        <v>0.72</v>
      </c>
      <c r="U254" s="19">
        <v>1926</v>
      </c>
      <c r="V254" s="19">
        <v>802</v>
      </c>
      <c r="W254" s="19">
        <v>638</v>
      </c>
      <c r="X254" s="19">
        <v>226</v>
      </c>
      <c r="Y254" s="19" t="s">
        <v>231</v>
      </c>
      <c r="Z254" s="19" t="s">
        <v>219</v>
      </c>
      <c r="AA254" s="19" t="s">
        <v>177</v>
      </c>
      <c r="AB254" s="19" t="s">
        <v>233</v>
      </c>
      <c r="AC254" s="19">
        <v>1.2591000000000001</v>
      </c>
      <c r="AD254" s="19">
        <v>336.5213</v>
      </c>
      <c r="AE254" s="19">
        <v>135.50040000000001</v>
      </c>
      <c r="AF254" s="19">
        <v>618.94420000000002</v>
      </c>
      <c r="AG254" s="26">
        <v>21597.88</v>
      </c>
      <c r="AH254" s="26">
        <v>295587.48</v>
      </c>
      <c r="AI254" s="19">
        <v>1328.5156999999999</v>
      </c>
      <c r="AJ254" s="26">
        <v>78436.81</v>
      </c>
      <c r="AK254" s="19" t="s">
        <v>244</v>
      </c>
      <c r="AL254" s="22">
        <v>114187</v>
      </c>
      <c r="AM254" s="22">
        <v>202281</v>
      </c>
      <c r="AN254" s="22">
        <v>18791461</v>
      </c>
      <c r="AO254" s="27">
        <v>21125</v>
      </c>
      <c r="AP254" s="19" t="s">
        <v>245</v>
      </c>
      <c r="AQ254" t="s">
        <v>1777</v>
      </c>
      <c r="AR254" s="19" t="s">
        <v>45</v>
      </c>
    </row>
    <row r="255" spans="1:44" ht="28.9" x14ac:dyDescent="0.5">
      <c r="A255" s="18">
        <v>44853</v>
      </c>
      <c r="B255" s="13">
        <v>73</v>
      </c>
      <c r="C255" s="12">
        <v>20107</v>
      </c>
      <c r="D255" s="13" t="s">
        <v>264</v>
      </c>
      <c r="E255" s="13"/>
      <c r="F255" s="13">
        <v>26.56</v>
      </c>
      <c r="G255" s="13"/>
      <c r="H255" s="21">
        <v>68</v>
      </c>
      <c r="I255" s="21" t="s">
        <v>254</v>
      </c>
      <c r="J255" s="21">
        <v>6.59</v>
      </c>
      <c r="K255" s="21">
        <v>90.57</v>
      </c>
      <c r="L255" s="21" t="s">
        <v>242</v>
      </c>
      <c r="M255" s="21">
        <v>1000</v>
      </c>
      <c r="N255" s="21">
        <v>1328</v>
      </c>
      <c r="O255" s="21">
        <v>57.73</v>
      </c>
      <c r="P255" s="21">
        <v>0.57730000000000004</v>
      </c>
      <c r="Q255" s="21">
        <v>0.25</v>
      </c>
      <c r="R255" s="21">
        <v>0</v>
      </c>
      <c r="S255" s="21">
        <v>69</v>
      </c>
      <c r="T255" s="21">
        <v>0.75</v>
      </c>
      <c r="U255" s="21">
        <v>1313</v>
      </c>
      <c r="V255" s="21">
        <v>862</v>
      </c>
      <c r="W255" s="21">
        <v>606</v>
      </c>
      <c r="X255" s="21">
        <v>399</v>
      </c>
      <c r="Y255" s="21" t="s">
        <v>218</v>
      </c>
      <c r="Z255" s="21" t="s">
        <v>243</v>
      </c>
      <c r="AA255" s="21" t="s">
        <v>178</v>
      </c>
      <c r="AB255" s="21" t="s">
        <v>261</v>
      </c>
      <c r="AC255" s="21">
        <v>1.1480999999999999</v>
      </c>
      <c r="AD255" s="21">
        <v>356.59980000000002</v>
      </c>
      <c r="AE255" s="21">
        <v>176.89940000000001</v>
      </c>
      <c r="AF255" s="21">
        <v>658.28300000000002</v>
      </c>
      <c r="AG255" s="28">
        <v>34421.46</v>
      </c>
      <c r="AH255" s="28">
        <v>182536.77</v>
      </c>
      <c r="AI255" s="21">
        <v>2310.2914999999998</v>
      </c>
      <c r="AJ255" s="28">
        <v>87676.43</v>
      </c>
      <c r="AK255" s="21" t="s">
        <v>270</v>
      </c>
      <c r="AL255" s="23">
        <v>142556</v>
      </c>
      <c r="AM255" s="23">
        <v>226039</v>
      </c>
      <c r="AN255" s="23">
        <v>24789866</v>
      </c>
      <c r="AO255" s="29">
        <v>21195</v>
      </c>
      <c r="AP255" s="21" t="s">
        <v>263</v>
      </c>
      <c r="AQ255" t="s">
        <v>1781</v>
      </c>
      <c r="AR255" s="21" t="s">
        <v>360</v>
      </c>
    </row>
    <row r="256" spans="1:44" ht="28.9" x14ac:dyDescent="0.5">
      <c r="A256" s="18">
        <v>44854</v>
      </c>
      <c r="B256" s="10">
        <v>5</v>
      </c>
      <c r="C256" s="9">
        <v>31708</v>
      </c>
      <c r="D256" s="10" t="s">
        <v>215</v>
      </c>
      <c r="E256" s="10"/>
      <c r="F256" s="10">
        <v>16.170000000000002</v>
      </c>
      <c r="G256" s="10"/>
      <c r="H256" s="19">
        <v>76</v>
      </c>
      <c r="I256" s="19" t="s">
        <v>237</v>
      </c>
      <c r="J256" s="19">
        <v>5.7</v>
      </c>
      <c r="K256" s="19">
        <v>62.11</v>
      </c>
      <c r="L256" s="19" t="s">
        <v>217</v>
      </c>
      <c r="M256" s="19">
        <v>1000</v>
      </c>
      <c r="N256" s="19">
        <v>1238</v>
      </c>
      <c r="O256" s="19">
        <v>68.23</v>
      </c>
      <c r="P256" s="19">
        <v>0.68230000000000002</v>
      </c>
      <c r="Q256" s="19">
        <v>0.25</v>
      </c>
      <c r="R256" s="19">
        <v>0</v>
      </c>
      <c r="S256" s="19">
        <v>51</v>
      </c>
      <c r="T256" s="19">
        <v>0.75</v>
      </c>
      <c r="U256" s="19">
        <v>1802</v>
      </c>
      <c r="V256" s="19">
        <v>852</v>
      </c>
      <c r="W256" s="19">
        <v>601</v>
      </c>
      <c r="X256" s="19">
        <v>360</v>
      </c>
      <c r="Y256" s="19" t="s">
        <v>238</v>
      </c>
      <c r="Z256" s="19" t="s">
        <v>232</v>
      </c>
      <c r="AA256" s="19" t="s">
        <v>177</v>
      </c>
      <c r="AB256" s="19" t="s">
        <v>40</v>
      </c>
      <c r="AC256" s="19">
        <v>1.5858000000000001</v>
      </c>
      <c r="AD256" s="19">
        <v>120.1326</v>
      </c>
      <c r="AE256" s="19">
        <v>134.8185</v>
      </c>
      <c r="AF256" s="19">
        <v>477.62569999999999</v>
      </c>
      <c r="AG256" s="26">
        <v>21179.01</v>
      </c>
      <c r="AH256" s="26">
        <v>271363.46000000002</v>
      </c>
      <c r="AI256" s="19">
        <v>2383.8465999999999</v>
      </c>
      <c r="AJ256" s="26">
        <v>72925.34</v>
      </c>
      <c r="AK256" s="19" t="s">
        <v>291</v>
      </c>
      <c r="AL256" s="22">
        <v>117809</v>
      </c>
      <c r="AM256" s="22">
        <v>157073</v>
      </c>
      <c r="AN256" s="22">
        <v>16889059</v>
      </c>
      <c r="AO256" s="27">
        <v>15794</v>
      </c>
      <c r="AP256" s="19" t="s">
        <v>252</v>
      </c>
      <c r="AQ256" t="s">
        <v>559</v>
      </c>
      <c r="AR256" s="19" t="s">
        <v>33</v>
      </c>
    </row>
    <row r="257" spans="1:44" ht="28.9" x14ac:dyDescent="0.5">
      <c r="A257" s="18">
        <v>44855</v>
      </c>
      <c r="B257" s="13">
        <v>16</v>
      </c>
      <c r="C257" s="12">
        <v>31590</v>
      </c>
      <c r="D257" s="13" t="s">
        <v>215</v>
      </c>
      <c r="E257" s="13"/>
      <c r="F257" s="13">
        <v>15.71</v>
      </c>
      <c r="G257" s="13" t="s">
        <v>29</v>
      </c>
      <c r="H257" s="21">
        <v>97</v>
      </c>
      <c r="I257" s="21" t="s">
        <v>237</v>
      </c>
      <c r="J257" s="21">
        <v>8.3000000000000007</v>
      </c>
      <c r="K257" s="21">
        <v>68.11</v>
      </c>
      <c r="L257" s="21" t="s">
        <v>217</v>
      </c>
      <c r="M257" s="21">
        <v>1000</v>
      </c>
      <c r="N257" s="21">
        <v>1387</v>
      </c>
      <c r="O257" s="21">
        <v>57.3</v>
      </c>
      <c r="P257" s="21">
        <v>0.57299999999999995</v>
      </c>
      <c r="Q257" s="21">
        <v>0.3</v>
      </c>
      <c r="R257" s="21">
        <v>0</v>
      </c>
      <c r="S257" s="21">
        <v>54</v>
      </c>
      <c r="T257" s="21">
        <v>0.8</v>
      </c>
      <c r="U257" s="21">
        <v>1370</v>
      </c>
      <c r="V257" s="21">
        <v>890</v>
      </c>
      <c r="W257" s="21">
        <v>635</v>
      </c>
      <c r="X257" s="21">
        <v>390</v>
      </c>
      <c r="Y257" s="21" t="s">
        <v>238</v>
      </c>
      <c r="Z257" s="21" t="s">
        <v>219</v>
      </c>
      <c r="AA257" s="21" t="s">
        <v>177</v>
      </c>
      <c r="AB257" s="21" t="s">
        <v>233</v>
      </c>
      <c r="AC257" s="21">
        <v>1.5807</v>
      </c>
      <c r="AD257" s="21">
        <v>471.20940000000002</v>
      </c>
      <c r="AE257" s="21">
        <v>134.8673</v>
      </c>
      <c r="AF257" s="21">
        <v>371.8544</v>
      </c>
      <c r="AG257" s="28">
        <v>35836.14</v>
      </c>
      <c r="AH257" s="28">
        <v>28493.05</v>
      </c>
      <c r="AI257" s="21">
        <v>1760.7176999999999</v>
      </c>
      <c r="AJ257" s="28">
        <v>79424.429999999993</v>
      </c>
      <c r="AK257" s="21" t="s">
        <v>259</v>
      </c>
      <c r="AL257" s="23">
        <v>122216</v>
      </c>
      <c r="AM257" s="23">
        <v>171416</v>
      </c>
      <c r="AN257" s="23">
        <v>24225478</v>
      </c>
      <c r="AO257" s="29">
        <v>24123</v>
      </c>
      <c r="AP257" s="21" t="s">
        <v>224</v>
      </c>
      <c r="AQ257" t="s">
        <v>559</v>
      </c>
      <c r="AR257" s="21" t="s">
        <v>30</v>
      </c>
    </row>
    <row r="258" spans="1:44" ht="28.9" x14ac:dyDescent="0.5">
      <c r="A258" s="18">
        <v>44856</v>
      </c>
      <c r="B258" s="10">
        <v>35</v>
      </c>
      <c r="C258" s="9">
        <v>5871</v>
      </c>
      <c r="D258" s="10" t="s">
        <v>277</v>
      </c>
      <c r="E258" s="10"/>
      <c r="F258" s="10">
        <v>15.05</v>
      </c>
      <c r="G258" s="10"/>
      <c r="H258" s="19">
        <v>4</v>
      </c>
      <c r="I258" s="19" t="s">
        <v>229</v>
      </c>
      <c r="J258" s="19">
        <v>1.1499999999999999</v>
      </c>
      <c r="K258" s="19">
        <v>98.41</v>
      </c>
      <c r="L258" s="19" t="s">
        <v>230</v>
      </c>
      <c r="M258" s="19">
        <v>1000</v>
      </c>
      <c r="N258" s="19">
        <v>899</v>
      </c>
      <c r="O258" s="19">
        <v>59.27</v>
      </c>
      <c r="P258" s="19">
        <v>0.5927</v>
      </c>
      <c r="Q258" s="19">
        <v>0.2</v>
      </c>
      <c r="R258" s="19">
        <v>0</v>
      </c>
      <c r="S258" s="19">
        <v>70</v>
      </c>
      <c r="T258" s="19">
        <v>0.7</v>
      </c>
      <c r="U258" s="19">
        <v>1253</v>
      </c>
      <c r="V258" s="19">
        <v>806</v>
      </c>
      <c r="W258" s="19">
        <v>681</v>
      </c>
      <c r="X258" s="19">
        <v>328</v>
      </c>
      <c r="Y258" s="19" t="s">
        <v>238</v>
      </c>
      <c r="Z258" s="19" t="s">
        <v>219</v>
      </c>
      <c r="AA258" s="19" t="s">
        <v>220</v>
      </c>
      <c r="AB258" s="19" t="s">
        <v>239</v>
      </c>
      <c r="AC258" s="19">
        <v>1.7212000000000001</v>
      </c>
      <c r="AD258" s="19">
        <v>190.01009999999999</v>
      </c>
      <c r="AE258" s="19">
        <v>194.4537</v>
      </c>
      <c r="AF258" s="19">
        <v>456.59210000000002</v>
      </c>
      <c r="AG258" s="26">
        <v>34375.620000000003</v>
      </c>
      <c r="AH258" s="26">
        <v>119268.98</v>
      </c>
      <c r="AI258" s="19">
        <v>2942.4128000000001</v>
      </c>
      <c r="AJ258" s="26">
        <v>73394.39</v>
      </c>
      <c r="AK258" s="19" t="s">
        <v>262</v>
      </c>
      <c r="AL258" s="22">
        <v>127472</v>
      </c>
      <c r="AM258" s="22">
        <v>211727</v>
      </c>
      <c r="AN258" s="22">
        <v>17705997</v>
      </c>
      <c r="AO258" s="27">
        <v>19929</v>
      </c>
      <c r="AP258" s="19" t="s">
        <v>263</v>
      </c>
      <c r="AQ258" t="s">
        <v>1791</v>
      </c>
      <c r="AR258" s="19" t="s">
        <v>43</v>
      </c>
    </row>
    <row r="259" spans="1:44" ht="28.9" x14ac:dyDescent="0.5">
      <c r="A259" s="18">
        <v>44857</v>
      </c>
      <c r="B259" s="13">
        <v>68</v>
      </c>
      <c r="C259" s="12">
        <v>16128</v>
      </c>
      <c r="D259" s="13" t="s">
        <v>235</v>
      </c>
      <c r="E259" s="13"/>
      <c r="F259" s="13">
        <v>18.84</v>
      </c>
      <c r="G259" s="13"/>
      <c r="H259" s="21">
        <v>18</v>
      </c>
      <c r="I259" s="21" t="s">
        <v>216</v>
      </c>
      <c r="J259" s="21">
        <v>7.35</v>
      </c>
      <c r="K259" s="21">
        <v>64.91</v>
      </c>
      <c r="L259" s="21" t="s">
        <v>230</v>
      </c>
      <c r="M259" s="21">
        <v>1000</v>
      </c>
      <c r="N259" s="21">
        <v>1333</v>
      </c>
      <c r="O259" s="21">
        <v>69.92</v>
      </c>
      <c r="P259" s="21">
        <v>0.69920000000000004</v>
      </c>
      <c r="Q259" s="21">
        <v>0.23</v>
      </c>
      <c r="R259" s="21">
        <v>0</v>
      </c>
      <c r="S259" s="21">
        <v>73</v>
      </c>
      <c r="T259" s="21">
        <v>0.73</v>
      </c>
      <c r="U259" s="21">
        <v>1161</v>
      </c>
      <c r="V259" s="21">
        <v>887</v>
      </c>
      <c r="W259" s="21">
        <v>679</v>
      </c>
      <c r="X259" s="21">
        <v>377</v>
      </c>
      <c r="Y259" s="21" t="s">
        <v>238</v>
      </c>
      <c r="Z259" s="21" t="s">
        <v>219</v>
      </c>
      <c r="AA259" s="21" t="s">
        <v>177</v>
      </c>
      <c r="AB259" s="21" t="s">
        <v>261</v>
      </c>
      <c r="AC259" s="21">
        <v>1.2072000000000001</v>
      </c>
      <c r="AD259" s="21">
        <v>208.1294</v>
      </c>
      <c r="AE259" s="21">
        <v>185.4152</v>
      </c>
      <c r="AF259" s="21">
        <v>463.20949999999999</v>
      </c>
      <c r="AG259" s="28">
        <v>33376.370000000003</v>
      </c>
      <c r="AH259" s="28">
        <v>195001.74</v>
      </c>
      <c r="AI259" s="21">
        <v>1043.0232000000001</v>
      </c>
      <c r="AJ259" s="28">
        <v>72849.86</v>
      </c>
      <c r="AK259" s="21" t="s">
        <v>289</v>
      </c>
      <c r="AL259" s="23">
        <v>94088</v>
      </c>
      <c r="AM259" s="23">
        <v>163929</v>
      </c>
      <c r="AN259" s="23">
        <v>23461008</v>
      </c>
      <c r="AO259" s="29">
        <v>23582</v>
      </c>
      <c r="AP259" s="21" t="s">
        <v>224</v>
      </c>
      <c r="AQ259" t="s">
        <v>1777</v>
      </c>
      <c r="AR259" s="21" t="s">
        <v>154</v>
      </c>
    </row>
    <row r="260" spans="1:44" ht="28.9" x14ac:dyDescent="0.5">
      <c r="A260" s="18">
        <v>44858</v>
      </c>
      <c r="B260" s="10">
        <v>46</v>
      </c>
      <c r="C260" s="9">
        <v>37709</v>
      </c>
      <c r="D260" s="10" t="s">
        <v>227</v>
      </c>
      <c r="E260" s="10" t="s">
        <v>361</v>
      </c>
      <c r="F260" s="10">
        <v>22.02</v>
      </c>
      <c r="G260" s="10"/>
      <c r="H260" s="19">
        <v>82</v>
      </c>
      <c r="I260" s="19" t="s">
        <v>237</v>
      </c>
      <c r="J260" s="19">
        <v>6.23</v>
      </c>
      <c r="K260" s="19">
        <v>62.02</v>
      </c>
      <c r="L260" s="19" t="s">
        <v>217</v>
      </c>
      <c r="M260" s="19">
        <v>1000</v>
      </c>
      <c r="N260" s="19">
        <v>912</v>
      </c>
      <c r="O260" s="19">
        <v>60.84</v>
      </c>
      <c r="P260" s="19">
        <v>0.60840000000000005</v>
      </c>
      <c r="Q260" s="19">
        <v>0.25</v>
      </c>
      <c r="R260" s="19">
        <v>0</v>
      </c>
      <c r="S260" s="19">
        <v>73</v>
      </c>
      <c r="T260" s="19">
        <v>0.75</v>
      </c>
      <c r="U260" s="19">
        <v>1340</v>
      </c>
      <c r="V260" s="19">
        <v>849</v>
      </c>
      <c r="W260" s="19">
        <v>612</v>
      </c>
      <c r="X260" s="19">
        <v>357</v>
      </c>
      <c r="Y260" s="19" t="s">
        <v>238</v>
      </c>
      <c r="Z260" s="19" t="s">
        <v>243</v>
      </c>
      <c r="AA260" s="19" t="s">
        <v>177</v>
      </c>
      <c r="AB260" s="19" t="s">
        <v>239</v>
      </c>
      <c r="AC260" s="19">
        <v>1.5730999999999999</v>
      </c>
      <c r="AD260" s="19">
        <v>477.39240000000001</v>
      </c>
      <c r="AE260" s="19">
        <v>118.5077</v>
      </c>
      <c r="AF260" s="19">
        <v>314.75630000000001</v>
      </c>
      <c r="AG260" s="26">
        <v>34991.040000000001</v>
      </c>
      <c r="AH260" s="26">
        <v>139356.73000000001</v>
      </c>
      <c r="AI260" s="19">
        <v>2976.7716</v>
      </c>
      <c r="AJ260" s="26">
        <v>88181.99</v>
      </c>
      <c r="AK260" s="19" t="s">
        <v>262</v>
      </c>
      <c r="AL260" s="22">
        <v>143419</v>
      </c>
      <c r="AM260" s="22">
        <v>195238</v>
      </c>
      <c r="AN260" s="22">
        <v>18671392</v>
      </c>
      <c r="AO260" s="27">
        <v>24741</v>
      </c>
      <c r="AP260" s="19" t="s">
        <v>241</v>
      </c>
      <c r="AQ260" t="s">
        <v>1999</v>
      </c>
      <c r="AR260" s="19" t="s">
        <v>47</v>
      </c>
    </row>
    <row r="261" spans="1:44" ht="28.9" x14ac:dyDescent="0.5">
      <c r="A261" s="18">
        <v>44859</v>
      </c>
      <c r="B261" s="13">
        <v>46</v>
      </c>
      <c r="C261" s="12">
        <v>6535</v>
      </c>
      <c r="D261" s="13" t="s">
        <v>227</v>
      </c>
      <c r="E261" s="13"/>
      <c r="F261" s="13">
        <v>13.01</v>
      </c>
      <c r="G261" s="13"/>
      <c r="H261" s="21">
        <v>23</v>
      </c>
      <c r="I261" s="21" t="s">
        <v>229</v>
      </c>
      <c r="J261" s="21">
        <v>5.66</v>
      </c>
      <c r="K261" s="21">
        <v>61.95</v>
      </c>
      <c r="L261" s="21" t="s">
        <v>217</v>
      </c>
      <c r="M261" s="21">
        <v>1000</v>
      </c>
      <c r="N261" s="21">
        <v>1026</v>
      </c>
      <c r="O261" s="21">
        <v>60.69</v>
      </c>
      <c r="P261" s="21">
        <v>0.6069</v>
      </c>
      <c r="Q261" s="21">
        <v>0.24</v>
      </c>
      <c r="R261" s="21">
        <v>0</v>
      </c>
      <c r="S261" s="21">
        <v>72</v>
      </c>
      <c r="T261" s="21">
        <v>0.74</v>
      </c>
      <c r="U261" s="21">
        <v>1290</v>
      </c>
      <c r="V261" s="21">
        <v>830</v>
      </c>
      <c r="W261" s="21">
        <v>632</v>
      </c>
      <c r="X261" s="21">
        <v>353</v>
      </c>
      <c r="Y261" s="21" t="s">
        <v>238</v>
      </c>
      <c r="Z261" s="21" t="s">
        <v>232</v>
      </c>
      <c r="AA261" s="21" t="s">
        <v>178</v>
      </c>
      <c r="AB261" s="21" t="s">
        <v>261</v>
      </c>
      <c r="AC261" s="21">
        <v>1.6131</v>
      </c>
      <c r="AD261" s="21">
        <v>499.96260000000001</v>
      </c>
      <c r="AE261" s="21">
        <v>142.1489</v>
      </c>
      <c r="AF261" s="21">
        <v>516.60479999999995</v>
      </c>
      <c r="AG261" s="28">
        <v>21812.85</v>
      </c>
      <c r="AH261" s="28">
        <v>259736.72</v>
      </c>
      <c r="AI261" s="21">
        <v>1972.7338</v>
      </c>
      <c r="AJ261" s="28">
        <v>71308.39</v>
      </c>
      <c r="AK261" s="21" t="s">
        <v>310</v>
      </c>
      <c r="AL261" s="23">
        <v>101955</v>
      </c>
      <c r="AM261" s="23">
        <v>182034</v>
      </c>
      <c r="AN261" s="23">
        <v>23489365</v>
      </c>
      <c r="AO261" s="29">
        <v>24752</v>
      </c>
      <c r="AP261" s="21" t="s">
        <v>241</v>
      </c>
      <c r="AQ261" t="s">
        <v>1889</v>
      </c>
      <c r="AR261" s="21" t="s">
        <v>44</v>
      </c>
    </row>
    <row r="262" spans="1:44" ht="28.9" x14ac:dyDescent="0.5">
      <c r="A262" s="18">
        <v>44860</v>
      </c>
      <c r="B262" s="10">
        <v>48</v>
      </c>
      <c r="C262" s="9">
        <v>39006</v>
      </c>
      <c r="D262" s="10" t="s">
        <v>235</v>
      </c>
      <c r="E262" s="10"/>
      <c r="F262" s="10">
        <v>14.14</v>
      </c>
      <c r="G262" s="10" t="s">
        <v>30</v>
      </c>
      <c r="H262" s="19">
        <v>88</v>
      </c>
      <c r="I262" s="19" t="s">
        <v>254</v>
      </c>
      <c r="J262" s="19">
        <v>2.17</v>
      </c>
      <c r="K262" s="19">
        <v>74.41</v>
      </c>
      <c r="L262" s="19" t="s">
        <v>217</v>
      </c>
      <c r="M262" s="19">
        <v>1000</v>
      </c>
      <c r="N262" s="19">
        <v>994</v>
      </c>
      <c r="O262" s="19">
        <v>52.84</v>
      </c>
      <c r="P262" s="19">
        <v>0.52839999999999998</v>
      </c>
      <c r="Q262" s="19">
        <v>0.21</v>
      </c>
      <c r="R262" s="19">
        <v>0</v>
      </c>
      <c r="S262" s="19">
        <v>72</v>
      </c>
      <c r="T262" s="19">
        <v>0.71</v>
      </c>
      <c r="U262" s="19">
        <v>1458</v>
      </c>
      <c r="V262" s="19">
        <v>856</v>
      </c>
      <c r="W262" s="19">
        <v>623</v>
      </c>
      <c r="X262" s="19">
        <v>380</v>
      </c>
      <c r="Y262" s="19" t="s">
        <v>238</v>
      </c>
      <c r="Z262" s="19" t="s">
        <v>232</v>
      </c>
      <c r="AA262" s="19" t="s">
        <v>179</v>
      </c>
      <c r="AB262" s="19" t="s">
        <v>222</v>
      </c>
      <c r="AC262" s="19">
        <v>1.1462000000000001</v>
      </c>
      <c r="AD262" s="19">
        <v>409.85930000000002</v>
      </c>
      <c r="AE262" s="19">
        <v>127.1272</v>
      </c>
      <c r="AF262" s="19">
        <v>567.39189999999996</v>
      </c>
      <c r="AG262" s="22">
        <v>247374</v>
      </c>
      <c r="AH262" s="26">
        <v>265069.08</v>
      </c>
      <c r="AI262" s="19">
        <v>2898.1012999999998</v>
      </c>
      <c r="AJ262" s="26">
        <v>79978.34</v>
      </c>
      <c r="AK262" s="19" t="s">
        <v>275</v>
      </c>
      <c r="AL262" s="22">
        <v>92506</v>
      </c>
      <c r="AM262" s="22">
        <v>213269</v>
      </c>
      <c r="AN262" s="22">
        <v>18162044</v>
      </c>
      <c r="AO262" s="27">
        <v>16382</v>
      </c>
      <c r="AP262" s="19" t="s">
        <v>224</v>
      </c>
      <c r="AQ262" t="s">
        <v>1796</v>
      </c>
      <c r="AR262" s="19" t="s">
        <v>34</v>
      </c>
    </row>
    <row r="263" spans="1:44" ht="28.9" x14ac:dyDescent="0.5">
      <c r="A263" s="18">
        <v>44861</v>
      </c>
      <c r="B263" s="13">
        <v>91</v>
      </c>
      <c r="C263" s="12">
        <v>19935</v>
      </c>
      <c r="D263" s="13" t="s">
        <v>264</v>
      </c>
      <c r="E263" s="13"/>
      <c r="F263" s="13">
        <v>2.68</v>
      </c>
      <c r="G263" s="13" t="s">
        <v>34</v>
      </c>
      <c r="H263" s="21">
        <v>25</v>
      </c>
      <c r="I263" s="21" t="s">
        <v>254</v>
      </c>
      <c r="J263" s="21">
        <v>5.32</v>
      </c>
      <c r="K263" s="21">
        <v>98.2</v>
      </c>
      <c r="L263" s="21" t="s">
        <v>230</v>
      </c>
      <c r="M263" s="21">
        <v>1000</v>
      </c>
      <c r="N263" s="21">
        <v>1395</v>
      </c>
      <c r="O263" s="21">
        <v>51.17</v>
      </c>
      <c r="P263" s="21">
        <v>0.51170000000000004</v>
      </c>
      <c r="Q263" s="21">
        <v>0.28000000000000003</v>
      </c>
      <c r="R263" s="21">
        <v>0</v>
      </c>
      <c r="S263" s="21">
        <v>55</v>
      </c>
      <c r="T263" s="21">
        <v>0.78</v>
      </c>
      <c r="U263" s="21">
        <v>1358</v>
      </c>
      <c r="V263" s="21">
        <v>838</v>
      </c>
      <c r="W263" s="21">
        <v>618</v>
      </c>
      <c r="X263" s="21">
        <v>229</v>
      </c>
      <c r="Y263" s="21" t="s">
        <v>231</v>
      </c>
      <c r="Z263" s="21" t="s">
        <v>219</v>
      </c>
      <c r="AA263" s="21" t="s">
        <v>178</v>
      </c>
      <c r="AB263" s="21" t="s">
        <v>222</v>
      </c>
      <c r="AC263" s="21">
        <v>1.0257000000000001</v>
      </c>
      <c r="AD263" s="21">
        <v>138.4973</v>
      </c>
      <c r="AE263" s="21">
        <v>185.6105</v>
      </c>
      <c r="AF263" s="21">
        <v>650.40710000000001</v>
      </c>
      <c r="AG263" s="28">
        <v>35482.050000000003</v>
      </c>
      <c r="AH263" s="28">
        <v>272810.7</v>
      </c>
      <c r="AI263" s="21">
        <v>2819.5682999999999</v>
      </c>
      <c r="AJ263" s="28">
        <v>80949.16</v>
      </c>
      <c r="AK263" s="21" t="s">
        <v>347</v>
      </c>
      <c r="AL263" s="23">
        <v>148514</v>
      </c>
      <c r="AM263" s="23">
        <v>182015</v>
      </c>
      <c r="AN263" s="23">
        <v>16246780</v>
      </c>
      <c r="AO263" s="29">
        <v>16086</v>
      </c>
      <c r="AP263" s="21" t="s">
        <v>224</v>
      </c>
      <c r="AQ263" t="s">
        <v>1807</v>
      </c>
      <c r="AR263" s="21" t="s">
        <v>29</v>
      </c>
    </row>
    <row r="264" spans="1:44" ht="28.9" x14ac:dyDescent="0.5">
      <c r="A264" s="18">
        <v>44862</v>
      </c>
      <c r="B264" s="10">
        <v>31</v>
      </c>
      <c r="C264" s="9">
        <v>9811</v>
      </c>
      <c r="D264" s="10" t="s">
        <v>264</v>
      </c>
      <c r="E264" s="10"/>
      <c r="F264" s="10">
        <v>7.21</v>
      </c>
      <c r="G264" s="10"/>
      <c r="H264" s="19">
        <v>17</v>
      </c>
      <c r="I264" s="19" t="s">
        <v>254</v>
      </c>
      <c r="J264" s="19">
        <v>7.19</v>
      </c>
      <c r="K264" s="19">
        <v>76.38</v>
      </c>
      <c r="L264" s="19" t="s">
        <v>242</v>
      </c>
      <c r="M264" s="19">
        <v>1000</v>
      </c>
      <c r="N264" s="19">
        <v>1114</v>
      </c>
      <c r="O264" s="19">
        <v>60.48</v>
      </c>
      <c r="P264" s="19">
        <v>0.6048</v>
      </c>
      <c r="Q264" s="19">
        <v>0.2</v>
      </c>
      <c r="R264" s="19">
        <v>0</v>
      </c>
      <c r="S264" s="19">
        <v>50</v>
      </c>
      <c r="T264" s="19">
        <v>0.7</v>
      </c>
      <c r="U264" s="19">
        <v>1742</v>
      </c>
      <c r="V264" s="19">
        <v>846</v>
      </c>
      <c r="W264" s="19">
        <v>617</v>
      </c>
      <c r="X264" s="19">
        <v>331</v>
      </c>
      <c r="Y264" s="19" t="s">
        <v>231</v>
      </c>
      <c r="Z264" s="19" t="s">
        <v>219</v>
      </c>
      <c r="AA264" s="19" t="s">
        <v>177</v>
      </c>
      <c r="AB264" s="19" t="s">
        <v>222</v>
      </c>
      <c r="AC264" s="19">
        <v>1.1420999999999999</v>
      </c>
      <c r="AD264" s="19">
        <v>226.75470000000001</v>
      </c>
      <c r="AE264" s="19">
        <v>105.9293</v>
      </c>
      <c r="AF264" s="19">
        <v>387.64139999999998</v>
      </c>
      <c r="AG264" s="26">
        <v>34035.11</v>
      </c>
      <c r="AH264" s="26">
        <v>105526.7</v>
      </c>
      <c r="AI264" s="19">
        <v>1219.6921</v>
      </c>
      <c r="AJ264" s="26">
        <v>82699.27</v>
      </c>
      <c r="AK264" s="19" t="s">
        <v>262</v>
      </c>
      <c r="AL264" s="22">
        <v>99434</v>
      </c>
      <c r="AM264" s="22">
        <v>202205</v>
      </c>
      <c r="AN264" s="22">
        <v>23734276</v>
      </c>
      <c r="AO264" s="27">
        <v>16031</v>
      </c>
      <c r="AP264" s="19" t="s">
        <v>224</v>
      </c>
      <c r="AQ264" t="s">
        <v>1775</v>
      </c>
      <c r="AR264" s="19" t="s">
        <v>45</v>
      </c>
    </row>
    <row r="265" spans="1:44" ht="28.9" x14ac:dyDescent="0.5">
      <c r="A265" s="18">
        <v>44863</v>
      </c>
      <c r="B265" s="13">
        <v>25</v>
      </c>
      <c r="C265" s="12">
        <v>17485</v>
      </c>
      <c r="D265" s="13" t="s">
        <v>235</v>
      </c>
      <c r="E265" s="13"/>
      <c r="F265" s="13">
        <v>1.84</v>
      </c>
      <c r="G265" s="13"/>
      <c r="H265" s="21">
        <v>30</v>
      </c>
      <c r="I265" s="21" t="s">
        <v>237</v>
      </c>
      <c r="J265" s="21">
        <v>3.42</v>
      </c>
      <c r="K265" s="21">
        <v>83.97</v>
      </c>
      <c r="L265" s="21" t="s">
        <v>230</v>
      </c>
      <c r="M265" s="21">
        <v>1000</v>
      </c>
      <c r="N265" s="21">
        <v>1307</v>
      </c>
      <c r="O265" s="21">
        <v>55.01</v>
      </c>
      <c r="P265" s="21">
        <v>0.55010000000000003</v>
      </c>
      <c r="Q265" s="21">
        <v>0.27</v>
      </c>
      <c r="R265" s="21">
        <v>0</v>
      </c>
      <c r="S265" s="21">
        <v>75</v>
      </c>
      <c r="T265" s="21">
        <v>0.77</v>
      </c>
      <c r="U265" s="21">
        <v>1795</v>
      </c>
      <c r="V265" s="21">
        <v>841</v>
      </c>
      <c r="W265" s="21">
        <v>655</v>
      </c>
      <c r="X265" s="21">
        <v>211</v>
      </c>
      <c r="Y265" s="21" t="s">
        <v>231</v>
      </c>
      <c r="Z265" s="21" t="s">
        <v>243</v>
      </c>
      <c r="AA265" s="21" t="s">
        <v>178</v>
      </c>
      <c r="AB265" s="21" t="s">
        <v>239</v>
      </c>
      <c r="AC265" s="21">
        <v>1.1527000000000001</v>
      </c>
      <c r="AD265" s="21">
        <v>224.99250000000001</v>
      </c>
      <c r="AE265" s="21">
        <v>142.36500000000001</v>
      </c>
      <c r="AF265" s="21">
        <v>610.14369999999997</v>
      </c>
      <c r="AG265" s="28">
        <v>25867.9</v>
      </c>
      <c r="AH265" s="28">
        <v>226708.47</v>
      </c>
      <c r="AI265" s="21">
        <v>1626.9012</v>
      </c>
      <c r="AJ265" s="28">
        <v>79381.210000000006</v>
      </c>
      <c r="AK265" s="21" t="s">
        <v>279</v>
      </c>
      <c r="AL265" s="23">
        <v>91494</v>
      </c>
      <c r="AM265" s="23">
        <v>216330</v>
      </c>
      <c r="AN265" s="23">
        <v>22482967</v>
      </c>
      <c r="AO265" s="29">
        <v>16128</v>
      </c>
      <c r="AP265" s="21" t="s">
        <v>263</v>
      </c>
      <c r="AQ265" t="s">
        <v>62</v>
      </c>
      <c r="AR265" s="21" t="s">
        <v>35</v>
      </c>
    </row>
    <row r="266" spans="1:44" ht="28.9" x14ac:dyDescent="0.5">
      <c r="A266" s="18">
        <v>44864</v>
      </c>
      <c r="B266" s="10">
        <v>61</v>
      </c>
      <c r="C266" s="9">
        <v>27086</v>
      </c>
      <c r="D266" s="10" t="s">
        <v>277</v>
      </c>
      <c r="E266" s="10"/>
      <c r="F266" s="10">
        <v>13.17</v>
      </c>
      <c r="G266" s="10"/>
      <c r="H266" s="19">
        <v>60</v>
      </c>
      <c r="I266" s="19" t="s">
        <v>216</v>
      </c>
      <c r="J266" s="19">
        <v>9.42</v>
      </c>
      <c r="K266" s="19">
        <v>77.27</v>
      </c>
      <c r="L266" s="19" t="s">
        <v>230</v>
      </c>
      <c r="M266" s="19">
        <v>1000</v>
      </c>
      <c r="N266" s="19">
        <v>1432</v>
      </c>
      <c r="O266" s="19">
        <v>60.99</v>
      </c>
      <c r="P266" s="19">
        <v>0.6099</v>
      </c>
      <c r="Q266" s="19">
        <v>0.24</v>
      </c>
      <c r="R266" s="19">
        <v>0</v>
      </c>
      <c r="S266" s="19">
        <v>55</v>
      </c>
      <c r="T266" s="19">
        <v>0.74</v>
      </c>
      <c r="U266" s="19">
        <v>1264</v>
      </c>
      <c r="V266" s="19">
        <v>885</v>
      </c>
      <c r="W266" s="19">
        <v>669</v>
      </c>
      <c r="X266" s="19">
        <v>396</v>
      </c>
      <c r="Y266" s="19" t="s">
        <v>231</v>
      </c>
      <c r="Z266" s="19" t="s">
        <v>243</v>
      </c>
      <c r="AA266" s="19" t="s">
        <v>179</v>
      </c>
      <c r="AB266" s="19" t="s">
        <v>233</v>
      </c>
      <c r="AC266" s="19">
        <v>1.6486000000000001</v>
      </c>
      <c r="AD266" s="19">
        <v>306.03120000000001</v>
      </c>
      <c r="AE266" s="19">
        <v>186.71539999999999</v>
      </c>
      <c r="AF266" s="19">
        <v>313.5179</v>
      </c>
      <c r="AG266" s="26">
        <v>34923.5</v>
      </c>
      <c r="AH266" s="26">
        <v>164499.22</v>
      </c>
      <c r="AI266" s="19">
        <v>2569.4274</v>
      </c>
      <c r="AJ266" s="26">
        <v>85988.25</v>
      </c>
      <c r="AK266" s="19" t="s">
        <v>234</v>
      </c>
      <c r="AL266" s="22">
        <v>120251</v>
      </c>
      <c r="AM266" s="22">
        <v>175724</v>
      </c>
      <c r="AN266" s="22">
        <v>18849968</v>
      </c>
      <c r="AO266" s="27">
        <v>15104</v>
      </c>
      <c r="AP266" s="19" t="s">
        <v>263</v>
      </c>
      <c r="AQ266" t="s">
        <v>1828</v>
      </c>
      <c r="AR266" s="19" t="s">
        <v>129</v>
      </c>
    </row>
    <row r="267" spans="1:44" ht="28.9" x14ac:dyDescent="0.5">
      <c r="A267" s="18">
        <v>44865</v>
      </c>
      <c r="B267" s="13">
        <v>44</v>
      </c>
      <c r="C267" s="12">
        <v>15115</v>
      </c>
      <c r="D267" s="13" t="s">
        <v>249</v>
      </c>
      <c r="E267" s="13" t="s">
        <v>362</v>
      </c>
      <c r="F267" s="13">
        <v>7.47</v>
      </c>
      <c r="G267" s="13"/>
      <c r="H267" s="21">
        <v>3</v>
      </c>
      <c r="I267" s="21" t="s">
        <v>229</v>
      </c>
      <c r="J267" s="21">
        <v>3.69</v>
      </c>
      <c r="K267" s="21">
        <v>88.94</v>
      </c>
      <c r="L267" s="21" t="s">
        <v>230</v>
      </c>
      <c r="M267" s="21">
        <v>1000</v>
      </c>
      <c r="N267" s="21">
        <v>1238</v>
      </c>
      <c r="O267" s="21">
        <v>69.319999999999993</v>
      </c>
      <c r="P267" s="21">
        <v>0.69320000000000004</v>
      </c>
      <c r="Q267" s="21">
        <v>0.27</v>
      </c>
      <c r="R267" s="21">
        <v>0</v>
      </c>
      <c r="S267" s="21">
        <v>58</v>
      </c>
      <c r="T267" s="21">
        <v>0.77</v>
      </c>
      <c r="U267" s="21">
        <v>1501</v>
      </c>
      <c r="V267" s="21">
        <v>850</v>
      </c>
      <c r="W267" s="21">
        <v>605</v>
      </c>
      <c r="X267" s="21">
        <v>245</v>
      </c>
      <c r="Y267" s="21" t="s">
        <v>231</v>
      </c>
      <c r="Z267" s="21" t="s">
        <v>219</v>
      </c>
      <c r="AA267" s="21" t="s">
        <v>177</v>
      </c>
      <c r="AB267" s="21" t="s">
        <v>233</v>
      </c>
      <c r="AC267" s="21">
        <v>1.1251</v>
      </c>
      <c r="AD267" s="21">
        <v>219.0891</v>
      </c>
      <c r="AE267" s="21">
        <v>127.1905</v>
      </c>
      <c r="AF267" s="21">
        <v>458.29759999999999</v>
      </c>
      <c r="AG267" s="28">
        <v>24058.63</v>
      </c>
      <c r="AH267" s="28">
        <v>274403.57</v>
      </c>
      <c r="AI267" s="21">
        <v>1966.5406</v>
      </c>
      <c r="AJ267" s="28">
        <v>81896.83</v>
      </c>
      <c r="AK267" s="21" t="s">
        <v>297</v>
      </c>
      <c r="AL267" s="23">
        <v>102325</v>
      </c>
      <c r="AM267" s="23">
        <v>245468</v>
      </c>
      <c r="AN267" s="23">
        <v>23531635</v>
      </c>
      <c r="AO267" s="29">
        <v>21034</v>
      </c>
      <c r="AP267" s="21" t="s">
        <v>224</v>
      </c>
      <c r="AQ267" t="s">
        <v>1777</v>
      </c>
      <c r="AR267" s="21" t="s">
        <v>33</v>
      </c>
    </row>
    <row r="268" spans="1:44" x14ac:dyDescent="0.5">
      <c r="A268" s="18">
        <v>44866</v>
      </c>
      <c r="B268" s="10">
        <v>20</v>
      </c>
      <c r="C268" s="9">
        <v>25495</v>
      </c>
      <c r="D268" s="10" t="s">
        <v>227</v>
      </c>
      <c r="E268" s="10"/>
      <c r="F268" s="10">
        <v>21.9</v>
      </c>
      <c r="G268" s="10"/>
      <c r="H268" s="19">
        <v>15</v>
      </c>
      <c r="I268" s="19" t="s">
        <v>254</v>
      </c>
      <c r="J268" s="19">
        <v>9.76</v>
      </c>
      <c r="K268" s="19">
        <v>63.04</v>
      </c>
      <c r="L268" s="19" t="s">
        <v>230</v>
      </c>
      <c r="M268" s="19">
        <v>1000</v>
      </c>
      <c r="N268" s="19">
        <v>1419</v>
      </c>
      <c r="O268" s="19">
        <v>54.33</v>
      </c>
      <c r="P268" s="19">
        <v>0.54330000000000001</v>
      </c>
      <c r="Q268" s="19">
        <v>0.21</v>
      </c>
      <c r="R268" s="19">
        <v>0</v>
      </c>
      <c r="S268" s="19">
        <v>60</v>
      </c>
      <c r="T268" s="19">
        <v>0.71</v>
      </c>
      <c r="U268" s="19">
        <v>1905</v>
      </c>
      <c r="V268" s="19">
        <v>826</v>
      </c>
      <c r="W268" s="19">
        <v>676</v>
      </c>
      <c r="X268" s="19">
        <v>252</v>
      </c>
      <c r="Y268" s="19" t="s">
        <v>218</v>
      </c>
      <c r="Z268" s="19" t="s">
        <v>243</v>
      </c>
      <c r="AA268" s="19" t="s">
        <v>220</v>
      </c>
      <c r="AB268" s="19" t="s">
        <v>233</v>
      </c>
      <c r="AC268" s="19">
        <v>1.0266</v>
      </c>
      <c r="AD268" s="19">
        <v>190.20310000000001</v>
      </c>
      <c r="AE268" s="19">
        <v>184.38650000000001</v>
      </c>
      <c r="AF268" s="19">
        <v>415.75110000000001</v>
      </c>
      <c r="AG268" s="22">
        <v>247613</v>
      </c>
      <c r="AH268" s="26">
        <v>179895.77</v>
      </c>
      <c r="AI268" s="19">
        <v>1313.7366</v>
      </c>
      <c r="AJ268" s="26">
        <v>89225.99</v>
      </c>
      <c r="AK268" s="19" t="s">
        <v>310</v>
      </c>
      <c r="AL268" s="22">
        <v>118612</v>
      </c>
      <c r="AM268" s="22">
        <v>246849</v>
      </c>
      <c r="AN268" s="22">
        <v>18966979</v>
      </c>
      <c r="AO268" s="27">
        <v>18683</v>
      </c>
      <c r="AP268" s="19" t="s">
        <v>241</v>
      </c>
      <c r="AQ268" t="s">
        <v>1799</v>
      </c>
      <c r="AR268" s="19" t="s">
        <v>33</v>
      </c>
    </row>
    <row r="269" spans="1:44" ht="28.9" x14ac:dyDescent="0.5">
      <c r="A269" s="18">
        <v>44867</v>
      </c>
      <c r="B269" s="13">
        <v>90</v>
      </c>
      <c r="C269" s="12">
        <v>31607</v>
      </c>
      <c r="D269" s="13" t="s">
        <v>235</v>
      </c>
      <c r="E269" s="13" t="s">
        <v>363</v>
      </c>
      <c r="F269" s="13">
        <v>21.54</v>
      </c>
      <c r="G269" s="13"/>
      <c r="H269" s="21">
        <v>31</v>
      </c>
      <c r="I269" s="21" t="s">
        <v>237</v>
      </c>
      <c r="J269" s="21">
        <v>5.0199999999999996</v>
      </c>
      <c r="K269" s="21">
        <v>70.98</v>
      </c>
      <c r="L269" s="21" t="s">
        <v>230</v>
      </c>
      <c r="M269" s="21">
        <v>1000</v>
      </c>
      <c r="N269" s="21">
        <v>1117</v>
      </c>
      <c r="O269" s="21">
        <v>63.42</v>
      </c>
      <c r="P269" s="21">
        <v>0.63419999999999999</v>
      </c>
      <c r="Q269" s="21">
        <v>0.28000000000000003</v>
      </c>
      <c r="R269" s="21">
        <v>0</v>
      </c>
      <c r="S269" s="21">
        <v>69</v>
      </c>
      <c r="T269" s="21">
        <v>0.78</v>
      </c>
      <c r="U269" s="21">
        <v>1048</v>
      </c>
      <c r="V269" s="21">
        <v>823</v>
      </c>
      <c r="W269" s="21">
        <v>654</v>
      </c>
      <c r="X269" s="21">
        <v>380</v>
      </c>
      <c r="Y269" s="21" t="s">
        <v>238</v>
      </c>
      <c r="Z269" s="21" t="s">
        <v>232</v>
      </c>
      <c r="AA269" s="21" t="s">
        <v>220</v>
      </c>
      <c r="AB269" s="21" t="s">
        <v>222</v>
      </c>
      <c r="AC269" s="21">
        <v>0.87129999999999996</v>
      </c>
      <c r="AD269" s="21">
        <v>433.14530000000002</v>
      </c>
      <c r="AE269" s="21">
        <v>146.3306</v>
      </c>
      <c r="AF269" s="21">
        <v>647.09929999999997</v>
      </c>
      <c r="AG269" s="23">
        <v>178482</v>
      </c>
      <c r="AH269" s="28">
        <v>44184.27</v>
      </c>
      <c r="AI269" s="21">
        <v>1295.9359999999999</v>
      </c>
      <c r="AJ269" s="28">
        <v>73890.429999999993</v>
      </c>
      <c r="AK269" s="21" t="s">
        <v>244</v>
      </c>
      <c r="AL269" s="23">
        <v>147210</v>
      </c>
      <c r="AM269" s="23">
        <v>219333</v>
      </c>
      <c r="AN269" s="23">
        <v>247613</v>
      </c>
      <c r="AO269" s="29">
        <v>16664</v>
      </c>
      <c r="AP269" s="21" t="s">
        <v>263</v>
      </c>
      <c r="AQ269" t="s">
        <v>1775</v>
      </c>
      <c r="AR269" s="21" t="s">
        <v>52</v>
      </c>
    </row>
    <row r="270" spans="1:44" ht="28.9" x14ac:dyDescent="0.5">
      <c r="A270" s="18">
        <v>44868</v>
      </c>
      <c r="B270" s="10">
        <v>15</v>
      </c>
      <c r="C270" s="9">
        <v>13048</v>
      </c>
      <c r="D270" s="10" t="s">
        <v>277</v>
      </c>
      <c r="E270" s="10"/>
      <c r="F270" s="10">
        <v>14.35</v>
      </c>
      <c r="G270" s="10"/>
      <c r="H270" s="19">
        <v>3</v>
      </c>
      <c r="I270" s="19" t="s">
        <v>237</v>
      </c>
      <c r="J270" s="19">
        <v>4.09</v>
      </c>
      <c r="K270" s="19">
        <v>62.44</v>
      </c>
      <c r="L270" s="19" t="s">
        <v>217</v>
      </c>
      <c r="M270" s="19">
        <v>1000</v>
      </c>
      <c r="N270" s="19">
        <v>1064</v>
      </c>
      <c r="O270" s="19">
        <v>59.82</v>
      </c>
      <c r="P270" s="19">
        <v>0.59819999999999995</v>
      </c>
      <c r="Q270" s="19">
        <v>0.2</v>
      </c>
      <c r="R270" s="19">
        <v>0</v>
      </c>
      <c r="S270" s="19">
        <v>74</v>
      </c>
      <c r="T270" s="19">
        <v>0.7</v>
      </c>
      <c r="U270" s="19">
        <v>1697</v>
      </c>
      <c r="V270" s="19">
        <v>832</v>
      </c>
      <c r="W270" s="19">
        <v>657</v>
      </c>
      <c r="X270" s="19">
        <v>377</v>
      </c>
      <c r="Y270" s="19" t="s">
        <v>231</v>
      </c>
      <c r="Z270" s="19" t="s">
        <v>243</v>
      </c>
      <c r="AA270" s="19" t="s">
        <v>177</v>
      </c>
      <c r="AB270" s="19" t="s">
        <v>40</v>
      </c>
      <c r="AC270" s="19">
        <v>1.1409</v>
      </c>
      <c r="AD270" s="19">
        <v>314.84469999999999</v>
      </c>
      <c r="AE270" s="19">
        <v>170.22229999999999</v>
      </c>
      <c r="AF270" s="19">
        <v>351.9597</v>
      </c>
      <c r="AG270" s="26">
        <v>20771.23</v>
      </c>
      <c r="AH270" s="26">
        <v>76229.509999999995</v>
      </c>
      <c r="AI270" s="19">
        <v>1514.9634000000001</v>
      </c>
      <c r="AJ270" s="26">
        <v>87924.81</v>
      </c>
      <c r="AK270" s="19" t="s">
        <v>288</v>
      </c>
      <c r="AL270" s="22">
        <v>90538</v>
      </c>
      <c r="AM270" s="22">
        <v>162009</v>
      </c>
      <c r="AN270" s="22">
        <v>20801370</v>
      </c>
      <c r="AO270" s="27">
        <v>19214</v>
      </c>
      <c r="AP270" s="19" t="s">
        <v>245</v>
      </c>
      <c r="AQ270" t="s">
        <v>1783</v>
      </c>
      <c r="AR270" s="19" t="s">
        <v>136</v>
      </c>
    </row>
    <row r="271" spans="1:44" ht="28.9" x14ac:dyDescent="0.5">
      <c r="A271" s="18">
        <v>44869</v>
      </c>
      <c r="B271" s="13">
        <v>25</v>
      </c>
      <c r="C271" s="12">
        <v>33345</v>
      </c>
      <c r="D271" s="13" t="s">
        <v>277</v>
      </c>
      <c r="E271" s="13"/>
      <c r="F271" s="13">
        <v>20.420000000000002</v>
      </c>
      <c r="G271" s="13"/>
      <c r="H271" s="21">
        <v>16</v>
      </c>
      <c r="I271" s="21" t="s">
        <v>229</v>
      </c>
      <c r="J271" s="21">
        <v>9.58</v>
      </c>
      <c r="K271" s="21">
        <v>92.63</v>
      </c>
      <c r="L271" s="21" t="s">
        <v>217</v>
      </c>
      <c r="M271" s="21">
        <v>1000</v>
      </c>
      <c r="N271" s="21">
        <v>1127</v>
      </c>
      <c r="O271" s="21">
        <v>59.03</v>
      </c>
      <c r="P271" s="21">
        <v>0.59030000000000005</v>
      </c>
      <c r="Q271" s="21">
        <v>0.28999999999999998</v>
      </c>
      <c r="R271" s="21">
        <v>0</v>
      </c>
      <c r="S271" s="21">
        <v>61</v>
      </c>
      <c r="T271" s="21">
        <v>0.79</v>
      </c>
      <c r="U271" s="21">
        <v>1175</v>
      </c>
      <c r="V271" s="21">
        <v>835</v>
      </c>
      <c r="W271" s="21">
        <v>638</v>
      </c>
      <c r="X271" s="21">
        <v>282</v>
      </c>
      <c r="Y271" s="21" t="s">
        <v>218</v>
      </c>
      <c r="Z271" s="21" t="s">
        <v>243</v>
      </c>
      <c r="AA271" s="21" t="s">
        <v>179</v>
      </c>
      <c r="AB271" s="21" t="s">
        <v>261</v>
      </c>
      <c r="AC271" s="21">
        <v>1.7142999999999999</v>
      </c>
      <c r="AD271" s="21">
        <v>270.82440000000003</v>
      </c>
      <c r="AE271" s="21">
        <v>173.95</v>
      </c>
      <c r="AF271" s="21">
        <v>605.63530000000003</v>
      </c>
      <c r="AG271" s="28">
        <v>31186.06</v>
      </c>
      <c r="AH271" s="28">
        <v>109264.77</v>
      </c>
      <c r="AI271" s="21">
        <v>1118.5420999999999</v>
      </c>
      <c r="AJ271" s="28">
        <v>84388.7</v>
      </c>
      <c r="AK271" s="21" t="s">
        <v>278</v>
      </c>
      <c r="AL271" s="23">
        <v>111966</v>
      </c>
      <c r="AM271" s="23">
        <v>184377</v>
      </c>
      <c r="AN271" s="23">
        <v>15744369</v>
      </c>
      <c r="AO271" s="29">
        <v>21574</v>
      </c>
      <c r="AP271" s="21" t="s">
        <v>263</v>
      </c>
      <c r="AQ271" t="s">
        <v>1803</v>
      </c>
      <c r="AR271" s="21" t="s">
        <v>30</v>
      </c>
    </row>
    <row r="272" spans="1:44" x14ac:dyDescent="0.5">
      <c r="A272" s="18">
        <v>44870</v>
      </c>
      <c r="B272" s="10">
        <v>30</v>
      </c>
      <c r="C272" s="9">
        <v>33251</v>
      </c>
      <c r="D272" s="10" t="s">
        <v>249</v>
      </c>
      <c r="E272" s="10"/>
      <c r="F272" s="10">
        <v>6.49</v>
      </c>
      <c r="G272" s="10"/>
      <c r="H272" s="19">
        <v>44</v>
      </c>
      <c r="I272" s="19" t="s">
        <v>216</v>
      </c>
      <c r="J272" s="19">
        <v>4.96</v>
      </c>
      <c r="K272" s="19">
        <v>93.77</v>
      </c>
      <c r="L272" s="19" t="s">
        <v>230</v>
      </c>
      <c r="M272" s="19">
        <v>1000</v>
      </c>
      <c r="N272" s="19">
        <v>1404</v>
      </c>
      <c r="O272" s="19">
        <v>52.84</v>
      </c>
      <c r="P272" s="19">
        <v>0.52839999999999998</v>
      </c>
      <c r="Q272" s="19">
        <v>0.28999999999999998</v>
      </c>
      <c r="R272" s="19">
        <v>0</v>
      </c>
      <c r="S272" s="19">
        <v>72</v>
      </c>
      <c r="T272" s="19">
        <v>0.79</v>
      </c>
      <c r="U272" s="19">
        <v>1479</v>
      </c>
      <c r="V272" s="19">
        <v>877</v>
      </c>
      <c r="W272" s="19">
        <v>668</v>
      </c>
      <c r="X272" s="19">
        <v>357</v>
      </c>
      <c r="Y272" s="19" t="s">
        <v>218</v>
      </c>
      <c r="Z272" s="19" t="s">
        <v>232</v>
      </c>
      <c r="AA272" s="19" t="s">
        <v>220</v>
      </c>
      <c r="AB272" s="19" t="s">
        <v>40</v>
      </c>
      <c r="AC272" s="19">
        <v>0.9415</v>
      </c>
      <c r="AD272" s="19">
        <v>327.82900000000001</v>
      </c>
      <c r="AE272" s="19">
        <v>188.541</v>
      </c>
      <c r="AF272" s="19">
        <v>521.09839999999997</v>
      </c>
      <c r="AG272" s="26">
        <v>31288.71</v>
      </c>
      <c r="AH272" s="26">
        <v>262185.88</v>
      </c>
      <c r="AI272" s="19">
        <v>2500.4571000000001</v>
      </c>
      <c r="AJ272" s="26">
        <v>82403.73</v>
      </c>
      <c r="AK272" s="19" t="s">
        <v>265</v>
      </c>
      <c r="AL272" s="22">
        <v>139056</v>
      </c>
      <c r="AM272" s="22">
        <v>178017</v>
      </c>
      <c r="AN272" s="22">
        <v>21070835</v>
      </c>
      <c r="AO272" s="27">
        <v>23627</v>
      </c>
      <c r="AP272" s="19" t="s">
        <v>245</v>
      </c>
      <c r="AQ272" t="s">
        <v>1841</v>
      </c>
      <c r="AR272" s="19" t="s">
        <v>364</v>
      </c>
    </row>
    <row r="273" spans="1:44" ht="28.9" x14ac:dyDescent="0.5">
      <c r="A273" s="18">
        <v>44871</v>
      </c>
      <c r="B273" s="13">
        <v>19</v>
      </c>
      <c r="C273" s="12">
        <v>28883</v>
      </c>
      <c r="D273" s="13" t="s">
        <v>235</v>
      </c>
      <c r="E273" s="13" t="s">
        <v>365</v>
      </c>
      <c r="F273" s="13">
        <v>23.98</v>
      </c>
      <c r="G273" s="13"/>
      <c r="H273" s="21">
        <v>37</v>
      </c>
      <c r="I273" s="21" t="s">
        <v>237</v>
      </c>
      <c r="J273" s="21">
        <v>2.48</v>
      </c>
      <c r="K273" s="21">
        <v>79.650000000000006</v>
      </c>
      <c r="L273" s="21" t="s">
        <v>242</v>
      </c>
      <c r="M273" s="21">
        <v>1000</v>
      </c>
      <c r="N273" s="21">
        <v>1380</v>
      </c>
      <c r="O273" s="21">
        <v>54.83</v>
      </c>
      <c r="P273" s="21">
        <v>0.54830000000000001</v>
      </c>
      <c r="Q273" s="21">
        <v>0.24</v>
      </c>
      <c r="R273" s="21">
        <v>0</v>
      </c>
      <c r="S273" s="21">
        <v>75</v>
      </c>
      <c r="T273" s="21">
        <v>0.74</v>
      </c>
      <c r="U273" s="21">
        <v>1201</v>
      </c>
      <c r="V273" s="21">
        <v>879</v>
      </c>
      <c r="W273" s="21">
        <v>648</v>
      </c>
      <c r="X273" s="21">
        <v>247</v>
      </c>
      <c r="Y273" s="21" t="s">
        <v>218</v>
      </c>
      <c r="Z273" s="21" t="s">
        <v>219</v>
      </c>
      <c r="AA273" s="21" t="s">
        <v>177</v>
      </c>
      <c r="AB273" s="21" t="s">
        <v>261</v>
      </c>
      <c r="AC273" s="21">
        <v>1.4137</v>
      </c>
      <c r="AD273" s="21">
        <v>333.51620000000003</v>
      </c>
      <c r="AE273" s="21">
        <v>106.7968</v>
      </c>
      <c r="AF273" s="21">
        <v>525.59760000000006</v>
      </c>
      <c r="AG273" s="23">
        <v>200989</v>
      </c>
      <c r="AH273" s="28">
        <v>268090.86</v>
      </c>
      <c r="AI273" s="21">
        <v>2688.6478000000002</v>
      </c>
      <c r="AJ273" s="28">
        <v>77897.69</v>
      </c>
      <c r="AK273" s="21" t="s">
        <v>297</v>
      </c>
      <c r="AL273" s="23">
        <v>142777</v>
      </c>
      <c r="AM273" s="23">
        <v>235985</v>
      </c>
      <c r="AN273" s="23">
        <v>248052</v>
      </c>
      <c r="AO273" s="29">
        <v>15920</v>
      </c>
      <c r="AP273" s="21" t="s">
        <v>245</v>
      </c>
      <c r="AQ273" t="s">
        <v>1923</v>
      </c>
      <c r="AR273" s="21" t="s">
        <v>111</v>
      </c>
    </row>
    <row r="274" spans="1:44" ht="28.9" x14ac:dyDescent="0.5">
      <c r="A274" s="18">
        <v>44872</v>
      </c>
      <c r="B274" s="10">
        <v>97</v>
      </c>
      <c r="C274" s="9">
        <v>27273</v>
      </c>
      <c r="D274" s="10" t="s">
        <v>277</v>
      </c>
      <c r="E274" s="10"/>
      <c r="F274" s="10">
        <v>20.48</v>
      </c>
      <c r="G274" s="10"/>
      <c r="H274" s="19">
        <v>67</v>
      </c>
      <c r="I274" s="19" t="s">
        <v>229</v>
      </c>
      <c r="J274" s="19">
        <v>2.36</v>
      </c>
      <c r="K274" s="19">
        <v>86.23</v>
      </c>
      <c r="L274" s="19" t="s">
        <v>230</v>
      </c>
      <c r="M274" s="19">
        <v>1000</v>
      </c>
      <c r="N274" s="19">
        <v>1499</v>
      </c>
      <c r="O274" s="19">
        <v>65.56</v>
      </c>
      <c r="P274" s="19">
        <v>0.65559999999999996</v>
      </c>
      <c r="Q274" s="19">
        <v>0.3</v>
      </c>
      <c r="R274" s="19">
        <v>0</v>
      </c>
      <c r="S274" s="19">
        <v>72</v>
      </c>
      <c r="T274" s="19">
        <v>0.8</v>
      </c>
      <c r="U274" s="19">
        <v>1276</v>
      </c>
      <c r="V274" s="19">
        <v>823</v>
      </c>
      <c r="W274" s="19">
        <v>697</v>
      </c>
      <c r="X274" s="19">
        <v>272</v>
      </c>
      <c r="Y274" s="19" t="s">
        <v>231</v>
      </c>
      <c r="Z274" s="19" t="s">
        <v>232</v>
      </c>
      <c r="AA274" s="19" t="s">
        <v>178</v>
      </c>
      <c r="AB274" s="19" t="s">
        <v>239</v>
      </c>
      <c r="AC274" s="19">
        <v>1.6651</v>
      </c>
      <c r="AD274" s="19">
        <v>468.39120000000003</v>
      </c>
      <c r="AE274" s="19">
        <v>189.84620000000001</v>
      </c>
      <c r="AF274" s="19">
        <v>362.31810000000002</v>
      </c>
      <c r="AG274" s="26">
        <v>34663.56</v>
      </c>
      <c r="AH274" s="26">
        <v>243506.97</v>
      </c>
      <c r="AI274" s="19">
        <v>2473.4911999999999</v>
      </c>
      <c r="AJ274" s="26">
        <v>70164.639999999999</v>
      </c>
      <c r="AK274" s="19" t="s">
        <v>256</v>
      </c>
      <c r="AL274" s="22">
        <v>101393</v>
      </c>
      <c r="AM274" s="22">
        <v>156644</v>
      </c>
      <c r="AN274" s="22">
        <v>20628884</v>
      </c>
      <c r="AO274" s="27">
        <v>17010</v>
      </c>
      <c r="AP274" s="19" t="s">
        <v>252</v>
      </c>
      <c r="AQ274" t="s">
        <v>1777</v>
      </c>
      <c r="AR274" s="19" t="s">
        <v>44</v>
      </c>
    </row>
    <row r="275" spans="1:44" ht="28.9" x14ac:dyDescent="0.5">
      <c r="A275" s="18">
        <v>44873</v>
      </c>
      <c r="B275" s="13">
        <v>35</v>
      </c>
      <c r="C275" s="12">
        <v>29049</v>
      </c>
      <c r="D275" s="13" t="s">
        <v>235</v>
      </c>
      <c r="E275" s="13"/>
      <c r="F275" s="13">
        <v>23.8</v>
      </c>
      <c r="G275" s="13" t="s">
        <v>51</v>
      </c>
      <c r="H275" s="21">
        <v>30</v>
      </c>
      <c r="I275" s="21" t="s">
        <v>229</v>
      </c>
      <c r="J275" s="21">
        <v>7.01</v>
      </c>
      <c r="K275" s="21">
        <v>91.52</v>
      </c>
      <c r="L275" s="21" t="s">
        <v>230</v>
      </c>
      <c r="M275" s="21">
        <v>1000</v>
      </c>
      <c r="N275" s="21">
        <v>1166</v>
      </c>
      <c r="O275" s="21">
        <v>65.3</v>
      </c>
      <c r="P275" s="21">
        <v>0.65300000000000002</v>
      </c>
      <c r="Q275" s="21">
        <v>0.24</v>
      </c>
      <c r="R275" s="21">
        <v>0</v>
      </c>
      <c r="S275" s="21">
        <v>71</v>
      </c>
      <c r="T275" s="21">
        <v>0.74</v>
      </c>
      <c r="U275" s="21">
        <v>1818</v>
      </c>
      <c r="V275" s="21">
        <v>880</v>
      </c>
      <c r="W275" s="21">
        <v>679</v>
      </c>
      <c r="X275" s="21">
        <v>256</v>
      </c>
      <c r="Y275" s="21" t="s">
        <v>231</v>
      </c>
      <c r="Z275" s="21" t="s">
        <v>219</v>
      </c>
      <c r="AA275" s="21" t="s">
        <v>220</v>
      </c>
      <c r="AB275" s="21" t="s">
        <v>222</v>
      </c>
      <c r="AC275" s="21">
        <v>1.6097999999999999</v>
      </c>
      <c r="AD275" s="21">
        <v>477.14449999999999</v>
      </c>
      <c r="AE275" s="21">
        <v>187.20490000000001</v>
      </c>
      <c r="AF275" s="21">
        <v>628.00070000000005</v>
      </c>
      <c r="AG275" s="23">
        <v>247374</v>
      </c>
      <c r="AH275" s="28">
        <v>210181.81</v>
      </c>
      <c r="AI275" s="21">
        <v>2098.3398000000002</v>
      </c>
      <c r="AJ275" s="28">
        <v>76846.8</v>
      </c>
      <c r="AK275" s="21" t="s">
        <v>267</v>
      </c>
      <c r="AL275" s="23">
        <v>114879</v>
      </c>
      <c r="AM275" s="23">
        <v>240304</v>
      </c>
      <c r="AN275" s="23">
        <v>19133195</v>
      </c>
      <c r="AO275" s="29">
        <v>21634</v>
      </c>
      <c r="AP275" s="21" t="s">
        <v>241</v>
      </c>
      <c r="AQ275" t="s">
        <v>1803</v>
      </c>
      <c r="AR275" s="21" t="s">
        <v>33</v>
      </c>
    </row>
    <row r="276" spans="1:44" ht="28.9" x14ac:dyDescent="0.5">
      <c r="A276" s="18">
        <v>44874</v>
      </c>
      <c r="B276" s="10">
        <v>58</v>
      </c>
      <c r="C276" s="9">
        <v>30284</v>
      </c>
      <c r="D276" s="10" t="s">
        <v>249</v>
      </c>
      <c r="E276" s="10"/>
      <c r="F276" s="10">
        <v>26.82</v>
      </c>
      <c r="G276" s="10"/>
      <c r="H276" s="19">
        <v>30</v>
      </c>
      <c r="I276" s="19" t="s">
        <v>216</v>
      </c>
      <c r="J276" s="19">
        <v>3.03</v>
      </c>
      <c r="K276" s="19">
        <v>99.04</v>
      </c>
      <c r="L276" s="19" t="s">
        <v>217</v>
      </c>
      <c r="M276" s="19">
        <v>1000</v>
      </c>
      <c r="N276" s="19">
        <v>1478</v>
      </c>
      <c r="O276" s="19">
        <v>64.77</v>
      </c>
      <c r="P276" s="19">
        <v>0.64770000000000005</v>
      </c>
      <c r="Q276" s="19">
        <v>0.27</v>
      </c>
      <c r="R276" s="19">
        <v>0</v>
      </c>
      <c r="S276" s="19">
        <v>58</v>
      </c>
      <c r="T276" s="19">
        <v>0.77</v>
      </c>
      <c r="U276" s="19">
        <v>1815</v>
      </c>
      <c r="V276" s="19">
        <v>833</v>
      </c>
      <c r="W276" s="19">
        <v>668</v>
      </c>
      <c r="X276" s="19">
        <v>282</v>
      </c>
      <c r="Y276" s="19" t="s">
        <v>238</v>
      </c>
      <c r="Z276" s="19" t="s">
        <v>219</v>
      </c>
      <c r="AA276" s="19" t="s">
        <v>177</v>
      </c>
      <c r="AB276" s="19" t="s">
        <v>239</v>
      </c>
      <c r="AC276" s="19">
        <v>1.1735</v>
      </c>
      <c r="AD276" s="19">
        <v>297.91059999999999</v>
      </c>
      <c r="AE276" s="19">
        <v>171.6576</v>
      </c>
      <c r="AF276" s="19">
        <v>397.90980000000002</v>
      </c>
      <c r="AG276" s="26">
        <v>20721.599999999999</v>
      </c>
      <c r="AH276" s="26">
        <v>199249.54</v>
      </c>
      <c r="AI276" s="19">
        <v>2570.355</v>
      </c>
      <c r="AJ276" s="26">
        <v>78911.13</v>
      </c>
      <c r="AK276" s="19" t="s">
        <v>270</v>
      </c>
      <c r="AL276" s="22">
        <v>105296</v>
      </c>
      <c r="AM276" s="22">
        <v>156067</v>
      </c>
      <c r="AN276" s="22">
        <v>22594855</v>
      </c>
      <c r="AO276" s="27">
        <v>20591</v>
      </c>
      <c r="AP276" s="19" t="s">
        <v>224</v>
      </c>
      <c r="AQ276" t="s">
        <v>1891</v>
      </c>
      <c r="AR276" s="19" t="s">
        <v>49</v>
      </c>
    </row>
    <row r="277" spans="1:44" ht="28.9" x14ac:dyDescent="0.5">
      <c r="A277" s="18">
        <v>44875</v>
      </c>
      <c r="B277" s="13">
        <v>18</v>
      </c>
      <c r="C277" s="12">
        <v>11073</v>
      </c>
      <c r="D277" s="13" t="s">
        <v>235</v>
      </c>
      <c r="E277" s="13"/>
      <c r="F277" s="13">
        <v>27.25</v>
      </c>
      <c r="G277" s="13" t="s">
        <v>43</v>
      </c>
      <c r="H277" s="21">
        <v>66</v>
      </c>
      <c r="I277" s="21" t="s">
        <v>254</v>
      </c>
      <c r="J277" s="21">
        <v>5.01</v>
      </c>
      <c r="K277" s="21">
        <v>71.900000000000006</v>
      </c>
      <c r="L277" s="21" t="s">
        <v>242</v>
      </c>
      <c r="M277" s="21">
        <v>1000</v>
      </c>
      <c r="N277" s="21">
        <v>992</v>
      </c>
      <c r="O277" s="21">
        <v>57.04</v>
      </c>
      <c r="P277" s="21">
        <v>0.57040000000000002</v>
      </c>
      <c r="Q277" s="21">
        <v>0.23</v>
      </c>
      <c r="R277" s="21">
        <v>0</v>
      </c>
      <c r="S277" s="21">
        <v>55</v>
      </c>
      <c r="T277" s="21">
        <v>0.73</v>
      </c>
      <c r="U277" s="21">
        <v>1622</v>
      </c>
      <c r="V277" s="21">
        <v>812</v>
      </c>
      <c r="W277" s="21">
        <v>656</v>
      </c>
      <c r="X277" s="21">
        <v>367</v>
      </c>
      <c r="Y277" s="21" t="s">
        <v>218</v>
      </c>
      <c r="Z277" s="21" t="s">
        <v>219</v>
      </c>
      <c r="AA277" s="21" t="s">
        <v>179</v>
      </c>
      <c r="AB277" s="21" t="s">
        <v>261</v>
      </c>
      <c r="AC277" s="21">
        <v>1.1817</v>
      </c>
      <c r="AD277" s="21">
        <v>267.06810000000002</v>
      </c>
      <c r="AE277" s="21">
        <v>139.6498</v>
      </c>
      <c r="AF277" s="21">
        <v>669.20399999999995</v>
      </c>
      <c r="AG277" s="28">
        <v>39962.370000000003</v>
      </c>
      <c r="AH277" s="28">
        <v>167401.41</v>
      </c>
      <c r="AI277" s="21">
        <v>1023.3942</v>
      </c>
      <c r="AJ277" s="28">
        <v>79539.78</v>
      </c>
      <c r="AK277" s="21" t="s">
        <v>299</v>
      </c>
      <c r="AL277" s="23">
        <v>141739</v>
      </c>
      <c r="AM277" s="23">
        <v>204878</v>
      </c>
      <c r="AN277" s="23">
        <v>16454398</v>
      </c>
      <c r="AO277" s="29">
        <v>19299</v>
      </c>
      <c r="AP277" s="21" t="s">
        <v>245</v>
      </c>
      <c r="AQ277" t="s">
        <v>1799</v>
      </c>
      <c r="AR277" s="21" t="s">
        <v>43</v>
      </c>
    </row>
    <row r="278" spans="1:44" ht="28.9" x14ac:dyDescent="0.5">
      <c r="A278" s="18">
        <v>44876</v>
      </c>
      <c r="B278" s="10">
        <v>60</v>
      </c>
      <c r="C278" s="9">
        <v>25627</v>
      </c>
      <c r="D278" s="10" t="s">
        <v>264</v>
      </c>
      <c r="E278" s="10"/>
      <c r="F278" s="10">
        <v>7.02</v>
      </c>
      <c r="G278" s="10"/>
      <c r="H278" s="19">
        <v>17</v>
      </c>
      <c r="I278" s="19" t="s">
        <v>254</v>
      </c>
      <c r="J278" s="19">
        <v>9.44</v>
      </c>
      <c r="K278" s="19">
        <v>60.2</v>
      </c>
      <c r="L278" s="19" t="s">
        <v>242</v>
      </c>
      <c r="M278" s="19">
        <v>1000</v>
      </c>
      <c r="N278" s="19">
        <v>800</v>
      </c>
      <c r="O278" s="19">
        <v>54.34</v>
      </c>
      <c r="P278" s="19">
        <v>0.54339999999999999</v>
      </c>
      <c r="Q278" s="19">
        <v>0.27</v>
      </c>
      <c r="R278" s="19">
        <v>0</v>
      </c>
      <c r="S278" s="19">
        <v>58</v>
      </c>
      <c r="T278" s="19">
        <v>0.77</v>
      </c>
      <c r="U278" s="19">
        <v>1393</v>
      </c>
      <c r="V278" s="19">
        <v>876</v>
      </c>
      <c r="W278" s="19">
        <v>656</v>
      </c>
      <c r="X278" s="19">
        <v>224</v>
      </c>
      <c r="Y278" s="19" t="s">
        <v>231</v>
      </c>
      <c r="Z278" s="19" t="s">
        <v>232</v>
      </c>
      <c r="AA278" s="19" t="s">
        <v>177</v>
      </c>
      <c r="AB278" s="19" t="s">
        <v>222</v>
      </c>
      <c r="AC278" s="19">
        <v>1.3353999999999999</v>
      </c>
      <c r="AD278" s="19">
        <v>256.10649999999998</v>
      </c>
      <c r="AE278" s="19">
        <v>161.44970000000001</v>
      </c>
      <c r="AF278" s="19">
        <v>639.75750000000005</v>
      </c>
      <c r="AG278" s="26">
        <v>23782.45</v>
      </c>
      <c r="AH278" s="26">
        <v>160586.87</v>
      </c>
      <c r="AI278" s="19">
        <v>2044.9127000000001</v>
      </c>
      <c r="AJ278" s="26">
        <v>76641.320000000007</v>
      </c>
      <c r="AK278" s="19" t="s">
        <v>312</v>
      </c>
      <c r="AL278" s="22">
        <v>130106</v>
      </c>
      <c r="AM278" s="22">
        <v>175520</v>
      </c>
      <c r="AN278" s="22">
        <v>23477534</v>
      </c>
      <c r="AO278" s="27">
        <v>20847</v>
      </c>
      <c r="AP278" s="19" t="s">
        <v>252</v>
      </c>
      <c r="AQ278" t="s">
        <v>1777</v>
      </c>
      <c r="AR278" s="19" t="s">
        <v>34</v>
      </c>
    </row>
    <row r="279" spans="1:44" ht="28.9" x14ac:dyDescent="0.5">
      <c r="A279" s="18">
        <v>44877</v>
      </c>
      <c r="B279" s="13">
        <v>100</v>
      </c>
      <c r="C279" s="12">
        <v>25063</v>
      </c>
      <c r="D279" s="13" t="s">
        <v>277</v>
      </c>
      <c r="E279" s="13"/>
      <c r="F279" s="13">
        <v>20.45</v>
      </c>
      <c r="G279" s="13" t="s">
        <v>34</v>
      </c>
      <c r="H279" s="21">
        <v>20</v>
      </c>
      <c r="I279" s="21" t="s">
        <v>254</v>
      </c>
      <c r="J279" s="21">
        <v>3.15</v>
      </c>
      <c r="K279" s="21">
        <v>76</v>
      </c>
      <c r="L279" s="21" t="s">
        <v>242</v>
      </c>
      <c r="M279" s="21">
        <v>1000</v>
      </c>
      <c r="N279" s="21">
        <v>1116</v>
      </c>
      <c r="O279" s="21">
        <v>63.2</v>
      </c>
      <c r="P279" s="21">
        <v>0.63200000000000001</v>
      </c>
      <c r="Q279" s="21">
        <v>0.23</v>
      </c>
      <c r="R279" s="21">
        <v>0</v>
      </c>
      <c r="S279" s="21">
        <v>65</v>
      </c>
      <c r="T279" s="21">
        <v>0.73</v>
      </c>
      <c r="U279" s="21">
        <v>1475</v>
      </c>
      <c r="V279" s="21">
        <v>881</v>
      </c>
      <c r="W279" s="21">
        <v>642</v>
      </c>
      <c r="X279" s="21">
        <v>359</v>
      </c>
      <c r="Y279" s="21" t="s">
        <v>231</v>
      </c>
      <c r="Z279" s="21" t="s">
        <v>232</v>
      </c>
      <c r="AA279" s="21" t="s">
        <v>177</v>
      </c>
      <c r="AB279" s="21" t="s">
        <v>261</v>
      </c>
      <c r="AC279" s="21">
        <v>1.0879000000000001</v>
      </c>
      <c r="AD279" s="21">
        <v>186.48140000000001</v>
      </c>
      <c r="AE279" s="21">
        <v>145.31020000000001</v>
      </c>
      <c r="AF279" s="21">
        <v>512.58669999999995</v>
      </c>
      <c r="AG279" s="28">
        <v>29795.35</v>
      </c>
      <c r="AH279" s="28">
        <v>51964.51</v>
      </c>
      <c r="AI279" s="21">
        <v>2813.2325000000001</v>
      </c>
      <c r="AJ279" s="28">
        <v>73823.58</v>
      </c>
      <c r="AK279" s="21" t="s">
        <v>255</v>
      </c>
      <c r="AL279" s="23">
        <v>148763</v>
      </c>
      <c r="AM279" s="23">
        <v>181284</v>
      </c>
      <c r="AN279" s="23">
        <v>15360703</v>
      </c>
      <c r="AO279" s="29">
        <v>16528</v>
      </c>
      <c r="AP279" s="21" t="s">
        <v>252</v>
      </c>
      <c r="AQ279" t="s">
        <v>1923</v>
      </c>
      <c r="AR279" s="21" t="s">
        <v>34</v>
      </c>
    </row>
    <row r="280" spans="1:44" ht="28.9" x14ac:dyDescent="0.5">
      <c r="A280" s="18">
        <v>44878</v>
      </c>
      <c r="B280" s="10">
        <v>7</v>
      </c>
      <c r="C280" s="9">
        <v>35374</v>
      </c>
      <c r="D280" s="10" t="s">
        <v>227</v>
      </c>
      <c r="E280" s="10"/>
      <c r="F280" s="10">
        <v>16.09</v>
      </c>
      <c r="G280" s="10" t="s">
        <v>77</v>
      </c>
      <c r="H280" s="19">
        <v>88</v>
      </c>
      <c r="I280" s="19" t="s">
        <v>229</v>
      </c>
      <c r="J280" s="19">
        <v>3.49</v>
      </c>
      <c r="K280" s="19">
        <v>70.209999999999994</v>
      </c>
      <c r="L280" s="19" t="s">
        <v>242</v>
      </c>
      <c r="M280" s="19">
        <v>1000</v>
      </c>
      <c r="N280" s="19">
        <v>1076</v>
      </c>
      <c r="O280" s="19">
        <v>59.04</v>
      </c>
      <c r="P280" s="19">
        <v>0.59040000000000004</v>
      </c>
      <c r="Q280" s="19">
        <v>0.21</v>
      </c>
      <c r="R280" s="19">
        <v>0</v>
      </c>
      <c r="S280" s="19">
        <v>56</v>
      </c>
      <c r="T280" s="19">
        <v>0.71</v>
      </c>
      <c r="U280" s="19">
        <v>1232</v>
      </c>
      <c r="V280" s="19">
        <v>855</v>
      </c>
      <c r="W280" s="19">
        <v>623</v>
      </c>
      <c r="X280" s="19">
        <v>351</v>
      </c>
      <c r="Y280" s="19" t="s">
        <v>231</v>
      </c>
      <c r="Z280" s="19" t="s">
        <v>232</v>
      </c>
      <c r="AA280" s="19" t="s">
        <v>177</v>
      </c>
      <c r="AB280" s="19" t="s">
        <v>233</v>
      </c>
      <c r="AC280" s="19">
        <v>1.325</v>
      </c>
      <c r="AD280" s="19">
        <v>374.87509999999997</v>
      </c>
      <c r="AE280" s="19">
        <v>141.5016</v>
      </c>
      <c r="AF280" s="19">
        <v>326.5831</v>
      </c>
      <c r="AG280" s="26">
        <v>33169.18</v>
      </c>
      <c r="AH280" s="26">
        <v>219611.21</v>
      </c>
      <c r="AI280" s="19">
        <v>1136.9296999999999</v>
      </c>
      <c r="AJ280" s="26">
        <v>75523.539999999994</v>
      </c>
      <c r="AK280" s="19" t="s">
        <v>270</v>
      </c>
      <c r="AL280" s="22">
        <v>134575</v>
      </c>
      <c r="AM280" s="22">
        <v>235472</v>
      </c>
      <c r="AN280" s="22">
        <v>24731361</v>
      </c>
      <c r="AO280" s="27">
        <v>20195</v>
      </c>
      <c r="AP280" s="19" t="s">
        <v>241</v>
      </c>
      <c r="AQ280" t="s">
        <v>559</v>
      </c>
      <c r="AR280" s="19" t="s">
        <v>34</v>
      </c>
    </row>
    <row r="281" spans="1:44" ht="28.9" x14ac:dyDescent="0.5">
      <c r="A281" s="18">
        <v>44879</v>
      </c>
      <c r="B281" s="13">
        <v>34</v>
      </c>
      <c r="C281" s="12">
        <v>22210</v>
      </c>
      <c r="D281" s="13" t="s">
        <v>227</v>
      </c>
      <c r="E281" s="13" t="s">
        <v>366</v>
      </c>
      <c r="F281" s="13">
        <v>15.66</v>
      </c>
      <c r="G281" s="13"/>
      <c r="H281" s="21">
        <v>43</v>
      </c>
      <c r="I281" s="21" t="s">
        <v>254</v>
      </c>
      <c r="J281" s="21">
        <v>6.18</v>
      </c>
      <c r="K281" s="21">
        <v>98.85</v>
      </c>
      <c r="L281" s="21" t="s">
        <v>230</v>
      </c>
      <c r="M281" s="21">
        <v>1000</v>
      </c>
      <c r="N281" s="21">
        <v>834</v>
      </c>
      <c r="O281" s="21">
        <v>62.43</v>
      </c>
      <c r="P281" s="21">
        <v>0.62429999999999997</v>
      </c>
      <c r="Q281" s="21">
        <v>0.28999999999999998</v>
      </c>
      <c r="R281" s="21">
        <v>0</v>
      </c>
      <c r="S281" s="21">
        <v>61</v>
      </c>
      <c r="T281" s="21">
        <v>0.79</v>
      </c>
      <c r="U281" s="21">
        <v>1001</v>
      </c>
      <c r="V281" s="21">
        <v>893</v>
      </c>
      <c r="W281" s="21">
        <v>696</v>
      </c>
      <c r="X281" s="21">
        <v>229</v>
      </c>
      <c r="Y281" s="21" t="s">
        <v>218</v>
      </c>
      <c r="Z281" s="21" t="s">
        <v>232</v>
      </c>
      <c r="AA281" s="21" t="s">
        <v>179</v>
      </c>
      <c r="AB281" s="21" t="s">
        <v>233</v>
      </c>
      <c r="AC281" s="21">
        <v>1.0014000000000001</v>
      </c>
      <c r="AD281" s="21">
        <v>242.70330000000001</v>
      </c>
      <c r="AE281" s="21">
        <v>178.48650000000001</v>
      </c>
      <c r="AF281" s="21">
        <v>305.63229999999999</v>
      </c>
      <c r="AG281" s="28">
        <v>37944.879999999997</v>
      </c>
      <c r="AH281" s="28">
        <v>250780.38</v>
      </c>
      <c r="AI281" s="21">
        <v>1368.0260000000001</v>
      </c>
      <c r="AJ281" s="28">
        <v>73764.33</v>
      </c>
      <c r="AK281" s="21" t="s">
        <v>291</v>
      </c>
      <c r="AL281" s="23">
        <v>110894</v>
      </c>
      <c r="AM281" s="23">
        <v>174802</v>
      </c>
      <c r="AN281" s="23">
        <v>23198057</v>
      </c>
      <c r="AO281" s="29">
        <v>18431</v>
      </c>
      <c r="AP281" s="21" t="s">
        <v>263</v>
      </c>
      <c r="AQ281" t="s">
        <v>1777</v>
      </c>
      <c r="AR281" s="21" t="s">
        <v>123</v>
      </c>
    </row>
    <row r="282" spans="1:44" ht="28.9" x14ac:dyDescent="0.5">
      <c r="A282" s="18">
        <v>44880</v>
      </c>
      <c r="B282" s="10">
        <v>87</v>
      </c>
      <c r="C282" s="9">
        <v>34969</v>
      </c>
      <c r="D282" s="10" t="s">
        <v>264</v>
      </c>
      <c r="E282" s="10"/>
      <c r="F282" s="10">
        <v>11.21</v>
      </c>
      <c r="G282" s="10"/>
      <c r="H282" s="19">
        <v>58</v>
      </c>
      <c r="I282" s="19" t="s">
        <v>229</v>
      </c>
      <c r="J282" s="19">
        <v>4.2699999999999996</v>
      </c>
      <c r="K282" s="19">
        <v>60.25</v>
      </c>
      <c r="L282" s="19" t="s">
        <v>230</v>
      </c>
      <c r="M282" s="19">
        <v>1000</v>
      </c>
      <c r="N282" s="19">
        <v>1073</v>
      </c>
      <c r="O282" s="19">
        <v>65.349999999999994</v>
      </c>
      <c r="P282" s="19">
        <v>0.65349999999999997</v>
      </c>
      <c r="Q282" s="19">
        <v>0.21</v>
      </c>
      <c r="R282" s="19">
        <v>0</v>
      </c>
      <c r="S282" s="19">
        <v>69</v>
      </c>
      <c r="T282" s="19">
        <v>0.71</v>
      </c>
      <c r="U282" s="19">
        <v>1723</v>
      </c>
      <c r="V282" s="19">
        <v>820</v>
      </c>
      <c r="W282" s="19">
        <v>637</v>
      </c>
      <c r="X282" s="19">
        <v>252</v>
      </c>
      <c r="Y282" s="19" t="s">
        <v>218</v>
      </c>
      <c r="Z282" s="19" t="s">
        <v>232</v>
      </c>
      <c r="AA282" s="19" t="s">
        <v>179</v>
      </c>
      <c r="AB282" s="19" t="s">
        <v>233</v>
      </c>
      <c r="AC282" s="19">
        <v>1.7245999999999999</v>
      </c>
      <c r="AD282" s="19">
        <v>330.48719999999997</v>
      </c>
      <c r="AE282" s="19">
        <v>199.6953</v>
      </c>
      <c r="AF282" s="19">
        <v>551.9271</v>
      </c>
      <c r="AG282" s="26">
        <v>21065.73</v>
      </c>
      <c r="AH282" s="26">
        <v>240444.88</v>
      </c>
      <c r="AI282" s="19">
        <v>1553.5811000000001</v>
      </c>
      <c r="AJ282" s="26">
        <v>73531.100000000006</v>
      </c>
      <c r="AK282" s="19" t="s">
        <v>293</v>
      </c>
      <c r="AL282" s="22">
        <v>142584</v>
      </c>
      <c r="AM282" s="22">
        <v>233444</v>
      </c>
      <c r="AN282" s="22">
        <v>19963082</v>
      </c>
      <c r="AO282" s="27">
        <v>19230</v>
      </c>
      <c r="AP282" s="19" t="s">
        <v>241</v>
      </c>
      <c r="AQ282" t="s">
        <v>1923</v>
      </c>
      <c r="AR282" s="19" t="s">
        <v>33</v>
      </c>
    </row>
    <row r="283" spans="1:44" ht="28.9" x14ac:dyDescent="0.5">
      <c r="A283" s="18">
        <v>44881</v>
      </c>
      <c r="B283" s="13">
        <v>29</v>
      </c>
      <c r="C283" s="12">
        <v>12207</v>
      </c>
      <c r="D283" s="13" t="s">
        <v>264</v>
      </c>
      <c r="E283" s="13" t="s">
        <v>367</v>
      </c>
      <c r="F283" s="13">
        <v>6.58</v>
      </c>
      <c r="G283" s="13"/>
      <c r="H283" s="21">
        <v>15</v>
      </c>
      <c r="I283" s="21" t="s">
        <v>229</v>
      </c>
      <c r="J283" s="21">
        <v>2.4300000000000002</v>
      </c>
      <c r="K283" s="21">
        <v>76.37</v>
      </c>
      <c r="L283" s="21" t="s">
        <v>217</v>
      </c>
      <c r="M283" s="21">
        <v>1000</v>
      </c>
      <c r="N283" s="21">
        <v>995</v>
      </c>
      <c r="O283" s="21">
        <v>64</v>
      </c>
      <c r="P283" s="21">
        <v>0.64</v>
      </c>
      <c r="Q283" s="21">
        <v>0.23</v>
      </c>
      <c r="R283" s="21">
        <v>0</v>
      </c>
      <c r="S283" s="21">
        <v>67</v>
      </c>
      <c r="T283" s="21">
        <v>0.73</v>
      </c>
      <c r="U283" s="21">
        <v>1407</v>
      </c>
      <c r="V283" s="21">
        <v>801</v>
      </c>
      <c r="W283" s="21">
        <v>635</v>
      </c>
      <c r="X283" s="21">
        <v>391</v>
      </c>
      <c r="Y283" s="21" t="s">
        <v>231</v>
      </c>
      <c r="Z283" s="21" t="s">
        <v>243</v>
      </c>
      <c r="AA283" s="21" t="s">
        <v>177</v>
      </c>
      <c r="AB283" s="21" t="s">
        <v>261</v>
      </c>
      <c r="AC283" s="21">
        <v>1.0785</v>
      </c>
      <c r="AD283" s="21">
        <v>472.38900000000001</v>
      </c>
      <c r="AE283" s="21">
        <v>176.511</v>
      </c>
      <c r="AF283" s="21">
        <v>646.43979999999999</v>
      </c>
      <c r="AG283" s="28">
        <v>37088.89</v>
      </c>
      <c r="AH283" s="28">
        <v>223984.55</v>
      </c>
      <c r="AI283" s="21">
        <v>2319.1343999999999</v>
      </c>
      <c r="AJ283" s="28">
        <v>86720.19</v>
      </c>
      <c r="AK283" s="21" t="s">
        <v>259</v>
      </c>
      <c r="AL283" s="23">
        <v>119873</v>
      </c>
      <c r="AM283" s="23">
        <v>242161</v>
      </c>
      <c r="AN283" s="23">
        <v>16144026</v>
      </c>
      <c r="AO283" s="29">
        <v>23634</v>
      </c>
      <c r="AP283" s="21" t="s">
        <v>241</v>
      </c>
      <c r="AQ283" t="s">
        <v>1807</v>
      </c>
      <c r="AR283" s="21" t="s">
        <v>70</v>
      </c>
    </row>
    <row r="284" spans="1:44" ht="28.9" x14ac:dyDescent="0.5">
      <c r="A284" s="18">
        <v>44882</v>
      </c>
      <c r="B284" s="10">
        <v>12</v>
      </c>
      <c r="C284" s="9">
        <v>24080</v>
      </c>
      <c r="D284" s="10" t="s">
        <v>227</v>
      </c>
      <c r="E284" s="10"/>
      <c r="F284" s="10">
        <v>6.9</v>
      </c>
      <c r="G284" s="10" t="s">
        <v>61</v>
      </c>
      <c r="H284" s="19">
        <v>92</v>
      </c>
      <c r="I284" s="19" t="s">
        <v>254</v>
      </c>
      <c r="J284" s="19">
        <v>8.5399999999999991</v>
      </c>
      <c r="K284" s="19">
        <v>75.27</v>
      </c>
      <c r="L284" s="19" t="s">
        <v>217</v>
      </c>
      <c r="M284" s="19">
        <v>1000</v>
      </c>
      <c r="N284" s="19">
        <v>1074</v>
      </c>
      <c r="O284" s="19">
        <v>63.07</v>
      </c>
      <c r="P284" s="19">
        <v>0.63070000000000004</v>
      </c>
      <c r="Q284" s="19">
        <v>0.26</v>
      </c>
      <c r="R284" s="19">
        <v>0</v>
      </c>
      <c r="S284" s="19">
        <v>62</v>
      </c>
      <c r="T284" s="19">
        <v>0.76</v>
      </c>
      <c r="U284" s="19">
        <v>1783</v>
      </c>
      <c r="V284" s="19">
        <v>840</v>
      </c>
      <c r="W284" s="19">
        <v>619</v>
      </c>
      <c r="X284" s="19">
        <v>386</v>
      </c>
      <c r="Y284" s="19" t="s">
        <v>231</v>
      </c>
      <c r="Z284" s="19" t="s">
        <v>219</v>
      </c>
      <c r="AA284" s="19" t="s">
        <v>177</v>
      </c>
      <c r="AB284" s="19" t="s">
        <v>40</v>
      </c>
      <c r="AC284" s="19">
        <v>1.585</v>
      </c>
      <c r="AD284" s="19">
        <v>157.1875</v>
      </c>
      <c r="AE284" s="19">
        <v>146.4905</v>
      </c>
      <c r="AF284" s="19">
        <v>405.46420000000001</v>
      </c>
      <c r="AG284" s="26">
        <v>30493</v>
      </c>
      <c r="AH284" s="26">
        <v>113801.65</v>
      </c>
      <c r="AI284" s="19">
        <v>2425.9225000000001</v>
      </c>
      <c r="AJ284" s="26">
        <v>81302.03</v>
      </c>
      <c r="AK284" s="19" t="s">
        <v>314</v>
      </c>
      <c r="AL284" s="22">
        <v>126160</v>
      </c>
      <c r="AM284" s="22">
        <v>191379</v>
      </c>
      <c r="AN284" s="22">
        <v>20842631</v>
      </c>
      <c r="AO284" s="27">
        <v>16918</v>
      </c>
      <c r="AP284" s="19" t="s">
        <v>245</v>
      </c>
      <c r="AQ284" t="s">
        <v>559</v>
      </c>
      <c r="AR284" s="19" t="s">
        <v>34</v>
      </c>
    </row>
    <row r="285" spans="1:44" ht="28.9" x14ac:dyDescent="0.5">
      <c r="A285" s="18">
        <v>44883</v>
      </c>
      <c r="B285" s="13">
        <v>75</v>
      </c>
      <c r="C285" s="12">
        <v>21830</v>
      </c>
      <c r="D285" s="13" t="s">
        <v>227</v>
      </c>
      <c r="E285" s="13"/>
      <c r="F285" s="13">
        <v>18.89</v>
      </c>
      <c r="G285" s="13" t="s">
        <v>24</v>
      </c>
      <c r="H285" s="21">
        <v>29</v>
      </c>
      <c r="I285" s="21" t="s">
        <v>254</v>
      </c>
      <c r="J285" s="21">
        <v>6.29</v>
      </c>
      <c r="K285" s="21">
        <v>89.75</v>
      </c>
      <c r="L285" s="21" t="s">
        <v>230</v>
      </c>
      <c r="M285" s="21">
        <v>1000</v>
      </c>
      <c r="N285" s="21">
        <v>1484</v>
      </c>
      <c r="O285" s="21">
        <v>51.63</v>
      </c>
      <c r="P285" s="21">
        <v>0.51629999999999998</v>
      </c>
      <c r="Q285" s="21">
        <v>0.21</v>
      </c>
      <c r="R285" s="21">
        <v>0</v>
      </c>
      <c r="S285" s="21">
        <v>61</v>
      </c>
      <c r="T285" s="21">
        <v>0.71</v>
      </c>
      <c r="U285" s="21">
        <v>1021</v>
      </c>
      <c r="V285" s="21">
        <v>873</v>
      </c>
      <c r="W285" s="21">
        <v>644</v>
      </c>
      <c r="X285" s="21">
        <v>379</v>
      </c>
      <c r="Y285" s="21" t="s">
        <v>218</v>
      </c>
      <c r="Z285" s="21" t="s">
        <v>232</v>
      </c>
      <c r="AA285" s="21" t="s">
        <v>177</v>
      </c>
      <c r="AB285" s="21" t="s">
        <v>233</v>
      </c>
      <c r="AC285" s="21">
        <v>0.99029999999999996</v>
      </c>
      <c r="AD285" s="21">
        <v>320.87150000000003</v>
      </c>
      <c r="AE285" s="21">
        <v>178.08969999999999</v>
      </c>
      <c r="AF285" s="21">
        <v>542.87419999999997</v>
      </c>
      <c r="AG285" s="28">
        <v>27183.81</v>
      </c>
      <c r="AH285" s="28">
        <v>59929.17</v>
      </c>
      <c r="AI285" s="21">
        <v>1526.4929999999999</v>
      </c>
      <c r="AJ285" s="28">
        <v>70670.78</v>
      </c>
      <c r="AK285" s="21" t="s">
        <v>251</v>
      </c>
      <c r="AL285" s="23">
        <v>130826</v>
      </c>
      <c r="AM285" s="23">
        <v>167075</v>
      </c>
      <c r="AN285" s="23">
        <v>17424316</v>
      </c>
      <c r="AO285" s="29">
        <v>17089</v>
      </c>
      <c r="AP285" s="21" t="s">
        <v>252</v>
      </c>
      <c r="AQ285" t="s">
        <v>1781</v>
      </c>
      <c r="AR285" s="21" t="s">
        <v>43</v>
      </c>
    </row>
    <row r="286" spans="1:44" ht="28.9" x14ac:dyDescent="0.5">
      <c r="A286" s="18">
        <v>44884</v>
      </c>
      <c r="B286" s="10">
        <v>59</v>
      </c>
      <c r="C286" s="9">
        <v>27621</v>
      </c>
      <c r="D286" s="10" t="s">
        <v>227</v>
      </c>
      <c r="E286" s="10" t="s">
        <v>368</v>
      </c>
      <c r="F286" s="10">
        <v>23.21</v>
      </c>
      <c r="G286" s="10"/>
      <c r="H286" s="19">
        <v>49</v>
      </c>
      <c r="I286" s="19" t="s">
        <v>229</v>
      </c>
      <c r="J286" s="19">
        <v>9.06</v>
      </c>
      <c r="K286" s="19">
        <v>80.44</v>
      </c>
      <c r="L286" s="19" t="s">
        <v>230</v>
      </c>
      <c r="M286" s="19">
        <v>1000</v>
      </c>
      <c r="N286" s="19">
        <v>1019</v>
      </c>
      <c r="O286" s="19">
        <v>61.76</v>
      </c>
      <c r="P286" s="19">
        <v>0.61760000000000004</v>
      </c>
      <c r="Q286" s="19">
        <v>0.3</v>
      </c>
      <c r="R286" s="19">
        <v>0</v>
      </c>
      <c r="S286" s="19">
        <v>70</v>
      </c>
      <c r="T286" s="19">
        <v>0.8</v>
      </c>
      <c r="U286" s="19">
        <v>1058</v>
      </c>
      <c r="V286" s="19">
        <v>823</v>
      </c>
      <c r="W286" s="19">
        <v>664</v>
      </c>
      <c r="X286" s="19">
        <v>344</v>
      </c>
      <c r="Y286" s="19" t="s">
        <v>231</v>
      </c>
      <c r="Z286" s="19" t="s">
        <v>243</v>
      </c>
      <c r="AA286" s="19" t="s">
        <v>177</v>
      </c>
      <c r="AB286" s="19" t="s">
        <v>222</v>
      </c>
      <c r="AC286" s="19">
        <v>1.3808</v>
      </c>
      <c r="AD286" s="19">
        <v>412.73570000000001</v>
      </c>
      <c r="AE286" s="19">
        <v>187.73929999999999</v>
      </c>
      <c r="AF286" s="19">
        <v>323.7774</v>
      </c>
      <c r="AG286" s="26">
        <v>39485.17</v>
      </c>
      <c r="AH286" s="26">
        <v>219472.64000000001</v>
      </c>
      <c r="AI286" s="19">
        <v>2542.0654</v>
      </c>
      <c r="AJ286" s="26">
        <v>87982.71</v>
      </c>
      <c r="AK286" s="19" t="s">
        <v>240</v>
      </c>
      <c r="AL286" s="22">
        <v>140287</v>
      </c>
      <c r="AM286" s="22">
        <v>226487</v>
      </c>
      <c r="AN286" s="22">
        <v>20942407</v>
      </c>
      <c r="AO286" s="27">
        <v>18603</v>
      </c>
      <c r="AP286" s="19" t="s">
        <v>224</v>
      </c>
      <c r="AQ286" t="s">
        <v>1841</v>
      </c>
      <c r="AR286" s="19" t="s">
        <v>34</v>
      </c>
    </row>
    <row r="287" spans="1:44" ht="28.9" x14ac:dyDescent="0.5">
      <c r="A287" s="18">
        <v>44885</v>
      </c>
      <c r="B287" s="13">
        <v>39</v>
      </c>
      <c r="C287" s="12">
        <v>25405</v>
      </c>
      <c r="D287" s="13" t="s">
        <v>249</v>
      </c>
      <c r="E287" s="13"/>
      <c r="F287" s="13">
        <v>6.41</v>
      </c>
      <c r="G287" s="13"/>
      <c r="H287" s="21">
        <v>8</v>
      </c>
      <c r="I287" s="21" t="s">
        <v>229</v>
      </c>
      <c r="J287" s="21">
        <v>2.84</v>
      </c>
      <c r="K287" s="21">
        <v>77.83</v>
      </c>
      <c r="L287" s="21" t="s">
        <v>230</v>
      </c>
      <c r="M287" s="21">
        <v>1000</v>
      </c>
      <c r="N287" s="21">
        <v>842</v>
      </c>
      <c r="O287" s="21">
        <v>63.67</v>
      </c>
      <c r="P287" s="21">
        <v>0.63670000000000004</v>
      </c>
      <c r="Q287" s="21">
        <v>0.28999999999999998</v>
      </c>
      <c r="R287" s="21">
        <v>0</v>
      </c>
      <c r="S287" s="21">
        <v>51</v>
      </c>
      <c r="T287" s="21">
        <v>0.79</v>
      </c>
      <c r="U287" s="21">
        <v>1018</v>
      </c>
      <c r="V287" s="21">
        <v>888</v>
      </c>
      <c r="W287" s="21">
        <v>660</v>
      </c>
      <c r="X287" s="21">
        <v>237</v>
      </c>
      <c r="Y287" s="21" t="s">
        <v>231</v>
      </c>
      <c r="Z287" s="21" t="s">
        <v>232</v>
      </c>
      <c r="AA287" s="21" t="s">
        <v>178</v>
      </c>
      <c r="AB287" s="21" t="s">
        <v>222</v>
      </c>
      <c r="AC287" s="21">
        <v>0.92249999999999999</v>
      </c>
      <c r="AD287" s="21">
        <v>145.55199999999999</v>
      </c>
      <c r="AE287" s="21">
        <v>180.6961</v>
      </c>
      <c r="AF287" s="21">
        <v>457.67110000000002</v>
      </c>
      <c r="AG287" s="28">
        <v>29248.05</v>
      </c>
      <c r="AH287" s="28">
        <v>239678.67</v>
      </c>
      <c r="AI287" s="21">
        <v>1264.3236999999999</v>
      </c>
      <c r="AJ287" s="28">
        <v>72425.84</v>
      </c>
      <c r="AK287" s="21" t="s">
        <v>292</v>
      </c>
      <c r="AL287" s="23">
        <v>95772</v>
      </c>
      <c r="AM287" s="23">
        <v>196009</v>
      </c>
      <c r="AN287" s="23">
        <v>17231350</v>
      </c>
      <c r="AO287" s="29">
        <v>17633</v>
      </c>
      <c r="AP287" s="21" t="s">
        <v>241</v>
      </c>
      <c r="AQ287" t="s">
        <v>1828</v>
      </c>
      <c r="AR287" s="21" t="s">
        <v>64</v>
      </c>
    </row>
    <row r="288" spans="1:44" ht="28.9" x14ac:dyDescent="0.5">
      <c r="A288" s="18">
        <v>44886</v>
      </c>
      <c r="B288" s="10">
        <v>97</v>
      </c>
      <c r="C288" s="9">
        <v>23890</v>
      </c>
      <c r="D288" s="10" t="s">
        <v>215</v>
      </c>
      <c r="E288" s="10"/>
      <c r="F288" s="10">
        <v>2.94</v>
      </c>
      <c r="G288" s="10"/>
      <c r="H288" s="19">
        <v>41</v>
      </c>
      <c r="I288" s="19" t="s">
        <v>229</v>
      </c>
      <c r="J288" s="19">
        <v>8.2100000000000009</v>
      </c>
      <c r="K288" s="19">
        <v>98.36</v>
      </c>
      <c r="L288" s="19" t="s">
        <v>242</v>
      </c>
      <c r="M288" s="19">
        <v>1000</v>
      </c>
      <c r="N288" s="19">
        <v>1068</v>
      </c>
      <c r="O288" s="19">
        <v>68.78</v>
      </c>
      <c r="P288" s="19">
        <v>0.68779999999999997</v>
      </c>
      <c r="Q288" s="19">
        <v>0.22</v>
      </c>
      <c r="R288" s="19">
        <v>0</v>
      </c>
      <c r="S288" s="19">
        <v>73</v>
      </c>
      <c r="T288" s="19">
        <v>0.72</v>
      </c>
      <c r="U288" s="19">
        <v>1996</v>
      </c>
      <c r="V288" s="19">
        <v>858</v>
      </c>
      <c r="W288" s="19">
        <v>670</v>
      </c>
      <c r="X288" s="19">
        <v>221</v>
      </c>
      <c r="Y288" s="19" t="s">
        <v>231</v>
      </c>
      <c r="Z288" s="19" t="s">
        <v>219</v>
      </c>
      <c r="AA288" s="19" t="s">
        <v>177</v>
      </c>
      <c r="AB288" s="19" t="s">
        <v>233</v>
      </c>
      <c r="AC288" s="19">
        <v>1.1584000000000001</v>
      </c>
      <c r="AD288" s="19">
        <v>354.02109999999999</v>
      </c>
      <c r="AE288" s="19">
        <v>155.05179999999999</v>
      </c>
      <c r="AF288" s="19">
        <v>577.35400000000004</v>
      </c>
      <c r="AG288" s="22">
        <v>246493</v>
      </c>
      <c r="AH288" s="26">
        <v>57080.99</v>
      </c>
      <c r="AI288" s="19">
        <v>2256.2039</v>
      </c>
      <c r="AJ288" s="26">
        <v>86160.92</v>
      </c>
      <c r="AK288" s="19" t="s">
        <v>265</v>
      </c>
      <c r="AL288" s="22">
        <v>149752</v>
      </c>
      <c r="AM288" s="22">
        <v>220973</v>
      </c>
      <c r="AN288" s="22">
        <v>22160655</v>
      </c>
      <c r="AO288" s="27">
        <v>23209</v>
      </c>
      <c r="AP288" s="19" t="s">
        <v>224</v>
      </c>
      <c r="AQ288" t="s">
        <v>1832</v>
      </c>
      <c r="AR288" s="19" t="s">
        <v>126</v>
      </c>
    </row>
    <row r="289" spans="1:44" ht="28.9" x14ac:dyDescent="0.5">
      <c r="A289" s="18">
        <v>44887</v>
      </c>
      <c r="B289" s="13">
        <v>65</v>
      </c>
      <c r="C289" s="12">
        <v>38576</v>
      </c>
      <c r="D289" s="13" t="s">
        <v>227</v>
      </c>
      <c r="E289" s="13"/>
      <c r="F289" s="13">
        <v>28.26</v>
      </c>
      <c r="G289" s="13"/>
      <c r="H289" s="21">
        <v>58</v>
      </c>
      <c r="I289" s="21" t="s">
        <v>237</v>
      </c>
      <c r="J289" s="21">
        <v>9.99</v>
      </c>
      <c r="K289" s="21">
        <v>93.63</v>
      </c>
      <c r="L289" s="21" t="s">
        <v>230</v>
      </c>
      <c r="M289" s="21">
        <v>1000</v>
      </c>
      <c r="N289" s="21">
        <v>1174</v>
      </c>
      <c r="O289" s="21">
        <v>68.73</v>
      </c>
      <c r="P289" s="21">
        <v>0.68730000000000002</v>
      </c>
      <c r="Q289" s="21">
        <v>0.24</v>
      </c>
      <c r="R289" s="21">
        <v>0</v>
      </c>
      <c r="S289" s="21">
        <v>61</v>
      </c>
      <c r="T289" s="21">
        <v>0.74</v>
      </c>
      <c r="U289" s="21">
        <v>1866</v>
      </c>
      <c r="V289" s="21">
        <v>891</v>
      </c>
      <c r="W289" s="21">
        <v>700</v>
      </c>
      <c r="X289" s="21">
        <v>215</v>
      </c>
      <c r="Y289" s="21" t="s">
        <v>238</v>
      </c>
      <c r="Z289" s="21" t="s">
        <v>243</v>
      </c>
      <c r="AA289" s="21" t="s">
        <v>178</v>
      </c>
      <c r="AB289" s="21" t="s">
        <v>40</v>
      </c>
      <c r="AC289" s="21">
        <v>1.1777</v>
      </c>
      <c r="AD289" s="21">
        <v>458.58859999999999</v>
      </c>
      <c r="AE289" s="21">
        <v>157.47110000000001</v>
      </c>
      <c r="AF289" s="21">
        <v>690.02800000000002</v>
      </c>
      <c r="AG289" s="28">
        <v>28412.35</v>
      </c>
      <c r="AH289" s="28">
        <v>275778.78999999998</v>
      </c>
      <c r="AI289" s="21">
        <v>2183.9398999999999</v>
      </c>
      <c r="AJ289" s="28">
        <v>73207.240000000005</v>
      </c>
      <c r="AK289" s="21" t="s">
        <v>255</v>
      </c>
      <c r="AL289" s="23">
        <v>93780</v>
      </c>
      <c r="AM289" s="23">
        <v>218107</v>
      </c>
      <c r="AN289" s="23">
        <v>21802888</v>
      </c>
      <c r="AO289" s="29">
        <v>17830</v>
      </c>
      <c r="AP289" s="21" t="s">
        <v>224</v>
      </c>
      <c r="AQ289" t="s">
        <v>1807</v>
      </c>
      <c r="AR289" s="21" t="s">
        <v>34</v>
      </c>
    </row>
    <row r="290" spans="1:44" ht="28.9" x14ac:dyDescent="0.5">
      <c r="A290" s="18">
        <v>44888</v>
      </c>
      <c r="B290" s="10">
        <v>70</v>
      </c>
      <c r="C290" s="9">
        <v>27678</v>
      </c>
      <c r="D290" s="10" t="s">
        <v>277</v>
      </c>
      <c r="E290" s="10"/>
      <c r="F290" s="10">
        <v>13.22</v>
      </c>
      <c r="G290" s="10" t="s">
        <v>34</v>
      </c>
      <c r="H290" s="19">
        <v>71</v>
      </c>
      <c r="I290" s="19" t="s">
        <v>254</v>
      </c>
      <c r="J290" s="19">
        <v>6.22</v>
      </c>
      <c r="K290" s="19">
        <v>66.72</v>
      </c>
      <c r="L290" s="19" t="s">
        <v>242</v>
      </c>
      <c r="M290" s="19">
        <v>1000</v>
      </c>
      <c r="N290" s="19">
        <v>1086</v>
      </c>
      <c r="O290" s="19">
        <v>50.28</v>
      </c>
      <c r="P290" s="19">
        <v>0.50280000000000002</v>
      </c>
      <c r="Q290" s="19">
        <v>0.21</v>
      </c>
      <c r="R290" s="19">
        <v>0</v>
      </c>
      <c r="S290" s="19">
        <v>57</v>
      </c>
      <c r="T290" s="19">
        <v>0.71</v>
      </c>
      <c r="U290" s="19">
        <v>1840</v>
      </c>
      <c r="V290" s="19">
        <v>874</v>
      </c>
      <c r="W290" s="19">
        <v>665</v>
      </c>
      <c r="X290" s="19">
        <v>307</v>
      </c>
      <c r="Y290" s="19" t="s">
        <v>238</v>
      </c>
      <c r="Z290" s="19" t="s">
        <v>243</v>
      </c>
      <c r="AA290" s="19" t="s">
        <v>179</v>
      </c>
      <c r="AB290" s="19" t="s">
        <v>233</v>
      </c>
      <c r="AC290" s="19">
        <v>1.6967000000000001</v>
      </c>
      <c r="AD290" s="19">
        <v>231.77869999999999</v>
      </c>
      <c r="AE290" s="19">
        <v>110.9281</v>
      </c>
      <c r="AF290" s="19">
        <v>300.30700000000002</v>
      </c>
      <c r="AG290" s="26">
        <v>32268.28</v>
      </c>
      <c r="AH290" s="26">
        <v>269032.27</v>
      </c>
      <c r="AI290" s="19">
        <v>1204.4329</v>
      </c>
      <c r="AJ290" s="26">
        <v>78595.12</v>
      </c>
      <c r="AK290" s="19" t="s">
        <v>286</v>
      </c>
      <c r="AL290" s="22">
        <v>122761</v>
      </c>
      <c r="AM290" s="22">
        <v>176119</v>
      </c>
      <c r="AN290" s="22">
        <v>15701809</v>
      </c>
      <c r="AO290" s="27">
        <v>22480</v>
      </c>
      <c r="AP290" s="19" t="s">
        <v>263</v>
      </c>
      <c r="AQ290" t="s">
        <v>1891</v>
      </c>
      <c r="AR290" s="19" t="s">
        <v>34</v>
      </c>
    </row>
    <row r="291" spans="1:44" ht="28.9" x14ac:dyDescent="0.5">
      <c r="A291" s="18">
        <v>44889</v>
      </c>
      <c r="B291" s="13">
        <v>30</v>
      </c>
      <c r="C291" s="12">
        <v>16835</v>
      </c>
      <c r="D291" s="13" t="s">
        <v>235</v>
      </c>
      <c r="E291" s="13" t="s">
        <v>369</v>
      </c>
      <c r="F291" s="13">
        <v>2.84</v>
      </c>
      <c r="G291" s="13" t="s">
        <v>96</v>
      </c>
      <c r="H291" s="21">
        <v>21</v>
      </c>
      <c r="I291" s="21" t="s">
        <v>216</v>
      </c>
      <c r="J291" s="21">
        <v>7.36</v>
      </c>
      <c r="K291" s="21">
        <v>80.38</v>
      </c>
      <c r="L291" s="21" t="s">
        <v>230</v>
      </c>
      <c r="M291" s="21">
        <v>1000</v>
      </c>
      <c r="N291" s="21">
        <v>1002</v>
      </c>
      <c r="O291" s="21">
        <v>68.180000000000007</v>
      </c>
      <c r="P291" s="21">
        <v>0.68179999999999996</v>
      </c>
      <c r="Q291" s="21">
        <v>0.22</v>
      </c>
      <c r="R291" s="21">
        <v>0</v>
      </c>
      <c r="S291" s="21">
        <v>62</v>
      </c>
      <c r="T291" s="21">
        <v>0.72</v>
      </c>
      <c r="U291" s="21">
        <v>1354</v>
      </c>
      <c r="V291" s="21">
        <v>880</v>
      </c>
      <c r="W291" s="21">
        <v>633</v>
      </c>
      <c r="X291" s="21">
        <v>361</v>
      </c>
      <c r="Y291" s="21" t="s">
        <v>238</v>
      </c>
      <c r="Z291" s="21" t="s">
        <v>219</v>
      </c>
      <c r="AA291" s="21" t="s">
        <v>178</v>
      </c>
      <c r="AB291" s="21" t="s">
        <v>261</v>
      </c>
      <c r="AC291" s="21">
        <v>1.2382</v>
      </c>
      <c r="AD291" s="21">
        <v>420.50040000000001</v>
      </c>
      <c r="AE291" s="21">
        <v>124.2814</v>
      </c>
      <c r="AF291" s="21">
        <v>531.79949999999997</v>
      </c>
      <c r="AG291" s="28">
        <v>39666.21</v>
      </c>
      <c r="AH291" s="28">
        <v>93431.01</v>
      </c>
      <c r="AI291" s="21">
        <v>2544.9692</v>
      </c>
      <c r="AJ291" s="28">
        <v>87818.66</v>
      </c>
      <c r="AK291" s="21" t="s">
        <v>289</v>
      </c>
      <c r="AL291" s="23">
        <v>113784</v>
      </c>
      <c r="AM291" s="23">
        <v>205113</v>
      </c>
      <c r="AN291" s="23">
        <v>17483924</v>
      </c>
      <c r="AO291" s="29">
        <v>24703</v>
      </c>
      <c r="AP291" s="21" t="s">
        <v>224</v>
      </c>
      <c r="AQ291" t="s">
        <v>1789</v>
      </c>
      <c r="AR291" s="21" t="s">
        <v>75</v>
      </c>
    </row>
    <row r="292" spans="1:44" ht="28.9" x14ac:dyDescent="0.5">
      <c r="A292" s="18">
        <v>44890</v>
      </c>
      <c r="B292" s="10">
        <v>1</v>
      </c>
      <c r="C292" s="9">
        <v>18871</v>
      </c>
      <c r="D292" s="10" t="s">
        <v>235</v>
      </c>
      <c r="E292" s="10"/>
      <c r="F292" s="10">
        <v>1.63</v>
      </c>
      <c r="G292" s="10"/>
      <c r="H292" s="19">
        <v>26</v>
      </c>
      <c r="I292" s="19" t="s">
        <v>237</v>
      </c>
      <c r="J292" s="19">
        <v>4.9400000000000004</v>
      </c>
      <c r="K292" s="19">
        <v>97.77</v>
      </c>
      <c r="L292" s="19" t="s">
        <v>242</v>
      </c>
      <c r="M292" s="19">
        <v>1000</v>
      </c>
      <c r="N292" s="19">
        <v>971</v>
      </c>
      <c r="O292" s="19">
        <v>59.47</v>
      </c>
      <c r="P292" s="19">
        <v>0.59470000000000001</v>
      </c>
      <c r="Q292" s="19">
        <v>0.22</v>
      </c>
      <c r="R292" s="19">
        <v>0</v>
      </c>
      <c r="S292" s="19">
        <v>70</v>
      </c>
      <c r="T292" s="19">
        <v>0.72</v>
      </c>
      <c r="U292" s="19">
        <v>1830</v>
      </c>
      <c r="V292" s="19">
        <v>853</v>
      </c>
      <c r="W292" s="19">
        <v>641</v>
      </c>
      <c r="X292" s="19">
        <v>378</v>
      </c>
      <c r="Y292" s="19" t="s">
        <v>231</v>
      </c>
      <c r="Z292" s="19" t="s">
        <v>243</v>
      </c>
      <c r="AA292" s="19" t="s">
        <v>177</v>
      </c>
      <c r="AB292" s="19" t="s">
        <v>40</v>
      </c>
      <c r="AC292" s="19">
        <v>1.0918000000000001</v>
      </c>
      <c r="AD292" s="19">
        <v>230.68510000000001</v>
      </c>
      <c r="AE292" s="19">
        <v>176.66929999999999</v>
      </c>
      <c r="AF292" s="19">
        <v>362.10079999999999</v>
      </c>
      <c r="AG292" s="26">
        <v>37207.1</v>
      </c>
      <c r="AH292" s="26">
        <v>158685.44</v>
      </c>
      <c r="AI292" s="19">
        <v>2262.3179</v>
      </c>
      <c r="AJ292" s="26">
        <v>79126.559999999998</v>
      </c>
      <c r="AK292" s="19" t="s">
        <v>256</v>
      </c>
      <c r="AL292" s="22">
        <v>144688</v>
      </c>
      <c r="AM292" s="22">
        <v>198565</v>
      </c>
      <c r="AN292" s="22">
        <v>16405902</v>
      </c>
      <c r="AO292" s="27">
        <v>20678</v>
      </c>
      <c r="AP292" s="19" t="s">
        <v>241</v>
      </c>
      <c r="AQ292" t="s">
        <v>1783</v>
      </c>
      <c r="AR292" s="19" t="s">
        <v>30</v>
      </c>
    </row>
    <row r="293" spans="1:44" ht="28.9" x14ac:dyDescent="0.5">
      <c r="A293" s="18">
        <v>44891</v>
      </c>
      <c r="B293" s="13">
        <v>17</v>
      </c>
      <c r="C293" s="12">
        <v>7279</v>
      </c>
      <c r="D293" s="13" t="s">
        <v>235</v>
      </c>
      <c r="E293" s="13"/>
      <c r="F293" s="13">
        <v>5.95</v>
      </c>
      <c r="G293" s="13" t="s">
        <v>80</v>
      </c>
      <c r="H293" s="21">
        <v>26</v>
      </c>
      <c r="I293" s="21" t="s">
        <v>237</v>
      </c>
      <c r="J293" s="21">
        <v>4.7300000000000004</v>
      </c>
      <c r="K293" s="21">
        <v>86.57</v>
      </c>
      <c r="L293" s="21" t="s">
        <v>217</v>
      </c>
      <c r="M293" s="21">
        <v>1000</v>
      </c>
      <c r="N293" s="21">
        <v>1395</v>
      </c>
      <c r="O293" s="21">
        <v>54.57</v>
      </c>
      <c r="P293" s="21">
        <v>0.54569999999999996</v>
      </c>
      <c r="Q293" s="21">
        <v>0.25</v>
      </c>
      <c r="R293" s="21">
        <v>0</v>
      </c>
      <c r="S293" s="21">
        <v>57</v>
      </c>
      <c r="T293" s="21">
        <v>0.75</v>
      </c>
      <c r="U293" s="21">
        <v>1918</v>
      </c>
      <c r="V293" s="21">
        <v>808</v>
      </c>
      <c r="W293" s="21">
        <v>665</v>
      </c>
      <c r="X293" s="21">
        <v>372</v>
      </c>
      <c r="Y293" s="21" t="s">
        <v>238</v>
      </c>
      <c r="Z293" s="21" t="s">
        <v>219</v>
      </c>
      <c r="AA293" s="21" t="s">
        <v>177</v>
      </c>
      <c r="AB293" s="21" t="s">
        <v>239</v>
      </c>
      <c r="AC293" s="21">
        <v>1.298</v>
      </c>
      <c r="AD293" s="21">
        <v>301.60680000000002</v>
      </c>
      <c r="AE293" s="21">
        <v>148.69300000000001</v>
      </c>
      <c r="AF293" s="21">
        <v>567.58280000000002</v>
      </c>
      <c r="AG293" s="28">
        <v>33107.75</v>
      </c>
      <c r="AH293" s="28">
        <v>181080.7</v>
      </c>
      <c r="AI293" s="21">
        <v>2163.6691999999998</v>
      </c>
      <c r="AJ293" s="28">
        <v>83005.06</v>
      </c>
      <c r="AK293" s="21" t="s">
        <v>259</v>
      </c>
      <c r="AL293" s="23">
        <v>131051</v>
      </c>
      <c r="AM293" s="23">
        <v>202068</v>
      </c>
      <c r="AN293" s="23">
        <v>16291311</v>
      </c>
      <c r="AO293" s="29">
        <v>18989</v>
      </c>
      <c r="AP293" s="21" t="s">
        <v>241</v>
      </c>
      <c r="AQ293" t="s">
        <v>559</v>
      </c>
      <c r="AR293" s="21" t="s">
        <v>43</v>
      </c>
    </row>
    <row r="294" spans="1:44" ht="28.9" x14ac:dyDescent="0.5">
      <c r="A294" s="18">
        <v>44892</v>
      </c>
      <c r="B294" s="10">
        <v>19</v>
      </c>
      <c r="C294" s="9">
        <v>21889</v>
      </c>
      <c r="D294" s="10" t="s">
        <v>235</v>
      </c>
      <c r="E294" s="10"/>
      <c r="F294" s="10">
        <v>18</v>
      </c>
      <c r="G294" s="10"/>
      <c r="H294" s="19">
        <v>93</v>
      </c>
      <c r="I294" s="19" t="s">
        <v>254</v>
      </c>
      <c r="J294" s="19">
        <v>9.93</v>
      </c>
      <c r="K294" s="19">
        <v>75.86</v>
      </c>
      <c r="L294" s="19" t="s">
        <v>242</v>
      </c>
      <c r="M294" s="19">
        <v>1000</v>
      </c>
      <c r="N294" s="19">
        <v>1278</v>
      </c>
      <c r="O294" s="19">
        <v>59.01</v>
      </c>
      <c r="P294" s="19">
        <v>0.59009999999999996</v>
      </c>
      <c r="Q294" s="19">
        <v>0.27</v>
      </c>
      <c r="R294" s="19">
        <v>0</v>
      </c>
      <c r="S294" s="19">
        <v>54</v>
      </c>
      <c r="T294" s="19">
        <v>0.77</v>
      </c>
      <c r="U294" s="19">
        <v>1204</v>
      </c>
      <c r="V294" s="19">
        <v>845</v>
      </c>
      <c r="W294" s="19">
        <v>615</v>
      </c>
      <c r="X294" s="19">
        <v>328</v>
      </c>
      <c r="Y294" s="19" t="s">
        <v>231</v>
      </c>
      <c r="Z294" s="19" t="s">
        <v>232</v>
      </c>
      <c r="AA294" s="19" t="s">
        <v>177</v>
      </c>
      <c r="AB294" s="19" t="s">
        <v>239</v>
      </c>
      <c r="AC294" s="19">
        <v>1.4741</v>
      </c>
      <c r="AD294" s="19">
        <v>176.1422</v>
      </c>
      <c r="AE294" s="19">
        <v>174.03569999999999</v>
      </c>
      <c r="AF294" s="19">
        <v>424.20690000000002</v>
      </c>
      <c r="AG294" s="26">
        <v>32259.86</v>
      </c>
      <c r="AH294" s="26">
        <v>218275.91</v>
      </c>
      <c r="AI294" s="19">
        <v>2888.9052000000001</v>
      </c>
      <c r="AJ294" s="26">
        <v>70608.88</v>
      </c>
      <c r="AK294" s="19" t="s">
        <v>308</v>
      </c>
      <c r="AL294" s="22">
        <v>115195</v>
      </c>
      <c r="AM294" s="22">
        <v>209548</v>
      </c>
      <c r="AN294" s="22">
        <v>16991832</v>
      </c>
      <c r="AO294" s="27">
        <v>15743</v>
      </c>
      <c r="AP294" s="19" t="s">
        <v>224</v>
      </c>
      <c r="AQ294" t="s">
        <v>1807</v>
      </c>
      <c r="AR294" s="19" t="s">
        <v>34</v>
      </c>
    </row>
    <row r="295" spans="1:44" ht="28.9" x14ac:dyDescent="0.5">
      <c r="A295" s="18">
        <v>44893</v>
      </c>
      <c r="B295" s="13">
        <v>40</v>
      </c>
      <c r="C295" s="12">
        <v>23834</v>
      </c>
      <c r="D295" s="13" t="s">
        <v>227</v>
      </c>
      <c r="E295" s="13"/>
      <c r="F295" s="13">
        <v>5</v>
      </c>
      <c r="G295" s="13" t="s">
        <v>34</v>
      </c>
      <c r="H295" s="21">
        <v>99</v>
      </c>
      <c r="I295" s="21" t="s">
        <v>229</v>
      </c>
      <c r="J295" s="21">
        <v>3.1</v>
      </c>
      <c r="K295" s="21">
        <v>70.61</v>
      </c>
      <c r="L295" s="21" t="s">
        <v>217</v>
      </c>
      <c r="M295" s="21">
        <v>1000</v>
      </c>
      <c r="N295" s="21">
        <v>1327</v>
      </c>
      <c r="O295" s="21">
        <v>50.67</v>
      </c>
      <c r="P295" s="21">
        <v>0.50670000000000004</v>
      </c>
      <c r="Q295" s="21">
        <v>0.21</v>
      </c>
      <c r="R295" s="21">
        <v>0</v>
      </c>
      <c r="S295" s="21">
        <v>53</v>
      </c>
      <c r="T295" s="21">
        <v>0.71</v>
      </c>
      <c r="U295" s="21">
        <v>1284</v>
      </c>
      <c r="V295" s="21">
        <v>896</v>
      </c>
      <c r="W295" s="21">
        <v>640</v>
      </c>
      <c r="X295" s="21">
        <v>314</v>
      </c>
      <c r="Y295" s="21" t="s">
        <v>218</v>
      </c>
      <c r="Z295" s="21" t="s">
        <v>219</v>
      </c>
      <c r="AA295" s="21" t="s">
        <v>179</v>
      </c>
      <c r="AB295" s="21" t="s">
        <v>233</v>
      </c>
      <c r="AC295" s="21">
        <v>1.3740000000000001</v>
      </c>
      <c r="AD295" s="21">
        <v>277.39830000000001</v>
      </c>
      <c r="AE295" s="21">
        <v>127.1326</v>
      </c>
      <c r="AF295" s="21">
        <v>501.85840000000002</v>
      </c>
      <c r="AG295" s="28">
        <v>33934.379999999997</v>
      </c>
      <c r="AH295" s="28">
        <v>291777.23</v>
      </c>
      <c r="AI295" s="21">
        <v>1259.7971</v>
      </c>
      <c r="AJ295" s="28">
        <v>72886.78</v>
      </c>
      <c r="AK295" s="21" t="s">
        <v>293</v>
      </c>
      <c r="AL295" s="23">
        <v>123784</v>
      </c>
      <c r="AM295" s="23">
        <v>180599</v>
      </c>
      <c r="AN295" s="23">
        <v>19756267</v>
      </c>
      <c r="AO295" s="29">
        <v>17479</v>
      </c>
      <c r="AP295" s="21" t="s">
        <v>224</v>
      </c>
      <c r="AQ295" t="s">
        <v>1796</v>
      </c>
      <c r="AR295" s="21" t="s">
        <v>142</v>
      </c>
    </row>
    <row r="296" spans="1:44" ht="28.9" x14ac:dyDescent="0.5">
      <c r="A296" s="18">
        <v>44894</v>
      </c>
      <c r="B296" s="10">
        <v>4</v>
      </c>
      <c r="C296" s="9">
        <v>32478</v>
      </c>
      <c r="D296" s="10" t="s">
        <v>249</v>
      </c>
      <c r="E296" s="10"/>
      <c r="F296" s="10">
        <v>1.19</v>
      </c>
      <c r="G296" s="10"/>
      <c r="H296" s="19">
        <v>73</v>
      </c>
      <c r="I296" s="19" t="s">
        <v>216</v>
      </c>
      <c r="J296" s="19">
        <v>1.87</v>
      </c>
      <c r="K296" s="19">
        <v>94.75</v>
      </c>
      <c r="L296" s="19" t="s">
        <v>230</v>
      </c>
      <c r="M296" s="19">
        <v>1000</v>
      </c>
      <c r="N296" s="19">
        <v>1352</v>
      </c>
      <c r="O296" s="19">
        <v>53.2</v>
      </c>
      <c r="P296" s="19">
        <v>0.53200000000000003</v>
      </c>
      <c r="Q296" s="19">
        <v>0.22</v>
      </c>
      <c r="R296" s="19">
        <v>0</v>
      </c>
      <c r="S296" s="19">
        <v>74</v>
      </c>
      <c r="T296" s="19">
        <v>0.72</v>
      </c>
      <c r="U296" s="19">
        <v>1719</v>
      </c>
      <c r="V296" s="19">
        <v>900</v>
      </c>
      <c r="W296" s="19">
        <v>669</v>
      </c>
      <c r="X296" s="19">
        <v>348</v>
      </c>
      <c r="Y296" s="19" t="s">
        <v>231</v>
      </c>
      <c r="Z296" s="19" t="s">
        <v>219</v>
      </c>
      <c r="AA296" s="19" t="s">
        <v>177</v>
      </c>
      <c r="AB296" s="19" t="s">
        <v>261</v>
      </c>
      <c r="AC296" s="19">
        <v>1.4158999999999999</v>
      </c>
      <c r="AD296" s="19">
        <v>240.41829999999999</v>
      </c>
      <c r="AE296" s="19">
        <v>193.10730000000001</v>
      </c>
      <c r="AF296" s="19">
        <v>464.2337</v>
      </c>
      <c r="AG296" s="26">
        <v>31188.2</v>
      </c>
      <c r="AH296" s="26">
        <v>80242.490000000005</v>
      </c>
      <c r="AI296" s="19">
        <v>2415.9991</v>
      </c>
      <c r="AJ296" s="26">
        <v>76227.69</v>
      </c>
      <c r="AK296" s="19" t="s">
        <v>289</v>
      </c>
      <c r="AL296" s="22">
        <v>117379</v>
      </c>
      <c r="AM296" s="22">
        <v>197380</v>
      </c>
      <c r="AN296" s="22">
        <v>24937019</v>
      </c>
      <c r="AO296" s="27">
        <v>18765</v>
      </c>
      <c r="AP296" s="19" t="s">
        <v>241</v>
      </c>
      <c r="AQ296" t="s">
        <v>1824</v>
      </c>
      <c r="AR296" s="19" t="s">
        <v>79</v>
      </c>
    </row>
    <row r="297" spans="1:44" ht="28.9" x14ac:dyDescent="0.5">
      <c r="A297" s="18">
        <v>44895</v>
      </c>
      <c r="B297" s="13">
        <v>85</v>
      </c>
      <c r="C297" s="12">
        <v>11626</v>
      </c>
      <c r="D297" s="13" t="s">
        <v>235</v>
      </c>
      <c r="E297" s="13"/>
      <c r="F297" s="13">
        <v>28.01</v>
      </c>
      <c r="G297" s="13"/>
      <c r="H297" s="21">
        <v>59</v>
      </c>
      <c r="I297" s="21" t="s">
        <v>254</v>
      </c>
      <c r="J297" s="21">
        <v>8.0500000000000007</v>
      </c>
      <c r="K297" s="21">
        <v>63.52</v>
      </c>
      <c r="L297" s="21" t="s">
        <v>230</v>
      </c>
      <c r="M297" s="21">
        <v>1000</v>
      </c>
      <c r="N297" s="21">
        <v>899</v>
      </c>
      <c r="O297" s="21">
        <v>50.59</v>
      </c>
      <c r="P297" s="21">
        <v>0.50590000000000002</v>
      </c>
      <c r="Q297" s="21">
        <v>0.2</v>
      </c>
      <c r="R297" s="21">
        <v>0</v>
      </c>
      <c r="S297" s="21">
        <v>54</v>
      </c>
      <c r="T297" s="21">
        <v>0.7</v>
      </c>
      <c r="U297" s="21">
        <v>1504</v>
      </c>
      <c r="V297" s="21">
        <v>882</v>
      </c>
      <c r="W297" s="21">
        <v>604</v>
      </c>
      <c r="X297" s="21">
        <v>345</v>
      </c>
      <c r="Y297" s="21" t="s">
        <v>231</v>
      </c>
      <c r="Z297" s="21" t="s">
        <v>243</v>
      </c>
      <c r="AA297" s="21" t="s">
        <v>178</v>
      </c>
      <c r="AB297" s="21" t="s">
        <v>40</v>
      </c>
      <c r="AC297" s="21">
        <v>1.1241000000000001</v>
      </c>
      <c r="AD297" s="21">
        <v>105.3128</v>
      </c>
      <c r="AE297" s="21">
        <v>128.2311</v>
      </c>
      <c r="AF297" s="21">
        <v>525.14660000000003</v>
      </c>
      <c r="AG297" s="28">
        <v>31422.16</v>
      </c>
      <c r="AH297" s="28">
        <v>41547.5</v>
      </c>
      <c r="AI297" s="21">
        <v>1086.5458000000001</v>
      </c>
      <c r="AJ297" s="28">
        <v>83238.37</v>
      </c>
      <c r="AK297" s="21" t="s">
        <v>247</v>
      </c>
      <c r="AL297" s="23">
        <v>121413</v>
      </c>
      <c r="AM297" s="23">
        <v>205140</v>
      </c>
      <c r="AN297" s="23">
        <v>18924096</v>
      </c>
      <c r="AO297" s="29">
        <v>22944</v>
      </c>
      <c r="AP297" s="21" t="s">
        <v>224</v>
      </c>
      <c r="AQ297" t="s">
        <v>1803</v>
      </c>
      <c r="AR297" s="21" t="s">
        <v>29</v>
      </c>
    </row>
    <row r="298" spans="1:44" ht="28.9" x14ac:dyDescent="0.5">
      <c r="A298" s="18">
        <v>44896</v>
      </c>
      <c r="B298" s="10">
        <v>17</v>
      </c>
      <c r="C298" s="9">
        <v>39468</v>
      </c>
      <c r="D298" s="10" t="s">
        <v>227</v>
      </c>
      <c r="E298" s="10"/>
      <c r="F298" s="10">
        <v>16.77</v>
      </c>
      <c r="G298" s="10" t="s">
        <v>49</v>
      </c>
      <c r="H298" s="19">
        <v>47</v>
      </c>
      <c r="I298" s="19" t="s">
        <v>237</v>
      </c>
      <c r="J298" s="19">
        <v>7.19</v>
      </c>
      <c r="K298" s="19">
        <v>93.24</v>
      </c>
      <c r="L298" s="19" t="s">
        <v>230</v>
      </c>
      <c r="M298" s="19">
        <v>1000</v>
      </c>
      <c r="N298" s="19">
        <v>1014</v>
      </c>
      <c r="O298" s="19">
        <v>62.89</v>
      </c>
      <c r="P298" s="19">
        <v>0.62890000000000001</v>
      </c>
      <c r="Q298" s="19">
        <v>0.3</v>
      </c>
      <c r="R298" s="19">
        <v>0</v>
      </c>
      <c r="S298" s="19">
        <v>56</v>
      </c>
      <c r="T298" s="19">
        <v>0.8</v>
      </c>
      <c r="U298" s="19">
        <v>1543</v>
      </c>
      <c r="V298" s="19">
        <v>839</v>
      </c>
      <c r="W298" s="19">
        <v>638</v>
      </c>
      <c r="X298" s="19">
        <v>281</v>
      </c>
      <c r="Y298" s="19" t="s">
        <v>231</v>
      </c>
      <c r="Z298" s="19" t="s">
        <v>219</v>
      </c>
      <c r="AA298" s="19" t="s">
        <v>177</v>
      </c>
      <c r="AB298" s="19" t="s">
        <v>40</v>
      </c>
      <c r="AC298" s="19">
        <v>1.3871</v>
      </c>
      <c r="AD298" s="19">
        <v>430.08819999999997</v>
      </c>
      <c r="AE298" s="19">
        <v>137.8837</v>
      </c>
      <c r="AF298" s="19">
        <v>430.82089999999999</v>
      </c>
      <c r="AG298" s="26">
        <v>32569.38</v>
      </c>
      <c r="AH298" s="26">
        <v>239492.55</v>
      </c>
      <c r="AI298" s="19">
        <v>1138.0178000000001</v>
      </c>
      <c r="AJ298" s="26">
        <v>81617.5</v>
      </c>
      <c r="AK298" s="19" t="s">
        <v>267</v>
      </c>
      <c r="AL298" s="22">
        <v>118224</v>
      </c>
      <c r="AM298" s="22">
        <v>192312</v>
      </c>
      <c r="AN298" s="22">
        <v>23284783</v>
      </c>
      <c r="AO298" s="27">
        <v>17825</v>
      </c>
      <c r="AP298" s="19" t="s">
        <v>224</v>
      </c>
      <c r="AQ298" t="s">
        <v>1775</v>
      </c>
      <c r="AR298" s="19" t="s">
        <v>45</v>
      </c>
    </row>
    <row r="299" spans="1:44" ht="28.9" x14ac:dyDescent="0.5">
      <c r="A299" s="18">
        <v>44897</v>
      </c>
      <c r="B299" s="13">
        <v>58</v>
      </c>
      <c r="C299" s="12">
        <v>11597</v>
      </c>
      <c r="D299" s="13" t="s">
        <v>215</v>
      </c>
      <c r="E299" s="13" t="s">
        <v>370</v>
      </c>
      <c r="F299" s="13">
        <v>5.19</v>
      </c>
      <c r="G299" s="13"/>
      <c r="H299" s="21">
        <v>11</v>
      </c>
      <c r="I299" s="21" t="s">
        <v>216</v>
      </c>
      <c r="J299" s="21">
        <v>1.98</v>
      </c>
      <c r="K299" s="21">
        <v>74.02</v>
      </c>
      <c r="L299" s="21" t="s">
        <v>230</v>
      </c>
      <c r="M299" s="21">
        <v>1000</v>
      </c>
      <c r="N299" s="21">
        <v>1432</v>
      </c>
      <c r="O299" s="21">
        <v>63.29</v>
      </c>
      <c r="P299" s="21">
        <v>0.63290000000000002</v>
      </c>
      <c r="Q299" s="21">
        <v>0.27</v>
      </c>
      <c r="R299" s="21">
        <v>0</v>
      </c>
      <c r="S299" s="21">
        <v>62</v>
      </c>
      <c r="T299" s="21">
        <v>0.77</v>
      </c>
      <c r="U299" s="21">
        <v>1568</v>
      </c>
      <c r="V299" s="21">
        <v>839</v>
      </c>
      <c r="W299" s="21">
        <v>614</v>
      </c>
      <c r="X299" s="21">
        <v>327</v>
      </c>
      <c r="Y299" s="21" t="s">
        <v>218</v>
      </c>
      <c r="Z299" s="21" t="s">
        <v>232</v>
      </c>
      <c r="AA299" s="21" t="s">
        <v>179</v>
      </c>
      <c r="AB299" s="21" t="s">
        <v>222</v>
      </c>
      <c r="AC299" s="21">
        <v>1.6915</v>
      </c>
      <c r="AD299" s="21">
        <v>170.3723</v>
      </c>
      <c r="AE299" s="21">
        <v>133.81569999999999</v>
      </c>
      <c r="AF299" s="21">
        <v>495.63099999999997</v>
      </c>
      <c r="AG299" s="28">
        <v>39590.68</v>
      </c>
      <c r="AH299" s="28">
        <v>83161.86</v>
      </c>
      <c r="AI299" s="21">
        <v>1432.7012</v>
      </c>
      <c r="AJ299" s="28">
        <v>84312.83</v>
      </c>
      <c r="AK299" s="21" t="s">
        <v>223</v>
      </c>
      <c r="AL299" s="23">
        <v>139596</v>
      </c>
      <c r="AM299" s="23">
        <v>232605</v>
      </c>
      <c r="AN299" s="23">
        <v>23331115</v>
      </c>
      <c r="AO299" s="29">
        <v>18739</v>
      </c>
      <c r="AP299" s="21" t="s">
        <v>224</v>
      </c>
      <c r="AQ299" t="s">
        <v>1805</v>
      </c>
      <c r="AR299" s="21" t="s">
        <v>33</v>
      </c>
    </row>
    <row r="300" spans="1:44" ht="28.9" x14ac:dyDescent="0.5">
      <c r="A300" s="18">
        <v>44898</v>
      </c>
      <c r="B300" s="10">
        <v>34</v>
      </c>
      <c r="C300" s="9">
        <v>5216</v>
      </c>
      <c r="D300" s="10" t="s">
        <v>235</v>
      </c>
      <c r="E300" s="10"/>
      <c r="F300" s="10">
        <v>22.09</v>
      </c>
      <c r="G300" s="10"/>
      <c r="H300" s="19">
        <v>26</v>
      </c>
      <c r="I300" s="19" t="s">
        <v>237</v>
      </c>
      <c r="J300" s="19">
        <v>9.11</v>
      </c>
      <c r="K300" s="19">
        <v>77.92</v>
      </c>
      <c r="L300" s="19" t="s">
        <v>230</v>
      </c>
      <c r="M300" s="19">
        <v>1000</v>
      </c>
      <c r="N300" s="19">
        <v>1320</v>
      </c>
      <c r="O300" s="19">
        <v>68.97</v>
      </c>
      <c r="P300" s="19">
        <v>0.68969999999999998</v>
      </c>
      <c r="Q300" s="19">
        <v>0.24</v>
      </c>
      <c r="R300" s="19">
        <v>0</v>
      </c>
      <c r="S300" s="19">
        <v>52</v>
      </c>
      <c r="T300" s="19">
        <v>0.74</v>
      </c>
      <c r="U300" s="19">
        <v>1085</v>
      </c>
      <c r="V300" s="19">
        <v>836</v>
      </c>
      <c r="W300" s="19">
        <v>683</v>
      </c>
      <c r="X300" s="19">
        <v>262</v>
      </c>
      <c r="Y300" s="19" t="s">
        <v>238</v>
      </c>
      <c r="Z300" s="19" t="s">
        <v>219</v>
      </c>
      <c r="AA300" s="19" t="s">
        <v>178</v>
      </c>
      <c r="AB300" s="19" t="s">
        <v>239</v>
      </c>
      <c r="AC300" s="19">
        <v>1.1942999999999999</v>
      </c>
      <c r="AD300" s="19">
        <v>497.01069999999999</v>
      </c>
      <c r="AE300" s="19">
        <v>145.59979999999999</v>
      </c>
      <c r="AF300" s="19">
        <v>324.66340000000002</v>
      </c>
      <c r="AG300" s="22">
        <v>235349</v>
      </c>
      <c r="AH300" s="26">
        <v>193053.7</v>
      </c>
      <c r="AI300" s="19">
        <v>2323.1979000000001</v>
      </c>
      <c r="AJ300" s="26">
        <v>80224.44</v>
      </c>
      <c r="AK300" s="19" t="s">
        <v>299</v>
      </c>
      <c r="AL300" s="22">
        <v>96103</v>
      </c>
      <c r="AM300" s="22">
        <v>238259</v>
      </c>
      <c r="AN300" s="22">
        <v>248052</v>
      </c>
      <c r="AO300" s="27">
        <v>16191</v>
      </c>
      <c r="AP300" s="19" t="s">
        <v>252</v>
      </c>
      <c r="AQ300" t="s">
        <v>1799</v>
      </c>
      <c r="AR300" s="19" t="s">
        <v>29</v>
      </c>
    </row>
    <row r="301" spans="1:44" ht="28.9" x14ac:dyDescent="0.5">
      <c r="A301" s="18">
        <v>44899</v>
      </c>
      <c r="B301" s="13">
        <v>39</v>
      </c>
      <c r="C301" s="12">
        <v>28773</v>
      </c>
      <c r="D301" s="13" t="s">
        <v>227</v>
      </c>
      <c r="E301" s="13"/>
      <c r="F301" s="13">
        <v>22.04</v>
      </c>
      <c r="G301" s="13" t="s">
        <v>371</v>
      </c>
      <c r="H301" s="21">
        <v>17</v>
      </c>
      <c r="I301" s="21" t="s">
        <v>216</v>
      </c>
      <c r="J301" s="21">
        <v>5.85</v>
      </c>
      <c r="K301" s="21">
        <v>96.06</v>
      </c>
      <c r="L301" s="21" t="s">
        <v>217</v>
      </c>
      <c r="M301" s="21">
        <v>1000</v>
      </c>
      <c r="N301" s="21">
        <v>1392</v>
      </c>
      <c r="O301" s="21">
        <v>65.900000000000006</v>
      </c>
      <c r="P301" s="21">
        <v>0.65900000000000003</v>
      </c>
      <c r="Q301" s="21">
        <v>0.28999999999999998</v>
      </c>
      <c r="R301" s="21">
        <v>0</v>
      </c>
      <c r="S301" s="21">
        <v>66</v>
      </c>
      <c r="T301" s="21">
        <v>0.79</v>
      </c>
      <c r="U301" s="21">
        <v>1321</v>
      </c>
      <c r="V301" s="21">
        <v>816</v>
      </c>
      <c r="W301" s="21">
        <v>671</v>
      </c>
      <c r="X301" s="21">
        <v>385</v>
      </c>
      <c r="Y301" s="21" t="s">
        <v>231</v>
      </c>
      <c r="Z301" s="21" t="s">
        <v>243</v>
      </c>
      <c r="AA301" s="21" t="s">
        <v>177</v>
      </c>
      <c r="AB301" s="21" t="s">
        <v>233</v>
      </c>
      <c r="AC301" s="21">
        <v>1.0968</v>
      </c>
      <c r="AD301" s="21">
        <v>287.65109999999999</v>
      </c>
      <c r="AE301" s="21">
        <v>113.1931</v>
      </c>
      <c r="AF301" s="21">
        <v>676.02319999999997</v>
      </c>
      <c r="AG301" s="28">
        <v>28458.63</v>
      </c>
      <c r="AH301" s="28">
        <v>49361.4</v>
      </c>
      <c r="AI301" s="21">
        <v>2683.7428</v>
      </c>
      <c r="AJ301" s="28">
        <v>74199.14</v>
      </c>
      <c r="AK301" s="21" t="s">
        <v>255</v>
      </c>
      <c r="AL301" s="23">
        <v>119664</v>
      </c>
      <c r="AM301" s="23">
        <v>234569</v>
      </c>
      <c r="AN301" s="23">
        <v>21288584</v>
      </c>
      <c r="AO301" s="29">
        <v>24899</v>
      </c>
      <c r="AP301" s="21" t="s">
        <v>263</v>
      </c>
      <c r="AQ301" t="s">
        <v>1775</v>
      </c>
      <c r="AR301" s="21" t="s">
        <v>98</v>
      </c>
    </row>
    <row r="302" spans="1:44" ht="28.9" x14ac:dyDescent="0.5">
      <c r="A302" s="18">
        <v>44900</v>
      </c>
      <c r="B302" s="10">
        <v>53</v>
      </c>
      <c r="C302" s="9">
        <v>8855</v>
      </c>
      <c r="D302" s="10" t="s">
        <v>277</v>
      </c>
      <c r="E302" s="10"/>
      <c r="F302" s="10">
        <v>9.06</v>
      </c>
      <c r="G302" s="10"/>
      <c r="H302" s="19">
        <v>35</v>
      </c>
      <c r="I302" s="19" t="s">
        <v>237</v>
      </c>
      <c r="J302" s="19">
        <v>1.45</v>
      </c>
      <c r="K302" s="19">
        <v>66.709999999999994</v>
      </c>
      <c r="L302" s="19" t="s">
        <v>230</v>
      </c>
      <c r="M302" s="19">
        <v>1000</v>
      </c>
      <c r="N302" s="19">
        <v>946</v>
      </c>
      <c r="O302" s="19">
        <v>68.61</v>
      </c>
      <c r="P302" s="19">
        <v>0.68610000000000004</v>
      </c>
      <c r="Q302" s="19">
        <v>0.28999999999999998</v>
      </c>
      <c r="R302" s="19">
        <v>0</v>
      </c>
      <c r="S302" s="19">
        <v>63</v>
      </c>
      <c r="T302" s="19">
        <v>0.79</v>
      </c>
      <c r="U302" s="19">
        <v>1065</v>
      </c>
      <c r="V302" s="19">
        <v>835</v>
      </c>
      <c r="W302" s="19">
        <v>698</v>
      </c>
      <c r="X302" s="19">
        <v>369</v>
      </c>
      <c r="Y302" s="19" t="s">
        <v>218</v>
      </c>
      <c r="Z302" s="19" t="s">
        <v>219</v>
      </c>
      <c r="AA302" s="19" t="s">
        <v>178</v>
      </c>
      <c r="AB302" s="19" t="s">
        <v>233</v>
      </c>
      <c r="AC302" s="19">
        <v>0.92300000000000004</v>
      </c>
      <c r="AD302" s="19">
        <v>246.7901</v>
      </c>
      <c r="AE302" s="19">
        <v>125.81019999999999</v>
      </c>
      <c r="AF302" s="19">
        <v>576.28470000000004</v>
      </c>
      <c r="AG302" s="26">
        <v>33789.050000000003</v>
      </c>
      <c r="AH302" s="26">
        <v>76470.179999999993</v>
      </c>
      <c r="AI302" s="19">
        <v>2810.5203000000001</v>
      </c>
      <c r="AJ302" s="26">
        <v>85644.62</v>
      </c>
      <c r="AK302" s="19" t="s">
        <v>303</v>
      </c>
      <c r="AL302" s="22">
        <v>129024</v>
      </c>
      <c r="AM302" s="22">
        <v>208897</v>
      </c>
      <c r="AN302" s="22">
        <v>16732191</v>
      </c>
      <c r="AO302" s="27">
        <v>18493</v>
      </c>
      <c r="AP302" s="19" t="s">
        <v>252</v>
      </c>
      <c r="AQ302" t="s">
        <v>1775</v>
      </c>
      <c r="AR302" s="19" t="s">
        <v>30</v>
      </c>
    </row>
    <row r="303" spans="1:44" ht="28.9" x14ac:dyDescent="0.5">
      <c r="A303" s="18">
        <v>44901</v>
      </c>
      <c r="B303" s="13">
        <v>69</v>
      </c>
      <c r="C303" s="12">
        <v>27006</v>
      </c>
      <c r="D303" s="13" t="s">
        <v>249</v>
      </c>
      <c r="E303" s="13" t="s">
        <v>372</v>
      </c>
      <c r="F303" s="13">
        <v>11.47</v>
      </c>
      <c r="G303" s="13" t="s">
        <v>43</v>
      </c>
      <c r="H303" s="21">
        <v>19</v>
      </c>
      <c r="I303" s="21" t="s">
        <v>254</v>
      </c>
      <c r="J303" s="21">
        <v>6.36</v>
      </c>
      <c r="K303" s="21">
        <v>60.3</v>
      </c>
      <c r="L303" s="21" t="s">
        <v>230</v>
      </c>
      <c r="M303" s="21">
        <v>1000</v>
      </c>
      <c r="N303" s="21">
        <v>989</v>
      </c>
      <c r="O303" s="21">
        <v>52.16</v>
      </c>
      <c r="P303" s="21">
        <v>0.01</v>
      </c>
      <c r="Q303" s="21">
        <v>0.22</v>
      </c>
      <c r="R303" s="21">
        <v>0</v>
      </c>
      <c r="S303" s="21">
        <v>61</v>
      </c>
      <c r="T303" s="21">
        <v>0.72</v>
      </c>
      <c r="U303" s="21">
        <v>1946</v>
      </c>
      <c r="V303" s="21">
        <v>864</v>
      </c>
      <c r="W303" s="21">
        <v>681</v>
      </c>
      <c r="X303" s="21">
        <v>207</v>
      </c>
      <c r="Y303" s="21" t="s">
        <v>238</v>
      </c>
      <c r="Z303" s="21" t="s">
        <v>243</v>
      </c>
      <c r="AA303" s="21" t="s">
        <v>177</v>
      </c>
      <c r="AB303" s="21" t="s">
        <v>40</v>
      </c>
      <c r="AC303" s="21">
        <v>0.92179999999999995</v>
      </c>
      <c r="AD303" s="21">
        <v>225.25049999999999</v>
      </c>
      <c r="AE303" s="21">
        <v>179.99590000000001</v>
      </c>
      <c r="AF303" s="21">
        <v>598.37310000000002</v>
      </c>
      <c r="AG303" s="28">
        <v>20628.240000000002</v>
      </c>
      <c r="AH303" s="28">
        <v>278005.46999999997</v>
      </c>
      <c r="AI303" s="21">
        <v>2061.3888999999999</v>
      </c>
      <c r="AJ303" s="28">
        <v>88070.27</v>
      </c>
      <c r="AK303" s="21" t="s">
        <v>260</v>
      </c>
      <c r="AL303" s="23">
        <v>101992</v>
      </c>
      <c r="AM303" s="23">
        <v>193596</v>
      </c>
      <c r="AN303" s="23">
        <v>20466071</v>
      </c>
      <c r="AO303" s="29">
        <v>16671</v>
      </c>
      <c r="AP303" s="21" t="s">
        <v>241</v>
      </c>
      <c r="AQ303" t="s">
        <v>1805</v>
      </c>
      <c r="AR303" s="21" t="s">
        <v>30</v>
      </c>
    </row>
    <row r="304" spans="1:44" ht="28.9" x14ac:dyDescent="0.5">
      <c r="A304" s="18">
        <v>44902</v>
      </c>
      <c r="B304" s="10">
        <v>73</v>
      </c>
      <c r="C304" s="9">
        <v>34183</v>
      </c>
      <c r="D304" s="10" t="s">
        <v>264</v>
      </c>
      <c r="E304" s="10"/>
      <c r="F304" s="10">
        <v>11.83</v>
      </c>
      <c r="G304" s="10"/>
      <c r="H304" s="19">
        <v>32</v>
      </c>
      <c r="I304" s="19" t="s">
        <v>216</v>
      </c>
      <c r="J304" s="19">
        <v>3.05</v>
      </c>
      <c r="K304" s="19">
        <v>64.97</v>
      </c>
      <c r="L304" s="19" t="s">
        <v>230</v>
      </c>
      <c r="M304" s="19">
        <v>1000</v>
      </c>
      <c r="N304" s="19">
        <v>1096</v>
      </c>
      <c r="O304" s="19">
        <v>65.38</v>
      </c>
      <c r="P304" s="19">
        <v>0.01</v>
      </c>
      <c r="Q304" s="19">
        <v>0.26</v>
      </c>
      <c r="R304" s="19">
        <v>0</v>
      </c>
      <c r="S304" s="19">
        <v>75</v>
      </c>
      <c r="T304" s="19">
        <v>0.76</v>
      </c>
      <c r="U304" s="19">
        <v>1528</v>
      </c>
      <c r="V304" s="19">
        <v>823</v>
      </c>
      <c r="W304" s="19">
        <v>610</v>
      </c>
      <c r="X304" s="19">
        <v>249</v>
      </c>
      <c r="Y304" s="19" t="s">
        <v>238</v>
      </c>
      <c r="Z304" s="19" t="s">
        <v>232</v>
      </c>
      <c r="AA304" s="19" t="s">
        <v>220</v>
      </c>
      <c r="AB304" s="19" t="s">
        <v>233</v>
      </c>
      <c r="AC304" s="19">
        <v>1.0989</v>
      </c>
      <c r="AD304" s="19">
        <v>150.55080000000001</v>
      </c>
      <c r="AE304" s="19">
        <v>135.8828</v>
      </c>
      <c r="AF304" s="19">
        <v>393.49160000000001</v>
      </c>
      <c r="AG304" s="26">
        <v>34306.43</v>
      </c>
      <c r="AH304" s="26">
        <v>197812.75</v>
      </c>
      <c r="AI304" s="19">
        <v>2307.0663</v>
      </c>
      <c r="AJ304" s="26">
        <v>77753.990000000005</v>
      </c>
      <c r="AK304" s="19" t="s">
        <v>303</v>
      </c>
      <c r="AL304" s="22">
        <v>95751</v>
      </c>
      <c r="AM304" s="22">
        <v>202054</v>
      </c>
      <c r="AN304" s="22">
        <v>18150131</v>
      </c>
      <c r="AO304" s="27">
        <v>22475</v>
      </c>
      <c r="AP304" s="19" t="s">
        <v>224</v>
      </c>
      <c r="AQ304" t="s">
        <v>1841</v>
      </c>
      <c r="AR304" s="19" t="s">
        <v>39</v>
      </c>
    </row>
    <row r="305" spans="1:44" ht="28.9" x14ac:dyDescent="0.5">
      <c r="A305" s="18">
        <v>44903</v>
      </c>
      <c r="B305" s="13">
        <v>4</v>
      </c>
      <c r="C305" s="12">
        <v>12089</v>
      </c>
      <c r="D305" s="13" t="s">
        <v>227</v>
      </c>
      <c r="E305" s="13"/>
      <c r="F305" s="13">
        <v>6.36</v>
      </c>
      <c r="G305" s="13"/>
      <c r="H305" s="21">
        <v>14</v>
      </c>
      <c r="I305" s="21" t="s">
        <v>216</v>
      </c>
      <c r="J305" s="21">
        <v>3.1</v>
      </c>
      <c r="K305" s="21">
        <v>98.26</v>
      </c>
      <c r="L305" s="21" t="s">
        <v>230</v>
      </c>
      <c r="M305" s="21">
        <v>1000</v>
      </c>
      <c r="N305" s="21">
        <v>1235</v>
      </c>
      <c r="O305" s="21">
        <v>60.38</v>
      </c>
      <c r="P305" s="21">
        <v>0.01</v>
      </c>
      <c r="Q305" s="21">
        <v>0.01</v>
      </c>
      <c r="R305" s="21">
        <v>0</v>
      </c>
      <c r="S305" s="21">
        <v>73</v>
      </c>
      <c r="T305" s="21">
        <v>0.74</v>
      </c>
      <c r="U305" s="21">
        <v>1008</v>
      </c>
      <c r="V305" s="21">
        <v>862</v>
      </c>
      <c r="W305" s="21">
        <v>604</v>
      </c>
      <c r="X305" s="21">
        <v>272</v>
      </c>
      <c r="Y305" s="21" t="s">
        <v>231</v>
      </c>
      <c r="Z305" s="21" t="s">
        <v>232</v>
      </c>
      <c r="AA305" s="21" t="s">
        <v>177</v>
      </c>
      <c r="AB305" s="21" t="s">
        <v>222</v>
      </c>
      <c r="AC305" s="21">
        <v>0.91810000000000003</v>
      </c>
      <c r="AD305" s="21">
        <v>201.41390000000001</v>
      </c>
      <c r="AE305" s="21">
        <v>170.12629999999999</v>
      </c>
      <c r="AF305" s="21">
        <v>350.69209999999998</v>
      </c>
      <c r="AG305" s="28">
        <v>32111.55</v>
      </c>
      <c r="AH305" s="28">
        <v>128810.44</v>
      </c>
      <c r="AI305" s="21">
        <v>2268.5709000000002</v>
      </c>
      <c r="AJ305" s="28">
        <v>78321.02</v>
      </c>
      <c r="AK305" s="21" t="s">
        <v>305</v>
      </c>
      <c r="AL305" s="23">
        <v>145889</v>
      </c>
      <c r="AM305" s="23">
        <v>227536</v>
      </c>
      <c r="AN305" s="23">
        <v>16210826</v>
      </c>
      <c r="AO305" s="29">
        <v>23581</v>
      </c>
      <c r="AP305" s="21" t="s">
        <v>224</v>
      </c>
      <c r="AQ305" t="s">
        <v>1828</v>
      </c>
      <c r="AR305" s="21" t="s">
        <v>78</v>
      </c>
    </row>
    <row r="306" spans="1:44" ht="28.9" x14ac:dyDescent="0.5">
      <c r="A306" s="18">
        <v>44904</v>
      </c>
      <c r="B306" s="10">
        <v>5</v>
      </c>
      <c r="C306" s="9">
        <v>4270</v>
      </c>
      <c r="D306" s="10" t="s">
        <v>277</v>
      </c>
      <c r="E306" s="10"/>
      <c r="F306" s="10">
        <v>17</v>
      </c>
      <c r="G306" s="10"/>
      <c r="H306" s="19">
        <v>46</v>
      </c>
      <c r="I306" s="19" t="s">
        <v>229</v>
      </c>
      <c r="J306" s="19">
        <v>8.98</v>
      </c>
      <c r="K306" s="19">
        <v>77.62</v>
      </c>
      <c r="L306" s="19" t="s">
        <v>230</v>
      </c>
      <c r="M306" s="19">
        <v>1000</v>
      </c>
      <c r="N306" s="19">
        <v>1452</v>
      </c>
      <c r="O306" s="19">
        <v>55.85</v>
      </c>
      <c r="P306" s="19">
        <v>0.01</v>
      </c>
      <c r="Q306" s="19">
        <v>0.01</v>
      </c>
      <c r="R306" s="19">
        <v>0</v>
      </c>
      <c r="S306" s="19">
        <v>70</v>
      </c>
      <c r="T306" s="19">
        <v>0.79</v>
      </c>
      <c r="U306" s="19">
        <v>1520</v>
      </c>
      <c r="V306" s="19">
        <v>823</v>
      </c>
      <c r="W306" s="19">
        <v>653</v>
      </c>
      <c r="X306" s="19">
        <v>360</v>
      </c>
      <c r="Y306" s="19" t="s">
        <v>218</v>
      </c>
      <c r="Z306" s="19" t="s">
        <v>243</v>
      </c>
      <c r="AA306" s="19" t="s">
        <v>178</v>
      </c>
      <c r="AB306" s="19" t="s">
        <v>40</v>
      </c>
      <c r="AC306" s="19">
        <v>1.2462</v>
      </c>
      <c r="AD306" s="19">
        <v>294.2747</v>
      </c>
      <c r="AE306" s="19">
        <v>181.15129999999999</v>
      </c>
      <c r="AF306" s="19">
        <v>397.96409999999997</v>
      </c>
      <c r="AG306" s="26">
        <v>39672.129999999997</v>
      </c>
      <c r="AH306" s="26">
        <v>159379.34</v>
      </c>
      <c r="AI306" s="19">
        <v>2148.0785000000001</v>
      </c>
      <c r="AJ306" s="26">
        <v>85915.03</v>
      </c>
      <c r="AK306" s="19" t="s">
        <v>314</v>
      </c>
      <c r="AL306" s="22">
        <v>140492</v>
      </c>
      <c r="AM306" s="22">
        <v>171685</v>
      </c>
      <c r="AN306" s="22">
        <v>24361693</v>
      </c>
      <c r="AO306" s="27">
        <v>16140</v>
      </c>
      <c r="AP306" s="19" t="s">
        <v>245</v>
      </c>
      <c r="AQ306" t="s">
        <v>1789</v>
      </c>
      <c r="AR306" s="19" t="s">
        <v>29</v>
      </c>
    </row>
    <row r="307" spans="1:44" ht="28.9" x14ac:dyDescent="0.5">
      <c r="A307" s="18">
        <v>44905</v>
      </c>
      <c r="B307" s="13">
        <v>82</v>
      </c>
      <c r="C307" s="12">
        <v>16433</v>
      </c>
      <c r="D307" s="13" t="s">
        <v>264</v>
      </c>
      <c r="E307" s="13"/>
      <c r="F307" s="13">
        <v>13.93</v>
      </c>
      <c r="G307" s="13"/>
      <c r="H307" s="21">
        <v>88</v>
      </c>
      <c r="I307" s="21" t="s">
        <v>216</v>
      </c>
      <c r="J307" s="21">
        <v>1.08</v>
      </c>
      <c r="K307" s="21">
        <v>92.18</v>
      </c>
      <c r="L307" s="21" t="s">
        <v>242</v>
      </c>
      <c r="M307" s="21">
        <v>1000</v>
      </c>
      <c r="N307" s="21">
        <v>1225</v>
      </c>
      <c r="O307" s="21">
        <v>69.58</v>
      </c>
      <c r="P307" s="21">
        <v>0.01</v>
      </c>
      <c r="Q307" s="21">
        <v>0.01</v>
      </c>
      <c r="R307" s="21">
        <v>0</v>
      </c>
      <c r="S307" s="21">
        <v>64</v>
      </c>
      <c r="T307" s="21">
        <v>0.77</v>
      </c>
      <c r="U307" s="21">
        <v>1434</v>
      </c>
      <c r="V307" s="21">
        <v>900</v>
      </c>
      <c r="W307" s="21">
        <v>672</v>
      </c>
      <c r="X307" s="21">
        <v>237</v>
      </c>
      <c r="Y307" s="21" t="s">
        <v>218</v>
      </c>
      <c r="Z307" s="21" t="s">
        <v>219</v>
      </c>
      <c r="AA307" s="21" t="s">
        <v>177</v>
      </c>
      <c r="AB307" s="21" t="s">
        <v>261</v>
      </c>
      <c r="AC307" s="21">
        <v>0.90300000000000002</v>
      </c>
      <c r="AD307" s="21">
        <v>453.41030000000001</v>
      </c>
      <c r="AE307" s="21">
        <v>123.07640000000001</v>
      </c>
      <c r="AF307" s="21">
        <v>544.25599999999997</v>
      </c>
      <c r="AG307" s="28">
        <v>23920.12</v>
      </c>
      <c r="AH307" s="28">
        <v>36739.57</v>
      </c>
      <c r="AI307" s="21">
        <v>1696.1015</v>
      </c>
      <c r="AJ307" s="28">
        <v>88350.82</v>
      </c>
      <c r="AK307" s="21" t="s">
        <v>247</v>
      </c>
      <c r="AL307" s="23">
        <v>94464</v>
      </c>
      <c r="AM307" s="23">
        <v>172956</v>
      </c>
      <c r="AN307" s="23">
        <v>19617467</v>
      </c>
      <c r="AO307" s="29">
        <v>22080</v>
      </c>
      <c r="AP307" s="21" t="s">
        <v>245</v>
      </c>
      <c r="AQ307" t="s">
        <v>1853</v>
      </c>
      <c r="AR307" s="21" t="s">
        <v>34</v>
      </c>
    </row>
    <row r="308" spans="1:44" ht="28.9" x14ac:dyDescent="0.5">
      <c r="A308" s="18">
        <v>44906</v>
      </c>
      <c r="B308" s="10">
        <v>17</v>
      </c>
      <c r="C308" s="9">
        <v>4707</v>
      </c>
      <c r="D308" s="10" t="s">
        <v>264</v>
      </c>
      <c r="E308" s="10"/>
      <c r="F308" s="10">
        <v>7.62</v>
      </c>
      <c r="G308" s="10"/>
      <c r="H308" s="19">
        <v>72</v>
      </c>
      <c r="I308" s="19" t="s">
        <v>237</v>
      </c>
      <c r="J308" s="19">
        <v>3.44</v>
      </c>
      <c r="K308" s="19">
        <v>89.7</v>
      </c>
      <c r="L308" s="19" t="s">
        <v>230</v>
      </c>
      <c r="M308" s="19">
        <v>1000</v>
      </c>
      <c r="N308" s="19">
        <v>1485</v>
      </c>
      <c r="O308" s="19">
        <v>62.36</v>
      </c>
      <c r="P308" s="19">
        <v>0.01</v>
      </c>
      <c r="Q308" s="19">
        <v>0.01</v>
      </c>
      <c r="R308" s="19">
        <v>0</v>
      </c>
      <c r="S308" s="19">
        <v>55</v>
      </c>
      <c r="T308" s="19">
        <v>0.71</v>
      </c>
      <c r="U308" s="19">
        <v>1990</v>
      </c>
      <c r="V308" s="19">
        <v>821</v>
      </c>
      <c r="W308" s="19">
        <v>667</v>
      </c>
      <c r="X308" s="19">
        <v>305</v>
      </c>
      <c r="Y308" s="19" t="s">
        <v>218</v>
      </c>
      <c r="Z308" s="19" t="s">
        <v>243</v>
      </c>
      <c r="AA308" s="19" t="s">
        <v>177</v>
      </c>
      <c r="AB308" s="19" t="s">
        <v>239</v>
      </c>
      <c r="AC308" s="19">
        <v>1.0214000000000001</v>
      </c>
      <c r="AD308" s="19">
        <v>202.90309999999999</v>
      </c>
      <c r="AE308" s="19">
        <v>180.33879999999999</v>
      </c>
      <c r="AF308" s="19">
        <v>641.28189999999995</v>
      </c>
      <c r="AG308" s="26">
        <v>26295.599999999999</v>
      </c>
      <c r="AH308" s="26">
        <v>229609.49</v>
      </c>
      <c r="AI308" s="19">
        <v>1831.6832999999999</v>
      </c>
      <c r="AJ308" s="26">
        <v>77715.69</v>
      </c>
      <c r="AK308" s="19" t="s">
        <v>268</v>
      </c>
      <c r="AL308" s="22">
        <v>132058</v>
      </c>
      <c r="AM308" s="22">
        <v>209554</v>
      </c>
      <c r="AN308" s="22">
        <v>17924940</v>
      </c>
      <c r="AO308" s="27">
        <v>24420</v>
      </c>
      <c r="AP308" s="19" t="s">
        <v>252</v>
      </c>
      <c r="AQ308" t="s">
        <v>1777</v>
      </c>
      <c r="AR308" s="19" t="s">
        <v>43</v>
      </c>
    </row>
    <row r="309" spans="1:44" ht="28.9" x14ac:dyDescent="0.5">
      <c r="A309" s="18">
        <v>44907</v>
      </c>
      <c r="B309" s="13">
        <v>80</v>
      </c>
      <c r="C309" s="12">
        <v>6709</v>
      </c>
      <c r="D309" s="13" t="s">
        <v>277</v>
      </c>
      <c r="E309" s="13"/>
      <c r="F309" s="13">
        <v>8.3000000000000007</v>
      </c>
      <c r="G309" s="13"/>
      <c r="H309" s="21">
        <v>94</v>
      </c>
      <c r="I309" s="21" t="s">
        <v>237</v>
      </c>
      <c r="J309" s="21">
        <v>7.61</v>
      </c>
      <c r="K309" s="21">
        <v>79.56</v>
      </c>
      <c r="L309" s="21" t="s">
        <v>217</v>
      </c>
      <c r="M309" s="21">
        <v>1000</v>
      </c>
      <c r="N309" s="21">
        <v>1462</v>
      </c>
      <c r="O309" s="21">
        <v>52.79</v>
      </c>
      <c r="P309" s="21">
        <v>0.01</v>
      </c>
      <c r="Q309" s="21">
        <v>0.01</v>
      </c>
      <c r="R309" s="21">
        <v>0</v>
      </c>
      <c r="S309" s="21">
        <v>63</v>
      </c>
      <c r="T309" s="21">
        <v>0.8</v>
      </c>
      <c r="U309" s="21">
        <v>1387</v>
      </c>
      <c r="V309" s="21">
        <v>882</v>
      </c>
      <c r="W309" s="21">
        <v>661</v>
      </c>
      <c r="X309" s="21">
        <v>286</v>
      </c>
      <c r="Y309" s="21" t="s">
        <v>238</v>
      </c>
      <c r="Z309" s="21" t="s">
        <v>243</v>
      </c>
      <c r="AA309" s="21" t="s">
        <v>177</v>
      </c>
      <c r="AB309" s="21" t="s">
        <v>261</v>
      </c>
      <c r="AC309" s="21">
        <v>0.8024</v>
      </c>
      <c r="AD309" s="21">
        <v>224.89609999999999</v>
      </c>
      <c r="AE309" s="21">
        <v>153.12219999999999</v>
      </c>
      <c r="AF309" s="21">
        <v>613.87450000000001</v>
      </c>
      <c r="AG309" s="23">
        <v>246544</v>
      </c>
      <c r="AH309" s="28">
        <v>162747.37</v>
      </c>
      <c r="AI309" s="21">
        <v>2127.0832</v>
      </c>
      <c r="AJ309" s="28">
        <v>84114.8</v>
      </c>
      <c r="AK309" s="21" t="s">
        <v>270</v>
      </c>
      <c r="AL309" s="23">
        <v>134316</v>
      </c>
      <c r="AM309" s="23">
        <v>221002</v>
      </c>
      <c r="AN309" s="23">
        <v>20563017</v>
      </c>
      <c r="AO309" s="29">
        <v>17375</v>
      </c>
      <c r="AP309" s="21" t="s">
        <v>241</v>
      </c>
      <c r="AQ309" t="s">
        <v>1799</v>
      </c>
      <c r="AR309" s="21" t="s">
        <v>43</v>
      </c>
    </row>
    <row r="310" spans="1:44" ht="28.9" x14ac:dyDescent="0.5">
      <c r="A310" s="18">
        <v>44908</v>
      </c>
      <c r="B310" s="10">
        <v>76</v>
      </c>
      <c r="C310" s="9">
        <v>7251</v>
      </c>
      <c r="D310" s="10" t="s">
        <v>215</v>
      </c>
      <c r="E310" s="10"/>
      <c r="F310" s="10">
        <v>24.41</v>
      </c>
      <c r="G310" s="10"/>
      <c r="H310" s="19">
        <v>94</v>
      </c>
      <c r="I310" s="19" t="s">
        <v>254</v>
      </c>
      <c r="J310" s="19">
        <v>7.21</v>
      </c>
      <c r="K310" s="19">
        <v>74.72</v>
      </c>
      <c r="L310" s="19" t="s">
        <v>230</v>
      </c>
      <c r="M310" s="19">
        <v>1000</v>
      </c>
      <c r="N310" s="19">
        <v>1391</v>
      </c>
      <c r="O310" s="19">
        <v>66.38</v>
      </c>
      <c r="P310" s="19">
        <v>0.01</v>
      </c>
      <c r="Q310" s="19">
        <v>0.01</v>
      </c>
      <c r="R310" s="19">
        <v>0</v>
      </c>
      <c r="S310" s="19">
        <v>71</v>
      </c>
      <c r="T310" s="19">
        <v>0.7</v>
      </c>
      <c r="U310" s="19">
        <v>1379</v>
      </c>
      <c r="V310" s="19">
        <v>810</v>
      </c>
      <c r="W310" s="19">
        <v>672</v>
      </c>
      <c r="X310" s="19">
        <v>289</v>
      </c>
      <c r="Y310" s="19" t="s">
        <v>231</v>
      </c>
      <c r="Z310" s="19" t="s">
        <v>219</v>
      </c>
      <c r="AA310" s="19" t="s">
        <v>220</v>
      </c>
      <c r="AB310" s="19" t="s">
        <v>233</v>
      </c>
      <c r="AC310" s="19">
        <v>0.93669999999999998</v>
      </c>
      <c r="AD310" s="19">
        <v>135.3159</v>
      </c>
      <c r="AE310" s="19">
        <v>192.55770000000001</v>
      </c>
      <c r="AF310" s="19">
        <v>302.53190000000001</v>
      </c>
      <c r="AG310" s="26">
        <v>39731.99</v>
      </c>
      <c r="AH310" s="26">
        <v>157705.76999999999</v>
      </c>
      <c r="AI310" s="19">
        <v>2124.6543000000001</v>
      </c>
      <c r="AJ310" s="26">
        <v>85909.16</v>
      </c>
      <c r="AK310" s="19" t="s">
        <v>262</v>
      </c>
      <c r="AL310" s="22">
        <v>117102</v>
      </c>
      <c r="AM310" s="22">
        <v>181891</v>
      </c>
      <c r="AN310" s="22">
        <v>19183690</v>
      </c>
      <c r="AO310" s="27">
        <v>20851</v>
      </c>
      <c r="AP310" s="19" t="s">
        <v>263</v>
      </c>
      <c r="AQ310" t="s">
        <v>1807</v>
      </c>
      <c r="AR310" s="19" t="s">
        <v>34</v>
      </c>
    </row>
    <row r="311" spans="1:44" ht="28.9" x14ac:dyDescent="0.5">
      <c r="A311" s="18">
        <v>44909</v>
      </c>
      <c r="B311" s="13">
        <v>86</v>
      </c>
      <c r="C311" s="12">
        <v>22518</v>
      </c>
      <c r="D311" s="13" t="s">
        <v>235</v>
      </c>
      <c r="E311" s="13"/>
      <c r="F311" s="13">
        <v>8.0299999999999994</v>
      </c>
      <c r="G311" s="13"/>
      <c r="H311" s="21">
        <v>68</v>
      </c>
      <c r="I311" s="21" t="s">
        <v>237</v>
      </c>
      <c r="J311" s="21">
        <v>9.16</v>
      </c>
      <c r="K311" s="21">
        <v>74.180000000000007</v>
      </c>
      <c r="L311" s="21" t="s">
        <v>242</v>
      </c>
      <c r="M311" s="21">
        <v>1000</v>
      </c>
      <c r="N311" s="21">
        <v>1261</v>
      </c>
      <c r="O311" s="21">
        <v>58.34</v>
      </c>
      <c r="P311" s="21">
        <v>0.01</v>
      </c>
      <c r="Q311" s="21">
        <v>0.01</v>
      </c>
      <c r="R311" s="21">
        <v>0</v>
      </c>
      <c r="S311" s="21">
        <v>56</v>
      </c>
      <c r="T311" s="21">
        <v>0.75</v>
      </c>
      <c r="U311" s="21">
        <v>1278</v>
      </c>
      <c r="V311" s="21">
        <v>830</v>
      </c>
      <c r="W311" s="21">
        <v>601</v>
      </c>
      <c r="X311" s="21">
        <v>301</v>
      </c>
      <c r="Y311" s="21" t="s">
        <v>231</v>
      </c>
      <c r="Z311" s="21" t="s">
        <v>232</v>
      </c>
      <c r="AA311" s="21" t="s">
        <v>178</v>
      </c>
      <c r="AB311" s="21" t="s">
        <v>222</v>
      </c>
      <c r="AC311" s="21">
        <v>1.6553</v>
      </c>
      <c r="AD311" s="21">
        <v>318.82429999999999</v>
      </c>
      <c r="AE311" s="21">
        <v>148.69120000000001</v>
      </c>
      <c r="AF311" s="21">
        <v>641.59609999999998</v>
      </c>
      <c r="AG311" s="28">
        <v>34750.22</v>
      </c>
      <c r="AH311" s="28">
        <v>234325.81</v>
      </c>
      <c r="AI311" s="21">
        <v>2047.8086000000001</v>
      </c>
      <c r="AJ311" s="28">
        <v>82066.350000000006</v>
      </c>
      <c r="AK311" s="21" t="s">
        <v>234</v>
      </c>
      <c r="AL311" s="23">
        <v>137833</v>
      </c>
      <c r="AM311" s="23">
        <v>171493</v>
      </c>
      <c r="AN311" s="23">
        <v>19898462</v>
      </c>
      <c r="AO311" s="29">
        <v>23058</v>
      </c>
      <c r="AP311" s="21" t="s">
        <v>241</v>
      </c>
      <c r="AQ311" t="s">
        <v>1857</v>
      </c>
      <c r="AR311" s="21" t="s">
        <v>29</v>
      </c>
    </row>
    <row r="312" spans="1:44" ht="28.9" x14ac:dyDescent="0.5">
      <c r="A312" s="18">
        <v>44910</v>
      </c>
      <c r="B312" s="10">
        <v>92</v>
      </c>
      <c r="C312" s="9">
        <v>36237</v>
      </c>
      <c r="D312" s="10" t="s">
        <v>227</v>
      </c>
      <c r="E312" s="10" t="s">
        <v>373</v>
      </c>
      <c r="F312" s="10">
        <v>4.47</v>
      </c>
      <c r="G312" s="10"/>
      <c r="H312" s="19">
        <v>89</v>
      </c>
      <c r="I312" s="19" t="s">
        <v>216</v>
      </c>
      <c r="J312" s="19">
        <v>7.11</v>
      </c>
      <c r="K312" s="19">
        <v>60.64</v>
      </c>
      <c r="L312" s="19" t="s">
        <v>217</v>
      </c>
      <c r="M312" s="19">
        <v>1000</v>
      </c>
      <c r="N312" s="19">
        <v>874</v>
      </c>
      <c r="O312" s="19">
        <v>63.61</v>
      </c>
      <c r="P312" s="19">
        <v>0.6361</v>
      </c>
      <c r="Q312" s="19">
        <v>0.01</v>
      </c>
      <c r="R312" s="19">
        <v>0</v>
      </c>
      <c r="S312" s="19">
        <v>53</v>
      </c>
      <c r="T312" s="19">
        <v>0.74</v>
      </c>
      <c r="U312" s="19">
        <v>1957</v>
      </c>
      <c r="V312" s="19">
        <v>833</v>
      </c>
      <c r="W312" s="19">
        <v>656</v>
      </c>
      <c r="X312" s="19">
        <v>243</v>
      </c>
      <c r="Y312" s="19" t="s">
        <v>231</v>
      </c>
      <c r="Z312" s="19" t="s">
        <v>232</v>
      </c>
      <c r="AA312" s="19" t="s">
        <v>177</v>
      </c>
      <c r="AB312" s="19" t="s">
        <v>40</v>
      </c>
      <c r="AC312" s="19">
        <v>1.51</v>
      </c>
      <c r="AD312" s="19">
        <v>192.59389999999999</v>
      </c>
      <c r="AE312" s="19">
        <v>149.4187</v>
      </c>
      <c r="AF312" s="19">
        <v>416.18990000000002</v>
      </c>
      <c r="AG312" s="26">
        <v>21115.86</v>
      </c>
      <c r="AH312" s="26">
        <v>212427.95</v>
      </c>
      <c r="AI312" s="19">
        <v>2428.1983</v>
      </c>
      <c r="AJ312" s="26">
        <v>71454.52</v>
      </c>
      <c r="AK312" s="19" t="s">
        <v>308</v>
      </c>
      <c r="AL312" s="22">
        <v>111666</v>
      </c>
      <c r="AM312" s="22">
        <v>215324</v>
      </c>
      <c r="AN312" s="22">
        <v>21498916</v>
      </c>
      <c r="AO312" s="27">
        <v>17137</v>
      </c>
      <c r="AP312" s="19" t="s">
        <v>263</v>
      </c>
      <c r="AQ312" t="s">
        <v>1775</v>
      </c>
      <c r="AR312" s="19" t="s">
        <v>374</v>
      </c>
    </row>
    <row r="313" spans="1:44" ht="28.9" x14ac:dyDescent="0.5">
      <c r="A313" s="18">
        <v>44911</v>
      </c>
      <c r="B313" s="13">
        <v>1</v>
      </c>
      <c r="C313" s="12">
        <v>10077</v>
      </c>
      <c r="D313" s="13" t="s">
        <v>227</v>
      </c>
      <c r="E313" s="13"/>
      <c r="F313" s="13">
        <v>2.23</v>
      </c>
      <c r="G313" s="13"/>
      <c r="H313" s="21">
        <v>50</v>
      </c>
      <c r="I313" s="21" t="s">
        <v>254</v>
      </c>
      <c r="J313" s="21">
        <v>4.3899999999999997</v>
      </c>
      <c r="K313" s="21">
        <v>98.26</v>
      </c>
      <c r="L313" s="21" t="s">
        <v>230</v>
      </c>
      <c r="M313" s="21">
        <v>1000</v>
      </c>
      <c r="N313" s="21">
        <v>887</v>
      </c>
      <c r="O313" s="21">
        <v>69.63</v>
      </c>
      <c r="P313" s="21">
        <v>0.69630000000000003</v>
      </c>
      <c r="Q313" s="21">
        <v>0.01</v>
      </c>
      <c r="R313" s="21">
        <v>0</v>
      </c>
      <c r="S313" s="21">
        <v>71</v>
      </c>
      <c r="T313" s="21">
        <v>0.73</v>
      </c>
      <c r="U313" s="21">
        <v>1132</v>
      </c>
      <c r="V313" s="21">
        <v>864</v>
      </c>
      <c r="W313" s="21">
        <v>648</v>
      </c>
      <c r="X313" s="21">
        <v>245</v>
      </c>
      <c r="Y313" s="21" t="s">
        <v>218</v>
      </c>
      <c r="Z313" s="21" t="s">
        <v>219</v>
      </c>
      <c r="AA313" s="21" t="s">
        <v>179</v>
      </c>
      <c r="AB313" s="21" t="s">
        <v>239</v>
      </c>
      <c r="AC313" s="21">
        <v>1.3852</v>
      </c>
      <c r="AD313" s="21">
        <v>458.209</v>
      </c>
      <c r="AE313" s="21">
        <v>165.52279999999999</v>
      </c>
      <c r="AF313" s="21">
        <v>610.29079999999999</v>
      </c>
      <c r="AG313" s="28">
        <v>32851.68</v>
      </c>
      <c r="AH313" s="28">
        <v>196546.58</v>
      </c>
      <c r="AI313" s="21">
        <v>1258.316</v>
      </c>
      <c r="AJ313" s="28">
        <v>79578.27</v>
      </c>
      <c r="AK313" s="21" t="s">
        <v>297</v>
      </c>
      <c r="AL313" s="23">
        <v>134797</v>
      </c>
      <c r="AM313" s="23">
        <v>193633</v>
      </c>
      <c r="AN313" s="23">
        <v>20144259</v>
      </c>
      <c r="AO313" s="29">
        <v>21367</v>
      </c>
      <c r="AP313" s="21" t="s">
        <v>241</v>
      </c>
      <c r="AQ313" t="s">
        <v>1779</v>
      </c>
      <c r="AR313" s="21" t="s">
        <v>34</v>
      </c>
    </row>
    <row r="314" spans="1:44" ht="28.9" x14ac:dyDescent="0.5">
      <c r="A314" s="18">
        <v>44912</v>
      </c>
      <c r="B314" s="10">
        <v>18</v>
      </c>
      <c r="C314" s="9">
        <v>35624</v>
      </c>
      <c r="D314" s="10" t="s">
        <v>264</v>
      </c>
      <c r="E314" s="10"/>
      <c r="F314" s="10">
        <v>13.77</v>
      </c>
      <c r="G314" s="10" t="s">
        <v>101</v>
      </c>
      <c r="H314" s="19">
        <v>87</v>
      </c>
      <c r="I314" s="19" t="s">
        <v>237</v>
      </c>
      <c r="J314" s="19">
        <v>8.5</v>
      </c>
      <c r="K314" s="19">
        <v>75.23</v>
      </c>
      <c r="L314" s="19" t="s">
        <v>217</v>
      </c>
      <c r="M314" s="19">
        <v>1000</v>
      </c>
      <c r="N314" s="19">
        <v>1148</v>
      </c>
      <c r="O314" s="19">
        <v>66.900000000000006</v>
      </c>
      <c r="P314" s="19">
        <v>0.66900000000000004</v>
      </c>
      <c r="Q314" s="19">
        <v>0.01</v>
      </c>
      <c r="R314" s="19">
        <v>0</v>
      </c>
      <c r="S314" s="19">
        <v>71</v>
      </c>
      <c r="T314" s="19">
        <v>0.8</v>
      </c>
      <c r="U314" s="19">
        <v>1288</v>
      </c>
      <c r="V314" s="19">
        <v>840</v>
      </c>
      <c r="W314" s="19">
        <v>687</v>
      </c>
      <c r="X314" s="19">
        <v>247</v>
      </c>
      <c r="Y314" s="19" t="s">
        <v>238</v>
      </c>
      <c r="Z314" s="19" t="s">
        <v>219</v>
      </c>
      <c r="AA314" s="19" t="s">
        <v>178</v>
      </c>
      <c r="AB314" s="19" t="s">
        <v>261</v>
      </c>
      <c r="AC314" s="19">
        <v>1.7316</v>
      </c>
      <c r="AD314" s="19">
        <v>223.35740000000001</v>
      </c>
      <c r="AE314" s="19">
        <v>160.72290000000001</v>
      </c>
      <c r="AF314" s="19">
        <v>395.173</v>
      </c>
      <c r="AG314" s="26">
        <v>29419.41</v>
      </c>
      <c r="AH314" s="26">
        <v>123993.63</v>
      </c>
      <c r="AI314" s="19">
        <v>2306.4187000000002</v>
      </c>
      <c r="AJ314" s="26">
        <v>87298.5</v>
      </c>
      <c r="AK314" s="19" t="s">
        <v>265</v>
      </c>
      <c r="AL314" s="22">
        <v>126449</v>
      </c>
      <c r="AM314" s="22">
        <v>223332</v>
      </c>
      <c r="AN314" s="22">
        <v>24959972</v>
      </c>
      <c r="AO314" s="27">
        <v>17598</v>
      </c>
      <c r="AP314" s="19" t="s">
        <v>224</v>
      </c>
      <c r="AQ314" t="s">
        <v>1864</v>
      </c>
      <c r="AR314" s="19" t="s">
        <v>46</v>
      </c>
    </row>
    <row r="315" spans="1:44" ht="28.9" x14ac:dyDescent="0.5">
      <c r="A315" s="18">
        <v>44913</v>
      </c>
      <c r="B315" s="13">
        <v>23</v>
      </c>
      <c r="C315" s="12">
        <v>15200</v>
      </c>
      <c r="D315" s="13" t="s">
        <v>215</v>
      </c>
      <c r="E315" s="13"/>
      <c r="F315" s="13">
        <v>7.58</v>
      </c>
      <c r="G315" s="13"/>
      <c r="H315" s="21">
        <v>42</v>
      </c>
      <c r="I315" s="21" t="s">
        <v>237</v>
      </c>
      <c r="J315" s="21">
        <v>9.7100000000000009</v>
      </c>
      <c r="K315" s="21">
        <v>92.15</v>
      </c>
      <c r="L315" s="21" t="s">
        <v>242</v>
      </c>
      <c r="M315" s="21">
        <v>1000</v>
      </c>
      <c r="N315" s="21">
        <v>1475</v>
      </c>
      <c r="O315" s="21">
        <v>68.040000000000006</v>
      </c>
      <c r="P315" s="21">
        <v>0.6804</v>
      </c>
      <c r="Q315" s="21">
        <v>0.01</v>
      </c>
      <c r="R315" s="21">
        <v>0</v>
      </c>
      <c r="S315" s="21">
        <v>52</v>
      </c>
      <c r="T315" s="21">
        <v>0.75</v>
      </c>
      <c r="U315" s="21">
        <v>1937</v>
      </c>
      <c r="V315" s="21">
        <v>872</v>
      </c>
      <c r="W315" s="21">
        <v>613</v>
      </c>
      <c r="X315" s="21">
        <v>323</v>
      </c>
      <c r="Y315" s="21" t="s">
        <v>231</v>
      </c>
      <c r="Z315" s="21" t="s">
        <v>243</v>
      </c>
      <c r="AA315" s="21" t="s">
        <v>177</v>
      </c>
      <c r="AB315" s="21" t="s">
        <v>40</v>
      </c>
      <c r="AC315" s="21">
        <v>0.81989999999999996</v>
      </c>
      <c r="AD315" s="21">
        <v>461.91879999999998</v>
      </c>
      <c r="AE315" s="21">
        <v>178.1833</v>
      </c>
      <c r="AF315" s="21">
        <v>560.67340000000002</v>
      </c>
      <c r="AG315" s="28">
        <v>33588.339999999997</v>
      </c>
      <c r="AH315" s="28">
        <v>254684.01</v>
      </c>
      <c r="AI315" s="21">
        <v>1490.8281999999999</v>
      </c>
      <c r="AJ315" s="28">
        <v>77573.759999999995</v>
      </c>
      <c r="AK315" s="21" t="s">
        <v>297</v>
      </c>
      <c r="AL315" s="23">
        <v>141269</v>
      </c>
      <c r="AM315" s="23">
        <v>152136</v>
      </c>
      <c r="AN315" s="23">
        <v>22809927</v>
      </c>
      <c r="AO315" s="29">
        <v>16047</v>
      </c>
      <c r="AP315" s="21" t="s">
        <v>224</v>
      </c>
      <c r="AQ315" t="s">
        <v>1777</v>
      </c>
      <c r="AR315" s="21" t="s">
        <v>64</v>
      </c>
    </row>
    <row r="316" spans="1:44" ht="28.9" x14ac:dyDescent="0.5">
      <c r="A316" s="18">
        <v>44914</v>
      </c>
      <c r="B316" s="10">
        <v>44</v>
      </c>
      <c r="C316" s="9">
        <v>4401</v>
      </c>
      <c r="D316" s="10" t="s">
        <v>264</v>
      </c>
      <c r="E316" s="10"/>
      <c r="F316" s="10">
        <v>26.66</v>
      </c>
      <c r="G316" s="10"/>
      <c r="H316" s="19">
        <v>7</v>
      </c>
      <c r="I316" s="19" t="s">
        <v>216</v>
      </c>
      <c r="J316" s="19">
        <v>9.85</v>
      </c>
      <c r="K316" s="19">
        <v>71.739999999999995</v>
      </c>
      <c r="L316" s="19" t="s">
        <v>242</v>
      </c>
      <c r="M316" s="19">
        <v>1000</v>
      </c>
      <c r="N316" s="19">
        <v>1440</v>
      </c>
      <c r="O316" s="19">
        <v>55.61</v>
      </c>
      <c r="P316" s="19">
        <v>0.55610000000000004</v>
      </c>
      <c r="Q316" s="19">
        <v>0.01</v>
      </c>
      <c r="R316" s="19">
        <v>0</v>
      </c>
      <c r="S316" s="19">
        <v>58</v>
      </c>
      <c r="T316" s="19">
        <v>0.77</v>
      </c>
      <c r="U316" s="19">
        <v>1221</v>
      </c>
      <c r="V316" s="19">
        <v>876</v>
      </c>
      <c r="W316" s="19">
        <v>637</v>
      </c>
      <c r="X316" s="19">
        <v>244</v>
      </c>
      <c r="Y316" s="19" t="s">
        <v>231</v>
      </c>
      <c r="Z316" s="19" t="s">
        <v>243</v>
      </c>
      <c r="AA316" s="19" t="s">
        <v>178</v>
      </c>
      <c r="AB316" s="19" t="s">
        <v>40</v>
      </c>
      <c r="AC316" s="19">
        <v>1.4154</v>
      </c>
      <c r="AD316" s="19">
        <v>146.37219999999999</v>
      </c>
      <c r="AE316" s="19">
        <v>185.98410000000001</v>
      </c>
      <c r="AF316" s="19">
        <v>420.23829999999998</v>
      </c>
      <c r="AG316" s="22">
        <v>216705</v>
      </c>
      <c r="AH316" s="26">
        <v>166872.46</v>
      </c>
      <c r="AI316" s="19">
        <v>2136.9906999999998</v>
      </c>
      <c r="AJ316" s="26">
        <v>84386.83</v>
      </c>
      <c r="AK316" s="19" t="s">
        <v>347</v>
      </c>
      <c r="AL316" s="22">
        <v>141389</v>
      </c>
      <c r="AM316" s="22">
        <v>187474</v>
      </c>
      <c r="AN316" s="22">
        <v>248052</v>
      </c>
      <c r="AO316" s="27">
        <v>23873</v>
      </c>
      <c r="AP316" s="19" t="s">
        <v>241</v>
      </c>
      <c r="AQ316" t="s">
        <v>559</v>
      </c>
      <c r="AR316" s="19" t="s">
        <v>375</v>
      </c>
    </row>
    <row r="317" spans="1:44" ht="28.9" x14ac:dyDescent="0.5">
      <c r="A317" s="18">
        <v>44915</v>
      </c>
      <c r="B317" s="13">
        <v>88</v>
      </c>
      <c r="C317" s="12">
        <v>30716</v>
      </c>
      <c r="D317" s="13" t="s">
        <v>227</v>
      </c>
      <c r="E317" s="13"/>
      <c r="F317" s="13">
        <v>7.48</v>
      </c>
      <c r="G317" s="13" t="s">
        <v>34</v>
      </c>
      <c r="H317" s="21">
        <v>36</v>
      </c>
      <c r="I317" s="21" t="s">
        <v>237</v>
      </c>
      <c r="J317" s="21">
        <v>2.67</v>
      </c>
      <c r="K317" s="21">
        <v>61.56</v>
      </c>
      <c r="L317" s="21" t="s">
        <v>217</v>
      </c>
      <c r="M317" s="21">
        <v>1000</v>
      </c>
      <c r="N317" s="21">
        <v>918</v>
      </c>
      <c r="O317" s="21">
        <v>69.989999999999995</v>
      </c>
      <c r="P317" s="21">
        <v>0.69989999999999997</v>
      </c>
      <c r="Q317" s="21">
        <v>0.01</v>
      </c>
      <c r="R317" s="21">
        <v>0</v>
      </c>
      <c r="S317" s="21">
        <v>58</v>
      </c>
      <c r="T317" s="21">
        <v>0.76</v>
      </c>
      <c r="U317" s="21">
        <v>1184</v>
      </c>
      <c r="V317" s="21">
        <v>804</v>
      </c>
      <c r="W317" s="21">
        <v>673</v>
      </c>
      <c r="X317" s="21">
        <v>225</v>
      </c>
      <c r="Y317" s="21" t="s">
        <v>238</v>
      </c>
      <c r="Z317" s="21" t="s">
        <v>243</v>
      </c>
      <c r="AA317" s="21" t="s">
        <v>177</v>
      </c>
      <c r="AB317" s="21" t="s">
        <v>40</v>
      </c>
      <c r="AC317" s="21">
        <v>1.5993999999999999</v>
      </c>
      <c r="AD317" s="21">
        <v>438.59030000000001</v>
      </c>
      <c r="AE317" s="21">
        <v>197.2183</v>
      </c>
      <c r="AF317" s="21">
        <v>495.84379999999999</v>
      </c>
      <c r="AG317" s="28">
        <v>33481.129999999997</v>
      </c>
      <c r="AH317" s="28">
        <v>118659.18</v>
      </c>
      <c r="AI317" s="21">
        <v>2628.3917000000001</v>
      </c>
      <c r="AJ317" s="28">
        <v>73839.41</v>
      </c>
      <c r="AK317" s="21" t="s">
        <v>272</v>
      </c>
      <c r="AL317" s="23">
        <v>109257</v>
      </c>
      <c r="AM317" s="23">
        <v>242050</v>
      </c>
      <c r="AN317" s="23">
        <v>16456051</v>
      </c>
      <c r="AO317" s="29">
        <v>16401</v>
      </c>
      <c r="AP317" s="21" t="s">
        <v>224</v>
      </c>
      <c r="AQ317" t="s">
        <v>1807</v>
      </c>
      <c r="AR317" s="21" t="s">
        <v>34</v>
      </c>
    </row>
    <row r="318" spans="1:44" ht="28.9" x14ac:dyDescent="0.5">
      <c r="A318" s="18">
        <v>44916</v>
      </c>
      <c r="B318" s="10">
        <v>21</v>
      </c>
      <c r="C318" s="9">
        <v>22403</v>
      </c>
      <c r="D318" s="10" t="s">
        <v>227</v>
      </c>
      <c r="E318" s="10"/>
      <c r="F318" s="10">
        <v>12.96</v>
      </c>
      <c r="G318" s="10"/>
      <c r="H318" s="19">
        <v>67</v>
      </c>
      <c r="I318" s="19" t="s">
        <v>216</v>
      </c>
      <c r="J318" s="19">
        <v>4.83</v>
      </c>
      <c r="K318" s="19">
        <v>85.58</v>
      </c>
      <c r="L318" s="19" t="s">
        <v>230</v>
      </c>
      <c r="M318" s="19">
        <v>1000</v>
      </c>
      <c r="N318" s="19">
        <v>1488</v>
      </c>
      <c r="O318" s="19">
        <v>64.599999999999994</v>
      </c>
      <c r="P318" s="19">
        <v>0.64600000000000002</v>
      </c>
      <c r="Q318" s="19">
        <v>0.01</v>
      </c>
      <c r="R318" s="19">
        <v>0</v>
      </c>
      <c r="S318" s="19">
        <v>74</v>
      </c>
      <c r="T318" s="19">
        <v>0.78</v>
      </c>
      <c r="U318" s="19">
        <v>1030</v>
      </c>
      <c r="V318" s="19">
        <v>827</v>
      </c>
      <c r="W318" s="19">
        <v>661</v>
      </c>
      <c r="X318" s="19">
        <v>335</v>
      </c>
      <c r="Y318" s="19" t="s">
        <v>231</v>
      </c>
      <c r="Z318" s="19" t="s">
        <v>219</v>
      </c>
      <c r="AA318" s="19" t="s">
        <v>177</v>
      </c>
      <c r="AB318" s="19" t="s">
        <v>233</v>
      </c>
      <c r="AC318" s="19">
        <v>1.5065999999999999</v>
      </c>
      <c r="AD318" s="19">
        <v>375.4606</v>
      </c>
      <c r="AE318" s="19">
        <v>128.91970000000001</v>
      </c>
      <c r="AF318" s="19">
        <v>675.44479999999999</v>
      </c>
      <c r="AG318" s="26">
        <v>32511.43</v>
      </c>
      <c r="AH318" s="26">
        <v>78462.5</v>
      </c>
      <c r="AI318" s="19">
        <v>2765.0729000000001</v>
      </c>
      <c r="AJ318" s="26">
        <v>74078.83</v>
      </c>
      <c r="AK318" s="19" t="s">
        <v>240</v>
      </c>
      <c r="AL318" s="22">
        <v>137604</v>
      </c>
      <c r="AM318" s="22">
        <v>168733</v>
      </c>
      <c r="AN318" s="22">
        <v>16897318</v>
      </c>
      <c r="AO318" s="27">
        <v>23092</v>
      </c>
      <c r="AP318" s="19" t="s">
        <v>252</v>
      </c>
      <c r="AQ318" t="s">
        <v>1819</v>
      </c>
      <c r="AR318" s="19" t="s">
        <v>129</v>
      </c>
    </row>
    <row r="319" spans="1:44" ht="28.9" x14ac:dyDescent="0.5">
      <c r="A319" s="18">
        <v>44917</v>
      </c>
      <c r="B319" s="13">
        <v>48</v>
      </c>
      <c r="C319" s="12">
        <v>36279</v>
      </c>
      <c r="D319" s="13" t="s">
        <v>277</v>
      </c>
      <c r="E319" s="13"/>
      <c r="F319" s="13">
        <v>17.170000000000002</v>
      </c>
      <c r="G319" s="13"/>
      <c r="H319" s="21">
        <v>24</v>
      </c>
      <c r="I319" s="21" t="s">
        <v>216</v>
      </c>
      <c r="J319" s="21">
        <v>8.5299999999999994</v>
      </c>
      <c r="K319" s="21">
        <v>99.47</v>
      </c>
      <c r="L319" s="21" t="s">
        <v>242</v>
      </c>
      <c r="M319" s="21">
        <v>1000</v>
      </c>
      <c r="N319" s="21">
        <v>1457</v>
      </c>
      <c r="O319" s="21">
        <v>62.78</v>
      </c>
      <c r="P319" s="21">
        <v>0.62780000000000002</v>
      </c>
      <c r="Q319" s="21">
        <v>0.01</v>
      </c>
      <c r="R319" s="21">
        <v>0</v>
      </c>
      <c r="S319" s="21">
        <v>60</v>
      </c>
      <c r="T319" s="21">
        <v>0.76</v>
      </c>
      <c r="U319" s="21">
        <v>1308</v>
      </c>
      <c r="V319" s="21">
        <v>838</v>
      </c>
      <c r="W319" s="21">
        <v>613</v>
      </c>
      <c r="X319" s="21">
        <v>279</v>
      </c>
      <c r="Y319" s="21" t="s">
        <v>231</v>
      </c>
      <c r="Z319" s="21" t="s">
        <v>243</v>
      </c>
      <c r="AA319" s="21" t="s">
        <v>177</v>
      </c>
      <c r="AB319" s="21" t="s">
        <v>233</v>
      </c>
      <c r="AC319" s="21">
        <v>1.7139</v>
      </c>
      <c r="AD319" s="21">
        <v>170.96469999999999</v>
      </c>
      <c r="AE319" s="21">
        <v>107.3836</v>
      </c>
      <c r="AF319" s="21">
        <v>363.13679999999999</v>
      </c>
      <c r="AG319" s="28">
        <v>31585.67</v>
      </c>
      <c r="AH319" s="28">
        <v>219316.56</v>
      </c>
      <c r="AI319" s="21">
        <v>2592.4357</v>
      </c>
      <c r="AJ319" s="28">
        <v>75919</v>
      </c>
      <c r="AK319" s="21" t="s">
        <v>256</v>
      </c>
      <c r="AL319" s="23">
        <v>108970</v>
      </c>
      <c r="AM319" s="23">
        <v>209896</v>
      </c>
      <c r="AN319" s="23">
        <v>17585790</v>
      </c>
      <c r="AO319" s="29">
        <v>17618</v>
      </c>
      <c r="AP319" s="21" t="s">
        <v>224</v>
      </c>
      <c r="AQ319" t="s">
        <v>1923</v>
      </c>
      <c r="AR319" s="21" t="s">
        <v>45</v>
      </c>
    </row>
    <row r="320" spans="1:44" ht="28.9" x14ac:dyDescent="0.5">
      <c r="A320" s="18">
        <v>44918</v>
      </c>
      <c r="B320" s="10">
        <v>15</v>
      </c>
      <c r="C320" s="9">
        <v>8373</v>
      </c>
      <c r="D320" s="10" t="s">
        <v>235</v>
      </c>
      <c r="E320" s="10" t="s">
        <v>376</v>
      </c>
      <c r="F320" s="10">
        <v>28.58</v>
      </c>
      <c r="G320" s="10"/>
      <c r="H320" s="19">
        <v>18</v>
      </c>
      <c r="I320" s="19" t="s">
        <v>254</v>
      </c>
      <c r="J320" s="19">
        <v>5.48</v>
      </c>
      <c r="K320" s="19">
        <v>98.15</v>
      </c>
      <c r="L320" s="19" t="s">
        <v>217</v>
      </c>
      <c r="M320" s="19">
        <v>1000</v>
      </c>
      <c r="N320" s="19">
        <v>918</v>
      </c>
      <c r="O320" s="19">
        <v>51.28</v>
      </c>
      <c r="P320" s="19">
        <v>0.51280000000000003</v>
      </c>
      <c r="Q320" s="19">
        <v>0.01</v>
      </c>
      <c r="R320" s="19">
        <v>0</v>
      </c>
      <c r="S320" s="19">
        <v>62</v>
      </c>
      <c r="T320" s="19">
        <v>0.71</v>
      </c>
      <c r="U320" s="19">
        <v>1751</v>
      </c>
      <c r="V320" s="19">
        <v>863</v>
      </c>
      <c r="W320" s="19">
        <v>632</v>
      </c>
      <c r="X320" s="19">
        <v>323</v>
      </c>
      <c r="Y320" s="19" t="s">
        <v>231</v>
      </c>
      <c r="Z320" s="19" t="s">
        <v>219</v>
      </c>
      <c r="AA320" s="19" t="s">
        <v>178</v>
      </c>
      <c r="AB320" s="19" t="s">
        <v>261</v>
      </c>
      <c r="AC320" s="19">
        <v>0.99429999999999996</v>
      </c>
      <c r="AD320" s="19">
        <v>115.2931</v>
      </c>
      <c r="AE320" s="19">
        <v>109.628</v>
      </c>
      <c r="AF320" s="19">
        <v>394.19130000000001</v>
      </c>
      <c r="AG320" s="26">
        <v>27295.45</v>
      </c>
      <c r="AH320" s="26">
        <v>29659.94</v>
      </c>
      <c r="AI320" s="19">
        <v>2147.3771999999999</v>
      </c>
      <c r="AJ320" s="26">
        <v>70222.259999999995</v>
      </c>
      <c r="AK320" s="19" t="s">
        <v>262</v>
      </c>
      <c r="AL320" s="22">
        <v>102460</v>
      </c>
      <c r="AM320" s="22">
        <v>242741</v>
      </c>
      <c r="AN320" s="22">
        <v>20325171</v>
      </c>
      <c r="AO320" s="27">
        <v>19209</v>
      </c>
      <c r="AP320" s="19" t="s">
        <v>224</v>
      </c>
      <c r="AQ320" t="s">
        <v>1805</v>
      </c>
      <c r="AR320" s="19" t="s">
        <v>34</v>
      </c>
    </row>
    <row r="321" spans="1:44" ht="28.9" x14ac:dyDescent="0.5">
      <c r="A321" s="18">
        <v>44919</v>
      </c>
      <c r="B321" s="13">
        <v>80</v>
      </c>
      <c r="C321" s="12">
        <v>34206</v>
      </c>
      <c r="D321" s="13" t="s">
        <v>215</v>
      </c>
      <c r="E321" s="13" t="s">
        <v>377</v>
      </c>
      <c r="F321" s="13">
        <v>23.37</v>
      </c>
      <c r="G321" s="13" t="s">
        <v>51</v>
      </c>
      <c r="H321" s="21">
        <v>76</v>
      </c>
      <c r="I321" s="21" t="s">
        <v>229</v>
      </c>
      <c r="J321" s="21">
        <v>6.51</v>
      </c>
      <c r="K321" s="21">
        <v>75.709999999999994</v>
      </c>
      <c r="L321" s="21" t="s">
        <v>242</v>
      </c>
      <c r="M321" s="21">
        <v>1000</v>
      </c>
      <c r="N321" s="21">
        <v>1464</v>
      </c>
      <c r="O321" s="21">
        <v>55.07</v>
      </c>
      <c r="P321" s="21">
        <v>0.55069999999999997</v>
      </c>
      <c r="Q321" s="21">
        <v>0.01</v>
      </c>
      <c r="R321" s="21">
        <v>0</v>
      </c>
      <c r="S321" s="21">
        <v>65</v>
      </c>
      <c r="T321" s="21">
        <v>0.73</v>
      </c>
      <c r="U321" s="21">
        <v>1791</v>
      </c>
      <c r="V321" s="21">
        <v>835</v>
      </c>
      <c r="W321" s="21">
        <v>644</v>
      </c>
      <c r="X321" s="21">
        <v>233</v>
      </c>
      <c r="Y321" s="21" t="s">
        <v>218</v>
      </c>
      <c r="Z321" s="21" t="s">
        <v>219</v>
      </c>
      <c r="AA321" s="21" t="s">
        <v>177</v>
      </c>
      <c r="AB321" s="21" t="s">
        <v>233</v>
      </c>
      <c r="AC321" s="21">
        <v>1.7364999999999999</v>
      </c>
      <c r="AD321" s="21">
        <v>233.64410000000001</v>
      </c>
      <c r="AE321" s="21">
        <v>152.28790000000001</v>
      </c>
      <c r="AF321" s="21">
        <v>308.7242</v>
      </c>
      <c r="AG321" s="28">
        <v>38777.81</v>
      </c>
      <c r="AH321" s="28">
        <v>30177.06</v>
      </c>
      <c r="AI321" s="21">
        <v>2261.1507000000001</v>
      </c>
      <c r="AJ321" s="28">
        <v>87711.56</v>
      </c>
      <c r="AK321" s="21" t="s">
        <v>289</v>
      </c>
      <c r="AL321" s="23">
        <v>111040</v>
      </c>
      <c r="AM321" s="23">
        <v>154114</v>
      </c>
      <c r="AN321" s="23">
        <v>21328602</v>
      </c>
      <c r="AO321" s="29">
        <v>18024</v>
      </c>
      <c r="AP321" s="21" t="s">
        <v>245</v>
      </c>
      <c r="AQ321" t="s">
        <v>1807</v>
      </c>
      <c r="AR321" s="21" t="s">
        <v>103</v>
      </c>
    </row>
    <row r="322" spans="1:44" ht="28.9" x14ac:dyDescent="0.5">
      <c r="A322" s="18">
        <v>44920</v>
      </c>
      <c r="B322" s="10">
        <v>47</v>
      </c>
      <c r="C322" s="9">
        <v>5543</v>
      </c>
      <c r="D322" s="10" t="s">
        <v>264</v>
      </c>
      <c r="E322" s="10"/>
      <c r="F322" s="10">
        <v>10.32</v>
      </c>
      <c r="G322" s="10" t="s">
        <v>53</v>
      </c>
      <c r="H322" s="19">
        <v>88</v>
      </c>
      <c r="I322" s="19" t="s">
        <v>229</v>
      </c>
      <c r="J322" s="19">
        <v>8.31</v>
      </c>
      <c r="K322" s="19">
        <v>68.11</v>
      </c>
      <c r="L322" s="19" t="s">
        <v>242</v>
      </c>
      <c r="M322" s="19">
        <v>1000</v>
      </c>
      <c r="N322" s="19">
        <v>1449</v>
      </c>
      <c r="O322" s="19">
        <v>52.03</v>
      </c>
      <c r="P322" s="19">
        <v>0.52029999999999998</v>
      </c>
      <c r="Q322" s="19">
        <v>0.01</v>
      </c>
      <c r="R322" s="19">
        <v>0</v>
      </c>
      <c r="S322" s="19">
        <v>53</v>
      </c>
      <c r="T322" s="19">
        <v>0.79</v>
      </c>
      <c r="U322" s="19">
        <v>1935</v>
      </c>
      <c r="V322" s="19">
        <v>834</v>
      </c>
      <c r="W322" s="19">
        <v>671</v>
      </c>
      <c r="X322" s="19">
        <v>358</v>
      </c>
      <c r="Y322" s="19" t="s">
        <v>218</v>
      </c>
      <c r="Z322" s="19" t="s">
        <v>219</v>
      </c>
      <c r="AA322" s="19" t="s">
        <v>177</v>
      </c>
      <c r="AB322" s="19" t="s">
        <v>261</v>
      </c>
      <c r="AC322" s="19">
        <v>1.2481</v>
      </c>
      <c r="AD322" s="19">
        <v>336.60919999999999</v>
      </c>
      <c r="AE322" s="19">
        <v>198.2467</v>
      </c>
      <c r="AF322" s="19">
        <v>359.70830000000001</v>
      </c>
      <c r="AG322" s="26">
        <v>24196.77</v>
      </c>
      <c r="AH322" s="26">
        <v>121605.05</v>
      </c>
      <c r="AI322" s="19">
        <v>1636.9286</v>
      </c>
      <c r="AJ322" s="26">
        <v>76323.63</v>
      </c>
      <c r="AK322" s="19" t="s">
        <v>247</v>
      </c>
      <c r="AL322" s="22">
        <v>128059</v>
      </c>
      <c r="AM322" s="22">
        <v>150041</v>
      </c>
      <c r="AN322" s="22">
        <v>24674428</v>
      </c>
      <c r="AO322" s="27">
        <v>21624</v>
      </c>
      <c r="AP322" s="19" t="s">
        <v>263</v>
      </c>
      <c r="AQ322" t="s">
        <v>1773</v>
      </c>
      <c r="AR322" s="19" t="s">
        <v>34</v>
      </c>
    </row>
    <row r="323" spans="1:44" ht="28.9" x14ac:dyDescent="0.5">
      <c r="A323" s="18">
        <v>44921</v>
      </c>
      <c r="B323" s="13">
        <v>79</v>
      </c>
      <c r="C323" s="12">
        <v>35381</v>
      </c>
      <c r="D323" s="13" t="s">
        <v>249</v>
      </c>
      <c r="E323" s="13" t="s">
        <v>378</v>
      </c>
      <c r="F323" s="13">
        <v>9.44</v>
      </c>
      <c r="G323" s="13"/>
      <c r="H323" s="21">
        <v>43</v>
      </c>
      <c r="I323" s="21" t="s">
        <v>229</v>
      </c>
      <c r="J323" s="21">
        <v>7.21</v>
      </c>
      <c r="K323" s="21">
        <v>95.01</v>
      </c>
      <c r="L323" s="21" t="s">
        <v>242</v>
      </c>
      <c r="M323" s="21">
        <v>1000</v>
      </c>
      <c r="N323" s="21">
        <v>1106</v>
      </c>
      <c r="O323" s="21">
        <v>67.11</v>
      </c>
      <c r="P323" s="21">
        <v>0.67110000000000003</v>
      </c>
      <c r="Q323" s="21">
        <v>0.01</v>
      </c>
      <c r="R323" s="21">
        <v>0</v>
      </c>
      <c r="S323" s="21">
        <v>56</v>
      </c>
      <c r="T323" s="21">
        <v>0.73</v>
      </c>
      <c r="U323" s="21">
        <v>1663</v>
      </c>
      <c r="V323" s="21">
        <v>880</v>
      </c>
      <c r="W323" s="21">
        <v>667</v>
      </c>
      <c r="X323" s="21">
        <v>367</v>
      </c>
      <c r="Y323" s="21" t="s">
        <v>238</v>
      </c>
      <c r="Z323" s="21" t="s">
        <v>219</v>
      </c>
      <c r="AA323" s="21" t="s">
        <v>220</v>
      </c>
      <c r="AB323" s="21" t="s">
        <v>233</v>
      </c>
      <c r="AC323" s="21">
        <v>1.3855</v>
      </c>
      <c r="AD323" s="21">
        <v>437.59969999999998</v>
      </c>
      <c r="AE323" s="21">
        <v>119.08280000000001</v>
      </c>
      <c r="AF323" s="21">
        <v>477.07749999999999</v>
      </c>
      <c r="AG323" s="28">
        <v>35322.300000000003</v>
      </c>
      <c r="AH323" s="28">
        <v>288806.36</v>
      </c>
      <c r="AI323" s="21">
        <v>2188.1149</v>
      </c>
      <c r="AJ323" s="28">
        <v>82759.27</v>
      </c>
      <c r="AK323" s="21" t="s">
        <v>297</v>
      </c>
      <c r="AL323" s="23">
        <v>119656</v>
      </c>
      <c r="AM323" s="23">
        <v>193380</v>
      </c>
      <c r="AN323" s="23">
        <v>16115453</v>
      </c>
      <c r="AO323" s="29">
        <v>23181</v>
      </c>
      <c r="AP323" s="21" t="s">
        <v>245</v>
      </c>
      <c r="AQ323" t="s">
        <v>1775</v>
      </c>
      <c r="AR323" s="21" t="s">
        <v>379</v>
      </c>
    </row>
    <row r="324" spans="1:44" ht="28.9" x14ac:dyDescent="0.5">
      <c r="A324" s="18">
        <v>44922</v>
      </c>
      <c r="B324" s="10">
        <v>81</v>
      </c>
      <c r="C324" s="9">
        <v>32341</v>
      </c>
      <c r="D324" s="10" t="s">
        <v>235</v>
      </c>
      <c r="E324" s="10"/>
      <c r="F324" s="10">
        <v>6.64</v>
      </c>
      <c r="G324" s="10" t="s">
        <v>44</v>
      </c>
      <c r="H324" s="19">
        <v>66</v>
      </c>
      <c r="I324" s="19" t="s">
        <v>216</v>
      </c>
      <c r="J324" s="19">
        <v>6.72</v>
      </c>
      <c r="K324" s="19">
        <v>84.23</v>
      </c>
      <c r="L324" s="19" t="s">
        <v>217</v>
      </c>
      <c r="M324" s="19">
        <v>1000</v>
      </c>
      <c r="N324" s="19">
        <v>1170</v>
      </c>
      <c r="O324" s="19">
        <v>57.47</v>
      </c>
      <c r="P324" s="19">
        <v>0.57469999999999999</v>
      </c>
      <c r="Q324" s="19">
        <v>0.01</v>
      </c>
      <c r="R324" s="19">
        <v>0</v>
      </c>
      <c r="S324" s="19">
        <v>52</v>
      </c>
      <c r="T324" s="19">
        <v>0.71</v>
      </c>
      <c r="U324" s="19">
        <v>1443</v>
      </c>
      <c r="V324" s="19">
        <v>844</v>
      </c>
      <c r="W324" s="19">
        <v>665</v>
      </c>
      <c r="X324" s="19">
        <v>400</v>
      </c>
      <c r="Y324" s="19" t="s">
        <v>238</v>
      </c>
      <c r="Z324" s="19" t="s">
        <v>243</v>
      </c>
      <c r="AA324" s="19" t="s">
        <v>179</v>
      </c>
      <c r="AB324" s="19" t="s">
        <v>222</v>
      </c>
      <c r="AC324" s="19">
        <v>1.6746000000000001</v>
      </c>
      <c r="AD324" s="19">
        <v>178.14279999999999</v>
      </c>
      <c r="AE324" s="19">
        <v>157.25749999999999</v>
      </c>
      <c r="AF324" s="19">
        <v>688.95950000000005</v>
      </c>
      <c r="AG324" s="26">
        <v>27159.89</v>
      </c>
      <c r="AH324" s="26">
        <v>155211.01999999999</v>
      </c>
      <c r="AI324" s="19">
        <v>2920.8737000000001</v>
      </c>
      <c r="AJ324" s="26">
        <v>75022.990000000005</v>
      </c>
      <c r="AK324" s="19" t="s">
        <v>305</v>
      </c>
      <c r="AL324" s="22">
        <v>113158</v>
      </c>
      <c r="AM324" s="22">
        <v>177280</v>
      </c>
      <c r="AN324" s="22">
        <v>19625690</v>
      </c>
      <c r="AO324" s="27">
        <v>17599</v>
      </c>
      <c r="AP324" s="19" t="s">
        <v>252</v>
      </c>
      <c r="AQ324" t="s">
        <v>1783</v>
      </c>
      <c r="AR324" s="19" t="s">
        <v>45</v>
      </c>
    </row>
    <row r="325" spans="1:44" ht="28.9" x14ac:dyDescent="0.5">
      <c r="A325" s="18">
        <v>44923</v>
      </c>
      <c r="B325" s="13">
        <v>51</v>
      </c>
      <c r="C325" s="12">
        <v>39975</v>
      </c>
      <c r="D325" s="13" t="s">
        <v>227</v>
      </c>
      <c r="E325" s="13"/>
      <c r="F325" s="13">
        <v>13.78</v>
      </c>
      <c r="G325" s="13" t="s">
        <v>33</v>
      </c>
      <c r="H325" s="21">
        <v>48</v>
      </c>
      <c r="I325" s="21" t="s">
        <v>229</v>
      </c>
      <c r="J325" s="21">
        <v>3.78</v>
      </c>
      <c r="K325" s="21">
        <v>90.83</v>
      </c>
      <c r="L325" s="21" t="s">
        <v>217</v>
      </c>
      <c r="M325" s="21">
        <v>1000</v>
      </c>
      <c r="N325" s="21">
        <v>886</v>
      </c>
      <c r="O325" s="21">
        <v>64.209999999999994</v>
      </c>
      <c r="P325" s="21">
        <v>0.6421</v>
      </c>
      <c r="Q325" s="21">
        <v>0.01</v>
      </c>
      <c r="R325" s="21">
        <v>0</v>
      </c>
      <c r="S325" s="21">
        <v>67</v>
      </c>
      <c r="T325" s="21">
        <v>0.76</v>
      </c>
      <c r="U325" s="21">
        <v>1382</v>
      </c>
      <c r="V325" s="21">
        <v>826</v>
      </c>
      <c r="W325" s="21">
        <v>700</v>
      </c>
      <c r="X325" s="21">
        <v>299</v>
      </c>
      <c r="Y325" s="21" t="s">
        <v>231</v>
      </c>
      <c r="Z325" s="21" t="s">
        <v>232</v>
      </c>
      <c r="AA325" s="21" t="s">
        <v>177</v>
      </c>
      <c r="AB325" s="21" t="s">
        <v>222</v>
      </c>
      <c r="AC325" s="21">
        <v>1.2478</v>
      </c>
      <c r="AD325" s="21">
        <v>474.33569999999997</v>
      </c>
      <c r="AE325" s="21">
        <v>111.7693</v>
      </c>
      <c r="AF325" s="21">
        <v>405.84010000000001</v>
      </c>
      <c r="AG325" s="28">
        <v>28120.55</v>
      </c>
      <c r="AH325" s="28">
        <v>289066.09000000003</v>
      </c>
      <c r="AI325" s="21">
        <v>1566.6556</v>
      </c>
      <c r="AJ325" s="28">
        <v>82514.97</v>
      </c>
      <c r="AK325" s="21" t="s">
        <v>272</v>
      </c>
      <c r="AL325" s="23">
        <v>94253</v>
      </c>
      <c r="AM325" s="23">
        <v>182713</v>
      </c>
      <c r="AN325" s="23">
        <v>19211854</v>
      </c>
      <c r="AO325" s="29">
        <v>16705</v>
      </c>
      <c r="AP325" s="21" t="s">
        <v>263</v>
      </c>
      <c r="AQ325" t="s">
        <v>1789</v>
      </c>
      <c r="AR325" s="21" t="s">
        <v>34</v>
      </c>
    </row>
    <row r="326" spans="1:44" ht="28.9" x14ac:dyDescent="0.5">
      <c r="A326" s="18">
        <v>44924</v>
      </c>
      <c r="B326" s="10">
        <v>80</v>
      </c>
      <c r="C326" s="9">
        <v>15094</v>
      </c>
      <c r="D326" s="10" t="s">
        <v>249</v>
      </c>
      <c r="E326" s="10"/>
      <c r="F326" s="10">
        <v>28.88</v>
      </c>
      <c r="G326" s="10"/>
      <c r="H326" s="19">
        <v>24</v>
      </c>
      <c r="I326" s="19" t="s">
        <v>254</v>
      </c>
      <c r="J326" s="19">
        <v>3.34</v>
      </c>
      <c r="K326" s="19">
        <v>92.54</v>
      </c>
      <c r="L326" s="19" t="s">
        <v>217</v>
      </c>
      <c r="M326" s="19">
        <v>1000</v>
      </c>
      <c r="N326" s="19">
        <v>1411</v>
      </c>
      <c r="O326" s="19">
        <v>68.22</v>
      </c>
      <c r="P326" s="19">
        <v>0.68220000000000003</v>
      </c>
      <c r="Q326" s="19">
        <v>0.01</v>
      </c>
      <c r="R326" s="19">
        <v>0</v>
      </c>
      <c r="S326" s="19">
        <v>62</v>
      </c>
      <c r="T326" s="19">
        <v>0.76</v>
      </c>
      <c r="U326" s="19">
        <v>1609</v>
      </c>
      <c r="V326" s="19">
        <v>880</v>
      </c>
      <c r="W326" s="19">
        <v>678</v>
      </c>
      <c r="X326" s="19">
        <v>312</v>
      </c>
      <c r="Y326" s="19" t="s">
        <v>231</v>
      </c>
      <c r="Z326" s="19" t="s">
        <v>243</v>
      </c>
      <c r="AA326" s="19" t="s">
        <v>177</v>
      </c>
      <c r="AB326" s="19" t="s">
        <v>239</v>
      </c>
      <c r="AC326" s="19">
        <v>0.98680000000000001</v>
      </c>
      <c r="AD326" s="19">
        <v>104.09910000000001</v>
      </c>
      <c r="AE326" s="19">
        <v>135.5625</v>
      </c>
      <c r="AF326" s="19">
        <v>571.26379999999995</v>
      </c>
      <c r="AG326" s="26">
        <v>21340.82</v>
      </c>
      <c r="AH326" s="26">
        <v>26420.41</v>
      </c>
      <c r="AI326" s="19">
        <v>2386.4259999999999</v>
      </c>
      <c r="AJ326" s="26">
        <v>79999.759999999995</v>
      </c>
      <c r="AK326" s="19" t="s">
        <v>275</v>
      </c>
      <c r="AL326" s="22">
        <v>125765</v>
      </c>
      <c r="AM326" s="22">
        <v>217847</v>
      </c>
      <c r="AN326" s="22">
        <v>18965284</v>
      </c>
      <c r="AO326" s="27">
        <v>20136</v>
      </c>
      <c r="AP326" s="19" t="s">
        <v>245</v>
      </c>
      <c r="AQ326" t="s">
        <v>1853</v>
      </c>
      <c r="AR326" s="19" t="s">
        <v>34</v>
      </c>
    </row>
    <row r="327" spans="1:44" ht="28.9" x14ac:dyDescent="0.5">
      <c r="A327" s="18">
        <v>44925</v>
      </c>
      <c r="B327" s="13">
        <v>54</v>
      </c>
      <c r="C327" s="12">
        <v>8974</v>
      </c>
      <c r="D327" s="13" t="s">
        <v>249</v>
      </c>
      <c r="E327" s="13" t="s">
        <v>380</v>
      </c>
      <c r="F327" s="13">
        <v>7.53</v>
      </c>
      <c r="G327" s="13" t="s">
        <v>30</v>
      </c>
      <c r="H327" s="21">
        <v>40</v>
      </c>
      <c r="I327" s="21" t="s">
        <v>237</v>
      </c>
      <c r="J327" s="21">
        <v>6.32</v>
      </c>
      <c r="K327" s="21">
        <v>82.28</v>
      </c>
      <c r="L327" s="21" t="s">
        <v>242</v>
      </c>
      <c r="M327" s="21">
        <v>1000</v>
      </c>
      <c r="N327" s="21">
        <v>1305</v>
      </c>
      <c r="O327" s="21">
        <v>60.09</v>
      </c>
      <c r="P327" s="21">
        <v>0.60089999999999999</v>
      </c>
      <c r="Q327" s="21">
        <v>0.01</v>
      </c>
      <c r="R327" s="21">
        <v>0</v>
      </c>
      <c r="S327" s="21">
        <v>67</v>
      </c>
      <c r="T327" s="21">
        <v>0.75</v>
      </c>
      <c r="U327" s="21">
        <v>1873</v>
      </c>
      <c r="V327" s="21">
        <v>808</v>
      </c>
      <c r="W327" s="21">
        <v>636</v>
      </c>
      <c r="X327" s="21">
        <v>236</v>
      </c>
      <c r="Y327" s="21" t="s">
        <v>238</v>
      </c>
      <c r="Z327" s="21" t="s">
        <v>219</v>
      </c>
      <c r="AA327" s="21" t="s">
        <v>177</v>
      </c>
      <c r="AB327" s="21" t="s">
        <v>261</v>
      </c>
      <c r="AC327" s="21">
        <v>1.5644</v>
      </c>
      <c r="AD327" s="21">
        <v>115.9628</v>
      </c>
      <c r="AE327" s="21">
        <v>137.4589</v>
      </c>
      <c r="AF327" s="21">
        <v>377.31420000000003</v>
      </c>
      <c r="AG327" s="28">
        <v>33440.129999999997</v>
      </c>
      <c r="AH327" s="28">
        <v>139796.47</v>
      </c>
      <c r="AI327" s="21">
        <v>1873.2348999999999</v>
      </c>
      <c r="AJ327" s="28">
        <v>85296.91</v>
      </c>
      <c r="AK327" s="21" t="s">
        <v>293</v>
      </c>
      <c r="AL327" s="23">
        <v>142270</v>
      </c>
      <c r="AM327" s="23">
        <v>181019</v>
      </c>
      <c r="AN327" s="23">
        <v>23328940</v>
      </c>
      <c r="AO327" s="29">
        <v>18046</v>
      </c>
      <c r="AP327" s="21" t="s">
        <v>263</v>
      </c>
      <c r="AQ327" t="s">
        <v>1781</v>
      </c>
      <c r="AR327" s="21" t="s">
        <v>73</v>
      </c>
    </row>
    <row r="328" spans="1:44" ht="28.9" x14ac:dyDescent="0.5">
      <c r="A328" s="18">
        <v>44926</v>
      </c>
      <c r="B328" s="10">
        <v>43</v>
      </c>
      <c r="C328" s="9">
        <v>6335</v>
      </c>
      <c r="D328" s="10" t="s">
        <v>249</v>
      </c>
      <c r="E328" s="10" t="s">
        <v>381</v>
      </c>
      <c r="F328" s="10">
        <v>24.42</v>
      </c>
      <c r="G328" s="10"/>
      <c r="H328" s="19">
        <v>100</v>
      </c>
      <c r="I328" s="19" t="s">
        <v>254</v>
      </c>
      <c r="J328" s="19">
        <v>5.57</v>
      </c>
      <c r="K328" s="19">
        <v>75.34</v>
      </c>
      <c r="L328" s="19" t="s">
        <v>242</v>
      </c>
      <c r="M328" s="19">
        <v>1000</v>
      </c>
      <c r="N328" s="19">
        <v>1417</v>
      </c>
      <c r="O328" s="19">
        <v>69.89</v>
      </c>
      <c r="P328" s="19">
        <v>0.69889999999999997</v>
      </c>
      <c r="Q328" s="19">
        <v>0.01</v>
      </c>
      <c r="R328" s="19">
        <v>0</v>
      </c>
      <c r="S328" s="19">
        <v>54</v>
      </c>
      <c r="T328" s="19">
        <v>0.78</v>
      </c>
      <c r="U328" s="19">
        <v>1832</v>
      </c>
      <c r="V328" s="19">
        <v>835</v>
      </c>
      <c r="W328" s="19">
        <v>697</v>
      </c>
      <c r="X328" s="19">
        <v>258</v>
      </c>
      <c r="Y328" s="19" t="s">
        <v>238</v>
      </c>
      <c r="Z328" s="19" t="s">
        <v>219</v>
      </c>
      <c r="AA328" s="19" t="s">
        <v>179</v>
      </c>
      <c r="AB328" s="19" t="s">
        <v>40</v>
      </c>
      <c r="AC328" s="19">
        <v>1.1138999999999999</v>
      </c>
      <c r="AD328" s="19">
        <v>278.68360000000001</v>
      </c>
      <c r="AE328" s="19">
        <v>147.59039999999999</v>
      </c>
      <c r="AF328" s="19">
        <v>686.60130000000004</v>
      </c>
      <c r="AG328" s="26">
        <v>35359.31</v>
      </c>
      <c r="AH328" s="26">
        <v>93724.03</v>
      </c>
      <c r="AI328" s="19">
        <v>2498.5369000000001</v>
      </c>
      <c r="AJ328" s="26">
        <v>72120.36</v>
      </c>
      <c r="AK328" s="19" t="s">
        <v>244</v>
      </c>
      <c r="AL328" s="22">
        <v>143587</v>
      </c>
      <c r="AM328" s="22">
        <v>197340</v>
      </c>
      <c r="AN328" s="22">
        <v>20698446</v>
      </c>
      <c r="AO328" s="27">
        <v>16945</v>
      </c>
      <c r="AP328" s="19" t="s">
        <v>224</v>
      </c>
      <c r="AQ328" t="s">
        <v>1841</v>
      </c>
      <c r="AR328" s="19" t="s">
        <v>103</v>
      </c>
    </row>
    <row r="329" spans="1:44" ht="28.9" x14ac:dyDescent="0.5">
      <c r="A329" s="18">
        <v>44927</v>
      </c>
      <c r="B329" s="13">
        <v>42</v>
      </c>
      <c r="C329" s="12">
        <v>27303</v>
      </c>
      <c r="D329" s="13" t="s">
        <v>235</v>
      </c>
      <c r="E329" s="13"/>
      <c r="F329" s="13">
        <v>4.78</v>
      </c>
      <c r="G329" s="13"/>
      <c r="H329" s="21">
        <v>66</v>
      </c>
      <c r="I329" s="21" t="s">
        <v>237</v>
      </c>
      <c r="J329" s="21">
        <v>2.58</v>
      </c>
      <c r="K329" s="21">
        <v>97.71</v>
      </c>
      <c r="L329" s="21" t="s">
        <v>217</v>
      </c>
      <c r="M329" s="21">
        <v>1000</v>
      </c>
      <c r="N329" s="21">
        <v>813</v>
      </c>
      <c r="O329" s="21">
        <v>54.44</v>
      </c>
      <c r="P329" s="21">
        <v>0.5444</v>
      </c>
      <c r="Q329" s="21">
        <v>0.01</v>
      </c>
      <c r="R329" s="21">
        <v>0</v>
      </c>
      <c r="S329" s="21">
        <v>71</v>
      </c>
      <c r="T329" s="21">
        <v>0.72</v>
      </c>
      <c r="U329" s="21">
        <v>1985</v>
      </c>
      <c r="V329" s="21">
        <v>899</v>
      </c>
      <c r="W329" s="21">
        <v>609</v>
      </c>
      <c r="X329" s="21">
        <v>303</v>
      </c>
      <c r="Y329" s="21" t="s">
        <v>238</v>
      </c>
      <c r="Z329" s="21" t="s">
        <v>219</v>
      </c>
      <c r="AA329" s="21" t="s">
        <v>178</v>
      </c>
      <c r="AB329" s="21" t="s">
        <v>222</v>
      </c>
      <c r="AC329" s="21">
        <v>1.3603000000000001</v>
      </c>
      <c r="AD329" s="21">
        <v>296.07639999999998</v>
      </c>
      <c r="AE329" s="21">
        <v>163.37370000000001</v>
      </c>
      <c r="AF329" s="21">
        <v>664.66899999999998</v>
      </c>
      <c r="AG329" s="28">
        <v>29811.49</v>
      </c>
      <c r="AH329" s="28">
        <v>24635.65</v>
      </c>
      <c r="AI329" s="21">
        <v>2781.2213000000002</v>
      </c>
      <c r="AJ329" s="28">
        <v>86597.58</v>
      </c>
      <c r="AK329" s="21" t="s">
        <v>289</v>
      </c>
      <c r="AL329" s="23">
        <v>102442</v>
      </c>
      <c r="AM329" s="23">
        <v>184084</v>
      </c>
      <c r="AN329" s="23">
        <v>19740975</v>
      </c>
      <c r="AO329" s="29">
        <v>24520</v>
      </c>
      <c r="AP329" s="21" t="s">
        <v>224</v>
      </c>
      <c r="AQ329" t="s">
        <v>1777</v>
      </c>
      <c r="AR329" s="21" t="s">
        <v>79</v>
      </c>
    </row>
    <row r="330" spans="1:44" ht="28.9" x14ac:dyDescent="0.5">
      <c r="A330" s="18">
        <v>44928</v>
      </c>
      <c r="B330" s="10">
        <v>59</v>
      </c>
      <c r="C330" s="9">
        <v>15658</v>
      </c>
      <c r="D330" s="10" t="s">
        <v>235</v>
      </c>
      <c r="E330" s="10"/>
      <c r="F330" s="10">
        <v>29.35</v>
      </c>
      <c r="G330" s="10" t="s">
        <v>61</v>
      </c>
      <c r="H330" s="19">
        <v>54</v>
      </c>
      <c r="I330" s="19" t="s">
        <v>237</v>
      </c>
      <c r="J330" s="19">
        <v>3.45</v>
      </c>
      <c r="K330" s="19">
        <v>80.06</v>
      </c>
      <c r="L330" s="19" t="s">
        <v>230</v>
      </c>
      <c r="M330" s="19">
        <v>1000</v>
      </c>
      <c r="N330" s="19">
        <v>885</v>
      </c>
      <c r="O330" s="19">
        <v>63.79</v>
      </c>
      <c r="P330" s="19">
        <v>0.63790000000000002</v>
      </c>
      <c r="Q330" s="19">
        <v>0.01</v>
      </c>
      <c r="R330" s="19">
        <v>0</v>
      </c>
      <c r="S330" s="19">
        <v>52</v>
      </c>
      <c r="T330" s="19">
        <v>0.8</v>
      </c>
      <c r="U330" s="19">
        <v>1014</v>
      </c>
      <c r="V330" s="19">
        <v>851</v>
      </c>
      <c r="W330" s="19">
        <v>690</v>
      </c>
      <c r="X330" s="19">
        <v>309</v>
      </c>
      <c r="Y330" s="19" t="s">
        <v>231</v>
      </c>
      <c r="Z330" s="19" t="s">
        <v>232</v>
      </c>
      <c r="AA330" s="19" t="s">
        <v>177</v>
      </c>
      <c r="AB330" s="19" t="s">
        <v>233</v>
      </c>
      <c r="AC330" s="19">
        <v>1.6815</v>
      </c>
      <c r="AD330" s="19">
        <v>110.26439999999999</v>
      </c>
      <c r="AE330" s="19">
        <v>184.18719999999999</v>
      </c>
      <c r="AF330" s="19">
        <v>401.31240000000003</v>
      </c>
      <c r="AG330" s="26">
        <v>39218.959999999999</v>
      </c>
      <c r="AH330" s="26">
        <v>69664.759999999995</v>
      </c>
      <c r="AI330" s="19">
        <v>2561.7491</v>
      </c>
      <c r="AJ330" s="26">
        <v>77488.679999999993</v>
      </c>
      <c r="AK330" s="19" t="s">
        <v>347</v>
      </c>
      <c r="AL330" s="22">
        <v>139022</v>
      </c>
      <c r="AM330" s="22">
        <v>171702</v>
      </c>
      <c r="AN330" s="22">
        <v>15800262</v>
      </c>
      <c r="AO330" s="27">
        <v>22618</v>
      </c>
      <c r="AP330" s="19" t="s">
        <v>224</v>
      </c>
      <c r="AQ330" t="s">
        <v>1799</v>
      </c>
      <c r="AR330" s="19" t="s">
        <v>149</v>
      </c>
    </row>
    <row r="331" spans="1:44" ht="28.9" x14ac:dyDescent="0.5">
      <c r="A331" s="18">
        <v>44929</v>
      </c>
      <c r="B331" s="13">
        <v>58</v>
      </c>
      <c r="C331" s="12">
        <v>16212</v>
      </c>
      <c r="D331" s="13" t="s">
        <v>249</v>
      </c>
      <c r="E331" s="13" t="s">
        <v>382</v>
      </c>
      <c r="F331" s="13">
        <v>16.2</v>
      </c>
      <c r="G331" s="13" t="s">
        <v>86</v>
      </c>
      <c r="H331" s="21">
        <v>16</v>
      </c>
      <c r="I331" s="21" t="s">
        <v>216</v>
      </c>
      <c r="J331" s="21">
        <v>1.91</v>
      </c>
      <c r="K331" s="21">
        <v>91.26</v>
      </c>
      <c r="L331" s="21" t="s">
        <v>230</v>
      </c>
      <c r="M331" s="21">
        <v>1000</v>
      </c>
      <c r="N331" s="21">
        <v>1332</v>
      </c>
      <c r="O331" s="21">
        <v>59.19</v>
      </c>
      <c r="P331" s="21">
        <v>0.59189999999999998</v>
      </c>
      <c r="Q331" s="21">
        <v>0.01</v>
      </c>
      <c r="R331" s="21">
        <v>0</v>
      </c>
      <c r="S331" s="21">
        <v>58</v>
      </c>
      <c r="T331" s="21">
        <v>0.72</v>
      </c>
      <c r="U331" s="21">
        <v>1382</v>
      </c>
      <c r="V331" s="21">
        <v>817</v>
      </c>
      <c r="W331" s="21">
        <v>636</v>
      </c>
      <c r="X331" s="21">
        <v>239</v>
      </c>
      <c r="Y331" s="21" t="s">
        <v>218</v>
      </c>
      <c r="Z331" s="21" t="s">
        <v>219</v>
      </c>
      <c r="AA331" s="21" t="s">
        <v>178</v>
      </c>
      <c r="AB331" s="21" t="s">
        <v>239</v>
      </c>
      <c r="AC331" s="21">
        <v>1.6614</v>
      </c>
      <c r="AD331" s="21">
        <v>108.64619999999999</v>
      </c>
      <c r="AE331" s="21">
        <v>186.03919999999999</v>
      </c>
      <c r="AF331" s="21">
        <v>431.52569999999997</v>
      </c>
      <c r="AG331" s="28">
        <v>39568.129999999997</v>
      </c>
      <c r="AH331" s="28">
        <v>286901.34000000003</v>
      </c>
      <c r="AI331" s="21">
        <v>1921.1044999999999</v>
      </c>
      <c r="AJ331" s="28">
        <v>77631.66</v>
      </c>
      <c r="AK331" s="21" t="s">
        <v>244</v>
      </c>
      <c r="AL331" s="23">
        <v>90260</v>
      </c>
      <c r="AM331" s="23">
        <v>224792</v>
      </c>
      <c r="AN331" s="23">
        <v>17432593</v>
      </c>
      <c r="AO331" s="29">
        <v>19297</v>
      </c>
      <c r="AP331" s="21" t="s">
        <v>263</v>
      </c>
      <c r="AQ331" t="s">
        <v>1805</v>
      </c>
      <c r="AR331" s="21" t="s">
        <v>49</v>
      </c>
    </row>
    <row r="332" spans="1:44" ht="28.9" x14ac:dyDescent="0.5">
      <c r="A332" s="18">
        <v>44930</v>
      </c>
      <c r="B332" s="10">
        <v>27</v>
      </c>
      <c r="C332" s="9">
        <v>15514</v>
      </c>
      <c r="D332" s="10" t="s">
        <v>277</v>
      </c>
      <c r="E332" s="10"/>
      <c r="F332" s="10">
        <v>8.19</v>
      </c>
      <c r="G332" s="10"/>
      <c r="H332" s="19">
        <v>56</v>
      </c>
      <c r="I332" s="19" t="s">
        <v>237</v>
      </c>
      <c r="J332" s="19">
        <v>5.74</v>
      </c>
      <c r="K332" s="19">
        <v>87.63</v>
      </c>
      <c r="L332" s="19" t="s">
        <v>242</v>
      </c>
      <c r="M332" s="19">
        <v>1000</v>
      </c>
      <c r="N332" s="19">
        <v>1294</v>
      </c>
      <c r="O332" s="19">
        <v>68.17</v>
      </c>
      <c r="P332" s="19">
        <v>0.68169999999999997</v>
      </c>
      <c r="Q332" s="19">
        <v>0.01</v>
      </c>
      <c r="R332" s="19">
        <v>0</v>
      </c>
      <c r="S332" s="19">
        <v>63</v>
      </c>
      <c r="T332" s="19">
        <v>0.75</v>
      </c>
      <c r="U332" s="19">
        <v>1823</v>
      </c>
      <c r="V332" s="19">
        <v>852</v>
      </c>
      <c r="W332" s="19">
        <v>628</v>
      </c>
      <c r="X332" s="19">
        <v>338</v>
      </c>
      <c r="Y332" s="19" t="s">
        <v>238</v>
      </c>
      <c r="Z332" s="19" t="s">
        <v>219</v>
      </c>
      <c r="AA332" s="19" t="s">
        <v>177</v>
      </c>
      <c r="AB332" s="19" t="s">
        <v>40</v>
      </c>
      <c r="AC332" s="19">
        <v>1.6513</v>
      </c>
      <c r="AD332" s="19">
        <v>358.8614</v>
      </c>
      <c r="AE332" s="19">
        <v>124.04389999999999</v>
      </c>
      <c r="AF332" s="19">
        <v>306.6386</v>
      </c>
      <c r="AG332" s="26">
        <v>39485.17</v>
      </c>
      <c r="AH332" s="26">
        <v>108160.45</v>
      </c>
      <c r="AI332" s="19">
        <v>2663.5037000000002</v>
      </c>
      <c r="AJ332" s="26">
        <v>76055.009999999995</v>
      </c>
      <c r="AK332" s="19" t="s">
        <v>282</v>
      </c>
      <c r="AL332" s="22">
        <v>103463</v>
      </c>
      <c r="AM332" s="22">
        <v>219604</v>
      </c>
      <c r="AN332" s="22">
        <v>19364924</v>
      </c>
      <c r="AO332" s="27">
        <v>20316</v>
      </c>
      <c r="AP332" s="19" t="s">
        <v>224</v>
      </c>
      <c r="AQ332" t="s">
        <v>1923</v>
      </c>
      <c r="AR332" s="19" t="s">
        <v>383</v>
      </c>
    </row>
    <row r="333" spans="1:44" ht="28.9" x14ac:dyDescent="0.5">
      <c r="A333" s="18">
        <v>44931</v>
      </c>
      <c r="B333" s="13">
        <v>23</v>
      </c>
      <c r="C333" s="12">
        <v>15530</v>
      </c>
      <c r="D333" s="13" t="s">
        <v>264</v>
      </c>
      <c r="E333" s="13"/>
      <c r="F333" s="13">
        <v>9.8800000000000008</v>
      </c>
      <c r="G333" s="13" t="s">
        <v>30</v>
      </c>
      <c r="H333" s="21">
        <v>21</v>
      </c>
      <c r="I333" s="21" t="s">
        <v>229</v>
      </c>
      <c r="J333" s="21">
        <v>6.74</v>
      </c>
      <c r="K333" s="21">
        <v>69.290000000000006</v>
      </c>
      <c r="L333" s="21" t="s">
        <v>242</v>
      </c>
      <c r="M333" s="21">
        <v>1000</v>
      </c>
      <c r="N333" s="21">
        <v>1125</v>
      </c>
      <c r="O333" s="21">
        <v>64.760000000000005</v>
      </c>
      <c r="P333" s="21">
        <v>0.64759999999999995</v>
      </c>
      <c r="Q333" s="21">
        <v>0.01</v>
      </c>
      <c r="R333" s="21">
        <v>0</v>
      </c>
      <c r="S333" s="21">
        <v>67</v>
      </c>
      <c r="T333" s="21">
        <v>0.72</v>
      </c>
      <c r="U333" s="21">
        <v>1431</v>
      </c>
      <c r="V333" s="21">
        <v>894</v>
      </c>
      <c r="W333" s="21">
        <v>660</v>
      </c>
      <c r="X333" s="21">
        <v>390</v>
      </c>
      <c r="Y333" s="21" t="s">
        <v>231</v>
      </c>
      <c r="Z333" s="21" t="s">
        <v>232</v>
      </c>
      <c r="AA333" s="21" t="s">
        <v>177</v>
      </c>
      <c r="AB333" s="21" t="s">
        <v>233</v>
      </c>
      <c r="AC333" s="21">
        <v>1.3943000000000001</v>
      </c>
      <c r="AD333" s="21">
        <v>314.78919999999999</v>
      </c>
      <c r="AE333" s="21">
        <v>158.42099999999999</v>
      </c>
      <c r="AF333" s="21">
        <v>346.23430000000002</v>
      </c>
      <c r="AG333" s="28">
        <v>34540.28</v>
      </c>
      <c r="AH333" s="28">
        <v>256430.71</v>
      </c>
      <c r="AI333" s="21">
        <v>2474.9502000000002</v>
      </c>
      <c r="AJ333" s="28">
        <v>86570.32</v>
      </c>
      <c r="AK333" s="21" t="s">
        <v>308</v>
      </c>
      <c r="AL333" s="23">
        <v>125760</v>
      </c>
      <c r="AM333" s="23">
        <v>172226</v>
      </c>
      <c r="AN333" s="23">
        <v>18245374</v>
      </c>
      <c r="AO333" s="29">
        <v>20791</v>
      </c>
      <c r="AP333" s="21" t="s">
        <v>245</v>
      </c>
      <c r="AQ333" t="s">
        <v>1876</v>
      </c>
      <c r="AR333" s="21" t="s">
        <v>49</v>
      </c>
    </row>
    <row r="334" spans="1:44" ht="28.9" x14ac:dyDescent="0.5">
      <c r="A334" s="18">
        <v>44932</v>
      </c>
      <c r="B334" s="10">
        <v>52</v>
      </c>
      <c r="C334" s="9">
        <v>39718</v>
      </c>
      <c r="D334" s="10" t="s">
        <v>249</v>
      </c>
      <c r="E334" s="10"/>
      <c r="F334" s="10">
        <v>8.32</v>
      </c>
      <c r="G334" s="10" t="s">
        <v>43</v>
      </c>
      <c r="H334" s="19">
        <v>28</v>
      </c>
      <c r="I334" s="19" t="s">
        <v>237</v>
      </c>
      <c r="J334" s="19">
        <v>7.3</v>
      </c>
      <c r="K334" s="19">
        <v>61.17</v>
      </c>
      <c r="L334" s="19" t="s">
        <v>242</v>
      </c>
      <c r="M334" s="19">
        <v>1000</v>
      </c>
      <c r="N334" s="19">
        <v>1300</v>
      </c>
      <c r="O334" s="19">
        <v>58.9</v>
      </c>
      <c r="P334" s="19">
        <v>0.58899999999999997</v>
      </c>
      <c r="Q334" s="19">
        <v>0.01</v>
      </c>
      <c r="R334" s="19">
        <v>0</v>
      </c>
      <c r="S334" s="19">
        <v>55</v>
      </c>
      <c r="T334" s="19">
        <v>0.79</v>
      </c>
      <c r="U334" s="19">
        <v>1746</v>
      </c>
      <c r="V334" s="19">
        <v>859</v>
      </c>
      <c r="W334" s="19">
        <v>623</v>
      </c>
      <c r="X334" s="19">
        <v>341</v>
      </c>
      <c r="Y334" s="19" t="s">
        <v>218</v>
      </c>
      <c r="Z334" s="19" t="s">
        <v>243</v>
      </c>
      <c r="AA334" s="19" t="s">
        <v>179</v>
      </c>
      <c r="AB334" s="19" t="s">
        <v>233</v>
      </c>
      <c r="AC334" s="19">
        <v>1.2814000000000001</v>
      </c>
      <c r="AD334" s="19">
        <v>309.94920000000002</v>
      </c>
      <c r="AE334" s="19">
        <v>113.6987</v>
      </c>
      <c r="AF334" s="19">
        <v>497.84</v>
      </c>
      <c r="AG334" s="26">
        <v>39513.949999999997</v>
      </c>
      <c r="AH334" s="26">
        <v>242709.77</v>
      </c>
      <c r="AI334" s="19">
        <v>2615.6154999999999</v>
      </c>
      <c r="AJ334" s="26">
        <v>86732.95</v>
      </c>
      <c r="AK334" s="19" t="s">
        <v>234</v>
      </c>
      <c r="AL334" s="22">
        <v>119443</v>
      </c>
      <c r="AM334" s="22">
        <v>227003</v>
      </c>
      <c r="AN334" s="22">
        <v>16366735</v>
      </c>
      <c r="AO334" s="27">
        <v>16797</v>
      </c>
      <c r="AP334" s="19" t="s">
        <v>252</v>
      </c>
      <c r="AQ334" t="s">
        <v>1828</v>
      </c>
      <c r="AR334" s="19" t="s">
        <v>33</v>
      </c>
    </row>
    <row r="335" spans="1:44" ht="28.9" x14ac:dyDescent="0.5">
      <c r="A335" s="18">
        <v>44933</v>
      </c>
      <c r="B335" s="13">
        <v>18</v>
      </c>
      <c r="C335" s="12">
        <v>16322</v>
      </c>
      <c r="D335" s="13" t="s">
        <v>235</v>
      </c>
      <c r="E335" s="13"/>
      <c r="F335" s="13">
        <v>24.52</v>
      </c>
      <c r="G335" s="13"/>
      <c r="H335" s="21">
        <v>87</v>
      </c>
      <c r="I335" s="21" t="s">
        <v>216</v>
      </c>
      <c r="J335" s="21">
        <v>9.14</v>
      </c>
      <c r="K335" s="21">
        <v>61.45</v>
      </c>
      <c r="L335" s="21" t="s">
        <v>230</v>
      </c>
      <c r="M335" s="21">
        <v>1000</v>
      </c>
      <c r="N335" s="21">
        <v>1128</v>
      </c>
      <c r="O335" s="21">
        <v>52.63</v>
      </c>
      <c r="P335" s="21">
        <v>0.52629999999999999</v>
      </c>
      <c r="Q335" s="21">
        <v>0.01</v>
      </c>
      <c r="R335" s="21">
        <v>0</v>
      </c>
      <c r="S335" s="21">
        <v>69</v>
      </c>
      <c r="T335" s="21">
        <v>0.73</v>
      </c>
      <c r="U335" s="21">
        <v>1113</v>
      </c>
      <c r="V335" s="21">
        <v>872</v>
      </c>
      <c r="W335" s="21">
        <v>647</v>
      </c>
      <c r="X335" s="21">
        <v>253</v>
      </c>
      <c r="Y335" s="21" t="s">
        <v>238</v>
      </c>
      <c r="Z335" s="21" t="s">
        <v>232</v>
      </c>
      <c r="AA335" s="21" t="s">
        <v>178</v>
      </c>
      <c r="AB335" s="21" t="s">
        <v>40</v>
      </c>
      <c r="AC335" s="21">
        <v>1.494</v>
      </c>
      <c r="AD335" s="21">
        <v>335.54340000000002</v>
      </c>
      <c r="AE335" s="21">
        <v>192.2998</v>
      </c>
      <c r="AF335" s="21">
        <v>443.99079999999998</v>
      </c>
      <c r="AG335" s="28">
        <v>35404.6</v>
      </c>
      <c r="AH335" s="28">
        <v>168254.85</v>
      </c>
      <c r="AI335" s="21">
        <v>1418.3429000000001</v>
      </c>
      <c r="AJ335" s="28">
        <v>73270.11</v>
      </c>
      <c r="AK335" s="21" t="s">
        <v>314</v>
      </c>
      <c r="AL335" s="23">
        <v>119323</v>
      </c>
      <c r="AM335" s="23">
        <v>180997</v>
      </c>
      <c r="AN335" s="23">
        <v>15597563</v>
      </c>
      <c r="AO335" s="29">
        <v>22141</v>
      </c>
      <c r="AP335" s="21" t="s">
        <v>241</v>
      </c>
      <c r="AQ335" t="s">
        <v>1775</v>
      </c>
      <c r="AR335" s="21" t="s">
        <v>33</v>
      </c>
    </row>
    <row r="336" spans="1:44" ht="28.9" x14ac:dyDescent="0.5">
      <c r="A336" s="18">
        <v>44934</v>
      </c>
      <c r="B336" s="10">
        <v>78</v>
      </c>
      <c r="C336" s="9">
        <v>27086</v>
      </c>
      <c r="D336" s="10" t="s">
        <v>215</v>
      </c>
      <c r="E336" s="10"/>
      <c r="F336" s="10">
        <v>27.03</v>
      </c>
      <c r="G336" s="10" t="s">
        <v>30</v>
      </c>
      <c r="H336" s="19">
        <v>10</v>
      </c>
      <c r="I336" s="19" t="s">
        <v>254</v>
      </c>
      <c r="J336" s="19">
        <v>4.5599999999999996</v>
      </c>
      <c r="K336" s="19">
        <v>61.76</v>
      </c>
      <c r="L336" s="19" t="s">
        <v>217</v>
      </c>
      <c r="M336" s="19">
        <v>1000</v>
      </c>
      <c r="N336" s="19">
        <v>1023</v>
      </c>
      <c r="O336" s="19">
        <v>69.31</v>
      </c>
      <c r="P336" s="19">
        <v>0.69310000000000005</v>
      </c>
      <c r="Q336" s="19">
        <v>0.01</v>
      </c>
      <c r="R336" s="19">
        <v>0</v>
      </c>
      <c r="S336" s="19">
        <v>59</v>
      </c>
      <c r="T336" s="19">
        <v>0.77</v>
      </c>
      <c r="U336" s="19">
        <v>1839</v>
      </c>
      <c r="V336" s="19">
        <v>828</v>
      </c>
      <c r="W336" s="19">
        <v>602</v>
      </c>
      <c r="X336" s="19">
        <v>248</v>
      </c>
      <c r="Y336" s="19" t="s">
        <v>238</v>
      </c>
      <c r="Z336" s="19" t="s">
        <v>219</v>
      </c>
      <c r="AA336" s="19" t="s">
        <v>178</v>
      </c>
      <c r="AB336" s="19" t="s">
        <v>239</v>
      </c>
      <c r="AC336" s="19">
        <v>1.2924</v>
      </c>
      <c r="AD336" s="19">
        <v>181.5513</v>
      </c>
      <c r="AE336" s="19">
        <v>137.3381</v>
      </c>
      <c r="AF336" s="19">
        <v>489.3657</v>
      </c>
      <c r="AG336" s="26">
        <v>28744.77</v>
      </c>
      <c r="AH336" s="26">
        <v>47179.62</v>
      </c>
      <c r="AI336" s="19">
        <v>2311.9875000000002</v>
      </c>
      <c r="AJ336" s="26">
        <v>73205.279999999999</v>
      </c>
      <c r="AK336" s="19" t="s">
        <v>305</v>
      </c>
      <c r="AL336" s="22">
        <v>101590</v>
      </c>
      <c r="AM336" s="22">
        <v>198538</v>
      </c>
      <c r="AN336" s="22">
        <v>22489357</v>
      </c>
      <c r="AO336" s="27">
        <v>18345</v>
      </c>
      <c r="AP336" s="19" t="s">
        <v>263</v>
      </c>
      <c r="AQ336" t="s">
        <v>1828</v>
      </c>
      <c r="AR336" s="19" t="s">
        <v>29</v>
      </c>
    </row>
    <row r="337" spans="1:44" ht="28.9" x14ac:dyDescent="0.5">
      <c r="A337" s="18">
        <v>44935</v>
      </c>
      <c r="B337" s="13">
        <v>90</v>
      </c>
      <c r="C337" s="12">
        <v>35622</v>
      </c>
      <c r="D337" s="13" t="s">
        <v>249</v>
      </c>
      <c r="E337" s="13"/>
      <c r="F337" s="13">
        <v>1.93</v>
      </c>
      <c r="G337" s="13" t="s">
        <v>34</v>
      </c>
      <c r="H337" s="21">
        <v>88</v>
      </c>
      <c r="I337" s="21" t="s">
        <v>229</v>
      </c>
      <c r="J337" s="21">
        <v>6.7</v>
      </c>
      <c r="K337" s="21">
        <v>81.78</v>
      </c>
      <c r="L337" s="21" t="s">
        <v>230</v>
      </c>
      <c r="M337" s="21">
        <v>1000</v>
      </c>
      <c r="N337" s="21">
        <v>1388</v>
      </c>
      <c r="O337" s="21">
        <v>63.99</v>
      </c>
      <c r="P337" s="21">
        <v>0.63990000000000002</v>
      </c>
      <c r="Q337" s="21">
        <v>0.01</v>
      </c>
      <c r="R337" s="21">
        <v>0</v>
      </c>
      <c r="S337" s="21">
        <v>71</v>
      </c>
      <c r="T337" s="21">
        <v>0.77</v>
      </c>
      <c r="U337" s="21">
        <v>1804</v>
      </c>
      <c r="V337" s="21">
        <v>849</v>
      </c>
      <c r="W337" s="21">
        <v>680</v>
      </c>
      <c r="X337" s="21">
        <v>237</v>
      </c>
      <c r="Y337" s="21" t="s">
        <v>231</v>
      </c>
      <c r="Z337" s="21" t="s">
        <v>219</v>
      </c>
      <c r="AA337" s="21" t="s">
        <v>178</v>
      </c>
      <c r="AB337" s="21" t="s">
        <v>233</v>
      </c>
      <c r="AC337" s="21">
        <v>1.7197</v>
      </c>
      <c r="AD337" s="21">
        <v>188.67760000000001</v>
      </c>
      <c r="AE337" s="21">
        <v>184.6944</v>
      </c>
      <c r="AF337" s="21">
        <v>509.1395</v>
      </c>
      <c r="AG337" s="28">
        <v>38194.730000000003</v>
      </c>
      <c r="AH337" s="28">
        <v>93312</v>
      </c>
      <c r="AI337" s="21">
        <v>1746.8385000000001</v>
      </c>
      <c r="AJ337" s="28">
        <v>88991.25</v>
      </c>
      <c r="AK337" s="21" t="s">
        <v>302</v>
      </c>
      <c r="AL337" s="23">
        <v>91962</v>
      </c>
      <c r="AM337" s="23">
        <v>164246</v>
      </c>
      <c r="AN337" s="23">
        <v>18701993</v>
      </c>
      <c r="AO337" s="29">
        <v>24215</v>
      </c>
      <c r="AP337" s="21" t="s">
        <v>252</v>
      </c>
      <c r="AQ337" t="s">
        <v>1864</v>
      </c>
      <c r="AR337" s="21" t="s">
        <v>44</v>
      </c>
    </row>
    <row r="338" spans="1:44" ht="28.9" x14ac:dyDescent="0.5">
      <c r="A338" s="18">
        <v>44936</v>
      </c>
      <c r="B338" s="10">
        <v>60</v>
      </c>
      <c r="C338" s="9">
        <v>35877</v>
      </c>
      <c r="D338" s="10" t="s">
        <v>264</v>
      </c>
      <c r="E338" s="10"/>
      <c r="F338" s="10">
        <v>20.72</v>
      </c>
      <c r="G338" s="10" t="s">
        <v>34</v>
      </c>
      <c r="H338" s="19">
        <v>85</v>
      </c>
      <c r="I338" s="19" t="s">
        <v>237</v>
      </c>
      <c r="J338" s="19">
        <v>5.82</v>
      </c>
      <c r="K338" s="19">
        <v>71.47</v>
      </c>
      <c r="L338" s="19" t="s">
        <v>242</v>
      </c>
      <c r="M338" s="19">
        <v>1000</v>
      </c>
      <c r="N338" s="19">
        <v>1424</v>
      </c>
      <c r="O338" s="19">
        <v>63.15</v>
      </c>
      <c r="P338" s="19">
        <v>0.63149999999999995</v>
      </c>
      <c r="Q338" s="19">
        <v>0.01</v>
      </c>
      <c r="R338" s="19">
        <v>0</v>
      </c>
      <c r="S338" s="19">
        <v>53</v>
      </c>
      <c r="T338" s="19">
        <v>0.7</v>
      </c>
      <c r="U338" s="19">
        <v>1034</v>
      </c>
      <c r="V338" s="19">
        <v>872</v>
      </c>
      <c r="W338" s="19">
        <v>622</v>
      </c>
      <c r="X338" s="19">
        <v>324</v>
      </c>
      <c r="Y338" s="19" t="s">
        <v>238</v>
      </c>
      <c r="Z338" s="19" t="s">
        <v>219</v>
      </c>
      <c r="AA338" s="19" t="s">
        <v>178</v>
      </c>
      <c r="AB338" s="19" t="s">
        <v>239</v>
      </c>
      <c r="AC338" s="19">
        <v>1.0132000000000001</v>
      </c>
      <c r="AD338" s="19">
        <v>283.2303</v>
      </c>
      <c r="AE338" s="19">
        <v>108.2266</v>
      </c>
      <c r="AF338" s="19">
        <v>487.00619999999998</v>
      </c>
      <c r="AG338" s="26">
        <v>34135.919999999998</v>
      </c>
      <c r="AH338" s="26">
        <v>53227.51</v>
      </c>
      <c r="AI338" s="19">
        <v>2902.3489</v>
      </c>
      <c r="AJ338" s="26">
        <v>77589.02</v>
      </c>
      <c r="AK338" s="19" t="s">
        <v>223</v>
      </c>
      <c r="AL338" s="22">
        <v>130360</v>
      </c>
      <c r="AM338" s="22">
        <v>193121</v>
      </c>
      <c r="AN338" s="22">
        <v>23451739</v>
      </c>
      <c r="AO338" s="27">
        <v>18240</v>
      </c>
      <c r="AP338" s="19" t="s">
        <v>245</v>
      </c>
      <c r="AQ338" t="s">
        <v>1783</v>
      </c>
      <c r="AR338" s="19" t="s">
        <v>43</v>
      </c>
    </row>
    <row r="339" spans="1:44" ht="28.9" x14ac:dyDescent="0.5">
      <c r="A339" s="18">
        <v>44937</v>
      </c>
      <c r="B339" s="13">
        <v>3</v>
      </c>
      <c r="C339" s="12">
        <v>28840</v>
      </c>
      <c r="D339" s="13" t="s">
        <v>264</v>
      </c>
      <c r="E339" s="13"/>
      <c r="F339" s="13">
        <v>27.33</v>
      </c>
      <c r="G339" s="13" t="s">
        <v>67</v>
      </c>
      <c r="H339" s="21">
        <v>85</v>
      </c>
      <c r="I339" s="21" t="s">
        <v>254</v>
      </c>
      <c r="J339" s="21">
        <v>9.82</v>
      </c>
      <c r="K339" s="21">
        <v>90.33</v>
      </c>
      <c r="L339" s="21" t="s">
        <v>217</v>
      </c>
      <c r="M339" s="21">
        <v>1000</v>
      </c>
      <c r="N339" s="21">
        <v>1161</v>
      </c>
      <c r="O339" s="21">
        <v>53.77</v>
      </c>
      <c r="P339" s="21">
        <v>0.53769999999999996</v>
      </c>
      <c r="Q339" s="21">
        <v>0.01</v>
      </c>
      <c r="R339" s="21">
        <v>0</v>
      </c>
      <c r="S339" s="21">
        <v>61</v>
      </c>
      <c r="T339" s="21">
        <v>0.75</v>
      </c>
      <c r="U339" s="21">
        <v>1510</v>
      </c>
      <c r="V339" s="21">
        <v>840</v>
      </c>
      <c r="W339" s="21">
        <v>640</v>
      </c>
      <c r="X339" s="21">
        <v>221</v>
      </c>
      <c r="Y339" s="21" t="s">
        <v>231</v>
      </c>
      <c r="Z339" s="21" t="s">
        <v>219</v>
      </c>
      <c r="AA339" s="21" t="s">
        <v>178</v>
      </c>
      <c r="AB339" s="21" t="s">
        <v>40</v>
      </c>
      <c r="AC339" s="21">
        <v>1.2625999999999999</v>
      </c>
      <c r="AD339" s="21">
        <v>409.74740000000003</v>
      </c>
      <c r="AE339" s="21">
        <v>123.97329999999999</v>
      </c>
      <c r="AF339" s="21">
        <v>529.64649999999995</v>
      </c>
      <c r="AG339" s="28">
        <v>39858.699999999997</v>
      </c>
      <c r="AH339" s="28">
        <v>273473.01</v>
      </c>
      <c r="AI339" s="21">
        <v>1316.4807000000001</v>
      </c>
      <c r="AJ339" s="28">
        <v>70592.600000000006</v>
      </c>
      <c r="AK339" s="21" t="s">
        <v>272</v>
      </c>
      <c r="AL339" s="23">
        <v>117848</v>
      </c>
      <c r="AM339" s="23">
        <v>156671</v>
      </c>
      <c r="AN339" s="23">
        <v>24450416</v>
      </c>
      <c r="AO339" s="29">
        <v>20134</v>
      </c>
      <c r="AP339" s="21" t="s">
        <v>263</v>
      </c>
      <c r="AQ339" t="s">
        <v>1796</v>
      </c>
      <c r="AR339" s="21" t="s">
        <v>46</v>
      </c>
    </row>
    <row r="340" spans="1:44" ht="28.9" x14ac:dyDescent="0.5">
      <c r="A340" s="18">
        <v>44938</v>
      </c>
      <c r="B340" s="10">
        <v>55</v>
      </c>
      <c r="C340" s="9">
        <v>29428</v>
      </c>
      <c r="D340" s="10" t="s">
        <v>264</v>
      </c>
      <c r="E340" s="10"/>
      <c r="F340" s="10">
        <v>11.5</v>
      </c>
      <c r="G340" s="10" t="s">
        <v>44</v>
      </c>
      <c r="H340" s="19">
        <v>12</v>
      </c>
      <c r="I340" s="19" t="s">
        <v>229</v>
      </c>
      <c r="J340" s="19">
        <v>8.08</v>
      </c>
      <c r="K340" s="19">
        <v>81.19</v>
      </c>
      <c r="L340" s="19" t="s">
        <v>230</v>
      </c>
      <c r="M340" s="19">
        <v>1000</v>
      </c>
      <c r="N340" s="19">
        <v>1463</v>
      </c>
      <c r="O340" s="19">
        <v>60.67</v>
      </c>
      <c r="P340" s="19">
        <v>0.60670000000000002</v>
      </c>
      <c r="Q340" s="19">
        <v>0.01</v>
      </c>
      <c r="R340" s="19">
        <v>0</v>
      </c>
      <c r="S340" s="19">
        <v>68</v>
      </c>
      <c r="T340" s="19">
        <v>0.75</v>
      </c>
      <c r="U340" s="19">
        <v>1153</v>
      </c>
      <c r="V340" s="19">
        <v>856</v>
      </c>
      <c r="W340" s="19">
        <v>699</v>
      </c>
      <c r="X340" s="19">
        <v>370</v>
      </c>
      <c r="Y340" s="19" t="s">
        <v>231</v>
      </c>
      <c r="Z340" s="19" t="s">
        <v>219</v>
      </c>
      <c r="AA340" s="19" t="s">
        <v>177</v>
      </c>
      <c r="AB340" s="19" t="s">
        <v>239</v>
      </c>
      <c r="AC340" s="19">
        <v>1.1589</v>
      </c>
      <c r="AD340" s="19">
        <v>308.55680000000001</v>
      </c>
      <c r="AE340" s="19">
        <v>180.5307</v>
      </c>
      <c r="AF340" s="19">
        <v>509.12290000000002</v>
      </c>
      <c r="AG340" s="26">
        <v>24073.53</v>
      </c>
      <c r="AH340" s="26">
        <v>167564.39000000001</v>
      </c>
      <c r="AI340" s="19">
        <v>2543.4369999999999</v>
      </c>
      <c r="AJ340" s="26">
        <v>86407.32</v>
      </c>
      <c r="AK340" s="19" t="s">
        <v>279</v>
      </c>
      <c r="AL340" s="22">
        <v>118043</v>
      </c>
      <c r="AM340" s="22">
        <v>215830</v>
      </c>
      <c r="AN340" s="22">
        <v>22238439</v>
      </c>
      <c r="AO340" s="27">
        <v>17319</v>
      </c>
      <c r="AP340" s="19" t="s">
        <v>241</v>
      </c>
      <c r="AQ340" t="s">
        <v>1775</v>
      </c>
      <c r="AR340" s="19" t="s">
        <v>49</v>
      </c>
    </row>
    <row r="341" spans="1:44" ht="28.9" x14ac:dyDescent="0.5">
      <c r="A341" s="18">
        <v>44939</v>
      </c>
      <c r="B341" s="13">
        <v>48</v>
      </c>
      <c r="C341" s="12">
        <v>7326</v>
      </c>
      <c r="D341" s="13" t="s">
        <v>215</v>
      </c>
      <c r="E341" s="13"/>
      <c r="F341" s="13">
        <v>20.04</v>
      </c>
      <c r="G341" s="13"/>
      <c r="H341" s="21">
        <v>74</v>
      </c>
      <c r="I341" s="21" t="s">
        <v>237</v>
      </c>
      <c r="J341" s="21">
        <v>2.4700000000000002</v>
      </c>
      <c r="K341" s="21">
        <v>65.08</v>
      </c>
      <c r="L341" s="21" t="s">
        <v>242</v>
      </c>
      <c r="M341" s="21">
        <v>1000</v>
      </c>
      <c r="N341" s="21">
        <v>912</v>
      </c>
      <c r="O341" s="21">
        <v>54.05</v>
      </c>
      <c r="P341" s="21">
        <v>0.54049999999999998</v>
      </c>
      <c r="Q341" s="21">
        <v>0.01</v>
      </c>
      <c r="R341" s="21">
        <v>0</v>
      </c>
      <c r="S341" s="21">
        <v>61</v>
      </c>
      <c r="T341" s="21">
        <v>0.79</v>
      </c>
      <c r="U341" s="21">
        <v>1179</v>
      </c>
      <c r="V341" s="21">
        <v>861</v>
      </c>
      <c r="W341" s="21">
        <v>660</v>
      </c>
      <c r="X341" s="21">
        <v>252</v>
      </c>
      <c r="Y341" s="21" t="s">
        <v>231</v>
      </c>
      <c r="Z341" s="21" t="s">
        <v>232</v>
      </c>
      <c r="AA341" s="21" t="s">
        <v>177</v>
      </c>
      <c r="AB341" s="21" t="s">
        <v>40</v>
      </c>
      <c r="AC341" s="21">
        <v>1.0670999999999999</v>
      </c>
      <c r="AD341" s="21">
        <v>162.8665</v>
      </c>
      <c r="AE341" s="21">
        <v>146.79130000000001</v>
      </c>
      <c r="AF341" s="21">
        <v>600.95950000000005</v>
      </c>
      <c r="AG341" s="28">
        <v>26371.040000000001</v>
      </c>
      <c r="AH341" s="28">
        <v>216059.62</v>
      </c>
      <c r="AI341" s="21">
        <v>1013.5596</v>
      </c>
      <c r="AJ341" s="28">
        <v>77842.289999999994</v>
      </c>
      <c r="AK341" s="21" t="s">
        <v>267</v>
      </c>
      <c r="AL341" s="23">
        <v>92872</v>
      </c>
      <c r="AM341" s="23">
        <v>196733</v>
      </c>
      <c r="AN341" s="23">
        <v>23384512</v>
      </c>
      <c r="AO341" s="29">
        <v>18384</v>
      </c>
      <c r="AP341" s="21" t="s">
        <v>224</v>
      </c>
      <c r="AQ341" t="s">
        <v>1796</v>
      </c>
      <c r="AR341" s="21" t="s">
        <v>85</v>
      </c>
    </row>
    <row r="342" spans="1:44" ht="28.9" x14ac:dyDescent="0.5">
      <c r="A342" s="18">
        <v>44940</v>
      </c>
      <c r="B342" s="10">
        <v>31</v>
      </c>
      <c r="C342" s="9">
        <v>38274</v>
      </c>
      <c r="D342" s="10" t="s">
        <v>227</v>
      </c>
      <c r="E342" s="10" t="s">
        <v>384</v>
      </c>
      <c r="F342" s="10">
        <v>29.72</v>
      </c>
      <c r="G342" s="10"/>
      <c r="H342" s="19">
        <v>25</v>
      </c>
      <c r="I342" s="19" t="s">
        <v>254</v>
      </c>
      <c r="J342" s="19">
        <v>6.17</v>
      </c>
      <c r="K342" s="19">
        <v>99.08</v>
      </c>
      <c r="L342" s="19" t="s">
        <v>230</v>
      </c>
      <c r="M342" s="19">
        <v>1000</v>
      </c>
      <c r="N342" s="19">
        <v>953</v>
      </c>
      <c r="O342" s="19">
        <v>65.47</v>
      </c>
      <c r="P342" s="19">
        <v>0.65469999999999995</v>
      </c>
      <c r="Q342" s="19">
        <v>0.01</v>
      </c>
      <c r="R342" s="19">
        <v>0</v>
      </c>
      <c r="S342" s="19">
        <v>65</v>
      </c>
      <c r="T342" s="19">
        <v>0.77</v>
      </c>
      <c r="U342" s="19">
        <v>1459</v>
      </c>
      <c r="V342" s="19">
        <v>873</v>
      </c>
      <c r="W342" s="19">
        <v>656</v>
      </c>
      <c r="X342" s="19">
        <v>236</v>
      </c>
      <c r="Y342" s="19" t="s">
        <v>238</v>
      </c>
      <c r="Z342" s="19" t="s">
        <v>243</v>
      </c>
      <c r="AA342" s="19" t="s">
        <v>177</v>
      </c>
      <c r="AB342" s="19" t="s">
        <v>239</v>
      </c>
      <c r="AC342" s="19">
        <v>1.7076</v>
      </c>
      <c r="AD342" s="19">
        <v>197.7381</v>
      </c>
      <c r="AE342" s="19">
        <v>155.24369999999999</v>
      </c>
      <c r="AF342" s="19">
        <v>540.98230000000001</v>
      </c>
      <c r="AG342" s="26">
        <v>31988.44</v>
      </c>
      <c r="AH342" s="26">
        <v>218545.23</v>
      </c>
      <c r="AI342" s="19">
        <v>2381.2599</v>
      </c>
      <c r="AJ342" s="26">
        <v>76374.509999999995</v>
      </c>
      <c r="AK342" s="19" t="s">
        <v>278</v>
      </c>
      <c r="AL342" s="22">
        <v>109128</v>
      </c>
      <c r="AM342" s="22">
        <v>208182</v>
      </c>
      <c r="AN342" s="22">
        <v>16657657</v>
      </c>
      <c r="AO342" s="27">
        <v>21680</v>
      </c>
      <c r="AP342" s="19" t="s">
        <v>241</v>
      </c>
      <c r="AQ342" t="s">
        <v>1785</v>
      </c>
      <c r="AR342" s="19" t="s">
        <v>34</v>
      </c>
    </row>
    <row r="343" spans="1:44" ht="28.9" x14ac:dyDescent="0.5">
      <c r="A343" s="18">
        <v>44941</v>
      </c>
      <c r="B343" s="13">
        <v>41</v>
      </c>
      <c r="C343" s="12">
        <v>8480</v>
      </c>
      <c r="D343" s="13" t="s">
        <v>249</v>
      </c>
      <c r="E343" s="13"/>
      <c r="F343" s="13">
        <v>28.15</v>
      </c>
      <c r="G343" s="13" t="s">
        <v>34</v>
      </c>
      <c r="H343" s="21">
        <v>94</v>
      </c>
      <c r="I343" s="21" t="s">
        <v>237</v>
      </c>
      <c r="J343" s="21">
        <v>5.13</v>
      </c>
      <c r="K343" s="21">
        <v>91.3</v>
      </c>
      <c r="L343" s="21" t="s">
        <v>242</v>
      </c>
      <c r="M343" s="21">
        <v>1000</v>
      </c>
      <c r="N343" s="21">
        <v>904</v>
      </c>
      <c r="O343" s="21">
        <v>69.14</v>
      </c>
      <c r="P343" s="21">
        <v>0.69140000000000001</v>
      </c>
      <c r="Q343" s="21">
        <v>0.01</v>
      </c>
      <c r="R343" s="21">
        <v>0</v>
      </c>
      <c r="S343" s="21">
        <v>62</v>
      </c>
      <c r="T343" s="21">
        <v>0.75</v>
      </c>
      <c r="U343" s="21">
        <v>1776</v>
      </c>
      <c r="V343" s="21">
        <v>838</v>
      </c>
      <c r="W343" s="21">
        <v>696</v>
      </c>
      <c r="X343" s="21">
        <v>263</v>
      </c>
      <c r="Y343" s="21" t="s">
        <v>231</v>
      </c>
      <c r="Z343" s="21" t="s">
        <v>243</v>
      </c>
      <c r="AA343" s="21" t="s">
        <v>220</v>
      </c>
      <c r="AB343" s="21" t="s">
        <v>239</v>
      </c>
      <c r="AC343" s="21">
        <v>1.3791</v>
      </c>
      <c r="AD343" s="21">
        <v>262.09550000000002</v>
      </c>
      <c r="AE343" s="21">
        <v>166.56630000000001</v>
      </c>
      <c r="AF343" s="21">
        <v>435.83139999999997</v>
      </c>
      <c r="AG343" s="28">
        <v>39883.9</v>
      </c>
      <c r="AH343" s="28">
        <v>240158.34</v>
      </c>
      <c r="AI343" s="21">
        <v>1835.7121</v>
      </c>
      <c r="AJ343" s="28">
        <v>78384.89</v>
      </c>
      <c r="AK343" s="21" t="s">
        <v>308</v>
      </c>
      <c r="AL343" s="23">
        <v>101724</v>
      </c>
      <c r="AM343" s="23">
        <v>155763</v>
      </c>
      <c r="AN343" s="23">
        <v>21034147</v>
      </c>
      <c r="AO343" s="29">
        <v>15621</v>
      </c>
      <c r="AP343" s="21" t="s">
        <v>224</v>
      </c>
      <c r="AQ343" t="s">
        <v>1777</v>
      </c>
      <c r="AR343" s="21" t="s">
        <v>30</v>
      </c>
    </row>
    <row r="344" spans="1:44" ht="28.9" x14ac:dyDescent="0.5">
      <c r="A344" s="18">
        <v>44942</v>
      </c>
      <c r="B344" s="10">
        <v>8</v>
      </c>
      <c r="C344" s="9">
        <v>5039</v>
      </c>
      <c r="D344" s="10" t="s">
        <v>277</v>
      </c>
      <c r="E344" s="10"/>
      <c r="F344" s="10">
        <v>18.059999999999999</v>
      </c>
      <c r="G344" s="10" t="s">
        <v>79</v>
      </c>
      <c r="H344" s="19">
        <v>22</v>
      </c>
      <c r="I344" s="19" t="s">
        <v>237</v>
      </c>
      <c r="J344" s="19">
        <v>4.1900000000000004</v>
      </c>
      <c r="K344" s="19">
        <v>98.68</v>
      </c>
      <c r="L344" s="19" t="s">
        <v>217</v>
      </c>
      <c r="M344" s="19">
        <v>1000</v>
      </c>
      <c r="N344" s="19">
        <v>957</v>
      </c>
      <c r="O344" s="19">
        <v>65.569999999999993</v>
      </c>
      <c r="P344" s="19">
        <v>0.65569999999999995</v>
      </c>
      <c r="Q344" s="19">
        <v>0.01</v>
      </c>
      <c r="R344" s="19">
        <v>0</v>
      </c>
      <c r="S344" s="19">
        <v>59</v>
      </c>
      <c r="T344" s="19">
        <v>0.75</v>
      </c>
      <c r="U344" s="19">
        <v>1938</v>
      </c>
      <c r="V344" s="19">
        <v>862</v>
      </c>
      <c r="W344" s="19">
        <v>676</v>
      </c>
      <c r="X344" s="19">
        <v>209</v>
      </c>
      <c r="Y344" s="19" t="s">
        <v>218</v>
      </c>
      <c r="Z344" s="19" t="s">
        <v>243</v>
      </c>
      <c r="AA344" s="19" t="s">
        <v>179</v>
      </c>
      <c r="AB344" s="19" t="s">
        <v>261</v>
      </c>
      <c r="AC344" s="19">
        <v>1.3653</v>
      </c>
      <c r="AD344" s="19">
        <v>285.43090000000001</v>
      </c>
      <c r="AE344" s="19">
        <v>143.7662</v>
      </c>
      <c r="AF344" s="19">
        <v>629.31539999999995</v>
      </c>
      <c r="AG344" s="26">
        <v>37735.269999999997</v>
      </c>
      <c r="AH344" s="26">
        <v>206689.99</v>
      </c>
      <c r="AI344" s="19">
        <v>2827.2123000000001</v>
      </c>
      <c r="AJ344" s="26">
        <v>79919.27</v>
      </c>
      <c r="AK344" s="19" t="s">
        <v>268</v>
      </c>
      <c r="AL344" s="22">
        <v>113467</v>
      </c>
      <c r="AM344" s="22">
        <v>230876</v>
      </c>
      <c r="AN344" s="22">
        <v>21044108</v>
      </c>
      <c r="AO344" s="27">
        <v>18245</v>
      </c>
      <c r="AP344" s="19" t="s">
        <v>263</v>
      </c>
      <c r="AQ344" t="s">
        <v>1781</v>
      </c>
      <c r="AR344" s="19" t="s">
        <v>90</v>
      </c>
    </row>
    <row r="345" spans="1:44" ht="28.9" x14ac:dyDescent="0.5">
      <c r="A345" s="18">
        <v>44943</v>
      </c>
      <c r="B345" s="13">
        <v>61</v>
      </c>
      <c r="C345" s="12">
        <v>16127</v>
      </c>
      <c r="D345" s="13" t="s">
        <v>235</v>
      </c>
      <c r="E345" s="13"/>
      <c r="F345" s="13">
        <v>2.75</v>
      </c>
      <c r="G345" s="13" t="s">
        <v>34</v>
      </c>
      <c r="H345" s="21">
        <v>29</v>
      </c>
      <c r="I345" s="21" t="s">
        <v>237</v>
      </c>
      <c r="J345" s="21">
        <v>1.1100000000000001</v>
      </c>
      <c r="K345" s="21">
        <v>67.010000000000005</v>
      </c>
      <c r="L345" s="21" t="s">
        <v>242</v>
      </c>
      <c r="M345" s="21">
        <v>1000</v>
      </c>
      <c r="N345" s="21">
        <v>1242</v>
      </c>
      <c r="O345" s="21">
        <v>60.06</v>
      </c>
      <c r="P345" s="21">
        <v>0.60060000000000002</v>
      </c>
      <c r="Q345" s="21">
        <v>0.01</v>
      </c>
      <c r="R345" s="21">
        <v>0</v>
      </c>
      <c r="S345" s="21">
        <v>56</v>
      </c>
      <c r="T345" s="21">
        <v>0.79</v>
      </c>
      <c r="U345" s="21">
        <v>1766</v>
      </c>
      <c r="V345" s="21">
        <v>855</v>
      </c>
      <c r="W345" s="21">
        <v>687</v>
      </c>
      <c r="X345" s="21">
        <v>366</v>
      </c>
      <c r="Y345" s="21" t="s">
        <v>218</v>
      </c>
      <c r="Z345" s="21" t="s">
        <v>219</v>
      </c>
      <c r="AA345" s="21" t="s">
        <v>220</v>
      </c>
      <c r="AB345" s="21" t="s">
        <v>239</v>
      </c>
      <c r="AC345" s="21">
        <v>1.0995999999999999</v>
      </c>
      <c r="AD345" s="21">
        <v>459.59140000000002</v>
      </c>
      <c r="AE345" s="21">
        <v>191.07169999999999</v>
      </c>
      <c r="AF345" s="21">
        <v>336.65660000000003</v>
      </c>
      <c r="AG345" s="28">
        <v>37116.980000000003</v>
      </c>
      <c r="AH345" s="28">
        <v>205757.63</v>
      </c>
      <c r="AI345" s="21">
        <v>2752.3101000000001</v>
      </c>
      <c r="AJ345" s="28">
        <v>72806.97</v>
      </c>
      <c r="AK345" s="21" t="s">
        <v>288</v>
      </c>
      <c r="AL345" s="23">
        <v>95435</v>
      </c>
      <c r="AM345" s="23">
        <v>181461</v>
      </c>
      <c r="AN345" s="23">
        <v>15668605</v>
      </c>
      <c r="AO345" s="29">
        <v>22124</v>
      </c>
      <c r="AP345" s="21" t="s">
        <v>224</v>
      </c>
      <c r="AQ345" t="s">
        <v>1819</v>
      </c>
      <c r="AR345" s="21" t="s">
        <v>34</v>
      </c>
    </row>
    <row r="346" spans="1:44" ht="28.9" x14ac:dyDescent="0.5">
      <c r="A346" s="18">
        <v>44944</v>
      </c>
      <c r="B346" s="10">
        <v>46</v>
      </c>
      <c r="C346" s="9">
        <v>16340</v>
      </c>
      <c r="D346" s="10" t="s">
        <v>277</v>
      </c>
      <c r="E346" s="10"/>
      <c r="F346" s="10">
        <v>25.6</v>
      </c>
      <c r="G346" s="10" t="s">
        <v>33</v>
      </c>
      <c r="H346" s="19">
        <v>51</v>
      </c>
      <c r="I346" s="19" t="s">
        <v>216</v>
      </c>
      <c r="J346" s="19">
        <v>6.29</v>
      </c>
      <c r="K346" s="19">
        <v>95</v>
      </c>
      <c r="L346" s="19" t="s">
        <v>242</v>
      </c>
      <c r="M346" s="19">
        <v>1000</v>
      </c>
      <c r="N346" s="19">
        <v>1222</v>
      </c>
      <c r="O346" s="19">
        <v>53.53</v>
      </c>
      <c r="P346" s="19">
        <v>0.5353</v>
      </c>
      <c r="Q346" s="19">
        <v>0.01</v>
      </c>
      <c r="R346" s="19">
        <v>0</v>
      </c>
      <c r="S346" s="19">
        <v>67</v>
      </c>
      <c r="T346" s="19">
        <v>0.77</v>
      </c>
      <c r="U346" s="19">
        <v>1910</v>
      </c>
      <c r="V346" s="19">
        <v>833</v>
      </c>
      <c r="W346" s="19">
        <v>638</v>
      </c>
      <c r="X346" s="19">
        <v>360</v>
      </c>
      <c r="Y346" s="19" t="s">
        <v>218</v>
      </c>
      <c r="Z346" s="19" t="s">
        <v>243</v>
      </c>
      <c r="AA346" s="19" t="s">
        <v>178</v>
      </c>
      <c r="AB346" s="19" t="s">
        <v>261</v>
      </c>
      <c r="AC346" s="19">
        <v>1.4936</v>
      </c>
      <c r="AD346" s="19">
        <v>124.38</v>
      </c>
      <c r="AE346" s="19">
        <v>134.89420000000001</v>
      </c>
      <c r="AF346" s="19">
        <v>367.60219999999998</v>
      </c>
      <c r="AG346" s="26">
        <v>32762.13</v>
      </c>
      <c r="AH346" s="26">
        <v>42717.56</v>
      </c>
      <c r="AI346" s="19">
        <v>1933.1293000000001</v>
      </c>
      <c r="AJ346" s="26">
        <v>72950.16</v>
      </c>
      <c r="AK346" s="19" t="s">
        <v>255</v>
      </c>
      <c r="AL346" s="22">
        <v>122274</v>
      </c>
      <c r="AM346" s="22">
        <v>179930</v>
      </c>
      <c r="AN346" s="22">
        <v>22156217</v>
      </c>
      <c r="AO346" s="27">
        <v>19016</v>
      </c>
      <c r="AP346" s="19" t="s">
        <v>252</v>
      </c>
      <c r="AQ346" t="s">
        <v>2066</v>
      </c>
      <c r="AR346" s="19" t="s">
        <v>34</v>
      </c>
    </row>
    <row r="347" spans="1:44" ht="28.9" x14ac:dyDescent="0.5">
      <c r="A347" s="18">
        <v>44945</v>
      </c>
      <c r="B347" s="13">
        <v>11</v>
      </c>
      <c r="C347" s="12">
        <v>6991</v>
      </c>
      <c r="D347" s="13" t="s">
        <v>235</v>
      </c>
      <c r="E347" s="13"/>
      <c r="F347" s="13">
        <v>15.56</v>
      </c>
      <c r="G347" s="13" t="s">
        <v>34</v>
      </c>
      <c r="H347" s="21">
        <v>28</v>
      </c>
      <c r="I347" s="21" t="s">
        <v>237</v>
      </c>
      <c r="J347" s="21">
        <v>2.61</v>
      </c>
      <c r="K347" s="21">
        <v>60.61</v>
      </c>
      <c r="L347" s="21" t="s">
        <v>242</v>
      </c>
      <c r="M347" s="21">
        <v>1000</v>
      </c>
      <c r="N347" s="21">
        <v>857</v>
      </c>
      <c r="O347" s="21">
        <v>56.26</v>
      </c>
      <c r="P347" s="21">
        <v>0.56259999999999999</v>
      </c>
      <c r="Q347" s="21">
        <v>0.01</v>
      </c>
      <c r="R347" s="21">
        <v>0</v>
      </c>
      <c r="S347" s="21">
        <v>63</v>
      </c>
      <c r="T347" s="21">
        <v>0.7</v>
      </c>
      <c r="U347" s="21">
        <v>1554</v>
      </c>
      <c r="V347" s="21">
        <v>836</v>
      </c>
      <c r="W347" s="21">
        <v>690</v>
      </c>
      <c r="X347" s="21">
        <v>225</v>
      </c>
      <c r="Y347" s="21" t="s">
        <v>238</v>
      </c>
      <c r="Z347" s="21" t="s">
        <v>219</v>
      </c>
      <c r="AA347" s="21" t="s">
        <v>177</v>
      </c>
      <c r="AB347" s="21" t="s">
        <v>40</v>
      </c>
      <c r="AC347" s="21">
        <v>1.4681999999999999</v>
      </c>
      <c r="AD347" s="21">
        <v>167.21940000000001</v>
      </c>
      <c r="AE347" s="21">
        <v>124.0538</v>
      </c>
      <c r="AF347" s="21">
        <v>681.46190000000001</v>
      </c>
      <c r="AG347" s="23">
        <v>21913</v>
      </c>
      <c r="AH347" s="23">
        <v>298298</v>
      </c>
      <c r="AI347" s="21">
        <v>1378.5780999999999</v>
      </c>
      <c r="AJ347" s="28">
        <v>82758.47</v>
      </c>
      <c r="AK347" s="21" t="s">
        <v>289</v>
      </c>
      <c r="AL347" s="23">
        <v>93730</v>
      </c>
      <c r="AM347" s="23">
        <v>206226</v>
      </c>
      <c r="AN347" s="23">
        <v>15305156</v>
      </c>
      <c r="AO347" s="29">
        <v>17584</v>
      </c>
      <c r="AP347" s="21" t="s">
        <v>241</v>
      </c>
      <c r="AQ347" t="s">
        <v>559</v>
      </c>
      <c r="AR347" s="21" t="s">
        <v>47</v>
      </c>
    </row>
    <row r="348" spans="1:44" ht="28.9" x14ac:dyDescent="0.5">
      <c r="A348" s="18">
        <v>44946</v>
      </c>
      <c r="B348" s="10">
        <v>17</v>
      </c>
      <c r="C348" s="9">
        <v>32939</v>
      </c>
      <c r="D348" s="10" t="s">
        <v>249</v>
      </c>
      <c r="E348" s="10"/>
      <c r="F348" s="10">
        <v>28.9</v>
      </c>
      <c r="G348" s="10" t="s">
        <v>79</v>
      </c>
      <c r="H348" s="19">
        <v>32</v>
      </c>
      <c r="I348" s="19" t="s">
        <v>254</v>
      </c>
      <c r="J348" s="19">
        <v>5.63</v>
      </c>
      <c r="K348" s="19">
        <v>78.290000000000006</v>
      </c>
      <c r="L348" s="19" t="s">
        <v>242</v>
      </c>
      <c r="M348" s="19">
        <v>1000</v>
      </c>
      <c r="N348" s="19">
        <v>1129</v>
      </c>
      <c r="O348" s="19">
        <v>65.069999999999993</v>
      </c>
      <c r="P348" s="19">
        <v>0.65069999999999995</v>
      </c>
      <c r="Q348" s="19">
        <v>0.01</v>
      </c>
      <c r="R348" s="19">
        <v>0</v>
      </c>
      <c r="S348" s="19">
        <v>60</v>
      </c>
      <c r="T348" s="19">
        <v>0.77</v>
      </c>
      <c r="U348" s="19">
        <v>1116</v>
      </c>
      <c r="V348" s="19">
        <v>822</v>
      </c>
      <c r="W348" s="19">
        <v>671</v>
      </c>
      <c r="X348" s="19">
        <v>299</v>
      </c>
      <c r="Y348" s="19" t="s">
        <v>231</v>
      </c>
      <c r="Z348" s="19" t="s">
        <v>232</v>
      </c>
      <c r="AA348" s="19" t="s">
        <v>177</v>
      </c>
      <c r="AB348" s="19" t="s">
        <v>40</v>
      </c>
      <c r="AC348" s="19">
        <v>1.5991</v>
      </c>
      <c r="AD348" s="19">
        <v>228.44220000000001</v>
      </c>
      <c r="AE348" s="19">
        <v>105.3466</v>
      </c>
      <c r="AF348" s="19">
        <v>501.8519</v>
      </c>
      <c r="AG348" s="26">
        <v>39674.230000000003</v>
      </c>
      <c r="AH348" s="26">
        <v>176838.25</v>
      </c>
      <c r="AI348" s="19">
        <v>1951.5971</v>
      </c>
      <c r="AJ348" s="26">
        <v>84578.69</v>
      </c>
      <c r="AK348" s="19" t="s">
        <v>279</v>
      </c>
      <c r="AL348" s="22">
        <v>125531</v>
      </c>
      <c r="AM348" s="22">
        <v>223290</v>
      </c>
      <c r="AN348" s="22">
        <v>17199020</v>
      </c>
      <c r="AO348" s="27">
        <v>20458</v>
      </c>
      <c r="AP348" s="19" t="s">
        <v>241</v>
      </c>
      <c r="AQ348" t="s">
        <v>1828</v>
      </c>
      <c r="AR348" s="19" t="s">
        <v>34</v>
      </c>
    </row>
    <row r="349" spans="1:44" ht="28.9" x14ac:dyDescent="0.5">
      <c r="A349" s="18">
        <v>44947</v>
      </c>
      <c r="B349" s="13">
        <v>33</v>
      </c>
      <c r="C349" s="12">
        <v>27755</v>
      </c>
      <c r="D349" s="13" t="s">
        <v>227</v>
      </c>
      <c r="E349" s="13"/>
      <c r="F349" s="13">
        <v>5.0199999999999996</v>
      </c>
      <c r="G349" s="13" t="s">
        <v>34</v>
      </c>
      <c r="H349" s="21">
        <v>89</v>
      </c>
      <c r="I349" s="21" t="s">
        <v>254</v>
      </c>
      <c r="J349" s="21">
        <v>5.19</v>
      </c>
      <c r="K349" s="21">
        <v>80.67</v>
      </c>
      <c r="L349" s="21" t="s">
        <v>242</v>
      </c>
      <c r="M349" s="21">
        <v>1000</v>
      </c>
      <c r="N349" s="21">
        <v>1160</v>
      </c>
      <c r="O349" s="21">
        <v>66.98</v>
      </c>
      <c r="P349" s="21">
        <v>0.66979999999999995</v>
      </c>
      <c r="Q349" s="21">
        <v>0.01</v>
      </c>
      <c r="R349" s="21">
        <v>0</v>
      </c>
      <c r="S349" s="21">
        <v>51</v>
      </c>
      <c r="T349" s="21">
        <v>0.77</v>
      </c>
      <c r="U349" s="21">
        <v>1275</v>
      </c>
      <c r="V349" s="21">
        <v>828</v>
      </c>
      <c r="W349" s="21">
        <v>699</v>
      </c>
      <c r="X349" s="21">
        <v>336</v>
      </c>
      <c r="Y349" s="21" t="s">
        <v>231</v>
      </c>
      <c r="Z349" s="21" t="s">
        <v>243</v>
      </c>
      <c r="AA349" s="21" t="s">
        <v>179</v>
      </c>
      <c r="AB349" s="21" t="s">
        <v>40</v>
      </c>
      <c r="AC349" s="21">
        <v>1.0481</v>
      </c>
      <c r="AD349" s="21">
        <v>332.22089999999997</v>
      </c>
      <c r="AE349" s="21">
        <v>112.937</v>
      </c>
      <c r="AF349" s="21">
        <v>641.30420000000004</v>
      </c>
      <c r="AG349" s="28">
        <v>21243.87</v>
      </c>
      <c r="AH349" s="28">
        <v>183198.75</v>
      </c>
      <c r="AI349" s="21">
        <v>2500.5257999999999</v>
      </c>
      <c r="AJ349" s="28">
        <v>88160.59</v>
      </c>
      <c r="AK349" s="21" t="s">
        <v>274</v>
      </c>
      <c r="AL349" s="23">
        <v>147166</v>
      </c>
      <c r="AM349" s="23">
        <v>158787</v>
      </c>
      <c r="AN349" s="23">
        <v>18060155</v>
      </c>
      <c r="AO349" s="29">
        <v>21454</v>
      </c>
      <c r="AP349" s="21" t="s">
        <v>241</v>
      </c>
      <c r="AQ349" t="s">
        <v>1889</v>
      </c>
      <c r="AR349" s="21" t="s">
        <v>34</v>
      </c>
    </row>
    <row r="350" spans="1:44" ht="28.9" x14ac:dyDescent="0.5">
      <c r="A350" s="18">
        <v>44948</v>
      </c>
      <c r="B350" s="10">
        <v>72</v>
      </c>
      <c r="C350" s="9">
        <v>25519</v>
      </c>
      <c r="D350" s="10" t="s">
        <v>264</v>
      </c>
      <c r="E350" s="10"/>
      <c r="F350" s="10">
        <v>28.85</v>
      </c>
      <c r="G350" s="10" t="s">
        <v>34</v>
      </c>
      <c r="H350" s="19">
        <v>19</v>
      </c>
      <c r="I350" s="19" t="s">
        <v>237</v>
      </c>
      <c r="J350" s="19">
        <v>5.48</v>
      </c>
      <c r="K350" s="19">
        <v>77.47</v>
      </c>
      <c r="L350" s="19" t="s">
        <v>230</v>
      </c>
      <c r="M350" s="19">
        <v>1000</v>
      </c>
      <c r="N350" s="19">
        <v>1122</v>
      </c>
      <c r="O350" s="19">
        <v>57.25</v>
      </c>
      <c r="P350" s="19">
        <v>0.57250000000000001</v>
      </c>
      <c r="Q350" s="19">
        <v>0.01</v>
      </c>
      <c r="R350" s="19">
        <v>0</v>
      </c>
      <c r="S350" s="19">
        <v>59</v>
      </c>
      <c r="T350" s="19">
        <v>0.77</v>
      </c>
      <c r="U350" s="19">
        <v>1728</v>
      </c>
      <c r="V350" s="19">
        <v>894</v>
      </c>
      <c r="W350" s="19">
        <v>660</v>
      </c>
      <c r="X350" s="19">
        <v>310</v>
      </c>
      <c r="Y350" s="19" t="s">
        <v>231</v>
      </c>
      <c r="Z350" s="19" t="s">
        <v>243</v>
      </c>
      <c r="AA350" s="19" t="s">
        <v>220</v>
      </c>
      <c r="AB350" s="19" t="s">
        <v>239</v>
      </c>
      <c r="AC350" s="19">
        <v>1.1141000000000001</v>
      </c>
      <c r="AD350" s="19">
        <v>342.01549999999997</v>
      </c>
      <c r="AE350" s="19">
        <v>161.70949999999999</v>
      </c>
      <c r="AF350" s="19">
        <v>473.30849999999998</v>
      </c>
      <c r="AG350" s="22">
        <v>39666</v>
      </c>
      <c r="AH350" s="22">
        <v>181090</v>
      </c>
      <c r="AI350" s="19">
        <v>1097.9194</v>
      </c>
      <c r="AJ350" s="26">
        <v>78364.02</v>
      </c>
      <c r="AK350" s="19" t="s">
        <v>292</v>
      </c>
      <c r="AL350" s="22">
        <v>135374</v>
      </c>
      <c r="AM350" s="22">
        <v>233556</v>
      </c>
      <c r="AN350" s="22">
        <v>16691111</v>
      </c>
      <c r="AO350" s="27">
        <v>24472</v>
      </c>
      <c r="AP350" s="19" t="s">
        <v>245</v>
      </c>
      <c r="AQ350" t="s">
        <v>1915</v>
      </c>
      <c r="AR350" s="19" t="s">
        <v>34</v>
      </c>
    </row>
    <row r="351" spans="1:44" ht="28.9" x14ac:dyDescent="0.5">
      <c r="A351" s="18">
        <v>44949</v>
      </c>
      <c r="B351" s="13">
        <v>37</v>
      </c>
      <c r="C351" s="12">
        <v>35095</v>
      </c>
      <c r="D351" s="13" t="s">
        <v>227</v>
      </c>
      <c r="E351" s="13"/>
      <c r="F351" s="13">
        <v>17.03</v>
      </c>
      <c r="G351" s="13"/>
      <c r="H351" s="21">
        <v>10</v>
      </c>
      <c r="I351" s="21" t="s">
        <v>254</v>
      </c>
      <c r="J351" s="21">
        <v>4.46</v>
      </c>
      <c r="K351" s="21">
        <v>65.64</v>
      </c>
      <c r="L351" s="21" t="s">
        <v>242</v>
      </c>
      <c r="M351" s="21">
        <v>1000</v>
      </c>
      <c r="N351" s="21">
        <v>939</v>
      </c>
      <c r="O351" s="21">
        <v>55.25</v>
      </c>
      <c r="P351" s="21">
        <v>0.55249999999999999</v>
      </c>
      <c r="Q351" s="21">
        <v>0.01</v>
      </c>
      <c r="R351" s="21">
        <v>0</v>
      </c>
      <c r="S351" s="21">
        <v>63</v>
      </c>
      <c r="T351" s="21">
        <v>0.7</v>
      </c>
      <c r="U351" s="21">
        <v>1828</v>
      </c>
      <c r="V351" s="21">
        <v>802</v>
      </c>
      <c r="W351" s="21">
        <v>626</v>
      </c>
      <c r="X351" s="21">
        <v>254</v>
      </c>
      <c r="Y351" s="21" t="s">
        <v>218</v>
      </c>
      <c r="Z351" s="21" t="s">
        <v>232</v>
      </c>
      <c r="AA351" s="21" t="s">
        <v>177</v>
      </c>
      <c r="AB351" s="21" t="s">
        <v>239</v>
      </c>
      <c r="AC351" s="21">
        <v>1.2719</v>
      </c>
      <c r="AD351" s="21">
        <v>195.1567</v>
      </c>
      <c r="AE351" s="21">
        <v>175.66749999999999</v>
      </c>
      <c r="AF351" s="21">
        <v>500.24860000000001</v>
      </c>
      <c r="AG351" s="28">
        <v>37044.33</v>
      </c>
      <c r="AH351" s="28">
        <v>91377.73</v>
      </c>
      <c r="AI351" s="21">
        <v>2909.2163</v>
      </c>
      <c r="AJ351" s="28">
        <v>79550.53</v>
      </c>
      <c r="AK351" s="21" t="s">
        <v>278</v>
      </c>
      <c r="AL351" s="23">
        <v>142186</v>
      </c>
      <c r="AM351" s="23">
        <v>175517</v>
      </c>
      <c r="AN351" s="23">
        <v>22896128</v>
      </c>
      <c r="AO351" s="29">
        <v>22655</v>
      </c>
      <c r="AP351" s="21" t="s">
        <v>224</v>
      </c>
      <c r="AQ351" t="s">
        <v>1775</v>
      </c>
      <c r="AR351" s="21" t="s">
        <v>44</v>
      </c>
    </row>
    <row r="352" spans="1:44" ht="28.9" x14ac:dyDescent="0.5">
      <c r="A352" s="18">
        <v>44950</v>
      </c>
      <c r="B352" s="10">
        <v>43</v>
      </c>
      <c r="C352" s="9">
        <v>30047</v>
      </c>
      <c r="D352" s="10" t="s">
        <v>249</v>
      </c>
      <c r="E352" s="10"/>
      <c r="F352" s="10">
        <v>15.89</v>
      </c>
      <c r="G352" s="10"/>
      <c r="H352" s="19">
        <v>67</v>
      </c>
      <c r="I352" s="19" t="s">
        <v>216</v>
      </c>
      <c r="J352" s="19">
        <v>4.1500000000000004</v>
      </c>
      <c r="K352" s="19">
        <v>87.09</v>
      </c>
      <c r="L352" s="19" t="s">
        <v>242</v>
      </c>
      <c r="M352" s="19">
        <v>1000</v>
      </c>
      <c r="N352" s="19">
        <v>1419</v>
      </c>
      <c r="O352" s="19">
        <v>62.12</v>
      </c>
      <c r="P352" s="19">
        <v>0.62119999999999997</v>
      </c>
      <c r="Q352" s="19">
        <v>0.01</v>
      </c>
      <c r="R352" s="19">
        <v>0</v>
      </c>
      <c r="S352" s="19">
        <v>55</v>
      </c>
      <c r="T352" s="19">
        <v>0.74</v>
      </c>
      <c r="U352" s="19">
        <v>1574</v>
      </c>
      <c r="V352" s="19">
        <v>856</v>
      </c>
      <c r="W352" s="19">
        <v>633</v>
      </c>
      <c r="X352" s="19">
        <v>383</v>
      </c>
      <c r="Y352" s="19" t="s">
        <v>238</v>
      </c>
      <c r="Z352" s="19" t="s">
        <v>219</v>
      </c>
      <c r="AA352" s="19" t="s">
        <v>177</v>
      </c>
      <c r="AB352" s="19" t="s">
        <v>239</v>
      </c>
      <c r="AC352" s="19">
        <v>0.82469999999999999</v>
      </c>
      <c r="AD352" s="19">
        <v>334.2808</v>
      </c>
      <c r="AE352" s="19">
        <v>119.1198</v>
      </c>
      <c r="AF352" s="19">
        <v>349.29419999999999</v>
      </c>
      <c r="AG352" s="26">
        <v>34740.43</v>
      </c>
      <c r="AH352" s="26">
        <v>214568.04</v>
      </c>
      <c r="AI352" s="19">
        <v>1516.7170000000001</v>
      </c>
      <c r="AJ352" s="26">
        <v>85214.8</v>
      </c>
      <c r="AK352" s="19" t="s">
        <v>314</v>
      </c>
      <c r="AL352" s="22">
        <v>108329</v>
      </c>
      <c r="AM352" s="22">
        <v>163254</v>
      </c>
      <c r="AN352" s="22">
        <v>21844922</v>
      </c>
      <c r="AO352" s="27">
        <v>15881</v>
      </c>
      <c r="AP352" s="19" t="s">
        <v>245</v>
      </c>
      <c r="AQ352" t="s">
        <v>1819</v>
      </c>
      <c r="AR352" s="19" t="s">
        <v>23</v>
      </c>
    </row>
    <row r="353" spans="1:44" ht="28.9" x14ac:dyDescent="0.5">
      <c r="A353" s="18">
        <v>44951</v>
      </c>
      <c r="B353" s="13">
        <v>84</v>
      </c>
      <c r="C353" s="12">
        <v>6707</v>
      </c>
      <c r="D353" s="13" t="s">
        <v>235</v>
      </c>
      <c r="E353" s="13"/>
      <c r="F353" s="13">
        <v>10.220000000000001</v>
      </c>
      <c r="G353" s="13"/>
      <c r="H353" s="21">
        <v>92</v>
      </c>
      <c r="I353" s="21" t="s">
        <v>254</v>
      </c>
      <c r="J353" s="21">
        <v>4.1100000000000003</v>
      </c>
      <c r="K353" s="21">
        <v>98.82</v>
      </c>
      <c r="L353" s="21" t="s">
        <v>217</v>
      </c>
      <c r="M353" s="21">
        <v>1000</v>
      </c>
      <c r="N353" s="21">
        <v>909</v>
      </c>
      <c r="O353" s="21">
        <v>50.72</v>
      </c>
      <c r="P353" s="21">
        <v>0.50719999999999998</v>
      </c>
      <c r="Q353" s="21">
        <v>0.01</v>
      </c>
      <c r="R353" s="21">
        <v>0</v>
      </c>
      <c r="S353" s="21">
        <v>57</v>
      </c>
      <c r="T353" s="21">
        <v>0.71</v>
      </c>
      <c r="U353" s="21">
        <v>1329</v>
      </c>
      <c r="V353" s="21">
        <v>878</v>
      </c>
      <c r="W353" s="21">
        <v>680</v>
      </c>
      <c r="X353" s="21">
        <v>339</v>
      </c>
      <c r="Y353" s="21" t="s">
        <v>238</v>
      </c>
      <c r="Z353" s="21" t="s">
        <v>219</v>
      </c>
      <c r="AA353" s="21" t="s">
        <v>177</v>
      </c>
      <c r="AB353" s="21" t="s">
        <v>233</v>
      </c>
      <c r="AC353" s="21">
        <v>1.3534999999999999</v>
      </c>
      <c r="AD353" s="21">
        <v>302.64</v>
      </c>
      <c r="AE353" s="21">
        <v>106.6583</v>
      </c>
      <c r="AF353" s="21">
        <v>572.19410000000005</v>
      </c>
      <c r="AG353" s="23">
        <v>248097</v>
      </c>
      <c r="AH353" s="28">
        <v>55395.47</v>
      </c>
      <c r="AI353" s="21">
        <v>2636.0893000000001</v>
      </c>
      <c r="AJ353" s="28">
        <v>71106.45</v>
      </c>
      <c r="AK353" s="21" t="s">
        <v>308</v>
      </c>
      <c r="AL353" s="23">
        <v>103128</v>
      </c>
      <c r="AM353" s="23">
        <v>240727</v>
      </c>
      <c r="AN353" s="23">
        <v>23047408</v>
      </c>
      <c r="AO353" s="29">
        <v>19733</v>
      </c>
      <c r="AP353" s="21" t="s">
        <v>241</v>
      </c>
      <c r="AQ353" t="s">
        <v>1885</v>
      </c>
      <c r="AR353" s="21" t="s">
        <v>38</v>
      </c>
    </row>
    <row r="354" spans="1:44" ht="28.9" x14ac:dyDescent="0.5">
      <c r="A354" s="18">
        <v>44952</v>
      </c>
      <c r="B354" s="10">
        <v>88</v>
      </c>
      <c r="C354" s="9">
        <v>22270</v>
      </c>
      <c r="D354" s="10" t="s">
        <v>249</v>
      </c>
      <c r="E354" s="10"/>
      <c r="F354" s="10">
        <v>17.16</v>
      </c>
      <c r="G354" s="10" t="s">
        <v>385</v>
      </c>
      <c r="H354" s="19">
        <v>49</v>
      </c>
      <c r="I354" s="19" t="s">
        <v>216</v>
      </c>
      <c r="J354" s="19">
        <v>1.57</v>
      </c>
      <c r="K354" s="19">
        <v>71.94</v>
      </c>
      <c r="L354" s="19" t="s">
        <v>230</v>
      </c>
      <c r="M354" s="19">
        <v>1000</v>
      </c>
      <c r="N354" s="19">
        <v>931</v>
      </c>
      <c r="O354" s="19">
        <v>67.709999999999994</v>
      </c>
      <c r="P354" s="19">
        <v>0.67710000000000004</v>
      </c>
      <c r="Q354" s="19">
        <v>0.01</v>
      </c>
      <c r="R354" s="19">
        <v>0</v>
      </c>
      <c r="S354" s="19">
        <v>65</v>
      </c>
      <c r="T354" s="19">
        <v>0.75</v>
      </c>
      <c r="U354" s="19">
        <v>1552</v>
      </c>
      <c r="V354" s="19">
        <v>896</v>
      </c>
      <c r="W354" s="19">
        <v>674</v>
      </c>
      <c r="X354" s="19">
        <v>281</v>
      </c>
      <c r="Y354" s="19" t="s">
        <v>231</v>
      </c>
      <c r="Z354" s="19" t="s">
        <v>219</v>
      </c>
      <c r="AA354" s="19" t="s">
        <v>177</v>
      </c>
      <c r="AB354" s="19" t="s">
        <v>40</v>
      </c>
      <c r="AC354" s="19">
        <v>0.81010000000000004</v>
      </c>
      <c r="AD354" s="19">
        <v>342.81319999999999</v>
      </c>
      <c r="AE354" s="19">
        <v>121.8621</v>
      </c>
      <c r="AF354" s="19">
        <v>383.25209999999998</v>
      </c>
      <c r="AG354" s="26">
        <v>27350.7</v>
      </c>
      <c r="AH354" s="26">
        <v>210298.96</v>
      </c>
      <c r="AI354" s="19">
        <v>2124.1224999999999</v>
      </c>
      <c r="AJ354" s="26">
        <v>71801.41</v>
      </c>
      <c r="AK354" s="19" t="s">
        <v>282</v>
      </c>
      <c r="AL354" s="22">
        <v>103607</v>
      </c>
      <c r="AM354" s="22">
        <v>200733</v>
      </c>
      <c r="AN354" s="22">
        <v>20401037</v>
      </c>
      <c r="AO354" s="27">
        <v>15201</v>
      </c>
      <c r="AP354" s="19" t="s">
        <v>263</v>
      </c>
      <c r="AQ354" t="s">
        <v>1807</v>
      </c>
      <c r="AR354" s="19" t="s">
        <v>34</v>
      </c>
    </row>
    <row r="355" spans="1:44" ht="28.9" x14ac:dyDescent="0.5">
      <c r="A355" s="18">
        <v>44953</v>
      </c>
      <c r="B355" s="13">
        <v>100</v>
      </c>
      <c r="C355" s="12">
        <v>8451</v>
      </c>
      <c r="D355" s="13" t="s">
        <v>264</v>
      </c>
      <c r="E355" s="13"/>
      <c r="F355" s="13">
        <v>6.89</v>
      </c>
      <c r="G355" s="13" t="s">
        <v>123</v>
      </c>
      <c r="H355" s="21">
        <v>62</v>
      </c>
      <c r="I355" s="21" t="s">
        <v>216</v>
      </c>
      <c r="J355" s="21">
        <v>6.77</v>
      </c>
      <c r="K355" s="21">
        <v>69.75</v>
      </c>
      <c r="L355" s="21" t="s">
        <v>230</v>
      </c>
      <c r="M355" s="21">
        <v>1000</v>
      </c>
      <c r="N355" s="21">
        <v>1066</v>
      </c>
      <c r="O355" s="21">
        <v>53.95</v>
      </c>
      <c r="P355" s="21">
        <v>0.53949999999999998</v>
      </c>
      <c r="Q355" s="21">
        <v>0.01</v>
      </c>
      <c r="R355" s="21">
        <v>0</v>
      </c>
      <c r="S355" s="21">
        <v>69</v>
      </c>
      <c r="T355" s="21">
        <v>0.72</v>
      </c>
      <c r="U355" s="21">
        <v>1309</v>
      </c>
      <c r="V355" s="21">
        <v>884</v>
      </c>
      <c r="W355" s="21">
        <v>603</v>
      </c>
      <c r="X355" s="21">
        <v>280</v>
      </c>
      <c r="Y355" s="21" t="s">
        <v>231</v>
      </c>
      <c r="Z355" s="21" t="s">
        <v>232</v>
      </c>
      <c r="AA355" s="21" t="s">
        <v>177</v>
      </c>
      <c r="AB355" s="21" t="s">
        <v>222</v>
      </c>
      <c r="AC355" s="21">
        <v>1.3487</v>
      </c>
      <c r="AD355" s="21">
        <v>485.73939999999999</v>
      </c>
      <c r="AE355" s="21">
        <v>125.8334</v>
      </c>
      <c r="AF355" s="21">
        <v>583.34199999999998</v>
      </c>
      <c r="AG355" s="23">
        <v>247697</v>
      </c>
      <c r="AH355" s="28">
        <v>141536.21</v>
      </c>
      <c r="AI355" s="21">
        <v>1329.8942</v>
      </c>
      <c r="AJ355" s="28">
        <v>87726.74</v>
      </c>
      <c r="AK355" s="21" t="s">
        <v>288</v>
      </c>
      <c r="AL355" s="23">
        <v>139330</v>
      </c>
      <c r="AM355" s="23">
        <v>240401</v>
      </c>
      <c r="AN355" s="23">
        <v>17743937</v>
      </c>
      <c r="AO355" s="29">
        <v>16100</v>
      </c>
      <c r="AP355" s="21" t="s">
        <v>252</v>
      </c>
      <c r="AQ355" t="s">
        <v>1807</v>
      </c>
      <c r="AR355" s="21" t="s">
        <v>386</v>
      </c>
    </row>
    <row r="356" spans="1:44" ht="28.9" x14ac:dyDescent="0.5">
      <c r="A356" s="18">
        <v>44954</v>
      </c>
      <c r="B356" s="10">
        <v>76</v>
      </c>
      <c r="C356" s="9">
        <v>28548</v>
      </c>
      <c r="D356" s="10" t="s">
        <v>264</v>
      </c>
      <c r="E356" s="10" t="s">
        <v>387</v>
      </c>
      <c r="F356" s="10">
        <v>18.670000000000002</v>
      </c>
      <c r="G356" s="10" t="s">
        <v>61</v>
      </c>
      <c r="H356" s="19">
        <v>97</v>
      </c>
      <c r="I356" s="19" t="s">
        <v>254</v>
      </c>
      <c r="J356" s="19">
        <v>1.64</v>
      </c>
      <c r="K356" s="19">
        <v>78.62</v>
      </c>
      <c r="L356" s="19" t="s">
        <v>230</v>
      </c>
      <c r="M356" s="19">
        <v>1000</v>
      </c>
      <c r="N356" s="19">
        <v>1042</v>
      </c>
      <c r="O356" s="19">
        <v>68.33</v>
      </c>
      <c r="P356" s="19">
        <v>0.68330000000000002</v>
      </c>
      <c r="Q356" s="19">
        <v>0.01</v>
      </c>
      <c r="R356" s="19">
        <v>0</v>
      </c>
      <c r="S356" s="19">
        <v>68</v>
      </c>
      <c r="T356" s="19">
        <v>0.78</v>
      </c>
      <c r="U356" s="19">
        <v>1530</v>
      </c>
      <c r="V356" s="19">
        <v>837</v>
      </c>
      <c r="W356" s="19">
        <v>670</v>
      </c>
      <c r="X356" s="19">
        <v>234</v>
      </c>
      <c r="Y356" s="19" t="s">
        <v>231</v>
      </c>
      <c r="Z356" s="19" t="s">
        <v>232</v>
      </c>
      <c r="AA356" s="19" t="s">
        <v>177</v>
      </c>
      <c r="AB356" s="19" t="s">
        <v>261</v>
      </c>
      <c r="AC356" s="19">
        <v>1.5868</v>
      </c>
      <c r="AD356" s="19">
        <v>424.51440000000002</v>
      </c>
      <c r="AE356" s="19">
        <v>171.15539999999999</v>
      </c>
      <c r="AF356" s="19">
        <v>545.86929999999995</v>
      </c>
      <c r="AG356" s="26">
        <v>35276.28</v>
      </c>
      <c r="AH356" s="26">
        <v>218839.98</v>
      </c>
      <c r="AI356" s="19">
        <v>1443.7156</v>
      </c>
      <c r="AJ356" s="26">
        <v>87697.57</v>
      </c>
      <c r="AK356" s="19" t="s">
        <v>278</v>
      </c>
      <c r="AL356" s="22">
        <v>119293</v>
      </c>
      <c r="AM356" s="22">
        <v>153026</v>
      </c>
      <c r="AN356" s="22">
        <v>23407577</v>
      </c>
      <c r="AO356" s="27">
        <v>22725</v>
      </c>
      <c r="AP356" s="19" t="s">
        <v>224</v>
      </c>
      <c r="AQ356" t="s">
        <v>1857</v>
      </c>
      <c r="AR356" s="19" t="s">
        <v>30</v>
      </c>
    </row>
    <row r="357" spans="1:44" ht="28.9" x14ac:dyDescent="0.5">
      <c r="A357" s="18">
        <v>44955</v>
      </c>
      <c r="B357" s="13">
        <v>22</v>
      </c>
      <c r="C357" s="12">
        <v>8221</v>
      </c>
      <c r="D357" s="13" t="s">
        <v>277</v>
      </c>
      <c r="E357" s="13"/>
      <c r="F357" s="13">
        <v>1.94</v>
      </c>
      <c r="G357" s="13"/>
      <c r="H357" s="21">
        <v>46</v>
      </c>
      <c r="I357" s="21" t="s">
        <v>229</v>
      </c>
      <c r="J357" s="21">
        <v>2.76</v>
      </c>
      <c r="K357" s="21">
        <v>90.06</v>
      </c>
      <c r="L357" s="21" t="s">
        <v>230</v>
      </c>
      <c r="M357" s="21">
        <v>1000</v>
      </c>
      <c r="N357" s="21">
        <v>1046</v>
      </c>
      <c r="O357" s="21">
        <v>60.58</v>
      </c>
      <c r="P357" s="21">
        <v>0.60580000000000001</v>
      </c>
      <c r="Q357" s="21">
        <v>0.01</v>
      </c>
      <c r="R357" s="21">
        <v>0</v>
      </c>
      <c r="S357" s="21">
        <v>50</v>
      </c>
      <c r="T357" s="21">
        <v>0.79</v>
      </c>
      <c r="U357" s="21">
        <v>1034</v>
      </c>
      <c r="V357" s="21">
        <v>844</v>
      </c>
      <c r="W357" s="21">
        <v>680</v>
      </c>
      <c r="X357" s="21">
        <v>366</v>
      </c>
      <c r="Y357" s="21" t="s">
        <v>231</v>
      </c>
      <c r="Z357" s="21" t="s">
        <v>219</v>
      </c>
      <c r="AA357" s="21" t="s">
        <v>178</v>
      </c>
      <c r="AB357" s="21" t="s">
        <v>261</v>
      </c>
      <c r="AC357" s="21">
        <v>1.0490999999999999</v>
      </c>
      <c r="AD357" s="21">
        <v>182.977</v>
      </c>
      <c r="AE357" s="21">
        <v>169.50450000000001</v>
      </c>
      <c r="AF357" s="21">
        <v>625.80870000000004</v>
      </c>
      <c r="AG357" s="28">
        <v>27540.33</v>
      </c>
      <c r="AH357" s="28">
        <v>168327.28</v>
      </c>
      <c r="AI357" s="21">
        <v>2039.4791</v>
      </c>
      <c r="AJ357" s="28">
        <v>80886.16</v>
      </c>
      <c r="AK357" s="21" t="s">
        <v>293</v>
      </c>
      <c r="AL357" s="23">
        <v>124363</v>
      </c>
      <c r="AM357" s="23">
        <v>206453</v>
      </c>
      <c r="AN357" s="23">
        <v>17774956</v>
      </c>
      <c r="AO357" s="29">
        <v>16454</v>
      </c>
      <c r="AP357" s="21" t="s">
        <v>252</v>
      </c>
      <c r="AQ357" t="s">
        <v>1828</v>
      </c>
      <c r="AR357" s="21" t="s">
        <v>329</v>
      </c>
    </row>
    <row r="358" spans="1:44" ht="28.9" x14ac:dyDescent="0.5">
      <c r="A358" s="18">
        <v>44956</v>
      </c>
      <c r="B358" s="10">
        <v>22</v>
      </c>
      <c r="C358" s="9">
        <v>31327</v>
      </c>
      <c r="D358" s="10" t="s">
        <v>215</v>
      </c>
      <c r="E358" s="10"/>
      <c r="F358" s="10">
        <v>21.8</v>
      </c>
      <c r="G358" s="10"/>
      <c r="H358" s="19">
        <v>40</v>
      </c>
      <c r="I358" s="19" t="s">
        <v>237</v>
      </c>
      <c r="J358" s="19">
        <v>2.08</v>
      </c>
      <c r="K358" s="19">
        <v>92.31</v>
      </c>
      <c r="L358" s="19" t="s">
        <v>217</v>
      </c>
      <c r="M358" s="19">
        <v>1000</v>
      </c>
      <c r="N358" s="19">
        <v>1024</v>
      </c>
      <c r="O358" s="19">
        <v>50.33</v>
      </c>
      <c r="P358" s="19">
        <v>0.50329999999999997</v>
      </c>
      <c r="Q358" s="19">
        <v>0.01</v>
      </c>
      <c r="R358" s="19">
        <v>0</v>
      </c>
      <c r="S358" s="19">
        <v>68</v>
      </c>
      <c r="T358" s="19">
        <v>0.77</v>
      </c>
      <c r="U358" s="19">
        <v>1997</v>
      </c>
      <c r="V358" s="19">
        <v>818</v>
      </c>
      <c r="W358" s="19">
        <v>647</v>
      </c>
      <c r="X358" s="19">
        <v>368</v>
      </c>
      <c r="Y358" s="19" t="s">
        <v>231</v>
      </c>
      <c r="Z358" s="19" t="s">
        <v>243</v>
      </c>
      <c r="AA358" s="19" t="s">
        <v>177</v>
      </c>
      <c r="AB358" s="19" t="s">
        <v>40</v>
      </c>
      <c r="AC358" s="19">
        <v>1.2827999999999999</v>
      </c>
      <c r="AD358" s="19">
        <v>481.44189999999998</v>
      </c>
      <c r="AE358" s="19">
        <v>186.3091</v>
      </c>
      <c r="AF358" s="19">
        <v>536.28819999999996</v>
      </c>
      <c r="AG358" s="26">
        <v>21809.26</v>
      </c>
      <c r="AH358" s="26">
        <v>72402.679999999993</v>
      </c>
      <c r="AI358" s="19">
        <v>1884.3271</v>
      </c>
      <c r="AJ358" s="26">
        <v>89825.12</v>
      </c>
      <c r="AK358" s="19" t="s">
        <v>223</v>
      </c>
      <c r="AL358" s="22">
        <v>126365</v>
      </c>
      <c r="AM358" s="22">
        <v>175545</v>
      </c>
      <c r="AN358" s="22">
        <v>24016376</v>
      </c>
      <c r="AO358" s="27">
        <v>18000</v>
      </c>
      <c r="AP358" s="19" t="s">
        <v>241</v>
      </c>
      <c r="AQ358" t="s">
        <v>1807</v>
      </c>
      <c r="AR358" s="19" t="s">
        <v>34</v>
      </c>
    </row>
    <row r="359" spans="1:44" ht="28.9" x14ac:dyDescent="0.5">
      <c r="A359" s="18">
        <v>44957</v>
      </c>
      <c r="B359" s="13">
        <v>79</v>
      </c>
      <c r="C359" s="12">
        <v>36537</v>
      </c>
      <c r="D359" s="13" t="s">
        <v>215</v>
      </c>
      <c r="E359" s="13"/>
      <c r="F359" s="13">
        <v>20.74</v>
      </c>
      <c r="G359" s="13" t="s">
        <v>45</v>
      </c>
      <c r="H359" s="21">
        <v>36</v>
      </c>
      <c r="I359" s="21" t="s">
        <v>229</v>
      </c>
      <c r="J359" s="21">
        <v>4.17</v>
      </c>
      <c r="K359" s="21">
        <v>72.569999999999993</v>
      </c>
      <c r="L359" s="21" t="s">
        <v>217</v>
      </c>
      <c r="M359" s="21">
        <v>1000</v>
      </c>
      <c r="N359" s="21">
        <v>846</v>
      </c>
      <c r="O359" s="21">
        <v>53.13</v>
      </c>
      <c r="P359" s="21">
        <v>0.53129999999999999</v>
      </c>
      <c r="Q359" s="21">
        <v>0.01</v>
      </c>
      <c r="R359" s="21">
        <v>0</v>
      </c>
      <c r="S359" s="21">
        <v>71</v>
      </c>
      <c r="T359" s="21">
        <v>0.73</v>
      </c>
      <c r="U359" s="21">
        <v>1147</v>
      </c>
      <c r="V359" s="21">
        <v>880</v>
      </c>
      <c r="W359" s="21">
        <v>697</v>
      </c>
      <c r="X359" s="21">
        <v>212</v>
      </c>
      <c r="Y359" s="21" t="s">
        <v>231</v>
      </c>
      <c r="Z359" s="21" t="s">
        <v>243</v>
      </c>
      <c r="AA359" s="21" t="s">
        <v>177</v>
      </c>
      <c r="AB359" s="21" t="s">
        <v>222</v>
      </c>
      <c r="AC359" s="21">
        <v>1.6647000000000001</v>
      </c>
      <c r="AD359" s="21">
        <v>145.30269999999999</v>
      </c>
      <c r="AE359" s="21">
        <v>113.9422</v>
      </c>
      <c r="AF359" s="21">
        <v>491.35199999999998</v>
      </c>
      <c r="AG359" s="28">
        <v>36714.410000000003</v>
      </c>
      <c r="AH359" s="28">
        <v>215056.82</v>
      </c>
      <c r="AI359" s="21">
        <v>1738.2907</v>
      </c>
      <c r="AJ359" s="28">
        <v>84791.2</v>
      </c>
      <c r="AK359" s="21" t="s">
        <v>308</v>
      </c>
      <c r="AL359" s="23">
        <v>134355</v>
      </c>
      <c r="AM359" s="23">
        <v>245591</v>
      </c>
      <c r="AN359" s="23">
        <v>16394733</v>
      </c>
      <c r="AO359" s="29">
        <v>18958</v>
      </c>
      <c r="AP359" s="21" t="s">
        <v>224</v>
      </c>
      <c r="AQ359" t="s">
        <v>559</v>
      </c>
      <c r="AR359" s="21" t="s">
        <v>73</v>
      </c>
    </row>
    <row r="360" spans="1:44" ht="28.9" x14ac:dyDescent="0.5">
      <c r="A360" s="18">
        <v>44958</v>
      </c>
      <c r="B360" s="10">
        <v>61</v>
      </c>
      <c r="C360" s="9">
        <v>14531</v>
      </c>
      <c r="D360" s="10" t="s">
        <v>235</v>
      </c>
      <c r="E360" s="10"/>
      <c r="F360" s="10">
        <v>10.18</v>
      </c>
      <c r="G360" s="10"/>
      <c r="H360" s="19">
        <v>3</v>
      </c>
      <c r="I360" s="19" t="s">
        <v>254</v>
      </c>
      <c r="J360" s="19">
        <v>7.74</v>
      </c>
      <c r="K360" s="19">
        <v>70.739999999999995</v>
      </c>
      <c r="L360" s="19" t="s">
        <v>242</v>
      </c>
      <c r="M360" s="19">
        <v>1000</v>
      </c>
      <c r="N360" s="19">
        <v>925</v>
      </c>
      <c r="O360" s="19">
        <v>51.49</v>
      </c>
      <c r="P360" s="19">
        <v>0.51490000000000002</v>
      </c>
      <c r="Q360" s="19">
        <v>0.01</v>
      </c>
      <c r="R360" s="19">
        <v>0</v>
      </c>
      <c r="S360" s="19">
        <v>51</v>
      </c>
      <c r="T360" s="19">
        <v>0.79</v>
      </c>
      <c r="U360" s="19">
        <v>1367</v>
      </c>
      <c r="V360" s="19">
        <v>836</v>
      </c>
      <c r="W360" s="19">
        <v>654</v>
      </c>
      <c r="X360" s="19">
        <v>362</v>
      </c>
      <c r="Y360" s="19" t="s">
        <v>231</v>
      </c>
      <c r="Z360" s="19" t="s">
        <v>232</v>
      </c>
      <c r="AA360" s="19" t="s">
        <v>177</v>
      </c>
      <c r="AB360" s="19" t="s">
        <v>222</v>
      </c>
      <c r="AC360" s="19">
        <v>1.1000000000000001</v>
      </c>
      <c r="AD360" s="19">
        <v>496.98750000000001</v>
      </c>
      <c r="AE360" s="19">
        <v>162.42679999999999</v>
      </c>
      <c r="AF360" s="19">
        <v>384.4246</v>
      </c>
      <c r="AG360" s="26">
        <v>39386.620000000003</v>
      </c>
      <c r="AH360" s="26">
        <v>282170.99</v>
      </c>
      <c r="AI360" s="19">
        <v>1351.8320000000001</v>
      </c>
      <c r="AJ360" s="26">
        <v>75300.7</v>
      </c>
      <c r="AK360" s="19" t="s">
        <v>248</v>
      </c>
      <c r="AL360" s="22">
        <v>118947</v>
      </c>
      <c r="AM360" s="22">
        <v>194129</v>
      </c>
      <c r="AN360" s="22">
        <v>15415745</v>
      </c>
      <c r="AO360" s="27">
        <v>17121</v>
      </c>
      <c r="AP360" s="19" t="s">
        <v>224</v>
      </c>
      <c r="AQ360" t="s">
        <v>559</v>
      </c>
      <c r="AR360" s="19" t="s">
        <v>30</v>
      </c>
    </row>
    <row r="361" spans="1:44" ht="28.9" x14ac:dyDescent="0.5">
      <c r="A361" s="18">
        <v>44959</v>
      </c>
      <c r="B361" s="13">
        <v>63</v>
      </c>
      <c r="C361" s="12">
        <v>6058</v>
      </c>
      <c r="D361" s="13" t="s">
        <v>277</v>
      </c>
      <c r="E361" s="13"/>
      <c r="F361" s="13">
        <v>5.27</v>
      </c>
      <c r="G361" s="13"/>
      <c r="H361" s="21">
        <v>22</v>
      </c>
      <c r="I361" s="21" t="s">
        <v>237</v>
      </c>
      <c r="J361" s="21">
        <v>3.72</v>
      </c>
      <c r="K361" s="21">
        <v>78.86</v>
      </c>
      <c r="L361" s="21" t="s">
        <v>230</v>
      </c>
      <c r="M361" s="21">
        <v>1000</v>
      </c>
      <c r="N361" s="21">
        <v>1293</v>
      </c>
      <c r="O361" s="21">
        <v>51.69</v>
      </c>
      <c r="P361" s="21">
        <v>0.51690000000000003</v>
      </c>
      <c r="Q361" s="21">
        <v>0.01</v>
      </c>
      <c r="R361" s="21">
        <v>0</v>
      </c>
      <c r="S361" s="21">
        <v>64</v>
      </c>
      <c r="T361" s="21">
        <v>0.7</v>
      </c>
      <c r="U361" s="21">
        <v>1041</v>
      </c>
      <c r="V361" s="21">
        <v>897</v>
      </c>
      <c r="W361" s="21">
        <v>687</v>
      </c>
      <c r="X361" s="21">
        <v>261</v>
      </c>
      <c r="Y361" s="21" t="s">
        <v>218</v>
      </c>
      <c r="Z361" s="21" t="s">
        <v>243</v>
      </c>
      <c r="AA361" s="21" t="s">
        <v>220</v>
      </c>
      <c r="AB361" s="21" t="s">
        <v>222</v>
      </c>
      <c r="AC361" s="21">
        <v>1.0934999999999999</v>
      </c>
      <c r="AD361" s="21">
        <v>245.99879999999999</v>
      </c>
      <c r="AE361" s="21">
        <v>192.6095</v>
      </c>
      <c r="AF361" s="21">
        <v>601.17380000000003</v>
      </c>
      <c r="AG361" s="28">
        <v>39286.51</v>
      </c>
      <c r="AH361" s="28">
        <v>195644.77</v>
      </c>
      <c r="AI361" s="21">
        <v>2813.9512</v>
      </c>
      <c r="AJ361" s="28">
        <v>89145.33</v>
      </c>
      <c r="AK361" s="21" t="s">
        <v>297</v>
      </c>
      <c r="AL361" s="23">
        <v>132980</v>
      </c>
      <c r="AM361" s="23">
        <v>242615</v>
      </c>
      <c r="AN361" s="23">
        <v>24104571</v>
      </c>
      <c r="AO361" s="29">
        <v>23465</v>
      </c>
      <c r="AP361" s="21" t="s">
        <v>241</v>
      </c>
      <c r="AQ361" t="s">
        <v>559</v>
      </c>
      <c r="AR361" s="21" t="s">
        <v>148</v>
      </c>
    </row>
    <row r="362" spans="1:44" ht="28.9" x14ac:dyDescent="0.5">
      <c r="A362" s="18">
        <v>44960</v>
      </c>
      <c r="B362" s="10">
        <v>11</v>
      </c>
      <c r="C362" s="9">
        <v>14156</v>
      </c>
      <c r="D362" s="10" t="s">
        <v>235</v>
      </c>
      <c r="E362" s="10"/>
      <c r="F362" s="10">
        <v>6.62</v>
      </c>
      <c r="G362" s="10"/>
      <c r="H362" s="19">
        <v>47</v>
      </c>
      <c r="I362" s="19" t="s">
        <v>216</v>
      </c>
      <c r="J362" s="19">
        <v>7.94</v>
      </c>
      <c r="K362" s="19">
        <v>65.02</v>
      </c>
      <c r="L362" s="19" t="s">
        <v>230</v>
      </c>
      <c r="M362" s="19">
        <v>1000</v>
      </c>
      <c r="N362" s="19">
        <v>949</v>
      </c>
      <c r="O362" s="19">
        <v>60.88</v>
      </c>
      <c r="P362" s="19">
        <v>0.60880000000000001</v>
      </c>
      <c r="Q362" s="19">
        <v>0.01</v>
      </c>
      <c r="R362" s="19">
        <v>0</v>
      </c>
      <c r="S362" s="19">
        <v>50</v>
      </c>
      <c r="T362" s="19">
        <v>0.71</v>
      </c>
      <c r="U362" s="19">
        <v>1408</v>
      </c>
      <c r="V362" s="19">
        <v>846</v>
      </c>
      <c r="W362" s="19">
        <v>627</v>
      </c>
      <c r="X362" s="19">
        <v>349</v>
      </c>
      <c r="Y362" s="19" t="s">
        <v>231</v>
      </c>
      <c r="Z362" s="19" t="s">
        <v>219</v>
      </c>
      <c r="AA362" s="19" t="s">
        <v>178</v>
      </c>
      <c r="AB362" s="19" t="s">
        <v>261</v>
      </c>
      <c r="AC362" s="19">
        <v>1.4501999999999999</v>
      </c>
      <c r="AD362" s="19">
        <v>375.00229999999999</v>
      </c>
      <c r="AE362" s="19">
        <v>199.3937</v>
      </c>
      <c r="AF362" s="19">
        <v>608.50239999999997</v>
      </c>
      <c r="AG362" s="26">
        <v>39167.519999999997</v>
      </c>
      <c r="AH362" s="26">
        <v>131363.29</v>
      </c>
      <c r="AI362" s="19">
        <v>1916.6637000000001</v>
      </c>
      <c r="AJ362" s="26">
        <v>79681.210000000006</v>
      </c>
      <c r="AK362" s="19" t="s">
        <v>293</v>
      </c>
      <c r="AL362" s="22">
        <v>139462</v>
      </c>
      <c r="AM362" s="22">
        <v>164129</v>
      </c>
      <c r="AN362" s="22">
        <v>23963602</v>
      </c>
      <c r="AO362" s="27">
        <v>20751</v>
      </c>
      <c r="AP362" s="19" t="s">
        <v>245</v>
      </c>
      <c r="AQ362" t="s">
        <v>1828</v>
      </c>
      <c r="AR362" s="19" t="s">
        <v>34</v>
      </c>
    </row>
    <row r="363" spans="1:44" ht="28.9" x14ac:dyDescent="0.5">
      <c r="A363" s="18">
        <v>44961</v>
      </c>
      <c r="B363" s="13">
        <v>90</v>
      </c>
      <c r="C363" s="12">
        <v>26391</v>
      </c>
      <c r="D363" s="13" t="s">
        <v>227</v>
      </c>
      <c r="E363" s="13"/>
      <c r="F363" s="13">
        <v>20.58</v>
      </c>
      <c r="G363" s="13" t="s">
        <v>98</v>
      </c>
      <c r="H363" s="21">
        <v>72</v>
      </c>
      <c r="I363" s="21" t="s">
        <v>254</v>
      </c>
      <c r="J363" s="21">
        <v>1.51</v>
      </c>
      <c r="K363" s="21">
        <v>72.88</v>
      </c>
      <c r="L363" s="21" t="s">
        <v>217</v>
      </c>
      <c r="M363" s="21">
        <v>1000</v>
      </c>
      <c r="N363" s="21">
        <v>1051</v>
      </c>
      <c r="O363" s="21">
        <v>59.29</v>
      </c>
      <c r="P363" s="21">
        <v>0.59289999999999998</v>
      </c>
      <c r="Q363" s="21">
        <v>0.3</v>
      </c>
      <c r="R363" s="21">
        <v>0</v>
      </c>
      <c r="S363" s="21">
        <v>73</v>
      </c>
      <c r="T363" s="21">
        <v>0.8</v>
      </c>
      <c r="U363" s="21">
        <v>1047</v>
      </c>
      <c r="V363" s="21">
        <v>857</v>
      </c>
      <c r="W363" s="21">
        <v>674</v>
      </c>
      <c r="X363" s="21">
        <v>282</v>
      </c>
      <c r="Y363" s="21" t="s">
        <v>231</v>
      </c>
      <c r="Z363" s="21" t="s">
        <v>219</v>
      </c>
      <c r="AA363" s="21" t="s">
        <v>179</v>
      </c>
      <c r="AB363" s="21" t="s">
        <v>239</v>
      </c>
      <c r="AC363" s="21">
        <v>1.2775000000000001</v>
      </c>
      <c r="AD363" s="21">
        <v>265.58080000000001</v>
      </c>
      <c r="AE363" s="21">
        <v>115.977</v>
      </c>
      <c r="AF363" s="21">
        <v>585.84649999999999</v>
      </c>
      <c r="AG363" s="28">
        <v>31172.04</v>
      </c>
      <c r="AH363" s="28">
        <v>195453.06</v>
      </c>
      <c r="AI363" s="21">
        <v>1039.0793000000001</v>
      </c>
      <c r="AJ363" s="28">
        <v>89660.95</v>
      </c>
      <c r="AK363" s="21" t="s">
        <v>248</v>
      </c>
      <c r="AL363" s="23">
        <v>95277</v>
      </c>
      <c r="AM363" s="23">
        <v>237032</v>
      </c>
      <c r="AN363" s="23">
        <v>22504928</v>
      </c>
      <c r="AO363" s="29">
        <v>15591</v>
      </c>
      <c r="AP363" s="21" t="s">
        <v>245</v>
      </c>
      <c r="AQ363" t="s">
        <v>559</v>
      </c>
      <c r="AR363" s="21" t="s">
        <v>49</v>
      </c>
    </row>
    <row r="364" spans="1:44" ht="28.9" x14ac:dyDescent="0.5">
      <c r="A364" s="18">
        <v>44962</v>
      </c>
      <c r="B364" s="10">
        <v>50</v>
      </c>
      <c r="C364" s="9">
        <v>13084</v>
      </c>
      <c r="D364" s="10" t="s">
        <v>215</v>
      </c>
      <c r="E364" s="10"/>
      <c r="F364" s="10">
        <v>19.28</v>
      </c>
      <c r="G364" s="10" t="s">
        <v>53</v>
      </c>
      <c r="H364" s="19">
        <v>31</v>
      </c>
      <c r="I364" s="19" t="s">
        <v>254</v>
      </c>
      <c r="J364" s="19">
        <v>7.32</v>
      </c>
      <c r="K364" s="19">
        <v>98.29</v>
      </c>
      <c r="L364" s="19" t="s">
        <v>217</v>
      </c>
      <c r="M364" s="19">
        <v>1000</v>
      </c>
      <c r="N364" s="19">
        <v>994</v>
      </c>
      <c r="O364" s="19">
        <v>56.33</v>
      </c>
      <c r="P364" s="19">
        <v>0.56330000000000002</v>
      </c>
      <c r="Q364" s="19">
        <v>0.22</v>
      </c>
      <c r="R364" s="19">
        <v>0</v>
      </c>
      <c r="S364" s="19">
        <v>56</v>
      </c>
      <c r="T364" s="19">
        <v>0.72</v>
      </c>
      <c r="U364" s="19">
        <v>1261</v>
      </c>
      <c r="V364" s="19">
        <v>891</v>
      </c>
      <c r="W364" s="19">
        <v>660</v>
      </c>
      <c r="X364" s="19">
        <v>264</v>
      </c>
      <c r="Y364" s="19" t="s">
        <v>238</v>
      </c>
      <c r="Z364" s="19" t="s">
        <v>243</v>
      </c>
      <c r="AA364" s="19" t="s">
        <v>178</v>
      </c>
      <c r="AB364" s="19" t="s">
        <v>239</v>
      </c>
      <c r="AC364" s="19">
        <v>1.3980999999999999</v>
      </c>
      <c r="AD364" s="19">
        <v>369.31509999999997</v>
      </c>
      <c r="AE364" s="19">
        <v>144.12710000000001</v>
      </c>
      <c r="AF364" s="19">
        <v>494.17430000000002</v>
      </c>
      <c r="AG364" s="26">
        <v>39858.699999999997</v>
      </c>
      <c r="AH364" s="26">
        <v>157239.65</v>
      </c>
      <c r="AI364" s="19">
        <v>1089.6614999999999</v>
      </c>
      <c r="AJ364" s="26">
        <v>77760.2</v>
      </c>
      <c r="AK364" s="19" t="s">
        <v>312</v>
      </c>
      <c r="AL364" s="22">
        <v>108096</v>
      </c>
      <c r="AM364" s="22">
        <v>170845</v>
      </c>
      <c r="AN364" s="22">
        <v>23250088</v>
      </c>
      <c r="AO364" s="27">
        <v>18554</v>
      </c>
      <c r="AP364" s="19" t="s">
        <v>241</v>
      </c>
      <c r="AQ364" t="s">
        <v>1773</v>
      </c>
      <c r="AR364" s="19" t="s">
        <v>45</v>
      </c>
    </row>
    <row r="365" spans="1:44" ht="28.9" x14ac:dyDescent="0.5">
      <c r="A365" s="18">
        <v>44963</v>
      </c>
      <c r="B365" s="13">
        <v>4</v>
      </c>
      <c r="C365" s="12">
        <v>11609</v>
      </c>
      <c r="D365" s="13" t="s">
        <v>215</v>
      </c>
      <c r="E365" s="13"/>
      <c r="F365" s="13">
        <v>21.05</v>
      </c>
      <c r="G365" s="13"/>
      <c r="H365" s="21">
        <v>15</v>
      </c>
      <c r="I365" s="21" t="s">
        <v>254</v>
      </c>
      <c r="J365" s="21">
        <v>5.0999999999999996</v>
      </c>
      <c r="K365" s="21">
        <v>67.22</v>
      </c>
      <c r="L365" s="21" t="s">
        <v>217</v>
      </c>
      <c r="M365" s="21">
        <v>1000</v>
      </c>
      <c r="N365" s="21">
        <v>1433</v>
      </c>
      <c r="O365" s="21">
        <v>51.08</v>
      </c>
      <c r="P365" s="21">
        <v>0.51080000000000003</v>
      </c>
      <c r="Q365" s="21">
        <v>0.28000000000000003</v>
      </c>
      <c r="R365" s="21">
        <v>0</v>
      </c>
      <c r="S365" s="21">
        <v>71</v>
      </c>
      <c r="T365" s="21">
        <v>0.78</v>
      </c>
      <c r="U365" s="21">
        <v>1277</v>
      </c>
      <c r="V365" s="21">
        <v>886</v>
      </c>
      <c r="W365" s="21">
        <v>695</v>
      </c>
      <c r="X365" s="21">
        <v>345</v>
      </c>
      <c r="Y365" s="21" t="s">
        <v>231</v>
      </c>
      <c r="Z365" s="21" t="s">
        <v>232</v>
      </c>
      <c r="AA365" s="21" t="s">
        <v>177</v>
      </c>
      <c r="AB365" s="21" t="s">
        <v>233</v>
      </c>
      <c r="AC365" s="21">
        <v>1.6992</v>
      </c>
      <c r="AD365" s="21">
        <v>416.9973</v>
      </c>
      <c r="AE365" s="21">
        <v>157.2799</v>
      </c>
      <c r="AF365" s="21">
        <v>689.75429999999994</v>
      </c>
      <c r="AG365" s="28">
        <v>34603.379999999997</v>
      </c>
      <c r="AH365" s="28">
        <v>250625.64</v>
      </c>
      <c r="AI365" s="21">
        <v>1397.7430999999999</v>
      </c>
      <c r="AJ365" s="28">
        <v>74572.25</v>
      </c>
      <c r="AK365" s="21" t="s">
        <v>223</v>
      </c>
      <c r="AL365" s="23">
        <v>125589</v>
      </c>
      <c r="AM365" s="23">
        <v>228090</v>
      </c>
      <c r="AN365" s="23">
        <v>23424380</v>
      </c>
      <c r="AO365" s="29">
        <v>18496</v>
      </c>
      <c r="AP365" s="21" t="s">
        <v>224</v>
      </c>
      <c r="AQ365" t="s">
        <v>559</v>
      </c>
      <c r="AR365" s="21" t="s">
        <v>55</v>
      </c>
    </row>
    <row r="366" spans="1:44" ht="28.9" x14ac:dyDescent="0.5">
      <c r="A366" s="18">
        <v>44964</v>
      </c>
      <c r="B366" s="10">
        <v>96</v>
      </c>
      <c r="C366" s="9">
        <v>9208</v>
      </c>
      <c r="D366" s="10" t="s">
        <v>235</v>
      </c>
      <c r="E366" s="10"/>
      <c r="F366" s="10">
        <v>11.38</v>
      </c>
      <c r="G366" s="10"/>
      <c r="H366" s="19">
        <v>10</v>
      </c>
      <c r="I366" s="19" t="s">
        <v>254</v>
      </c>
      <c r="J366" s="19">
        <v>6.05</v>
      </c>
      <c r="K366" s="19">
        <v>68.11</v>
      </c>
      <c r="L366" s="19" t="s">
        <v>217</v>
      </c>
      <c r="M366" s="19">
        <v>1000</v>
      </c>
      <c r="N366" s="19">
        <v>853</v>
      </c>
      <c r="O366" s="19">
        <v>62.5</v>
      </c>
      <c r="P366" s="19">
        <v>0.625</v>
      </c>
      <c r="Q366" s="19">
        <v>0.28999999999999998</v>
      </c>
      <c r="R366" s="19">
        <v>0</v>
      </c>
      <c r="S366" s="19">
        <v>53</v>
      </c>
      <c r="T366" s="19">
        <v>0.79</v>
      </c>
      <c r="U366" s="19">
        <v>1174</v>
      </c>
      <c r="V366" s="19">
        <v>853</v>
      </c>
      <c r="W366" s="19">
        <v>645</v>
      </c>
      <c r="X366" s="19">
        <v>296</v>
      </c>
      <c r="Y366" s="19" t="s">
        <v>238</v>
      </c>
      <c r="Z366" s="19" t="s">
        <v>232</v>
      </c>
      <c r="AA366" s="19" t="s">
        <v>177</v>
      </c>
      <c r="AB366" s="19" t="s">
        <v>222</v>
      </c>
      <c r="AC366" s="19">
        <v>1.3239000000000001</v>
      </c>
      <c r="AD366" s="19">
        <v>342.82690000000002</v>
      </c>
      <c r="AE366" s="19">
        <v>133.70650000000001</v>
      </c>
      <c r="AF366" s="19">
        <v>508.35910000000001</v>
      </c>
      <c r="AG366" s="22">
        <v>206453</v>
      </c>
      <c r="AH366" s="26">
        <v>158893.01</v>
      </c>
      <c r="AI366" s="19">
        <v>1592.3541</v>
      </c>
      <c r="AJ366" s="26">
        <v>85264.12</v>
      </c>
      <c r="AK366" s="19" t="s">
        <v>297</v>
      </c>
      <c r="AL366" s="22">
        <v>100625</v>
      </c>
      <c r="AM366" s="22">
        <v>183761</v>
      </c>
      <c r="AN366" s="22">
        <v>248052</v>
      </c>
      <c r="AO366" s="27">
        <v>21800</v>
      </c>
      <c r="AP366" s="19" t="s">
        <v>252</v>
      </c>
      <c r="AQ366" t="s">
        <v>1777</v>
      </c>
      <c r="AR366" s="19" t="s">
        <v>30</v>
      </c>
    </row>
    <row r="367" spans="1:44" ht="28.9" x14ac:dyDescent="0.5">
      <c r="A367" s="18">
        <v>44965</v>
      </c>
      <c r="B367" s="13">
        <v>10</v>
      </c>
      <c r="C367" s="12">
        <v>18421</v>
      </c>
      <c r="D367" s="13" t="s">
        <v>235</v>
      </c>
      <c r="E367" s="13"/>
      <c r="F367" s="13">
        <v>29.46</v>
      </c>
      <c r="G367" s="13"/>
      <c r="H367" s="21">
        <v>43</v>
      </c>
      <c r="I367" s="21" t="s">
        <v>237</v>
      </c>
      <c r="J367" s="21">
        <v>7.12</v>
      </c>
      <c r="K367" s="21">
        <v>72.02</v>
      </c>
      <c r="L367" s="21" t="s">
        <v>217</v>
      </c>
      <c r="M367" s="21">
        <v>1000</v>
      </c>
      <c r="N367" s="21">
        <v>1480</v>
      </c>
      <c r="O367" s="21">
        <v>68.48</v>
      </c>
      <c r="P367" s="21">
        <v>0.68479999999999996</v>
      </c>
      <c r="Q367" s="21">
        <v>0.26</v>
      </c>
      <c r="R367" s="21">
        <v>0</v>
      </c>
      <c r="S367" s="21">
        <v>56</v>
      </c>
      <c r="T367" s="21">
        <v>0.76</v>
      </c>
      <c r="U367" s="21">
        <v>1310</v>
      </c>
      <c r="V367" s="21">
        <v>844</v>
      </c>
      <c r="W367" s="21">
        <v>699</v>
      </c>
      <c r="X367" s="21">
        <v>304</v>
      </c>
      <c r="Y367" s="21" t="s">
        <v>238</v>
      </c>
      <c r="Z367" s="21" t="s">
        <v>243</v>
      </c>
      <c r="AA367" s="21" t="s">
        <v>177</v>
      </c>
      <c r="AB367" s="21" t="s">
        <v>222</v>
      </c>
      <c r="AC367" s="21">
        <v>1.2047000000000001</v>
      </c>
      <c r="AD367" s="21">
        <v>327.79450000000003</v>
      </c>
      <c r="AE367" s="21">
        <v>125.19750000000001</v>
      </c>
      <c r="AF367" s="21">
        <v>403.37569999999999</v>
      </c>
      <c r="AG367" s="28">
        <v>27698.44</v>
      </c>
      <c r="AH367" s="28">
        <v>232124.7</v>
      </c>
      <c r="AI367" s="21">
        <v>1702.0537999999999</v>
      </c>
      <c r="AJ367" s="28">
        <v>75838.509999999995</v>
      </c>
      <c r="AK367" s="21" t="s">
        <v>279</v>
      </c>
      <c r="AL367" s="23">
        <v>126997</v>
      </c>
      <c r="AM367" s="23">
        <v>201160</v>
      </c>
      <c r="AN367" s="23">
        <v>16455862</v>
      </c>
      <c r="AO367" s="29">
        <v>22999</v>
      </c>
      <c r="AP367" s="21" t="s">
        <v>252</v>
      </c>
      <c r="AQ367" t="s">
        <v>1789</v>
      </c>
      <c r="AR367" s="21" t="s">
        <v>61</v>
      </c>
    </row>
    <row r="368" spans="1:44" ht="28.9" x14ac:dyDescent="0.5">
      <c r="A368" s="18">
        <v>44966</v>
      </c>
      <c r="B368" s="10">
        <v>11</v>
      </c>
      <c r="C368" s="9">
        <v>29872</v>
      </c>
      <c r="D368" s="10" t="s">
        <v>277</v>
      </c>
      <c r="E368" s="10"/>
      <c r="F368" s="10">
        <v>28.58</v>
      </c>
      <c r="G368" s="10" t="s">
        <v>49</v>
      </c>
      <c r="H368" s="19">
        <v>17</v>
      </c>
      <c r="I368" s="19" t="s">
        <v>237</v>
      </c>
      <c r="J368" s="19">
        <v>5.32</v>
      </c>
      <c r="K368" s="19">
        <v>90.01</v>
      </c>
      <c r="L368" s="19" t="s">
        <v>217</v>
      </c>
      <c r="M368" s="19">
        <v>1000</v>
      </c>
      <c r="N368" s="19">
        <v>1386</v>
      </c>
      <c r="O368" s="19">
        <v>62.57</v>
      </c>
      <c r="P368" s="19">
        <v>0.62570000000000003</v>
      </c>
      <c r="Q368" s="19">
        <v>0.24</v>
      </c>
      <c r="R368" s="19">
        <v>0</v>
      </c>
      <c r="S368" s="19">
        <v>74</v>
      </c>
      <c r="T368" s="19">
        <v>0.74</v>
      </c>
      <c r="U368" s="19">
        <v>1899</v>
      </c>
      <c r="V368" s="19">
        <v>885</v>
      </c>
      <c r="W368" s="19">
        <v>610</v>
      </c>
      <c r="X368" s="19">
        <v>299</v>
      </c>
      <c r="Y368" s="19" t="s">
        <v>231</v>
      </c>
      <c r="Z368" s="19" t="s">
        <v>243</v>
      </c>
      <c r="AA368" s="19" t="s">
        <v>178</v>
      </c>
      <c r="AB368" s="19" t="s">
        <v>239</v>
      </c>
      <c r="AC368" s="19">
        <v>0.99750000000000005</v>
      </c>
      <c r="AD368" s="19">
        <v>301.48169999999999</v>
      </c>
      <c r="AE368" s="19">
        <v>169.16069999999999</v>
      </c>
      <c r="AF368" s="19">
        <v>599.43010000000004</v>
      </c>
      <c r="AG368" s="22">
        <v>29859</v>
      </c>
      <c r="AH368" s="22">
        <v>87628</v>
      </c>
      <c r="AI368" s="19">
        <v>1142.7802999999999</v>
      </c>
      <c r="AJ368" s="26">
        <v>74432.350000000006</v>
      </c>
      <c r="AK368" s="19" t="s">
        <v>234</v>
      </c>
      <c r="AL368" s="22">
        <v>120134</v>
      </c>
      <c r="AM368" s="22">
        <v>184576</v>
      </c>
      <c r="AN368" s="22">
        <v>16179138</v>
      </c>
      <c r="AO368" s="27">
        <v>23111</v>
      </c>
      <c r="AP368" s="19" t="s">
        <v>224</v>
      </c>
      <c r="AQ368" t="s">
        <v>1777</v>
      </c>
      <c r="AR368" s="19" t="s">
        <v>113</v>
      </c>
    </row>
    <row r="369" spans="1:44" ht="28.9" x14ac:dyDescent="0.5">
      <c r="A369" s="18">
        <v>44967</v>
      </c>
      <c r="B369" s="13">
        <v>68</v>
      </c>
      <c r="C369" s="12">
        <v>20958</v>
      </c>
      <c r="D369" s="13" t="s">
        <v>235</v>
      </c>
      <c r="E369" s="13"/>
      <c r="F369" s="13">
        <v>14.02</v>
      </c>
      <c r="G369" s="13" t="s">
        <v>29</v>
      </c>
      <c r="H369" s="21">
        <v>66</v>
      </c>
      <c r="I369" s="21" t="s">
        <v>216</v>
      </c>
      <c r="J369" s="21">
        <v>5.41</v>
      </c>
      <c r="K369" s="21">
        <v>67.239999999999995</v>
      </c>
      <c r="L369" s="21" t="s">
        <v>242</v>
      </c>
      <c r="M369" s="21">
        <v>1000</v>
      </c>
      <c r="N369" s="21">
        <v>926</v>
      </c>
      <c r="O369" s="21">
        <v>61.75</v>
      </c>
      <c r="P369" s="21">
        <v>0.61750000000000005</v>
      </c>
      <c r="Q369" s="21">
        <v>0.27</v>
      </c>
      <c r="R369" s="21">
        <v>0</v>
      </c>
      <c r="S369" s="21">
        <v>56</v>
      </c>
      <c r="T369" s="21">
        <v>0.77</v>
      </c>
      <c r="U369" s="21">
        <v>1990</v>
      </c>
      <c r="V369" s="21">
        <v>843</v>
      </c>
      <c r="W369" s="21">
        <v>697</v>
      </c>
      <c r="X369" s="21">
        <v>270</v>
      </c>
      <c r="Y369" s="21" t="s">
        <v>231</v>
      </c>
      <c r="Z369" s="21" t="s">
        <v>232</v>
      </c>
      <c r="AA369" s="21" t="s">
        <v>177</v>
      </c>
      <c r="AB369" s="21" t="s">
        <v>233</v>
      </c>
      <c r="AC369" s="21">
        <v>1.5825</v>
      </c>
      <c r="AD369" s="21">
        <v>472.09570000000002</v>
      </c>
      <c r="AE369" s="21">
        <v>120.5312</v>
      </c>
      <c r="AF369" s="21">
        <v>428.87920000000003</v>
      </c>
      <c r="AG369" s="28">
        <v>38253.99</v>
      </c>
      <c r="AH369" s="28">
        <v>152888.66</v>
      </c>
      <c r="AI369" s="21">
        <v>1375.0105000000001</v>
      </c>
      <c r="AJ369" s="28">
        <v>88296.37</v>
      </c>
      <c r="AK369" s="21" t="s">
        <v>274</v>
      </c>
      <c r="AL369" s="23">
        <v>107757</v>
      </c>
      <c r="AM369" s="23">
        <v>160786</v>
      </c>
      <c r="AN369" s="23">
        <v>18235050</v>
      </c>
      <c r="AO369" s="29">
        <v>22534</v>
      </c>
      <c r="AP369" s="21" t="s">
        <v>241</v>
      </c>
      <c r="AQ369" t="s">
        <v>1824</v>
      </c>
      <c r="AR369" s="21" t="s">
        <v>45</v>
      </c>
    </row>
    <row r="370" spans="1:44" ht="28.9" x14ac:dyDescent="0.5">
      <c r="A370" s="18">
        <v>44968</v>
      </c>
      <c r="B370" s="10">
        <v>26</v>
      </c>
      <c r="C370" s="9">
        <v>26963</v>
      </c>
      <c r="D370" s="10" t="s">
        <v>235</v>
      </c>
      <c r="E370" s="10" t="s">
        <v>388</v>
      </c>
      <c r="F370" s="10">
        <v>4.79</v>
      </c>
      <c r="G370" s="10" t="s">
        <v>23</v>
      </c>
      <c r="H370" s="19">
        <v>54</v>
      </c>
      <c r="I370" s="19" t="s">
        <v>237</v>
      </c>
      <c r="J370" s="19">
        <v>5.13</v>
      </c>
      <c r="K370" s="19">
        <v>65.09</v>
      </c>
      <c r="L370" s="19" t="s">
        <v>217</v>
      </c>
      <c r="M370" s="19">
        <v>1000</v>
      </c>
      <c r="N370" s="19">
        <v>859</v>
      </c>
      <c r="O370" s="19">
        <v>66.91</v>
      </c>
      <c r="P370" s="19">
        <v>0.66910000000000003</v>
      </c>
      <c r="Q370" s="19">
        <v>0.28000000000000003</v>
      </c>
      <c r="R370" s="19">
        <v>0</v>
      </c>
      <c r="S370" s="19">
        <v>75</v>
      </c>
      <c r="T370" s="19">
        <v>0.78</v>
      </c>
      <c r="U370" s="19">
        <v>1946</v>
      </c>
      <c r="V370" s="19">
        <v>818</v>
      </c>
      <c r="W370" s="19">
        <v>639</v>
      </c>
      <c r="X370" s="19">
        <v>303</v>
      </c>
      <c r="Y370" s="19" t="s">
        <v>238</v>
      </c>
      <c r="Z370" s="19" t="s">
        <v>232</v>
      </c>
      <c r="AA370" s="19" t="s">
        <v>179</v>
      </c>
      <c r="AB370" s="19" t="s">
        <v>233</v>
      </c>
      <c r="AC370" s="19">
        <v>1.3346</v>
      </c>
      <c r="AD370" s="19">
        <v>442.6336</v>
      </c>
      <c r="AE370" s="19">
        <v>163.9847</v>
      </c>
      <c r="AF370" s="19">
        <v>629.81299999999999</v>
      </c>
      <c r="AG370" s="26">
        <v>37131.620000000003</v>
      </c>
      <c r="AH370" s="26">
        <v>292243.45</v>
      </c>
      <c r="AI370" s="19">
        <v>1290.2882</v>
      </c>
      <c r="AJ370" s="26">
        <v>83443.929999999993</v>
      </c>
      <c r="AK370" s="19" t="s">
        <v>256</v>
      </c>
      <c r="AL370" s="22">
        <v>143955</v>
      </c>
      <c r="AM370" s="22">
        <v>234414</v>
      </c>
      <c r="AN370" s="22">
        <v>24814778</v>
      </c>
      <c r="AO370" s="27">
        <v>22368</v>
      </c>
      <c r="AP370" s="19" t="s">
        <v>241</v>
      </c>
      <c r="AQ370" t="s">
        <v>1793</v>
      </c>
      <c r="AR370" s="19" t="s">
        <v>70</v>
      </c>
    </row>
    <row r="371" spans="1:44" ht="28.9" x14ac:dyDescent="0.5">
      <c r="A371" s="18">
        <v>44969</v>
      </c>
      <c r="B371" s="13">
        <v>9</v>
      </c>
      <c r="C371" s="12">
        <v>30875</v>
      </c>
      <c r="D371" s="13" t="s">
        <v>215</v>
      </c>
      <c r="E371" s="13"/>
      <c r="F371" s="13">
        <v>3.98</v>
      </c>
      <c r="G371" s="13"/>
      <c r="H371" s="21">
        <v>90</v>
      </c>
      <c r="I371" s="21" t="s">
        <v>229</v>
      </c>
      <c r="J371" s="21">
        <v>9.0299999999999994</v>
      </c>
      <c r="K371" s="21">
        <v>97.41</v>
      </c>
      <c r="L371" s="21" t="s">
        <v>230</v>
      </c>
      <c r="M371" s="21">
        <v>1000</v>
      </c>
      <c r="N371" s="21">
        <v>1473</v>
      </c>
      <c r="O371" s="21">
        <v>66.52</v>
      </c>
      <c r="P371" s="21">
        <v>0.66520000000000001</v>
      </c>
      <c r="Q371" s="21">
        <v>0.21</v>
      </c>
      <c r="R371" s="21">
        <v>0</v>
      </c>
      <c r="S371" s="21">
        <v>61</v>
      </c>
      <c r="T371" s="21">
        <v>0.71</v>
      </c>
      <c r="U371" s="21">
        <v>1231</v>
      </c>
      <c r="V371" s="21">
        <v>825</v>
      </c>
      <c r="W371" s="21">
        <v>647</v>
      </c>
      <c r="X371" s="21">
        <v>364</v>
      </c>
      <c r="Y371" s="21" t="s">
        <v>231</v>
      </c>
      <c r="Z371" s="21" t="s">
        <v>219</v>
      </c>
      <c r="AA371" s="21" t="s">
        <v>177</v>
      </c>
      <c r="AB371" s="21" t="s">
        <v>261</v>
      </c>
      <c r="AC371" s="21">
        <v>1.2027000000000001</v>
      </c>
      <c r="AD371" s="21">
        <v>388.8449</v>
      </c>
      <c r="AE371" s="21">
        <v>104.08710000000001</v>
      </c>
      <c r="AF371" s="21">
        <v>562.03240000000005</v>
      </c>
      <c r="AG371" s="28">
        <v>30853.53</v>
      </c>
      <c r="AH371" s="28">
        <v>246100.43</v>
      </c>
      <c r="AI371" s="21">
        <v>1275.2093</v>
      </c>
      <c r="AJ371" s="28">
        <v>88712</v>
      </c>
      <c r="AK371" s="21" t="s">
        <v>299</v>
      </c>
      <c r="AL371" s="23">
        <v>144730</v>
      </c>
      <c r="AM371" s="23">
        <v>215522</v>
      </c>
      <c r="AN371" s="23">
        <v>18128702</v>
      </c>
      <c r="AO371" s="29">
        <v>20559</v>
      </c>
      <c r="AP371" s="21" t="s">
        <v>252</v>
      </c>
      <c r="AQ371" t="s">
        <v>1791</v>
      </c>
      <c r="AR371" s="21" t="s">
        <v>40</v>
      </c>
    </row>
    <row r="372" spans="1:44" ht="28.9" x14ac:dyDescent="0.5">
      <c r="A372" s="18">
        <v>44970</v>
      </c>
      <c r="B372" s="10">
        <v>85</v>
      </c>
      <c r="C372" s="9">
        <v>23162</v>
      </c>
      <c r="D372" s="10" t="s">
        <v>249</v>
      </c>
      <c r="E372" s="10"/>
      <c r="F372" s="10">
        <v>7.6</v>
      </c>
      <c r="G372" s="10" t="s">
        <v>266</v>
      </c>
      <c r="H372" s="19">
        <v>43</v>
      </c>
      <c r="I372" s="19" t="s">
        <v>254</v>
      </c>
      <c r="J372" s="19">
        <v>1.19</v>
      </c>
      <c r="K372" s="19">
        <v>93.2</v>
      </c>
      <c r="L372" s="19" t="s">
        <v>217</v>
      </c>
      <c r="M372" s="19">
        <v>1000</v>
      </c>
      <c r="N372" s="19">
        <v>1318</v>
      </c>
      <c r="O372" s="19">
        <v>59.39</v>
      </c>
      <c r="P372" s="19">
        <v>0.59389999999999998</v>
      </c>
      <c r="Q372" s="19">
        <v>0.2</v>
      </c>
      <c r="R372" s="19">
        <v>0</v>
      </c>
      <c r="S372" s="19">
        <v>58</v>
      </c>
      <c r="T372" s="19">
        <v>0.7</v>
      </c>
      <c r="U372" s="19">
        <v>1403</v>
      </c>
      <c r="V372" s="19">
        <v>830</v>
      </c>
      <c r="W372" s="19">
        <v>669</v>
      </c>
      <c r="X372" s="19">
        <v>305</v>
      </c>
      <c r="Y372" s="19" t="s">
        <v>231</v>
      </c>
      <c r="Z372" s="19" t="s">
        <v>243</v>
      </c>
      <c r="AA372" s="19" t="s">
        <v>177</v>
      </c>
      <c r="AB372" s="19" t="s">
        <v>233</v>
      </c>
      <c r="AC372" s="19">
        <v>0.83389999999999997</v>
      </c>
      <c r="AD372" s="19">
        <v>302.03390000000002</v>
      </c>
      <c r="AE372" s="19">
        <v>126.6814</v>
      </c>
      <c r="AF372" s="19">
        <v>325.27640000000002</v>
      </c>
      <c r="AG372" s="26">
        <v>22877.63</v>
      </c>
      <c r="AH372" s="26">
        <v>76799.16</v>
      </c>
      <c r="AI372" s="19">
        <v>2099.5632999999998</v>
      </c>
      <c r="AJ372" s="26">
        <v>71631.03</v>
      </c>
      <c r="AK372" s="19" t="s">
        <v>268</v>
      </c>
      <c r="AL372" s="22">
        <v>130536</v>
      </c>
      <c r="AM372" s="22">
        <v>164207</v>
      </c>
      <c r="AN372" s="22">
        <v>22266009</v>
      </c>
      <c r="AO372" s="27">
        <v>22966</v>
      </c>
      <c r="AP372" s="19" t="s">
        <v>245</v>
      </c>
      <c r="AQ372" t="s">
        <v>1832</v>
      </c>
      <c r="AR372" s="19" t="s">
        <v>98</v>
      </c>
    </row>
    <row r="373" spans="1:44" ht="28.9" x14ac:dyDescent="0.5">
      <c r="A373" s="18">
        <v>44971</v>
      </c>
      <c r="B373" s="13">
        <v>72</v>
      </c>
      <c r="C373" s="12">
        <v>31143</v>
      </c>
      <c r="D373" s="13" t="s">
        <v>277</v>
      </c>
      <c r="E373" s="13" t="s">
        <v>389</v>
      </c>
      <c r="F373" s="13">
        <v>1.93</v>
      </c>
      <c r="G373" s="13"/>
      <c r="H373" s="21">
        <v>67</v>
      </c>
      <c r="I373" s="21" t="s">
        <v>216</v>
      </c>
      <c r="J373" s="21">
        <v>3.72</v>
      </c>
      <c r="K373" s="21">
        <v>98.32</v>
      </c>
      <c r="L373" s="21" t="s">
        <v>230</v>
      </c>
      <c r="M373" s="21">
        <v>1000</v>
      </c>
      <c r="N373" s="21">
        <v>870</v>
      </c>
      <c r="O373" s="21">
        <v>51.84</v>
      </c>
      <c r="P373" s="21">
        <v>0.51839999999999997</v>
      </c>
      <c r="Q373" s="21">
        <v>0.26</v>
      </c>
      <c r="R373" s="21">
        <v>0</v>
      </c>
      <c r="S373" s="21">
        <v>60</v>
      </c>
      <c r="T373" s="21">
        <v>0.76</v>
      </c>
      <c r="U373" s="21">
        <v>1277</v>
      </c>
      <c r="V373" s="21">
        <v>847</v>
      </c>
      <c r="W373" s="21">
        <v>637</v>
      </c>
      <c r="X373" s="21">
        <v>343</v>
      </c>
      <c r="Y373" s="21" t="s">
        <v>218</v>
      </c>
      <c r="Z373" s="21" t="s">
        <v>243</v>
      </c>
      <c r="AA373" s="21" t="s">
        <v>177</v>
      </c>
      <c r="AB373" s="21" t="s">
        <v>239</v>
      </c>
      <c r="AC373" s="21">
        <v>1.4597</v>
      </c>
      <c r="AD373" s="21">
        <v>159.92060000000001</v>
      </c>
      <c r="AE373" s="21">
        <v>161.4436</v>
      </c>
      <c r="AF373" s="21">
        <v>473.28</v>
      </c>
      <c r="AG373" s="23">
        <v>192312</v>
      </c>
      <c r="AH373" s="28">
        <v>200392.65</v>
      </c>
      <c r="AI373" s="21">
        <v>1638.4945</v>
      </c>
      <c r="AJ373" s="28">
        <v>76044.429999999993</v>
      </c>
      <c r="AK373" s="21" t="s">
        <v>240</v>
      </c>
      <c r="AL373" s="23">
        <v>133301</v>
      </c>
      <c r="AM373" s="23">
        <v>215035</v>
      </c>
      <c r="AN373" s="23">
        <v>247613</v>
      </c>
      <c r="AO373" s="29">
        <v>19385</v>
      </c>
      <c r="AP373" s="21" t="s">
        <v>263</v>
      </c>
      <c r="AQ373" t="s">
        <v>1885</v>
      </c>
      <c r="AR373" s="21" t="s">
        <v>34</v>
      </c>
    </row>
    <row r="374" spans="1:44" ht="28.9" x14ac:dyDescent="0.5">
      <c r="A374" s="18">
        <v>44972</v>
      </c>
      <c r="B374" s="10">
        <v>89</v>
      </c>
      <c r="C374" s="9">
        <v>19504</v>
      </c>
      <c r="D374" s="10" t="s">
        <v>249</v>
      </c>
      <c r="E374" s="10"/>
      <c r="F374" s="10">
        <v>2.9</v>
      </c>
      <c r="G374" s="10"/>
      <c r="H374" s="19">
        <v>19</v>
      </c>
      <c r="I374" s="19" t="s">
        <v>254</v>
      </c>
      <c r="J374" s="19">
        <v>1.46</v>
      </c>
      <c r="K374" s="19">
        <v>92.73</v>
      </c>
      <c r="L374" s="19" t="s">
        <v>230</v>
      </c>
      <c r="M374" s="19">
        <v>1000</v>
      </c>
      <c r="N374" s="19">
        <v>806</v>
      </c>
      <c r="O374" s="19">
        <v>56.63</v>
      </c>
      <c r="P374" s="19">
        <v>0.56630000000000003</v>
      </c>
      <c r="Q374" s="19">
        <v>0.21</v>
      </c>
      <c r="R374" s="19">
        <v>0</v>
      </c>
      <c r="S374" s="19">
        <v>67</v>
      </c>
      <c r="T374" s="19">
        <v>0.71</v>
      </c>
      <c r="U374" s="19">
        <v>1505</v>
      </c>
      <c r="V374" s="19">
        <v>841</v>
      </c>
      <c r="W374" s="19">
        <v>621</v>
      </c>
      <c r="X374" s="19">
        <v>336</v>
      </c>
      <c r="Y374" s="19" t="s">
        <v>238</v>
      </c>
      <c r="Z374" s="19" t="s">
        <v>219</v>
      </c>
      <c r="AA374" s="19" t="s">
        <v>178</v>
      </c>
      <c r="AB374" s="19" t="s">
        <v>261</v>
      </c>
      <c r="AC374" s="19">
        <v>1.3502000000000001</v>
      </c>
      <c r="AD374" s="19">
        <v>352.71699999999998</v>
      </c>
      <c r="AE374" s="19">
        <v>175.374</v>
      </c>
      <c r="AF374" s="19">
        <v>343.3809</v>
      </c>
      <c r="AG374" s="22">
        <v>246493</v>
      </c>
      <c r="AH374" s="26">
        <v>140924.75</v>
      </c>
      <c r="AI374" s="19">
        <v>2178.4049</v>
      </c>
      <c r="AJ374" s="26">
        <v>80968.12</v>
      </c>
      <c r="AK374" s="19" t="s">
        <v>347</v>
      </c>
      <c r="AL374" s="22">
        <v>112852</v>
      </c>
      <c r="AM374" s="22">
        <v>239053</v>
      </c>
      <c r="AN374" s="22">
        <v>15024994</v>
      </c>
      <c r="AO374" s="27">
        <v>21202</v>
      </c>
      <c r="AP374" s="19" t="s">
        <v>245</v>
      </c>
      <c r="AQ374" t="s">
        <v>1783</v>
      </c>
      <c r="AR374" s="19" t="s">
        <v>43</v>
      </c>
    </row>
    <row r="375" spans="1:44" ht="28.9" x14ac:dyDescent="0.5">
      <c r="A375" s="18">
        <v>44973</v>
      </c>
      <c r="B375" s="13">
        <v>54</v>
      </c>
      <c r="C375" s="12">
        <v>29544</v>
      </c>
      <c r="D375" s="13" t="s">
        <v>277</v>
      </c>
      <c r="E375" s="13"/>
      <c r="F375" s="13">
        <v>4.9000000000000004</v>
      </c>
      <c r="G375" s="13" t="s">
        <v>33</v>
      </c>
      <c r="H375" s="21">
        <v>37</v>
      </c>
      <c r="I375" s="21" t="s">
        <v>229</v>
      </c>
      <c r="J375" s="21">
        <v>5.53</v>
      </c>
      <c r="K375" s="21">
        <v>89.4</v>
      </c>
      <c r="L375" s="21" t="s">
        <v>242</v>
      </c>
      <c r="M375" s="21">
        <v>1000</v>
      </c>
      <c r="N375" s="21">
        <v>1424</v>
      </c>
      <c r="O375" s="21">
        <v>59.21</v>
      </c>
      <c r="P375" s="21">
        <v>0.59209999999999996</v>
      </c>
      <c r="Q375" s="21">
        <v>0.28999999999999998</v>
      </c>
      <c r="R375" s="21">
        <v>0</v>
      </c>
      <c r="S375" s="21">
        <v>70</v>
      </c>
      <c r="T375" s="21">
        <v>0.79</v>
      </c>
      <c r="U375" s="21">
        <v>1491</v>
      </c>
      <c r="V375" s="21">
        <v>885</v>
      </c>
      <c r="W375" s="21">
        <v>626</v>
      </c>
      <c r="X375" s="21">
        <v>297</v>
      </c>
      <c r="Y375" s="21" t="s">
        <v>231</v>
      </c>
      <c r="Z375" s="21" t="s">
        <v>243</v>
      </c>
      <c r="AA375" s="21" t="s">
        <v>220</v>
      </c>
      <c r="AB375" s="21" t="s">
        <v>222</v>
      </c>
      <c r="AC375" s="21">
        <v>0.86980000000000002</v>
      </c>
      <c r="AD375" s="21">
        <v>269.55889999999999</v>
      </c>
      <c r="AE375" s="21">
        <v>159.63730000000001</v>
      </c>
      <c r="AF375" s="21">
        <v>587.24990000000003</v>
      </c>
      <c r="AG375" s="28">
        <v>32228.31</v>
      </c>
      <c r="AH375" s="28">
        <v>121609.58</v>
      </c>
      <c r="AI375" s="21">
        <v>1691.2267999999999</v>
      </c>
      <c r="AJ375" s="28">
        <v>71988.539999999994</v>
      </c>
      <c r="AK375" s="21" t="s">
        <v>251</v>
      </c>
      <c r="AL375" s="23">
        <v>137196</v>
      </c>
      <c r="AM375" s="23">
        <v>235319</v>
      </c>
      <c r="AN375" s="23">
        <v>15599730</v>
      </c>
      <c r="AO375" s="29">
        <v>24934</v>
      </c>
      <c r="AP375" s="21" t="s">
        <v>245</v>
      </c>
      <c r="AQ375" t="s">
        <v>1805</v>
      </c>
      <c r="AR375" s="21" t="s">
        <v>61</v>
      </c>
    </row>
    <row r="376" spans="1:44" ht="28.9" x14ac:dyDescent="0.5">
      <c r="A376" s="18">
        <v>44974</v>
      </c>
      <c r="B376" s="10">
        <v>88</v>
      </c>
      <c r="C376" s="9">
        <v>6415</v>
      </c>
      <c r="D376" s="10" t="s">
        <v>264</v>
      </c>
      <c r="E376" s="10"/>
      <c r="F376" s="10">
        <v>21.17</v>
      </c>
      <c r="G376" s="10"/>
      <c r="H376" s="19">
        <v>66</v>
      </c>
      <c r="I376" s="19" t="s">
        <v>237</v>
      </c>
      <c r="J376" s="19">
        <v>4.3600000000000003</v>
      </c>
      <c r="K376" s="19">
        <v>74.92</v>
      </c>
      <c r="L376" s="19" t="s">
        <v>230</v>
      </c>
      <c r="M376" s="19">
        <v>1000</v>
      </c>
      <c r="N376" s="19">
        <v>1459</v>
      </c>
      <c r="O376" s="19">
        <v>57.34</v>
      </c>
      <c r="P376" s="19">
        <v>0.57340000000000002</v>
      </c>
      <c r="Q376" s="19">
        <v>0.24</v>
      </c>
      <c r="R376" s="19">
        <v>0</v>
      </c>
      <c r="S376" s="19">
        <v>54</v>
      </c>
      <c r="T376" s="19">
        <v>0.74</v>
      </c>
      <c r="U376" s="19">
        <v>1535</v>
      </c>
      <c r="V376" s="19">
        <v>874</v>
      </c>
      <c r="W376" s="19">
        <v>666</v>
      </c>
      <c r="X376" s="19">
        <v>350</v>
      </c>
      <c r="Y376" s="19" t="s">
        <v>231</v>
      </c>
      <c r="Z376" s="19" t="s">
        <v>219</v>
      </c>
      <c r="AA376" s="19" t="s">
        <v>220</v>
      </c>
      <c r="AB376" s="19" t="s">
        <v>233</v>
      </c>
      <c r="AC376" s="19">
        <v>1.0647</v>
      </c>
      <c r="AD376" s="19">
        <v>291.26089999999999</v>
      </c>
      <c r="AE376" s="19">
        <v>196.55240000000001</v>
      </c>
      <c r="AF376" s="19">
        <v>661.14919999999995</v>
      </c>
      <c r="AG376" s="26">
        <v>29828.34</v>
      </c>
      <c r="AH376" s="26">
        <v>242615.69</v>
      </c>
      <c r="AI376" s="19">
        <v>1274.2752</v>
      </c>
      <c r="AJ376" s="26">
        <v>70458.929999999993</v>
      </c>
      <c r="AK376" s="19" t="s">
        <v>305</v>
      </c>
      <c r="AL376" s="22">
        <v>104975</v>
      </c>
      <c r="AM376" s="22">
        <v>178444</v>
      </c>
      <c r="AN376" s="22">
        <v>24551864</v>
      </c>
      <c r="AO376" s="27">
        <v>18979</v>
      </c>
      <c r="AP376" s="19" t="s">
        <v>224</v>
      </c>
      <c r="AQ376" t="s">
        <v>559</v>
      </c>
      <c r="AR376" s="19" t="s">
        <v>38</v>
      </c>
    </row>
    <row r="377" spans="1:44" ht="28.9" x14ac:dyDescent="0.5">
      <c r="A377" s="18">
        <v>44975</v>
      </c>
      <c r="B377" s="13">
        <v>4</v>
      </c>
      <c r="C377" s="12">
        <v>4945</v>
      </c>
      <c r="D377" s="13" t="s">
        <v>277</v>
      </c>
      <c r="E377" s="13"/>
      <c r="F377" s="13">
        <v>22.53</v>
      </c>
      <c r="G377" s="13"/>
      <c r="H377" s="21">
        <v>20</v>
      </c>
      <c r="I377" s="21" t="s">
        <v>237</v>
      </c>
      <c r="J377" s="21">
        <v>5.76</v>
      </c>
      <c r="K377" s="21">
        <v>81.67</v>
      </c>
      <c r="L377" s="21" t="s">
        <v>217</v>
      </c>
      <c r="M377" s="21">
        <v>1000</v>
      </c>
      <c r="N377" s="21">
        <v>893</v>
      </c>
      <c r="O377" s="21">
        <v>52.53</v>
      </c>
      <c r="P377" s="21">
        <v>0.52529999999999999</v>
      </c>
      <c r="Q377" s="21">
        <v>0.28000000000000003</v>
      </c>
      <c r="R377" s="21">
        <v>0</v>
      </c>
      <c r="S377" s="21">
        <v>72</v>
      </c>
      <c r="T377" s="21">
        <v>0.78</v>
      </c>
      <c r="U377" s="21">
        <v>1995</v>
      </c>
      <c r="V377" s="21">
        <v>801</v>
      </c>
      <c r="W377" s="21">
        <v>617</v>
      </c>
      <c r="X377" s="21">
        <v>336</v>
      </c>
      <c r="Y377" s="21" t="s">
        <v>231</v>
      </c>
      <c r="Z377" s="21" t="s">
        <v>219</v>
      </c>
      <c r="AA377" s="21" t="s">
        <v>177</v>
      </c>
      <c r="AB377" s="21" t="s">
        <v>233</v>
      </c>
      <c r="AC377" s="21">
        <v>1.3776999999999999</v>
      </c>
      <c r="AD377" s="21">
        <v>266.72879999999998</v>
      </c>
      <c r="AE377" s="21">
        <v>155.93289999999999</v>
      </c>
      <c r="AF377" s="21">
        <v>641.36810000000003</v>
      </c>
      <c r="AG377" s="28">
        <v>27180.61</v>
      </c>
      <c r="AH377" s="28">
        <v>32308.42</v>
      </c>
      <c r="AI377" s="21">
        <v>2047.6941999999999</v>
      </c>
      <c r="AJ377" s="28">
        <v>82174.710000000006</v>
      </c>
      <c r="AK377" s="21" t="s">
        <v>296</v>
      </c>
      <c r="AL377" s="23">
        <v>107323</v>
      </c>
      <c r="AM377" s="23">
        <v>248866</v>
      </c>
      <c r="AN377" s="23">
        <v>21939892</v>
      </c>
      <c r="AO377" s="29">
        <v>17891</v>
      </c>
      <c r="AP377" s="21" t="s">
        <v>224</v>
      </c>
      <c r="AQ377" t="s">
        <v>1777</v>
      </c>
      <c r="AR377" s="21" t="s">
        <v>33</v>
      </c>
    </row>
    <row r="378" spans="1:44" ht="28.9" x14ac:dyDescent="0.5">
      <c r="A378" s="18">
        <v>44976</v>
      </c>
      <c r="B378" s="10">
        <v>80</v>
      </c>
      <c r="C378" s="9">
        <v>19481</v>
      </c>
      <c r="D378" s="10" t="s">
        <v>264</v>
      </c>
      <c r="E378" s="10"/>
      <c r="F378" s="10">
        <v>19.46</v>
      </c>
      <c r="G378" s="10"/>
      <c r="H378" s="19">
        <v>36</v>
      </c>
      <c r="I378" s="19" t="s">
        <v>237</v>
      </c>
      <c r="J378" s="19">
        <v>3.58</v>
      </c>
      <c r="K378" s="19">
        <v>72.540000000000006</v>
      </c>
      <c r="L378" s="19" t="s">
        <v>230</v>
      </c>
      <c r="M378" s="19">
        <v>1000</v>
      </c>
      <c r="N378" s="19">
        <v>1196</v>
      </c>
      <c r="O378" s="19">
        <v>60.06</v>
      </c>
      <c r="P378" s="19">
        <v>0.60060000000000002</v>
      </c>
      <c r="Q378" s="19">
        <v>0.27</v>
      </c>
      <c r="R378" s="19">
        <v>0</v>
      </c>
      <c r="S378" s="19">
        <v>55</v>
      </c>
      <c r="T378" s="19">
        <v>0.77</v>
      </c>
      <c r="U378" s="19">
        <v>1656</v>
      </c>
      <c r="V378" s="19">
        <v>807</v>
      </c>
      <c r="W378" s="19">
        <v>630</v>
      </c>
      <c r="X378" s="19">
        <v>222</v>
      </c>
      <c r="Y378" s="19" t="s">
        <v>218</v>
      </c>
      <c r="Z378" s="19" t="s">
        <v>243</v>
      </c>
      <c r="AA378" s="19" t="s">
        <v>179</v>
      </c>
      <c r="AB378" s="19" t="s">
        <v>40</v>
      </c>
      <c r="AC378" s="19">
        <v>1.7315</v>
      </c>
      <c r="AD378" s="19">
        <v>216.6208</v>
      </c>
      <c r="AE378" s="19">
        <v>104.79949999999999</v>
      </c>
      <c r="AF378" s="19">
        <v>630.65729999999996</v>
      </c>
      <c r="AG378" s="26">
        <v>39818.26</v>
      </c>
      <c r="AH378" s="26">
        <v>221220.2</v>
      </c>
      <c r="AI378" s="19">
        <v>2288.8782000000001</v>
      </c>
      <c r="AJ378" s="26">
        <v>76874.64</v>
      </c>
      <c r="AK378" s="19" t="s">
        <v>223</v>
      </c>
      <c r="AL378" s="22">
        <v>148005</v>
      </c>
      <c r="AM378" s="22">
        <v>176244</v>
      </c>
      <c r="AN378" s="22">
        <v>19799144</v>
      </c>
      <c r="AO378" s="27">
        <v>18412</v>
      </c>
      <c r="AP378" s="19" t="s">
        <v>241</v>
      </c>
      <c r="AQ378" t="s">
        <v>1811</v>
      </c>
      <c r="AR378" s="19" t="s">
        <v>129</v>
      </c>
    </row>
    <row r="379" spans="1:44" x14ac:dyDescent="0.5">
      <c r="A379" s="18">
        <v>44977</v>
      </c>
      <c r="B379" s="13">
        <v>41</v>
      </c>
      <c r="C379" s="12">
        <v>21270</v>
      </c>
      <c r="D379" s="13" t="s">
        <v>249</v>
      </c>
      <c r="E379" s="13"/>
      <c r="F379" s="13">
        <v>9.73</v>
      </c>
      <c r="G379" s="13"/>
      <c r="H379" s="21">
        <v>28</v>
      </c>
      <c r="I379" s="21" t="s">
        <v>237</v>
      </c>
      <c r="J379" s="21">
        <v>2.96</v>
      </c>
      <c r="K379" s="21">
        <v>88.94</v>
      </c>
      <c r="L379" s="21" t="s">
        <v>217</v>
      </c>
      <c r="M379" s="21">
        <v>1000</v>
      </c>
      <c r="N379" s="21">
        <v>1424</v>
      </c>
      <c r="O379" s="21">
        <v>52.42</v>
      </c>
      <c r="P379" s="21">
        <v>0.5242</v>
      </c>
      <c r="Q379" s="21">
        <v>0.24</v>
      </c>
      <c r="R379" s="21">
        <v>0</v>
      </c>
      <c r="S379" s="21">
        <v>52</v>
      </c>
      <c r="T379" s="21">
        <v>0.74</v>
      </c>
      <c r="U379" s="21">
        <v>1505</v>
      </c>
      <c r="V379" s="21">
        <v>894</v>
      </c>
      <c r="W379" s="21">
        <v>694</v>
      </c>
      <c r="X379" s="21">
        <v>209</v>
      </c>
      <c r="Y379" s="21" t="s">
        <v>218</v>
      </c>
      <c r="Z379" s="21" t="s">
        <v>243</v>
      </c>
      <c r="AA379" s="21" t="s">
        <v>220</v>
      </c>
      <c r="AB379" s="21" t="s">
        <v>233</v>
      </c>
      <c r="AC379" s="21">
        <v>1.6591</v>
      </c>
      <c r="AD379" s="21">
        <v>159.24209999999999</v>
      </c>
      <c r="AE379" s="21">
        <v>115.1952</v>
      </c>
      <c r="AF379" s="21">
        <v>682.85410000000002</v>
      </c>
      <c r="AG379" s="28">
        <v>33344.300000000003</v>
      </c>
      <c r="AH379" s="28">
        <v>254922.88</v>
      </c>
      <c r="AI379" s="21">
        <v>1918.2918999999999</v>
      </c>
      <c r="AJ379" s="28">
        <v>87649.27</v>
      </c>
      <c r="AK379" s="21" t="s">
        <v>270</v>
      </c>
      <c r="AL379" s="23">
        <v>145428</v>
      </c>
      <c r="AM379" s="23">
        <v>181424</v>
      </c>
      <c r="AN379" s="23">
        <v>21671830</v>
      </c>
      <c r="AO379" s="29">
        <v>18864</v>
      </c>
      <c r="AP379" s="21" t="s">
        <v>224</v>
      </c>
      <c r="AQ379" t="s">
        <v>1803</v>
      </c>
      <c r="AR379" s="21" t="s">
        <v>41</v>
      </c>
    </row>
    <row r="380" spans="1:44" ht="28.9" x14ac:dyDescent="0.5">
      <c r="A380" s="18">
        <v>44978</v>
      </c>
      <c r="B380" s="10">
        <v>73</v>
      </c>
      <c r="C380" s="9">
        <v>25024</v>
      </c>
      <c r="D380" s="10" t="s">
        <v>227</v>
      </c>
      <c r="E380" s="10"/>
      <c r="F380" s="10">
        <v>17.010000000000002</v>
      </c>
      <c r="G380" s="10"/>
      <c r="H380" s="19">
        <v>39</v>
      </c>
      <c r="I380" s="19" t="s">
        <v>254</v>
      </c>
      <c r="J380" s="19">
        <v>6.66</v>
      </c>
      <c r="K380" s="19">
        <v>68.44</v>
      </c>
      <c r="L380" s="19" t="s">
        <v>242</v>
      </c>
      <c r="M380" s="19">
        <v>1000</v>
      </c>
      <c r="N380" s="19">
        <v>1453</v>
      </c>
      <c r="O380" s="19">
        <v>58.33</v>
      </c>
      <c r="P380" s="19">
        <v>0.58330000000000004</v>
      </c>
      <c r="Q380" s="19">
        <v>0.23</v>
      </c>
      <c r="R380" s="19">
        <v>0</v>
      </c>
      <c r="S380" s="19">
        <v>67</v>
      </c>
      <c r="T380" s="19">
        <v>0.73</v>
      </c>
      <c r="U380" s="19">
        <v>1856</v>
      </c>
      <c r="V380" s="19">
        <v>886</v>
      </c>
      <c r="W380" s="19">
        <v>700</v>
      </c>
      <c r="X380" s="19">
        <v>212</v>
      </c>
      <c r="Y380" s="19" t="s">
        <v>238</v>
      </c>
      <c r="Z380" s="19" t="s">
        <v>219</v>
      </c>
      <c r="AA380" s="19" t="s">
        <v>178</v>
      </c>
      <c r="AB380" s="19" t="s">
        <v>239</v>
      </c>
      <c r="AC380" s="19">
        <v>0.80800000000000005</v>
      </c>
      <c r="AD380" s="19">
        <v>277.88600000000002</v>
      </c>
      <c r="AE380" s="19">
        <v>190.95869999999999</v>
      </c>
      <c r="AF380" s="19">
        <v>362.87540000000001</v>
      </c>
      <c r="AG380" s="26">
        <v>39325.26</v>
      </c>
      <c r="AH380" s="26">
        <v>92355.85</v>
      </c>
      <c r="AI380" s="19">
        <v>1376.251</v>
      </c>
      <c r="AJ380" s="26">
        <v>79301.8</v>
      </c>
      <c r="AK380" s="19" t="s">
        <v>299</v>
      </c>
      <c r="AL380" s="22">
        <v>111607</v>
      </c>
      <c r="AM380" s="22">
        <v>169837</v>
      </c>
      <c r="AN380" s="22">
        <v>22988595</v>
      </c>
      <c r="AO380" s="27">
        <v>16134</v>
      </c>
      <c r="AP380" s="19" t="s">
        <v>245</v>
      </c>
      <c r="AQ380" t="s">
        <v>1777</v>
      </c>
      <c r="AR380" s="19" t="s">
        <v>59</v>
      </c>
    </row>
    <row r="381" spans="1:44" ht="28.9" x14ac:dyDescent="0.5">
      <c r="A381" s="18">
        <v>44979</v>
      </c>
      <c r="B381" s="13">
        <v>30</v>
      </c>
      <c r="C381" s="12">
        <v>23808</v>
      </c>
      <c r="D381" s="13" t="s">
        <v>249</v>
      </c>
      <c r="E381" s="13"/>
      <c r="F381" s="13">
        <v>3.17</v>
      </c>
      <c r="G381" s="13"/>
      <c r="H381" s="21">
        <v>84</v>
      </c>
      <c r="I381" s="21" t="s">
        <v>229</v>
      </c>
      <c r="J381" s="21">
        <v>9.4700000000000006</v>
      </c>
      <c r="K381" s="21">
        <v>66.489999999999995</v>
      </c>
      <c r="L381" s="21" t="s">
        <v>230</v>
      </c>
      <c r="M381" s="21">
        <v>1000</v>
      </c>
      <c r="N381" s="21">
        <v>1453</v>
      </c>
      <c r="O381" s="21">
        <v>50.86</v>
      </c>
      <c r="P381" s="21">
        <v>0.50860000000000005</v>
      </c>
      <c r="Q381" s="21">
        <v>0.26</v>
      </c>
      <c r="R381" s="21">
        <v>0</v>
      </c>
      <c r="S381" s="21">
        <v>54</v>
      </c>
      <c r="T381" s="21">
        <v>0.76</v>
      </c>
      <c r="U381" s="21">
        <v>1371</v>
      </c>
      <c r="V381" s="21">
        <v>838</v>
      </c>
      <c r="W381" s="21">
        <v>607</v>
      </c>
      <c r="X381" s="21">
        <v>362</v>
      </c>
      <c r="Y381" s="21" t="s">
        <v>231</v>
      </c>
      <c r="Z381" s="21" t="s">
        <v>232</v>
      </c>
      <c r="AA381" s="21" t="s">
        <v>177</v>
      </c>
      <c r="AB381" s="21" t="s">
        <v>40</v>
      </c>
      <c r="AC381" s="21">
        <v>1.5728</v>
      </c>
      <c r="AD381" s="21">
        <v>414.21890000000002</v>
      </c>
      <c r="AE381" s="21">
        <v>100.8151</v>
      </c>
      <c r="AF381" s="21">
        <v>624.89800000000002</v>
      </c>
      <c r="AG381" s="28">
        <v>25714.69</v>
      </c>
      <c r="AH381" s="28">
        <v>148265</v>
      </c>
      <c r="AI381" s="21">
        <v>1752.0967000000001</v>
      </c>
      <c r="AJ381" s="28">
        <v>78064.7</v>
      </c>
      <c r="AK381" s="21" t="s">
        <v>259</v>
      </c>
      <c r="AL381" s="23">
        <v>139715</v>
      </c>
      <c r="AM381" s="23">
        <v>167886</v>
      </c>
      <c r="AN381" s="23">
        <v>23037935</v>
      </c>
      <c r="AO381" s="29">
        <v>20684</v>
      </c>
      <c r="AP381" s="21" t="s">
        <v>224</v>
      </c>
      <c r="AQ381" t="s">
        <v>1824</v>
      </c>
      <c r="AR381" s="21" t="s">
        <v>43</v>
      </c>
    </row>
    <row r="382" spans="1:44" ht="28.9" x14ac:dyDescent="0.5">
      <c r="A382" s="18">
        <v>44980</v>
      </c>
      <c r="B382" s="10">
        <v>100</v>
      </c>
      <c r="C382" s="9">
        <v>16225</v>
      </c>
      <c r="D382" s="10" t="s">
        <v>227</v>
      </c>
      <c r="E382" s="10"/>
      <c r="F382" s="10">
        <v>4.41</v>
      </c>
      <c r="G382" s="10" t="s">
        <v>49</v>
      </c>
      <c r="H382" s="19">
        <v>62</v>
      </c>
      <c r="I382" s="19" t="s">
        <v>216</v>
      </c>
      <c r="J382" s="19">
        <v>4.03</v>
      </c>
      <c r="K382" s="19">
        <v>80.95</v>
      </c>
      <c r="L382" s="19" t="s">
        <v>242</v>
      </c>
      <c r="M382" s="19">
        <v>1000</v>
      </c>
      <c r="N382" s="19">
        <v>1144</v>
      </c>
      <c r="O382" s="19">
        <v>66.42</v>
      </c>
      <c r="P382" s="19">
        <v>0.66420000000000001</v>
      </c>
      <c r="Q382" s="19">
        <v>0.23</v>
      </c>
      <c r="R382" s="19">
        <v>0</v>
      </c>
      <c r="S382" s="19">
        <v>55</v>
      </c>
      <c r="T382" s="19">
        <v>0.73</v>
      </c>
      <c r="U382" s="19">
        <v>1787</v>
      </c>
      <c r="V382" s="19">
        <v>887</v>
      </c>
      <c r="W382" s="19">
        <v>625</v>
      </c>
      <c r="X382" s="19">
        <v>353</v>
      </c>
      <c r="Y382" s="19" t="s">
        <v>218</v>
      </c>
      <c r="Z382" s="19" t="s">
        <v>232</v>
      </c>
      <c r="AA382" s="19" t="s">
        <v>179</v>
      </c>
      <c r="AB382" s="19" t="s">
        <v>233</v>
      </c>
      <c r="AC382" s="19">
        <v>1.3672</v>
      </c>
      <c r="AD382" s="19">
        <v>184.1165</v>
      </c>
      <c r="AE382" s="19">
        <v>177.26390000000001</v>
      </c>
      <c r="AF382" s="19">
        <v>622.16010000000006</v>
      </c>
      <c r="AG382" s="22">
        <v>246838</v>
      </c>
      <c r="AH382" s="26">
        <v>201356.39</v>
      </c>
      <c r="AI382" s="19">
        <v>1577.3358000000001</v>
      </c>
      <c r="AJ382" s="26">
        <v>84842.2</v>
      </c>
      <c r="AK382" s="19" t="s">
        <v>347</v>
      </c>
      <c r="AL382" s="22">
        <v>105004</v>
      </c>
      <c r="AM382" s="22">
        <v>221314</v>
      </c>
      <c r="AN382" s="22">
        <v>17170523</v>
      </c>
      <c r="AO382" s="27">
        <v>22602</v>
      </c>
      <c r="AP382" s="19" t="s">
        <v>263</v>
      </c>
      <c r="AQ382" t="s">
        <v>559</v>
      </c>
      <c r="AR382" s="19" t="s">
        <v>149</v>
      </c>
    </row>
    <row r="383" spans="1:44" ht="28.9" x14ac:dyDescent="0.5">
      <c r="A383" s="18">
        <v>44981</v>
      </c>
      <c r="B383" s="13">
        <v>18</v>
      </c>
      <c r="C383" s="12">
        <v>20979</v>
      </c>
      <c r="D383" s="13" t="s">
        <v>264</v>
      </c>
      <c r="E383" s="13" t="s">
        <v>390</v>
      </c>
      <c r="F383" s="13">
        <v>16.79</v>
      </c>
      <c r="G383" s="13"/>
      <c r="H383" s="21">
        <v>73</v>
      </c>
      <c r="I383" s="21" t="s">
        <v>254</v>
      </c>
      <c r="J383" s="21">
        <v>8.1199999999999992</v>
      </c>
      <c r="K383" s="21">
        <v>94.49</v>
      </c>
      <c r="L383" s="21" t="s">
        <v>242</v>
      </c>
      <c r="M383" s="21">
        <v>1000</v>
      </c>
      <c r="N383" s="21">
        <v>991</v>
      </c>
      <c r="O383" s="21">
        <v>52.5</v>
      </c>
      <c r="P383" s="21">
        <v>0.52500000000000002</v>
      </c>
      <c r="Q383" s="21">
        <v>0.21</v>
      </c>
      <c r="R383" s="21">
        <v>0</v>
      </c>
      <c r="S383" s="21">
        <v>60</v>
      </c>
      <c r="T383" s="21">
        <v>0.71</v>
      </c>
      <c r="U383" s="21">
        <v>1266</v>
      </c>
      <c r="V383" s="21">
        <v>855</v>
      </c>
      <c r="W383" s="21">
        <v>612</v>
      </c>
      <c r="X383" s="21">
        <v>356</v>
      </c>
      <c r="Y383" s="21" t="s">
        <v>231</v>
      </c>
      <c r="Z383" s="21" t="s">
        <v>219</v>
      </c>
      <c r="AA383" s="21" t="s">
        <v>177</v>
      </c>
      <c r="AB383" s="21" t="s">
        <v>222</v>
      </c>
      <c r="AC383" s="21">
        <v>1.2082999999999999</v>
      </c>
      <c r="AD383" s="21">
        <v>145.76560000000001</v>
      </c>
      <c r="AE383" s="21">
        <v>111.76</v>
      </c>
      <c r="AF383" s="21">
        <v>416.11529999999999</v>
      </c>
      <c r="AG383" s="28">
        <v>31013.08</v>
      </c>
      <c r="AH383" s="23">
        <v>196703</v>
      </c>
      <c r="AI383" s="21">
        <v>1991.4126000000001</v>
      </c>
      <c r="AJ383" s="28">
        <v>84074.1</v>
      </c>
      <c r="AK383" s="21" t="s">
        <v>247</v>
      </c>
      <c r="AL383" s="23">
        <v>115899</v>
      </c>
      <c r="AM383" s="23">
        <v>189043</v>
      </c>
      <c r="AN383" s="23">
        <v>22723630</v>
      </c>
      <c r="AO383" s="29">
        <v>19906</v>
      </c>
      <c r="AP383" s="21" t="s">
        <v>245</v>
      </c>
      <c r="AQ383" t="s">
        <v>1783</v>
      </c>
      <c r="AR383" s="21" t="s">
        <v>33</v>
      </c>
    </row>
    <row r="384" spans="1:44" ht="28.9" x14ac:dyDescent="0.5">
      <c r="A384" s="18">
        <v>44982</v>
      </c>
      <c r="B384" s="10">
        <v>20</v>
      </c>
      <c r="C384" s="9">
        <v>4001</v>
      </c>
      <c r="D384" s="10" t="s">
        <v>215</v>
      </c>
      <c r="E384" s="10"/>
      <c r="F384" s="10">
        <v>27.02</v>
      </c>
      <c r="G384" s="10"/>
      <c r="H384" s="19">
        <v>83</v>
      </c>
      <c r="I384" s="19" t="s">
        <v>229</v>
      </c>
      <c r="J384" s="19">
        <v>7.89</v>
      </c>
      <c r="K384" s="19">
        <v>99.91</v>
      </c>
      <c r="L384" s="19" t="s">
        <v>242</v>
      </c>
      <c r="M384" s="19">
        <v>1000</v>
      </c>
      <c r="N384" s="19">
        <v>1424</v>
      </c>
      <c r="O384" s="19">
        <v>51.49</v>
      </c>
      <c r="P384" s="19">
        <v>0.51490000000000002</v>
      </c>
      <c r="Q384" s="19">
        <v>0.28999999999999998</v>
      </c>
      <c r="R384" s="19">
        <v>0</v>
      </c>
      <c r="S384" s="19">
        <v>54</v>
      </c>
      <c r="T384" s="19">
        <v>0.79</v>
      </c>
      <c r="U384" s="19">
        <v>1992</v>
      </c>
      <c r="V384" s="19">
        <v>828</v>
      </c>
      <c r="W384" s="19">
        <v>632</v>
      </c>
      <c r="X384" s="19">
        <v>317</v>
      </c>
      <c r="Y384" s="19" t="s">
        <v>218</v>
      </c>
      <c r="Z384" s="19" t="s">
        <v>219</v>
      </c>
      <c r="AA384" s="19" t="s">
        <v>220</v>
      </c>
      <c r="AB384" s="19" t="s">
        <v>233</v>
      </c>
      <c r="AC384" s="19">
        <v>1.7116</v>
      </c>
      <c r="AD384" s="19">
        <v>181.16399999999999</v>
      </c>
      <c r="AE384" s="19">
        <v>144.2176</v>
      </c>
      <c r="AF384" s="19">
        <v>319.3827</v>
      </c>
      <c r="AG384" s="26">
        <v>34890.32</v>
      </c>
      <c r="AH384" s="26">
        <v>34485.67</v>
      </c>
      <c r="AI384" s="19">
        <v>2967.0526</v>
      </c>
      <c r="AJ384" s="26">
        <v>78495.789999999994</v>
      </c>
      <c r="AK384" s="19" t="s">
        <v>289</v>
      </c>
      <c r="AL384" s="22">
        <v>140618</v>
      </c>
      <c r="AM384" s="22">
        <v>225918</v>
      </c>
      <c r="AN384" s="22">
        <v>15308790</v>
      </c>
      <c r="AO384" s="27">
        <v>18243</v>
      </c>
      <c r="AP384" s="19" t="s">
        <v>224</v>
      </c>
      <c r="AQ384" t="s">
        <v>1819</v>
      </c>
      <c r="AR384" s="19" t="s">
        <v>30</v>
      </c>
    </row>
    <row r="385" spans="1:44" ht="28.9" x14ac:dyDescent="0.5">
      <c r="A385" s="18">
        <v>44983</v>
      </c>
      <c r="B385" s="13">
        <v>19</v>
      </c>
      <c r="C385" s="12">
        <v>8930</v>
      </c>
      <c r="D385" s="13" t="s">
        <v>277</v>
      </c>
      <c r="E385" s="13" t="s">
        <v>391</v>
      </c>
      <c r="F385" s="13">
        <v>28.13</v>
      </c>
      <c r="G385" s="13" t="s">
        <v>53</v>
      </c>
      <c r="H385" s="21">
        <v>83</v>
      </c>
      <c r="I385" s="21" t="s">
        <v>237</v>
      </c>
      <c r="J385" s="21">
        <v>3.34</v>
      </c>
      <c r="K385" s="21">
        <v>75.239999999999995</v>
      </c>
      <c r="L385" s="21" t="s">
        <v>230</v>
      </c>
      <c r="M385" s="21">
        <v>1000</v>
      </c>
      <c r="N385" s="21">
        <v>1076</v>
      </c>
      <c r="O385" s="21">
        <v>59.1</v>
      </c>
      <c r="P385" s="21">
        <v>0.59099999999999997</v>
      </c>
      <c r="Q385" s="21">
        <v>0.21</v>
      </c>
      <c r="R385" s="21">
        <v>0</v>
      </c>
      <c r="S385" s="21">
        <v>72</v>
      </c>
      <c r="T385" s="21">
        <v>0.71</v>
      </c>
      <c r="U385" s="21">
        <v>1878</v>
      </c>
      <c r="V385" s="21">
        <v>810</v>
      </c>
      <c r="W385" s="21">
        <v>661</v>
      </c>
      <c r="X385" s="21">
        <v>295</v>
      </c>
      <c r="Y385" s="21" t="s">
        <v>238</v>
      </c>
      <c r="Z385" s="21" t="s">
        <v>243</v>
      </c>
      <c r="AA385" s="21" t="s">
        <v>179</v>
      </c>
      <c r="AB385" s="21" t="s">
        <v>233</v>
      </c>
      <c r="AC385" s="21">
        <v>1.3636999999999999</v>
      </c>
      <c r="AD385" s="21">
        <v>396.39019999999999</v>
      </c>
      <c r="AE385" s="21">
        <v>171.49940000000001</v>
      </c>
      <c r="AF385" s="21">
        <v>643.34100000000001</v>
      </c>
      <c r="AG385" s="28">
        <v>29939.14</v>
      </c>
      <c r="AH385" s="28">
        <v>92138.4</v>
      </c>
      <c r="AI385" s="21">
        <v>2776.2948000000001</v>
      </c>
      <c r="AJ385" s="28">
        <v>82769.649999999994</v>
      </c>
      <c r="AK385" s="21" t="s">
        <v>244</v>
      </c>
      <c r="AL385" s="23">
        <v>146366</v>
      </c>
      <c r="AM385" s="23">
        <v>185947</v>
      </c>
      <c r="AN385" s="23">
        <v>15738100</v>
      </c>
      <c r="AO385" s="29">
        <v>16133</v>
      </c>
      <c r="AP385" s="21" t="s">
        <v>263</v>
      </c>
      <c r="AQ385" t="s">
        <v>1807</v>
      </c>
      <c r="AR385" s="21" t="s">
        <v>49</v>
      </c>
    </row>
    <row r="386" spans="1:44" ht="28.9" x14ac:dyDescent="0.5">
      <c r="A386" s="18">
        <v>44984</v>
      </c>
      <c r="B386" s="10">
        <v>86</v>
      </c>
      <c r="C386" s="9">
        <v>36996</v>
      </c>
      <c r="D386" s="10" t="s">
        <v>227</v>
      </c>
      <c r="E386" s="10"/>
      <c r="F386" s="10">
        <v>29.51</v>
      </c>
      <c r="G386" s="10" t="s">
        <v>30</v>
      </c>
      <c r="H386" s="19">
        <v>100</v>
      </c>
      <c r="I386" s="19" t="s">
        <v>229</v>
      </c>
      <c r="J386" s="19">
        <v>6.56</v>
      </c>
      <c r="K386" s="19">
        <v>80.13</v>
      </c>
      <c r="L386" s="19" t="s">
        <v>242</v>
      </c>
      <c r="M386" s="19">
        <v>1000</v>
      </c>
      <c r="N386" s="19">
        <v>1164</v>
      </c>
      <c r="O386" s="19">
        <v>65.94</v>
      </c>
      <c r="P386" s="19">
        <v>0.65939999999999999</v>
      </c>
      <c r="Q386" s="19">
        <v>0.21</v>
      </c>
      <c r="R386" s="19">
        <v>0</v>
      </c>
      <c r="S386" s="19">
        <v>59</v>
      </c>
      <c r="T386" s="19">
        <v>0.71</v>
      </c>
      <c r="U386" s="19">
        <v>1569</v>
      </c>
      <c r="V386" s="19">
        <v>851</v>
      </c>
      <c r="W386" s="19">
        <v>611</v>
      </c>
      <c r="X386" s="19">
        <v>264</v>
      </c>
      <c r="Y386" s="19" t="s">
        <v>231</v>
      </c>
      <c r="Z386" s="19" t="s">
        <v>219</v>
      </c>
      <c r="AA386" s="19" t="s">
        <v>177</v>
      </c>
      <c r="AB386" s="19" t="s">
        <v>233</v>
      </c>
      <c r="AC386" s="19">
        <v>1.2911999999999999</v>
      </c>
      <c r="AD386" s="19">
        <v>324.9357</v>
      </c>
      <c r="AE386" s="19">
        <v>122.1683</v>
      </c>
      <c r="AF386" s="19">
        <v>478.41079999999999</v>
      </c>
      <c r="AG386" s="26">
        <v>25854.639999999999</v>
      </c>
      <c r="AH386" s="26">
        <v>229598.31</v>
      </c>
      <c r="AI386" s="19">
        <v>2766.2764999999999</v>
      </c>
      <c r="AJ386" s="26">
        <v>77284.820000000007</v>
      </c>
      <c r="AK386" s="19" t="s">
        <v>267</v>
      </c>
      <c r="AL386" s="22">
        <v>102105</v>
      </c>
      <c r="AM386" s="22">
        <v>178287</v>
      </c>
      <c r="AN386" s="22">
        <v>23699018</v>
      </c>
      <c r="AO386" s="27">
        <v>20273</v>
      </c>
      <c r="AP386" s="19" t="s">
        <v>241</v>
      </c>
      <c r="AQ386" t="s">
        <v>1775</v>
      </c>
      <c r="AR386" s="19" t="s">
        <v>44</v>
      </c>
    </row>
    <row r="387" spans="1:44" ht="43.15" x14ac:dyDescent="0.5">
      <c r="A387" s="18">
        <v>44985</v>
      </c>
      <c r="B387" s="13">
        <v>87</v>
      </c>
      <c r="C387" s="12">
        <v>5684</v>
      </c>
      <c r="D387" s="13" t="s">
        <v>264</v>
      </c>
      <c r="E387" s="13"/>
      <c r="F387" s="13">
        <v>1.68</v>
      </c>
      <c r="G387" s="13"/>
      <c r="H387" s="21">
        <v>66</v>
      </c>
      <c r="I387" s="21" t="s">
        <v>229</v>
      </c>
      <c r="J387" s="21">
        <v>7.58</v>
      </c>
      <c r="K387" s="21">
        <v>76.62</v>
      </c>
      <c r="L387" s="21" t="s">
        <v>217</v>
      </c>
      <c r="M387" s="21">
        <v>1000</v>
      </c>
      <c r="N387" s="21">
        <v>1086</v>
      </c>
      <c r="O387" s="21">
        <v>53.86</v>
      </c>
      <c r="P387" s="21">
        <v>0.53859999999999997</v>
      </c>
      <c r="Q387" s="21">
        <v>0.28000000000000003</v>
      </c>
      <c r="R387" s="21">
        <v>0</v>
      </c>
      <c r="S387" s="21">
        <v>70</v>
      </c>
      <c r="T387" s="21">
        <v>0.78</v>
      </c>
      <c r="U387" s="21">
        <v>1218</v>
      </c>
      <c r="V387" s="21">
        <v>844</v>
      </c>
      <c r="W387" s="21">
        <v>664</v>
      </c>
      <c r="X387" s="21">
        <v>338</v>
      </c>
      <c r="Y387" s="21" t="s">
        <v>231</v>
      </c>
      <c r="Z387" s="21" t="s">
        <v>243</v>
      </c>
      <c r="AA387" s="21" t="s">
        <v>179</v>
      </c>
      <c r="AB387" s="21" t="s">
        <v>40</v>
      </c>
      <c r="AC387" s="21">
        <v>1.7132000000000001</v>
      </c>
      <c r="AD387" s="21">
        <v>330.7543</v>
      </c>
      <c r="AE387" s="21">
        <v>126.52249999999999</v>
      </c>
      <c r="AF387" s="21">
        <v>601.92399999999998</v>
      </c>
      <c r="AG387" s="28">
        <v>32389.99</v>
      </c>
      <c r="AH387" s="28">
        <v>112387.24</v>
      </c>
      <c r="AI387" s="21">
        <v>2825.1289000000002</v>
      </c>
      <c r="AJ387" s="28">
        <v>73115.210000000006</v>
      </c>
      <c r="AK387" s="21" t="s">
        <v>267</v>
      </c>
      <c r="AL387" s="23">
        <v>143557</v>
      </c>
      <c r="AM387" s="23">
        <v>207368</v>
      </c>
      <c r="AN387" s="23">
        <v>24439641</v>
      </c>
      <c r="AO387" s="29">
        <v>24139</v>
      </c>
      <c r="AP387" s="21" t="s">
        <v>245</v>
      </c>
      <c r="AQ387" t="s">
        <v>1819</v>
      </c>
      <c r="AR387" s="21" t="s">
        <v>385</v>
      </c>
    </row>
    <row r="388" spans="1:44" x14ac:dyDescent="0.5">
      <c r="A388" s="18">
        <v>44986</v>
      </c>
      <c r="B388" s="10">
        <v>80</v>
      </c>
      <c r="C388" s="9">
        <v>12820</v>
      </c>
      <c r="D388" s="10" t="s">
        <v>227</v>
      </c>
      <c r="E388" s="10"/>
      <c r="F388" s="10">
        <v>25.16</v>
      </c>
      <c r="G388" s="10"/>
      <c r="H388" s="19">
        <v>64</v>
      </c>
      <c r="I388" s="19" t="s">
        <v>254</v>
      </c>
      <c r="J388" s="19">
        <v>9.35</v>
      </c>
      <c r="K388" s="19">
        <v>60.07</v>
      </c>
      <c r="L388" s="19" t="s">
        <v>242</v>
      </c>
      <c r="M388" s="19">
        <v>1000</v>
      </c>
      <c r="N388" s="19">
        <v>1473</v>
      </c>
      <c r="O388" s="19">
        <v>50.5</v>
      </c>
      <c r="P388" s="19">
        <v>0.505</v>
      </c>
      <c r="Q388" s="19">
        <v>0.3</v>
      </c>
      <c r="R388" s="19">
        <v>0</v>
      </c>
      <c r="S388" s="19">
        <v>75</v>
      </c>
      <c r="T388" s="19">
        <v>0.8</v>
      </c>
      <c r="U388" s="19">
        <v>1615</v>
      </c>
      <c r="V388" s="19">
        <v>825</v>
      </c>
      <c r="W388" s="19">
        <v>601</v>
      </c>
      <c r="X388" s="19">
        <v>255</v>
      </c>
      <c r="Y388" s="19" t="s">
        <v>238</v>
      </c>
      <c r="Z388" s="19" t="s">
        <v>243</v>
      </c>
      <c r="AA388" s="19" t="s">
        <v>220</v>
      </c>
      <c r="AB388" s="19" t="s">
        <v>222</v>
      </c>
      <c r="AC388" s="19">
        <v>1.5775999999999999</v>
      </c>
      <c r="AD388" s="19">
        <v>223.27690000000001</v>
      </c>
      <c r="AE388" s="19">
        <v>183.27250000000001</v>
      </c>
      <c r="AF388" s="19">
        <v>480.90910000000002</v>
      </c>
      <c r="AG388" s="26">
        <v>32129.72</v>
      </c>
      <c r="AH388" s="26">
        <v>216143.66</v>
      </c>
      <c r="AI388" s="19">
        <v>2394.7523000000001</v>
      </c>
      <c r="AJ388" s="26">
        <v>76695.710000000006</v>
      </c>
      <c r="AK388" s="19" t="s">
        <v>279</v>
      </c>
      <c r="AL388" s="22">
        <v>107451</v>
      </c>
      <c r="AM388" s="22">
        <v>175866</v>
      </c>
      <c r="AN388" s="22">
        <v>23342478</v>
      </c>
      <c r="AO388" s="27">
        <v>19366</v>
      </c>
      <c r="AP388" s="19" t="s">
        <v>224</v>
      </c>
      <c r="AQ388" t="s">
        <v>1828</v>
      </c>
      <c r="AR388" s="19" t="s">
        <v>59</v>
      </c>
    </row>
    <row r="389" spans="1:44" ht="28.9" x14ac:dyDescent="0.5">
      <c r="A389" s="18">
        <v>44987</v>
      </c>
      <c r="B389" s="13">
        <v>62</v>
      </c>
      <c r="C389" s="12">
        <v>22086</v>
      </c>
      <c r="D389" s="13" t="s">
        <v>215</v>
      </c>
      <c r="E389" s="13"/>
      <c r="F389" s="13">
        <v>2.46</v>
      </c>
      <c r="G389" s="13"/>
      <c r="H389" s="21">
        <v>59</v>
      </c>
      <c r="I389" s="21" t="s">
        <v>229</v>
      </c>
      <c r="J389" s="21">
        <v>5.95</v>
      </c>
      <c r="K389" s="21">
        <v>84.1</v>
      </c>
      <c r="L389" s="21" t="s">
        <v>230</v>
      </c>
      <c r="M389" s="21">
        <v>1000</v>
      </c>
      <c r="N389" s="21">
        <v>1146</v>
      </c>
      <c r="O389" s="21">
        <v>53.89</v>
      </c>
      <c r="P389" s="21">
        <v>0.53890000000000005</v>
      </c>
      <c r="Q389" s="21">
        <v>0.25</v>
      </c>
      <c r="R389" s="21">
        <v>0</v>
      </c>
      <c r="S389" s="21">
        <v>70</v>
      </c>
      <c r="T389" s="21">
        <v>0.75</v>
      </c>
      <c r="U389" s="21">
        <v>1613</v>
      </c>
      <c r="V389" s="21">
        <v>820</v>
      </c>
      <c r="W389" s="21">
        <v>670</v>
      </c>
      <c r="X389" s="21">
        <v>340</v>
      </c>
      <c r="Y389" s="21" t="s">
        <v>231</v>
      </c>
      <c r="Z389" s="21" t="s">
        <v>243</v>
      </c>
      <c r="AA389" s="21" t="s">
        <v>177</v>
      </c>
      <c r="AB389" s="21" t="s">
        <v>261</v>
      </c>
      <c r="AC389" s="21">
        <v>1.129</v>
      </c>
      <c r="AD389" s="21">
        <v>393.2901</v>
      </c>
      <c r="AE389" s="21">
        <v>105.1217</v>
      </c>
      <c r="AF389" s="21">
        <v>599.12260000000003</v>
      </c>
      <c r="AG389" s="28">
        <v>28905.67</v>
      </c>
      <c r="AH389" s="28">
        <v>199470.63</v>
      </c>
      <c r="AI389" s="21">
        <v>1152.1989000000001</v>
      </c>
      <c r="AJ389" s="28">
        <v>82837.75</v>
      </c>
      <c r="AK389" s="21" t="s">
        <v>289</v>
      </c>
      <c r="AL389" s="23">
        <v>126204</v>
      </c>
      <c r="AM389" s="23">
        <v>194282</v>
      </c>
      <c r="AN389" s="23">
        <v>16862302</v>
      </c>
      <c r="AO389" s="29">
        <v>21592</v>
      </c>
      <c r="AP389" s="21" t="s">
        <v>245</v>
      </c>
      <c r="AQ389" t="s">
        <v>1783</v>
      </c>
      <c r="AR389" s="21" t="s">
        <v>33</v>
      </c>
    </row>
    <row r="390" spans="1:44" ht="28.9" x14ac:dyDescent="0.5">
      <c r="A390" s="18">
        <v>44988</v>
      </c>
      <c r="B390" s="10">
        <v>34</v>
      </c>
      <c r="C390" s="9">
        <v>4799</v>
      </c>
      <c r="D390" s="10" t="s">
        <v>215</v>
      </c>
      <c r="E390" s="10"/>
      <c r="F390" s="10">
        <v>18.989999999999998</v>
      </c>
      <c r="G390" s="10"/>
      <c r="H390" s="19">
        <v>4</v>
      </c>
      <c r="I390" s="19" t="s">
        <v>229</v>
      </c>
      <c r="J390" s="19">
        <v>1.63</v>
      </c>
      <c r="K390" s="19">
        <v>86.72</v>
      </c>
      <c r="L390" s="19" t="s">
        <v>242</v>
      </c>
      <c r="M390" s="19">
        <v>1000</v>
      </c>
      <c r="N390" s="19">
        <v>1449</v>
      </c>
      <c r="O390" s="19">
        <v>69.66</v>
      </c>
      <c r="P390" s="19">
        <v>0.6966</v>
      </c>
      <c r="Q390" s="19">
        <v>0.28999999999999998</v>
      </c>
      <c r="R390" s="19">
        <v>0</v>
      </c>
      <c r="S390" s="19">
        <v>59</v>
      </c>
      <c r="T390" s="19">
        <v>0.79</v>
      </c>
      <c r="U390" s="19">
        <v>1716</v>
      </c>
      <c r="V390" s="19">
        <v>885</v>
      </c>
      <c r="W390" s="19">
        <v>691</v>
      </c>
      <c r="X390" s="19">
        <v>397</v>
      </c>
      <c r="Y390" s="19" t="s">
        <v>218</v>
      </c>
      <c r="Z390" s="19" t="s">
        <v>243</v>
      </c>
      <c r="AA390" s="19" t="s">
        <v>179</v>
      </c>
      <c r="AB390" s="19" t="s">
        <v>239</v>
      </c>
      <c r="AC390" s="19">
        <v>0.9113</v>
      </c>
      <c r="AD390" s="19">
        <v>266.8664</v>
      </c>
      <c r="AE390" s="19">
        <v>193.5009</v>
      </c>
      <c r="AF390" s="19">
        <v>425.39049999999997</v>
      </c>
      <c r="AG390" s="26">
        <v>30993.8</v>
      </c>
      <c r="AH390" s="26">
        <v>186038.9</v>
      </c>
      <c r="AI390" s="19">
        <v>1884.2242000000001</v>
      </c>
      <c r="AJ390" s="26">
        <v>79066.42</v>
      </c>
      <c r="AK390" s="19" t="s">
        <v>347</v>
      </c>
      <c r="AL390" s="22">
        <v>145473</v>
      </c>
      <c r="AM390" s="22">
        <v>182353</v>
      </c>
      <c r="AN390" s="22">
        <v>22304308</v>
      </c>
      <c r="AO390" s="27">
        <v>16881</v>
      </c>
      <c r="AP390" s="19" t="s">
        <v>224</v>
      </c>
      <c r="AQ390" t="s">
        <v>1846</v>
      </c>
      <c r="AR390" s="19" t="s">
        <v>49</v>
      </c>
    </row>
    <row r="391" spans="1:44" ht="28.9" x14ac:dyDescent="0.5">
      <c r="A391" s="18">
        <v>44989</v>
      </c>
      <c r="B391" s="13">
        <v>3</v>
      </c>
      <c r="C391" s="12">
        <v>14825</v>
      </c>
      <c r="D391" s="13" t="s">
        <v>215</v>
      </c>
      <c r="E391" s="13"/>
      <c r="F391" s="13">
        <v>15.08</v>
      </c>
      <c r="G391" s="13" t="s">
        <v>98</v>
      </c>
      <c r="H391" s="21">
        <v>70</v>
      </c>
      <c r="I391" s="21" t="s">
        <v>229</v>
      </c>
      <c r="J391" s="21">
        <v>3.79</v>
      </c>
      <c r="K391" s="21">
        <v>88.56</v>
      </c>
      <c r="L391" s="21" t="s">
        <v>242</v>
      </c>
      <c r="M391" s="21">
        <v>1000</v>
      </c>
      <c r="N391" s="21">
        <v>1031</v>
      </c>
      <c r="O391" s="21">
        <v>64.98</v>
      </c>
      <c r="P391" s="21">
        <v>0.64980000000000004</v>
      </c>
      <c r="Q391" s="21">
        <v>0.22</v>
      </c>
      <c r="R391" s="21">
        <v>0</v>
      </c>
      <c r="S391" s="21">
        <v>56</v>
      </c>
      <c r="T391" s="21">
        <v>0.72</v>
      </c>
      <c r="U391" s="21">
        <v>1669</v>
      </c>
      <c r="V391" s="21">
        <v>877</v>
      </c>
      <c r="W391" s="21">
        <v>629</v>
      </c>
      <c r="X391" s="21">
        <v>272</v>
      </c>
      <c r="Y391" s="21" t="s">
        <v>218</v>
      </c>
      <c r="Z391" s="21" t="s">
        <v>219</v>
      </c>
      <c r="AA391" s="21" t="s">
        <v>179</v>
      </c>
      <c r="AB391" s="21" t="s">
        <v>239</v>
      </c>
      <c r="AC391" s="21">
        <v>1.1849000000000001</v>
      </c>
      <c r="AD391" s="21">
        <v>358.76220000000001</v>
      </c>
      <c r="AE391" s="21">
        <v>148.68819999999999</v>
      </c>
      <c r="AF391" s="21">
        <v>680.4271</v>
      </c>
      <c r="AG391" s="28">
        <v>39461.050000000003</v>
      </c>
      <c r="AH391" s="28">
        <v>35378.720000000001</v>
      </c>
      <c r="AI391" s="21">
        <v>2147.0954000000002</v>
      </c>
      <c r="AJ391" s="28">
        <v>72387.59</v>
      </c>
      <c r="AK391" s="21" t="s">
        <v>308</v>
      </c>
      <c r="AL391" s="23">
        <v>97045</v>
      </c>
      <c r="AM391" s="23">
        <v>185505</v>
      </c>
      <c r="AN391" s="23">
        <v>21763082</v>
      </c>
      <c r="AO391" s="29">
        <v>18466</v>
      </c>
      <c r="AP391" s="21" t="s">
        <v>241</v>
      </c>
      <c r="AQ391" t="s">
        <v>1771</v>
      </c>
      <c r="AR391" s="21" t="s">
        <v>34</v>
      </c>
    </row>
    <row r="392" spans="1:44" ht="43.15" x14ac:dyDescent="0.5">
      <c r="A392" s="18">
        <v>44990</v>
      </c>
      <c r="B392" s="10">
        <v>3</v>
      </c>
      <c r="C392" s="9">
        <v>29158</v>
      </c>
      <c r="D392" s="10" t="s">
        <v>215</v>
      </c>
      <c r="E392" s="10"/>
      <c r="F392" s="10">
        <v>1.56</v>
      </c>
      <c r="G392" s="10"/>
      <c r="H392" s="19">
        <v>52</v>
      </c>
      <c r="I392" s="19" t="s">
        <v>229</v>
      </c>
      <c r="J392" s="19">
        <v>8.43</v>
      </c>
      <c r="K392" s="19">
        <v>90.51</v>
      </c>
      <c r="L392" s="19" t="s">
        <v>242</v>
      </c>
      <c r="M392" s="19">
        <v>1000</v>
      </c>
      <c r="N392" s="19">
        <v>1068</v>
      </c>
      <c r="O392" s="19">
        <v>69.14</v>
      </c>
      <c r="P392" s="19">
        <v>0.69140000000000001</v>
      </c>
      <c r="Q392" s="19">
        <v>0.3</v>
      </c>
      <c r="R392" s="19">
        <v>0</v>
      </c>
      <c r="S392" s="19">
        <v>55</v>
      </c>
      <c r="T392" s="19">
        <v>0.8</v>
      </c>
      <c r="U392" s="19">
        <v>1087</v>
      </c>
      <c r="V392" s="19">
        <v>832</v>
      </c>
      <c r="W392" s="19">
        <v>602</v>
      </c>
      <c r="X392" s="19">
        <v>233</v>
      </c>
      <c r="Y392" s="19" t="s">
        <v>231</v>
      </c>
      <c r="Z392" s="19" t="s">
        <v>243</v>
      </c>
      <c r="AA392" s="19" t="s">
        <v>177</v>
      </c>
      <c r="AB392" s="19" t="s">
        <v>233</v>
      </c>
      <c r="AC392" s="19">
        <v>0.96950000000000003</v>
      </c>
      <c r="AD392" s="19">
        <v>321.4348</v>
      </c>
      <c r="AE392" s="19">
        <v>139.40479999999999</v>
      </c>
      <c r="AF392" s="19">
        <v>453.30540000000002</v>
      </c>
      <c r="AG392" s="26">
        <v>36010.199999999997</v>
      </c>
      <c r="AH392" s="26">
        <v>192409.41</v>
      </c>
      <c r="AI392" s="19">
        <v>1679.7182</v>
      </c>
      <c r="AJ392" s="26">
        <v>89154.89</v>
      </c>
      <c r="AK392" s="19" t="s">
        <v>297</v>
      </c>
      <c r="AL392" s="22">
        <v>134187</v>
      </c>
      <c r="AM392" s="22">
        <v>248989</v>
      </c>
      <c r="AN392" s="22">
        <v>19041165</v>
      </c>
      <c r="AO392" s="27">
        <v>19669</v>
      </c>
      <c r="AP392" s="19" t="s">
        <v>224</v>
      </c>
      <c r="AQ392" t="s">
        <v>1775</v>
      </c>
      <c r="AR392" s="19" t="s">
        <v>137</v>
      </c>
    </row>
    <row r="393" spans="1:44" ht="28.9" x14ac:dyDescent="0.5">
      <c r="A393" s="18">
        <v>44991</v>
      </c>
      <c r="B393" s="13">
        <v>29</v>
      </c>
      <c r="C393" s="12">
        <v>18770</v>
      </c>
      <c r="D393" s="13" t="s">
        <v>249</v>
      </c>
      <c r="E393" s="13"/>
      <c r="F393" s="13">
        <v>3.42</v>
      </c>
      <c r="G393" s="13"/>
      <c r="H393" s="21">
        <v>88</v>
      </c>
      <c r="I393" s="21" t="s">
        <v>237</v>
      </c>
      <c r="J393" s="21">
        <v>2.48</v>
      </c>
      <c r="K393" s="21">
        <v>68.72</v>
      </c>
      <c r="L393" s="21" t="s">
        <v>217</v>
      </c>
      <c r="M393" s="21">
        <v>1000</v>
      </c>
      <c r="N393" s="21">
        <v>859</v>
      </c>
      <c r="O393" s="21">
        <v>55.98</v>
      </c>
      <c r="P393" s="21">
        <v>0.55979999999999996</v>
      </c>
      <c r="Q393" s="21">
        <v>0.24</v>
      </c>
      <c r="R393" s="21">
        <v>0</v>
      </c>
      <c r="S393" s="21">
        <v>75</v>
      </c>
      <c r="T393" s="21">
        <v>0.74</v>
      </c>
      <c r="U393" s="21">
        <v>1021</v>
      </c>
      <c r="V393" s="21">
        <v>851</v>
      </c>
      <c r="W393" s="21">
        <v>686</v>
      </c>
      <c r="X393" s="21">
        <v>351</v>
      </c>
      <c r="Y393" s="21" t="s">
        <v>218</v>
      </c>
      <c r="Z393" s="21" t="s">
        <v>219</v>
      </c>
      <c r="AA393" s="21" t="s">
        <v>177</v>
      </c>
      <c r="AB393" s="21" t="s">
        <v>239</v>
      </c>
      <c r="AC393" s="21">
        <v>1.5384</v>
      </c>
      <c r="AD393" s="21">
        <v>299.69850000000002</v>
      </c>
      <c r="AE393" s="21">
        <v>106.69499999999999</v>
      </c>
      <c r="AF393" s="21">
        <v>417.74639999999999</v>
      </c>
      <c r="AG393" s="23">
        <v>246474</v>
      </c>
      <c r="AH393" s="28">
        <v>156174.01999999999</v>
      </c>
      <c r="AI393" s="21">
        <v>2483.2323000000001</v>
      </c>
      <c r="AJ393" s="28">
        <v>76875.27</v>
      </c>
      <c r="AK393" s="21" t="s">
        <v>259</v>
      </c>
      <c r="AL393" s="23">
        <v>91454</v>
      </c>
      <c r="AM393" s="23">
        <v>246186</v>
      </c>
      <c r="AN393" s="23">
        <v>22895247</v>
      </c>
      <c r="AO393" s="29">
        <v>17806</v>
      </c>
      <c r="AP393" s="21" t="s">
        <v>241</v>
      </c>
      <c r="AQ393" t="s">
        <v>1777</v>
      </c>
      <c r="AR393" s="21" t="s">
        <v>29</v>
      </c>
    </row>
    <row r="394" spans="1:44" ht="28.9" x14ac:dyDescent="0.5">
      <c r="A394" s="18">
        <v>44992</v>
      </c>
      <c r="B394" s="10">
        <v>79</v>
      </c>
      <c r="C394" s="9">
        <v>36057</v>
      </c>
      <c r="D394" s="10" t="s">
        <v>277</v>
      </c>
      <c r="E394" s="10"/>
      <c r="F394" s="10">
        <v>4.55</v>
      </c>
      <c r="G394" s="10"/>
      <c r="H394" s="19">
        <v>68</v>
      </c>
      <c r="I394" s="19" t="s">
        <v>237</v>
      </c>
      <c r="J394" s="19">
        <v>8.06</v>
      </c>
      <c r="K394" s="19">
        <v>70.540000000000006</v>
      </c>
      <c r="L394" s="19" t="s">
        <v>230</v>
      </c>
      <c r="M394" s="19">
        <v>1000</v>
      </c>
      <c r="N394" s="19">
        <v>1210</v>
      </c>
      <c r="O394" s="19">
        <v>64.650000000000006</v>
      </c>
      <c r="P394" s="19">
        <v>0.64649999999999996</v>
      </c>
      <c r="Q394" s="19">
        <v>0.22</v>
      </c>
      <c r="R394" s="19">
        <v>0</v>
      </c>
      <c r="S394" s="19">
        <v>63</v>
      </c>
      <c r="T394" s="19">
        <v>0.72</v>
      </c>
      <c r="U394" s="19">
        <v>1128</v>
      </c>
      <c r="V394" s="19">
        <v>828</v>
      </c>
      <c r="W394" s="19">
        <v>603</v>
      </c>
      <c r="X394" s="19">
        <v>245</v>
      </c>
      <c r="Y394" s="19" t="s">
        <v>238</v>
      </c>
      <c r="Z394" s="19" t="s">
        <v>219</v>
      </c>
      <c r="AA394" s="19" t="s">
        <v>177</v>
      </c>
      <c r="AB394" s="19" t="s">
        <v>233</v>
      </c>
      <c r="AC394" s="19">
        <v>1.1758999999999999</v>
      </c>
      <c r="AD394" s="19">
        <v>135.43199999999999</v>
      </c>
      <c r="AE394" s="19">
        <v>183.51310000000001</v>
      </c>
      <c r="AF394" s="19">
        <v>571.5222</v>
      </c>
      <c r="AG394" s="26">
        <v>39178.89</v>
      </c>
      <c r="AH394" s="26">
        <v>252858.59</v>
      </c>
      <c r="AI394" s="19">
        <v>1610.5545</v>
      </c>
      <c r="AJ394" s="26">
        <v>86722.11</v>
      </c>
      <c r="AK394" s="19" t="s">
        <v>248</v>
      </c>
      <c r="AL394" s="22">
        <v>110886</v>
      </c>
      <c r="AM394" s="22">
        <v>211008</v>
      </c>
      <c r="AN394" s="22">
        <v>16986175</v>
      </c>
      <c r="AO394" s="27">
        <v>18125</v>
      </c>
      <c r="AP394" s="19" t="s">
        <v>252</v>
      </c>
      <c r="AQ394" t="s">
        <v>1819</v>
      </c>
      <c r="AR394" s="19" t="s">
        <v>49</v>
      </c>
    </row>
    <row r="395" spans="1:44" ht="28.9" x14ac:dyDescent="0.5">
      <c r="A395" s="18">
        <v>44993</v>
      </c>
      <c r="B395" s="13">
        <v>14</v>
      </c>
      <c r="C395" s="12">
        <v>35370</v>
      </c>
      <c r="D395" s="13" t="s">
        <v>235</v>
      </c>
      <c r="E395" s="13"/>
      <c r="F395" s="13">
        <v>16.45</v>
      </c>
      <c r="G395" s="13"/>
      <c r="H395" s="21">
        <v>2</v>
      </c>
      <c r="I395" s="21" t="s">
        <v>216</v>
      </c>
      <c r="J395" s="21">
        <v>8.77</v>
      </c>
      <c r="K395" s="21">
        <v>84.56</v>
      </c>
      <c r="L395" s="21" t="s">
        <v>230</v>
      </c>
      <c r="M395" s="21">
        <v>1000</v>
      </c>
      <c r="N395" s="21">
        <v>865</v>
      </c>
      <c r="O395" s="21">
        <v>52.8</v>
      </c>
      <c r="P395" s="21">
        <v>0.52800000000000002</v>
      </c>
      <c r="Q395" s="21">
        <v>0.23</v>
      </c>
      <c r="R395" s="21">
        <v>0</v>
      </c>
      <c r="S395" s="21">
        <v>51</v>
      </c>
      <c r="T395" s="21">
        <v>0.73</v>
      </c>
      <c r="U395" s="21">
        <v>1114</v>
      </c>
      <c r="V395" s="21">
        <v>868</v>
      </c>
      <c r="W395" s="21">
        <v>686</v>
      </c>
      <c r="X395" s="21">
        <v>275</v>
      </c>
      <c r="Y395" s="21" t="s">
        <v>231</v>
      </c>
      <c r="Z395" s="21" t="s">
        <v>243</v>
      </c>
      <c r="AA395" s="21" t="s">
        <v>179</v>
      </c>
      <c r="AB395" s="21" t="s">
        <v>261</v>
      </c>
      <c r="AC395" s="21">
        <v>1.3515999999999999</v>
      </c>
      <c r="AD395" s="21">
        <v>426.52289999999999</v>
      </c>
      <c r="AE395" s="21">
        <v>114.83159999999999</v>
      </c>
      <c r="AF395" s="21">
        <v>495.15480000000002</v>
      </c>
      <c r="AG395" s="28">
        <v>36909.019999999997</v>
      </c>
      <c r="AH395" s="28">
        <v>155923.31</v>
      </c>
      <c r="AI395" s="21">
        <v>1033.6686999999999</v>
      </c>
      <c r="AJ395" s="28">
        <v>73285.41</v>
      </c>
      <c r="AK395" s="21" t="s">
        <v>267</v>
      </c>
      <c r="AL395" s="23">
        <v>137399</v>
      </c>
      <c r="AM395" s="23">
        <v>151917</v>
      </c>
      <c r="AN395" s="23">
        <v>20499700</v>
      </c>
      <c r="AO395" s="29">
        <v>20845</v>
      </c>
      <c r="AP395" s="21" t="s">
        <v>241</v>
      </c>
      <c r="AQ395" t="s">
        <v>1807</v>
      </c>
      <c r="AR395" s="21" t="s">
        <v>44</v>
      </c>
    </row>
    <row r="396" spans="1:44" ht="28.9" x14ac:dyDescent="0.5">
      <c r="A396" s="18">
        <v>44994</v>
      </c>
      <c r="B396" s="10">
        <v>65</v>
      </c>
      <c r="C396" s="9">
        <v>33068</v>
      </c>
      <c r="D396" s="10" t="s">
        <v>264</v>
      </c>
      <c r="E396" s="10"/>
      <c r="F396" s="10">
        <v>19.57</v>
      </c>
      <c r="G396" s="10" t="s">
        <v>61</v>
      </c>
      <c r="H396" s="19">
        <v>88</v>
      </c>
      <c r="I396" s="19" t="s">
        <v>216</v>
      </c>
      <c r="J396" s="19">
        <v>2.86</v>
      </c>
      <c r="K396" s="19">
        <v>90.46</v>
      </c>
      <c r="L396" s="19" t="s">
        <v>217</v>
      </c>
      <c r="M396" s="19">
        <v>1000</v>
      </c>
      <c r="N396" s="19">
        <v>950</v>
      </c>
      <c r="O396" s="19">
        <v>50.45</v>
      </c>
      <c r="P396" s="19">
        <v>0.50449999999999995</v>
      </c>
      <c r="Q396" s="19">
        <v>0.3</v>
      </c>
      <c r="R396" s="19">
        <v>0</v>
      </c>
      <c r="S396" s="19">
        <v>61</v>
      </c>
      <c r="T396" s="19">
        <v>0.8</v>
      </c>
      <c r="U396" s="19">
        <v>1976</v>
      </c>
      <c r="V396" s="19">
        <v>816</v>
      </c>
      <c r="W396" s="19">
        <v>615</v>
      </c>
      <c r="X396" s="19">
        <v>376</v>
      </c>
      <c r="Y396" s="19" t="s">
        <v>238</v>
      </c>
      <c r="Z396" s="19" t="s">
        <v>219</v>
      </c>
      <c r="AA396" s="19" t="s">
        <v>177</v>
      </c>
      <c r="AB396" s="19" t="s">
        <v>233</v>
      </c>
      <c r="AC396" s="19">
        <v>1.4631000000000001</v>
      </c>
      <c r="AD396" s="19">
        <v>160.3725</v>
      </c>
      <c r="AE396" s="19">
        <v>149.82490000000001</v>
      </c>
      <c r="AF396" s="19">
        <v>432.15800000000002</v>
      </c>
      <c r="AG396" s="26">
        <v>27717.37</v>
      </c>
      <c r="AH396" s="26">
        <v>263736.31</v>
      </c>
      <c r="AI396" s="19">
        <v>1824.0386000000001</v>
      </c>
      <c r="AJ396" s="26">
        <v>82476</v>
      </c>
      <c r="AK396" s="19" t="s">
        <v>312</v>
      </c>
      <c r="AL396" s="22">
        <v>144717</v>
      </c>
      <c r="AM396" s="22">
        <v>230205</v>
      </c>
      <c r="AN396" s="22">
        <v>19214322</v>
      </c>
      <c r="AO396" s="27">
        <v>18858</v>
      </c>
      <c r="AP396" s="19" t="s">
        <v>245</v>
      </c>
      <c r="AQ396" t="s">
        <v>1938</v>
      </c>
      <c r="AR396" s="19" t="s">
        <v>82</v>
      </c>
    </row>
    <row r="397" spans="1:44" ht="28.9" x14ac:dyDescent="0.5">
      <c r="A397" s="18">
        <v>44995</v>
      </c>
      <c r="B397" s="13">
        <v>80</v>
      </c>
      <c r="C397" s="12">
        <v>11848</v>
      </c>
      <c r="D397" s="13" t="s">
        <v>264</v>
      </c>
      <c r="E397" s="13" t="s">
        <v>392</v>
      </c>
      <c r="F397" s="13">
        <v>12.04</v>
      </c>
      <c r="G397" s="13" t="s">
        <v>35</v>
      </c>
      <c r="H397" s="21">
        <v>52</v>
      </c>
      <c r="I397" s="21" t="s">
        <v>216</v>
      </c>
      <c r="J397" s="21">
        <v>9.31</v>
      </c>
      <c r="K397" s="21">
        <v>94.9</v>
      </c>
      <c r="L397" s="21" t="s">
        <v>242</v>
      </c>
      <c r="M397" s="21">
        <v>1000</v>
      </c>
      <c r="N397" s="21">
        <v>1375</v>
      </c>
      <c r="O397" s="21">
        <v>52.77</v>
      </c>
      <c r="P397" s="21">
        <v>0.52769999999999995</v>
      </c>
      <c r="Q397" s="21">
        <v>0.22</v>
      </c>
      <c r="R397" s="21">
        <v>0</v>
      </c>
      <c r="S397" s="21">
        <v>52</v>
      </c>
      <c r="T397" s="21">
        <v>0.72</v>
      </c>
      <c r="U397" s="21">
        <v>1416</v>
      </c>
      <c r="V397" s="21">
        <v>889</v>
      </c>
      <c r="W397" s="21">
        <v>632</v>
      </c>
      <c r="X397" s="21">
        <v>222</v>
      </c>
      <c r="Y397" s="21" t="s">
        <v>238</v>
      </c>
      <c r="Z397" s="21" t="s">
        <v>232</v>
      </c>
      <c r="AA397" s="21" t="s">
        <v>177</v>
      </c>
      <c r="AB397" s="21" t="s">
        <v>261</v>
      </c>
      <c r="AC397" s="21">
        <v>1.7005999999999999</v>
      </c>
      <c r="AD397" s="21">
        <v>470.73399999999998</v>
      </c>
      <c r="AE397" s="21">
        <v>131.82040000000001</v>
      </c>
      <c r="AF397" s="21">
        <v>486.47570000000002</v>
      </c>
      <c r="AG397" s="28">
        <v>32499.49</v>
      </c>
      <c r="AH397" s="28">
        <v>142221.62</v>
      </c>
      <c r="AI397" s="21">
        <v>1339.2983999999999</v>
      </c>
      <c r="AJ397" s="28">
        <v>76553.11</v>
      </c>
      <c r="AK397" s="21" t="s">
        <v>275</v>
      </c>
      <c r="AL397" s="23">
        <v>102954</v>
      </c>
      <c r="AM397" s="23">
        <v>174942</v>
      </c>
      <c r="AN397" s="23">
        <v>20364556</v>
      </c>
      <c r="AO397" s="29">
        <v>21855</v>
      </c>
      <c r="AP397" s="21" t="s">
        <v>224</v>
      </c>
      <c r="AQ397" t="s">
        <v>1777</v>
      </c>
      <c r="AR397" s="21" t="s">
        <v>151</v>
      </c>
    </row>
    <row r="398" spans="1:44" ht="28.9" x14ac:dyDescent="0.5">
      <c r="A398" s="18">
        <v>44996</v>
      </c>
      <c r="B398" s="10">
        <v>14</v>
      </c>
      <c r="C398" s="9">
        <v>9736</v>
      </c>
      <c r="D398" s="10" t="s">
        <v>264</v>
      </c>
      <c r="E398" s="10"/>
      <c r="F398" s="10">
        <v>2.59</v>
      </c>
      <c r="G398" s="10"/>
      <c r="H398" s="19">
        <v>29</v>
      </c>
      <c r="I398" s="19" t="s">
        <v>237</v>
      </c>
      <c r="J398" s="19">
        <v>5.51</v>
      </c>
      <c r="K398" s="19">
        <v>77.349999999999994</v>
      </c>
      <c r="L398" s="19" t="s">
        <v>242</v>
      </c>
      <c r="M398" s="19">
        <v>1000</v>
      </c>
      <c r="N398" s="19">
        <v>914</v>
      </c>
      <c r="O398" s="19">
        <v>54.92</v>
      </c>
      <c r="P398" s="19">
        <v>0.54920000000000002</v>
      </c>
      <c r="Q398" s="19">
        <v>0.23</v>
      </c>
      <c r="R398" s="19">
        <v>0</v>
      </c>
      <c r="S398" s="19">
        <v>61</v>
      </c>
      <c r="T398" s="19">
        <v>0.73</v>
      </c>
      <c r="U398" s="19">
        <v>1059</v>
      </c>
      <c r="V398" s="19">
        <v>880</v>
      </c>
      <c r="W398" s="19">
        <v>609</v>
      </c>
      <c r="X398" s="19">
        <v>305</v>
      </c>
      <c r="Y398" s="19" t="s">
        <v>231</v>
      </c>
      <c r="Z398" s="19" t="s">
        <v>219</v>
      </c>
      <c r="AA398" s="19" t="s">
        <v>178</v>
      </c>
      <c r="AB398" s="19" t="s">
        <v>40</v>
      </c>
      <c r="AC398" s="19">
        <v>1.6482000000000001</v>
      </c>
      <c r="AD398" s="19">
        <v>489.55939999999998</v>
      </c>
      <c r="AE398" s="19">
        <v>191.48230000000001</v>
      </c>
      <c r="AF398" s="19">
        <v>372.33909999999997</v>
      </c>
      <c r="AG398" s="26">
        <v>30465.27</v>
      </c>
      <c r="AH398" s="26">
        <v>144001.23000000001</v>
      </c>
      <c r="AI398" s="19">
        <v>1610.2548999999999</v>
      </c>
      <c r="AJ398" s="26">
        <v>70633.39</v>
      </c>
      <c r="AK398" s="19" t="s">
        <v>270</v>
      </c>
      <c r="AL398" s="22">
        <v>128892</v>
      </c>
      <c r="AM398" s="22">
        <v>196535</v>
      </c>
      <c r="AN398" s="22">
        <v>19837116</v>
      </c>
      <c r="AO398" s="27">
        <v>22874</v>
      </c>
      <c r="AP398" s="19" t="s">
        <v>252</v>
      </c>
      <c r="AQ398" t="s">
        <v>1777</v>
      </c>
      <c r="AR398" s="19" t="s">
        <v>79</v>
      </c>
    </row>
    <row r="399" spans="1:44" ht="28.9" x14ac:dyDescent="0.5">
      <c r="A399" s="18">
        <v>44997</v>
      </c>
      <c r="B399" s="13">
        <v>45</v>
      </c>
      <c r="C399" s="12">
        <v>35882</v>
      </c>
      <c r="D399" s="13" t="s">
        <v>264</v>
      </c>
      <c r="E399" s="13" t="s">
        <v>393</v>
      </c>
      <c r="F399" s="13">
        <v>13.58</v>
      </c>
      <c r="G399" s="13"/>
      <c r="H399" s="21">
        <v>77</v>
      </c>
      <c r="I399" s="21" t="s">
        <v>216</v>
      </c>
      <c r="J399" s="21">
        <v>8.19</v>
      </c>
      <c r="K399" s="21">
        <v>87.61</v>
      </c>
      <c r="L399" s="21" t="s">
        <v>242</v>
      </c>
      <c r="M399" s="21">
        <v>1000</v>
      </c>
      <c r="N399" s="21">
        <v>905</v>
      </c>
      <c r="O399" s="21">
        <v>59.22</v>
      </c>
      <c r="P399" s="21">
        <v>0.59219999999999995</v>
      </c>
      <c r="Q399" s="21">
        <v>0.21</v>
      </c>
      <c r="R399" s="21">
        <v>0</v>
      </c>
      <c r="S399" s="21">
        <v>67</v>
      </c>
      <c r="T399" s="21">
        <v>0.71</v>
      </c>
      <c r="U399" s="21">
        <v>1861</v>
      </c>
      <c r="V399" s="21">
        <v>823</v>
      </c>
      <c r="W399" s="21">
        <v>607</v>
      </c>
      <c r="X399" s="21">
        <v>346</v>
      </c>
      <c r="Y399" s="21" t="s">
        <v>238</v>
      </c>
      <c r="Z399" s="21" t="s">
        <v>243</v>
      </c>
      <c r="AA399" s="21" t="s">
        <v>177</v>
      </c>
      <c r="AB399" s="21" t="s">
        <v>40</v>
      </c>
      <c r="AC399" s="21">
        <v>1.7423999999999999</v>
      </c>
      <c r="AD399" s="21">
        <v>401.76310000000001</v>
      </c>
      <c r="AE399" s="21">
        <v>180.31639999999999</v>
      </c>
      <c r="AF399" s="21">
        <v>604.74490000000003</v>
      </c>
      <c r="AG399" s="28">
        <v>39654.54</v>
      </c>
      <c r="AH399" s="28">
        <v>208418.44</v>
      </c>
      <c r="AI399" s="21">
        <v>2615.4929000000002</v>
      </c>
      <c r="AJ399" s="28">
        <v>70206.350000000006</v>
      </c>
      <c r="AK399" s="21" t="s">
        <v>303</v>
      </c>
      <c r="AL399" s="23">
        <v>134383</v>
      </c>
      <c r="AM399" s="23">
        <v>185784</v>
      </c>
      <c r="AN399" s="23">
        <v>20400791</v>
      </c>
      <c r="AO399" s="29">
        <v>24955</v>
      </c>
      <c r="AP399" s="21" t="s">
        <v>263</v>
      </c>
      <c r="AQ399" t="s">
        <v>1832</v>
      </c>
      <c r="AR399" s="21" t="s">
        <v>96</v>
      </c>
    </row>
    <row r="400" spans="1:44" ht="28.9" x14ac:dyDescent="0.5">
      <c r="A400" s="18">
        <v>44998</v>
      </c>
      <c r="B400" s="10">
        <v>80</v>
      </c>
      <c r="C400" s="9">
        <v>18256</v>
      </c>
      <c r="D400" s="10" t="s">
        <v>277</v>
      </c>
      <c r="E400" s="10" t="s">
        <v>394</v>
      </c>
      <c r="F400" s="10">
        <v>25.59</v>
      </c>
      <c r="G400" s="10" t="s">
        <v>43</v>
      </c>
      <c r="H400" s="19">
        <v>80</v>
      </c>
      <c r="I400" s="19" t="s">
        <v>229</v>
      </c>
      <c r="J400" s="19">
        <v>7.74</v>
      </c>
      <c r="K400" s="19">
        <v>94.77</v>
      </c>
      <c r="L400" s="19" t="s">
        <v>242</v>
      </c>
      <c r="M400" s="19">
        <v>1000</v>
      </c>
      <c r="N400" s="19">
        <v>1175</v>
      </c>
      <c r="O400" s="19">
        <v>61.23</v>
      </c>
      <c r="P400" s="19">
        <v>0.61229999999999996</v>
      </c>
      <c r="Q400" s="19">
        <v>0.23</v>
      </c>
      <c r="R400" s="19">
        <v>0</v>
      </c>
      <c r="S400" s="19">
        <v>64</v>
      </c>
      <c r="T400" s="19">
        <v>0.73</v>
      </c>
      <c r="U400" s="19">
        <v>1183</v>
      </c>
      <c r="V400" s="19">
        <v>881</v>
      </c>
      <c r="W400" s="19">
        <v>609</v>
      </c>
      <c r="X400" s="19">
        <v>252</v>
      </c>
      <c r="Y400" s="19" t="s">
        <v>238</v>
      </c>
      <c r="Z400" s="19" t="s">
        <v>232</v>
      </c>
      <c r="AA400" s="19" t="s">
        <v>178</v>
      </c>
      <c r="AB400" s="19" t="s">
        <v>239</v>
      </c>
      <c r="AC400" s="19">
        <v>1.5928</v>
      </c>
      <c r="AD400" s="19">
        <v>325.1748</v>
      </c>
      <c r="AE400" s="19">
        <v>107.1717</v>
      </c>
      <c r="AF400" s="19">
        <v>441.34219999999999</v>
      </c>
      <c r="AG400" s="26">
        <v>29062.44</v>
      </c>
      <c r="AH400" s="26">
        <v>213387.75</v>
      </c>
      <c r="AI400" s="19">
        <v>2941.5423000000001</v>
      </c>
      <c r="AJ400" s="26">
        <v>86668.04</v>
      </c>
      <c r="AK400" s="19" t="s">
        <v>272</v>
      </c>
      <c r="AL400" s="22">
        <v>135910</v>
      </c>
      <c r="AM400" s="22">
        <v>188715</v>
      </c>
      <c r="AN400" s="22">
        <v>21813566</v>
      </c>
      <c r="AO400" s="27">
        <v>20619</v>
      </c>
      <c r="AP400" s="19" t="s">
        <v>252</v>
      </c>
      <c r="AQ400" t="s">
        <v>1775</v>
      </c>
      <c r="AR400" s="19" t="s">
        <v>49</v>
      </c>
    </row>
    <row r="401" spans="1:44" ht="28.9" x14ac:dyDescent="0.5">
      <c r="A401" s="18">
        <v>44999</v>
      </c>
      <c r="B401" s="13">
        <v>32</v>
      </c>
      <c r="C401" s="12">
        <v>7333</v>
      </c>
      <c r="D401" s="13" t="s">
        <v>249</v>
      </c>
      <c r="E401" s="13"/>
      <c r="F401" s="13">
        <v>10.38</v>
      </c>
      <c r="G401" s="13" t="s">
        <v>103</v>
      </c>
      <c r="H401" s="21">
        <v>95</v>
      </c>
      <c r="I401" s="21" t="s">
        <v>216</v>
      </c>
      <c r="J401" s="21">
        <v>6.32</v>
      </c>
      <c r="K401" s="21">
        <v>84.46</v>
      </c>
      <c r="L401" s="21" t="s">
        <v>230</v>
      </c>
      <c r="M401" s="21">
        <v>1000</v>
      </c>
      <c r="N401" s="21">
        <v>819</v>
      </c>
      <c r="O401" s="21">
        <v>64.819999999999993</v>
      </c>
      <c r="P401" s="21">
        <v>0.6482</v>
      </c>
      <c r="Q401" s="21">
        <v>0.26</v>
      </c>
      <c r="R401" s="21">
        <v>0</v>
      </c>
      <c r="S401" s="21">
        <v>72</v>
      </c>
      <c r="T401" s="21">
        <v>0.76</v>
      </c>
      <c r="U401" s="21">
        <v>1129</v>
      </c>
      <c r="V401" s="21">
        <v>805</v>
      </c>
      <c r="W401" s="21">
        <v>667</v>
      </c>
      <c r="X401" s="21">
        <v>351</v>
      </c>
      <c r="Y401" s="21" t="s">
        <v>231</v>
      </c>
      <c r="Z401" s="21" t="s">
        <v>232</v>
      </c>
      <c r="AA401" s="21" t="s">
        <v>177</v>
      </c>
      <c r="AB401" s="21" t="s">
        <v>261</v>
      </c>
      <c r="AC401" s="21">
        <v>1.6469</v>
      </c>
      <c r="AD401" s="21">
        <v>102.6189</v>
      </c>
      <c r="AE401" s="21">
        <v>168.6129</v>
      </c>
      <c r="AF401" s="21">
        <v>342.84820000000002</v>
      </c>
      <c r="AG401" s="28">
        <v>29694.65</v>
      </c>
      <c r="AH401" s="23">
        <v>245476</v>
      </c>
      <c r="AI401" s="21">
        <v>2416.1716999999999</v>
      </c>
      <c r="AJ401" s="28">
        <v>81557.3</v>
      </c>
      <c r="AK401" s="21" t="s">
        <v>248</v>
      </c>
      <c r="AL401" s="23">
        <v>121479</v>
      </c>
      <c r="AM401" s="23">
        <v>229282</v>
      </c>
      <c r="AN401" s="23">
        <v>20396953</v>
      </c>
      <c r="AO401" s="29">
        <v>15357</v>
      </c>
      <c r="AP401" s="21" t="s">
        <v>224</v>
      </c>
      <c r="AQ401" t="s">
        <v>1832</v>
      </c>
      <c r="AR401" s="21" t="s">
        <v>395</v>
      </c>
    </row>
    <row r="402" spans="1:44" ht="28.9" x14ac:dyDescent="0.5">
      <c r="A402" s="18">
        <v>45000</v>
      </c>
      <c r="B402" s="10">
        <v>80</v>
      </c>
      <c r="C402" s="9">
        <v>35860</v>
      </c>
      <c r="D402" s="10" t="s">
        <v>264</v>
      </c>
      <c r="E402" s="10"/>
      <c r="F402" s="10">
        <v>27.95</v>
      </c>
      <c r="G402" s="10" t="s">
        <v>66</v>
      </c>
      <c r="H402" s="19">
        <v>94</v>
      </c>
      <c r="I402" s="19" t="s">
        <v>229</v>
      </c>
      <c r="J402" s="19">
        <v>6.56</v>
      </c>
      <c r="K402" s="19">
        <v>72.41</v>
      </c>
      <c r="L402" s="19" t="s">
        <v>230</v>
      </c>
      <c r="M402" s="19">
        <v>1000</v>
      </c>
      <c r="N402" s="19">
        <v>877</v>
      </c>
      <c r="O402" s="19">
        <v>51.14</v>
      </c>
      <c r="P402" s="19">
        <v>0.51139999999999997</v>
      </c>
      <c r="Q402" s="19">
        <v>0.27</v>
      </c>
      <c r="R402" s="19">
        <v>0</v>
      </c>
      <c r="S402" s="19">
        <v>75</v>
      </c>
      <c r="T402" s="19">
        <v>0.77</v>
      </c>
      <c r="U402" s="19">
        <v>1945</v>
      </c>
      <c r="V402" s="19">
        <v>873</v>
      </c>
      <c r="W402" s="19">
        <v>605</v>
      </c>
      <c r="X402" s="19">
        <v>309</v>
      </c>
      <c r="Y402" s="19" t="s">
        <v>231</v>
      </c>
      <c r="Z402" s="19" t="s">
        <v>232</v>
      </c>
      <c r="AA402" s="19" t="s">
        <v>220</v>
      </c>
      <c r="AB402" s="19" t="s">
        <v>261</v>
      </c>
      <c r="AC402" s="19">
        <v>1.4887999999999999</v>
      </c>
      <c r="AD402" s="19">
        <v>193.0222</v>
      </c>
      <c r="AE402" s="19">
        <v>170.73150000000001</v>
      </c>
      <c r="AF402" s="19">
        <v>429.66219999999998</v>
      </c>
      <c r="AG402" s="26">
        <v>33000.33</v>
      </c>
      <c r="AH402" s="26">
        <v>145643.97</v>
      </c>
      <c r="AI402" s="19">
        <v>1689.6842999999999</v>
      </c>
      <c r="AJ402" s="26">
        <v>78948.570000000007</v>
      </c>
      <c r="AK402" s="19" t="s">
        <v>297</v>
      </c>
      <c r="AL402" s="22">
        <v>145309</v>
      </c>
      <c r="AM402" s="22">
        <v>163214</v>
      </c>
      <c r="AN402" s="22">
        <v>23558410</v>
      </c>
      <c r="AO402" s="27">
        <v>16152</v>
      </c>
      <c r="AP402" s="19" t="s">
        <v>263</v>
      </c>
      <c r="AQ402" t="s">
        <v>1773</v>
      </c>
      <c r="AR402" s="19" t="s">
        <v>34</v>
      </c>
    </row>
    <row r="403" spans="1:44" ht="28.9" x14ac:dyDescent="0.5">
      <c r="A403" s="18">
        <v>45001</v>
      </c>
      <c r="B403" s="13">
        <v>46</v>
      </c>
      <c r="C403" s="12">
        <v>37943</v>
      </c>
      <c r="D403" s="13" t="s">
        <v>227</v>
      </c>
      <c r="E403" s="13" t="s">
        <v>396</v>
      </c>
      <c r="F403" s="13">
        <v>11.42</v>
      </c>
      <c r="G403" s="13" t="s">
        <v>34</v>
      </c>
      <c r="H403" s="21">
        <v>1</v>
      </c>
      <c r="I403" s="21" t="s">
        <v>237</v>
      </c>
      <c r="J403" s="21">
        <v>4.9400000000000004</v>
      </c>
      <c r="K403" s="21">
        <v>71.010000000000005</v>
      </c>
      <c r="L403" s="21" t="s">
        <v>217</v>
      </c>
      <c r="M403" s="21">
        <v>1000</v>
      </c>
      <c r="N403" s="21">
        <v>1291</v>
      </c>
      <c r="O403" s="21">
        <v>54.05</v>
      </c>
      <c r="P403" s="21">
        <v>0.54049999999999998</v>
      </c>
      <c r="Q403" s="21">
        <v>0.23</v>
      </c>
      <c r="R403" s="21">
        <v>0</v>
      </c>
      <c r="S403" s="21">
        <v>59</v>
      </c>
      <c r="T403" s="21">
        <v>0.73</v>
      </c>
      <c r="U403" s="21">
        <v>1898</v>
      </c>
      <c r="V403" s="21">
        <v>884</v>
      </c>
      <c r="W403" s="21">
        <v>623</v>
      </c>
      <c r="X403" s="21">
        <v>356</v>
      </c>
      <c r="Y403" s="21" t="s">
        <v>238</v>
      </c>
      <c r="Z403" s="21" t="s">
        <v>243</v>
      </c>
      <c r="AA403" s="21" t="s">
        <v>178</v>
      </c>
      <c r="AB403" s="21" t="s">
        <v>261</v>
      </c>
      <c r="AC403" s="21">
        <v>1.2450000000000001</v>
      </c>
      <c r="AD403" s="21">
        <v>380.5043</v>
      </c>
      <c r="AE403" s="21">
        <v>188.79169999999999</v>
      </c>
      <c r="AF403" s="21">
        <v>551.21079999999995</v>
      </c>
      <c r="AG403" s="28">
        <v>34388.379999999997</v>
      </c>
      <c r="AH403" s="28">
        <v>245176.51</v>
      </c>
      <c r="AI403" s="21">
        <v>2780.1493999999998</v>
      </c>
      <c r="AJ403" s="28">
        <v>88181.92</v>
      </c>
      <c r="AK403" s="21" t="s">
        <v>267</v>
      </c>
      <c r="AL403" s="23">
        <v>106935</v>
      </c>
      <c r="AM403" s="23">
        <v>174196</v>
      </c>
      <c r="AN403" s="23">
        <v>23565808</v>
      </c>
      <c r="AO403" s="29">
        <v>18402</v>
      </c>
      <c r="AP403" s="21" t="s">
        <v>224</v>
      </c>
      <c r="AQ403" t="s">
        <v>1777</v>
      </c>
      <c r="AR403" s="21" t="s">
        <v>34</v>
      </c>
    </row>
    <row r="404" spans="1:44" ht="28.9" x14ac:dyDescent="0.5">
      <c r="A404" s="18">
        <v>45002</v>
      </c>
      <c r="B404" s="10">
        <v>63</v>
      </c>
      <c r="C404" s="9">
        <v>10191</v>
      </c>
      <c r="D404" s="10" t="s">
        <v>264</v>
      </c>
      <c r="E404" s="10" t="s">
        <v>398</v>
      </c>
      <c r="F404" s="10">
        <v>10.85</v>
      </c>
      <c r="G404" s="10"/>
      <c r="H404" s="19">
        <v>92</v>
      </c>
      <c r="I404" s="19" t="s">
        <v>254</v>
      </c>
      <c r="J404" s="19">
        <v>4.5</v>
      </c>
      <c r="K404" s="19">
        <v>91.46</v>
      </c>
      <c r="L404" s="19" t="s">
        <v>217</v>
      </c>
      <c r="M404" s="19">
        <v>1000</v>
      </c>
      <c r="N404" s="19">
        <v>882</v>
      </c>
      <c r="O404" s="19">
        <v>55.64</v>
      </c>
      <c r="P404" s="19">
        <v>0.55640000000000001</v>
      </c>
      <c r="Q404" s="19">
        <v>0.25</v>
      </c>
      <c r="R404" s="19">
        <v>0</v>
      </c>
      <c r="S404" s="19">
        <v>57</v>
      </c>
      <c r="T404" s="19">
        <v>0.75</v>
      </c>
      <c r="U404" s="19">
        <v>1355</v>
      </c>
      <c r="V404" s="19">
        <v>838</v>
      </c>
      <c r="W404" s="19">
        <v>607</v>
      </c>
      <c r="X404" s="19">
        <v>223</v>
      </c>
      <c r="Y404" s="19" t="s">
        <v>238</v>
      </c>
      <c r="Z404" s="19" t="s">
        <v>232</v>
      </c>
      <c r="AA404" s="19" t="s">
        <v>177</v>
      </c>
      <c r="AB404" s="19" t="s">
        <v>40</v>
      </c>
      <c r="AC404" s="19">
        <v>1.1494</v>
      </c>
      <c r="AD404" s="19">
        <v>227.70320000000001</v>
      </c>
      <c r="AE404" s="19">
        <v>164.74690000000001</v>
      </c>
      <c r="AF404" s="19">
        <v>378.72359999999998</v>
      </c>
      <c r="AG404" s="26">
        <v>39036.54</v>
      </c>
      <c r="AH404" s="26">
        <v>185455.06</v>
      </c>
      <c r="AI404" s="19">
        <v>1336.8657000000001</v>
      </c>
      <c r="AJ404" s="26">
        <v>81110.66</v>
      </c>
      <c r="AK404" s="19" t="s">
        <v>274</v>
      </c>
      <c r="AL404" s="22">
        <v>108465</v>
      </c>
      <c r="AM404" s="22">
        <v>164396</v>
      </c>
      <c r="AN404" s="22">
        <v>19739684</v>
      </c>
      <c r="AO404" s="27">
        <v>19563</v>
      </c>
      <c r="AP404" s="19" t="s">
        <v>224</v>
      </c>
      <c r="AQ404" t="s">
        <v>1803</v>
      </c>
      <c r="AR404" s="19" t="s">
        <v>90</v>
      </c>
    </row>
    <row r="405" spans="1:44" ht="28.9" x14ac:dyDescent="0.5">
      <c r="A405" s="18">
        <v>45003</v>
      </c>
      <c r="B405" s="13">
        <v>5</v>
      </c>
      <c r="C405" s="12">
        <v>12344</v>
      </c>
      <c r="D405" s="13" t="s">
        <v>264</v>
      </c>
      <c r="E405" s="13"/>
      <c r="F405" s="13">
        <v>25.12</v>
      </c>
      <c r="G405" s="13" t="s">
        <v>49</v>
      </c>
      <c r="H405" s="21">
        <v>91</v>
      </c>
      <c r="I405" s="21" t="s">
        <v>216</v>
      </c>
      <c r="J405" s="21">
        <v>6.16</v>
      </c>
      <c r="K405" s="21">
        <v>84.17</v>
      </c>
      <c r="L405" s="21" t="s">
        <v>230</v>
      </c>
      <c r="M405" s="21">
        <v>1000</v>
      </c>
      <c r="N405" s="21">
        <v>944</v>
      </c>
      <c r="O405" s="21">
        <v>67.099999999999994</v>
      </c>
      <c r="P405" s="21">
        <v>0.67100000000000004</v>
      </c>
      <c r="Q405" s="21">
        <v>0.24</v>
      </c>
      <c r="R405" s="21">
        <v>0</v>
      </c>
      <c r="S405" s="21">
        <v>66</v>
      </c>
      <c r="T405" s="21">
        <v>0.74</v>
      </c>
      <c r="U405" s="21">
        <v>1970</v>
      </c>
      <c r="V405" s="21">
        <v>871</v>
      </c>
      <c r="W405" s="21">
        <v>652</v>
      </c>
      <c r="X405" s="21">
        <v>208</v>
      </c>
      <c r="Y405" s="21" t="s">
        <v>238</v>
      </c>
      <c r="Z405" s="21" t="s">
        <v>219</v>
      </c>
      <c r="AA405" s="21" t="s">
        <v>178</v>
      </c>
      <c r="AB405" s="21" t="s">
        <v>222</v>
      </c>
      <c r="AC405" s="21">
        <v>1.0475000000000001</v>
      </c>
      <c r="AD405" s="21">
        <v>448.82060000000001</v>
      </c>
      <c r="AE405" s="21">
        <v>138.9813</v>
      </c>
      <c r="AF405" s="21">
        <v>680.25649999999996</v>
      </c>
      <c r="AG405" s="28">
        <v>38762.67</v>
      </c>
      <c r="AH405" s="28">
        <v>242292.49</v>
      </c>
      <c r="AI405" s="21">
        <v>2720.7219</v>
      </c>
      <c r="AJ405" s="28">
        <v>83065.2</v>
      </c>
      <c r="AK405" s="21" t="s">
        <v>255</v>
      </c>
      <c r="AL405" s="23">
        <v>132458</v>
      </c>
      <c r="AM405" s="23">
        <v>214759</v>
      </c>
      <c r="AN405" s="23">
        <v>16575405</v>
      </c>
      <c r="AO405" s="29">
        <v>18385</v>
      </c>
      <c r="AP405" s="21" t="s">
        <v>252</v>
      </c>
      <c r="AQ405" t="s">
        <v>1783</v>
      </c>
      <c r="AR405" s="21" t="s">
        <v>49</v>
      </c>
    </row>
    <row r="406" spans="1:44" ht="28.9" x14ac:dyDescent="0.5">
      <c r="A406" s="18">
        <v>45004</v>
      </c>
      <c r="B406" s="10">
        <v>68</v>
      </c>
      <c r="C406" s="9">
        <v>32300</v>
      </c>
      <c r="D406" s="10" t="s">
        <v>227</v>
      </c>
      <c r="E406" s="10"/>
      <c r="F406" s="10">
        <v>27.11</v>
      </c>
      <c r="G406" s="10"/>
      <c r="H406" s="19">
        <v>97</v>
      </c>
      <c r="I406" s="19" t="s">
        <v>216</v>
      </c>
      <c r="J406" s="19">
        <v>1.93</v>
      </c>
      <c r="K406" s="19">
        <v>85.47</v>
      </c>
      <c r="L406" s="19" t="s">
        <v>217</v>
      </c>
      <c r="M406" s="19">
        <v>1000</v>
      </c>
      <c r="N406" s="19">
        <v>1194</v>
      </c>
      <c r="O406" s="19">
        <v>66.67</v>
      </c>
      <c r="P406" s="19">
        <v>0.66669999999999996</v>
      </c>
      <c r="Q406" s="19">
        <v>0.21</v>
      </c>
      <c r="R406" s="19">
        <v>0</v>
      </c>
      <c r="S406" s="19">
        <v>63</v>
      </c>
      <c r="T406" s="19">
        <v>0.71</v>
      </c>
      <c r="U406" s="19">
        <v>1833</v>
      </c>
      <c r="V406" s="19">
        <v>804</v>
      </c>
      <c r="W406" s="19">
        <v>613</v>
      </c>
      <c r="X406" s="19">
        <v>231</v>
      </c>
      <c r="Y406" s="19" t="s">
        <v>231</v>
      </c>
      <c r="Z406" s="19" t="s">
        <v>219</v>
      </c>
      <c r="AA406" s="19" t="s">
        <v>177</v>
      </c>
      <c r="AB406" s="19" t="s">
        <v>222</v>
      </c>
      <c r="AC406" s="19">
        <v>1.4885999999999999</v>
      </c>
      <c r="AD406" s="19">
        <v>460.9298</v>
      </c>
      <c r="AE406" s="19">
        <v>118.5282</v>
      </c>
      <c r="AF406" s="19">
        <v>569.35540000000003</v>
      </c>
      <c r="AG406" s="26">
        <v>31649.54</v>
      </c>
      <c r="AH406" s="26">
        <v>231833</v>
      </c>
      <c r="AI406" s="19">
        <v>1429.4202</v>
      </c>
      <c r="AJ406" s="26">
        <v>85592.52</v>
      </c>
      <c r="AK406" s="19" t="s">
        <v>265</v>
      </c>
      <c r="AL406" s="22">
        <v>98742</v>
      </c>
      <c r="AM406" s="22">
        <v>249858</v>
      </c>
      <c r="AN406" s="22">
        <v>20186863</v>
      </c>
      <c r="AO406" s="27">
        <v>16125</v>
      </c>
      <c r="AP406" s="19" t="s">
        <v>224</v>
      </c>
      <c r="AQ406" t="s">
        <v>1841</v>
      </c>
      <c r="AR406" s="19" t="s">
        <v>97</v>
      </c>
    </row>
    <row r="407" spans="1:44" ht="28.9" x14ac:dyDescent="0.5">
      <c r="A407" s="18">
        <v>45005</v>
      </c>
      <c r="B407" s="13">
        <v>65</v>
      </c>
      <c r="C407" s="12">
        <v>25952</v>
      </c>
      <c r="D407" s="13" t="s">
        <v>277</v>
      </c>
      <c r="E407" s="13"/>
      <c r="F407" s="13">
        <v>12.65</v>
      </c>
      <c r="G407" s="13"/>
      <c r="H407" s="21">
        <v>89</v>
      </c>
      <c r="I407" s="21" t="s">
        <v>237</v>
      </c>
      <c r="J407" s="21">
        <v>1.54</v>
      </c>
      <c r="K407" s="21">
        <v>65.150000000000006</v>
      </c>
      <c r="L407" s="21" t="s">
        <v>217</v>
      </c>
      <c r="M407" s="21">
        <v>1000</v>
      </c>
      <c r="N407" s="21">
        <v>1065</v>
      </c>
      <c r="O407" s="21">
        <v>54.14</v>
      </c>
      <c r="P407" s="21">
        <v>0.54139999999999999</v>
      </c>
      <c r="Q407" s="21">
        <v>0.26</v>
      </c>
      <c r="R407" s="21">
        <v>0</v>
      </c>
      <c r="S407" s="21">
        <v>71</v>
      </c>
      <c r="T407" s="21">
        <v>0.76</v>
      </c>
      <c r="U407" s="21">
        <v>1969</v>
      </c>
      <c r="V407" s="21">
        <v>812</v>
      </c>
      <c r="W407" s="21">
        <v>609</v>
      </c>
      <c r="X407" s="21">
        <v>379</v>
      </c>
      <c r="Y407" s="21" t="s">
        <v>218</v>
      </c>
      <c r="Z407" s="21" t="s">
        <v>232</v>
      </c>
      <c r="AA407" s="21" t="s">
        <v>178</v>
      </c>
      <c r="AB407" s="21" t="s">
        <v>261</v>
      </c>
      <c r="AC407" s="21">
        <v>1.0673999999999999</v>
      </c>
      <c r="AD407" s="21">
        <v>305.20589999999999</v>
      </c>
      <c r="AE407" s="21">
        <v>143.53</v>
      </c>
      <c r="AF407" s="21">
        <v>694.00699999999995</v>
      </c>
      <c r="AG407" s="28">
        <v>39883.9</v>
      </c>
      <c r="AH407" s="28">
        <v>261485.3</v>
      </c>
      <c r="AI407" s="21">
        <v>2652.1188999999999</v>
      </c>
      <c r="AJ407" s="28">
        <v>80449.440000000002</v>
      </c>
      <c r="AK407" s="21" t="s">
        <v>274</v>
      </c>
      <c r="AL407" s="23">
        <v>109750</v>
      </c>
      <c r="AM407" s="23">
        <v>219974</v>
      </c>
      <c r="AN407" s="23">
        <v>15885618</v>
      </c>
      <c r="AO407" s="29">
        <v>17752</v>
      </c>
      <c r="AP407" s="21" t="s">
        <v>241</v>
      </c>
      <c r="AQ407" t="s">
        <v>1828</v>
      </c>
      <c r="AR407" s="21" t="s">
        <v>44</v>
      </c>
    </row>
    <row r="408" spans="1:44" ht="28.9" x14ac:dyDescent="0.5">
      <c r="A408" s="18">
        <v>45006</v>
      </c>
      <c r="B408" s="10">
        <v>11</v>
      </c>
      <c r="C408" s="9">
        <v>6697</v>
      </c>
      <c r="D408" s="10" t="s">
        <v>227</v>
      </c>
      <c r="E408" s="10"/>
      <c r="F408" s="10">
        <v>21.15</v>
      </c>
      <c r="G408" s="10"/>
      <c r="H408" s="19">
        <v>85</v>
      </c>
      <c r="I408" s="19" t="s">
        <v>237</v>
      </c>
      <c r="J408" s="19">
        <v>4.66</v>
      </c>
      <c r="K408" s="19">
        <v>95.49</v>
      </c>
      <c r="L408" s="19" t="s">
        <v>230</v>
      </c>
      <c r="M408" s="19">
        <v>1000</v>
      </c>
      <c r="N408" s="19">
        <v>1017</v>
      </c>
      <c r="O408" s="19">
        <v>60.98</v>
      </c>
      <c r="P408" s="19">
        <v>0.60980000000000001</v>
      </c>
      <c r="Q408" s="19">
        <v>0.27</v>
      </c>
      <c r="R408" s="19">
        <v>0</v>
      </c>
      <c r="S408" s="19">
        <v>58</v>
      </c>
      <c r="T408" s="19">
        <v>0.77</v>
      </c>
      <c r="U408" s="19">
        <v>1311</v>
      </c>
      <c r="V408" s="19">
        <v>825</v>
      </c>
      <c r="W408" s="19">
        <v>690</v>
      </c>
      <c r="X408" s="19">
        <v>346</v>
      </c>
      <c r="Y408" s="19" t="s">
        <v>218</v>
      </c>
      <c r="Z408" s="19" t="s">
        <v>232</v>
      </c>
      <c r="AA408" s="19" t="s">
        <v>178</v>
      </c>
      <c r="AB408" s="19" t="s">
        <v>222</v>
      </c>
      <c r="AC408" s="19">
        <v>1.3107</v>
      </c>
      <c r="AD408" s="19">
        <v>372.43740000000003</v>
      </c>
      <c r="AE408" s="19">
        <v>108.12090000000001</v>
      </c>
      <c r="AF408" s="19">
        <v>510.11099999999999</v>
      </c>
      <c r="AG408" s="26">
        <v>32640.05</v>
      </c>
      <c r="AH408" s="26">
        <v>280449.67</v>
      </c>
      <c r="AI408" s="19">
        <v>1714.8644999999999</v>
      </c>
      <c r="AJ408" s="26">
        <v>86057.73</v>
      </c>
      <c r="AK408" s="19" t="s">
        <v>272</v>
      </c>
      <c r="AL408" s="22">
        <v>123511</v>
      </c>
      <c r="AM408" s="22">
        <v>207089</v>
      </c>
      <c r="AN408" s="22">
        <v>24975254</v>
      </c>
      <c r="AO408" s="27">
        <v>24783</v>
      </c>
      <c r="AP408" s="19" t="s">
        <v>263</v>
      </c>
      <c r="AQ408" t="s">
        <v>1773</v>
      </c>
      <c r="AR408" s="19" t="s">
        <v>399</v>
      </c>
    </row>
    <row r="409" spans="1:44" x14ac:dyDescent="0.5">
      <c r="A409" s="18">
        <v>45007</v>
      </c>
      <c r="B409" s="13">
        <v>7</v>
      </c>
      <c r="C409" s="12">
        <v>25359</v>
      </c>
      <c r="D409" s="13" t="s">
        <v>277</v>
      </c>
      <c r="E409" s="13"/>
      <c r="F409" s="13">
        <v>14.15</v>
      </c>
      <c r="G409" s="13"/>
      <c r="H409" s="21">
        <v>97</v>
      </c>
      <c r="I409" s="21" t="s">
        <v>254</v>
      </c>
      <c r="J409" s="21">
        <v>1.71</v>
      </c>
      <c r="K409" s="21">
        <v>66.680000000000007</v>
      </c>
      <c r="L409" s="21" t="s">
        <v>217</v>
      </c>
      <c r="M409" s="21">
        <v>1000</v>
      </c>
      <c r="N409" s="21">
        <v>1386</v>
      </c>
      <c r="O409" s="21">
        <v>60.71</v>
      </c>
      <c r="P409" s="21">
        <v>0.60709999999999997</v>
      </c>
      <c r="Q409" s="21">
        <v>0.21</v>
      </c>
      <c r="R409" s="21">
        <v>0</v>
      </c>
      <c r="S409" s="21">
        <v>61</v>
      </c>
      <c r="T409" s="21">
        <v>0.71</v>
      </c>
      <c r="U409" s="21">
        <v>1605</v>
      </c>
      <c r="V409" s="21">
        <v>852</v>
      </c>
      <c r="W409" s="21">
        <v>696</v>
      </c>
      <c r="X409" s="21">
        <v>214</v>
      </c>
      <c r="Y409" s="21" t="s">
        <v>238</v>
      </c>
      <c r="Z409" s="21" t="s">
        <v>232</v>
      </c>
      <c r="AA409" s="21" t="s">
        <v>220</v>
      </c>
      <c r="AB409" s="21" t="s">
        <v>233</v>
      </c>
      <c r="AC409" s="21">
        <v>1.2798</v>
      </c>
      <c r="AD409" s="21">
        <v>294.38869999999997</v>
      </c>
      <c r="AE409" s="21">
        <v>109.71210000000001</v>
      </c>
      <c r="AF409" s="21">
        <v>679.01049999999998</v>
      </c>
      <c r="AG409" s="23">
        <v>156361</v>
      </c>
      <c r="AH409" s="28">
        <v>264836.98</v>
      </c>
      <c r="AI409" s="21">
        <v>1266.0092999999999</v>
      </c>
      <c r="AJ409" s="28">
        <v>88132.41</v>
      </c>
      <c r="AK409" s="21" t="s">
        <v>240</v>
      </c>
      <c r="AL409" s="23">
        <v>104245</v>
      </c>
      <c r="AM409" s="23">
        <v>200533</v>
      </c>
      <c r="AN409" s="23">
        <v>21431675</v>
      </c>
      <c r="AO409" s="29">
        <v>16835</v>
      </c>
      <c r="AP409" s="21" t="s">
        <v>245</v>
      </c>
      <c r="AQ409" t="s">
        <v>1777</v>
      </c>
      <c r="AR409" s="21" t="s">
        <v>153</v>
      </c>
    </row>
    <row r="410" spans="1:44" ht="28.9" x14ac:dyDescent="0.5">
      <c r="A410" s="18">
        <v>45008</v>
      </c>
      <c r="B410" s="10">
        <v>76</v>
      </c>
      <c r="C410" s="9">
        <v>33838</v>
      </c>
      <c r="D410" s="10" t="s">
        <v>235</v>
      </c>
      <c r="E410" s="10"/>
      <c r="F410" s="10">
        <v>28.17</v>
      </c>
      <c r="G410" s="10"/>
      <c r="H410" s="19">
        <v>77</v>
      </c>
      <c r="I410" s="19" t="s">
        <v>254</v>
      </c>
      <c r="J410" s="19">
        <v>4.8899999999999997</v>
      </c>
      <c r="K410" s="19">
        <v>76.77</v>
      </c>
      <c r="L410" s="19" t="s">
        <v>230</v>
      </c>
      <c r="M410" s="19">
        <v>1000</v>
      </c>
      <c r="N410" s="19">
        <v>844</v>
      </c>
      <c r="O410" s="19">
        <v>51.85</v>
      </c>
      <c r="P410" s="19">
        <v>0.51849999999999996</v>
      </c>
      <c r="Q410" s="19">
        <v>0.3</v>
      </c>
      <c r="R410" s="19">
        <v>0</v>
      </c>
      <c r="S410" s="19">
        <v>74</v>
      </c>
      <c r="T410" s="19">
        <v>0.8</v>
      </c>
      <c r="U410" s="19">
        <v>1472</v>
      </c>
      <c r="V410" s="19">
        <v>878</v>
      </c>
      <c r="W410" s="19">
        <v>639</v>
      </c>
      <c r="X410" s="19">
        <v>261</v>
      </c>
      <c r="Y410" s="19" t="s">
        <v>238</v>
      </c>
      <c r="Z410" s="19" t="s">
        <v>219</v>
      </c>
      <c r="AA410" s="19" t="s">
        <v>178</v>
      </c>
      <c r="AB410" s="19" t="s">
        <v>239</v>
      </c>
      <c r="AC410" s="19">
        <v>1.3940999999999999</v>
      </c>
      <c r="AD410" s="19">
        <v>284.85050000000001</v>
      </c>
      <c r="AE410" s="19">
        <v>187.8074</v>
      </c>
      <c r="AF410" s="19">
        <v>604.66930000000002</v>
      </c>
      <c r="AG410" s="26">
        <v>21753.02</v>
      </c>
      <c r="AH410" s="26">
        <v>100629.49</v>
      </c>
      <c r="AI410" s="19">
        <v>1594.5119</v>
      </c>
      <c r="AJ410" s="26">
        <v>76142.97</v>
      </c>
      <c r="AK410" s="19" t="s">
        <v>259</v>
      </c>
      <c r="AL410" s="22">
        <v>102236</v>
      </c>
      <c r="AM410" s="22">
        <v>189614</v>
      </c>
      <c r="AN410" s="22">
        <v>22870606</v>
      </c>
      <c r="AO410" s="27">
        <v>23305</v>
      </c>
      <c r="AP410" s="19" t="s">
        <v>252</v>
      </c>
      <c r="AQ410" t="s">
        <v>1864</v>
      </c>
      <c r="AR410" s="19" t="s">
        <v>30</v>
      </c>
    </row>
    <row r="411" spans="1:44" x14ac:dyDescent="0.5">
      <c r="A411" s="18">
        <v>45009</v>
      </c>
      <c r="B411" s="13">
        <v>21</v>
      </c>
      <c r="C411" s="12">
        <v>6114</v>
      </c>
      <c r="D411" s="13" t="s">
        <v>249</v>
      </c>
      <c r="E411" s="13"/>
      <c r="F411" s="13">
        <v>19.86</v>
      </c>
      <c r="G411" s="13" t="s">
        <v>34</v>
      </c>
      <c r="H411" s="21">
        <v>77</v>
      </c>
      <c r="I411" s="21" t="s">
        <v>237</v>
      </c>
      <c r="J411" s="21">
        <v>4.2300000000000004</v>
      </c>
      <c r="K411" s="21">
        <v>95.88</v>
      </c>
      <c r="L411" s="21" t="s">
        <v>217</v>
      </c>
      <c r="M411" s="21">
        <v>1000</v>
      </c>
      <c r="N411" s="21">
        <v>1030</v>
      </c>
      <c r="O411" s="21">
        <v>65.81</v>
      </c>
      <c r="P411" s="21">
        <v>0.65810000000000002</v>
      </c>
      <c r="Q411" s="21">
        <v>0.26</v>
      </c>
      <c r="R411" s="21">
        <v>0</v>
      </c>
      <c r="S411" s="21">
        <v>73</v>
      </c>
      <c r="T411" s="21">
        <v>0.76</v>
      </c>
      <c r="U411" s="21">
        <v>1246</v>
      </c>
      <c r="V411" s="21">
        <v>854</v>
      </c>
      <c r="W411" s="21">
        <v>640</v>
      </c>
      <c r="X411" s="21">
        <v>253</v>
      </c>
      <c r="Y411" s="21" t="s">
        <v>231</v>
      </c>
      <c r="Z411" s="21" t="s">
        <v>232</v>
      </c>
      <c r="AA411" s="21" t="s">
        <v>220</v>
      </c>
      <c r="AB411" s="21" t="s">
        <v>261</v>
      </c>
      <c r="AC411" s="21">
        <v>1.1571</v>
      </c>
      <c r="AD411" s="21">
        <v>244.0087</v>
      </c>
      <c r="AE411" s="21">
        <v>173.05840000000001</v>
      </c>
      <c r="AF411" s="21">
        <v>600.38760000000002</v>
      </c>
      <c r="AG411" s="28">
        <v>33668.800000000003</v>
      </c>
      <c r="AH411" s="28">
        <v>138327.67999999999</v>
      </c>
      <c r="AI411" s="21">
        <v>2764.4863</v>
      </c>
      <c r="AJ411" s="28">
        <v>81484.740000000005</v>
      </c>
      <c r="AK411" s="21" t="s">
        <v>302</v>
      </c>
      <c r="AL411" s="23">
        <v>115988</v>
      </c>
      <c r="AM411" s="23">
        <v>193278</v>
      </c>
      <c r="AN411" s="23">
        <v>23469461</v>
      </c>
      <c r="AO411" s="29">
        <v>23050</v>
      </c>
      <c r="AP411" s="21" t="s">
        <v>245</v>
      </c>
      <c r="AQ411" t="s">
        <v>1803</v>
      </c>
      <c r="AR411" s="21" t="s">
        <v>30</v>
      </c>
    </row>
    <row r="412" spans="1:44" ht="28.9" x14ac:dyDescent="0.5">
      <c r="A412" s="18">
        <v>45010</v>
      </c>
      <c r="B412" s="10">
        <v>47</v>
      </c>
      <c r="C412" s="9">
        <v>6040</v>
      </c>
      <c r="D412" s="10" t="s">
        <v>227</v>
      </c>
      <c r="E412" s="10"/>
      <c r="F412" s="10">
        <v>2.98</v>
      </c>
      <c r="G412" s="10" t="s">
        <v>133</v>
      </c>
      <c r="H412" s="19">
        <v>84</v>
      </c>
      <c r="I412" s="19" t="s">
        <v>229</v>
      </c>
      <c r="J412" s="19">
        <v>6.85</v>
      </c>
      <c r="K412" s="19">
        <v>65.97</v>
      </c>
      <c r="L412" s="19" t="s">
        <v>242</v>
      </c>
      <c r="M412" s="19">
        <v>1000</v>
      </c>
      <c r="N412" s="19">
        <v>1427</v>
      </c>
      <c r="O412" s="19">
        <v>68.760000000000005</v>
      </c>
      <c r="P412" s="19">
        <v>0.68759999999999999</v>
      </c>
      <c r="Q412" s="19">
        <v>0.24</v>
      </c>
      <c r="R412" s="19">
        <v>0</v>
      </c>
      <c r="S412" s="19">
        <v>59</v>
      </c>
      <c r="T412" s="19">
        <v>0.74</v>
      </c>
      <c r="U412" s="19">
        <v>1284</v>
      </c>
      <c r="V412" s="19">
        <v>896</v>
      </c>
      <c r="W412" s="19">
        <v>635</v>
      </c>
      <c r="X412" s="19">
        <v>231</v>
      </c>
      <c r="Y412" s="19" t="s">
        <v>231</v>
      </c>
      <c r="Z412" s="19" t="s">
        <v>219</v>
      </c>
      <c r="AA412" s="19" t="s">
        <v>177</v>
      </c>
      <c r="AB412" s="19" t="s">
        <v>233</v>
      </c>
      <c r="AC412" s="19">
        <v>1.3715999999999999</v>
      </c>
      <c r="AD412" s="19">
        <v>321.89510000000001</v>
      </c>
      <c r="AE412" s="19">
        <v>141.87989999999999</v>
      </c>
      <c r="AF412" s="19">
        <v>680.22479999999996</v>
      </c>
      <c r="AG412" s="26">
        <v>39858.699999999997</v>
      </c>
      <c r="AH412" s="26">
        <v>163986.49</v>
      </c>
      <c r="AI412" s="19">
        <v>2572.0848999999998</v>
      </c>
      <c r="AJ412" s="26">
        <v>70959.179999999993</v>
      </c>
      <c r="AK412" s="19" t="s">
        <v>292</v>
      </c>
      <c r="AL412" s="22">
        <v>119451</v>
      </c>
      <c r="AM412" s="22">
        <v>216952</v>
      </c>
      <c r="AN412" s="22">
        <v>22928881</v>
      </c>
      <c r="AO412" s="27">
        <v>22123</v>
      </c>
      <c r="AP412" s="19" t="s">
        <v>224</v>
      </c>
      <c r="AQ412" t="s">
        <v>1777</v>
      </c>
      <c r="AR412" s="19" t="s">
        <v>30</v>
      </c>
    </row>
    <row r="413" spans="1:44" ht="28.9" x14ac:dyDescent="0.5">
      <c r="A413" s="18">
        <v>45011</v>
      </c>
      <c r="B413" s="13">
        <v>46</v>
      </c>
      <c r="C413" s="12">
        <v>28772</v>
      </c>
      <c r="D413" s="13" t="s">
        <v>227</v>
      </c>
      <c r="E413" s="13"/>
      <c r="F413" s="13">
        <v>4.68</v>
      </c>
      <c r="G413" s="13"/>
      <c r="H413" s="21">
        <v>48</v>
      </c>
      <c r="I413" s="21" t="s">
        <v>216</v>
      </c>
      <c r="J413" s="21">
        <v>2.2799999999999998</v>
      </c>
      <c r="K413" s="21">
        <v>90.84</v>
      </c>
      <c r="L413" s="21" t="s">
        <v>242</v>
      </c>
      <c r="M413" s="21">
        <v>1000</v>
      </c>
      <c r="N413" s="21">
        <v>1110</v>
      </c>
      <c r="O413" s="21">
        <v>64.7</v>
      </c>
      <c r="P413" s="21">
        <v>0.64700000000000002</v>
      </c>
      <c r="Q413" s="21">
        <v>0.27</v>
      </c>
      <c r="R413" s="21">
        <v>0</v>
      </c>
      <c r="S413" s="21">
        <v>56</v>
      </c>
      <c r="T413" s="21">
        <v>0.77</v>
      </c>
      <c r="U413" s="21">
        <v>1952</v>
      </c>
      <c r="V413" s="21">
        <v>894</v>
      </c>
      <c r="W413" s="21">
        <v>666</v>
      </c>
      <c r="X413" s="21">
        <v>320</v>
      </c>
      <c r="Y413" s="21" t="s">
        <v>218</v>
      </c>
      <c r="Z413" s="21" t="s">
        <v>243</v>
      </c>
      <c r="AA413" s="21" t="s">
        <v>177</v>
      </c>
      <c r="AB413" s="21" t="s">
        <v>40</v>
      </c>
      <c r="AC413" s="21">
        <v>1.0556000000000001</v>
      </c>
      <c r="AD413" s="21">
        <v>270.20609999999999</v>
      </c>
      <c r="AE413" s="21">
        <v>166.32310000000001</v>
      </c>
      <c r="AF413" s="21">
        <v>373.89210000000003</v>
      </c>
      <c r="AG413" s="28">
        <v>39497.370000000003</v>
      </c>
      <c r="AH413" s="28">
        <v>229033.03</v>
      </c>
      <c r="AI413" s="21">
        <v>1365.4069</v>
      </c>
      <c r="AJ413" s="28">
        <v>80616.56</v>
      </c>
      <c r="AK413" s="21" t="s">
        <v>274</v>
      </c>
      <c r="AL413" s="23">
        <v>105227</v>
      </c>
      <c r="AM413" s="23">
        <v>155884</v>
      </c>
      <c r="AN413" s="23">
        <v>19787802</v>
      </c>
      <c r="AO413" s="29">
        <v>21600</v>
      </c>
      <c r="AP413" s="21" t="s">
        <v>263</v>
      </c>
      <c r="AQ413" t="s">
        <v>1803</v>
      </c>
      <c r="AR413" s="21" t="s">
        <v>41</v>
      </c>
    </row>
    <row r="414" spans="1:44" x14ac:dyDescent="0.5">
      <c r="A414" s="18">
        <v>45012</v>
      </c>
      <c r="B414" s="10">
        <v>25</v>
      </c>
      <c r="C414" s="9">
        <v>24316</v>
      </c>
      <c r="D414" s="10" t="s">
        <v>249</v>
      </c>
      <c r="E414" s="10"/>
      <c r="F414" s="10">
        <v>12.1</v>
      </c>
      <c r="G414" s="10" t="s">
        <v>49</v>
      </c>
      <c r="H414" s="19">
        <v>35</v>
      </c>
      <c r="I414" s="19" t="s">
        <v>216</v>
      </c>
      <c r="J414" s="19">
        <v>7.82</v>
      </c>
      <c r="K414" s="19">
        <v>90.62</v>
      </c>
      <c r="L414" s="19" t="s">
        <v>242</v>
      </c>
      <c r="M414" s="19">
        <v>1000</v>
      </c>
      <c r="N414" s="19">
        <v>1174</v>
      </c>
      <c r="O414" s="19">
        <v>55.86</v>
      </c>
      <c r="P414" s="19">
        <v>0.55859999999999999</v>
      </c>
      <c r="Q414" s="19">
        <v>0.23</v>
      </c>
      <c r="R414" s="19">
        <v>0</v>
      </c>
      <c r="S414" s="19">
        <v>59</v>
      </c>
      <c r="T414" s="19">
        <v>0.73</v>
      </c>
      <c r="U414" s="19">
        <v>1420</v>
      </c>
      <c r="V414" s="19">
        <v>843</v>
      </c>
      <c r="W414" s="19">
        <v>664</v>
      </c>
      <c r="X414" s="19">
        <v>291</v>
      </c>
      <c r="Y414" s="19" t="s">
        <v>231</v>
      </c>
      <c r="Z414" s="19" t="s">
        <v>243</v>
      </c>
      <c r="AA414" s="19" t="s">
        <v>220</v>
      </c>
      <c r="AB414" s="19" t="s">
        <v>40</v>
      </c>
      <c r="AC414" s="19">
        <v>1.363</v>
      </c>
      <c r="AD414" s="19">
        <v>184.30119999999999</v>
      </c>
      <c r="AE414" s="19">
        <v>154.08349999999999</v>
      </c>
      <c r="AF414" s="19">
        <v>521.50509999999997</v>
      </c>
      <c r="AG414" s="22">
        <v>36324</v>
      </c>
      <c r="AH414" s="22">
        <v>279949</v>
      </c>
      <c r="AI414" s="19">
        <v>1798.1989000000001</v>
      </c>
      <c r="AJ414" s="26">
        <v>72551.850000000006</v>
      </c>
      <c r="AK414" s="19" t="s">
        <v>310</v>
      </c>
      <c r="AL414" s="22">
        <v>99309</v>
      </c>
      <c r="AM414" s="22">
        <v>233161</v>
      </c>
      <c r="AN414" s="22">
        <v>20293546</v>
      </c>
      <c r="AO414" s="27">
        <v>16096</v>
      </c>
      <c r="AP414" s="19" t="s">
        <v>252</v>
      </c>
      <c r="AQ414" t="s">
        <v>559</v>
      </c>
      <c r="AR414" s="19" t="s">
        <v>29</v>
      </c>
    </row>
    <row r="415" spans="1:44" ht="28.9" x14ac:dyDescent="0.5">
      <c r="A415" s="18">
        <v>45013</v>
      </c>
      <c r="B415" s="13">
        <v>38</v>
      </c>
      <c r="C415" s="12">
        <v>4353</v>
      </c>
      <c r="D415" s="13" t="s">
        <v>277</v>
      </c>
      <c r="E415" s="13"/>
      <c r="F415" s="13">
        <v>12.6</v>
      </c>
      <c r="G415" s="13"/>
      <c r="H415" s="21">
        <v>99</v>
      </c>
      <c r="I415" s="21" t="s">
        <v>216</v>
      </c>
      <c r="J415" s="21">
        <v>3.17</v>
      </c>
      <c r="K415" s="21">
        <v>88</v>
      </c>
      <c r="L415" s="21" t="s">
        <v>230</v>
      </c>
      <c r="M415" s="21">
        <v>1000</v>
      </c>
      <c r="N415" s="21">
        <v>1019</v>
      </c>
      <c r="O415" s="21">
        <v>68.3</v>
      </c>
      <c r="P415" s="21">
        <v>0.68300000000000005</v>
      </c>
      <c r="Q415" s="21">
        <v>0.22</v>
      </c>
      <c r="R415" s="21">
        <v>0</v>
      </c>
      <c r="S415" s="21">
        <v>61</v>
      </c>
      <c r="T415" s="21">
        <v>0.72</v>
      </c>
      <c r="U415" s="21">
        <v>1629</v>
      </c>
      <c r="V415" s="21">
        <v>802</v>
      </c>
      <c r="W415" s="21">
        <v>645</v>
      </c>
      <c r="X415" s="21">
        <v>242</v>
      </c>
      <c r="Y415" s="21" t="s">
        <v>218</v>
      </c>
      <c r="Z415" s="21" t="s">
        <v>219</v>
      </c>
      <c r="AA415" s="21" t="s">
        <v>178</v>
      </c>
      <c r="AB415" s="21" t="s">
        <v>222</v>
      </c>
      <c r="AC415" s="21">
        <v>0.87829999999999997</v>
      </c>
      <c r="AD415" s="21">
        <v>454.72160000000002</v>
      </c>
      <c r="AE415" s="21">
        <v>109.15730000000001</v>
      </c>
      <c r="AF415" s="21">
        <v>375.6112</v>
      </c>
      <c r="AG415" s="28">
        <v>33550.25</v>
      </c>
      <c r="AH415" s="28">
        <v>165001.18</v>
      </c>
      <c r="AI415" s="21">
        <v>1448.1596999999999</v>
      </c>
      <c r="AJ415" s="28">
        <v>72178.37</v>
      </c>
      <c r="AK415" s="21" t="s">
        <v>234</v>
      </c>
      <c r="AL415" s="23">
        <v>145267</v>
      </c>
      <c r="AM415" s="23">
        <v>177525</v>
      </c>
      <c r="AN415" s="23">
        <v>18309415</v>
      </c>
      <c r="AO415" s="29">
        <v>19959</v>
      </c>
      <c r="AP415" s="21" t="s">
        <v>252</v>
      </c>
      <c r="AQ415" t="s">
        <v>1771</v>
      </c>
      <c r="AR415" s="21" t="s">
        <v>34</v>
      </c>
    </row>
    <row r="416" spans="1:44" ht="28.9" x14ac:dyDescent="0.5">
      <c r="A416" s="18">
        <v>45014</v>
      </c>
      <c r="B416" s="10">
        <v>73</v>
      </c>
      <c r="C416" s="9">
        <v>20887</v>
      </c>
      <c r="D416" s="10" t="s">
        <v>235</v>
      </c>
      <c r="E416" s="10"/>
      <c r="F416" s="10">
        <v>16.25</v>
      </c>
      <c r="G416" s="10"/>
      <c r="H416" s="19">
        <v>62</v>
      </c>
      <c r="I416" s="19" t="s">
        <v>216</v>
      </c>
      <c r="J416" s="19">
        <v>5.49</v>
      </c>
      <c r="K416" s="19">
        <v>89.41</v>
      </c>
      <c r="L416" s="19" t="s">
        <v>217</v>
      </c>
      <c r="M416" s="19">
        <v>1000</v>
      </c>
      <c r="N416" s="19">
        <v>1379</v>
      </c>
      <c r="O416" s="19">
        <v>69.97</v>
      </c>
      <c r="P416" s="19">
        <v>0.69969999999999999</v>
      </c>
      <c r="Q416" s="19">
        <v>0.26</v>
      </c>
      <c r="R416" s="19">
        <v>0</v>
      </c>
      <c r="S416" s="19">
        <v>50</v>
      </c>
      <c r="T416" s="19">
        <v>0.76</v>
      </c>
      <c r="U416" s="19">
        <v>1272</v>
      </c>
      <c r="V416" s="19">
        <v>849</v>
      </c>
      <c r="W416" s="19">
        <v>611</v>
      </c>
      <c r="X416" s="19">
        <v>292</v>
      </c>
      <c r="Y416" s="19" t="s">
        <v>231</v>
      </c>
      <c r="Z416" s="19" t="s">
        <v>219</v>
      </c>
      <c r="AA416" s="19" t="s">
        <v>177</v>
      </c>
      <c r="AB416" s="19" t="s">
        <v>239</v>
      </c>
      <c r="AC416" s="19">
        <v>1.5528999999999999</v>
      </c>
      <c r="AD416" s="19">
        <v>387.13189999999997</v>
      </c>
      <c r="AE416" s="19">
        <v>105.51560000000001</v>
      </c>
      <c r="AF416" s="19">
        <v>635.29240000000004</v>
      </c>
      <c r="AG416" s="22">
        <v>246581</v>
      </c>
      <c r="AH416" s="26">
        <v>95907.48</v>
      </c>
      <c r="AI416" s="19">
        <v>2447.9839000000002</v>
      </c>
      <c r="AJ416" s="26">
        <v>83270.03</v>
      </c>
      <c r="AK416" s="19" t="s">
        <v>260</v>
      </c>
      <c r="AL416" s="22">
        <v>94547</v>
      </c>
      <c r="AM416" s="22">
        <v>212865</v>
      </c>
      <c r="AN416" s="22">
        <v>23378102</v>
      </c>
      <c r="AO416" s="27">
        <v>19437</v>
      </c>
      <c r="AP416" s="19" t="s">
        <v>252</v>
      </c>
      <c r="AQ416" t="s">
        <v>1773</v>
      </c>
      <c r="AR416" s="19" t="s">
        <v>53</v>
      </c>
    </row>
    <row r="417" spans="1:44" ht="28.9" x14ac:dyDescent="0.5">
      <c r="A417" s="18">
        <v>45015</v>
      </c>
      <c r="B417" s="13">
        <v>98</v>
      </c>
      <c r="C417" s="12">
        <v>25991</v>
      </c>
      <c r="D417" s="13" t="s">
        <v>277</v>
      </c>
      <c r="E417" s="13"/>
      <c r="F417" s="13">
        <v>18.84</v>
      </c>
      <c r="G417" s="13"/>
      <c r="H417" s="21">
        <v>65</v>
      </c>
      <c r="I417" s="21" t="s">
        <v>254</v>
      </c>
      <c r="J417" s="21">
        <v>8.9700000000000006</v>
      </c>
      <c r="K417" s="21">
        <v>64.64</v>
      </c>
      <c r="L417" s="21" t="s">
        <v>242</v>
      </c>
      <c r="M417" s="21">
        <v>1000</v>
      </c>
      <c r="N417" s="21">
        <v>1142</v>
      </c>
      <c r="O417" s="21">
        <v>60.66</v>
      </c>
      <c r="P417" s="21">
        <v>0.60660000000000003</v>
      </c>
      <c r="Q417" s="21">
        <v>0.23</v>
      </c>
      <c r="R417" s="21">
        <v>0</v>
      </c>
      <c r="S417" s="21">
        <v>63</v>
      </c>
      <c r="T417" s="21">
        <v>0.73</v>
      </c>
      <c r="U417" s="21">
        <v>1238</v>
      </c>
      <c r="V417" s="21">
        <v>892</v>
      </c>
      <c r="W417" s="21">
        <v>653</v>
      </c>
      <c r="X417" s="21">
        <v>226</v>
      </c>
      <c r="Y417" s="21" t="s">
        <v>238</v>
      </c>
      <c r="Z417" s="21" t="s">
        <v>232</v>
      </c>
      <c r="AA417" s="21" t="s">
        <v>177</v>
      </c>
      <c r="AB417" s="21" t="s">
        <v>233</v>
      </c>
      <c r="AC417" s="21">
        <v>1.3613999999999999</v>
      </c>
      <c r="AD417" s="21">
        <v>190.92859999999999</v>
      </c>
      <c r="AE417" s="21">
        <v>187.4939</v>
      </c>
      <c r="AF417" s="21">
        <v>498.30439999999999</v>
      </c>
      <c r="AG417" s="28">
        <v>28845.35</v>
      </c>
      <c r="AH417" s="28">
        <v>279898.69</v>
      </c>
      <c r="AI417" s="21">
        <v>2684.1561000000002</v>
      </c>
      <c r="AJ417" s="28">
        <v>82831.429999999993</v>
      </c>
      <c r="AK417" s="21" t="s">
        <v>305</v>
      </c>
      <c r="AL417" s="23">
        <v>106073</v>
      </c>
      <c r="AM417" s="23">
        <v>201068</v>
      </c>
      <c r="AN417" s="23">
        <v>23797203</v>
      </c>
      <c r="AO417" s="29">
        <v>17634</v>
      </c>
      <c r="AP417" s="21" t="s">
        <v>263</v>
      </c>
      <c r="AQ417" t="s">
        <v>559</v>
      </c>
      <c r="AR417" s="21" t="s">
        <v>30</v>
      </c>
    </row>
    <row r="418" spans="1:44" ht="28.9" x14ac:dyDescent="0.5">
      <c r="A418" s="18">
        <v>45016</v>
      </c>
      <c r="B418" s="10">
        <v>64</v>
      </c>
      <c r="C418" s="9">
        <v>39062</v>
      </c>
      <c r="D418" s="10" t="s">
        <v>277</v>
      </c>
      <c r="E418" s="10"/>
      <c r="F418" s="10">
        <v>9.83</v>
      </c>
      <c r="G418" s="10"/>
      <c r="H418" s="19">
        <v>64</v>
      </c>
      <c r="I418" s="19" t="s">
        <v>229</v>
      </c>
      <c r="J418" s="19">
        <v>8</v>
      </c>
      <c r="K418" s="19">
        <v>92.04</v>
      </c>
      <c r="L418" s="19" t="s">
        <v>217</v>
      </c>
      <c r="M418" s="19">
        <v>1000</v>
      </c>
      <c r="N418" s="19">
        <v>1459</v>
      </c>
      <c r="O418" s="19">
        <v>60.39</v>
      </c>
      <c r="P418" s="19">
        <v>0.60389999999999999</v>
      </c>
      <c r="Q418" s="19">
        <v>0.24</v>
      </c>
      <c r="R418" s="19">
        <v>0</v>
      </c>
      <c r="S418" s="19">
        <v>57</v>
      </c>
      <c r="T418" s="19">
        <v>0.74</v>
      </c>
      <c r="U418" s="19">
        <v>1503</v>
      </c>
      <c r="V418" s="19">
        <v>885</v>
      </c>
      <c r="W418" s="19">
        <v>607</v>
      </c>
      <c r="X418" s="19">
        <v>294</v>
      </c>
      <c r="Y418" s="19" t="s">
        <v>238</v>
      </c>
      <c r="Z418" s="19" t="s">
        <v>219</v>
      </c>
      <c r="AA418" s="19" t="s">
        <v>179</v>
      </c>
      <c r="AB418" s="19" t="s">
        <v>222</v>
      </c>
      <c r="AC418" s="19">
        <v>1.0051000000000001</v>
      </c>
      <c r="AD418" s="19">
        <v>227.41890000000001</v>
      </c>
      <c r="AE418" s="19">
        <v>101.00230000000001</v>
      </c>
      <c r="AF418" s="19">
        <v>656.61689999999999</v>
      </c>
      <c r="AG418" s="26">
        <v>38583.370000000003</v>
      </c>
      <c r="AH418" s="26">
        <v>28502.53</v>
      </c>
      <c r="AI418" s="19">
        <v>1923.8157000000001</v>
      </c>
      <c r="AJ418" s="26">
        <v>77481.59</v>
      </c>
      <c r="AK418" s="19" t="s">
        <v>310</v>
      </c>
      <c r="AL418" s="22">
        <v>123475</v>
      </c>
      <c r="AM418" s="22">
        <v>198277</v>
      </c>
      <c r="AN418" s="22">
        <v>23921507</v>
      </c>
      <c r="AO418" s="27">
        <v>16159</v>
      </c>
      <c r="AP418" s="19" t="s">
        <v>224</v>
      </c>
      <c r="AQ418" t="s">
        <v>1777</v>
      </c>
      <c r="AR418" s="19" t="s">
        <v>76</v>
      </c>
    </row>
    <row r="419" spans="1:44" ht="28.9" x14ac:dyDescent="0.5">
      <c r="A419" s="18">
        <v>45017</v>
      </c>
      <c r="B419" s="13">
        <v>16</v>
      </c>
      <c r="C419" s="12">
        <v>12280</v>
      </c>
      <c r="D419" s="13" t="s">
        <v>235</v>
      </c>
      <c r="E419" s="13" t="s">
        <v>400</v>
      </c>
      <c r="F419" s="13">
        <v>9.1300000000000008</v>
      </c>
      <c r="G419" s="13"/>
      <c r="H419" s="21">
        <v>72</v>
      </c>
      <c r="I419" s="21" t="s">
        <v>229</v>
      </c>
      <c r="J419" s="21">
        <v>4.16</v>
      </c>
      <c r="K419" s="21">
        <v>68.540000000000006</v>
      </c>
      <c r="L419" s="21" t="s">
        <v>217</v>
      </c>
      <c r="M419" s="21">
        <v>1000</v>
      </c>
      <c r="N419" s="21">
        <v>1328</v>
      </c>
      <c r="O419" s="21">
        <v>58.67</v>
      </c>
      <c r="P419" s="21">
        <v>0.5867</v>
      </c>
      <c r="Q419" s="21">
        <v>0.23</v>
      </c>
      <c r="R419" s="21">
        <v>0</v>
      </c>
      <c r="S419" s="21">
        <v>54</v>
      </c>
      <c r="T419" s="21">
        <v>0.73</v>
      </c>
      <c r="U419" s="21">
        <v>1397</v>
      </c>
      <c r="V419" s="21">
        <v>812</v>
      </c>
      <c r="W419" s="21">
        <v>653</v>
      </c>
      <c r="X419" s="21">
        <v>205</v>
      </c>
      <c r="Y419" s="21" t="s">
        <v>238</v>
      </c>
      <c r="Z419" s="21" t="s">
        <v>243</v>
      </c>
      <c r="AA419" s="21" t="s">
        <v>177</v>
      </c>
      <c r="AB419" s="21" t="s">
        <v>261</v>
      </c>
      <c r="AC419" s="21">
        <v>1.3996</v>
      </c>
      <c r="AD419" s="21">
        <v>296.62990000000002</v>
      </c>
      <c r="AE419" s="21">
        <v>170.29830000000001</v>
      </c>
      <c r="AF419" s="21">
        <v>459.90069999999997</v>
      </c>
      <c r="AG419" s="28">
        <v>39383.980000000003</v>
      </c>
      <c r="AH419" s="28">
        <v>20655.73</v>
      </c>
      <c r="AI419" s="21">
        <v>1019.1306</v>
      </c>
      <c r="AJ419" s="28">
        <v>86742.58</v>
      </c>
      <c r="AK419" s="21" t="s">
        <v>247</v>
      </c>
      <c r="AL419" s="23">
        <v>135748</v>
      </c>
      <c r="AM419" s="23">
        <v>198696</v>
      </c>
      <c r="AN419" s="23">
        <v>20098667</v>
      </c>
      <c r="AO419" s="29">
        <v>17039</v>
      </c>
      <c r="AP419" s="21" t="s">
        <v>245</v>
      </c>
      <c r="AQ419" t="s">
        <v>1777</v>
      </c>
      <c r="AR419" s="21" t="s">
        <v>49</v>
      </c>
    </row>
    <row r="420" spans="1:44" ht="28.9" x14ac:dyDescent="0.5">
      <c r="A420" s="18">
        <v>45018</v>
      </c>
      <c r="B420" s="10">
        <v>62</v>
      </c>
      <c r="C420" s="9">
        <v>33915</v>
      </c>
      <c r="D420" s="10" t="s">
        <v>249</v>
      </c>
      <c r="E420" s="10"/>
      <c r="F420" s="10">
        <v>21.07</v>
      </c>
      <c r="G420" s="10" t="s">
        <v>34</v>
      </c>
      <c r="H420" s="19">
        <v>53</v>
      </c>
      <c r="I420" s="19" t="s">
        <v>254</v>
      </c>
      <c r="J420" s="19">
        <v>6.27</v>
      </c>
      <c r="K420" s="19">
        <v>85.89</v>
      </c>
      <c r="L420" s="19" t="s">
        <v>242</v>
      </c>
      <c r="M420" s="19">
        <v>1000</v>
      </c>
      <c r="N420" s="19">
        <v>1291</v>
      </c>
      <c r="O420" s="19">
        <v>58.27</v>
      </c>
      <c r="P420" s="19">
        <v>0.5827</v>
      </c>
      <c r="Q420" s="19">
        <v>0.26</v>
      </c>
      <c r="R420" s="19">
        <v>0</v>
      </c>
      <c r="S420" s="19">
        <v>51</v>
      </c>
      <c r="T420" s="19">
        <v>0.76</v>
      </c>
      <c r="U420" s="19">
        <v>1608</v>
      </c>
      <c r="V420" s="19">
        <v>840</v>
      </c>
      <c r="W420" s="19">
        <v>695</v>
      </c>
      <c r="X420" s="19">
        <v>368</v>
      </c>
      <c r="Y420" s="19" t="s">
        <v>231</v>
      </c>
      <c r="Z420" s="19" t="s">
        <v>219</v>
      </c>
      <c r="AA420" s="19" t="s">
        <v>178</v>
      </c>
      <c r="AB420" s="19" t="s">
        <v>40</v>
      </c>
      <c r="AC420" s="19">
        <v>0.83620000000000005</v>
      </c>
      <c r="AD420" s="19">
        <v>113.8441</v>
      </c>
      <c r="AE420" s="19">
        <v>115.40349999999999</v>
      </c>
      <c r="AF420" s="19">
        <v>376.16669999999999</v>
      </c>
      <c r="AG420" s="26">
        <v>34347.629999999997</v>
      </c>
      <c r="AH420" s="26">
        <v>121676.78</v>
      </c>
      <c r="AI420" s="19">
        <v>2392.7276000000002</v>
      </c>
      <c r="AJ420" s="26">
        <v>74911.83</v>
      </c>
      <c r="AK420" s="19" t="s">
        <v>291</v>
      </c>
      <c r="AL420" s="22">
        <v>139074</v>
      </c>
      <c r="AM420" s="22">
        <v>208283</v>
      </c>
      <c r="AN420" s="22">
        <v>17960808</v>
      </c>
      <c r="AO420" s="27">
        <v>19113</v>
      </c>
      <c r="AP420" s="19" t="s">
        <v>252</v>
      </c>
      <c r="AQ420" t="s">
        <v>1799</v>
      </c>
      <c r="AR420" s="19" t="s">
        <v>30</v>
      </c>
    </row>
    <row r="421" spans="1:44" ht="28.9" x14ac:dyDescent="0.5">
      <c r="A421" s="18">
        <v>45019</v>
      </c>
      <c r="B421" s="13">
        <v>1</v>
      </c>
      <c r="C421" s="12">
        <v>35862</v>
      </c>
      <c r="D421" s="13" t="s">
        <v>235</v>
      </c>
      <c r="E421" s="13"/>
      <c r="F421" s="13">
        <v>9.82</v>
      </c>
      <c r="G421" s="13"/>
      <c r="H421" s="21">
        <v>26</v>
      </c>
      <c r="I421" s="21" t="s">
        <v>237</v>
      </c>
      <c r="J421" s="21">
        <v>6.34</v>
      </c>
      <c r="K421" s="21">
        <v>94.41</v>
      </c>
      <c r="L421" s="21" t="s">
        <v>217</v>
      </c>
      <c r="M421" s="21">
        <v>1000</v>
      </c>
      <c r="N421" s="21">
        <v>1486</v>
      </c>
      <c r="O421" s="21">
        <v>65.28</v>
      </c>
      <c r="P421" s="21">
        <v>0.65280000000000005</v>
      </c>
      <c r="Q421" s="21">
        <v>0.26</v>
      </c>
      <c r="R421" s="21">
        <v>0</v>
      </c>
      <c r="S421" s="21">
        <v>61</v>
      </c>
      <c r="T421" s="21">
        <v>0.76</v>
      </c>
      <c r="U421" s="21">
        <v>1899</v>
      </c>
      <c r="V421" s="21">
        <v>876</v>
      </c>
      <c r="W421" s="21">
        <v>656</v>
      </c>
      <c r="X421" s="21">
        <v>258</v>
      </c>
      <c r="Y421" s="21" t="s">
        <v>218</v>
      </c>
      <c r="Z421" s="21" t="s">
        <v>243</v>
      </c>
      <c r="AA421" s="21" t="s">
        <v>177</v>
      </c>
      <c r="AB421" s="21" t="s">
        <v>261</v>
      </c>
      <c r="AC421" s="21">
        <v>1.2157</v>
      </c>
      <c r="AD421" s="21">
        <v>163.0958</v>
      </c>
      <c r="AE421" s="21">
        <v>109.4746</v>
      </c>
      <c r="AF421" s="21">
        <v>300.7235</v>
      </c>
      <c r="AG421" s="23">
        <v>246238</v>
      </c>
      <c r="AH421" s="28">
        <v>276292.73</v>
      </c>
      <c r="AI421" s="21">
        <v>1714.816</v>
      </c>
      <c r="AJ421" s="28">
        <v>73705.149999999994</v>
      </c>
      <c r="AK421" s="21" t="s">
        <v>312</v>
      </c>
      <c r="AL421" s="23">
        <v>120320</v>
      </c>
      <c r="AM421" s="23">
        <v>238781</v>
      </c>
      <c r="AN421" s="23">
        <v>23422625</v>
      </c>
      <c r="AO421" s="29">
        <v>19241</v>
      </c>
      <c r="AP421" s="21" t="s">
        <v>241</v>
      </c>
      <c r="AQ421" t="s">
        <v>1775</v>
      </c>
      <c r="AR421" s="21" t="s">
        <v>34</v>
      </c>
    </row>
    <row r="422" spans="1:44" ht="28.9" x14ac:dyDescent="0.5">
      <c r="A422" s="18">
        <v>45020</v>
      </c>
      <c r="B422" s="10">
        <v>31</v>
      </c>
      <c r="C422" s="9">
        <v>9631</v>
      </c>
      <c r="D422" s="10" t="s">
        <v>249</v>
      </c>
      <c r="E422" s="10"/>
      <c r="F422" s="10">
        <v>16.559999999999999</v>
      </c>
      <c r="G422" s="10" t="s">
        <v>45</v>
      </c>
      <c r="H422" s="19">
        <v>44</v>
      </c>
      <c r="I422" s="19" t="s">
        <v>254</v>
      </c>
      <c r="J422" s="19">
        <v>7.02</v>
      </c>
      <c r="K422" s="19">
        <v>82.37</v>
      </c>
      <c r="L422" s="19" t="s">
        <v>230</v>
      </c>
      <c r="M422" s="19">
        <v>1000</v>
      </c>
      <c r="N422" s="19">
        <v>1379</v>
      </c>
      <c r="O422" s="19">
        <v>55.8</v>
      </c>
      <c r="P422" s="19">
        <v>0.55800000000000005</v>
      </c>
      <c r="Q422" s="19">
        <v>0.2</v>
      </c>
      <c r="R422" s="19">
        <v>0</v>
      </c>
      <c r="S422" s="19">
        <v>53</v>
      </c>
      <c r="T422" s="19">
        <v>0.7</v>
      </c>
      <c r="U422" s="19">
        <v>1491</v>
      </c>
      <c r="V422" s="19">
        <v>892</v>
      </c>
      <c r="W422" s="19">
        <v>610</v>
      </c>
      <c r="X422" s="19">
        <v>286</v>
      </c>
      <c r="Y422" s="19" t="s">
        <v>238</v>
      </c>
      <c r="Z422" s="19" t="s">
        <v>232</v>
      </c>
      <c r="AA422" s="19" t="s">
        <v>177</v>
      </c>
      <c r="AB422" s="19" t="s">
        <v>239</v>
      </c>
      <c r="AC422" s="19">
        <v>1.6293</v>
      </c>
      <c r="AD422" s="19">
        <v>461.37060000000002</v>
      </c>
      <c r="AE422" s="19">
        <v>100.7612</v>
      </c>
      <c r="AF422" s="19">
        <v>559.84230000000002</v>
      </c>
      <c r="AG422" s="26">
        <v>33548.239999999998</v>
      </c>
      <c r="AH422" s="26">
        <v>82171.460000000006</v>
      </c>
      <c r="AI422" s="19">
        <v>2668.7469000000001</v>
      </c>
      <c r="AJ422" s="26">
        <v>72816.69</v>
      </c>
      <c r="AK422" s="19" t="s">
        <v>308</v>
      </c>
      <c r="AL422" s="22">
        <v>98292</v>
      </c>
      <c r="AM422" s="22">
        <v>201155</v>
      </c>
      <c r="AN422" s="22">
        <v>15645663</v>
      </c>
      <c r="AO422" s="27">
        <v>22059</v>
      </c>
      <c r="AP422" s="19" t="s">
        <v>245</v>
      </c>
      <c r="AQ422" t="s">
        <v>1775</v>
      </c>
      <c r="AR422" s="19" t="s">
        <v>34</v>
      </c>
    </row>
    <row r="423" spans="1:44" ht="28.9" x14ac:dyDescent="0.5">
      <c r="A423" s="18">
        <v>45021</v>
      </c>
      <c r="B423" s="13">
        <v>83</v>
      </c>
      <c r="C423" s="12">
        <v>31884</v>
      </c>
      <c r="D423" s="13" t="s">
        <v>235</v>
      </c>
      <c r="E423" s="13"/>
      <c r="F423" s="13">
        <v>7.08</v>
      </c>
      <c r="G423" s="13"/>
      <c r="H423" s="21">
        <v>19</v>
      </c>
      <c r="I423" s="21" t="s">
        <v>237</v>
      </c>
      <c r="J423" s="21">
        <v>7.87</v>
      </c>
      <c r="K423" s="21">
        <v>82.8</v>
      </c>
      <c r="L423" s="21" t="s">
        <v>217</v>
      </c>
      <c r="M423" s="21">
        <v>1000</v>
      </c>
      <c r="N423" s="21">
        <v>953</v>
      </c>
      <c r="O423" s="21">
        <v>53.59</v>
      </c>
      <c r="P423" s="21">
        <v>0.53590000000000004</v>
      </c>
      <c r="Q423" s="21">
        <v>0.26</v>
      </c>
      <c r="R423" s="21">
        <v>0</v>
      </c>
      <c r="S423" s="21">
        <v>58</v>
      </c>
      <c r="T423" s="21">
        <v>0.76</v>
      </c>
      <c r="U423" s="21">
        <v>1222</v>
      </c>
      <c r="V423" s="21">
        <v>887</v>
      </c>
      <c r="W423" s="21">
        <v>608</v>
      </c>
      <c r="X423" s="21">
        <v>289</v>
      </c>
      <c r="Y423" s="21" t="s">
        <v>238</v>
      </c>
      <c r="Z423" s="21" t="s">
        <v>232</v>
      </c>
      <c r="AA423" s="21" t="s">
        <v>179</v>
      </c>
      <c r="AB423" s="21" t="s">
        <v>239</v>
      </c>
      <c r="AC423" s="21">
        <v>1.385</v>
      </c>
      <c r="AD423" s="21">
        <v>395.26429999999999</v>
      </c>
      <c r="AE423" s="21">
        <v>167.1934</v>
      </c>
      <c r="AF423" s="21">
        <v>381.38799999999998</v>
      </c>
      <c r="AG423" s="28">
        <v>39654.54</v>
      </c>
      <c r="AH423" s="28">
        <v>99978.74</v>
      </c>
      <c r="AI423" s="21">
        <v>1013.9640000000001</v>
      </c>
      <c r="AJ423" s="28">
        <v>87965.82</v>
      </c>
      <c r="AK423" s="21" t="s">
        <v>314</v>
      </c>
      <c r="AL423" s="23">
        <v>135288</v>
      </c>
      <c r="AM423" s="23">
        <v>175364</v>
      </c>
      <c r="AN423" s="23">
        <v>16322140</v>
      </c>
      <c r="AO423" s="29">
        <v>19605</v>
      </c>
      <c r="AP423" s="21" t="s">
        <v>245</v>
      </c>
      <c r="AQ423" t="s">
        <v>1915</v>
      </c>
      <c r="AR423" s="21" t="s">
        <v>34</v>
      </c>
    </row>
    <row r="424" spans="1:44" ht="28.9" x14ac:dyDescent="0.5">
      <c r="A424" s="18">
        <v>45022</v>
      </c>
      <c r="B424" s="10">
        <v>42</v>
      </c>
      <c r="C424" s="9">
        <v>21871</v>
      </c>
      <c r="D424" s="10" t="s">
        <v>264</v>
      </c>
      <c r="E424" s="10"/>
      <c r="F424" s="10">
        <v>3.68</v>
      </c>
      <c r="G424" s="10" t="s">
        <v>34</v>
      </c>
      <c r="H424" s="19">
        <v>97</v>
      </c>
      <c r="I424" s="19" t="s">
        <v>229</v>
      </c>
      <c r="J424" s="19">
        <v>3.94</v>
      </c>
      <c r="K424" s="19">
        <v>61.61</v>
      </c>
      <c r="L424" s="19" t="s">
        <v>242</v>
      </c>
      <c r="M424" s="19">
        <v>1000</v>
      </c>
      <c r="N424" s="19">
        <v>1359</v>
      </c>
      <c r="O424" s="19">
        <v>60.02</v>
      </c>
      <c r="P424" s="19">
        <v>0.60019999999999996</v>
      </c>
      <c r="Q424" s="19">
        <v>0.22</v>
      </c>
      <c r="R424" s="19">
        <v>0</v>
      </c>
      <c r="S424" s="19">
        <v>62</v>
      </c>
      <c r="T424" s="19">
        <v>0.72</v>
      </c>
      <c r="U424" s="19">
        <v>1435</v>
      </c>
      <c r="V424" s="19">
        <v>805</v>
      </c>
      <c r="W424" s="19">
        <v>700</v>
      </c>
      <c r="X424" s="19">
        <v>254</v>
      </c>
      <c r="Y424" s="19" t="s">
        <v>238</v>
      </c>
      <c r="Z424" s="19" t="s">
        <v>232</v>
      </c>
      <c r="AA424" s="19" t="s">
        <v>178</v>
      </c>
      <c r="AB424" s="19" t="s">
        <v>222</v>
      </c>
      <c r="AC424" s="19">
        <v>1.0629</v>
      </c>
      <c r="AD424" s="19">
        <v>420.0342</v>
      </c>
      <c r="AE424" s="19">
        <v>143.82910000000001</v>
      </c>
      <c r="AF424" s="19">
        <v>399.32990000000001</v>
      </c>
      <c r="AG424" s="26">
        <v>24458.37</v>
      </c>
      <c r="AH424" s="26">
        <v>96074.85</v>
      </c>
      <c r="AI424" s="19">
        <v>2405.6491000000001</v>
      </c>
      <c r="AJ424" s="26">
        <v>77798.95</v>
      </c>
      <c r="AK424" s="19" t="s">
        <v>308</v>
      </c>
      <c r="AL424" s="22">
        <v>131880</v>
      </c>
      <c r="AM424" s="22">
        <v>188996</v>
      </c>
      <c r="AN424" s="22">
        <v>22511116</v>
      </c>
      <c r="AO424" s="27">
        <v>23182</v>
      </c>
      <c r="AP424" s="19" t="s">
        <v>241</v>
      </c>
      <c r="AQ424" t="s">
        <v>1885</v>
      </c>
      <c r="AR424" s="19" t="s">
        <v>29</v>
      </c>
    </row>
    <row r="425" spans="1:44" ht="28.9" x14ac:dyDescent="0.5">
      <c r="A425" s="18">
        <v>45023</v>
      </c>
      <c r="B425" s="13">
        <v>11</v>
      </c>
      <c r="C425" s="12">
        <v>34755</v>
      </c>
      <c r="D425" s="13" t="s">
        <v>227</v>
      </c>
      <c r="E425" s="13" t="s">
        <v>401</v>
      </c>
      <c r="F425" s="13">
        <v>23.94</v>
      </c>
      <c r="G425" s="13"/>
      <c r="H425" s="21">
        <v>58</v>
      </c>
      <c r="I425" s="21" t="s">
        <v>237</v>
      </c>
      <c r="J425" s="21">
        <v>7.44</v>
      </c>
      <c r="K425" s="21">
        <v>97.33</v>
      </c>
      <c r="L425" s="21" t="s">
        <v>242</v>
      </c>
      <c r="M425" s="21">
        <v>1000</v>
      </c>
      <c r="N425" s="21">
        <v>1316</v>
      </c>
      <c r="O425" s="21">
        <v>53.99</v>
      </c>
      <c r="P425" s="21">
        <v>0.01</v>
      </c>
      <c r="Q425" s="21">
        <v>0.23</v>
      </c>
      <c r="R425" s="21">
        <v>0</v>
      </c>
      <c r="S425" s="21">
        <v>62</v>
      </c>
      <c r="T425" s="21">
        <v>0.73</v>
      </c>
      <c r="U425" s="21">
        <v>1243</v>
      </c>
      <c r="V425" s="21">
        <v>864</v>
      </c>
      <c r="W425" s="21">
        <v>667</v>
      </c>
      <c r="X425" s="21">
        <v>386</v>
      </c>
      <c r="Y425" s="21" t="s">
        <v>238</v>
      </c>
      <c r="Z425" s="21" t="s">
        <v>243</v>
      </c>
      <c r="AA425" s="21" t="s">
        <v>178</v>
      </c>
      <c r="AB425" s="21" t="s">
        <v>261</v>
      </c>
      <c r="AC425" s="21">
        <v>1.7052</v>
      </c>
      <c r="AD425" s="21">
        <v>457.56200000000001</v>
      </c>
      <c r="AE425" s="21">
        <v>139.1422</v>
      </c>
      <c r="AF425" s="21">
        <v>397.77980000000002</v>
      </c>
      <c r="AG425" s="28">
        <v>32037.95</v>
      </c>
      <c r="AH425" s="28">
        <v>142848.97</v>
      </c>
      <c r="AI425" s="21">
        <v>1453.7315000000001</v>
      </c>
      <c r="AJ425" s="28">
        <v>75146.61</v>
      </c>
      <c r="AK425" s="21" t="s">
        <v>259</v>
      </c>
      <c r="AL425" s="23">
        <v>132919</v>
      </c>
      <c r="AM425" s="23">
        <v>196334</v>
      </c>
      <c r="AN425" s="23">
        <v>17783940</v>
      </c>
      <c r="AO425" s="29">
        <v>22386</v>
      </c>
      <c r="AP425" s="21" t="s">
        <v>252</v>
      </c>
      <c r="AQ425" t="s">
        <v>1783</v>
      </c>
      <c r="AR425" s="21" t="s">
        <v>49</v>
      </c>
    </row>
    <row r="426" spans="1:44" ht="28.9" x14ac:dyDescent="0.5">
      <c r="A426" s="18">
        <v>45024</v>
      </c>
      <c r="B426" s="10">
        <v>97</v>
      </c>
      <c r="C426" s="9">
        <v>20188</v>
      </c>
      <c r="D426" s="10" t="s">
        <v>264</v>
      </c>
      <c r="E426" s="10"/>
      <c r="F426" s="10">
        <v>27.14</v>
      </c>
      <c r="G426" s="10"/>
      <c r="H426" s="19">
        <v>30</v>
      </c>
      <c r="I426" s="19" t="s">
        <v>229</v>
      </c>
      <c r="J426" s="19">
        <v>2.59</v>
      </c>
      <c r="K426" s="19">
        <v>77.41</v>
      </c>
      <c r="L426" s="19" t="s">
        <v>217</v>
      </c>
      <c r="M426" s="19">
        <v>1000</v>
      </c>
      <c r="N426" s="19">
        <v>1027</v>
      </c>
      <c r="O426" s="19">
        <v>68.400000000000006</v>
      </c>
      <c r="P426" s="19">
        <v>0.01</v>
      </c>
      <c r="Q426" s="19">
        <v>0.26</v>
      </c>
      <c r="R426" s="19">
        <v>0</v>
      </c>
      <c r="S426" s="19">
        <v>52</v>
      </c>
      <c r="T426" s="19">
        <v>0.76</v>
      </c>
      <c r="U426" s="19">
        <v>1262</v>
      </c>
      <c r="V426" s="19">
        <v>811</v>
      </c>
      <c r="W426" s="19">
        <v>654</v>
      </c>
      <c r="X426" s="19">
        <v>388</v>
      </c>
      <c r="Y426" s="19" t="s">
        <v>231</v>
      </c>
      <c r="Z426" s="19" t="s">
        <v>232</v>
      </c>
      <c r="AA426" s="19" t="s">
        <v>178</v>
      </c>
      <c r="AB426" s="19" t="s">
        <v>239</v>
      </c>
      <c r="AC426" s="19">
        <v>1.5924</v>
      </c>
      <c r="AD426" s="19">
        <v>137.24889999999999</v>
      </c>
      <c r="AE426" s="19">
        <v>110.979</v>
      </c>
      <c r="AF426" s="19">
        <v>425.2962</v>
      </c>
      <c r="AG426" s="26">
        <v>39325.26</v>
      </c>
      <c r="AH426" s="26">
        <v>258503.57</v>
      </c>
      <c r="AI426" s="19">
        <v>2495.5158000000001</v>
      </c>
      <c r="AJ426" s="26">
        <v>84307.02</v>
      </c>
      <c r="AK426" s="19" t="s">
        <v>234</v>
      </c>
      <c r="AL426" s="22">
        <v>117392</v>
      </c>
      <c r="AM426" s="22">
        <v>157103</v>
      </c>
      <c r="AN426" s="22">
        <v>15279478</v>
      </c>
      <c r="AO426" s="27">
        <v>21909</v>
      </c>
      <c r="AP426" s="19" t="s">
        <v>245</v>
      </c>
      <c r="AQ426" t="s">
        <v>1775</v>
      </c>
      <c r="AR426" s="19" t="s">
        <v>34</v>
      </c>
    </row>
    <row r="427" spans="1:44" ht="28.9" x14ac:dyDescent="0.5">
      <c r="A427" s="18">
        <v>45025</v>
      </c>
      <c r="B427" s="13">
        <v>64</v>
      </c>
      <c r="C427" s="12">
        <v>20007</v>
      </c>
      <c r="D427" s="13" t="s">
        <v>277</v>
      </c>
      <c r="E427" s="13"/>
      <c r="F427" s="13">
        <v>23.89</v>
      </c>
      <c r="G427" s="13"/>
      <c r="H427" s="21">
        <v>71</v>
      </c>
      <c r="I427" s="21" t="s">
        <v>229</v>
      </c>
      <c r="J427" s="21">
        <v>5.0199999999999996</v>
      </c>
      <c r="K427" s="21">
        <v>80.510000000000005</v>
      </c>
      <c r="L427" s="21" t="s">
        <v>217</v>
      </c>
      <c r="M427" s="21">
        <v>1000</v>
      </c>
      <c r="N427" s="21">
        <v>1235</v>
      </c>
      <c r="O427" s="21">
        <v>52.17</v>
      </c>
      <c r="P427" s="21">
        <v>0.01</v>
      </c>
      <c r="Q427" s="21">
        <v>0.23</v>
      </c>
      <c r="R427" s="21">
        <v>0</v>
      </c>
      <c r="S427" s="21">
        <v>51</v>
      </c>
      <c r="T427" s="21">
        <v>0.73</v>
      </c>
      <c r="U427" s="21">
        <v>1248</v>
      </c>
      <c r="V427" s="21">
        <v>812</v>
      </c>
      <c r="W427" s="21">
        <v>625</v>
      </c>
      <c r="X427" s="21">
        <v>229</v>
      </c>
      <c r="Y427" s="21" t="s">
        <v>218</v>
      </c>
      <c r="Z427" s="21" t="s">
        <v>232</v>
      </c>
      <c r="AA427" s="21" t="s">
        <v>179</v>
      </c>
      <c r="AB427" s="21" t="s">
        <v>233</v>
      </c>
      <c r="AC427" s="21">
        <v>0.87080000000000002</v>
      </c>
      <c r="AD427" s="21">
        <v>285.89249999999998</v>
      </c>
      <c r="AE427" s="21">
        <v>148.01329999999999</v>
      </c>
      <c r="AF427" s="21">
        <v>342.09320000000002</v>
      </c>
      <c r="AG427" s="28">
        <v>39695.86</v>
      </c>
      <c r="AH427" s="28">
        <v>94777.54</v>
      </c>
      <c r="AI427" s="21">
        <v>1505.9757999999999</v>
      </c>
      <c r="AJ427" s="28">
        <v>87929.8</v>
      </c>
      <c r="AK427" s="21" t="s">
        <v>244</v>
      </c>
      <c r="AL427" s="23">
        <v>136720</v>
      </c>
      <c r="AM427" s="23">
        <v>241473</v>
      </c>
      <c r="AN427" s="23">
        <v>20908015</v>
      </c>
      <c r="AO427" s="29">
        <v>20614</v>
      </c>
      <c r="AP427" s="21" t="s">
        <v>241</v>
      </c>
      <c r="AQ427" t="s">
        <v>1923</v>
      </c>
      <c r="AR427" s="21" t="s">
        <v>304</v>
      </c>
    </row>
    <row r="428" spans="1:44" ht="28.9" x14ac:dyDescent="0.5">
      <c r="A428" s="18">
        <v>45026</v>
      </c>
      <c r="B428" s="10">
        <v>89</v>
      </c>
      <c r="C428" s="9">
        <v>18929</v>
      </c>
      <c r="D428" s="10" t="s">
        <v>215</v>
      </c>
      <c r="E428" s="10"/>
      <c r="F428" s="10">
        <v>27.68</v>
      </c>
      <c r="G428" s="10"/>
      <c r="H428" s="19">
        <v>88</v>
      </c>
      <c r="I428" s="19" t="s">
        <v>254</v>
      </c>
      <c r="J428" s="19">
        <v>3.02</v>
      </c>
      <c r="K428" s="19">
        <v>84.23</v>
      </c>
      <c r="L428" s="19" t="s">
        <v>217</v>
      </c>
      <c r="M428" s="19">
        <v>1000</v>
      </c>
      <c r="N428" s="19">
        <v>980</v>
      </c>
      <c r="O428" s="19">
        <v>68.819999999999993</v>
      </c>
      <c r="P428" s="19">
        <v>0.01</v>
      </c>
      <c r="Q428" s="19">
        <v>0.27</v>
      </c>
      <c r="R428" s="19">
        <v>0</v>
      </c>
      <c r="S428" s="19">
        <v>59</v>
      </c>
      <c r="T428" s="19">
        <v>0.77</v>
      </c>
      <c r="U428" s="19">
        <v>1481</v>
      </c>
      <c r="V428" s="19">
        <v>895</v>
      </c>
      <c r="W428" s="19">
        <v>645</v>
      </c>
      <c r="X428" s="19">
        <v>256</v>
      </c>
      <c r="Y428" s="19" t="s">
        <v>238</v>
      </c>
      <c r="Z428" s="19" t="s">
        <v>232</v>
      </c>
      <c r="AA428" s="19" t="s">
        <v>178</v>
      </c>
      <c r="AB428" s="19" t="s">
        <v>40</v>
      </c>
      <c r="AC428" s="19">
        <v>1.4207000000000001</v>
      </c>
      <c r="AD428" s="19">
        <v>482.60539999999997</v>
      </c>
      <c r="AE428" s="19">
        <v>188.608</v>
      </c>
      <c r="AF428" s="19">
        <v>621.83370000000002</v>
      </c>
      <c r="AG428" s="26">
        <v>38144.06</v>
      </c>
      <c r="AH428" s="26">
        <v>244175.93</v>
      </c>
      <c r="AI428" s="19">
        <v>1040.5443</v>
      </c>
      <c r="AJ428" s="26">
        <v>71063.039999999994</v>
      </c>
      <c r="AK428" s="19" t="s">
        <v>289</v>
      </c>
      <c r="AL428" s="22">
        <v>109132</v>
      </c>
      <c r="AM428" s="22">
        <v>171378</v>
      </c>
      <c r="AN428" s="22">
        <v>22679118</v>
      </c>
      <c r="AO428" s="27">
        <v>19056</v>
      </c>
      <c r="AP428" s="19" t="s">
        <v>245</v>
      </c>
      <c r="AQ428" t="s">
        <v>1799</v>
      </c>
      <c r="AR428" s="19" t="s">
        <v>149</v>
      </c>
    </row>
    <row r="429" spans="1:44" ht="28.9" x14ac:dyDescent="0.5">
      <c r="A429" s="18">
        <v>45027</v>
      </c>
      <c r="B429" s="13">
        <v>66</v>
      </c>
      <c r="C429" s="12">
        <v>37810</v>
      </c>
      <c r="D429" s="13" t="s">
        <v>277</v>
      </c>
      <c r="E429" s="13" t="s">
        <v>402</v>
      </c>
      <c r="F429" s="13">
        <v>15.5</v>
      </c>
      <c r="G429" s="13"/>
      <c r="H429" s="21">
        <v>42</v>
      </c>
      <c r="I429" s="21" t="s">
        <v>229</v>
      </c>
      <c r="J429" s="21">
        <v>1.37</v>
      </c>
      <c r="K429" s="21">
        <v>63.88</v>
      </c>
      <c r="L429" s="21" t="s">
        <v>230</v>
      </c>
      <c r="M429" s="21">
        <v>1000</v>
      </c>
      <c r="N429" s="21">
        <v>1465</v>
      </c>
      <c r="O429" s="21">
        <v>52.54</v>
      </c>
      <c r="P429" s="21">
        <v>0.01</v>
      </c>
      <c r="Q429" s="21">
        <v>0.28000000000000003</v>
      </c>
      <c r="R429" s="21">
        <v>0</v>
      </c>
      <c r="S429" s="21">
        <v>51</v>
      </c>
      <c r="T429" s="21">
        <v>0.78</v>
      </c>
      <c r="U429" s="21">
        <v>1040</v>
      </c>
      <c r="V429" s="21">
        <v>828</v>
      </c>
      <c r="W429" s="21">
        <v>661</v>
      </c>
      <c r="X429" s="21">
        <v>316</v>
      </c>
      <c r="Y429" s="21" t="s">
        <v>238</v>
      </c>
      <c r="Z429" s="21" t="s">
        <v>243</v>
      </c>
      <c r="AA429" s="21" t="s">
        <v>178</v>
      </c>
      <c r="AB429" s="21" t="s">
        <v>261</v>
      </c>
      <c r="AC429" s="21">
        <v>1.3333999999999999</v>
      </c>
      <c r="AD429" s="21">
        <v>204.91460000000001</v>
      </c>
      <c r="AE429" s="21">
        <v>116.1311</v>
      </c>
      <c r="AF429" s="21">
        <v>419.62709999999998</v>
      </c>
      <c r="AG429" s="28">
        <v>32039.1</v>
      </c>
      <c r="AH429" s="28">
        <v>288757.14</v>
      </c>
      <c r="AI429" s="21">
        <v>2062.5625</v>
      </c>
      <c r="AJ429" s="28">
        <v>73243.990000000005</v>
      </c>
      <c r="AK429" s="21" t="s">
        <v>279</v>
      </c>
      <c r="AL429" s="23">
        <v>131871</v>
      </c>
      <c r="AM429" s="23">
        <v>194855</v>
      </c>
      <c r="AN429" s="23">
        <v>16881727</v>
      </c>
      <c r="AO429" s="29">
        <v>16050</v>
      </c>
      <c r="AP429" s="21" t="s">
        <v>241</v>
      </c>
      <c r="AQ429" t="s">
        <v>1841</v>
      </c>
      <c r="AR429" s="21" t="s">
        <v>34</v>
      </c>
    </row>
    <row r="430" spans="1:44" ht="28.9" x14ac:dyDescent="0.5">
      <c r="A430" s="18">
        <v>45028</v>
      </c>
      <c r="B430" s="10">
        <v>29</v>
      </c>
      <c r="C430" s="9">
        <v>15786</v>
      </c>
      <c r="D430" s="10" t="s">
        <v>215</v>
      </c>
      <c r="E430" s="10" t="s">
        <v>403</v>
      </c>
      <c r="F430" s="10">
        <v>8.3000000000000007</v>
      </c>
      <c r="G430" s="10" t="s">
        <v>98</v>
      </c>
      <c r="H430" s="19">
        <v>69</v>
      </c>
      <c r="I430" s="19" t="s">
        <v>254</v>
      </c>
      <c r="J430" s="19">
        <v>3.88</v>
      </c>
      <c r="K430" s="19">
        <v>82.36</v>
      </c>
      <c r="L430" s="19" t="s">
        <v>242</v>
      </c>
      <c r="M430" s="19">
        <v>1000</v>
      </c>
      <c r="N430" s="19">
        <v>1072</v>
      </c>
      <c r="O430" s="19">
        <v>62.49</v>
      </c>
      <c r="P430" s="19">
        <v>0.01</v>
      </c>
      <c r="Q430" s="19">
        <v>0.23</v>
      </c>
      <c r="R430" s="19">
        <v>0</v>
      </c>
      <c r="S430" s="19">
        <v>66</v>
      </c>
      <c r="T430" s="19">
        <v>0.73</v>
      </c>
      <c r="U430" s="19">
        <v>1401</v>
      </c>
      <c r="V430" s="19">
        <v>822</v>
      </c>
      <c r="W430" s="19">
        <v>663</v>
      </c>
      <c r="X430" s="19">
        <v>359</v>
      </c>
      <c r="Y430" s="19" t="s">
        <v>231</v>
      </c>
      <c r="Z430" s="19" t="s">
        <v>243</v>
      </c>
      <c r="AA430" s="19" t="s">
        <v>178</v>
      </c>
      <c r="AB430" s="19" t="s">
        <v>233</v>
      </c>
      <c r="AC430" s="19">
        <v>1.7336</v>
      </c>
      <c r="AD430" s="19">
        <v>142.07740000000001</v>
      </c>
      <c r="AE430" s="19">
        <v>109.7522</v>
      </c>
      <c r="AF430" s="19">
        <v>349.89339999999999</v>
      </c>
      <c r="AG430" s="26">
        <v>39590.68</v>
      </c>
      <c r="AH430" s="26">
        <v>103943.6</v>
      </c>
      <c r="AI430" s="19">
        <v>2252.9511000000002</v>
      </c>
      <c r="AJ430" s="26">
        <v>84901.93</v>
      </c>
      <c r="AK430" s="19" t="s">
        <v>234</v>
      </c>
      <c r="AL430" s="22">
        <v>114194</v>
      </c>
      <c r="AM430" s="22">
        <v>229000</v>
      </c>
      <c r="AN430" s="22">
        <v>15993427</v>
      </c>
      <c r="AO430" s="27">
        <v>24506</v>
      </c>
      <c r="AP430" s="19" t="s">
        <v>263</v>
      </c>
      <c r="AQ430" t="s">
        <v>1828</v>
      </c>
      <c r="AR430" s="19" t="s">
        <v>49</v>
      </c>
    </row>
    <row r="431" spans="1:44" ht="28.9" x14ac:dyDescent="0.5">
      <c r="A431" s="18">
        <v>45029</v>
      </c>
      <c r="B431" s="13">
        <v>91</v>
      </c>
      <c r="C431" s="12">
        <v>36798</v>
      </c>
      <c r="D431" s="13" t="s">
        <v>235</v>
      </c>
      <c r="E431" s="13" t="s">
        <v>404</v>
      </c>
      <c r="F431" s="13">
        <v>18.850000000000001</v>
      </c>
      <c r="G431" s="13"/>
      <c r="H431" s="21">
        <v>73</v>
      </c>
      <c r="I431" s="21" t="s">
        <v>229</v>
      </c>
      <c r="J431" s="21">
        <v>6.57</v>
      </c>
      <c r="K431" s="21">
        <v>80.08</v>
      </c>
      <c r="L431" s="21" t="s">
        <v>230</v>
      </c>
      <c r="M431" s="21">
        <v>1000</v>
      </c>
      <c r="N431" s="21">
        <v>1085</v>
      </c>
      <c r="O431" s="21">
        <v>64.16</v>
      </c>
      <c r="P431" s="21">
        <v>0.01</v>
      </c>
      <c r="Q431" s="21">
        <v>0.26</v>
      </c>
      <c r="R431" s="21">
        <v>0</v>
      </c>
      <c r="S431" s="21">
        <v>52</v>
      </c>
      <c r="T431" s="21">
        <v>0.76</v>
      </c>
      <c r="U431" s="21">
        <v>1955</v>
      </c>
      <c r="V431" s="21">
        <v>848</v>
      </c>
      <c r="W431" s="21">
        <v>615</v>
      </c>
      <c r="X431" s="21">
        <v>299</v>
      </c>
      <c r="Y431" s="21" t="s">
        <v>238</v>
      </c>
      <c r="Z431" s="21" t="s">
        <v>232</v>
      </c>
      <c r="AA431" s="21" t="s">
        <v>178</v>
      </c>
      <c r="AB431" s="21" t="s">
        <v>222</v>
      </c>
      <c r="AC431" s="21">
        <v>1.1294</v>
      </c>
      <c r="AD431" s="21">
        <v>493.93450000000001</v>
      </c>
      <c r="AE431" s="21">
        <v>153.31360000000001</v>
      </c>
      <c r="AF431" s="21">
        <v>651.71820000000002</v>
      </c>
      <c r="AG431" s="28">
        <v>22831.9</v>
      </c>
      <c r="AH431" s="23">
        <v>294280</v>
      </c>
      <c r="AI431" s="21">
        <v>1360.4747</v>
      </c>
      <c r="AJ431" s="28">
        <v>71251.69</v>
      </c>
      <c r="AK431" s="21" t="s">
        <v>268</v>
      </c>
      <c r="AL431" s="23">
        <v>94089</v>
      </c>
      <c r="AM431" s="23">
        <v>150019</v>
      </c>
      <c r="AN431" s="23">
        <v>24579621</v>
      </c>
      <c r="AO431" s="29">
        <v>16799</v>
      </c>
      <c r="AP431" s="21" t="s">
        <v>224</v>
      </c>
      <c r="AQ431" t="s">
        <v>1807</v>
      </c>
      <c r="AR431" s="21" t="s">
        <v>68</v>
      </c>
    </row>
    <row r="432" spans="1:44" ht="28.9" x14ac:dyDescent="0.5">
      <c r="A432" s="18">
        <v>45030</v>
      </c>
      <c r="B432" s="10">
        <v>36</v>
      </c>
      <c r="C432" s="9">
        <v>17494</v>
      </c>
      <c r="D432" s="10" t="s">
        <v>249</v>
      </c>
      <c r="E432" s="10"/>
      <c r="F432" s="10">
        <v>14.6</v>
      </c>
      <c r="G432" s="10" t="s">
        <v>103</v>
      </c>
      <c r="H432" s="19">
        <v>8</v>
      </c>
      <c r="I432" s="19" t="s">
        <v>229</v>
      </c>
      <c r="J432" s="19">
        <v>5.94</v>
      </c>
      <c r="K432" s="19">
        <v>60.69</v>
      </c>
      <c r="L432" s="19" t="s">
        <v>230</v>
      </c>
      <c r="M432" s="19">
        <v>1000</v>
      </c>
      <c r="N432" s="19">
        <v>1406</v>
      </c>
      <c r="O432" s="19">
        <v>50.25</v>
      </c>
      <c r="P432" s="19">
        <v>0.01</v>
      </c>
      <c r="Q432" s="19">
        <v>0.23</v>
      </c>
      <c r="R432" s="19">
        <v>0</v>
      </c>
      <c r="S432" s="19">
        <v>57</v>
      </c>
      <c r="T432" s="19">
        <v>0.73</v>
      </c>
      <c r="U432" s="19">
        <v>1126</v>
      </c>
      <c r="V432" s="19">
        <v>804</v>
      </c>
      <c r="W432" s="19">
        <v>668</v>
      </c>
      <c r="X432" s="19">
        <v>326</v>
      </c>
      <c r="Y432" s="19" t="s">
        <v>238</v>
      </c>
      <c r="Z432" s="19" t="s">
        <v>232</v>
      </c>
      <c r="AA432" s="19" t="s">
        <v>177</v>
      </c>
      <c r="AB432" s="19" t="s">
        <v>233</v>
      </c>
      <c r="AC432" s="19">
        <v>0.96099999999999997</v>
      </c>
      <c r="AD432" s="19">
        <v>102.9594</v>
      </c>
      <c r="AE432" s="19">
        <v>126.4293</v>
      </c>
      <c r="AF432" s="19">
        <v>453.15449999999998</v>
      </c>
      <c r="AG432" s="26">
        <v>38168.519999999997</v>
      </c>
      <c r="AH432" s="26">
        <v>119518.06</v>
      </c>
      <c r="AI432" s="19">
        <v>1490.5175999999999</v>
      </c>
      <c r="AJ432" s="26">
        <v>72538.86</v>
      </c>
      <c r="AK432" s="19" t="s">
        <v>308</v>
      </c>
      <c r="AL432" s="22">
        <v>122203</v>
      </c>
      <c r="AM432" s="22">
        <v>241212</v>
      </c>
      <c r="AN432" s="22">
        <v>21116912</v>
      </c>
      <c r="AO432" s="27">
        <v>22103</v>
      </c>
      <c r="AP432" s="19" t="s">
        <v>241</v>
      </c>
      <c r="AQ432" t="s">
        <v>1771</v>
      </c>
      <c r="AR432" s="19" t="s">
        <v>34</v>
      </c>
    </row>
    <row r="433" spans="1:44" ht="28.9" x14ac:dyDescent="0.5">
      <c r="A433" s="18">
        <v>45031</v>
      </c>
      <c r="B433" s="13">
        <v>61</v>
      </c>
      <c r="C433" s="12">
        <v>27186</v>
      </c>
      <c r="D433" s="13" t="s">
        <v>227</v>
      </c>
      <c r="E433" s="13"/>
      <c r="F433" s="13">
        <v>15.43</v>
      </c>
      <c r="G433" s="13"/>
      <c r="H433" s="21">
        <v>22</v>
      </c>
      <c r="I433" s="21" t="s">
        <v>229</v>
      </c>
      <c r="J433" s="21">
        <v>4.0599999999999996</v>
      </c>
      <c r="K433" s="21">
        <v>95.05</v>
      </c>
      <c r="L433" s="21" t="s">
        <v>242</v>
      </c>
      <c r="M433" s="21">
        <v>1000</v>
      </c>
      <c r="N433" s="21">
        <v>887</v>
      </c>
      <c r="O433" s="21">
        <v>52.06</v>
      </c>
      <c r="P433" s="21">
        <v>0.01</v>
      </c>
      <c r="Q433" s="21">
        <v>0.26</v>
      </c>
      <c r="R433" s="21">
        <v>0</v>
      </c>
      <c r="S433" s="21">
        <v>71</v>
      </c>
      <c r="T433" s="21">
        <v>0.76</v>
      </c>
      <c r="U433" s="21">
        <v>1612</v>
      </c>
      <c r="V433" s="21">
        <v>812</v>
      </c>
      <c r="W433" s="21">
        <v>616</v>
      </c>
      <c r="X433" s="21">
        <v>307</v>
      </c>
      <c r="Y433" s="21" t="s">
        <v>238</v>
      </c>
      <c r="Z433" s="21" t="s">
        <v>219</v>
      </c>
      <c r="AA433" s="21" t="s">
        <v>178</v>
      </c>
      <c r="AB433" s="21" t="s">
        <v>233</v>
      </c>
      <c r="AC433" s="21">
        <v>1.2014</v>
      </c>
      <c r="AD433" s="21">
        <v>463.11430000000001</v>
      </c>
      <c r="AE433" s="21">
        <v>154.5745</v>
      </c>
      <c r="AF433" s="21">
        <v>618.50040000000001</v>
      </c>
      <c r="AG433" s="28">
        <v>39672.129999999997</v>
      </c>
      <c r="AH433" s="28">
        <v>276901.02</v>
      </c>
      <c r="AI433" s="21">
        <v>2214.5965000000001</v>
      </c>
      <c r="AJ433" s="28">
        <v>89555.79</v>
      </c>
      <c r="AK433" s="21" t="s">
        <v>244</v>
      </c>
      <c r="AL433" s="23">
        <v>142051</v>
      </c>
      <c r="AM433" s="23">
        <v>151910</v>
      </c>
      <c r="AN433" s="23">
        <v>23811180</v>
      </c>
      <c r="AO433" s="29">
        <v>19765</v>
      </c>
      <c r="AP433" s="21" t="s">
        <v>241</v>
      </c>
      <c r="AQ433" t="s">
        <v>1807</v>
      </c>
      <c r="AR433" s="21" t="s">
        <v>47</v>
      </c>
    </row>
    <row r="434" spans="1:44" ht="28.9" x14ac:dyDescent="0.5">
      <c r="A434" s="18">
        <v>45032</v>
      </c>
      <c r="B434" s="10">
        <v>99</v>
      </c>
      <c r="C434" s="9">
        <v>33463</v>
      </c>
      <c r="D434" s="10" t="s">
        <v>227</v>
      </c>
      <c r="E434" s="10" t="s">
        <v>405</v>
      </c>
      <c r="F434" s="10">
        <v>8.0399999999999991</v>
      </c>
      <c r="G434" s="10"/>
      <c r="H434" s="19">
        <v>64</v>
      </c>
      <c r="I434" s="19" t="s">
        <v>237</v>
      </c>
      <c r="J434" s="19">
        <v>4.6399999999999997</v>
      </c>
      <c r="K434" s="19">
        <v>76.150000000000006</v>
      </c>
      <c r="L434" s="19" t="s">
        <v>230</v>
      </c>
      <c r="M434" s="19">
        <v>1000</v>
      </c>
      <c r="N434" s="19">
        <v>1083</v>
      </c>
      <c r="O434" s="19">
        <v>66.83</v>
      </c>
      <c r="P434" s="19">
        <v>0.01</v>
      </c>
      <c r="Q434" s="19">
        <v>0.23</v>
      </c>
      <c r="R434" s="19">
        <v>0</v>
      </c>
      <c r="S434" s="19">
        <v>68</v>
      </c>
      <c r="T434" s="19">
        <v>0.73</v>
      </c>
      <c r="U434" s="19">
        <v>1745</v>
      </c>
      <c r="V434" s="19">
        <v>895</v>
      </c>
      <c r="W434" s="19">
        <v>603</v>
      </c>
      <c r="X434" s="19">
        <v>352</v>
      </c>
      <c r="Y434" s="19" t="s">
        <v>238</v>
      </c>
      <c r="Z434" s="19" t="s">
        <v>232</v>
      </c>
      <c r="AA434" s="19" t="s">
        <v>177</v>
      </c>
      <c r="AB434" s="19" t="s">
        <v>239</v>
      </c>
      <c r="AC434" s="19">
        <v>1.4043000000000001</v>
      </c>
      <c r="AD434" s="19">
        <v>136.50710000000001</v>
      </c>
      <c r="AE434" s="19">
        <v>145.41499999999999</v>
      </c>
      <c r="AF434" s="19">
        <v>604.6463</v>
      </c>
      <c r="AG434" s="26">
        <v>36220.019999999997</v>
      </c>
      <c r="AH434" s="26">
        <v>81301.72</v>
      </c>
      <c r="AI434" s="19">
        <v>2476.1405</v>
      </c>
      <c r="AJ434" s="26">
        <v>79135.59</v>
      </c>
      <c r="AK434" s="19" t="s">
        <v>310</v>
      </c>
      <c r="AL434" s="22">
        <v>148936</v>
      </c>
      <c r="AM434" s="22">
        <v>214200</v>
      </c>
      <c r="AN434" s="22">
        <v>24059043</v>
      </c>
      <c r="AO434" s="27">
        <v>24302</v>
      </c>
      <c r="AP434" s="19" t="s">
        <v>245</v>
      </c>
      <c r="AQ434" t="s">
        <v>559</v>
      </c>
      <c r="AR434" s="19" t="s">
        <v>30</v>
      </c>
    </row>
    <row r="435" spans="1:44" ht="28.9" x14ac:dyDescent="0.5">
      <c r="A435" s="18">
        <v>45033</v>
      </c>
      <c r="B435" s="13">
        <v>4</v>
      </c>
      <c r="C435" s="12">
        <v>26787</v>
      </c>
      <c r="D435" s="13" t="s">
        <v>277</v>
      </c>
      <c r="E435" s="13" t="s">
        <v>406</v>
      </c>
      <c r="F435" s="13">
        <v>20.100000000000001</v>
      </c>
      <c r="G435" s="13"/>
      <c r="H435" s="21">
        <v>11</v>
      </c>
      <c r="I435" s="21" t="s">
        <v>254</v>
      </c>
      <c r="J435" s="21">
        <v>7.43</v>
      </c>
      <c r="K435" s="21">
        <v>97.48</v>
      </c>
      <c r="L435" s="21" t="s">
        <v>217</v>
      </c>
      <c r="M435" s="21">
        <v>1000</v>
      </c>
      <c r="N435" s="21">
        <v>816</v>
      </c>
      <c r="O435" s="21">
        <v>62.19</v>
      </c>
      <c r="P435" s="21">
        <v>0.01</v>
      </c>
      <c r="Q435" s="21">
        <v>0.27</v>
      </c>
      <c r="R435" s="21">
        <v>0</v>
      </c>
      <c r="S435" s="21">
        <v>59</v>
      </c>
      <c r="T435" s="21">
        <v>0.77</v>
      </c>
      <c r="U435" s="21">
        <v>1100</v>
      </c>
      <c r="V435" s="21">
        <v>843</v>
      </c>
      <c r="W435" s="21">
        <v>610</v>
      </c>
      <c r="X435" s="21">
        <v>270</v>
      </c>
      <c r="Y435" s="21" t="s">
        <v>231</v>
      </c>
      <c r="Z435" s="21" t="s">
        <v>219</v>
      </c>
      <c r="AA435" s="21" t="s">
        <v>178</v>
      </c>
      <c r="AB435" s="21" t="s">
        <v>261</v>
      </c>
      <c r="AC435" s="21">
        <v>1.0659000000000001</v>
      </c>
      <c r="AD435" s="21">
        <v>206.30119999999999</v>
      </c>
      <c r="AE435" s="21">
        <v>156.59049999999999</v>
      </c>
      <c r="AF435" s="21">
        <v>652.36120000000005</v>
      </c>
      <c r="AG435" s="28">
        <v>34531.660000000003</v>
      </c>
      <c r="AH435" s="28">
        <v>49198.19</v>
      </c>
      <c r="AI435" s="21">
        <v>2886.4243000000001</v>
      </c>
      <c r="AJ435" s="28">
        <v>87335.8</v>
      </c>
      <c r="AK435" s="21" t="s">
        <v>262</v>
      </c>
      <c r="AL435" s="23">
        <v>121169</v>
      </c>
      <c r="AM435" s="23">
        <v>201630</v>
      </c>
      <c r="AN435" s="23">
        <v>22761815</v>
      </c>
      <c r="AO435" s="29">
        <v>19398</v>
      </c>
      <c r="AP435" s="21" t="s">
        <v>263</v>
      </c>
      <c r="AQ435" t="s">
        <v>2066</v>
      </c>
      <c r="AR435" s="21" t="s">
        <v>44</v>
      </c>
    </row>
    <row r="436" spans="1:44" ht="28.9" x14ac:dyDescent="0.5">
      <c r="A436" s="18">
        <v>45034</v>
      </c>
      <c r="B436" s="10">
        <v>13</v>
      </c>
      <c r="C436" s="9">
        <v>23537</v>
      </c>
      <c r="D436" s="10" t="s">
        <v>277</v>
      </c>
      <c r="E436" s="10"/>
      <c r="F436" s="10">
        <v>14.27</v>
      </c>
      <c r="G436" s="10" t="s">
        <v>34</v>
      </c>
      <c r="H436" s="19">
        <v>53</v>
      </c>
      <c r="I436" s="19" t="s">
        <v>237</v>
      </c>
      <c r="J436" s="19">
        <v>6.48</v>
      </c>
      <c r="K436" s="19">
        <v>66.28</v>
      </c>
      <c r="L436" s="19" t="s">
        <v>217</v>
      </c>
      <c r="M436" s="19">
        <v>1000</v>
      </c>
      <c r="N436" s="19">
        <v>834</v>
      </c>
      <c r="O436" s="19">
        <v>68.23</v>
      </c>
      <c r="P436" s="19">
        <v>0.01</v>
      </c>
      <c r="Q436" s="19">
        <v>0.22</v>
      </c>
      <c r="R436" s="19">
        <v>0</v>
      </c>
      <c r="S436" s="19">
        <v>70</v>
      </c>
      <c r="T436" s="19">
        <v>0.72</v>
      </c>
      <c r="U436" s="19">
        <v>1617</v>
      </c>
      <c r="V436" s="19">
        <v>857</v>
      </c>
      <c r="W436" s="19">
        <v>610</v>
      </c>
      <c r="X436" s="19">
        <v>221</v>
      </c>
      <c r="Y436" s="19" t="s">
        <v>231</v>
      </c>
      <c r="Z436" s="19" t="s">
        <v>219</v>
      </c>
      <c r="AA436" s="19" t="s">
        <v>177</v>
      </c>
      <c r="AB436" s="19" t="s">
        <v>233</v>
      </c>
      <c r="AC436" s="19">
        <v>0.97330000000000005</v>
      </c>
      <c r="AD436" s="19">
        <v>418.25240000000002</v>
      </c>
      <c r="AE436" s="19">
        <v>152.76859999999999</v>
      </c>
      <c r="AF436" s="19">
        <v>317.30160000000001</v>
      </c>
      <c r="AG436" s="22">
        <v>39219</v>
      </c>
      <c r="AH436" s="22">
        <v>219875</v>
      </c>
      <c r="AI436" s="19">
        <v>2993.0282000000002</v>
      </c>
      <c r="AJ436" s="26">
        <v>71903.070000000007</v>
      </c>
      <c r="AK436" s="19" t="s">
        <v>308</v>
      </c>
      <c r="AL436" s="22">
        <v>114337</v>
      </c>
      <c r="AM436" s="22">
        <v>200497</v>
      </c>
      <c r="AN436" s="22">
        <v>19493479</v>
      </c>
      <c r="AO436" s="27">
        <v>21801</v>
      </c>
      <c r="AP436" s="19" t="s">
        <v>245</v>
      </c>
      <c r="AQ436" t="s">
        <v>1771</v>
      </c>
      <c r="AR436" s="19" t="s">
        <v>61</v>
      </c>
    </row>
    <row r="437" spans="1:44" ht="28.9" x14ac:dyDescent="0.5">
      <c r="A437" s="18">
        <v>45035</v>
      </c>
      <c r="B437" s="13">
        <v>65</v>
      </c>
      <c r="C437" s="12">
        <v>10870</v>
      </c>
      <c r="D437" s="13" t="s">
        <v>235</v>
      </c>
      <c r="E437" s="13"/>
      <c r="F437" s="13">
        <v>28.83</v>
      </c>
      <c r="G437" s="13" t="s">
        <v>103</v>
      </c>
      <c r="H437" s="21">
        <v>50</v>
      </c>
      <c r="I437" s="21" t="s">
        <v>229</v>
      </c>
      <c r="J437" s="21">
        <v>5.56</v>
      </c>
      <c r="K437" s="21">
        <v>69.099999999999994</v>
      </c>
      <c r="L437" s="21" t="s">
        <v>230</v>
      </c>
      <c r="M437" s="21">
        <v>1000</v>
      </c>
      <c r="N437" s="21">
        <v>1151</v>
      </c>
      <c r="O437" s="21">
        <v>51.19</v>
      </c>
      <c r="P437" s="21">
        <v>0.01</v>
      </c>
      <c r="Q437" s="21">
        <v>0.24</v>
      </c>
      <c r="R437" s="21">
        <v>0</v>
      </c>
      <c r="S437" s="21">
        <v>69</v>
      </c>
      <c r="T437" s="21">
        <v>0.74</v>
      </c>
      <c r="U437" s="21">
        <v>1103</v>
      </c>
      <c r="V437" s="21">
        <v>889</v>
      </c>
      <c r="W437" s="21">
        <v>630</v>
      </c>
      <c r="X437" s="21">
        <v>252</v>
      </c>
      <c r="Y437" s="21" t="s">
        <v>231</v>
      </c>
      <c r="Z437" s="21" t="s">
        <v>232</v>
      </c>
      <c r="AA437" s="21" t="s">
        <v>177</v>
      </c>
      <c r="AB437" s="21" t="s">
        <v>239</v>
      </c>
      <c r="AC437" s="21">
        <v>1.196</v>
      </c>
      <c r="AD437" s="21">
        <v>368.47649999999999</v>
      </c>
      <c r="AE437" s="21">
        <v>152.5565</v>
      </c>
      <c r="AF437" s="21">
        <v>647.18859999999995</v>
      </c>
      <c r="AG437" s="28">
        <v>30324.43</v>
      </c>
      <c r="AH437" s="23">
        <v>224235</v>
      </c>
      <c r="AI437" s="21">
        <v>2626.9333000000001</v>
      </c>
      <c r="AJ437" s="28">
        <v>80984.259999999995</v>
      </c>
      <c r="AK437" s="21" t="s">
        <v>286</v>
      </c>
      <c r="AL437" s="23">
        <v>113247</v>
      </c>
      <c r="AM437" s="23">
        <v>234667</v>
      </c>
      <c r="AN437" s="23">
        <v>23995534</v>
      </c>
      <c r="AO437" s="29">
        <v>22235</v>
      </c>
      <c r="AP437" s="21" t="s">
        <v>263</v>
      </c>
      <c r="AQ437" t="s">
        <v>1771</v>
      </c>
      <c r="AR437" s="21" t="s">
        <v>30</v>
      </c>
    </row>
    <row r="438" spans="1:44" ht="28.9" x14ac:dyDescent="0.5">
      <c r="A438" s="18">
        <v>45036</v>
      </c>
      <c r="B438" s="10">
        <v>25</v>
      </c>
      <c r="C438" s="9">
        <v>22762</v>
      </c>
      <c r="D438" s="10" t="s">
        <v>235</v>
      </c>
      <c r="E438" s="10"/>
      <c r="F438" s="10">
        <v>3.03</v>
      </c>
      <c r="G438" s="10" t="s">
        <v>34</v>
      </c>
      <c r="H438" s="19">
        <v>23</v>
      </c>
      <c r="I438" s="19" t="s">
        <v>237</v>
      </c>
      <c r="J438" s="19">
        <v>6.91</v>
      </c>
      <c r="K438" s="19">
        <v>63.52</v>
      </c>
      <c r="L438" s="19" t="s">
        <v>242</v>
      </c>
      <c r="M438" s="19">
        <v>1000</v>
      </c>
      <c r="N438" s="19">
        <v>1004</v>
      </c>
      <c r="O438" s="19">
        <v>65.23</v>
      </c>
      <c r="P438" s="19">
        <v>0.01</v>
      </c>
      <c r="Q438" s="19">
        <v>0.23</v>
      </c>
      <c r="R438" s="19">
        <v>0</v>
      </c>
      <c r="S438" s="19">
        <v>70</v>
      </c>
      <c r="T438" s="19">
        <v>0.73</v>
      </c>
      <c r="U438" s="19">
        <v>1956</v>
      </c>
      <c r="V438" s="19">
        <v>809</v>
      </c>
      <c r="W438" s="19">
        <v>621</v>
      </c>
      <c r="X438" s="19">
        <v>353</v>
      </c>
      <c r="Y438" s="19" t="s">
        <v>231</v>
      </c>
      <c r="Z438" s="19" t="s">
        <v>232</v>
      </c>
      <c r="AA438" s="19" t="s">
        <v>177</v>
      </c>
      <c r="AB438" s="19" t="s">
        <v>261</v>
      </c>
      <c r="AC438" s="19">
        <v>1.3707</v>
      </c>
      <c r="AD438" s="19">
        <v>422.4205</v>
      </c>
      <c r="AE438" s="19">
        <v>155.4915</v>
      </c>
      <c r="AF438" s="19">
        <v>595.71109999999999</v>
      </c>
      <c r="AG438" s="26">
        <v>33173.57</v>
      </c>
      <c r="AH438" s="26">
        <v>278865.3</v>
      </c>
      <c r="AI438" s="19">
        <v>1984.6301000000001</v>
      </c>
      <c r="AJ438" s="26">
        <v>75117.2</v>
      </c>
      <c r="AK438" s="19" t="s">
        <v>314</v>
      </c>
      <c r="AL438" s="22">
        <v>134536</v>
      </c>
      <c r="AM438" s="22">
        <v>157314</v>
      </c>
      <c r="AN438" s="22">
        <v>23349361</v>
      </c>
      <c r="AO438" s="27">
        <v>22496</v>
      </c>
      <c r="AP438" s="19" t="s">
        <v>224</v>
      </c>
      <c r="AQ438" t="s">
        <v>1799</v>
      </c>
      <c r="AR438" s="19" t="s">
        <v>34</v>
      </c>
    </row>
    <row r="439" spans="1:44" ht="28.9" x14ac:dyDescent="0.5">
      <c r="A439" s="18">
        <v>45037</v>
      </c>
      <c r="B439" s="13">
        <v>42</v>
      </c>
      <c r="C439" s="12">
        <v>25190</v>
      </c>
      <c r="D439" s="13" t="s">
        <v>215</v>
      </c>
      <c r="E439" s="13"/>
      <c r="F439" s="13">
        <v>28.48</v>
      </c>
      <c r="G439" s="13" t="s">
        <v>34</v>
      </c>
      <c r="H439" s="21">
        <v>11</v>
      </c>
      <c r="I439" s="21" t="s">
        <v>229</v>
      </c>
      <c r="J439" s="21">
        <v>7.02</v>
      </c>
      <c r="K439" s="21">
        <v>76.900000000000006</v>
      </c>
      <c r="L439" s="21" t="s">
        <v>217</v>
      </c>
      <c r="M439" s="21">
        <v>1000</v>
      </c>
      <c r="N439" s="21">
        <v>1205</v>
      </c>
      <c r="O439" s="21">
        <v>59.29</v>
      </c>
      <c r="P439" s="21">
        <v>0.01</v>
      </c>
      <c r="Q439" s="21">
        <v>0.28999999999999998</v>
      </c>
      <c r="R439" s="21">
        <v>0</v>
      </c>
      <c r="S439" s="21">
        <v>75</v>
      </c>
      <c r="T439" s="21">
        <v>0.79</v>
      </c>
      <c r="U439" s="21">
        <v>1655</v>
      </c>
      <c r="V439" s="21">
        <v>817</v>
      </c>
      <c r="W439" s="21">
        <v>691</v>
      </c>
      <c r="X439" s="21">
        <v>273</v>
      </c>
      <c r="Y439" s="21" t="s">
        <v>231</v>
      </c>
      <c r="Z439" s="21" t="s">
        <v>219</v>
      </c>
      <c r="AA439" s="21" t="s">
        <v>177</v>
      </c>
      <c r="AB439" s="21" t="s">
        <v>222</v>
      </c>
      <c r="AC439" s="21">
        <v>1.4401999999999999</v>
      </c>
      <c r="AD439" s="21">
        <v>451.82760000000002</v>
      </c>
      <c r="AE439" s="21">
        <v>125.08069999999999</v>
      </c>
      <c r="AF439" s="21">
        <v>545.32060000000001</v>
      </c>
      <c r="AG439" s="28">
        <v>36012.92</v>
      </c>
      <c r="AH439" s="28">
        <v>157908.98000000001</v>
      </c>
      <c r="AI439" s="21">
        <v>1248.2475999999999</v>
      </c>
      <c r="AJ439" s="28">
        <v>89201.08</v>
      </c>
      <c r="AK439" s="21" t="s">
        <v>256</v>
      </c>
      <c r="AL439" s="23">
        <v>140777</v>
      </c>
      <c r="AM439" s="23">
        <v>249197</v>
      </c>
      <c r="AN439" s="23">
        <v>17025939</v>
      </c>
      <c r="AO439" s="29">
        <v>22309</v>
      </c>
      <c r="AP439" s="21" t="s">
        <v>224</v>
      </c>
      <c r="AQ439" t="s">
        <v>1789</v>
      </c>
      <c r="AR439" s="21" t="s">
        <v>49</v>
      </c>
    </row>
    <row r="440" spans="1:44" ht="28.9" x14ac:dyDescent="0.5">
      <c r="A440" s="18">
        <v>45038</v>
      </c>
      <c r="B440" s="10">
        <v>100</v>
      </c>
      <c r="C440" s="9">
        <v>33232</v>
      </c>
      <c r="D440" s="10" t="s">
        <v>235</v>
      </c>
      <c r="E440" s="10"/>
      <c r="F440" s="10">
        <v>4.72</v>
      </c>
      <c r="G440" s="10"/>
      <c r="H440" s="19">
        <v>55</v>
      </c>
      <c r="I440" s="19" t="s">
        <v>216</v>
      </c>
      <c r="J440" s="19">
        <v>8.14</v>
      </c>
      <c r="K440" s="19">
        <v>75.19</v>
      </c>
      <c r="L440" s="19" t="s">
        <v>217</v>
      </c>
      <c r="M440" s="19">
        <v>1000</v>
      </c>
      <c r="N440" s="19">
        <v>1242</v>
      </c>
      <c r="O440" s="19">
        <v>67.55</v>
      </c>
      <c r="P440" s="19">
        <v>0.01</v>
      </c>
      <c r="Q440" s="19">
        <v>0.24</v>
      </c>
      <c r="R440" s="19">
        <v>0</v>
      </c>
      <c r="S440" s="19">
        <v>56</v>
      </c>
      <c r="T440" s="19">
        <v>0.74</v>
      </c>
      <c r="U440" s="19">
        <v>1302</v>
      </c>
      <c r="V440" s="19">
        <v>831</v>
      </c>
      <c r="W440" s="19">
        <v>645</v>
      </c>
      <c r="X440" s="19">
        <v>265</v>
      </c>
      <c r="Y440" s="19" t="s">
        <v>231</v>
      </c>
      <c r="Z440" s="19" t="s">
        <v>243</v>
      </c>
      <c r="AA440" s="19" t="s">
        <v>177</v>
      </c>
      <c r="AB440" s="19" t="s">
        <v>239</v>
      </c>
      <c r="AC440" s="19">
        <v>1.3163</v>
      </c>
      <c r="AD440" s="19">
        <v>402.22449999999998</v>
      </c>
      <c r="AE440" s="19">
        <v>139.54730000000001</v>
      </c>
      <c r="AF440" s="19">
        <v>516.19439999999997</v>
      </c>
      <c r="AG440" s="22">
        <v>241473</v>
      </c>
      <c r="AH440" s="26">
        <v>256720.48</v>
      </c>
      <c r="AI440" s="19">
        <v>1703.5035</v>
      </c>
      <c r="AJ440" s="26">
        <v>85266.18</v>
      </c>
      <c r="AK440" s="19" t="s">
        <v>274</v>
      </c>
      <c r="AL440" s="22">
        <v>136152</v>
      </c>
      <c r="AM440" s="22">
        <v>191667</v>
      </c>
      <c r="AN440" s="22">
        <v>248052</v>
      </c>
      <c r="AO440" s="27">
        <v>17006</v>
      </c>
      <c r="AP440" s="19" t="s">
        <v>241</v>
      </c>
      <c r="AQ440" t="s">
        <v>1819</v>
      </c>
      <c r="AR440" s="19" t="s">
        <v>34</v>
      </c>
    </row>
    <row r="441" spans="1:44" ht="28.9" x14ac:dyDescent="0.5">
      <c r="A441" s="18">
        <v>45039</v>
      </c>
      <c r="B441" s="13">
        <v>100</v>
      </c>
      <c r="C441" s="12">
        <v>36326</v>
      </c>
      <c r="D441" s="13" t="s">
        <v>249</v>
      </c>
      <c r="E441" s="13"/>
      <c r="F441" s="13">
        <v>16.16</v>
      </c>
      <c r="G441" s="13"/>
      <c r="H441" s="21">
        <v>93</v>
      </c>
      <c r="I441" s="21" t="s">
        <v>216</v>
      </c>
      <c r="J441" s="21">
        <v>7.03</v>
      </c>
      <c r="K441" s="21">
        <v>75.400000000000006</v>
      </c>
      <c r="L441" s="21" t="s">
        <v>217</v>
      </c>
      <c r="M441" s="21">
        <v>1000</v>
      </c>
      <c r="N441" s="21">
        <v>878</v>
      </c>
      <c r="O441" s="21">
        <v>55.65</v>
      </c>
      <c r="P441" s="21">
        <v>0.01</v>
      </c>
      <c r="Q441" s="21">
        <v>0.28000000000000003</v>
      </c>
      <c r="R441" s="21">
        <v>0</v>
      </c>
      <c r="S441" s="21">
        <v>61</v>
      </c>
      <c r="T441" s="21">
        <v>0.78</v>
      </c>
      <c r="U441" s="21">
        <v>1630</v>
      </c>
      <c r="V441" s="21">
        <v>821</v>
      </c>
      <c r="W441" s="21">
        <v>698</v>
      </c>
      <c r="X441" s="21">
        <v>304</v>
      </c>
      <c r="Y441" s="21" t="s">
        <v>218</v>
      </c>
      <c r="Z441" s="21" t="s">
        <v>232</v>
      </c>
      <c r="AA441" s="21" t="s">
        <v>179</v>
      </c>
      <c r="AB441" s="21" t="s">
        <v>40</v>
      </c>
      <c r="AC441" s="21">
        <v>0.81020000000000003</v>
      </c>
      <c r="AD441" s="21">
        <v>178.67580000000001</v>
      </c>
      <c r="AE441" s="21">
        <v>103.8002</v>
      </c>
      <c r="AF441" s="21">
        <v>627.58190000000002</v>
      </c>
      <c r="AG441" s="28">
        <v>23730.79</v>
      </c>
      <c r="AH441" s="28">
        <v>129370.55</v>
      </c>
      <c r="AI441" s="21">
        <v>2524.3843000000002</v>
      </c>
      <c r="AJ441" s="28">
        <v>74532.850000000006</v>
      </c>
      <c r="AK441" s="21" t="s">
        <v>256</v>
      </c>
      <c r="AL441" s="23">
        <v>127443</v>
      </c>
      <c r="AM441" s="23">
        <v>215480</v>
      </c>
      <c r="AN441" s="23">
        <v>15729683</v>
      </c>
      <c r="AO441" s="29">
        <v>24910</v>
      </c>
      <c r="AP441" s="21" t="s">
        <v>263</v>
      </c>
      <c r="AQ441" t="s">
        <v>1889</v>
      </c>
      <c r="AR441" s="21" t="s">
        <v>84</v>
      </c>
    </row>
    <row r="442" spans="1:44" ht="28.9" x14ac:dyDescent="0.5">
      <c r="A442" s="18">
        <v>45040</v>
      </c>
      <c r="B442" s="10">
        <v>78</v>
      </c>
      <c r="C442" s="9">
        <v>36893</v>
      </c>
      <c r="D442" s="10" t="s">
        <v>215</v>
      </c>
      <c r="E442" s="10"/>
      <c r="F442" s="10">
        <v>8.7799999999999994</v>
      </c>
      <c r="G442" s="10"/>
      <c r="H442" s="19">
        <v>63</v>
      </c>
      <c r="I442" s="19" t="s">
        <v>216</v>
      </c>
      <c r="J442" s="19">
        <v>2.39</v>
      </c>
      <c r="K442" s="19">
        <v>91.23</v>
      </c>
      <c r="L442" s="19" t="s">
        <v>230</v>
      </c>
      <c r="M442" s="19">
        <v>1000</v>
      </c>
      <c r="N442" s="19">
        <v>867</v>
      </c>
      <c r="O442" s="19">
        <v>69.319999999999993</v>
      </c>
      <c r="P442" s="19">
        <v>0.69320000000000004</v>
      </c>
      <c r="Q442" s="19">
        <v>0.26</v>
      </c>
      <c r="R442" s="19">
        <v>0</v>
      </c>
      <c r="S442" s="19">
        <v>54</v>
      </c>
      <c r="T442" s="19">
        <v>0.76</v>
      </c>
      <c r="U442" s="19">
        <v>1351</v>
      </c>
      <c r="V442" s="19">
        <v>850</v>
      </c>
      <c r="W442" s="19">
        <v>669</v>
      </c>
      <c r="X442" s="19">
        <v>221</v>
      </c>
      <c r="Y442" s="19" t="s">
        <v>238</v>
      </c>
      <c r="Z442" s="19" t="s">
        <v>219</v>
      </c>
      <c r="AA442" s="19" t="s">
        <v>220</v>
      </c>
      <c r="AB442" s="19" t="s">
        <v>40</v>
      </c>
      <c r="AC442" s="19">
        <v>0.99739999999999995</v>
      </c>
      <c r="AD442" s="19">
        <v>272.14460000000003</v>
      </c>
      <c r="AE442" s="19">
        <v>105.0311</v>
      </c>
      <c r="AF442" s="19">
        <v>560.8836</v>
      </c>
      <c r="AG442" s="26">
        <v>37587.97</v>
      </c>
      <c r="AH442" s="26">
        <v>218448.33</v>
      </c>
      <c r="AI442" s="19">
        <v>1176.5262</v>
      </c>
      <c r="AJ442" s="26">
        <v>75229.039999999994</v>
      </c>
      <c r="AK442" s="19" t="s">
        <v>260</v>
      </c>
      <c r="AL442" s="22">
        <v>105706</v>
      </c>
      <c r="AM442" s="22">
        <v>183486</v>
      </c>
      <c r="AN442" s="22">
        <v>18426857</v>
      </c>
      <c r="AO442" s="27">
        <v>22333</v>
      </c>
      <c r="AP442" s="19" t="s">
        <v>224</v>
      </c>
      <c r="AQ442" t="s">
        <v>1807</v>
      </c>
      <c r="AR442" s="19" t="s">
        <v>44</v>
      </c>
    </row>
    <row r="443" spans="1:44" ht="28.9" x14ac:dyDescent="0.5">
      <c r="A443" s="18">
        <v>45041</v>
      </c>
      <c r="B443" s="13">
        <v>70</v>
      </c>
      <c r="C443" s="12">
        <v>32219</v>
      </c>
      <c r="D443" s="13" t="s">
        <v>277</v>
      </c>
      <c r="E443" s="13"/>
      <c r="F443" s="13">
        <v>17.93</v>
      </c>
      <c r="G443" s="13" t="s">
        <v>51</v>
      </c>
      <c r="H443" s="21">
        <v>38</v>
      </c>
      <c r="I443" s="21" t="s">
        <v>216</v>
      </c>
      <c r="J443" s="21">
        <v>6.31</v>
      </c>
      <c r="K443" s="21">
        <v>69.52</v>
      </c>
      <c r="L443" s="21" t="s">
        <v>217</v>
      </c>
      <c r="M443" s="21">
        <v>1000</v>
      </c>
      <c r="N443" s="21">
        <v>1268</v>
      </c>
      <c r="O443" s="21">
        <v>61.31</v>
      </c>
      <c r="P443" s="21">
        <v>0.61309999999999998</v>
      </c>
      <c r="Q443" s="21">
        <v>0.28999999999999998</v>
      </c>
      <c r="R443" s="21">
        <v>0</v>
      </c>
      <c r="S443" s="21">
        <v>51</v>
      </c>
      <c r="T443" s="21">
        <v>0.79</v>
      </c>
      <c r="U443" s="21">
        <v>1843</v>
      </c>
      <c r="V443" s="21">
        <v>807</v>
      </c>
      <c r="W443" s="21">
        <v>654</v>
      </c>
      <c r="X443" s="21">
        <v>327</v>
      </c>
      <c r="Y443" s="21" t="s">
        <v>238</v>
      </c>
      <c r="Z443" s="21" t="s">
        <v>243</v>
      </c>
      <c r="AA443" s="21" t="s">
        <v>177</v>
      </c>
      <c r="AB443" s="21" t="s">
        <v>261</v>
      </c>
      <c r="AC443" s="21">
        <v>1.4794</v>
      </c>
      <c r="AD443" s="21">
        <v>256.20929999999998</v>
      </c>
      <c r="AE443" s="21">
        <v>174.10599999999999</v>
      </c>
      <c r="AF443" s="21">
        <v>614.66470000000004</v>
      </c>
      <c r="AG443" s="28">
        <v>37619.68</v>
      </c>
      <c r="AH443" s="28">
        <v>273122.73</v>
      </c>
      <c r="AI443" s="21">
        <v>2048.9551000000001</v>
      </c>
      <c r="AJ443" s="28">
        <v>72870.710000000006</v>
      </c>
      <c r="AK443" s="21" t="s">
        <v>282</v>
      </c>
      <c r="AL443" s="23">
        <v>143977</v>
      </c>
      <c r="AM443" s="23">
        <v>228671</v>
      </c>
      <c r="AN443" s="23">
        <v>18301397</v>
      </c>
      <c r="AO443" s="29">
        <v>16089</v>
      </c>
      <c r="AP443" s="21" t="s">
        <v>263</v>
      </c>
      <c r="AQ443" t="s">
        <v>1853</v>
      </c>
      <c r="AR443" s="21" t="s">
        <v>30</v>
      </c>
    </row>
    <row r="444" spans="1:44" ht="28.9" x14ac:dyDescent="0.5">
      <c r="A444" s="18">
        <v>45042</v>
      </c>
      <c r="B444" s="10">
        <v>51</v>
      </c>
      <c r="C444" s="9">
        <v>8715</v>
      </c>
      <c r="D444" s="10" t="s">
        <v>277</v>
      </c>
      <c r="E444" s="10"/>
      <c r="F444" s="10">
        <v>19.09</v>
      </c>
      <c r="G444" s="10" t="s">
        <v>34</v>
      </c>
      <c r="H444" s="19">
        <v>35</v>
      </c>
      <c r="I444" s="19" t="s">
        <v>254</v>
      </c>
      <c r="J444" s="19">
        <v>4.8099999999999996</v>
      </c>
      <c r="K444" s="19">
        <v>68.36</v>
      </c>
      <c r="L444" s="19" t="s">
        <v>217</v>
      </c>
      <c r="M444" s="19">
        <v>1000</v>
      </c>
      <c r="N444" s="19">
        <v>1454</v>
      </c>
      <c r="O444" s="19">
        <v>53.73</v>
      </c>
      <c r="P444" s="19">
        <v>0.5373</v>
      </c>
      <c r="Q444" s="19">
        <v>0.28000000000000003</v>
      </c>
      <c r="R444" s="19">
        <v>0</v>
      </c>
      <c r="S444" s="19">
        <v>67</v>
      </c>
      <c r="T444" s="19">
        <v>0.78</v>
      </c>
      <c r="U444" s="19">
        <v>1423</v>
      </c>
      <c r="V444" s="19">
        <v>826</v>
      </c>
      <c r="W444" s="19">
        <v>677</v>
      </c>
      <c r="X444" s="19">
        <v>203</v>
      </c>
      <c r="Y444" s="19" t="s">
        <v>238</v>
      </c>
      <c r="Z444" s="19" t="s">
        <v>243</v>
      </c>
      <c r="AA444" s="19" t="s">
        <v>177</v>
      </c>
      <c r="AB444" s="19" t="s">
        <v>261</v>
      </c>
      <c r="AC444" s="19">
        <v>1.0007999999999999</v>
      </c>
      <c r="AD444" s="19">
        <v>228.77160000000001</v>
      </c>
      <c r="AE444" s="19">
        <v>111.0741</v>
      </c>
      <c r="AF444" s="19">
        <v>527.99590000000001</v>
      </c>
      <c r="AG444" s="26">
        <v>31543.68</v>
      </c>
      <c r="AH444" s="26">
        <v>186646.97</v>
      </c>
      <c r="AI444" s="19">
        <v>1650.7719999999999</v>
      </c>
      <c r="AJ444" s="26">
        <v>82685.48</v>
      </c>
      <c r="AK444" s="19" t="s">
        <v>286</v>
      </c>
      <c r="AL444" s="22">
        <v>148949</v>
      </c>
      <c r="AM444" s="22">
        <v>189600</v>
      </c>
      <c r="AN444" s="22">
        <v>16929944</v>
      </c>
      <c r="AO444" s="27">
        <v>15444</v>
      </c>
      <c r="AP444" s="19" t="s">
        <v>245</v>
      </c>
      <c r="AQ444" t="s">
        <v>1864</v>
      </c>
      <c r="AR444" s="19" t="s">
        <v>30</v>
      </c>
    </row>
    <row r="445" spans="1:44" ht="28.9" x14ac:dyDescent="0.5">
      <c r="A445" s="18">
        <v>45043</v>
      </c>
      <c r="B445" s="13">
        <v>57</v>
      </c>
      <c r="C445" s="12">
        <v>20625</v>
      </c>
      <c r="D445" s="13" t="s">
        <v>227</v>
      </c>
      <c r="E445" s="13"/>
      <c r="F445" s="13">
        <v>24.9</v>
      </c>
      <c r="G445" s="13" t="s">
        <v>49</v>
      </c>
      <c r="H445" s="21">
        <v>67</v>
      </c>
      <c r="I445" s="21" t="s">
        <v>254</v>
      </c>
      <c r="J445" s="21">
        <v>3.7</v>
      </c>
      <c r="K445" s="21">
        <v>75.53</v>
      </c>
      <c r="L445" s="21" t="s">
        <v>230</v>
      </c>
      <c r="M445" s="21">
        <v>1000</v>
      </c>
      <c r="N445" s="21">
        <v>1012</v>
      </c>
      <c r="O445" s="21">
        <v>53.51</v>
      </c>
      <c r="P445" s="21">
        <v>0.53510000000000002</v>
      </c>
      <c r="Q445" s="21">
        <v>0.25</v>
      </c>
      <c r="R445" s="21">
        <v>0</v>
      </c>
      <c r="S445" s="21">
        <v>53</v>
      </c>
      <c r="T445" s="21">
        <v>0.75</v>
      </c>
      <c r="U445" s="21">
        <v>1133</v>
      </c>
      <c r="V445" s="21">
        <v>811</v>
      </c>
      <c r="W445" s="21">
        <v>681</v>
      </c>
      <c r="X445" s="21">
        <v>282</v>
      </c>
      <c r="Y445" s="21" t="s">
        <v>231</v>
      </c>
      <c r="Z445" s="21" t="s">
        <v>232</v>
      </c>
      <c r="AA445" s="21" t="s">
        <v>177</v>
      </c>
      <c r="AB445" s="21" t="s">
        <v>239</v>
      </c>
      <c r="AC445" s="21">
        <v>1.6338999999999999</v>
      </c>
      <c r="AD445" s="21">
        <v>223.14930000000001</v>
      </c>
      <c r="AE445" s="21">
        <v>169.6713</v>
      </c>
      <c r="AF445" s="21">
        <v>444.55560000000003</v>
      </c>
      <c r="AG445" s="23">
        <v>247820</v>
      </c>
      <c r="AH445" s="28">
        <v>31946.98</v>
      </c>
      <c r="AI445" s="21">
        <v>1643.6547</v>
      </c>
      <c r="AJ445" s="28">
        <v>81620.39</v>
      </c>
      <c r="AK445" s="21" t="s">
        <v>234</v>
      </c>
      <c r="AL445" s="23">
        <v>128578</v>
      </c>
      <c r="AM445" s="23">
        <v>213585</v>
      </c>
      <c r="AN445" s="23">
        <v>22994123</v>
      </c>
      <c r="AO445" s="29">
        <v>24280</v>
      </c>
      <c r="AP445" s="21" t="s">
        <v>245</v>
      </c>
      <c r="AQ445" t="s">
        <v>1799</v>
      </c>
      <c r="AR445" s="21" t="s">
        <v>34</v>
      </c>
    </row>
    <row r="446" spans="1:44" ht="28.9" x14ac:dyDescent="0.5">
      <c r="A446" s="18">
        <v>45044</v>
      </c>
      <c r="B446" s="10">
        <v>37</v>
      </c>
      <c r="C446" s="9">
        <v>14936</v>
      </c>
      <c r="D446" s="10" t="s">
        <v>277</v>
      </c>
      <c r="E446" s="10"/>
      <c r="F446" s="10">
        <v>9.17</v>
      </c>
      <c r="G446" s="10" t="s">
        <v>34</v>
      </c>
      <c r="H446" s="19">
        <v>59</v>
      </c>
      <c r="I446" s="19" t="s">
        <v>254</v>
      </c>
      <c r="J446" s="19">
        <v>1.41</v>
      </c>
      <c r="K446" s="19">
        <v>78.989999999999995</v>
      </c>
      <c r="L446" s="19" t="s">
        <v>230</v>
      </c>
      <c r="M446" s="19">
        <v>1000</v>
      </c>
      <c r="N446" s="19">
        <v>1299</v>
      </c>
      <c r="O446" s="19">
        <v>50.94</v>
      </c>
      <c r="P446" s="19">
        <v>0.50939999999999996</v>
      </c>
      <c r="Q446" s="19">
        <v>0.23</v>
      </c>
      <c r="R446" s="19">
        <v>0</v>
      </c>
      <c r="S446" s="19">
        <v>50</v>
      </c>
      <c r="T446" s="19">
        <v>0.73</v>
      </c>
      <c r="U446" s="19">
        <v>1891</v>
      </c>
      <c r="V446" s="19">
        <v>820</v>
      </c>
      <c r="W446" s="19">
        <v>653</v>
      </c>
      <c r="X446" s="19">
        <v>365</v>
      </c>
      <c r="Y446" s="19" t="s">
        <v>238</v>
      </c>
      <c r="Z446" s="19" t="s">
        <v>219</v>
      </c>
      <c r="AA446" s="19" t="s">
        <v>178</v>
      </c>
      <c r="AB446" s="19" t="s">
        <v>222</v>
      </c>
      <c r="AC446" s="19">
        <v>1.3567</v>
      </c>
      <c r="AD446" s="19">
        <v>222.61170000000001</v>
      </c>
      <c r="AE446" s="19">
        <v>128.79060000000001</v>
      </c>
      <c r="AF446" s="19">
        <v>586.57629999999995</v>
      </c>
      <c r="AG446" s="26">
        <v>39418.83</v>
      </c>
      <c r="AH446" s="26">
        <v>126388.73</v>
      </c>
      <c r="AI446" s="19">
        <v>1839.2619</v>
      </c>
      <c r="AJ446" s="26">
        <v>82334.289999999994</v>
      </c>
      <c r="AK446" s="19" t="s">
        <v>286</v>
      </c>
      <c r="AL446" s="22">
        <v>98588</v>
      </c>
      <c r="AM446" s="22">
        <v>230446</v>
      </c>
      <c r="AN446" s="22">
        <v>17961119</v>
      </c>
      <c r="AO446" s="27">
        <v>18704</v>
      </c>
      <c r="AP446" s="19" t="s">
        <v>224</v>
      </c>
      <c r="AQ446" t="s">
        <v>1779</v>
      </c>
      <c r="AR446" s="19" t="s">
        <v>39</v>
      </c>
    </row>
    <row r="447" spans="1:44" ht="28.9" x14ac:dyDescent="0.5">
      <c r="A447" s="18">
        <v>45045</v>
      </c>
      <c r="B447" s="13">
        <v>35</v>
      </c>
      <c r="C447" s="12">
        <v>13938</v>
      </c>
      <c r="D447" s="13" t="s">
        <v>249</v>
      </c>
      <c r="E447" s="13"/>
      <c r="F447" s="13">
        <v>8.1</v>
      </c>
      <c r="G447" s="13"/>
      <c r="H447" s="21">
        <v>62</v>
      </c>
      <c r="I447" s="21" t="s">
        <v>254</v>
      </c>
      <c r="J447" s="21">
        <v>7.43</v>
      </c>
      <c r="K447" s="21">
        <v>85.34</v>
      </c>
      <c r="L447" s="21" t="s">
        <v>217</v>
      </c>
      <c r="M447" s="21">
        <v>1000</v>
      </c>
      <c r="N447" s="21">
        <v>1260</v>
      </c>
      <c r="O447" s="21">
        <v>62.09</v>
      </c>
      <c r="P447" s="21">
        <v>0.62090000000000001</v>
      </c>
      <c r="Q447" s="21">
        <v>0.21</v>
      </c>
      <c r="R447" s="21">
        <v>0</v>
      </c>
      <c r="S447" s="21">
        <v>52</v>
      </c>
      <c r="T447" s="21">
        <v>0.71</v>
      </c>
      <c r="U447" s="21">
        <v>1673</v>
      </c>
      <c r="V447" s="21">
        <v>828</v>
      </c>
      <c r="W447" s="21">
        <v>687</v>
      </c>
      <c r="X447" s="21">
        <v>394</v>
      </c>
      <c r="Y447" s="21" t="s">
        <v>238</v>
      </c>
      <c r="Z447" s="21" t="s">
        <v>219</v>
      </c>
      <c r="AA447" s="21" t="s">
        <v>179</v>
      </c>
      <c r="AB447" s="21" t="s">
        <v>222</v>
      </c>
      <c r="AC447" s="21">
        <v>1.0905</v>
      </c>
      <c r="AD447" s="21">
        <v>411.17169999999999</v>
      </c>
      <c r="AE447" s="21">
        <v>174.5437</v>
      </c>
      <c r="AF447" s="21">
        <v>646.08479999999997</v>
      </c>
      <c r="AG447" s="23">
        <v>247126</v>
      </c>
      <c r="AH447" s="28">
        <v>296068.64</v>
      </c>
      <c r="AI447" s="21">
        <v>1739.1098999999999</v>
      </c>
      <c r="AJ447" s="28">
        <v>75895.070000000007</v>
      </c>
      <c r="AK447" s="21" t="s">
        <v>260</v>
      </c>
      <c r="AL447" s="23">
        <v>141642</v>
      </c>
      <c r="AM447" s="23">
        <v>240167</v>
      </c>
      <c r="AN447" s="23">
        <v>18396479</v>
      </c>
      <c r="AO447" s="29">
        <v>19863</v>
      </c>
      <c r="AP447" s="21" t="s">
        <v>224</v>
      </c>
      <c r="AQ447" t="s">
        <v>1889</v>
      </c>
      <c r="AR447" s="21" t="s">
        <v>30</v>
      </c>
    </row>
    <row r="448" spans="1:44" ht="28.9" x14ac:dyDescent="0.5">
      <c r="A448" s="18">
        <v>45046</v>
      </c>
      <c r="B448" s="10">
        <v>15</v>
      </c>
      <c r="C448" s="9">
        <v>29413</v>
      </c>
      <c r="D448" s="10" t="s">
        <v>249</v>
      </c>
      <c r="E448" s="10"/>
      <c r="F448" s="10">
        <v>13.87</v>
      </c>
      <c r="G448" s="10" t="s">
        <v>34</v>
      </c>
      <c r="H448" s="19">
        <v>38</v>
      </c>
      <c r="I448" s="19" t="s">
        <v>216</v>
      </c>
      <c r="J448" s="19">
        <v>5.78</v>
      </c>
      <c r="K448" s="19">
        <v>72.87</v>
      </c>
      <c r="L448" s="19" t="s">
        <v>242</v>
      </c>
      <c r="M448" s="19">
        <v>1000</v>
      </c>
      <c r="N448" s="19">
        <v>1142</v>
      </c>
      <c r="O448" s="19">
        <v>63.49</v>
      </c>
      <c r="P448" s="19">
        <v>0.63490000000000002</v>
      </c>
      <c r="Q448" s="19">
        <v>0.2</v>
      </c>
      <c r="R448" s="19">
        <v>0</v>
      </c>
      <c r="S448" s="19">
        <v>75</v>
      </c>
      <c r="T448" s="19">
        <v>0.7</v>
      </c>
      <c r="U448" s="19">
        <v>1956</v>
      </c>
      <c r="V448" s="19">
        <v>824</v>
      </c>
      <c r="W448" s="19">
        <v>690</v>
      </c>
      <c r="X448" s="19">
        <v>323</v>
      </c>
      <c r="Y448" s="19" t="s">
        <v>238</v>
      </c>
      <c r="Z448" s="19" t="s">
        <v>232</v>
      </c>
      <c r="AA448" s="19" t="s">
        <v>178</v>
      </c>
      <c r="AB448" s="19" t="s">
        <v>239</v>
      </c>
      <c r="AC448" s="19">
        <v>0.97089999999999999</v>
      </c>
      <c r="AD448" s="19">
        <v>129.24690000000001</v>
      </c>
      <c r="AE448" s="19">
        <v>106.20910000000001</v>
      </c>
      <c r="AF448" s="19">
        <v>680.95079999999996</v>
      </c>
      <c r="AG448" s="26">
        <v>29603.3</v>
      </c>
      <c r="AH448" s="26">
        <v>270448.69</v>
      </c>
      <c r="AI448" s="19">
        <v>1851.0473</v>
      </c>
      <c r="AJ448" s="26">
        <v>82076.61</v>
      </c>
      <c r="AK448" s="19" t="s">
        <v>286</v>
      </c>
      <c r="AL448" s="22">
        <v>105986</v>
      </c>
      <c r="AM448" s="22">
        <v>195833</v>
      </c>
      <c r="AN448" s="22">
        <v>21053247</v>
      </c>
      <c r="AO448" s="27">
        <v>20426</v>
      </c>
      <c r="AP448" s="19" t="s">
        <v>241</v>
      </c>
      <c r="AQ448" t="s">
        <v>62</v>
      </c>
      <c r="AR448" s="19" t="s">
        <v>407</v>
      </c>
    </row>
    <row r="449" spans="1:44" ht="28.9" x14ac:dyDescent="0.5">
      <c r="A449" s="18">
        <v>45047</v>
      </c>
      <c r="B449" s="13">
        <v>11</v>
      </c>
      <c r="C449" s="12">
        <v>20572</v>
      </c>
      <c r="D449" s="13" t="s">
        <v>235</v>
      </c>
      <c r="E449" s="13"/>
      <c r="F449" s="13">
        <v>13.47</v>
      </c>
      <c r="G449" s="13" t="s">
        <v>408</v>
      </c>
      <c r="H449" s="21">
        <v>14</v>
      </c>
      <c r="I449" s="21" t="s">
        <v>237</v>
      </c>
      <c r="J449" s="21">
        <v>5.97</v>
      </c>
      <c r="K449" s="21">
        <v>92.8</v>
      </c>
      <c r="L449" s="21" t="s">
        <v>217</v>
      </c>
      <c r="M449" s="21">
        <v>1000</v>
      </c>
      <c r="N449" s="21">
        <v>822</v>
      </c>
      <c r="O449" s="21">
        <v>67.03</v>
      </c>
      <c r="P449" s="21">
        <v>0.67030000000000001</v>
      </c>
      <c r="Q449" s="21">
        <v>0.28999999999999998</v>
      </c>
      <c r="R449" s="21">
        <v>0</v>
      </c>
      <c r="S449" s="21">
        <v>61</v>
      </c>
      <c r="T449" s="21">
        <v>0.79</v>
      </c>
      <c r="U449" s="21">
        <v>1410</v>
      </c>
      <c r="V449" s="21">
        <v>886</v>
      </c>
      <c r="W449" s="21">
        <v>611</v>
      </c>
      <c r="X449" s="21">
        <v>286</v>
      </c>
      <c r="Y449" s="21" t="s">
        <v>231</v>
      </c>
      <c r="Z449" s="21" t="s">
        <v>232</v>
      </c>
      <c r="AA449" s="21" t="s">
        <v>220</v>
      </c>
      <c r="AB449" s="21" t="s">
        <v>222</v>
      </c>
      <c r="AC449" s="21">
        <v>1.0670999999999999</v>
      </c>
      <c r="AD449" s="21">
        <v>304.24180000000001</v>
      </c>
      <c r="AE449" s="21">
        <v>193.78219999999999</v>
      </c>
      <c r="AF449" s="21">
        <v>529.95830000000001</v>
      </c>
      <c r="AG449" s="28">
        <v>39674.230000000003</v>
      </c>
      <c r="AH449" s="28">
        <v>261159.02</v>
      </c>
      <c r="AI449" s="21">
        <v>1940.1774</v>
      </c>
      <c r="AJ449" s="28">
        <v>81542.59</v>
      </c>
      <c r="AK449" s="21" t="s">
        <v>292</v>
      </c>
      <c r="AL449" s="23">
        <v>140135</v>
      </c>
      <c r="AM449" s="23">
        <v>231309</v>
      </c>
      <c r="AN449" s="23">
        <v>23583900</v>
      </c>
      <c r="AO449" s="29">
        <v>21799</v>
      </c>
      <c r="AP449" s="21" t="s">
        <v>245</v>
      </c>
      <c r="AQ449" t="s">
        <v>62</v>
      </c>
      <c r="AR449" s="21" t="s">
        <v>34</v>
      </c>
    </row>
    <row r="450" spans="1:44" ht="28.9" x14ac:dyDescent="0.5">
      <c r="A450" s="18">
        <v>45048</v>
      </c>
      <c r="B450" s="10">
        <v>1</v>
      </c>
      <c r="C450" s="9">
        <v>15177</v>
      </c>
      <c r="D450" s="10" t="s">
        <v>215</v>
      </c>
      <c r="E450" s="10"/>
      <c r="F450" s="10">
        <v>21.57</v>
      </c>
      <c r="G450" s="10"/>
      <c r="H450" s="19">
        <v>94</v>
      </c>
      <c r="I450" s="19" t="s">
        <v>237</v>
      </c>
      <c r="J450" s="19">
        <v>4.09</v>
      </c>
      <c r="K450" s="19">
        <v>66.84</v>
      </c>
      <c r="L450" s="19" t="s">
        <v>242</v>
      </c>
      <c r="M450" s="19">
        <v>1000</v>
      </c>
      <c r="N450" s="19">
        <v>1133</v>
      </c>
      <c r="O450" s="19">
        <v>64.7</v>
      </c>
      <c r="P450" s="19">
        <v>0.64700000000000002</v>
      </c>
      <c r="Q450" s="19">
        <v>0.21</v>
      </c>
      <c r="R450" s="19">
        <v>0</v>
      </c>
      <c r="S450" s="19">
        <v>62</v>
      </c>
      <c r="T450" s="19">
        <v>0.71</v>
      </c>
      <c r="U450" s="19">
        <v>1231</v>
      </c>
      <c r="V450" s="19">
        <v>864</v>
      </c>
      <c r="W450" s="19">
        <v>603</v>
      </c>
      <c r="X450" s="19">
        <v>205</v>
      </c>
      <c r="Y450" s="19" t="s">
        <v>231</v>
      </c>
      <c r="Z450" s="19" t="s">
        <v>243</v>
      </c>
      <c r="AA450" s="19" t="s">
        <v>178</v>
      </c>
      <c r="AB450" s="19" t="s">
        <v>239</v>
      </c>
      <c r="AC450" s="19">
        <v>1.6593</v>
      </c>
      <c r="AD450" s="19">
        <v>268.41370000000001</v>
      </c>
      <c r="AE450" s="19">
        <v>112.80410000000001</v>
      </c>
      <c r="AF450" s="19">
        <v>554.40459999999996</v>
      </c>
      <c r="AG450" s="26">
        <v>31225.62</v>
      </c>
      <c r="AH450" s="26">
        <v>203331.15</v>
      </c>
      <c r="AI450" s="19">
        <v>2738.7561999999998</v>
      </c>
      <c r="AJ450" s="26">
        <v>76374.64</v>
      </c>
      <c r="AK450" s="19" t="s">
        <v>305</v>
      </c>
      <c r="AL450" s="22">
        <v>148631</v>
      </c>
      <c r="AM450" s="22">
        <v>153403</v>
      </c>
      <c r="AN450" s="22">
        <v>15795709</v>
      </c>
      <c r="AO450" s="27">
        <v>18847</v>
      </c>
      <c r="AP450" s="19" t="s">
        <v>252</v>
      </c>
      <c r="AQ450" t="s">
        <v>559</v>
      </c>
      <c r="AR450" s="19" t="s">
        <v>43</v>
      </c>
    </row>
    <row r="451" spans="1:44" ht="28.9" x14ac:dyDescent="0.5">
      <c r="A451" s="18">
        <v>45049</v>
      </c>
      <c r="B451" s="13">
        <v>24</v>
      </c>
      <c r="C451" s="12">
        <v>23687</v>
      </c>
      <c r="D451" s="13" t="s">
        <v>264</v>
      </c>
      <c r="E451" s="13"/>
      <c r="F451" s="13">
        <v>24.3</v>
      </c>
      <c r="G451" s="13"/>
      <c r="H451" s="21">
        <v>22</v>
      </c>
      <c r="I451" s="21" t="s">
        <v>216</v>
      </c>
      <c r="J451" s="21">
        <v>8.4499999999999993</v>
      </c>
      <c r="K451" s="21">
        <v>82.45</v>
      </c>
      <c r="L451" s="21" t="s">
        <v>230</v>
      </c>
      <c r="M451" s="21">
        <v>1000</v>
      </c>
      <c r="N451" s="21">
        <v>1024</v>
      </c>
      <c r="O451" s="21">
        <v>67.83</v>
      </c>
      <c r="P451" s="21">
        <v>0.67830000000000001</v>
      </c>
      <c r="Q451" s="21">
        <v>0.2</v>
      </c>
      <c r="R451" s="21">
        <v>0</v>
      </c>
      <c r="S451" s="21">
        <v>60</v>
      </c>
      <c r="T451" s="21">
        <v>0.7</v>
      </c>
      <c r="U451" s="21">
        <v>1697</v>
      </c>
      <c r="V451" s="21">
        <v>870</v>
      </c>
      <c r="W451" s="21">
        <v>602</v>
      </c>
      <c r="X451" s="21">
        <v>304</v>
      </c>
      <c r="Y451" s="21" t="s">
        <v>238</v>
      </c>
      <c r="Z451" s="21" t="s">
        <v>232</v>
      </c>
      <c r="AA451" s="21" t="s">
        <v>178</v>
      </c>
      <c r="AB451" s="21" t="s">
        <v>40</v>
      </c>
      <c r="AC451" s="21">
        <v>1.034</v>
      </c>
      <c r="AD451" s="21">
        <v>281.6191</v>
      </c>
      <c r="AE451" s="21">
        <v>164.2877</v>
      </c>
      <c r="AF451" s="21">
        <v>662.17600000000004</v>
      </c>
      <c r="AG451" s="28">
        <v>30614.32</v>
      </c>
      <c r="AH451" s="28">
        <v>228572.59</v>
      </c>
      <c r="AI451" s="21">
        <v>1809.5417</v>
      </c>
      <c r="AJ451" s="28">
        <v>78824.990000000005</v>
      </c>
      <c r="AK451" s="21" t="s">
        <v>234</v>
      </c>
      <c r="AL451" s="23">
        <v>92974</v>
      </c>
      <c r="AM451" s="23">
        <v>230447</v>
      </c>
      <c r="AN451" s="23">
        <v>20897436</v>
      </c>
      <c r="AO451" s="29">
        <v>16449</v>
      </c>
      <c r="AP451" s="21" t="s">
        <v>245</v>
      </c>
      <c r="AQ451" t="s">
        <v>1777</v>
      </c>
      <c r="AR451" s="21" t="s">
        <v>51</v>
      </c>
    </row>
    <row r="452" spans="1:44" ht="28.9" x14ac:dyDescent="0.5">
      <c r="A452" s="18">
        <v>45050</v>
      </c>
      <c r="B452" s="10">
        <v>2</v>
      </c>
      <c r="C452" s="9">
        <v>22014</v>
      </c>
      <c r="D452" s="10" t="s">
        <v>277</v>
      </c>
      <c r="E452" s="10"/>
      <c r="F452" s="10">
        <v>28.8</v>
      </c>
      <c r="G452" s="10"/>
      <c r="H452" s="19">
        <v>79</v>
      </c>
      <c r="I452" s="19" t="s">
        <v>229</v>
      </c>
      <c r="J452" s="19">
        <v>5.3</v>
      </c>
      <c r="K452" s="19">
        <v>68.41</v>
      </c>
      <c r="L452" s="19" t="s">
        <v>217</v>
      </c>
      <c r="M452" s="19">
        <v>1000</v>
      </c>
      <c r="N452" s="19">
        <v>1372</v>
      </c>
      <c r="O452" s="19">
        <v>53.44</v>
      </c>
      <c r="P452" s="19">
        <v>0.53439999999999999</v>
      </c>
      <c r="Q452" s="19">
        <v>0.22</v>
      </c>
      <c r="R452" s="19">
        <v>0</v>
      </c>
      <c r="S452" s="19">
        <v>65</v>
      </c>
      <c r="T452" s="19">
        <v>0.72</v>
      </c>
      <c r="U452" s="19">
        <v>1059</v>
      </c>
      <c r="V452" s="19">
        <v>855</v>
      </c>
      <c r="W452" s="19">
        <v>659</v>
      </c>
      <c r="X452" s="19">
        <v>400</v>
      </c>
      <c r="Y452" s="19" t="s">
        <v>218</v>
      </c>
      <c r="Z452" s="19" t="s">
        <v>232</v>
      </c>
      <c r="AA452" s="19" t="s">
        <v>178</v>
      </c>
      <c r="AB452" s="19" t="s">
        <v>233</v>
      </c>
      <c r="AC452" s="19">
        <v>0.99980000000000002</v>
      </c>
      <c r="AD452" s="19">
        <v>200.09119999999999</v>
      </c>
      <c r="AE452" s="19">
        <v>165.61510000000001</v>
      </c>
      <c r="AF452" s="19">
        <v>694.56510000000003</v>
      </c>
      <c r="AG452" s="22">
        <v>32976</v>
      </c>
      <c r="AH452" s="22">
        <v>123568</v>
      </c>
      <c r="AI452" s="19">
        <v>1392.2302</v>
      </c>
      <c r="AJ452" s="26">
        <v>77089.23</v>
      </c>
      <c r="AK452" s="19" t="s">
        <v>302</v>
      </c>
      <c r="AL452" s="22">
        <v>105484</v>
      </c>
      <c r="AM452" s="22">
        <v>162363</v>
      </c>
      <c r="AN452" s="22">
        <v>16076989</v>
      </c>
      <c r="AO452" s="27">
        <v>15766</v>
      </c>
      <c r="AP452" s="19" t="s">
        <v>241</v>
      </c>
      <c r="AQ452" t="s">
        <v>1915</v>
      </c>
      <c r="AR452" s="19" t="s">
        <v>43</v>
      </c>
    </row>
    <row r="453" spans="1:44" ht="28.9" x14ac:dyDescent="0.5">
      <c r="A453" s="18">
        <v>45051</v>
      </c>
      <c r="B453" s="13">
        <v>84</v>
      </c>
      <c r="C453" s="12">
        <v>7252</v>
      </c>
      <c r="D453" s="13" t="s">
        <v>277</v>
      </c>
      <c r="E453" s="13"/>
      <c r="F453" s="13">
        <v>14.94</v>
      </c>
      <c r="G453" s="13"/>
      <c r="H453" s="21">
        <v>40</v>
      </c>
      <c r="I453" s="21" t="s">
        <v>229</v>
      </c>
      <c r="J453" s="21">
        <v>8.82</v>
      </c>
      <c r="K453" s="21">
        <v>72.67</v>
      </c>
      <c r="L453" s="21" t="s">
        <v>217</v>
      </c>
      <c r="M453" s="21">
        <v>1000</v>
      </c>
      <c r="N453" s="21">
        <v>911</v>
      </c>
      <c r="O453" s="21">
        <v>67.37</v>
      </c>
      <c r="P453" s="21">
        <v>0.67369999999999997</v>
      </c>
      <c r="Q453" s="21">
        <v>0.21</v>
      </c>
      <c r="R453" s="21">
        <v>0</v>
      </c>
      <c r="S453" s="21">
        <v>56</v>
      </c>
      <c r="T453" s="21">
        <v>0.71</v>
      </c>
      <c r="U453" s="21">
        <v>1880</v>
      </c>
      <c r="V453" s="21">
        <v>814</v>
      </c>
      <c r="W453" s="21">
        <v>697</v>
      </c>
      <c r="X453" s="21">
        <v>234</v>
      </c>
      <c r="Y453" s="21" t="s">
        <v>231</v>
      </c>
      <c r="Z453" s="21" t="s">
        <v>219</v>
      </c>
      <c r="AA453" s="21" t="s">
        <v>220</v>
      </c>
      <c r="AB453" s="21" t="s">
        <v>222</v>
      </c>
      <c r="AC453" s="21">
        <v>0.87460000000000004</v>
      </c>
      <c r="AD453" s="21">
        <v>133.47040000000001</v>
      </c>
      <c r="AE453" s="21">
        <v>153.6122</v>
      </c>
      <c r="AF453" s="21">
        <v>537.88400000000001</v>
      </c>
      <c r="AG453" s="28">
        <v>31483.46</v>
      </c>
      <c r="AH453" s="23">
        <v>277244</v>
      </c>
      <c r="AI453" s="21">
        <v>2810.0949999999998</v>
      </c>
      <c r="AJ453" s="28">
        <v>80846.149999999994</v>
      </c>
      <c r="AK453" s="21" t="s">
        <v>240</v>
      </c>
      <c r="AL453" s="23">
        <v>124823</v>
      </c>
      <c r="AM453" s="23">
        <v>172825</v>
      </c>
      <c r="AN453" s="23">
        <v>18839088</v>
      </c>
      <c r="AO453" s="29">
        <v>23993</v>
      </c>
      <c r="AP453" s="21" t="s">
        <v>252</v>
      </c>
      <c r="AQ453" t="s">
        <v>1807</v>
      </c>
      <c r="AR453" s="21" t="s">
        <v>41</v>
      </c>
    </row>
    <row r="454" spans="1:44" ht="28.9" x14ac:dyDescent="0.5">
      <c r="A454" s="18">
        <v>45052</v>
      </c>
      <c r="B454" s="10">
        <v>39</v>
      </c>
      <c r="C454" s="9">
        <v>29134</v>
      </c>
      <c r="D454" s="10" t="s">
        <v>215</v>
      </c>
      <c r="E454" s="10"/>
      <c r="F454" s="10">
        <v>8.6300000000000008</v>
      </c>
      <c r="G454" s="10" t="s">
        <v>88</v>
      </c>
      <c r="H454" s="19">
        <v>6</v>
      </c>
      <c r="I454" s="19" t="s">
        <v>254</v>
      </c>
      <c r="J454" s="19">
        <v>4.58</v>
      </c>
      <c r="K454" s="19">
        <v>70.86</v>
      </c>
      <c r="L454" s="19" t="s">
        <v>217</v>
      </c>
      <c r="M454" s="19">
        <v>1000</v>
      </c>
      <c r="N454" s="19">
        <v>1185</v>
      </c>
      <c r="O454" s="19">
        <v>53.98</v>
      </c>
      <c r="P454" s="19">
        <v>0.53979999999999995</v>
      </c>
      <c r="Q454" s="19">
        <v>0.26</v>
      </c>
      <c r="R454" s="19">
        <v>0</v>
      </c>
      <c r="S454" s="19">
        <v>70</v>
      </c>
      <c r="T454" s="19">
        <v>0.76</v>
      </c>
      <c r="U454" s="19">
        <v>1422</v>
      </c>
      <c r="V454" s="19">
        <v>862</v>
      </c>
      <c r="W454" s="19">
        <v>626</v>
      </c>
      <c r="X454" s="19">
        <v>346</v>
      </c>
      <c r="Y454" s="19" t="s">
        <v>231</v>
      </c>
      <c r="Z454" s="19" t="s">
        <v>219</v>
      </c>
      <c r="AA454" s="19" t="s">
        <v>178</v>
      </c>
      <c r="AB454" s="19" t="s">
        <v>233</v>
      </c>
      <c r="AC454" s="19">
        <v>1.7314000000000001</v>
      </c>
      <c r="AD454" s="19">
        <v>216.68799999999999</v>
      </c>
      <c r="AE454" s="19">
        <v>134.53210000000001</v>
      </c>
      <c r="AF454" s="19">
        <v>686.28890000000001</v>
      </c>
      <c r="AG454" s="22">
        <v>248097</v>
      </c>
      <c r="AH454" s="26">
        <v>94684.9</v>
      </c>
      <c r="AI454" s="19">
        <v>1764.0060000000001</v>
      </c>
      <c r="AJ454" s="26">
        <v>89195.22</v>
      </c>
      <c r="AK454" s="19" t="s">
        <v>292</v>
      </c>
      <c r="AL454" s="22">
        <v>110928</v>
      </c>
      <c r="AM454" s="22">
        <v>213757</v>
      </c>
      <c r="AN454" s="22">
        <v>17097838</v>
      </c>
      <c r="AO454" s="27">
        <v>17677</v>
      </c>
      <c r="AP454" s="19" t="s">
        <v>245</v>
      </c>
      <c r="AQ454" t="s">
        <v>1857</v>
      </c>
      <c r="AR454" s="19" t="s">
        <v>408</v>
      </c>
    </row>
    <row r="455" spans="1:44" ht="28.9" x14ac:dyDescent="0.5">
      <c r="A455" s="18">
        <v>45053</v>
      </c>
      <c r="B455" s="13">
        <v>20</v>
      </c>
      <c r="C455" s="12">
        <v>9591</v>
      </c>
      <c r="D455" s="13" t="s">
        <v>215</v>
      </c>
      <c r="E455" s="13"/>
      <c r="F455" s="13">
        <v>29.79</v>
      </c>
      <c r="G455" s="13"/>
      <c r="H455" s="21">
        <v>60</v>
      </c>
      <c r="I455" s="21" t="s">
        <v>229</v>
      </c>
      <c r="J455" s="21">
        <v>8.82</v>
      </c>
      <c r="K455" s="21">
        <v>79.959999999999994</v>
      </c>
      <c r="L455" s="21" t="s">
        <v>230</v>
      </c>
      <c r="M455" s="21">
        <v>1000</v>
      </c>
      <c r="N455" s="21">
        <v>986</v>
      </c>
      <c r="O455" s="21">
        <v>54.32</v>
      </c>
      <c r="P455" s="21">
        <v>0.54320000000000002</v>
      </c>
      <c r="Q455" s="21">
        <v>0.26</v>
      </c>
      <c r="R455" s="21">
        <v>0</v>
      </c>
      <c r="S455" s="21">
        <v>74</v>
      </c>
      <c r="T455" s="21">
        <v>0.76</v>
      </c>
      <c r="U455" s="21">
        <v>1093</v>
      </c>
      <c r="V455" s="21">
        <v>900</v>
      </c>
      <c r="W455" s="21">
        <v>659</v>
      </c>
      <c r="X455" s="21">
        <v>384</v>
      </c>
      <c r="Y455" s="21" t="s">
        <v>231</v>
      </c>
      <c r="Z455" s="21" t="s">
        <v>232</v>
      </c>
      <c r="AA455" s="21" t="s">
        <v>178</v>
      </c>
      <c r="AB455" s="21" t="s">
        <v>40</v>
      </c>
      <c r="AC455" s="21">
        <v>1.7264999999999999</v>
      </c>
      <c r="AD455" s="21">
        <v>495.45479999999998</v>
      </c>
      <c r="AE455" s="21">
        <v>164.60679999999999</v>
      </c>
      <c r="AF455" s="21">
        <v>386.20499999999998</v>
      </c>
      <c r="AG455" s="28">
        <v>35154.199999999997</v>
      </c>
      <c r="AH455" s="28">
        <v>295859.67</v>
      </c>
      <c r="AI455" s="21">
        <v>1220.3330000000001</v>
      </c>
      <c r="AJ455" s="28">
        <v>70381.52</v>
      </c>
      <c r="AK455" s="21" t="s">
        <v>265</v>
      </c>
      <c r="AL455" s="23">
        <v>97448</v>
      </c>
      <c r="AM455" s="23">
        <v>191593</v>
      </c>
      <c r="AN455" s="23">
        <v>18794814</v>
      </c>
      <c r="AO455" s="29">
        <v>16847</v>
      </c>
      <c r="AP455" s="21" t="s">
        <v>224</v>
      </c>
      <c r="AQ455" t="s">
        <v>1940</v>
      </c>
      <c r="AR455" s="21" t="s">
        <v>149</v>
      </c>
    </row>
    <row r="456" spans="1:44" ht="28.9" x14ac:dyDescent="0.5">
      <c r="A456" s="18">
        <v>45054</v>
      </c>
      <c r="B456" s="10">
        <v>77</v>
      </c>
      <c r="C456" s="9">
        <v>17194</v>
      </c>
      <c r="D456" s="10" t="s">
        <v>235</v>
      </c>
      <c r="E456" s="10"/>
      <c r="F456" s="10">
        <v>25.4</v>
      </c>
      <c r="G456" s="10" t="s">
        <v>34</v>
      </c>
      <c r="H456" s="19">
        <v>6</v>
      </c>
      <c r="I456" s="19" t="s">
        <v>254</v>
      </c>
      <c r="J456" s="19">
        <v>4.92</v>
      </c>
      <c r="K456" s="19">
        <v>77.790000000000006</v>
      </c>
      <c r="L456" s="19" t="s">
        <v>217</v>
      </c>
      <c r="M456" s="19">
        <v>1000</v>
      </c>
      <c r="N456" s="19">
        <v>1323</v>
      </c>
      <c r="O456" s="19">
        <v>55.44</v>
      </c>
      <c r="P456" s="19">
        <v>0.5544</v>
      </c>
      <c r="Q456" s="19">
        <v>0.23</v>
      </c>
      <c r="R456" s="19">
        <v>0</v>
      </c>
      <c r="S456" s="19">
        <v>53</v>
      </c>
      <c r="T456" s="19">
        <v>0.73</v>
      </c>
      <c r="U456" s="19">
        <v>1234</v>
      </c>
      <c r="V456" s="19">
        <v>811</v>
      </c>
      <c r="W456" s="19">
        <v>684</v>
      </c>
      <c r="X456" s="19">
        <v>344</v>
      </c>
      <c r="Y456" s="19" t="s">
        <v>231</v>
      </c>
      <c r="Z456" s="19" t="s">
        <v>243</v>
      </c>
      <c r="AA456" s="19" t="s">
        <v>177</v>
      </c>
      <c r="AB456" s="19" t="s">
        <v>239</v>
      </c>
      <c r="AC456" s="19">
        <v>1.3008999999999999</v>
      </c>
      <c r="AD456" s="19">
        <v>306.9547</v>
      </c>
      <c r="AE456" s="19">
        <v>120.7881</v>
      </c>
      <c r="AF456" s="19">
        <v>359.94839999999999</v>
      </c>
      <c r="AG456" s="26">
        <v>30500.799999999999</v>
      </c>
      <c r="AH456" s="26">
        <v>88363.41</v>
      </c>
      <c r="AI456" s="19">
        <v>2390.5259000000001</v>
      </c>
      <c r="AJ456" s="26">
        <v>73549.67</v>
      </c>
      <c r="AK456" s="19" t="s">
        <v>251</v>
      </c>
      <c r="AL456" s="22">
        <v>113605</v>
      </c>
      <c r="AM456" s="22">
        <v>234208</v>
      </c>
      <c r="AN456" s="22">
        <v>18784666</v>
      </c>
      <c r="AO456" s="27">
        <v>22128</v>
      </c>
      <c r="AP456" s="19" t="s">
        <v>224</v>
      </c>
      <c r="AQ456" t="s">
        <v>1775</v>
      </c>
      <c r="AR456" s="19" t="s">
        <v>70</v>
      </c>
    </row>
    <row r="457" spans="1:44" ht="28.9" x14ac:dyDescent="0.5">
      <c r="A457" s="18">
        <v>45055</v>
      </c>
      <c r="B457" s="13">
        <v>90</v>
      </c>
      <c r="C457" s="12">
        <v>31658</v>
      </c>
      <c r="D457" s="13" t="s">
        <v>227</v>
      </c>
      <c r="E457" s="13"/>
      <c r="F457" s="13">
        <v>1.04</v>
      </c>
      <c r="G457" s="13"/>
      <c r="H457" s="21">
        <v>10</v>
      </c>
      <c r="I457" s="21" t="s">
        <v>237</v>
      </c>
      <c r="J457" s="21">
        <v>1.65</v>
      </c>
      <c r="K457" s="21">
        <v>96.7</v>
      </c>
      <c r="L457" s="21" t="s">
        <v>230</v>
      </c>
      <c r="M457" s="21">
        <v>1000</v>
      </c>
      <c r="N457" s="21">
        <v>901</v>
      </c>
      <c r="O457" s="21">
        <v>55.57</v>
      </c>
      <c r="P457" s="21">
        <v>0.55569999999999997</v>
      </c>
      <c r="Q457" s="21">
        <v>0.22</v>
      </c>
      <c r="R457" s="21">
        <v>0</v>
      </c>
      <c r="S457" s="21">
        <v>61</v>
      </c>
      <c r="T457" s="21">
        <v>0.72</v>
      </c>
      <c r="U457" s="21">
        <v>1192</v>
      </c>
      <c r="V457" s="21">
        <v>896</v>
      </c>
      <c r="W457" s="21">
        <v>646</v>
      </c>
      <c r="X457" s="21">
        <v>324</v>
      </c>
      <c r="Y457" s="21" t="s">
        <v>231</v>
      </c>
      <c r="Z457" s="21" t="s">
        <v>243</v>
      </c>
      <c r="AA457" s="21" t="s">
        <v>177</v>
      </c>
      <c r="AB457" s="21" t="s">
        <v>261</v>
      </c>
      <c r="AC457" s="21">
        <v>1.4758</v>
      </c>
      <c r="AD457" s="21">
        <v>262.26400000000001</v>
      </c>
      <c r="AE457" s="21">
        <v>115.2427</v>
      </c>
      <c r="AF457" s="21">
        <v>373.92959999999999</v>
      </c>
      <c r="AG457" s="28">
        <v>31003.599999999999</v>
      </c>
      <c r="AH457" s="28">
        <v>253980.85</v>
      </c>
      <c r="AI457" s="21">
        <v>1506.1711</v>
      </c>
      <c r="AJ457" s="28">
        <v>88407.4</v>
      </c>
      <c r="AK457" s="21" t="s">
        <v>247</v>
      </c>
      <c r="AL457" s="23">
        <v>117648</v>
      </c>
      <c r="AM457" s="23">
        <v>176684</v>
      </c>
      <c r="AN457" s="23">
        <v>17482912</v>
      </c>
      <c r="AO457" s="29">
        <v>15095</v>
      </c>
      <c r="AP457" s="21" t="s">
        <v>252</v>
      </c>
      <c r="AQ457" t="s">
        <v>1846</v>
      </c>
      <c r="AR457" s="21" t="s">
        <v>34</v>
      </c>
    </row>
    <row r="458" spans="1:44" ht="28.9" x14ac:dyDescent="0.5">
      <c r="A458" s="18">
        <v>45056</v>
      </c>
      <c r="B458" s="10">
        <v>27</v>
      </c>
      <c r="C458" s="9">
        <v>27137</v>
      </c>
      <c r="D458" s="10" t="s">
        <v>235</v>
      </c>
      <c r="E458" s="10"/>
      <c r="F458" s="10">
        <v>24.65</v>
      </c>
      <c r="G458" s="10"/>
      <c r="H458" s="19">
        <v>63</v>
      </c>
      <c r="I458" s="19" t="s">
        <v>254</v>
      </c>
      <c r="J458" s="19">
        <v>9.16</v>
      </c>
      <c r="K458" s="19">
        <v>85.63</v>
      </c>
      <c r="L458" s="19" t="s">
        <v>230</v>
      </c>
      <c r="M458" s="19">
        <v>1000</v>
      </c>
      <c r="N458" s="19">
        <v>1103</v>
      </c>
      <c r="O458" s="19">
        <v>59.73</v>
      </c>
      <c r="P458" s="19">
        <v>0.9</v>
      </c>
      <c r="Q458" s="19">
        <v>0.26</v>
      </c>
      <c r="R458" s="19">
        <v>0</v>
      </c>
      <c r="S458" s="19">
        <v>65</v>
      </c>
      <c r="T458" s="19">
        <v>0.76</v>
      </c>
      <c r="U458" s="19">
        <v>1231</v>
      </c>
      <c r="V458" s="19">
        <v>876</v>
      </c>
      <c r="W458" s="19">
        <v>677</v>
      </c>
      <c r="X458" s="19">
        <v>217</v>
      </c>
      <c r="Y458" s="19" t="s">
        <v>238</v>
      </c>
      <c r="Z458" s="19" t="s">
        <v>232</v>
      </c>
      <c r="AA458" s="19" t="s">
        <v>177</v>
      </c>
      <c r="AB458" s="19" t="s">
        <v>239</v>
      </c>
      <c r="AC458" s="19">
        <v>1.1273</v>
      </c>
      <c r="AD458" s="19">
        <v>109.6507</v>
      </c>
      <c r="AE458" s="19">
        <v>133.82679999999999</v>
      </c>
      <c r="AF458" s="19">
        <v>612.05730000000005</v>
      </c>
      <c r="AG458" s="26">
        <v>37150.9</v>
      </c>
      <c r="AH458" s="26">
        <v>33322.370000000003</v>
      </c>
      <c r="AI458" s="19">
        <v>2083.7170000000001</v>
      </c>
      <c r="AJ458" s="26">
        <v>77956.42</v>
      </c>
      <c r="AK458" s="19" t="s">
        <v>303</v>
      </c>
      <c r="AL458" s="22">
        <v>102999</v>
      </c>
      <c r="AM458" s="22">
        <v>159528</v>
      </c>
      <c r="AN458" s="22">
        <v>21593722</v>
      </c>
      <c r="AO458" s="27">
        <v>24321</v>
      </c>
      <c r="AP458" s="19" t="s">
        <v>224</v>
      </c>
      <c r="AQ458" t="s">
        <v>1775</v>
      </c>
      <c r="AR458" s="19" t="s">
        <v>131</v>
      </c>
    </row>
    <row r="459" spans="1:44" ht="28.9" x14ac:dyDescent="0.5">
      <c r="A459" s="18">
        <v>45057</v>
      </c>
      <c r="B459" s="13">
        <v>19</v>
      </c>
      <c r="C459" s="12">
        <v>5232</v>
      </c>
      <c r="D459" s="13" t="s">
        <v>264</v>
      </c>
      <c r="E459" s="13"/>
      <c r="F459" s="13">
        <v>14.74</v>
      </c>
      <c r="G459" s="13" t="s">
        <v>33</v>
      </c>
      <c r="H459" s="21">
        <v>60</v>
      </c>
      <c r="I459" s="21" t="s">
        <v>237</v>
      </c>
      <c r="J459" s="21">
        <v>6.19</v>
      </c>
      <c r="K459" s="21">
        <v>82.73</v>
      </c>
      <c r="L459" s="21" t="s">
        <v>217</v>
      </c>
      <c r="M459" s="21">
        <v>1000</v>
      </c>
      <c r="N459" s="21">
        <v>1380</v>
      </c>
      <c r="O459" s="21">
        <v>56.88</v>
      </c>
      <c r="P459" s="21">
        <v>0.56879999999999997</v>
      </c>
      <c r="Q459" s="21">
        <v>0.3</v>
      </c>
      <c r="R459" s="21">
        <v>0</v>
      </c>
      <c r="S459" s="21">
        <v>71</v>
      </c>
      <c r="T459" s="21">
        <v>0.8</v>
      </c>
      <c r="U459" s="21">
        <v>1940</v>
      </c>
      <c r="V459" s="21">
        <v>899</v>
      </c>
      <c r="W459" s="21">
        <v>670</v>
      </c>
      <c r="X459" s="21">
        <v>309</v>
      </c>
      <c r="Y459" s="21" t="s">
        <v>231</v>
      </c>
      <c r="Z459" s="21" t="s">
        <v>232</v>
      </c>
      <c r="AA459" s="21" t="s">
        <v>177</v>
      </c>
      <c r="AB459" s="21" t="s">
        <v>233</v>
      </c>
      <c r="AC459" s="21">
        <v>1.6744000000000001</v>
      </c>
      <c r="AD459" s="21">
        <v>422.6508</v>
      </c>
      <c r="AE459" s="21">
        <v>132.88910000000001</v>
      </c>
      <c r="AF459" s="21">
        <v>425.27390000000003</v>
      </c>
      <c r="AG459" s="23">
        <v>247365</v>
      </c>
      <c r="AH459" s="28">
        <v>142682.46</v>
      </c>
      <c r="AI459" s="21">
        <v>2184.1386000000002</v>
      </c>
      <c r="AJ459" s="28">
        <v>80753.58</v>
      </c>
      <c r="AK459" s="21" t="s">
        <v>288</v>
      </c>
      <c r="AL459" s="23">
        <v>113445</v>
      </c>
      <c r="AM459" s="23">
        <v>203752</v>
      </c>
      <c r="AN459" s="23">
        <v>19206154</v>
      </c>
      <c r="AO459" s="29">
        <v>24371</v>
      </c>
      <c r="AP459" s="21" t="s">
        <v>245</v>
      </c>
      <c r="AQ459" t="s">
        <v>1999</v>
      </c>
      <c r="AR459" s="21" t="s">
        <v>53</v>
      </c>
    </row>
    <row r="460" spans="1:44" ht="28.9" x14ac:dyDescent="0.5">
      <c r="A460" s="18">
        <v>45058</v>
      </c>
      <c r="B460" s="10">
        <v>99</v>
      </c>
      <c r="C460" s="9">
        <v>17330</v>
      </c>
      <c r="D460" s="10" t="s">
        <v>277</v>
      </c>
      <c r="E460" s="10"/>
      <c r="F460" s="10">
        <v>13.98</v>
      </c>
      <c r="G460" s="10"/>
      <c r="H460" s="19">
        <v>60</v>
      </c>
      <c r="I460" s="19" t="s">
        <v>237</v>
      </c>
      <c r="J460" s="19">
        <v>5.69</v>
      </c>
      <c r="K460" s="19">
        <v>70.23</v>
      </c>
      <c r="L460" s="19" t="s">
        <v>230</v>
      </c>
      <c r="M460" s="19">
        <v>1000</v>
      </c>
      <c r="N460" s="19">
        <v>1368</v>
      </c>
      <c r="O460" s="19">
        <v>53.17</v>
      </c>
      <c r="P460" s="19">
        <v>0.53169999999999995</v>
      </c>
      <c r="Q460" s="19">
        <v>0.28000000000000003</v>
      </c>
      <c r="R460" s="19">
        <v>0</v>
      </c>
      <c r="S460" s="19">
        <v>50</v>
      </c>
      <c r="T460" s="19">
        <v>0.78</v>
      </c>
      <c r="U460" s="19">
        <v>1174</v>
      </c>
      <c r="V460" s="19">
        <v>877</v>
      </c>
      <c r="W460" s="19">
        <v>637</v>
      </c>
      <c r="X460" s="19">
        <v>217</v>
      </c>
      <c r="Y460" s="19" t="s">
        <v>218</v>
      </c>
      <c r="Z460" s="19" t="s">
        <v>219</v>
      </c>
      <c r="AA460" s="19" t="s">
        <v>177</v>
      </c>
      <c r="AB460" s="19" t="s">
        <v>233</v>
      </c>
      <c r="AC460" s="19">
        <v>0.98619999999999997</v>
      </c>
      <c r="AD460" s="19">
        <v>257.78089999999997</v>
      </c>
      <c r="AE460" s="19">
        <v>188.1199</v>
      </c>
      <c r="AF460" s="19">
        <v>520.9597</v>
      </c>
      <c r="AG460" s="26">
        <v>39397.85</v>
      </c>
      <c r="AH460" s="26">
        <v>57961.57</v>
      </c>
      <c r="AI460" s="19">
        <v>2079.0025000000001</v>
      </c>
      <c r="AJ460" s="26">
        <v>73186.990000000005</v>
      </c>
      <c r="AK460" s="19" t="s">
        <v>296</v>
      </c>
      <c r="AL460" s="22">
        <v>143458</v>
      </c>
      <c r="AM460" s="22">
        <v>183633</v>
      </c>
      <c r="AN460" s="22">
        <v>19165727</v>
      </c>
      <c r="AO460" s="27">
        <v>23218</v>
      </c>
      <c r="AP460" s="19" t="s">
        <v>252</v>
      </c>
      <c r="AQ460" t="s">
        <v>1807</v>
      </c>
      <c r="AR460" s="19" t="s">
        <v>43</v>
      </c>
    </row>
    <row r="461" spans="1:44" ht="28.9" x14ac:dyDescent="0.5">
      <c r="A461" s="18">
        <v>45059</v>
      </c>
      <c r="B461" s="13">
        <v>43</v>
      </c>
      <c r="C461" s="12">
        <v>27453</v>
      </c>
      <c r="D461" s="13" t="s">
        <v>249</v>
      </c>
      <c r="E461" s="13"/>
      <c r="F461" s="13">
        <v>8.19</v>
      </c>
      <c r="G461" s="13" t="s">
        <v>40</v>
      </c>
      <c r="H461" s="21">
        <v>83</v>
      </c>
      <c r="I461" s="21" t="s">
        <v>237</v>
      </c>
      <c r="J461" s="21">
        <v>3.27</v>
      </c>
      <c r="K461" s="21">
        <v>93.36</v>
      </c>
      <c r="L461" s="21" t="s">
        <v>230</v>
      </c>
      <c r="M461" s="21">
        <v>1000</v>
      </c>
      <c r="N461" s="21">
        <v>1431</v>
      </c>
      <c r="O461" s="21">
        <v>52.16</v>
      </c>
      <c r="P461" s="21">
        <v>0.52159999999999995</v>
      </c>
      <c r="Q461" s="21">
        <v>0.21</v>
      </c>
      <c r="R461" s="21">
        <v>0</v>
      </c>
      <c r="S461" s="21">
        <v>74</v>
      </c>
      <c r="T461" s="21">
        <v>0.71</v>
      </c>
      <c r="U461" s="21">
        <v>1499</v>
      </c>
      <c r="V461" s="21">
        <v>804</v>
      </c>
      <c r="W461" s="21">
        <v>684</v>
      </c>
      <c r="X461" s="21">
        <v>293</v>
      </c>
      <c r="Y461" s="21" t="s">
        <v>238</v>
      </c>
      <c r="Z461" s="21" t="s">
        <v>243</v>
      </c>
      <c r="AA461" s="21" t="s">
        <v>178</v>
      </c>
      <c r="AB461" s="21" t="s">
        <v>222</v>
      </c>
      <c r="AC461" s="21">
        <v>1.3180000000000001</v>
      </c>
      <c r="AD461" s="21">
        <v>103.80110000000001</v>
      </c>
      <c r="AE461" s="21">
        <v>119.93559999999999</v>
      </c>
      <c r="AF461" s="21">
        <v>569.82569999999998</v>
      </c>
      <c r="AG461" s="28">
        <v>23832.48</v>
      </c>
      <c r="AH461" s="28">
        <v>110998.63</v>
      </c>
      <c r="AI461" s="21">
        <v>1731.2363</v>
      </c>
      <c r="AJ461" s="28">
        <v>83433.84</v>
      </c>
      <c r="AK461" s="21" t="s">
        <v>265</v>
      </c>
      <c r="AL461" s="23">
        <v>123469</v>
      </c>
      <c r="AM461" s="23">
        <v>152775</v>
      </c>
      <c r="AN461" s="23">
        <v>15527574</v>
      </c>
      <c r="AO461" s="29">
        <v>19397</v>
      </c>
      <c r="AP461" s="21" t="s">
        <v>252</v>
      </c>
      <c r="AQ461" t="s">
        <v>1811</v>
      </c>
      <c r="AR461" s="21" t="s">
        <v>30</v>
      </c>
    </row>
    <row r="462" spans="1:44" ht="28.9" x14ac:dyDescent="0.5">
      <c r="A462" s="18">
        <v>45060</v>
      </c>
      <c r="B462" s="10">
        <v>28</v>
      </c>
      <c r="C462" s="9">
        <v>9743</v>
      </c>
      <c r="D462" s="10" t="s">
        <v>264</v>
      </c>
      <c r="E462" s="10" t="s">
        <v>409</v>
      </c>
      <c r="F462" s="10">
        <v>21.97</v>
      </c>
      <c r="G462" s="10"/>
      <c r="H462" s="19">
        <v>14</v>
      </c>
      <c r="I462" s="19" t="s">
        <v>237</v>
      </c>
      <c r="J462" s="19">
        <v>9.14</v>
      </c>
      <c r="K462" s="19">
        <v>80.849999999999994</v>
      </c>
      <c r="L462" s="19" t="s">
        <v>217</v>
      </c>
      <c r="M462" s="19">
        <v>1000</v>
      </c>
      <c r="N462" s="19">
        <v>884</v>
      </c>
      <c r="O462" s="19">
        <v>56.22</v>
      </c>
      <c r="P462" s="19">
        <v>0.56220000000000003</v>
      </c>
      <c r="Q462" s="19">
        <v>0.23</v>
      </c>
      <c r="R462" s="19">
        <v>0</v>
      </c>
      <c r="S462" s="19">
        <v>66</v>
      </c>
      <c r="T462" s="19">
        <v>0.73</v>
      </c>
      <c r="U462" s="19">
        <v>1033</v>
      </c>
      <c r="V462" s="19">
        <v>808</v>
      </c>
      <c r="W462" s="19">
        <v>697</v>
      </c>
      <c r="X462" s="19">
        <v>341</v>
      </c>
      <c r="Y462" s="19" t="s">
        <v>231</v>
      </c>
      <c r="Z462" s="19" t="s">
        <v>232</v>
      </c>
      <c r="AA462" s="19" t="s">
        <v>177</v>
      </c>
      <c r="AB462" s="19" t="s">
        <v>222</v>
      </c>
      <c r="AC462" s="19">
        <v>1.6880999999999999</v>
      </c>
      <c r="AD462" s="19">
        <v>264.40660000000003</v>
      </c>
      <c r="AE462" s="19">
        <v>139.5874</v>
      </c>
      <c r="AF462" s="19">
        <v>451.02589999999998</v>
      </c>
      <c r="AG462" s="26">
        <v>30739.11</v>
      </c>
      <c r="AH462" s="26">
        <v>160552.71</v>
      </c>
      <c r="AI462" s="19">
        <v>2106.0038</v>
      </c>
      <c r="AJ462" s="26">
        <v>83227.759999999995</v>
      </c>
      <c r="AK462" s="19" t="s">
        <v>275</v>
      </c>
      <c r="AL462" s="22">
        <v>128159</v>
      </c>
      <c r="AM462" s="22">
        <v>164355</v>
      </c>
      <c r="AN462" s="22">
        <v>22360528</v>
      </c>
      <c r="AO462" s="27">
        <v>18583</v>
      </c>
      <c r="AP462" s="19" t="s">
        <v>241</v>
      </c>
      <c r="AQ462" t="s">
        <v>1807</v>
      </c>
      <c r="AR462" s="19" t="s">
        <v>30</v>
      </c>
    </row>
    <row r="463" spans="1:44" ht="28.9" x14ac:dyDescent="0.5">
      <c r="A463" s="18">
        <v>45061</v>
      </c>
      <c r="B463" s="13">
        <v>9</v>
      </c>
      <c r="C463" s="12">
        <v>13332</v>
      </c>
      <c r="D463" s="13" t="s">
        <v>215</v>
      </c>
      <c r="E463" s="13"/>
      <c r="F463" s="13">
        <v>20.57</v>
      </c>
      <c r="G463" s="13"/>
      <c r="H463" s="21">
        <v>84</v>
      </c>
      <c r="I463" s="21" t="s">
        <v>216</v>
      </c>
      <c r="J463" s="21">
        <v>1.31</v>
      </c>
      <c r="K463" s="21">
        <v>83.51</v>
      </c>
      <c r="L463" s="21" t="s">
        <v>230</v>
      </c>
      <c r="M463" s="21">
        <v>1000</v>
      </c>
      <c r="N463" s="21">
        <v>1407</v>
      </c>
      <c r="O463" s="21">
        <v>65.03</v>
      </c>
      <c r="P463" s="21">
        <v>0.65029999999999999</v>
      </c>
      <c r="Q463" s="21">
        <v>0.23</v>
      </c>
      <c r="R463" s="21">
        <v>0</v>
      </c>
      <c r="S463" s="21">
        <v>57</v>
      </c>
      <c r="T463" s="21">
        <v>0.73</v>
      </c>
      <c r="U463" s="21">
        <v>1780</v>
      </c>
      <c r="V463" s="21">
        <v>895</v>
      </c>
      <c r="W463" s="21">
        <v>614</v>
      </c>
      <c r="X463" s="21">
        <v>223</v>
      </c>
      <c r="Y463" s="21" t="s">
        <v>231</v>
      </c>
      <c r="Z463" s="21" t="s">
        <v>243</v>
      </c>
      <c r="AA463" s="21" t="s">
        <v>179</v>
      </c>
      <c r="AB463" s="21" t="s">
        <v>222</v>
      </c>
      <c r="AC463" s="21">
        <v>1.5924</v>
      </c>
      <c r="AD463" s="21">
        <v>324.19650000000001</v>
      </c>
      <c r="AE463" s="21">
        <v>161.79239999999999</v>
      </c>
      <c r="AF463" s="21">
        <v>667.87879999999996</v>
      </c>
      <c r="AG463" s="28">
        <v>33339.660000000003</v>
      </c>
      <c r="AH463" s="28">
        <v>278582.53000000003</v>
      </c>
      <c r="AI463" s="21">
        <v>1707.3503000000001</v>
      </c>
      <c r="AJ463" s="28">
        <v>88270.29</v>
      </c>
      <c r="AK463" s="21" t="s">
        <v>240</v>
      </c>
      <c r="AL463" s="23">
        <v>103928</v>
      </c>
      <c r="AM463" s="23">
        <v>249414</v>
      </c>
      <c r="AN463" s="23">
        <v>24963801</v>
      </c>
      <c r="AO463" s="29">
        <v>18744</v>
      </c>
      <c r="AP463" s="21" t="s">
        <v>263</v>
      </c>
      <c r="AQ463" t="s">
        <v>2425</v>
      </c>
      <c r="AR463" s="21" t="s">
        <v>33</v>
      </c>
    </row>
    <row r="464" spans="1:44" ht="28.9" x14ac:dyDescent="0.5">
      <c r="A464" s="18">
        <v>45062</v>
      </c>
      <c r="B464" s="10">
        <v>100</v>
      </c>
      <c r="C464" s="9">
        <v>17874</v>
      </c>
      <c r="D464" s="10" t="s">
        <v>227</v>
      </c>
      <c r="E464" s="10" t="s">
        <v>410</v>
      </c>
      <c r="F464" s="10">
        <v>23.27</v>
      </c>
      <c r="G464" s="10" t="s">
        <v>34</v>
      </c>
      <c r="H464" s="19">
        <v>88</v>
      </c>
      <c r="I464" s="19" t="s">
        <v>216</v>
      </c>
      <c r="J464" s="19">
        <v>3.61</v>
      </c>
      <c r="K464" s="19">
        <v>65.23</v>
      </c>
      <c r="L464" s="19" t="s">
        <v>217</v>
      </c>
      <c r="M464" s="19">
        <v>1000</v>
      </c>
      <c r="N464" s="19">
        <v>1448</v>
      </c>
      <c r="O464" s="19">
        <v>56.97</v>
      </c>
      <c r="P464" s="19">
        <v>0.56969999999999998</v>
      </c>
      <c r="Q464" s="19">
        <v>0.2</v>
      </c>
      <c r="R464" s="19">
        <v>0</v>
      </c>
      <c r="S464" s="19">
        <v>66</v>
      </c>
      <c r="T464" s="19">
        <v>0.7</v>
      </c>
      <c r="U464" s="19">
        <v>1254</v>
      </c>
      <c r="V464" s="19">
        <v>817</v>
      </c>
      <c r="W464" s="19">
        <v>639</v>
      </c>
      <c r="X464" s="19">
        <v>387</v>
      </c>
      <c r="Y464" s="19" t="s">
        <v>231</v>
      </c>
      <c r="Z464" s="19" t="s">
        <v>232</v>
      </c>
      <c r="AA464" s="19" t="s">
        <v>178</v>
      </c>
      <c r="AB464" s="19" t="s">
        <v>40</v>
      </c>
      <c r="AC464" s="19">
        <v>0.81100000000000005</v>
      </c>
      <c r="AD464" s="19">
        <v>342.06720000000001</v>
      </c>
      <c r="AE464" s="19">
        <v>169.45070000000001</v>
      </c>
      <c r="AF464" s="19">
        <v>542.1404</v>
      </c>
      <c r="AG464" s="26">
        <v>31763.439999999999</v>
      </c>
      <c r="AH464" s="26">
        <v>34559.68</v>
      </c>
      <c r="AI464" s="19">
        <v>1950.6481000000001</v>
      </c>
      <c r="AJ464" s="26">
        <v>74811.350000000006</v>
      </c>
      <c r="AK464" s="19" t="s">
        <v>244</v>
      </c>
      <c r="AL464" s="22">
        <v>102520</v>
      </c>
      <c r="AM464" s="22">
        <v>159161</v>
      </c>
      <c r="AN464" s="22">
        <v>19800325</v>
      </c>
      <c r="AO464" s="27">
        <v>23171</v>
      </c>
      <c r="AP464" s="19" t="s">
        <v>245</v>
      </c>
      <c r="AQ464" t="s">
        <v>1799</v>
      </c>
      <c r="AR464" s="19" t="s">
        <v>108</v>
      </c>
    </row>
    <row r="465" spans="1:44" ht="28.9" x14ac:dyDescent="0.5">
      <c r="A465" s="18">
        <v>45063</v>
      </c>
      <c r="B465" s="13">
        <v>17</v>
      </c>
      <c r="C465" s="12">
        <v>5934</v>
      </c>
      <c r="D465" s="13" t="s">
        <v>264</v>
      </c>
      <c r="E465" s="13"/>
      <c r="F465" s="13">
        <v>20.059999999999999</v>
      </c>
      <c r="G465" s="13" t="s">
        <v>44</v>
      </c>
      <c r="H465" s="21">
        <v>44</v>
      </c>
      <c r="I465" s="21" t="s">
        <v>229</v>
      </c>
      <c r="J465" s="21">
        <v>3.53</v>
      </c>
      <c r="K465" s="21">
        <v>84.97</v>
      </c>
      <c r="L465" s="21" t="s">
        <v>217</v>
      </c>
      <c r="M465" s="21">
        <v>1000</v>
      </c>
      <c r="N465" s="21">
        <v>829</v>
      </c>
      <c r="O465" s="21">
        <v>50.44</v>
      </c>
      <c r="P465" s="21">
        <v>0.50439999999999996</v>
      </c>
      <c r="Q465" s="21">
        <v>0.26</v>
      </c>
      <c r="R465" s="21">
        <v>0</v>
      </c>
      <c r="S465" s="21">
        <v>62</v>
      </c>
      <c r="T465" s="21">
        <v>0.76</v>
      </c>
      <c r="U465" s="21">
        <v>1381</v>
      </c>
      <c r="V465" s="21">
        <v>813</v>
      </c>
      <c r="W465" s="21">
        <v>683</v>
      </c>
      <c r="X465" s="21">
        <v>210</v>
      </c>
      <c r="Y465" s="21" t="s">
        <v>231</v>
      </c>
      <c r="Z465" s="21" t="s">
        <v>243</v>
      </c>
      <c r="AA465" s="21" t="s">
        <v>177</v>
      </c>
      <c r="AB465" s="21" t="s">
        <v>222</v>
      </c>
      <c r="AC465" s="21">
        <v>1.4198</v>
      </c>
      <c r="AD465" s="21">
        <v>236.69049999999999</v>
      </c>
      <c r="AE465" s="21">
        <v>160.66890000000001</v>
      </c>
      <c r="AF465" s="21">
        <v>514.84140000000002</v>
      </c>
      <c r="AG465" s="23">
        <v>248097</v>
      </c>
      <c r="AH465" s="28">
        <v>271887.67</v>
      </c>
      <c r="AI465" s="21">
        <v>1103.2099000000001</v>
      </c>
      <c r="AJ465" s="28">
        <v>77431.48</v>
      </c>
      <c r="AK465" s="21" t="s">
        <v>286</v>
      </c>
      <c r="AL465" s="23">
        <v>125054</v>
      </c>
      <c r="AM465" s="23">
        <v>204598</v>
      </c>
      <c r="AN465" s="23">
        <v>15887369</v>
      </c>
      <c r="AO465" s="29">
        <v>18097</v>
      </c>
      <c r="AP465" s="21" t="s">
        <v>252</v>
      </c>
      <c r="AQ465" t="s">
        <v>1807</v>
      </c>
      <c r="AR465" s="21" t="s">
        <v>43</v>
      </c>
    </row>
    <row r="466" spans="1:44" ht="28.9" x14ac:dyDescent="0.5">
      <c r="A466" s="18">
        <v>45064</v>
      </c>
      <c r="B466" s="10">
        <v>85</v>
      </c>
      <c r="C466" s="9">
        <v>25217</v>
      </c>
      <c r="D466" s="10" t="s">
        <v>227</v>
      </c>
      <c r="E466" s="10"/>
      <c r="F466" s="10">
        <v>15.1</v>
      </c>
      <c r="G466" s="10"/>
      <c r="H466" s="19">
        <v>66</v>
      </c>
      <c r="I466" s="19" t="s">
        <v>216</v>
      </c>
      <c r="J466" s="19">
        <v>8.94</v>
      </c>
      <c r="K466" s="19">
        <v>98.38</v>
      </c>
      <c r="L466" s="19" t="s">
        <v>230</v>
      </c>
      <c r="M466" s="19">
        <v>1000</v>
      </c>
      <c r="N466" s="19">
        <v>1332</v>
      </c>
      <c r="O466" s="19">
        <v>54.94</v>
      </c>
      <c r="P466" s="19">
        <v>0.5494</v>
      </c>
      <c r="Q466" s="19">
        <v>0.23</v>
      </c>
      <c r="R466" s="19">
        <v>0</v>
      </c>
      <c r="S466" s="19">
        <v>70</v>
      </c>
      <c r="T466" s="19">
        <v>0.73</v>
      </c>
      <c r="U466" s="19">
        <v>1684</v>
      </c>
      <c r="V466" s="19">
        <v>810</v>
      </c>
      <c r="W466" s="19">
        <v>655</v>
      </c>
      <c r="X466" s="19">
        <v>393</v>
      </c>
      <c r="Y466" s="19" t="s">
        <v>238</v>
      </c>
      <c r="Z466" s="19" t="s">
        <v>219</v>
      </c>
      <c r="AA466" s="19" t="s">
        <v>177</v>
      </c>
      <c r="AB466" s="19" t="s">
        <v>261</v>
      </c>
      <c r="AC466" s="19">
        <v>1.2585</v>
      </c>
      <c r="AD466" s="19">
        <v>270.72699999999998</v>
      </c>
      <c r="AE466" s="19">
        <v>178.4616</v>
      </c>
      <c r="AF466" s="19">
        <v>633.08330000000001</v>
      </c>
      <c r="AG466" s="22">
        <v>248097</v>
      </c>
      <c r="AH466" s="26">
        <v>285921.15999999997</v>
      </c>
      <c r="AI466" s="19">
        <v>1428.0162</v>
      </c>
      <c r="AJ466" s="26">
        <v>89056.45</v>
      </c>
      <c r="AK466" s="19" t="s">
        <v>347</v>
      </c>
      <c r="AL466" s="22">
        <v>122259</v>
      </c>
      <c r="AM466" s="22">
        <v>247697</v>
      </c>
      <c r="AN466" s="22">
        <v>18782526</v>
      </c>
      <c r="AO466" s="27">
        <v>19055</v>
      </c>
      <c r="AP466" s="19" t="s">
        <v>245</v>
      </c>
      <c r="AQ466" t="s">
        <v>1775</v>
      </c>
      <c r="AR466" s="19" t="s">
        <v>43</v>
      </c>
    </row>
    <row r="467" spans="1:44" ht="28.9" x14ac:dyDescent="0.5">
      <c r="A467" s="18">
        <v>45065</v>
      </c>
      <c r="B467" s="13">
        <v>92</v>
      </c>
      <c r="C467" s="12">
        <v>8498</v>
      </c>
      <c r="D467" s="13" t="s">
        <v>227</v>
      </c>
      <c r="E467" s="13"/>
      <c r="F467" s="13">
        <v>26.88</v>
      </c>
      <c r="G467" s="13" t="s">
        <v>135</v>
      </c>
      <c r="H467" s="21">
        <v>13</v>
      </c>
      <c r="I467" s="21" t="s">
        <v>254</v>
      </c>
      <c r="J467" s="21">
        <v>8.19</v>
      </c>
      <c r="K467" s="21">
        <v>72.489999999999995</v>
      </c>
      <c r="L467" s="21" t="s">
        <v>242</v>
      </c>
      <c r="M467" s="21">
        <v>1000</v>
      </c>
      <c r="N467" s="21">
        <v>1112</v>
      </c>
      <c r="O467" s="21">
        <v>51.6</v>
      </c>
      <c r="P467" s="21">
        <v>0.51600000000000001</v>
      </c>
      <c r="Q467" s="21">
        <v>0.21</v>
      </c>
      <c r="R467" s="21">
        <v>0</v>
      </c>
      <c r="S467" s="21">
        <v>67</v>
      </c>
      <c r="T467" s="21">
        <v>0.71</v>
      </c>
      <c r="U467" s="21">
        <v>1226</v>
      </c>
      <c r="V467" s="21">
        <v>837</v>
      </c>
      <c r="W467" s="21">
        <v>691</v>
      </c>
      <c r="X467" s="21">
        <v>247</v>
      </c>
      <c r="Y467" s="21" t="s">
        <v>238</v>
      </c>
      <c r="Z467" s="21" t="s">
        <v>243</v>
      </c>
      <c r="AA467" s="21" t="s">
        <v>178</v>
      </c>
      <c r="AB467" s="21" t="s">
        <v>239</v>
      </c>
      <c r="AC467" s="21">
        <v>1.6558999999999999</v>
      </c>
      <c r="AD467" s="21">
        <v>397.24950000000001</v>
      </c>
      <c r="AE467" s="21">
        <v>144.1233</v>
      </c>
      <c r="AF467" s="21">
        <v>450.31389999999999</v>
      </c>
      <c r="AG467" s="28">
        <v>28999.52</v>
      </c>
      <c r="AH467" s="28">
        <v>40549.11</v>
      </c>
      <c r="AI467" s="21">
        <v>2444.4987999999998</v>
      </c>
      <c r="AJ467" s="28">
        <v>85954.98</v>
      </c>
      <c r="AK467" s="21" t="s">
        <v>256</v>
      </c>
      <c r="AL467" s="23">
        <v>133307</v>
      </c>
      <c r="AM467" s="23">
        <v>227059</v>
      </c>
      <c r="AN467" s="23">
        <v>23386676</v>
      </c>
      <c r="AO467" s="29">
        <v>22356</v>
      </c>
      <c r="AP467" s="21" t="s">
        <v>245</v>
      </c>
      <c r="AQ467" t="s">
        <v>2696</v>
      </c>
      <c r="AR467" s="21" t="s">
        <v>30</v>
      </c>
    </row>
    <row r="468" spans="1:44" ht="28.9" x14ac:dyDescent="0.5">
      <c r="A468" s="18">
        <v>45066</v>
      </c>
      <c r="B468" s="10">
        <v>41</v>
      </c>
      <c r="C468" s="9">
        <v>4820</v>
      </c>
      <c r="D468" s="10" t="s">
        <v>227</v>
      </c>
      <c r="E468" s="10"/>
      <c r="F468" s="10">
        <v>21.57</v>
      </c>
      <c r="G468" s="10" t="s">
        <v>39</v>
      </c>
      <c r="H468" s="19">
        <v>68</v>
      </c>
      <c r="I468" s="19" t="s">
        <v>237</v>
      </c>
      <c r="J468" s="19">
        <v>9.8000000000000007</v>
      </c>
      <c r="K468" s="19">
        <v>74.09</v>
      </c>
      <c r="L468" s="19" t="s">
        <v>217</v>
      </c>
      <c r="M468" s="19">
        <v>1000</v>
      </c>
      <c r="N468" s="19">
        <v>918</v>
      </c>
      <c r="O468" s="19">
        <v>64.17</v>
      </c>
      <c r="P468" s="19">
        <v>0.64170000000000005</v>
      </c>
      <c r="Q468" s="19">
        <v>0.28000000000000003</v>
      </c>
      <c r="R468" s="19">
        <v>0</v>
      </c>
      <c r="S468" s="19">
        <v>72</v>
      </c>
      <c r="T468" s="19">
        <v>0.78</v>
      </c>
      <c r="U468" s="19">
        <v>1424</v>
      </c>
      <c r="V468" s="19">
        <v>859</v>
      </c>
      <c r="W468" s="19">
        <v>665</v>
      </c>
      <c r="X468" s="19">
        <v>317</v>
      </c>
      <c r="Y468" s="19" t="s">
        <v>231</v>
      </c>
      <c r="Z468" s="19" t="s">
        <v>243</v>
      </c>
      <c r="AA468" s="19" t="s">
        <v>177</v>
      </c>
      <c r="AB468" s="19" t="s">
        <v>233</v>
      </c>
      <c r="AC468" s="19">
        <v>0.87280000000000002</v>
      </c>
      <c r="AD468" s="19">
        <v>448.02120000000002</v>
      </c>
      <c r="AE468" s="19">
        <v>186.84649999999999</v>
      </c>
      <c r="AF468" s="19">
        <v>325.86410000000001</v>
      </c>
      <c r="AG468" s="22">
        <v>247820</v>
      </c>
      <c r="AH468" s="26">
        <v>154737.29</v>
      </c>
      <c r="AI468" s="19">
        <v>1707.2252000000001</v>
      </c>
      <c r="AJ468" s="26">
        <v>81366.81</v>
      </c>
      <c r="AK468" s="19" t="s">
        <v>303</v>
      </c>
      <c r="AL468" s="22">
        <v>107018</v>
      </c>
      <c r="AM468" s="22">
        <v>222161</v>
      </c>
      <c r="AN468" s="22">
        <v>23265029</v>
      </c>
      <c r="AO468" s="27">
        <v>23933</v>
      </c>
      <c r="AP468" s="19" t="s">
        <v>263</v>
      </c>
      <c r="AQ468" t="s">
        <v>1779</v>
      </c>
      <c r="AR468" s="19" t="s">
        <v>110</v>
      </c>
    </row>
    <row r="469" spans="1:44" ht="28.9" x14ac:dyDescent="0.5">
      <c r="A469" s="18">
        <v>45067</v>
      </c>
      <c r="B469" s="13">
        <v>97</v>
      </c>
      <c r="C469" s="12">
        <v>11575</v>
      </c>
      <c r="D469" s="13" t="s">
        <v>227</v>
      </c>
      <c r="E469" s="13"/>
      <c r="F469" s="13">
        <v>19.88</v>
      </c>
      <c r="G469" s="13" t="s">
        <v>33</v>
      </c>
      <c r="H469" s="21">
        <v>24</v>
      </c>
      <c r="I469" s="21" t="s">
        <v>216</v>
      </c>
      <c r="J469" s="21">
        <v>7.25</v>
      </c>
      <c r="K469" s="21">
        <v>69.09</v>
      </c>
      <c r="L469" s="21" t="s">
        <v>230</v>
      </c>
      <c r="M469" s="21">
        <v>1000</v>
      </c>
      <c r="N469" s="21">
        <v>1089</v>
      </c>
      <c r="O469" s="21">
        <v>51.79</v>
      </c>
      <c r="P469" s="21">
        <v>0.9</v>
      </c>
      <c r="Q469" s="21">
        <v>0.21</v>
      </c>
      <c r="R469" s="21">
        <v>0</v>
      </c>
      <c r="S469" s="21">
        <v>73</v>
      </c>
      <c r="T469" s="21">
        <v>0.71</v>
      </c>
      <c r="U469" s="21">
        <v>1097</v>
      </c>
      <c r="V469" s="21">
        <v>835</v>
      </c>
      <c r="W469" s="21">
        <v>640</v>
      </c>
      <c r="X469" s="21">
        <v>244</v>
      </c>
      <c r="Y469" s="21" t="s">
        <v>231</v>
      </c>
      <c r="Z469" s="21" t="s">
        <v>232</v>
      </c>
      <c r="AA469" s="21" t="s">
        <v>179</v>
      </c>
      <c r="AB469" s="21" t="s">
        <v>222</v>
      </c>
      <c r="AC469" s="21">
        <v>0.87129999999999996</v>
      </c>
      <c r="AD469" s="21">
        <v>119.8288</v>
      </c>
      <c r="AE469" s="21">
        <v>140.54769999999999</v>
      </c>
      <c r="AF469" s="21">
        <v>323.05599999999998</v>
      </c>
      <c r="AG469" s="28">
        <v>21323.84</v>
      </c>
      <c r="AH469" s="28">
        <v>70319.87</v>
      </c>
      <c r="AI469" s="21">
        <v>2727.1008999999999</v>
      </c>
      <c r="AJ469" s="28">
        <v>88096.06</v>
      </c>
      <c r="AK469" s="21" t="s">
        <v>291</v>
      </c>
      <c r="AL469" s="23">
        <v>117103</v>
      </c>
      <c r="AM469" s="23">
        <v>230753</v>
      </c>
      <c r="AN469" s="23">
        <v>23071847</v>
      </c>
      <c r="AO469" s="29">
        <v>20553</v>
      </c>
      <c r="AP469" s="21" t="s">
        <v>263</v>
      </c>
      <c r="AQ469" t="s">
        <v>1796</v>
      </c>
      <c r="AR469" s="21" t="s">
        <v>34</v>
      </c>
    </row>
    <row r="470" spans="1:44" ht="28.9" x14ac:dyDescent="0.5">
      <c r="A470" s="18">
        <v>45068</v>
      </c>
      <c r="B470" s="10">
        <v>24</v>
      </c>
      <c r="C470" s="9">
        <v>33410</v>
      </c>
      <c r="D470" s="10" t="s">
        <v>249</v>
      </c>
      <c r="E470" s="10"/>
      <c r="F470" s="10">
        <v>5.37</v>
      </c>
      <c r="G470" s="10"/>
      <c r="H470" s="19">
        <v>18</v>
      </c>
      <c r="I470" s="19" t="s">
        <v>254</v>
      </c>
      <c r="J470" s="19">
        <v>8.75</v>
      </c>
      <c r="K470" s="19">
        <v>68.66</v>
      </c>
      <c r="L470" s="19" t="s">
        <v>217</v>
      </c>
      <c r="M470" s="19">
        <v>1000</v>
      </c>
      <c r="N470" s="19">
        <v>871</v>
      </c>
      <c r="O470" s="19">
        <v>52.14</v>
      </c>
      <c r="P470" s="19">
        <v>0.9</v>
      </c>
      <c r="Q470" s="19">
        <v>0.28999999999999998</v>
      </c>
      <c r="R470" s="19">
        <v>0</v>
      </c>
      <c r="S470" s="19">
        <v>75</v>
      </c>
      <c r="T470" s="19">
        <v>0.79</v>
      </c>
      <c r="U470" s="19">
        <v>1767</v>
      </c>
      <c r="V470" s="19">
        <v>892</v>
      </c>
      <c r="W470" s="19">
        <v>641</v>
      </c>
      <c r="X470" s="19">
        <v>304</v>
      </c>
      <c r="Y470" s="19" t="s">
        <v>231</v>
      </c>
      <c r="Z470" s="19" t="s">
        <v>219</v>
      </c>
      <c r="AA470" s="19" t="s">
        <v>178</v>
      </c>
      <c r="AB470" s="19" t="s">
        <v>40</v>
      </c>
      <c r="AC470" s="19">
        <v>1.0581</v>
      </c>
      <c r="AD470" s="19">
        <v>486.74970000000002</v>
      </c>
      <c r="AE470" s="19">
        <v>124.3626</v>
      </c>
      <c r="AF470" s="19">
        <v>354.07830000000001</v>
      </c>
      <c r="AG470" s="26">
        <v>39674.230000000003</v>
      </c>
      <c r="AH470" s="26">
        <v>60237.45</v>
      </c>
      <c r="AI470" s="19">
        <v>1412.4302</v>
      </c>
      <c r="AJ470" s="26">
        <v>84553.86</v>
      </c>
      <c r="AK470" s="19" t="s">
        <v>302</v>
      </c>
      <c r="AL470" s="22">
        <v>133227</v>
      </c>
      <c r="AM470" s="22">
        <v>169607</v>
      </c>
      <c r="AN470" s="22">
        <v>18314972</v>
      </c>
      <c r="AO470" s="27">
        <v>18432</v>
      </c>
      <c r="AP470" s="19" t="s">
        <v>245</v>
      </c>
      <c r="AQ470" t="s">
        <v>1841</v>
      </c>
      <c r="AR470" s="19" t="s">
        <v>51</v>
      </c>
    </row>
    <row r="471" spans="1:44" x14ac:dyDescent="0.5">
      <c r="A471" s="18">
        <v>45069</v>
      </c>
      <c r="B471" s="13">
        <v>11</v>
      </c>
      <c r="C471" s="12">
        <v>19533</v>
      </c>
      <c r="D471" s="13" t="s">
        <v>264</v>
      </c>
      <c r="E471" s="13"/>
      <c r="F471" s="13">
        <v>8.77</v>
      </c>
      <c r="G471" s="13" t="s">
        <v>75</v>
      </c>
      <c r="H471" s="21">
        <v>92</v>
      </c>
      <c r="I471" s="21" t="s">
        <v>216</v>
      </c>
      <c r="J471" s="21">
        <v>9.8699999999999992</v>
      </c>
      <c r="K471" s="21">
        <v>98.83</v>
      </c>
      <c r="L471" s="21" t="s">
        <v>242</v>
      </c>
      <c r="M471" s="21">
        <v>1000</v>
      </c>
      <c r="N471" s="21">
        <v>1185</v>
      </c>
      <c r="O471" s="21">
        <v>52.19</v>
      </c>
      <c r="P471" s="21">
        <v>0.9</v>
      </c>
      <c r="Q471" s="21">
        <v>0.21</v>
      </c>
      <c r="R471" s="21">
        <v>0</v>
      </c>
      <c r="S471" s="21">
        <v>64</v>
      </c>
      <c r="T471" s="21">
        <v>0.71</v>
      </c>
      <c r="U471" s="21">
        <v>1242</v>
      </c>
      <c r="V471" s="21">
        <v>806</v>
      </c>
      <c r="W471" s="21">
        <v>631</v>
      </c>
      <c r="X471" s="21">
        <v>398</v>
      </c>
      <c r="Y471" s="21" t="s">
        <v>218</v>
      </c>
      <c r="Z471" s="21" t="s">
        <v>243</v>
      </c>
      <c r="AA471" s="21" t="s">
        <v>220</v>
      </c>
      <c r="AB471" s="21" t="s">
        <v>233</v>
      </c>
      <c r="AC471" s="21">
        <v>1.5448</v>
      </c>
      <c r="AD471" s="21">
        <v>111.4603</v>
      </c>
      <c r="AE471" s="21">
        <v>147.33860000000001</v>
      </c>
      <c r="AF471" s="21">
        <v>307.60599999999999</v>
      </c>
      <c r="AG471" s="28">
        <v>27628.52</v>
      </c>
      <c r="AH471" s="28">
        <v>244457.33</v>
      </c>
      <c r="AI471" s="21">
        <v>2068.5733</v>
      </c>
      <c r="AJ471" s="28">
        <v>88017.19</v>
      </c>
      <c r="AK471" s="21" t="s">
        <v>293</v>
      </c>
      <c r="AL471" s="23">
        <v>136188</v>
      </c>
      <c r="AM471" s="23">
        <v>186793</v>
      </c>
      <c r="AN471" s="23">
        <v>18035144</v>
      </c>
      <c r="AO471" s="29">
        <v>21450</v>
      </c>
      <c r="AP471" s="21" t="s">
        <v>252</v>
      </c>
      <c r="AQ471" t="s">
        <v>1807</v>
      </c>
      <c r="AR471" s="21" t="s">
        <v>33</v>
      </c>
    </row>
    <row r="472" spans="1:44" ht="28.9" x14ac:dyDescent="0.5">
      <c r="A472" s="18">
        <v>45070</v>
      </c>
      <c r="B472" s="10">
        <v>33</v>
      </c>
      <c r="C472" s="9">
        <v>38759</v>
      </c>
      <c r="D472" s="10" t="s">
        <v>227</v>
      </c>
      <c r="E472" s="10"/>
      <c r="F472" s="10">
        <v>18.940000000000001</v>
      </c>
      <c r="G472" s="10"/>
      <c r="H472" s="19">
        <v>91</v>
      </c>
      <c r="I472" s="19" t="s">
        <v>229</v>
      </c>
      <c r="J472" s="19">
        <v>4.8</v>
      </c>
      <c r="K472" s="19">
        <v>77.739999999999995</v>
      </c>
      <c r="L472" s="19" t="s">
        <v>242</v>
      </c>
      <c r="M472" s="19">
        <v>1000</v>
      </c>
      <c r="N472" s="19">
        <v>1014</v>
      </c>
      <c r="O472" s="19">
        <v>65.37</v>
      </c>
      <c r="P472" s="19">
        <v>0.9</v>
      </c>
      <c r="Q472" s="19">
        <v>0.22</v>
      </c>
      <c r="R472" s="19">
        <v>0</v>
      </c>
      <c r="S472" s="19">
        <v>61</v>
      </c>
      <c r="T472" s="19">
        <v>0.72</v>
      </c>
      <c r="U472" s="19">
        <v>1563</v>
      </c>
      <c r="V472" s="19">
        <v>853</v>
      </c>
      <c r="W472" s="19">
        <v>674</v>
      </c>
      <c r="X472" s="19">
        <v>330</v>
      </c>
      <c r="Y472" s="19" t="s">
        <v>238</v>
      </c>
      <c r="Z472" s="19" t="s">
        <v>243</v>
      </c>
      <c r="AA472" s="19" t="s">
        <v>220</v>
      </c>
      <c r="AB472" s="19" t="s">
        <v>261</v>
      </c>
      <c r="AC472" s="19">
        <v>0.98760000000000003</v>
      </c>
      <c r="AD472" s="19">
        <v>238.57689999999999</v>
      </c>
      <c r="AE472" s="19">
        <v>105.06870000000001</v>
      </c>
      <c r="AF472" s="19">
        <v>686.62070000000006</v>
      </c>
      <c r="AG472" s="22">
        <v>247820</v>
      </c>
      <c r="AH472" s="26">
        <v>78015.27</v>
      </c>
      <c r="AI472" s="19">
        <v>1954.8702000000001</v>
      </c>
      <c r="AJ472" s="26">
        <v>80228.86</v>
      </c>
      <c r="AK472" s="19" t="s">
        <v>223</v>
      </c>
      <c r="AL472" s="22">
        <v>93836</v>
      </c>
      <c r="AM472" s="22">
        <v>204303</v>
      </c>
      <c r="AN472" s="22">
        <v>23168336</v>
      </c>
      <c r="AO472" s="27">
        <v>17843</v>
      </c>
      <c r="AP472" s="19" t="s">
        <v>252</v>
      </c>
      <c r="AQ472" t="s">
        <v>1777</v>
      </c>
      <c r="AR472" s="19" t="s">
        <v>34</v>
      </c>
    </row>
    <row r="473" spans="1:44" ht="28.9" x14ac:dyDescent="0.5">
      <c r="A473" s="18">
        <v>45071</v>
      </c>
      <c r="B473" s="13">
        <v>35</v>
      </c>
      <c r="C473" s="12">
        <v>27420</v>
      </c>
      <c r="D473" s="13" t="s">
        <v>235</v>
      </c>
      <c r="E473" s="13"/>
      <c r="F473" s="13">
        <v>3.47</v>
      </c>
      <c r="G473" s="13" t="s">
        <v>35</v>
      </c>
      <c r="H473" s="21">
        <v>29</v>
      </c>
      <c r="I473" s="21" t="s">
        <v>216</v>
      </c>
      <c r="J473" s="21">
        <v>7.14</v>
      </c>
      <c r="K473" s="21">
        <v>90.5</v>
      </c>
      <c r="L473" s="21" t="s">
        <v>242</v>
      </c>
      <c r="M473" s="21">
        <v>1000</v>
      </c>
      <c r="N473" s="21">
        <v>1261</v>
      </c>
      <c r="O473" s="21">
        <v>56.27</v>
      </c>
      <c r="P473" s="21">
        <v>0.9</v>
      </c>
      <c r="Q473" s="21">
        <v>0.26</v>
      </c>
      <c r="R473" s="21">
        <v>0</v>
      </c>
      <c r="S473" s="21">
        <v>60</v>
      </c>
      <c r="T473" s="21">
        <v>0.76</v>
      </c>
      <c r="U473" s="21">
        <v>1211</v>
      </c>
      <c r="V473" s="21">
        <v>858</v>
      </c>
      <c r="W473" s="21">
        <v>649</v>
      </c>
      <c r="X473" s="21">
        <v>390</v>
      </c>
      <c r="Y473" s="21" t="s">
        <v>231</v>
      </c>
      <c r="Z473" s="21" t="s">
        <v>232</v>
      </c>
      <c r="AA473" s="21" t="s">
        <v>177</v>
      </c>
      <c r="AB473" s="21" t="s">
        <v>222</v>
      </c>
      <c r="AC473" s="21">
        <v>1.47</v>
      </c>
      <c r="AD473" s="21">
        <v>414.08249999999998</v>
      </c>
      <c r="AE473" s="21">
        <v>180.7182</v>
      </c>
      <c r="AF473" s="21">
        <v>361.98379999999997</v>
      </c>
      <c r="AG473" s="23">
        <v>246221</v>
      </c>
      <c r="AH473" s="28">
        <v>165278.24</v>
      </c>
      <c r="AI473" s="21">
        <v>1813.4625000000001</v>
      </c>
      <c r="AJ473" s="28">
        <v>70816.95</v>
      </c>
      <c r="AK473" s="21" t="s">
        <v>312</v>
      </c>
      <c r="AL473" s="23">
        <v>95993</v>
      </c>
      <c r="AM473" s="23">
        <v>212200</v>
      </c>
      <c r="AN473" s="23">
        <v>16933289</v>
      </c>
      <c r="AO473" s="29">
        <v>20272</v>
      </c>
      <c r="AP473" s="21" t="s">
        <v>252</v>
      </c>
      <c r="AQ473" t="s">
        <v>1805</v>
      </c>
      <c r="AR473" s="21" t="s">
        <v>34</v>
      </c>
    </row>
    <row r="474" spans="1:44" ht="28.9" x14ac:dyDescent="0.5">
      <c r="A474" s="18">
        <v>45072</v>
      </c>
      <c r="B474" s="10">
        <v>89</v>
      </c>
      <c r="C474" s="9">
        <v>16146</v>
      </c>
      <c r="D474" s="10" t="s">
        <v>227</v>
      </c>
      <c r="E474" s="10"/>
      <c r="F474" s="10">
        <v>14.92</v>
      </c>
      <c r="G474" s="10" t="s">
        <v>30</v>
      </c>
      <c r="H474" s="19">
        <v>44</v>
      </c>
      <c r="I474" s="19" t="s">
        <v>237</v>
      </c>
      <c r="J474" s="19">
        <v>7.8</v>
      </c>
      <c r="K474" s="19">
        <v>80.88</v>
      </c>
      <c r="L474" s="19" t="s">
        <v>242</v>
      </c>
      <c r="M474" s="19">
        <v>1000</v>
      </c>
      <c r="N474" s="19">
        <v>1216</v>
      </c>
      <c r="O474" s="19">
        <v>62.85</v>
      </c>
      <c r="P474" s="19">
        <v>0.9</v>
      </c>
      <c r="Q474" s="19">
        <v>0.26</v>
      </c>
      <c r="R474" s="19">
        <v>0</v>
      </c>
      <c r="S474" s="19">
        <v>60</v>
      </c>
      <c r="T474" s="19">
        <v>0.76</v>
      </c>
      <c r="U474" s="19">
        <v>1212</v>
      </c>
      <c r="V474" s="19">
        <v>861</v>
      </c>
      <c r="W474" s="19">
        <v>637</v>
      </c>
      <c r="X474" s="19">
        <v>301</v>
      </c>
      <c r="Y474" s="19" t="s">
        <v>218</v>
      </c>
      <c r="Z474" s="19" t="s">
        <v>232</v>
      </c>
      <c r="AA474" s="19" t="s">
        <v>179</v>
      </c>
      <c r="AB474" s="19" t="s">
        <v>233</v>
      </c>
      <c r="AC474" s="19">
        <v>1.2494000000000001</v>
      </c>
      <c r="AD474" s="19">
        <v>168.29839999999999</v>
      </c>
      <c r="AE474" s="19">
        <v>105.04300000000001</v>
      </c>
      <c r="AF474" s="19">
        <v>650.36879999999996</v>
      </c>
      <c r="AG474" s="26">
        <v>39654.54</v>
      </c>
      <c r="AH474" s="26">
        <v>196252.79999999999</v>
      </c>
      <c r="AI474" s="19">
        <v>2518.8901000000001</v>
      </c>
      <c r="AJ474" s="26">
        <v>88876.35</v>
      </c>
      <c r="AK474" s="19" t="s">
        <v>267</v>
      </c>
      <c r="AL474" s="22">
        <v>118369</v>
      </c>
      <c r="AM474" s="22">
        <v>228531</v>
      </c>
      <c r="AN474" s="22">
        <v>23869073</v>
      </c>
      <c r="AO474" s="27">
        <v>21234</v>
      </c>
      <c r="AP474" s="19" t="s">
        <v>263</v>
      </c>
      <c r="AQ474" t="s">
        <v>1773</v>
      </c>
      <c r="AR474" s="19" t="s">
        <v>41</v>
      </c>
    </row>
    <row r="475" spans="1:44" ht="28.9" x14ac:dyDescent="0.5">
      <c r="A475" s="18">
        <v>45073</v>
      </c>
      <c r="B475" s="13">
        <v>99</v>
      </c>
      <c r="C475" s="12">
        <v>20251</v>
      </c>
      <c r="D475" s="13" t="s">
        <v>264</v>
      </c>
      <c r="E475" s="13"/>
      <c r="F475" s="13">
        <v>1.34</v>
      </c>
      <c r="G475" s="13"/>
      <c r="H475" s="21">
        <v>11</v>
      </c>
      <c r="I475" s="21" t="s">
        <v>237</v>
      </c>
      <c r="J475" s="21">
        <v>1.38</v>
      </c>
      <c r="K475" s="21">
        <v>98.33</v>
      </c>
      <c r="L475" s="21" t="s">
        <v>230</v>
      </c>
      <c r="M475" s="21">
        <v>1000</v>
      </c>
      <c r="N475" s="21">
        <v>1454</v>
      </c>
      <c r="O475" s="21">
        <v>53.37</v>
      </c>
      <c r="P475" s="21">
        <v>0.9</v>
      </c>
      <c r="Q475" s="21">
        <v>0.24</v>
      </c>
      <c r="R475" s="21">
        <v>0</v>
      </c>
      <c r="S475" s="21">
        <v>62</v>
      </c>
      <c r="T475" s="21">
        <v>0.74</v>
      </c>
      <c r="U475" s="21">
        <v>1760</v>
      </c>
      <c r="V475" s="21">
        <v>816</v>
      </c>
      <c r="W475" s="21">
        <v>607</v>
      </c>
      <c r="X475" s="21">
        <v>240</v>
      </c>
      <c r="Y475" s="21" t="s">
        <v>238</v>
      </c>
      <c r="Z475" s="21" t="s">
        <v>219</v>
      </c>
      <c r="AA475" s="21" t="s">
        <v>177</v>
      </c>
      <c r="AB475" s="21" t="s">
        <v>239</v>
      </c>
      <c r="AC475" s="21">
        <v>1.1878</v>
      </c>
      <c r="AD475" s="21">
        <v>252.00630000000001</v>
      </c>
      <c r="AE475" s="21">
        <v>134.84950000000001</v>
      </c>
      <c r="AF475" s="21">
        <v>465.60759999999999</v>
      </c>
      <c r="AG475" s="28">
        <v>34581.160000000003</v>
      </c>
      <c r="AH475" s="28">
        <v>102165.55</v>
      </c>
      <c r="AI475" s="21">
        <v>2654.8352</v>
      </c>
      <c r="AJ475" s="28">
        <v>88663.16</v>
      </c>
      <c r="AK475" s="21" t="s">
        <v>282</v>
      </c>
      <c r="AL475" s="23">
        <v>125507</v>
      </c>
      <c r="AM475" s="23">
        <v>186716</v>
      </c>
      <c r="AN475" s="23">
        <v>16183034</v>
      </c>
      <c r="AO475" s="29">
        <v>18015</v>
      </c>
      <c r="AP475" s="21" t="s">
        <v>245</v>
      </c>
      <c r="AQ475" t="s">
        <v>1777</v>
      </c>
      <c r="AR475" s="21" t="s">
        <v>84</v>
      </c>
    </row>
    <row r="476" spans="1:44" ht="28.9" x14ac:dyDescent="0.5">
      <c r="A476" s="18">
        <v>45074</v>
      </c>
      <c r="B476" s="10">
        <v>52</v>
      </c>
      <c r="C476" s="9">
        <v>21508</v>
      </c>
      <c r="D476" s="10" t="s">
        <v>215</v>
      </c>
      <c r="E476" s="10"/>
      <c r="F476" s="10">
        <v>21.92</v>
      </c>
      <c r="G476" s="10"/>
      <c r="H476" s="19">
        <v>48</v>
      </c>
      <c r="I476" s="19" t="s">
        <v>216</v>
      </c>
      <c r="J476" s="19">
        <v>2.42</v>
      </c>
      <c r="K476" s="19">
        <v>69.569999999999993</v>
      </c>
      <c r="L476" s="19" t="s">
        <v>230</v>
      </c>
      <c r="M476" s="19">
        <v>1000</v>
      </c>
      <c r="N476" s="19">
        <v>1008</v>
      </c>
      <c r="O476" s="19">
        <v>61.1</v>
      </c>
      <c r="P476" s="19">
        <v>0.9</v>
      </c>
      <c r="Q476" s="19">
        <v>0.27</v>
      </c>
      <c r="R476" s="19">
        <v>0</v>
      </c>
      <c r="S476" s="19">
        <v>72</v>
      </c>
      <c r="T476" s="19">
        <v>0.77</v>
      </c>
      <c r="U476" s="19">
        <v>1428</v>
      </c>
      <c r="V476" s="19">
        <v>872</v>
      </c>
      <c r="W476" s="19">
        <v>687</v>
      </c>
      <c r="X476" s="19">
        <v>393</v>
      </c>
      <c r="Y476" s="19" t="s">
        <v>238</v>
      </c>
      <c r="Z476" s="19" t="s">
        <v>219</v>
      </c>
      <c r="AA476" s="19" t="s">
        <v>178</v>
      </c>
      <c r="AB476" s="19" t="s">
        <v>261</v>
      </c>
      <c r="AC476" s="19">
        <v>1.5275000000000001</v>
      </c>
      <c r="AD476" s="19">
        <v>115.7936</v>
      </c>
      <c r="AE476" s="19">
        <v>184.4059</v>
      </c>
      <c r="AF476" s="19">
        <v>424.11970000000002</v>
      </c>
      <c r="AG476" s="26">
        <v>28374.98</v>
      </c>
      <c r="AH476" s="26">
        <v>171208.15</v>
      </c>
      <c r="AI476" s="19">
        <v>1885.4949999999999</v>
      </c>
      <c r="AJ476" s="26">
        <v>70954</v>
      </c>
      <c r="AK476" s="19" t="s">
        <v>302</v>
      </c>
      <c r="AL476" s="22">
        <v>90380</v>
      </c>
      <c r="AM476" s="22">
        <v>186259</v>
      </c>
      <c r="AN476" s="22">
        <v>16660376</v>
      </c>
      <c r="AO476" s="27">
        <v>19856</v>
      </c>
      <c r="AP476" s="19" t="s">
        <v>245</v>
      </c>
      <c r="AQ476" t="s">
        <v>559</v>
      </c>
      <c r="AR476" s="19" t="s">
        <v>140</v>
      </c>
    </row>
    <row r="477" spans="1:44" ht="28.9" x14ac:dyDescent="0.5">
      <c r="A477" s="18">
        <v>45075</v>
      </c>
      <c r="B477" s="13">
        <v>10</v>
      </c>
      <c r="C477" s="12">
        <v>23153</v>
      </c>
      <c r="D477" s="13" t="s">
        <v>277</v>
      </c>
      <c r="E477" s="13"/>
      <c r="F477" s="13">
        <v>9.81</v>
      </c>
      <c r="G477" s="13"/>
      <c r="H477" s="21">
        <v>26</v>
      </c>
      <c r="I477" s="21" t="s">
        <v>254</v>
      </c>
      <c r="J477" s="21">
        <v>6.03</v>
      </c>
      <c r="K477" s="21">
        <v>72.319999999999993</v>
      </c>
      <c r="L477" s="21" t="s">
        <v>230</v>
      </c>
      <c r="M477" s="21">
        <v>1000</v>
      </c>
      <c r="N477" s="21">
        <v>821</v>
      </c>
      <c r="O477" s="21">
        <v>66.53</v>
      </c>
      <c r="P477" s="21">
        <v>0.9</v>
      </c>
      <c r="Q477" s="21">
        <v>0.25</v>
      </c>
      <c r="R477" s="21">
        <v>0</v>
      </c>
      <c r="S477" s="21">
        <v>52</v>
      </c>
      <c r="T477" s="21">
        <v>0.75</v>
      </c>
      <c r="U477" s="21">
        <v>1304</v>
      </c>
      <c r="V477" s="21">
        <v>830</v>
      </c>
      <c r="W477" s="21">
        <v>683</v>
      </c>
      <c r="X477" s="21">
        <v>271</v>
      </c>
      <c r="Y477" s="21" t="s">
        <v>238</v>
      </c>
      <c r="Z477" s="21" t="s">
        <v>219</v>
      </c>
      <c r="AA477" s="21" t="s">
        <v>179</v>
      </c>
      <c r="AB477" s="21" t="s">
        <v>40</v>
      </c>
      <c r="AC477" s="21">
        <v>1.43</v>
      </c>
      <c r="AD477" s="21">
        <v>280.20510000000002</v>
      </c>
      <c r="AE477" s="21">
        <v>173.32910000000001</v>
      </c>
      <c r="AF477" s="21">
        <v>611.53</v>
      </c>
      <c r="AG477" s="28">
        <v>32871.65</v>
      </c>
      <c r="AH477" s="28">
        <v>176961.51</v>
      </c>
      <c r="AI477" s="21">
        <v>2252.3166000000001</v>
      </c>
      <c r="AJ477" s="28">
        <v>71949.649999999994</v>
      </c>
      <c r="AK477" s="21" t="s">
        <v>314</v>
      </c>
      <c r="AL477" s="23">
        <v>129955</v>
      </c>
      <c r="AM477" s="23">
        <v>154372</v>
      </c>
      <c r="AN477" s="23">
        <v>24999015</v>
      </c>
      <c r="AO477" s="29">
        <v>16069</v>
      </c>
      <c r="AP477" s="21" t="s">
        <v>224</v>
      </c>
      <c r="AQ477" t="s">
        <v>1805</v>
      </c>
      <c r="AR477" s="21" t="s">
        <v>85</v>
      </c>
    </row>
    <row r="478" spans="1:44" ht="28.9" x14ac:dyDescent="0.5">
      <c r="A478" s="18">
        <v>45076</v>
      </c>
      <c r="B478" s="10">
        <v>12</v>
      </c>
      <c r="C478" s="9">
        <v>21373</v>
      </c>
      <c r="D478" s="10" t="s">
        <v>215</v>
      </c>
      <c r="E478" s="10" t="s">
        <v>411</v>
      </c>
      <c r="F478" s="10">
        <v>25.42</v>
      </c>
      <c r="G478" s="10"/>
      <c r="H478" s="19">
        <v>86</v>
      </c>
      <c r="I478" s="19" t="s">
        <v>216</v>
      </c>
      <c r="J478" s="19">
        <v>9.3800000000000008</v>
      </c>
      <c r="K478" s="19">
        <v>82.79</v>
      </c>
      <c r="L478" s="19" t="s">
        <v>242</v>
      </c>
      <c r="M478" s="19">
        <v>1000</v>
      </c>
      <c r="N478" s="19">
        <v>803</v>
      </c>
      <c r="O478" s="19">
        <v>52.7</v>
      </c>
      <c r="P478" s="19">
        <v>0.9</v>
      </c>
      <c r="Q478" s="19">
        <v>0.23</v>
      </c>
      <c r="R478" s="19">
        <v>0</v>
      </c>
      <c r="S478" s="19">
        <v>55</v>
      </c>
      <c r="T478" s="19">
        <v>0.73</v>
      </c>
      <c r="U478" s="19">
        <v>1884</v>
      </c>
      <c r="V478" s="19">
        <v>896</v>
      </c>
      <c r="W478" s="19">
        <v>614</v>
      </c>
      <c r="X478" s="19">
        <v>214</v>
      </c>
      <c r="Y478" s="19" t="s">
        <v>231</v>
      </c>
      <c r="Z478" s="19" t="s">
        <v>243</v>
      </c>
      <c r="AA478" s="19" t="s">
        <v>178</v>
      </c>
      <c r="AB478" s="19" t="s">
        <v>261</v>
      </c>
      <c r="AC478" s="19">
        <v>1.5468999999999999</v>
      </c>
      <c r="AD478" s="19">
        <v>229.8561</v>
      </c>
      <c r="AE478" s="19">
        <v>130.3938</v>
      </c>
      <c r="AF478" s="19">
        <v>537.18560000000002</v>
      </c>
      <c r="AG478" s="26">
        <v>30463.27</v>
      </c>
      <c r="AH478" s="26">
        <v>147268.71</v>
      </c>
      <c r="AI478" s="19">
        <v>2088.1929</v>
      </c>
      <c r="AJ478" s="26">
        <v>83768.639999999999</v>
      </c>
      <c r="AK478" s="19" t="s">
        <v>347</v>
      </c>
      <c r="AL478" s="22">
        <v>132533</v>
      </c>
      <c r="AM478" s="22">
        <v>174948</v>
      </c>
      <c r="AN478" s="22">
        <v>23193703</v>
      </c>
      <c r="AO478" s="27">
        <v>15225</v>
      </c>
      <c r="AP478" s="19" t="s">
        <v>263</v>
      </c>
      <c r="AQ478" t="s">
        <v>1805</v>
      </c>
      <c r="AR478" s="19" t="s">
        <v>51</v>
      </c>
    </row>
    <row r="479" spans="1:44" ht="28.9" x14ac:dyDescent="0.5">
      <c r="A479" s="18">
        <v>45077</v>
      </c>
      <c r="B479" s="13">
        <v>8</v>
      </c>
      <c r="C479" s="12">
        <v>19075</v>
      </c>
      <c r="D479" s="13" t="s">
        <v>215</v>
      </c>
      <c r="E479" s="13"/>
      <c r="F479" s="13">
        <v>27.37</v>
      </c>
      <c r="G479" s="13" t="s">
        <v>34</v>
      </c>
      <c r="H479" s="21">
        <v>56</v>
      </c>
      <c r="I479" s="21" t="s">
        <v>254</v>
      </c>
      <c r="J479" s="21">
        <v>8.61</v>
      </c>
      <c r="K479" s="21">
        <v>68.790000000000006</v>
      </c>
      <c r="L479" s="21" t="s">
        <v>230</v>
      </c>
      <c r="M479" s="21">
        <v>1000</v>
      </c>
      <c r="N479" s="21">
        <v>999</v>
      </c>
      <c r="O479" s="21">
        <v>63.16</v>
      </c>
      <c r="P479" s="21">
        <v>0.9</v>
      </c>
      <c r="Q479" s="21">
        <v>0.25</v>
      </c>
      <c r="R479" s="21">
        <v>0</v>
      </c>
      <c r="S479" s="21">
        <v>55</v>
      </c>
      <c r="T479" s="21">
        <v>0.75</v>
      </c>
      <c r="U479" s="21">
        <v>1434</v>
      </c>
      <c r="V479" s="21">
        <v>890</v>
      </c>
      <c r="W479" s="21">
        <v>638</v>
      </c>
      <c r="X479" s="21">
        <v>304</v>
      </c>
      <c r="Y479" s="21" t="s">
        <v>231</v>
      </c>
      <c r="Z479" s="21" t="s">
        <v>219</v>
      </c>
      <c r="AA479" s="21" t="s">
        <v>178</v>
      </c>
      <c r="AB479" s="21" t="s">
        <v>40</v>
      </c>
      <c r="AC479" s="21">
        <v>1.6176999999999999</v>
      </c>
      <c r="AD479" s="21">
        <v>150.6326</v>
      </c>
      <c r="AE479" s="21">
        <v>150.2216</v>
      </c>
      <c r="AF479" s="21">
        <v>356.28519999999997</v>
      </c>
      <c r="AG479" s="23">
        <v>206453</v>
      </c>
      <c r="AH479" s="28">
        <v>145596.71</v>
      </c>
      <c r="AI479" s="21">
        <v>2106.4769999999999</v>
      </c>
      <c r="AJ479" s="28">
        <v>88195.72</v>
      </c>
      <c r="AK479" s="21" t="s">
        <v>223</v>
      </c>
      <c r="AL479" s="23">
        <v>97937</v>
      </c>
      <c r="AM479" s="23">
        <v>249296</v>
      </c>
      <c r="AN479" s="23">
        <v>247613</v>
      </c>
      <c r="AO479" s="29">
        <v>18787</v>
      </c>
      <c r="AP479" s="21" t="s">
        <v>241</v>
      </c>
      <c r="AQ479" t="s">
        <v>1805</v>
      </c>
      <c r="AR479" s="21" t="s">
        <v>55</v>
      </c>
    </row>
    <row r="480" spans="1:44" ht="28.9" x14ac:dyDescent="0.5">
      <c r="A480" s="18">
        <v>45078</v>
      </c>
      <c r="B480" s="10">
        <v>97</v>
      </c>
      <c r="C480" s="9">
        <v>6672</v>
      </c>
      <c r="D480" s="10" t="s">
        <v>277</v>
      </c>
      <c r="E480" s="10" t="s">
        <v>412</v>
      </c>
      <c r="F480" s="10">
        <v>24.98</v>
      </c>
      <c r="G480" s="10"/>
      <c r="H480" s="19">
        <v>19</v>
      </c>
      <c r="I480" s="19" t="s">
        <v>229</v>
      </c>
      <c r="J480" s="19">
        <v>2.42</v>
      </c>
      <c r="K480" s="19">
        <v>85.46</v>
      </c>
      <c r="L480" s="19" t="s">
        <v>217</v>
      </c>
      <c r="M480" s="19">
        <v>1000</v>
      </c>
      <c r="N480" s="19">
        <v>1274</v>
      </c>
      <c r="O480" s="19">
        <v>65.69</v>
      </c>
      <c r="P480" s="19">
        <v>0.9</v>
      </c>
      <c r="Q480" s="19">
        <v>0.24</v>
      </c>
      <c r="R480" s="19">
        <v>0</v>
      </c>
      <c r="S480" s="19">
        <v>64</v>
      </c>
      <c r="T480" s="19">
        <v>0.74</v>
      </c>
      <c r="U480" s="19">
        <v>1266</v>
      </c>
      <c r="V480" s="19">
        <v>808</v>
      </c>
      <c r="W480" s="19">
        <v>665</v>
      </c>
      <c r="X480" s="19">
        <v>286</v>
      </c>
      <c r="Y480" s="19" t="s">
        <v>218</v>
      </c>
      <c r="Z480" s="19" t="s">
        <v>219</v>
      </c>
      <c r="AA480" s="19" t="s">
        <v>220</v>
      </c>
      <c r="AB480" s="19" t="s">
        <v>261</v>
      </c>
      <c r="AC480" s="19">
        <v>0.69</v>
      </c>
      <c r="AD480" s="19">
        <v>394.44799999999998</v>
      </c>
      <c r="AE480" s="19">
        <v>143.22620000000001</v>
      </c>
      <c r="AF480" s="19">
        <v>649.83199999999999</v>
      </c>
      <c r="AG480" s="22">
        <v>31964</v>
      </c>
      <c r="AH480" s="22">
        <v>29564</v>
      </c>
      <c r="AI480" s="19">
        <v>1725.4509</v>
      </c>
      <c r="AJ480" s="26">
        <v>83325.83</v>
      </c>
      <c r="AK480" s="19" t="s">
        <v>274</v>
      </c>
      <c r="AL480" s="22">
        <v>149816</v>
      </c>
      <c r="AM480" s="22">
        <v>192092</v>
      </c>
      <c r="AN480" s="22">
        <v>22289549</v>
      </c>
      <c r="AO480" s="27">
        <v>17806</v>
      </c>
      <c r="AP480" s="19" t="s">
        <v>224</v>
      </c>
      <c r="AQ480" t="s">
        <v>1807</v>
      </c>
      <c r="AR480" s="19" t="s">
        <v>86</v>
      </c>
    </row>
    <row r="481" spans="1:44" ht="28.9" x14ac:dyDescent="0.5">
      <c r="A481" s="18">
        <v>45079</v>
      </c>
      <c r="B481" s="13">
        <v>79</v>
      </c>
      <c r="C481" s="12">
        <v>12224</v>
      </c>
      <c r="D481" s="13" t="s">
        <v>227</v>
      </c>
      <c r="E481" s="13"/>
      <c r="F481" s="13">
        <v>23</v>
      </c>
      <c r="G481" s="13"/>
      <c r="H481" s="21">
        <v>5</v>
      </c>
      <c r="I481" s="21" t="s">
        <v>216</v>
      </c>
      <c r="J481" s="21">
        <v>7.17</v>
      </c>
      <c r="K481" s="21">
        <v>84.17</v>
      </c>
      <c r="L481" s="21" t="s">
        <v>242</v>
      </c>
      <c r="M481" s="21">
        <v>1000</v>
      </c>
      <c r="N481" s="21">
        <v>861</v>
      </c>
      <c r="O481" s="21">
        <v>58.28</v>
      </c>
      <c r="P481" s="21">
        <v>0.9</v>
      </c>
      <c r="Q481" s="21">
        <v>0.24</v>
      </c>
      <c r="R481" s="21">
        <v>0</v>
      </c>
      <c r="S481" s="21">
        <v>65</v>
      </c>
      <c r="T481" s="21">
        <v>0.74</v>
      </c>
      <c r="U481" s="21">
        <v>1666</v>
      </c>
      <c r="V481" s="21">
        <v>805</v>
      </c>
      <c r="W481" s="21">
        <v>608</v>
      </c>
      <c r="X481" s="21">
        <v>276</v>
      </c>
      <c r="Y481" s="21" t="s">
        <v>238</v>
      </c>
      <c r="Z481" s="21" t="s">
        <v>243</v>
      </c>
      <c r="AA481" s="21" t="s">
        <v>178</v>
      </c>
      <c r="AB481" s="21" t="s">
        <v>261</v>
      </c>
      <c r="AC481" s="21">
        <v>1.4595</v>
      </c>
      <c r="AD481" s="21">
        <v>251.44489999999999</v>
      </c>
      <c r="AE481" s="21">
        <v>143.61799999999999</v>
      </c>
      <c r="AF481" s="21">
        <v>570.0154</v>
      </c>
      <c r="AG481" s="28">
        <v>21658.19</v>
      </c>
      <c r="AH481" s="28">
        <v>24308.49</v>
      </c>
      <c r="AI481" s="21">
        <v>2808.4351000000001</v>
      </c>
      <c r="AJ481" s="28">
        <v>81709.78</v>
      </c>
      <c r="AK481" s="21" t="s">
        <v>247</v>
      </c>
      <c r="AL481" s="23">
        <v>111211</v>
      </c>
      <c r="AM481" s="23">
        <v>198500</v>
      </c>
      <c r="AN481" s="23">
        <v>24925240</v>
      </c>
      <c r="AO481" s="29">
        <v>20397</v>
      </c>
      <c r="AP481" s="21" t="s">
        <v>245</v>
      </c>
      <c r="AQ481" t="s">
        <v>1923</v>
      </c>
      <c r="AR481" s="21" t="s">
        <v>55</v>
      </c>
    </row>
    <row r="482" spans="1:44" ht="28.9" x14ac:dyDescent="0.5">
      <c r="A482" s="18">
        <v>45080</v>
      </c>
      <c r="B482" s="10">
        <v>60</v>
      </c>
      <c r="C482" s="9">
        <v>13657</v>
      </c>
      <c r="D482" s="10" t="s">
        <v>215</v>
      </c>
      <c r="E482" s="10"/>
      <c r="F482" s="10">
        <v>12.64</v>
      </c>
      <c r="G482" s="10" t="s">
        <v>49</v>
      </c>
      <c r="H482" s="19">
        <v>12</v>
      </c>
      <c r="I482" s="19" t="s">
        <v>229</v>
      </c>
      <c r="J482" s="19">
        <v>7.02</v>
      </c>
      <c r="K482" s="19">
        <v>62.62</v>
      </c>
      <c r="L482" s="19" t="s">
        <v>217</v>
      </c>
      <c r="M482" s="19">
        <v>1000</v>
      </c>
      <c r="N482" s="19">
        <v>1375</v>
      </c>
      <c r="O482" s="19">
        <v>66.569999999999993</v>
      </c>
      <c r="P482" s="19">
        <v>0.9</v>
      </c>
      <c r="Q482" s="19">
        <v>0.21</v>
      </c>
      <c r="R482" s="19">
        <v>0</v>
      </c>
      <c r="S482" s="19">
        <v>59</v>
      </c>
      <c r="T482" s="19">
        <v>0.71</v>
      </c>
      <c r="U482" s="19">
        <v>1636</v>
      </c>
      <c r="V482" s="19">
        <v>813</v>
      </c>
      <c r="W482" s="19">
        <v>672</v>
      </c>
      <c r="X482" s="19">
        <v>268</v>
      </c>
      <c r="Y482" s="19" t="s">
        <v>231</v>
      </c>
      <c r="Z482" s="19" t="s">
        <v>232</v>
      </c>
      <c r="AA482" s="19" t="s">
        <v>178</v>
      </c>
      <c r="AB482" s="19" t="s">
        <v>40</v>
      </c>
      <c r="AC482" s="19">
        <v>1.7218</v>
      </c>
      <c r="AD482" s="19">
        <v>443.37900000000002</v>
      </c>
      <c r="AE482" s="19">
        <v>119.4054</v>
      </c>
      <c r="AF482" s="19">
        <v>663.97709999999995</v>
      </c>
      <c r="AG482" s="26">
        <v>30516.33</v>
      </c>
      <c r="AH482" s="26">
        <v>56282.39</v>
      </c>
      <c r="AI482" s="19">
        <v>2333.1788999999999</v>
      </c>
      <c r="AJ482" s="26">
        <v>81802.89</v>
      </c>
      <c r="AK482" s="19" t="s">
        <v>286</v>
      </c>
      <c r="AL482" s="22">
        <v>125041</v>
      </c>
      <c r="AM482" s="22">
        <v>180167</v>
      </c>
      <c r="AN482" s="22">
        <v>19422342</v>
      </c>
      <c r="AO482" s="27">
        <v>20957</v>
      </c>
      <c r="AP482" s="19" t="s">
        <v>245</v>
      </c>
      <c r="AQ482" t="s">
        <v>1885</v>
      </c>
      <c r="AR482" s="19" t="s">
        <v>61</v>
      </c>
    </row>
    <row r="483" spans="1:44" ht="28.9" x14ac:dyDescent="0.5">
      <c r="A483" s="18">
        <v>45081</v>
      </c>
      <c r="B483" s="13">
        <v>12</v>
      </c>
      <c r="C483" s="12">
        <v>32091</v>
      </c>
      <c r="D483" s="13" t="s">
        <v>215</v>
      </c>
      <c r="E483" s="13"/>
      <c r="F483" s="13">
        <v>19.8</v>
      </c>
      <c r="G483" s="13" t="s">
        <v>34</v>
      </c>
      <c r="H483" s="21">
        <v>78</v>
      </c>
      <c r="I483" s="21" t="s">
        <v>237</v>
      </c>
      <c r="J483" s="21">
        <v>5.41</v>
      </c>
      <c r="K483" s="21">
        <v>97.78</v>
      </c>
      <c r="L483" s="21" t="s">
        <v>242</v>
      </c>
      <c r="M483" s="21">
        <v>1000</v>
      </c>
      <c r="N483" s="21">
        <v>808</v>
      </c>
      <c r="O483" s="21">
        <v>65.02</v>
      </c>
      <c r="P483" s="21">
        <v>0.9</v>
      </c>
      <c r="Q483" s="21">
        <v>0.25</v>
      </c>
      <c r="R483" s="21">
        <v>0</v>
      </c>
      <c r="S483" s="21">
        <v>71</v>
      </c>
      <c r="T483" s="21">
        <v>0.75</v>
      </c>
      <c r="U483" s="21">
        <v>1286</v>
      </c>
      <c r="V483" s="21">
        <v>840</v>
      </c>
      <c r="W483" s="21">
        <v>641</v>
      </c>
      <c r="X483" s="21">
        <v>366</v>
      </c>
      <c r="Y483" s="21" t="s">
        <v>218</v>
      </c>
      <c r="Z483" s="21" t="s">
        <v>243</v>
      </c>
      <c r="AA483" s="21" t="s">
        <v>179</v>
      </c>
      <c r="AB483" s="21" t="s">
        <v>222</v>
      </c>
      <c r="AC483" s="21">
        <v>0.99150000000000005</v>
      </c>
      <c r="AD483" s="21">
        <v>269.01330000000002</v>
      </c>
      <c r="AE483" s="21">
        <v>118.7535</v>
      </c>
      <c r="AF483" s="21">
        <v>434.17840000000001</v>
      </c>
      <c r="AG483" s="28">
        <v>38775.94</v>
      </c>
      <c r="AH483" s="28">
        <v>53936.74</v>
      </c>
      <c r="AI483" s="21">
        <v>1339.5021999999999</v>
      </c>
      <c r="AJ483" s="28">
        <v>81410.55</v>
      </c>
      <c r="AK483" s="21" t="s">
        <v>312</v>
      </c>
      <c r="AL483" s="23">
        <v>140650</v>
      </c>
      <c r="AM483" s="23">
        <v>243610</v>
      </c>
      <c r="AN483" s="23">
        <v>15720955</v>
      </c>
      <c r="AO483" s="29">
        <v>23784</v>
      </c>
      <c r="AP483" s="21" t="s">
        <v>263</v>
      </c>
      <c r="AQ483" t="s">
        <v>559</v>
      </c>
      <c r="AR483" s="21" t="s">
        <v>46</v>
      </c>
    </row>
    <row r="484" spans="1:44" ht="28.9" x14ac:dyDescent="0.5">
      <c r="A484" s="18">
        <v>45082</v>
      </c>
      <c r="B484" s="10">
        <v>6</v>
      </c>
      <c r="C484" s="9">
        <v>8545</v>
      </c>
      <c r="D484" s="10" t="s">
        <v>235</v>
      </c>
      <c r="E484" s="10"/>
      <c r="F484" s="10">
        <v>27.26</v>
      </c>
      <c r="G484" s="10" t="s">
        <v>34</v>
      </c>
      <c r="H484" s="19">
        <v>26</v>
      </c>
      <c r="I484" s="19" t="s">
        <v>254</v>
      </c>
      <c r="J484" s="19">
        <v>3.71</v>
      </c>
      <c r="K484" s="19">
        <v>76.709999999999994</v>
      </c>
      <c r="L484" s="19" t="s">
        <v>242</v>
      </c>
      <c r="M484" s="19">
        <v>1000</v>
      </c>
      <c r="N484" s="19">
        <v>1428</v>
      </c>
      <c r="O484" s="19">
        <v>51.58</v>
      </c>
      <c r="P484" s="19">
        <v>0.9</v>
      </c>
      <c r="Q484" s="19">
        <v>0.28999999999999998</v>
      </c>
      <c r="R484" s="19">
        <v>0</v>
      </c>
      <c r="S484" s="19">
        <v>55</v>
      </c>
      <c r="T484" s="19">
        <v>0.79</v>
      </c>
      <c r="U484" s="19">
        <v>1611</v>
      </c>
      <c r="V484" s="19">
        <v>898</v>
      </c>
      <c r="W484" s="19">
        <v>618</v>
      </c>
      <c r="X484" s="19">
        <v>295</v>
      </c>
      <c r="Y484" s="19" t="s">
        <v>218</v>
      </c>
      <c r="Z484" s="19" t="s">
        <v>243</v>
      </c>
      <c r="AA484" s="19" t="s">
        <v>220</v>
      </c>
      <c r="AB484" s="19" t="s">
        <v>233</v>
      </c>
      <c r="AC484" s="19">
        <v>1.7082999999999999</v>
      </c>
      <c r="AD484" s="19">
        <v>257.1499</v>
      </c>
      <c r="AE484" s="19">
        <v>166.3614</v>
      </c>
      <c r="AF484" s="19">
        <v>334.66669999999999</v>
      </c>
      <c r="AG484" s="26">
        <v>31691.78</v>
      </c>
      <c r="AH484" s="26">
        <v>259554.84</v>
      </c>
      <c r="AI484" s="19">
        <v>2777.7858000000001</v>
      </c>
      <c r="AJ484" s="26">
        <v>77885.94</v>
      </c>
      <c r="AK484" s="19" t="s">
        <v>234</v>
      </c>
      <c r="AL484" s="22">
        <v>126668</v>
      </c>
      <c r="AM484" s="22">
        <v>172171</v>
      </c>
      <c r="AN484" s="22">
        <v>19147191</v>
      </c>
      <c r="AO484" s="27">
        <v>23933</v>
      </c>
      <c r="AP484" s="19" t="s">
        <v>241</v>
      </c>
      <c r="AQ484" t="s">
        <v>1824</v>
      </c>
      <c r="AR484" s="19" t="s">
        <v>45</v>
      </c>
    </row>
    <row r="485" spans="1:44" ht="28.9" x14ac:dyDescent="0.5">
      <c r="A485" s="18">
        <v>45083</v>
      </c>
      <c r="B485" s="13">
        <v>63</v>
      </c>
      <c r="C485" s="12">
        <v>17081</v>
      </c>
      <c r="D485" s="13" t="s">
        <v>227</v>
      </c>
      <c r="E485" s="13"/>
      <c r="F485" s="13">
        <v>10.93</v>
      </c>
      <c r="G485" s="13"/>
      <c r="H485" s="21">
        <v>92</v>
      </c>
      <c r="I485" s="21" t="s">
        <v>237</v>
      </c>
      <c r="J485" s="21">
        <v>7.36</v>
      </c>
      <c r="K485" s="21">
        <v>73.48</v>
      </c>
      <c r="L485" s="21" t="s">
        <v>217</v>
      </c>
      <c r="M485" s="21">
        <v>1000</v>
      </c>
      <c r="N485" s="21">
        <v>908</v>
      </c>
      <c r="O485" s="21">
        <v>50.31</v>
      </c>
      <c r="P485" s="21">
        <v>0.9</v>
      </c>
      <c r="Q485" s="21">
        <v>0.28999999999999998</v>
      </c>
      <c r="R485" s="21">
        <v>0</v>
      </c>
      <c r="S485" s="21">
        <v>56</v>
      </c>
      <c r="T485" s="21">
        <v>0.79</v>
      </c>
      <c r="U485" s="21">
        <v>1250</v>
      </c>
      <c r="V485" s="21">
        <v>862</v>
      </c>
      <c r="W485" s="21">
        <v>640</v>
      </c>
      <c r="X485" s="21">
        <v>303</v>
      </c>
      <c r="Y485" s="21" t="s">
        <v>238</v>
      </c>
      <c r="Z485" s="21" t="s">
        <v>243</v>
      </c>
      <c r="AA485" s="21" t="s">
        <v>178</v>
      </c>
      <c r="AB485" s="21" t="s">
        <v>40</v>
      </c>
      <c r="AC485" s="21">
        <v>0.8044</v>
      </c>
      <c r="AD485" s="21">
        <v>398.11239999999998</v>
      </c>
      <c r="AE485" s="21">
        <v>181.28909999999999</v>
      </c>
      <c r="AF485" s="21">
        <v>635.50099999999998</v>
      </c>
      <c r="AG485" s="28">
        <v>21338.98</v>
      </c>
      <c r="AH485" s="28">
        <v>157699</v>
      </c>
      <c r="AI485" s="21">
        <v>2419.0306</v>
      </c>
      <c r="AJ485" s="28">
        <v>87707.93</v>
      </c>
      <c r="AK485" s="21" t="s">
        <v>303</v>
      </c>
      <c r="AL485" s="23">
        <v>147121</v>
      </c>
      <c r="AM485" s="23">
        <v>209620</v>
      </c>
      <c r="AN485" s="23">
        <v>17916126</v>
      </c>
      <c r="AO485" s="29">
        <v>17854</v>
      </c>
      <c r="AP485" s="21" t="s">
        <v>224</v>
      </c>
      <c r="AQ485" t="s">
        <v>2003</v>
      </c>
      <c r="AR485" s="21" t="s">
        <v>34</v>
      </c>
    </row>
    <row r="486" spans="1:44" ht="28.9" x14ac:dyDescent="0.5">
      <c r="A486" s="18">
        <v>45084</v>
      </c>
      <c r="B486" s="10">
        <v>45</v>
      </c>
      <c r="C486" s="9">
        <v>19079</v>
      </c>
      <c r="D486" s="10" t="s">
        <v>215</v>
      </c>
      <c r="E486" s="10"/>
      <c r="F486" s="10">
        <v>3.29</v>
      </c>
      <c r="G486" s="10"/>
      <c r="H486" s="19">
        <v>26</v>
      </c>
      <c r="I486" s="19" t="s">
        <v>216</v>
      </c>
      <c r="J486" s="19">
        <v>9.52</v>
      </c>
      <c r="K486" s="19">
        <v>73.31</v>
      </c>
      <c r="L486" s="19" t="s">
        <v>242</v>
      </c>
      <c r="M486" s="19">
        <v>1000</v>
      </c>
      <c r="N486" s="19">
        <v>1344</v>
      </c>
      <c r="O486" s="19">
        <v>67.62</v>
      </c>
      <c r="P486" s="19">
        <v>0.9</v>
      </c>
      <c r="Q486" s="19">
        <v>0.22</v>
      </c>
      <c r="R486" s="19">
        <v>0</v>
      </c>
      <c r="S486" s="19">
        <v>58</v>
      </c>
      <c r="T486" s="19">
        <v>0.72</v>
      </c>
      <c r="U486" s="19">
        <v>1664</v>
      </c>
      <c r="V486" s="19">
        <v>860</v>
      </c>
      <c r="W486" s="19">
        <v>693</v>
      </c>
      <c r="X486" s="19">
        <v>231</v>
      </c>
      <c r="Y486" s="19" t="s">
        <v>238</v>
      </c>
      <c r="Z486" s="19" t="s">
        <v>232</v>
      </c>
      <c r="AA486" s="19" t="s">
        <v>179</v>
      </c>
      <c r="AB486" s="19" t="s">
        <v>239</v>
      </c>
      <c r="AC486" s="19">
        <v>1.6125</v>
      </c>
      <c r="AD486" s="19">
        <v>156.44579999999999</v>
      </c>
      <c r="AE486" s="19">
        <v>164.79650000000001</v>
      </c>
      <c r="AF486" s="19">
        <v>488.1857</v>
      </c>
      <c r="AG486" s="26">
        <v>39623.9</v>
      </c>
      <c r="AH486" s="26">
        <v>88791.62</v>
      </c>
      <c r="AI486" s="19">
        <v>2877.1968000000002</v>
      </c>
      <c r="AJ486" s="26">
        <v>84995.48</v>
      </c>
      <c r="AK486" s="19" t="s">
        <v>292</v>
      </c>
      <c r="AL486" s="22">
        <v>92755</v>
      </c>
      <c r="AM486" s="22">
        <v>154625</v>
      </c>
      <c r="AN486" s="22">
        <v>18417763</v>
      </c>
      <c r="AO486" s="27">
        <v>22660</v>
      </c>
      <c r="AP486" s="19" t="s">
        <v>245</v>
      </c>
      <c r="AQ486" t="s">
        <v>2425</v>
      </c>
      <c r="AR486" s="19" t="s">
        <v>43</v>
      </c>
    </row>
    <row r="487" spans="1:44" ht="28.9" x14ac:dyDescent="0.5">
      <c r="A487" s="18">
        <v>45085</v>
      </c>
      <c r="B487" s="13">
        <v>9</v>
      </c>
      <c r="C487" s="12">
        <v>11055</v>
      </c>
      <c r="D487" s="13" t="s">
        <v>235</v>
      </c>
      <c r="E487" s="13"/>
      <c r="F487" s="13">
        <v>5.4</v>
      </c>
      <c r="G487" s="13"/>
      <c r="H487" s="21">
        <v>13</v>
      </c>
      <c r="I487" s="21" t="s">
        <v>229</v>
      </c>
      <c r="J487" s="21">
        <v>3.34</v>
      </c>
      <c r="K487" s="21">
        <v>93.64</v>
      </c>
      <c r="L487" s="21" t="s">
        <v>242</v>
      </c>
      <c r="M487" s="21">
        <v>1000</v>
      </c>
      <c r="N487" s="21">
        <v>939</v>
      </c>
      <c r="O487" s="21">
        <v>64.53</v>
      </c>
      <c r="P487" s="21">
        <v>0.9</v>
      </c>
      <c r="Q487" s="21">
        <v>0.24</v>
      </c>
      <c r="R487" s="21">
        <v>0</v>
      </c>
      <c r="S487" s="21">
        <v>74</v>
      </c>
      <c r="T487" s="21">
        <v>0.74</v>
      </c>
      <c r="U487" s="21">
        <v>1374</v>
      </c>
      <c r="V487" s="21">
        <v>806</v>
      </c>
      <c r="W487" s="21">
        <v>645</v>
      </c>
      <c r="X487" s="21">
        <v>211</v>
      </c>
      <c r="Y487" s="21" t="s">
        <v>238</v>
      </c>
      <c r="Z487" s="21" t="s">
        <v>219</v>
      </c>
      <c r="AA487" s="21" t="s">
        <v>179</v>
      </c>
      <c r="AB487" s="21" t="s">
        <v>40</v>
      </c>
      <c r="AC487" s="21">
        <v>1.5412999999999999</v>
      </c>
      <c r="AD487" s="21">
        <v>267.04880000000003</v>
      </c>
      <c r="AE487" s="21">
        <v>137.6891</v>
      </c>
      <c r="AF487" s="21">
        <v>370.03519999999997</v>
      </c>
      <c r="AG487" s="28">
        <v>31371.94</v>
      </c>
      <c r="AH487" s="28">
        <v>169708.26</v>
      </c>
      <c r="AI487" s="21">
        <v>2119.0924</v>
      </c>
      <c r="AJ487" s="28">
        <v>78684.44</v>
      </c>
      <c r="AK487" s="21" t="s">
        <v>260</v>
      </c>
      <c r="AL487" s="23">
        <v>109950</v>
      </c>
      <c r="AM487" s="23">
        <v>168614</v>
      </c>
      <c r="AN487" s="23">
        <v>19398468</v>
      </c>
      <c r="AO487" s="29">
        <v>17249</v>
      </c>
      <c r="AP487" s="21" t="s">
        <v>263</v>
      </c>
      <c r="AQ487" t="s">
        <v>1799</v>
      </c>
      <c r="AR487" s="21" t="s">
        <v>49</v>
      </c>
    </row>
    <row r="488" spans="1:44" ht="28.9" x14ac:dyDescent="0.5">
      <c r="A488" s="18">
        <v>45086</v>
      </c>
      <c r="B488" s="10">
        <v>81</v>
      </c>
      <c r="C488" s="9">
        <v>7778</v>
      </c>
      <c r="D488" s="10" t="s">
        <v>264</v>
      </c>
      <c r="E488" s="10" t="s">
        <v>414</v>
      </c>
      <c r="F488" s="10">
        <v>20.39</v>
      </c>
      <c r="G488" s="10" t="s">
        <v>34</v>
      </c>
      <c r="H488" s="19">
        <v>64</v>
      </c>
      <c r="I488" s="19" t="s">
        <v>229</v>
      </c>
      <c r="J488" s="19">
        <v>2.64</v>
      </c>
      <c r="K488" s="19">
        <v>80.72</v>
      </c>
      <c r="L488" s="19" t="s">
        <v>217</v>
      </c>
      <c r="M488" s="19">
        <v>1000</v>
      </c>
      <c r="N488" s="19">
        <v>1068</v>
      </c>
      <c r="O488" s="19">
        <v>52.19</v>
      </c>
      <c r="P488" s="19">
        <v>0.9</v>
      </c>
      <c r="Q488" s="19">
        <v>0.27</v>
      </c>
      <c r="R488" s="19">
        <v>0</v>
      </c>
      <c r="S488" s="19">
        <v>51</v>
      </c>
      <c r="T488" s="19">
        <v>0.77</v>
      </c>
      <c r="U488" s="19">
        <v>1342</v>
      </c>
      <c r="V488" s="19">
        <v>894</v>
      </c>
      <c r="W488" s="19">
        <v>636</v>
      </c>
      <c r="X488" s="19">
        <v>378</v>
      </c>
      <c r="Y488" s="19" t="s">
        <v>238</v>
      </c>
      <c r="Z488" s="19" t="s">
        <v>243</v>
      </c>
      <c r="AA488" s="19" t="s">
        <v>177</v>
      </c>
      <c r="AB488" s="19" t="s">
        <v>233</v>
      </c>
      <c r="AC488" s="19">
        <v>1.1226</v>
      </c>
      <c r="AD488" s="19">
        <v>219.2629</v>
      </c>
      <c r="AE488" s="19">
        <v>150.5016</v>
      </c>
      <c r="AF488" s="19">
        <v>538.38289999999995</v>
      </c>
      <c r="AG488" s="26">
        <v>29097.7</v>
      </c>
      <c r="AH488" s="26">
        <v>90363.95</v>
      </c>
      <c r="AI488" s="19">
        <v>1681.3050000000001</v>
      </c>
      <c r="AJ488" s="26">
        <v>71333.88</v>
      </c>
      <c r="AK488" s="19" t="s">
        <v>293</v>
      </c>
      <c r="AL488" s="22">
        <v>143392</v>
      </c>
      <c r="AM488" s="22">
        <v>168613</v>
      </c>
      <c r="AN488" s="22">
        <v>20945295</v>
      </c>
      <c r="AO488" s="27">
        <v>16236</v>
      </c>
      <c r="AP488" s="19" t="s">
        <v>224</v>
      </c>
      <c r="AQ488" t="s">
        <v>1777</v>
      </c>
      <c r="AR488" s="19" t="s">
        <v>101</v>
      </c>
    </row>
    <row r="489" spans="1:44" ht="28.9" x14ac:dyDescent="0.5">
      <c r="A489" s="18">
        <v>45087</v>
      </c>
      <c r="B489" s="13">
        <v>35</v>
      </c>
      <c r="C489" s="12">
        <v>5387</v>
      </c>
      <c r="D489" s="13" t="s">
        <v>215</v>
      </c>
      <c r="E489" s="13"/>
      <c r="F489" s="13">
        <v>23.18</v>
      </c>
      <c r="G489" s="13" t="s">
        <v>47</v>
      </c>
      <c r="H489" s="21">
        <v>22</v>
      </c>
      <c r="I489" s="21" t="s">
        <v>229</v>
      </c>
      <c r="J489" s="21">
        <v>8.69</v>
      </c>
      <c r="K489" s="21">
        <v>67.88</v>
      </c>
      <c r="L489" s="21" t="s">
        <v>217</v>
      </c>
      <c r="M489" s="21">
        <v>1000</v>
      </c>
      <c r="N489" s="21">
        <v>1195</v>
      </c>
      <c r="O489" s="21">
        <v>65.88</v>
      </c>
      <c r="P489" s="21">
        <v>0.9</v>
      </c>
      <c r="Q489" s="21">
        <v>0.26</v>
      </c>
      <c r="R489" s="21">
        <v>0</v>
      </c>
      <c r="S489" s="21">
        <v>56</v>
      </c>
      <c r="T489" s="21">
        <v>0.76</v>
      </c>
      <c r="U489" s="21">
        <v>1983</v>
      </c>
      <c r="V489" s="21">
        <v>855</v>
      </c>
      <c r="W489" s="21">
        <v>641</v>
      </c>
      <c r="X489" s="21">
        <v>244</v>
      </c>
      <c r="Y489" s="21" t="s">
        <v>238</v>
      </c>
      <c r="Z489" s="21" t="s">
        <v>232</v>
      </c>
      <c r="AA489" s="21" t="s">
        <v>178</v>
      </c>
      <c r="AB489" s="21" t="s">
        <v>222</v>
      </c>
      <c r="AC489" s="21">
        <v>1.1296999999999999</v>
      </c>
      <c r="AD489" s="21">
        <v>192.03360000000001</v>
      </c>
      <c r="AE489" s="21">
        <v>165.44210000000001</v>
      </c>
      <c r="AF489" s="21">
        <v>412.56420000000003</v>
      </c>
      <c r="AG489" s="28">
        <v>36719.47</v>
      </c>
      <c r="AH489" s="28">
        <v>296196.93</v>
      </c>
      <c r="AI489" s="21">
        <v>2918.8175000000001</v>
      </c>
      <c r="AJ489" s="28">
        <v>75253.66</v>
      </c>
      <c r="AK489" s="21" t="s">
        <v>259</v>
      </c>
      <c r="AL489" s="23">
        <v>148746</v>
      </c>
      <c r="AM489" s="23">
        <v>228683</v>
      </c>
      <c r="AN489" s="23">
        <v>22645703</v>
      </c>
      <c r="AO489" s="29">
        <v>20018</v>
      </c>
      <c r="AP489" s="21" t="s">
        <v>252</v>
      </c>
      <c r="AQ489" t="s">
        <v>1938</v>
      </c>
      <c r="AR489" s="21" t="s">
        <v>38</v>
      </c>
    </row>
    <row r="490" spans="1:44" ht="28.9" x14ac:dyDescent="0.5">
      <c r="A490" s="18">
        <v>45088</v>
      </c>
      <c r="B490" s="10">
        <v>100</v>
      </c>
      <c r="C490" s="9">
        <v>24379</v>
      </c>
      <c r="D490" s="10" t="s">
        <v>235</v>
      </c>
      <c r="E490" s="10" t="s">
        <v>415</v>
      </c>
      <c r="F490" s="10">
        <v>21.21</v>
      </c>
      <c r="G490" s="10"/>
      <c r="H490" s="19">
        <v>99</v>
      </c>
      <c r="I490" s="19" t="s">
        <v>229</v>
      </c>
      <c r="J490" s="19">
        <v>4.8600000000000003</v>
      </c>
      <c r="K490" s="19">
        <v>97.53</v>
      </c>
      <c r="L490" s="19" t="s">
        <v>230</v>
      </c>
      <c r="M490" s="19">
        <v>1000</v>
      </c>
      <c r="N490" s="19">
        <v>1176</v>
      </c>
      <c r="O490" s="19">
        <v>65.91</v>
      </c>
      <c r="P490" s="19">
        <v>0.9</v>
      </c>
      <c r="Q490" s="19">
        <v>0.3</v>
      </c>
      <c r="R490" s="19">
        <v>0</v>
      </c>
      <c r="S490" s="19">
        <v>57</v>
      </c>
      <c r="T490" s="19">
        <v>0.8</v>
      </c>
      <c r="U490" s="19">
        <v>1964</v>
      </c>
      <c r="V490" s="19">
        <v>832</v>
      </c>
      <c r="W490" s="19">
        <v>613</v>
      </c>
      <c r="X490" s="19">
        <v>222</v>
      </c>
      <c r="Y490" s="19" t="s">
        <v>231</v>
      </c>
      <c r="Z490" s="19" t="s">
        <v>232</v>
      </c>
      <c r="AA490" s="19" t="s">
        <v>179</v>
      </c>
      <c r="AB490" s="19" t="s">
        <v>239</v>
      </c>
      <c r="AC490" s="19">
        <v>1.3138000000000001</v>
      </c>
      <c r="AD490" s="19">
        <v>356.74169999999998</v>
      </c>
      <c r="AE490" s="19">
        <v>192.30070000000001</v>
      </c>
      <c r="AF490" s="19">
        <v>694.37400000000002</v>
      </c>
      <c r="AG490" s="26">
        <v>33798.5</v>
      </c>
      <c r="AH490" s="26">
        <v>127666</v>
      </c>
      <c r="AI490" s="19">
        <v>1187.6631</v>
      </c>
      <c r="AJ490" s="26">
        <v>81809.86</v>
      </c>
      <c r="AK490" s="19" t="s">
        <v>314</v>
      </c>
      <c r="AL490" s="22">
        <v>105018</v>
      </c>
      <c r="AM490" s="22">
        <v>236458</v>
      </c>
      <c r="AN490" s="22">
        <v>23199795</v>
      </c>
      <c r="AO490" s="27">
        <v>19123</v>
      </c>
      <c r="AP490" s="19" t="s">
        <v>252</v>
      </c>
      <c r="AQ490" t="s">
        <v>1876</v>
      </c>
      <c r="AR490" s="19" t="s">
        <v>44</v>
      </c>
    </row>
    <row r="491" spans="1:44" ht="28.9" x14ac:dyDescent="0.5">
      <c r="A491" s="18">
        <v>45089</v>
      </c>
      <c r="B491" s="13">
        <v>15</v>
      </c>
      <c r="C491" s="12">
        <v>25001</v>
      </c>
      <c r="D491" s="13" t="s">
        <v>235</v>
      </c>
      <c r="E491" s="13"/>
      <c r="F491" s="13">
        <v>4.5999999999999996</v>
      </c>
      <c r="G491" s="13"/>
      <c r="H491" s="21">
        <v>70</v>
      </c>
      <c r="I491" s="21" t="s">
        <v>216</v>
      </c>
      <c r="J491" s="21">
        <v>9.91</v>
      </c>
      <c r="K491" s="21">
        <v>80.02</v>
      </c>
      <c r="L491" s="21" t="s">
        <v>242</v>
      </c>
      <c r="M491" s="21">
        <v>1000</v>
      </c>
      <c r="N491" s="21">
        <v>978</v>
      </c>
      <c r="O491" s="21">
        <v>61.11</v>
      </c>
      <c r="P491" s="21">
        <v>0.9</v>
      </c>
      <c r="Q491" s="21">
        <v>0.28000000000000003</v>
      </c>
      <c r="R491" s="21">
        <v>0</v>
      </c>
      <c r="S491" s="21">
        <v>69</v>
      </c>
      <c r="T491" s="21">
        <v>0.78</v>
      </c>
      <c r="U491" s="21">
        <v>1479</v>
      </c>
      <c r="V491" s="21">
        <v>836</v>
      </c>
      <c r="W491" s="21">
        <v>672</v>
      </c>
      <c r="X491" s="21">
        <v>251</v>
      </c>
      <c r="Y491" s="21" t="s">
        <v>231</v>
      </c>
      <c r="Z491" s="21" t="s">
        <v>219</v>
      </c>
      <c r="AA491" s="21" t="s">
        <v>220</v>
      </c>
      <c r="AB491" s="21" t="s">
        <v>239</v>
      </c>
      <c r="AC491" s="21">
        <v>1.2721</v>
      </c>
      <c r="AD491" s="21">
        <v>471.52429999999998</v>
      </c>
      <c r="AE491" s="21">
        <v>140.13329999999999</v>
      </c>
      <c r="AF491" s="21">
        <v>511.62709999999998</v>
      </c>
      <c r="AG491" s="28">
        <v>31140.09</v>
      </c>
      <c r="AH491" s="28">
        <v>126322.38</v>
      </c>
      <c r="AI491" s="21">
        <v>1499.4828</v>
      </c>
      <c r="AJ491" s="28">
        <v>78141.45</v>
      </c>
      <c r="AK491" s="21" t="s">
        <v>296</v>
      </c>
      <c r="AL491" s="23">
        <v>121214</v>
      </c>
      <c r="AM491" s="23">
        <v>220036</v>
      </c>
      <c r="AN491" s="23">
        <v>21431219</v>
      </c>
      <c r="AO491" s="29">
        <v>21457</v>
      </c>
      <c r="AP491" s="21" t="s">
        <v>263</v>
      </c>
      <c r="AQ491" t="s">
        <v>1771</v>
      </c>
      <c r="AR491" s="21" t="s">
        <v>34</v>
      </c>
    </row>
    <row r="492" spans="1:44" ht="28.9" x14ac:dyDescent="0.5">
      <c r="A492" s="18">
        <v>45090</v>
      </c>
      <c r="B492" s="10">
        <v>89</v>
      </c>
      <c r="C492" s="9">
        <v>12481</v>
      </c>
      <c r="D492" s="10" t="s">
        <v>249</v>
      </c>
      <c r="E492" s="10"/>
      <c r="F492" s="10">
        <v>17.13</v>
      </c>
      <c r="G492" s="10"/>
      <c r="H492" s="19">
        <v>28</v>
      </c>
      <c r="I492" s="19" t="s">
        <v>229</v>
      </c>
      <c r="J492" s="19">
        <v>2.7</v>
      </c>
      <c r="K492" s="19">
        <v>90.54</v>
      </c>
      <c r="L492" s="19" t="s">
        <v>217</v>
      </c>
      <c r="M492" s="19">
        <v>1000</v>
      </c>
      <c r="N492" s="19">
        <v>1284</v>
      </c>
      <c r="O492" s="19">
        <v>54.97</v>
      </c>
      <c r="P492" s="19">
        <v>0.9</v>
      </c>
      <c r="Q492" s="19">
        <v>0.22</v>
      </c>
      <c r="R492" s="19">
        <v>0</v>
      </c>
      <c r="S492" s="19">
        <v>55</v>
      </c>
      <c r="T492" s="19">
        <v>0.72</v>
      </c>
      <c r="U492" s="19">
        <v>1953</v>
      </c>
      <c r="V492" s="19">
        <v>836</v>
      </c>
      <c r="W492" s="19">
        <v>649</v>
      </c>
      <c r="X492" s="19">
        <v>208</v>
      </c>
      <c r="Y492" s="19" t="s">
        <v>218</v>
      </c>
      <c r="Z492" s="19" t="s">
        <v>232</v>
      </c>
      <c r="AA492" s="19" t="s">
        <v>179</v>
      </c>
      <c r="AB492" s="19" t="s">
        <v>261</v>
      </c>
      <c r="AC492" s="19">
        <v>0.80569999999999997</v>
      </c>
      <c r="AD492" s="19">
        <v>271.41460000000001</v>
      </c>
      <c r="AE492" s="19">
        <v>177.00020000000001</v>
      </c>
      <c r="AF492" s="19">
        <v>300.99669999999998</v>
      </c>
      <c r="AG492" s="26">
        <v>38828.92</v>
      </c>
      <c r="AH492" s="26">
        <v>116468.09</v>
      </c>
      <c r="AI492" s="19">
        <v>1504.9712999999999</v>
      </c>
      <c r="AJ492" s="26">
        <v>73480.639999999999</v>
      </c>
      <c r="AK492" s="19" t="s">
        <v>282</v>
      </c>
      <c r="AL492" s="22">
        <v>124225</v>
      </c>
      <c r="AM492" s="22">
        <v>224811</v>
      </c>
      <c r="AN492" s="22">
        <v>20071571</v>
      </c>
      <c r="AO492" s="27">
        <v>19355</v>
      </c>
      <c r="AP492" s="19" t="s">
        <v>224</v>
      </c>
      <c r="AQ492" t="s">
        <v>559</v>
      </c>
      <c r="AR492" s="19" t="s">
        <v>30</v>
      </c>
    </row>
    <row r="493" spans="1:44" x14ac:dyDescent="0.5">
      <c r="A493" s="18">
        <v>45091</v>
      </c>
      <c r="B493" s="13">
        <v>48</v>
      </c>
      <c r="C493" s="12">
        <v>11625</v>
      </c>
      <c r="D493" s="13" t="s">
        <v>227</v>
      </c>
      <c r="E493" s="13" t="s">
        <v>416</v>
      </c>
      <c r="F493" s="13">
        <v>3.71</v>
      </c>
      <c r="G493" s="13" t="s">
        <v>34</v>
      </c>
      <c r="H493" s="21">
        <v>82</v>
      </c>
      <c r="I493" s="21" t="s">
        <v>237</v>
      </c>
      <c r="J493" s="21">
        <v>5.42</v>
      </c>
      <c r="K493" s="21">
        <v>78.239999999999995</v>
      </c>
      <c r="L493" s="21" t="s">
        <v>242</v>
      </c>
      <c r="M493" s="21">
        <v>1000</v>
      </c>
      <c r="N493" s="21">
        <v>849</v>
      </c>
      <c r="O493" s="21">
        <v>69.489999999999995</v>
      </c>
      <c r="P493" s="21">
        <v>0.9</v>
      </c>
      <c r="Q493" s="21">
        <v>0.22</v>
      </c>
      <c r="R493" s="21">
        <v>0</v>
      </c>
      <c r="S493" s="21">
        <v>71</v>
      </c>
      <c r="T493" s="21">
        <v>0.72</v>
      </c>
      <c r="U493" s="21">
        <v>1518</v>
      </c>
      <c r="V493" s="21">
        <v>895</v>
      </c>
      <c r="W493" s="21">
        <v>691</v>
      </c>
      <c r="X493" s="21">
        <v>258</v>
      </c>
      <c r="Y493" s="21" t="s">
        <v>218</v>
      </c>
      <c r="Z493" s="21" t="s">
        <v>232</v>
      </c>
      <c r="AA493" s="21" t="s">
        <v>220</v>
      </c>
      <c r="AB493" s="21" t="s">
        <v>222</v>
      </c>
      <c r="AC493" s="21">
        <v>1.0832999999999999</v>
      </c>
      <c r="AD493" s="21">
        <v>298.89819999999997</v>
      </c>
      <c r="AE493" s="21">
        <v>143.81180000000001</v>
      </c>
      <c r="AF493" s="21">
        <v>456.7706</v>
      </c>
      <c r="AG493" s="23">
        <v>247697</v>
      </c>
      <c r="AH493" s="28">
        <v>156713.97</v>
      </c>
      <c r="AI493" s="21">
        <v>2383.3620000000001</v>
      </c>
      <c r="AJ493" s="28">
        <v>81413.97</v>
      </c>
      <c r="AK493" s="21" t="s">
        <v>240</v>
      </c>
      <c r="AL493" s="23">
        <v>102524</v>
      </c>
      <c r="AM493" s="23">
        <v>204292</v>
      </c>
      <c r="AN493" s="23">
        <v>17327164</v>
      </c>
      <c r="AO493" s="29">
        <v>22022</v>
      </c>
      <c r="AP493" s="21" t="s">
        <v>263</v>
      </c>
      <c r="AQ493" t="s">
        <v>1885</v>
      </c>
      <c r="AR493" s="21" t="s">
        <v>45</v>
      </c>
    </row>
    <row r="494" spans="1:44" ht="28.9" x14ac:dyDescent="0.5">
      <c r="A494" s="18">
        <v>45092</v>
      </c>
      <c r="B494" s="10">
        <v>16</v>
      </c>
      <c r="C494" s="9">
        <v>11408</v>
      </c>
      <c r="D494" s="10" t="s">
        <v>249</v>
      </c>
      <c r="E494" s="10"/>
      <c r="F494" s="10">
        <v>13.68</v>
      </c>
      <c r="G494" s="10" t="s">
        <v>80</v>
      </c>
      <c r="H494" s="19">
        <v>25</v>
      </c>
      <c r="I494" s="19" t="s">
        <v>229</v>
      </c>
      <c r="J494" s="19">
        <v>3.35</v>
      </c>
      <c r="K494" s="19">
        <v>91.29</v>
      </c>
      <c r="L494" s="19" t="s">
        <v>242</v>
      </c>
      <c r="M494" s="19">
        <v>1000</v>
      </c>
      <c r="N494" s="19">
        <v>1469</v>
      </c>
      <c r="O494" s="19">
        <v>61.95</v>
      </c>
      <c r="P494" s="19">
        <v>0.9</v>
      </c>
      <c r="Q494" s="19">
        <v>0.2</v>
      </c>
      <c r="R494" s="19">
        <v>0</v>
      </c>
      <c r="S494" s="19">
        <v>68</v>
      </c>
      <c r="T494" s="19">
        <v>0.7</v>
      </c>
      <c r="U494" s="19">
        <v>1980</v>
      </c>
      <c r="V494" s="19">
        <v>826</v>
      </c>
      <c r="W494" s="19">
        <v>645</v>
      </c>
      <c r="X494" s="19">
        <v>287</v>
      </c>
      <c r="Y494" s="19" t="s">
        <v>231</v>
      </c>
      <c r="Z494" s="19" t="s">
        <v>243</v>
      </c>
      <c r="AA494" s="19" t="s">
        <v>178</v>
      </c>
      <c r="AB494" s="19" t="s">
        <v>239</v>
      </c>
      <c r="AC494" s="19">
        <v>0.82589999999999997</v>
      </c>
      <c r="AD494" s="19">
        <v>403.59429999999998</v>
      </c>
      <c r="AE494" s="19">
        <v>112.1121</v>
      </c>
      <c r="AF494" s="19">
        <v>654.47360000000003</v>
      </c>
      <c r="AG494" s="26">
        <v>39883.9</v>
      </c>
      <c r="AH494" s="26">
        <v>129992.26</v>
      </c>
      <c r="AI494" s="19">
        <v>1682.5382</v>
      </c>
      <c r="AJ494" s="26">
        <v>82864.62</v>
      </c>
      <c r="AK494" s="19" t="s">
        <v>256</v>
      </c>
      <c r="AL494" s="22">
        <v>115896</v>
      </c>
      <c r="AM494" s="22">
        <v>227922</v>
      </c>
      <c r="AN494" s="22">
        <v>24391907</v>
      </c>
      <c r="AO494" s="27">
        <v>17279</v>
      </c>
      <c r="AP494" s="19" t="s">
        <v>224</v>
      </c>
      <c r="AQ494" t="s">
        <v>1777</v>
      </c>
      <c r="AR494" s="19" t="s">
        <v>76</v>
      </c>
    </row>
    <row r="495" spans="1:44" ht="28.9" x14ac:dyDescent="0.5">
      <c r="A495" s="18">
        <v>45093</v>
      </c>
      <c r="B495" s="13">
        <v>74</v>
      </c>
      <c r="C495" s="12">
        <v>6775</v>
      </c>
      <c r="D495" s="13" t="s">
        <v>235</v>
      </c>
      <c r="E495" s="13"/>
      <c r="F495" s="13">
        <v>17.61</v>
      </c>
      <c r="G495" s="13"/>
      <c r="H495" s="21">
        <v>10</v>
      </c>
      <c r="I495" s="21" t="s">
        <v>216</v>
      </c>
      <c r="J495" s="21">
        <v>7.73</v>
      </c>
      <c r="K495" s="21">
        <v>79.97</v>
      </c>
      <c r="L495" s="21" t="s">
        <v>242</v>
      </c>
      <c r="M495" s="21">
        <v>1000</v>
      </c>
      <c r="N495" s="21">
        <v>880</v>
      </c>
      <c r="O495" s="21">
        <v>65.319999999999993</v>
      </c>
      <c r="P495" s="21">
        <v>0.9</v>
      </c>
      <c r="Q495" s="21">
        <v>0.21</v>
      </c>
      <c r="R495" s="21">
        <v>0</v>
      </c>
      <c r="S495" s="21">
        <v>58</v>
      </c>
      <c r="T495" s="21">
        <v>0.71</v>
      </c>
      <c r="U495" s="21">
        <v>1249</v>
      </c>
      <c r="V495" s="21">
        <v>808</v>
      </c>
      <c r="W495" s="21">
        <v>621</v>
      </c>
      <c r="X495" s="21">
        <v>346</v>
      </c>
      <c r="Y495" s="21" t="s">
        <v>231</v>
      </c>
      <c r="Z495" s="21" t="s">
        <v>219</v>
      </c>
      <c r="AA495" s="21" t="s">
        <v>179</v>
      </c>
      <c r="AB495" s="21" t="s">
        <v>233</v>
      </c>
      <c r="AC495" s="21">
        <v>1.6615</v>
      </c>
      <c r="AD495" s="21">
        <v>353.86340000000001</v>
      </c>
      <c r="AE495" s="21">
        <v>120.8959</v>
      </c>
      <c r="AF495" s="21">
        <v>581.44740000000002</v>
      </c>
      <c r="AG495" s="28">
        <v>27284.95</v>
      </c>
      <c r="AH495" s="28">
        <v>85176.4</v>
      </c>
      <c r="AI495" s="21">
        <v>1554.2317</v>
      </c>
      <c r="AJ495" s="28">
        <v>89025.49</v>
      </c>
      <c r="AK495" s="21" t="s">
        <v>293</v>
      </c>
      <c r="AL495" s="23">
        <v>148639</v>
      </c>
      <c r="AM495" s="23">
        <v>228195</v>
      </c>
      <c r="AN495" s="23">
        <v>16079995</v>
      </c>
      <c r="AO495" s="29">
        <v>24497</v>
      </c>
      <c r="AP495" s="21" t="s">
        <v>263</v>
      </c>
      <c r="AQ495" t="s">
        <v>62</v>
      </c>
      <c r="AR495" s="21" t="s">
        <v>89</v>
      </c>
    </row>
    <row r="496" spans="1:44" ht="28.9" x14ac:dyDescent="0.5">
      <c r="A496" s="18">
        <v>45094</v>
      </c>
      <c r="B496" s="10">
        <v>59</v>
      </c>
      <c r="C496" s="9">
        <v>7609</v>
      </c>
      <c r="D496" s="10" t="s">
        <v>277</v>
      </c>
      <c r="E496" s="10"/>
      <c r="F496" s="10">
        <v>7.2</v>
      </c>
      <c r="G496" s="10"/>
      <c r="H496" s="19">
        <v>79</v>
      </c>
      <c r="I496" s="19" t="s">
        <v>254</v>
      </c>
      <c r="J496" s="19">
        <v>7.97</v>
      </c>
      <c r="K496" s="19">
        <v>60.87</v>
      </c>
      <c r="L496" s="19" t="s">
        <v>230</v>
      </c>
      <c r="M496" s="19">
        <v>1000</v>
      </c>
      <c r="N496" s="19">
        <v>1140</v>
      </c>
      <c r="O496" s="19">
        <v>55.56</v>
      </c>
      <c r="P496" s="19">
        <v>0.9</v>
      </c>
      <c r="Q496" s="19">
        <v>0.23</v>
      </c>
      <c r="R496" s="19">
        <v>0</v>
      </c>
      <c r="S496" s="19">
        <v>66</v>
      </c>
      <c r="T496" s="19">
        <v>0.73</v>
      </c>
      <c r="U496" s="19">
        <v>1171</v>
      </c>
      <c r="V496" s="19">
        <v>834</v>
      </c>
      <c r="W496" s="19">
        <v>624</v>
      </c>
      <c r="X496" s="19">
        <v>248</v>
      </c>
      <c r="Y496" s="19" t="s">
        <v>231</v>
      </c>
      <c r="Z496" s="19" t="s">
        <v>219</v>
      </c>
      <c r="AA496" s="19" t="s">
        <v>220</v>
      </c>
      <c r="AB496" s="19" t="s">
        <v>261</v>
      </c>
      <c r="AC496" s="19">
        <v>0.98370000000000002</v>
      </c>
      <c r="AD496" s="19">
        <v>457.1191</v>
      </c>
      <c r="AE496" s="19">
        <v>170.57169999999999</v>
      </c>
      <c r="AF496" s="19">
        <v>522.06740000000002</v>
      </c>
      <c r="AG496" s="26">
        <v>39858.699999999997</v>
      </c>
      <c r="AH496" s="26">
        <v>191388.98</v>
      </c>
      <c r="AI496" s="19">
        <v>1827.2972</v>
      </c>
      <c r="AJ496" s="26">
        <v>85795.02</v>
      </c>
      <c r="AK496" s="19" t="s">
        <v>268</v>
      </c>
      <c r="AL496" s="22">
        <v>136629</v>
      </c>
      <c r="AM496" s="22">
        <v>222804</v>
      </c>
      <c r="AN496" s="22">
        <v>17357857</v>
      </c>
      <c r="AO496" s="27">
        <v>24892</v>
      </c>
      <c r="AP496" s="19" t="s">
        <v>252</v>
      </c>
      <c r="AQ496" t="s">
        <v>1777</v>
      </c>
      <c r="AR496" s="19" t="s">
        <v>34</v>
      </c>
    </row>
    <row r="497" spans="1:44" ht="28.9" x14ac:dyDescent="0.5">
      <c r="A497" s="18">
        <v>45095</v>
      </c>
      <c r="B497" s="13">
        <v>68</v>
      </c>
      <c r="C497" s="12">
        <v>31463</v>
      </c>
      <c r="D497" s="13" t="s">
        <v>277</v>
      </c>
      <c r="E497" s="13"/>
      <c r="F497" s="13">
        <v>5.61</v>
      </c>
      <c r="G497" s="13"/>
      <c r="H497" s="21">
        <v>80</v>
      </c>
      <c r="I497" s="21" t="s">
        <v>237</v>
      </c>
      <c r="J497" s="21">
        <v>6.61</v>
      </c>
      <c r="K497" s="21">
        <v>93.61</v>
      </c>
      <c r="L497" s="21" t="s">
        <v>217</v>
      </c>
      <c r="M497" s="21">
        <v>1000</v>
      </c>
      <c r="N497" s="21">
        <v>1469</v>
      </c>
      <c r="O497" s="21">
        <v>62.98</v>
      </c>
      <c r="P497" s="21">
        <v>0.9</v>
      </c>
      <c r="Q497" s="21">
        <v>0.24</v>
      </c>
      <c r="R497" s="21">
        <v>0</v>
      </c>
      <c r="S497" s="21">
        <v>59</v>
      </c>
      <c r="T497" s="21">
        <v>0.74</v>
      </c>
      <c r="U497" s="21">
        <v>1516</v>
      </c>
      <c r="V497" s="21">
        <v>826</v>
      </c>
      <c r="W497" s="21">
        <v>679</v>
      </c>
      <c r="X497" s="21">
        <v>356</v>
      </c>
      <c r="Y497" s="21" t="s">
        <v>231</v>
      </c>
      <c r="Z497" s="21" t="s">
        <v>232</v>
      </c>
      <c r="AA497" s="21" t="s">
        <v>177</v>
      </c>
      <c r="AB497" s="21" t="s">
        <v>222</v>
      </c>
      <c r="AC497" s="21">
        <v>1.6048</v>
      </c>
      <c r="AD497" s="21">
        <v>230.8417</v>
      </c>
      <c r="AE497" s="21">
        <v>150.45189999999999</v>
      </c>
      <c r="AF497" s="21">
        <v>347.38839999999999</v>
      </c>
      <c r="AG497" s="28">
        <v>20546.3</v>
      </c>
      <c r="AH497" s="28">
        <v>24879.34</v>
      </c>
      <c r="AI497" s="21">
        <v>1395.1071999999999</v>
      </c>
      <c r="AJ497" s="28">
        <v>88447.42</v>
      </c>
      <c r="AK497" s="21" t="s">
        <v>308</v>
      </c>
      <c r="AL497" s="23">
        <v>114626</v>
      </c>
      <c r="AM497" s="23">
        <v>217476</v>
      </c>
      <c r="AN497" s="23">
        <v>19605819</v>
      </c>
      <c r="AO497" s="29">
        <v>22227</v>
      </c>
      <c r="AP497" s="21" t="s">
        <v>245</v>
      </c>
      <c r="AQ497" t="s">
        <v>1777</v>
      </c>
      <c r="AR497" s="21" t="s">
        <v>49</v>
      </c>
    </row>
    <row r="498" spans="1:44" ht="28.9" x14ac:dyDescent="0.5">
      <c r="A498" s="18">
        <v>45096</v>
      </c>
      <c r="B498" s="10">
        <v>19</v>
      </c>
      <c r="C498" s="9">
        <v>30151</v>
      </c>
      <c r="D498" s="10" t="s">
        <v>277</v>
      </c>
      <c r="E498" s="10"/>
      <c r="F498" s="10">
        <v>28.42</v>
      </c>
      <c r="G498" s="10"/>
      <c r="H498" s="19">
        <v>36</v>
      </c>
      <c r="I498" s="19" t="s">
        <v>237</v>
      </c>
      <c r="J498" s="19">
        <v>1.63</v>
      </c>
      <c r="K498" s="19">
        <v>82.92</v>
      </c>
      <c r="L498" s="19" t="s">
        <v>230</v>
      </c>
      <c r="M498" s="19">
        <v>1000</v>
      </c>
      <c r="N498" s="19">
        <v>1070</v>
      </c>
      <c r="O498" s="19">
        <v>58.13</v>
      </c>
      <c r="P498" s="19">
        <v>0.9</v>
      </c>
      <c r="Q498" s="19">
        <v>0.22</v>
      </c>
      <c r="R498" s="19">
        <v>0</v>
      </c>
      <c r="S498" s="19">
        <v>53</v>
      </c>
      <c r="T498" s="19">
        <v>0.72</v>
      </c>
      <c r="U498" s="19">
        <v>1725</v>
      </c>
      <c r="V498" s="19">
        <v>845</v>
      </c>
      <c r="W498" s="19">
        <v>627</v>
      </c>
      <c r="X498" s="19">
        <v>339</v>
      </c>
      <c r="Y498" s="19" t="s">
        <v>231</v>
      </c>
      <c r="Z498" s="19" t="s">
        <v>219</v>
      </c>
      <c r="AA498" s="19" t="s">
        <v>178</v>
      </c>
      <c r="AB498" s="19" t="s">
        <v>233</v>
      </c>
      <c r="AC498" s="19">
        <v>0.88890000000000002</v>
      </c>
      <c r="AD498" s="19">
        <v>494.08670000000001</v>
      </c>
      <c r="AE498" s="19">
        <v>126.3385</v>
      </c>
      <c r="AF498" s="19">
        <v>315.13659999999999</v>
      </c>
      <c r="AG498" s="26">
        <v>32163.95</v>
      </c>
      <c r="AH498" s="26">
        <v>60077.78</v>
      </c>
      <c r="AI498" s="19">
        <v>1413.2546</v>
      </c>
      <c r="AJ498" s="26">
        <v>75152.02</v>
      </c>
      <c r="AK498" s="19" t="s">
        <v>262</v>
      </c>
      <c r="AL498" s="22">
        <v>115443</v>
      </c>
      <c r="AM498" s="22">
        <v>233354</v>
      </c>
      <c r="AN498" s="22">
        <v>17194036</v>
      </c>
      <c r="AO498" s="27">
        <v>17449</v>
      </c>
      <c r="AP498" s="19" t="s">
        <v>224</v>
      </c>
      <c r="AQ498" t="s">
        <v>1805</v>
      </c>
      <c r="AR498" s="19" t="s">
        <v>118</v>
      </c>
    </row>
    <row r="499" spans="1:44" ht="28.9" x14ac:dyDescent="0.5">
      <c r="A499" s="18">
        <v>45097</v>
      </c>
      <c r="B499" s="13">
        <v>40</v>
      </c>
      <c r="C499" s="12">
        <v>29180</v>
      </c>
      <c r="D499" s="13" t="s">
        <v>215</v>
      </c>
      <c r="E499" s="13"/>
      <c r="F499" s="13">
        <v>10.4</v>
      </c>
      <c r="G499" s="13"/>
      <c r="H499" s="21">
        <v>31</v>
      </c>
      <c r="I499" s="21" t="s">
        <v>237</v>
      </c>
      <c r="J499" s="21">
        <v>1.59</v>
      </c>
      <c r="K499" s="21">
        <v>77.61</v>
      </c>
      <c r="L499" s="21" t="s">
        <v>217</v>
      </c>
      <c r="M499" s="21">
        <v>1000</v>
      </c>
      <c r="N499" s="21">
        <v>1494</v>
      </c>
      <c r="O499" s="21">
        <v>60.1</v>
      </c>
      <c r="P499" s="21">
        <v>0.9</v>
      </c>
      <c r="Q499" s="21">
        <v>0.28999999999999998</v>
      </c>
      <c r="R499" s="21">
        <v>0</v>
      </c>
      <c r="S499" s="21">
        <v>66</v>
      </c>
      <c r="T499" s="21">
        <v>0.79</v>
      </c>
      <c r="U499" s="21">
        <v>1584</v>
      </c>
      <c r="V499" s="21">
        <v>811</v>
      </c>
      <c r="W499" s="21">
        <v>636</v>
      </c>
      <c r="X499" s="21">
        <v>356</v>
      </c>
      <c r="Y499" s="21" t="s">
        <v>231</v>
      </c>
      <c r="Z499" s="21" t="s">
        <v>232</v>
      </c>
      <c r="AA499" s="21" t="s">
        <v>178</v>
      </c>
      <c r="AB499" s="21" t="s">
        <v>40</v>
      </c>
      <c r="AC499" s="21">
        <v>1.1427</v>
      </c>
      <c r="AD499" s="21">
        <v>319.12950000000001</v>
      </c>
      <c r="AE499" s="21">
        <v>158.16499999999999</v>
      </c>
      <c r="AF499" s="21">
        <v>614.41899999999998</v>
      </c>
      <c r="AG499" s="28">
        <v>21862.400000000001</v>
      </c>
      <c r="AH499" s="28">
        <v>167541.71</v>
      </c>
      <c r="AI499" s="21">
        <v>2414.1601999999998</v>
      </c>
      <c r="AJ499" s="28">
        <v>79858.75</v>
      </c>
      <c r="AK499" s="21" t="s">
        <v>308</v>
      </c>
      <c r="AL499" s="23">
        <v>134946</v>
      </c>
      <c r="AM499" s="23">
        <v>171954</v>
      </c>
      <c r="AN499" s="23">
        <v>24058823</v>
      </c>
      <c r="AO499" s="29">
        <v>24944</v>
      </c>
      <c r="AP499" s="21" t="s">
        <v>245</v>
      </c>
      <c r="AQ499" t="s">
        <v>1799</v>
      </c>
      <c r="AR499" s="21" t="s">
        <v>53</v>
      </c>
    </row>
    <row r="500" spans="1:44" ht="28.9" x14ac:dyDescent="0.5">
      <c r="A500" s="18">
        <v>45098</v>
      </c>
      <c r="B500" s="10">
        <v>43</v>
      </c>
      <c r="C500" s="9">
        <v>17684</v>
      </c>
      <c r="D500" s="10" t="s">
        <v>264</v>
      </c>
      <c r="E500" s="10" t="s">
        <v>417</v>
      </c>
      <c r="F500" s="10">
        <v>15.91</v>
      </c>
      <c r="G500" s="10"/>
      <c r="H500" s="19">
        <v>40</v>
      </c>
      <c r="I500" s="19" t="s">
        <v>237</v>
      </c>
      <c r="J500" s="19">
        <v>2.09</v>
      </c>
      <c r="K500" s="19">
        <v>60.47</v>
      </c>
      <c r="L500" s="19" t="s">
        <v>230</v>
      </c>
      <c r="M500" s="19">
        <v>1000</v>
      </c>
      <c r="N500" s="19">
        <v>1110</v>
      </c>
      <c r="O500" s="19">
        <v>56.77</v>
      </c>
      <c r="P500" s="19">
        <v>0.9</v>
      </c>
      <c r="Q500" s="19">
        <v>0.26</v>
      </c>
      <c r="R500" s="19">
        <v>0</v>
      </c>
      <c r="S500" s="19">
        <v>72</v>
      </c>
      <c r="T500" s="19">
        <v>0.76</v>
      </c>
      <c r="U500" s="19">
        <v>1361</v>
      </c>
      <c r="V500" s="19">
        <v>858</v>
      </c>
      <c r="W500" s="19">
        <v>613</v>
      </c>
      <c r="X500" s="19">
        <v>353</v>
      </c>
      <c r="Y500" s="19" t="s">
        <v>231</v>
      </c>
      <c r="Z500" s="19" t="s">
        <v>232</v>
      </c>
      <c r="AA500" s="19" t="s">
        <v>179</v>
      </c>
      <c r="AB500" s="19" t="s">
        <v>261</v>
      </c>
      <c r="AC500" s="19">
        <v>1.2906</v>
      </c>
      <c r="AD500" s="19">
        <v>232.4956</v>
      </c>
      <c r="AE500" s="19">
        <v>140.15110000000001</v>
      </c>
      <c r="AF500" s="19">
        <v>461.92910000000001</v>
      </c>
      <c r="AG500" s="22">
        <v>248052</v>
      </c>
      <c r="AH500" s="26">
        <v>186355.25</v>
      </c>
      <c r="AI500" s="19">
        <v>1693.0672</v>
      </c>
      <c r="AJ500" s="26">
        <v>78201.31</v>
      </c>
      <c r="AK500" s="19" t="s">
        <v>282</v>
      </c>
      <c r="AL500" s="22">
        <v>146555</v>
      </c>
      <c r="AM500" s="22">
        <v>204341</v>
      </c>
      <c r="AN500" s="22">
        <v>20912374</v>
      </c>
      <c r="AO500" s="27">
        <v>19824</v>
      </c>
      <c r="AP500" s="19" t="s">
        <v>252</v>
      </c>
      <c r="AQ500" t="s">
        <v>1864</v>
      </c>
      <c r="AR500" s="19" t="s">
        <v>76</v>
      </c>
    </row>
    <row r="501" spans="1:44" ht="28.9" x14ac:dyDescent="0.5">
      <c r="A501" s="18">
        <v>45099</v>
      </c>
      <c r="B501" s="13">
        <v>76</v>
      </c>
      <c r="C501" s="12">
        <v>21702</v>
      </c>
      <c r="D501" s="13" t="s">
        <v>215</v>
      </c>
      <c r="E501" s="13"/>
      <c r="F501" s="13">
        <v>9.7100000000000009</v>
      </c>
      <c r="G501" s="13" t="s">
        <v>97</v>
      </c>
      <c r="H501" s="21">
        <v>64</v>
      </c>
      <c r="I501" s="21" t="s">
        <v>254</v>
      </c>
      <c r="J501" s="21">
        <v>9.4499999999999993</v>
      </c>
      <c r="K501" s="21">
        <v>66.010000000000005</v>
      </c>
      <c r="L501" s="21" t="s">
        <v>217</v>
      </c>
      <c r="M501" s="21">
        <v>1000</v>
      </c>
      <c r="N501" s="21">
        <v>1451</v>
      </c>
      <c r="O501" s="21">
        <v>65.08</v>
      </c>
      <c r="P501" s="21">
        <v>0.9</v>
      </c>
      <c r="Q501" s="21">
        <v>0.25</v>
      </c>
      <c r="R501" s="21">
        <v>0</v>
      </c>
      <c r="S501" s="21">
        <v>67</v>
      </c>
      <c r="T501" s="21">
        <v>0.75</v>
      </c>
      <c r="U501" s="21">
        <v>1908</v>
      </c>
      <c r="V501" s="21">
        <v>821</v>
      </c>
      <c r="W501" s="21">
        <v>652</v>
      </c>
      <c r="X501" s="21">
        <v>347</v>
      </c>
      <c r="Y501" s="21" t="s">
        <v>218</v>
      </c>
      <c r="Z501" s="21" t="s">
        <v>219</v>
      </c>
      <c r="AA501" s="21" t="s">
        <v>220</v>
      </c>
      <c r="AB501" s="21" t="s">
        <v>40</v>
      </c>
      <c r="AC501" s="21">
        <v>1.0939000000000001</v>
      </c>
      <c r="AD501" s="21">
        <v>213.47309999999999</v>
      </c>
      <c r="AE501" s="21">
        <v>198.75470000000001</v>
      </c>
      <c r="AF501" s="21">
        <v>360.37759999999997</v>
      </c>
      <c r="AG501" s="28">
        <v>39397.85</v>
      </c>
      <c r="AH501" s="28">
        <v>133684.48000000001</v>
      </c>
      <c r="AI501" s="21">
        <v>1341.1003000000001</v>
      </c>
      <c r="AJ501" s="28">
        <v>89764.72</v>
      </c>
      <c r="AK501" s="21" t="s">
        <v>251</v>
      </c>
      <c r="AL501" s="23">
        <v>129215</v>
      </c>
      <c r="AM501" s="23">
        <v>158664</v>
      </c>
      <c r="AN501" s="23">
        <v>20516089</v>
      </c>
      <c r="AO501" s="29">
        <v>24005</v>
      </c>
      <c r="AP501" s="21" t="s">
        <v>224</v>
      </c>
      <c r="AQ501" t="s">
        <v>1785</v>
      </c>
      <c r="AR501" s="21" t="s">
        <v>131</v>
      </c>
    </row>
    <row r="502" spans="1:44" x14ac:dyDescent="0.5">
      <c r="A502" s="18">
        <v>45100</v>
      </c>
      <c r="B502" s="10">
        <v>70</v>
      </c>
      <c r="C502" s="9">
        <v>4626</v>
      </c>
      <c r="D502" s="10" t="s">
        <v>235</v>
      </c>
      <c r="E502" s="10"/>
      <c r="F502" s="10">
        <v>18.34</v>
      </c>
      <c r="G502" s="10" t="s">
        <v>70</v>
      </c>
      <c r="H502" s="19">
        <v>21</v>
      </c>
      <c r="I502" s="19" t="s">
        <v>237</v>
      </c>
      <c r="J502" s="19">
        <v>5.03</v>
      </c>
      <c r="K502" s="19">
        <v>93.77</v>
      </c>
      <c r="L502" s="19" t="s">
        <v>217</v>
      </c>
      <c r="M502" s="19">
        <v>1000</v>
      </c>
      <c r="N502" s="19">
        <v>1039</v>
      </c>
      <c r="O502" s="19">
        <v>55.87</v>
      </c>
      <c r="P502" s="19">
        <v>0.9</v>
      </c>
      <c r="Q502" s="19">
        <v>0.26</v>
      </c>
      <c r="R502" s="19">
        <v>0</v>
      </c>
      <c r="S502" s="19">
        <v>72</v>
      </c>
      <c r="T502" s="19">
        <v>0.76</v>
      </c>
      <c r="U502" s="19">
        <v>1545</v>
      </c>
      <c r="V502" s="19">
        <v>822</v>
      </c>
      <c r="W502" s="19">
        <v>682</v>
      </c>
      <c r="X502" s="19">
        <v>271</v>
      </c>
      <c r="Y502" s="19" t="s">
        <v>218</v>
      </c>
      <c r="Z502" s="19" t="s">
        <v>243</v>
      </c>
      <c r="AA502" s="19" t="s">
        <v>220</v>
      </c>
      <c r="AB502" s="19" t="s">
        <v>40</v>
      </c>
      <c r="AC502" s="19">
        <v>1.0647</v>
      </c>
      <c r="AD502" s="19">
        <v>119.19759999999999</v>
      </c>
      <c r="AE502" s="19">
        <v>110.477</v>
      </c>
      <c r="AF502" s="19">
        <v>657.82870000000003</v>
      </c>
      <c r="AG502" s="26">
        <v>35058.019999999997</v>
      </c>
      <c r="AH502" s="26">
        <v>64644.11</v>
      </c>
      <c r="AI502" s="19">
        <v>1857.3431</v>
      </c>
      <c r="AJ502" s="26">
        <v>79730.48</v>
      </c>
      <c r="AK502" s="19" t="s">
        <v>310</v>
      </c>
      <c r="AL502" s="22">
        <v>128838</v>
      </c>
      <c r="AM502" s="22">
        <v>151551</v>
      </c>
      <c r="AN502" s="22">
        <v>17500823</v>
      </c>
      <c r="AO502" s="27">
        <v>19052</v>
      </c>
      <c r="AP502" s="19" t="s">
        <v>224</v>
      </c>
      <c r="AQ502" t="s">
        <v>1846</v>
      </c>
      <c r="AR502" s="19" t="s">
        <v>30</v>
      </c>
    </row>
    <row r="503" spans="1:44" ht="28.9" x14ac:dyDescent="0.5">
      <c r="A503" s="18">
        <v>45101</v>
      </c>
      <c r="B503" s="13">
        <v>33</v>
      </c>
      <c r="C503" s="12">
        <v>26213</v>
      </c>
      <c r="D503" s="13" t="s">
        <v>264</v>
      </c>
      <c r="E503" s="13"/>
      <c r="F503" s="13">
        <v>5.04</v>
      </c>
      <c r="G503" s="13" t="s">
        <v>418</v>
      </c>
      <c r="H503" s="21">
        <v>37</v>
      </c>
      <c r="I503" s="21" t="s">
        <v>229</v>
      </c>
      <c r="J503" s="21">
        <v>3.74</v>
      </c>
      <c r="K503" s="21">
        <v>75.16</v>
      </c>
      <c r="L503" s="21" t="s">
        <v>230</v>
      </c>
      <c r="M503" s="21">
        <v>1000</v>
      </c>
      <c r="N503" s="21">
        <v>993</v>
      </c>
      <c r="O503" s="21">
        <v>61.35</v>
      </c>
      <c r="P503" s="21">
        <v>0.9</v>
      </c>
      <c r="Q503" s="21">
        <v>0.25</v>
      </c>
      <c r="R503" s="21">
        <v>0</v>
      </c>
      <c r="S503" s="21">
        <v>62</v>
      </c>
      <c r="T503" s="21">
        <v>0.75</v>
      </c>
      <c r="U503" s="21">
        <v>1058</v>
      </c>
      <c r="V503" s="21">
        <v>887</v>
      </c>
      <c r="W503" s="21">
        <v>633</v>
      </c>
      <c r="X503" s="21">
        <v>241</v>
      </c>
      <c r="Y503" s="21" t="s">
        <v>231</v>
      </c>
      <c r="Z503" s="21" t="s">
        <v>219</v>
      </c>
      <c r="AA503" s="21" t="s">
        <v>179</v>
      </c>
      <c r="AB503" s="21" t="s">
        <v>40</v>
      </c>
      <c r="AC503" s="21">
        <v>1.4659</v>
      </c>
      <c r="AD503" s="21">
        <v>455.98970000000003</v>
      </c>
      <c r="AE503" s="21">
        <v>148.65649999999999</v>
      </c>
      <c r="AF503" s="21">
        <v>434.0514</v>
      </c>
      <c r="AG503" s="28">
        <v>35240.79</v>
      </c>
      <c r="AH503" s="28">
        <v>243681.5</v>
      </c>
      <c r="AI503" s="21">
        <v>1453.4202</v>
      </c>
      <c r="AJ503" s="28">
        <v>89507.64</v>
      </c>
      <c r="AK503" s="21" t="s">
        <v>223</v>
      </c>
      <c r="AL503" s="23">
        <v>131298</v>
      </c>
      <c r="AM503" s="23">
        <v>209228</v>
      </c>
      <c r="AN503" s="23">
        <v>24057472</v>
      </c>
      <c r="AO503" s="29">
        <v>22762</v>
      </c>
      <c r="AP503" s="21" t="s">
        <v>241</v>
      </c>
      <c r="AQ503" t="s">
        <v>1771</v>
      </c>
      <c r="AR503" s="21" t="s">
        <v>82</v>
      </c>
    </row>
    <row r="504" spans="1:44" ht="28.9" x14ac:dyDescent="0.5">
      <c r="A504" s="18">
        <v>45102</v>
      </c>
      <c r="B504" s="10">
        <v>18</v>
      </c>
      <c r="C504" s="9">
        <v>8789</v>
      </c>
      <c r="D504" s="10" t="s">
        <v>235</v>
      </c>
      <c r="E504" s="10"/>
      <c r="F504" s="10">
        <v>19.97</v>
      </c>
      <c r="G504" s="10" t="s">
        <v>40</v>
      </c>
      <c r="H504" s="19">
        <v>2</v>
      </c>
      <c r="I504" s="19" t="s">
        <v>216</v>
      </c>
      <c r="J504" s="19">
        <v>5.27</v>
      </c>
      <c r="K504" s="19">
        <v>71.290000000000006</v>
      </c>
      <c r="L504" s="19" t="s">
        <v>230</v>
      </c>
      <c r="M504" s="19">
        <v>1000</v>
      </c>
      <c r="N504" s="19">
        <v>991</v>
      </c>
      <c r="O504" s="19">
        <v>61.43</v>
      </c>
      <c r="P504" s="19">
        <v>0.9</v>
      </c>
      <c r="Q504" s="19">
        <v>0.23</v>
      </c>
      <c r="R504" s="19">
        <v>0</v>
      </c>
      <c r="S504" s="19">
        <v>63</v>
      </c>
      <c r="T504" s="19">
        <v>0.73</v>
      </c>
      <c r="U504" s="19">
        <v>1257</v>
      </c>
      <c r="V504" s="19">
        <v>818</v>
      </c>
      <c r="W504" s="19">
        <v>662</v>
      </c>
      <c r="X504" s="19">
        <v>350</v>
      </c>
      <c r="Y504" s="19" t="s">
        <v>231</v>
      </c>
      <c r="Z504" s="19" t="s">
        <v>232</v>
      </c>
      <c r="AA504" s="19" t="s">
        <v>178</v>
      </c>
      <c r="AB504" s="19" t="s">
        <v>40</v>
      </c>
      <c r="AC504" s="19">
        <v>1.6011</v>
      </c>
      <c r="AD504" s="19">
        <v>260.47570000000002</v>
      </c>
      <c r="AE504" s="19">
        <v>134.02789999999999</v>
      </c>
      <c r="AF504" s="19">
        <v>477.56670000000003</v>
      </c>
      <c r="AG504" s="26">
        <v>26275.81</v>
      </c>
      <c r="AH504" s="26">
        <v>162962.49</v>
      </c>
      <c r="AI504" s="19">
        <v>2950.6500999999998</v>
      </c>
      <c r="AJ504" s="26">
        <v>83617.210000000006</v>
      </c>
      <c r="AK504" s="19" t="s">
        <v>223</v>
      </c>
      <c r="AL504" s="22">
        <v>130979</v>
      </c>
      <c r="AM504" s="22">
        <v>170797</v>
      </c>
      <c r="AN504" s="22">
        <v>15227196</v>
      </c>
      <c r="AO504" s="27">
        <v>16239</v>
      </c>
      <c r="AP504" s="19" t="s">
        <v>245</v>
      </c>
      <c r="AQ504" t="s">
        <v>1805</v>
      </c>
      <c r="AR504" s="19" t="s">
        <v>123</v>
      </c>
    </row>
    <row r="505" spans="1:44" ht="28.9" x14ac:dyDescent="0.5">
      <c r="A505" s="18">
        <v>45103</v>
      </c>
      <c r="B505" s="13">
        <v>71</v>
      </c>
      <c r="C505" s="12">
        <v>30365</v>
      </c>
      <c r="D505" s="13" t="s">
        <v>215</v>
      </c>
      <c r="E505" s="13"/>
      <c r="F505" s="13">
        <v>6.62</v>
      </c>
      <c r="G505" s="13" t="s">
        <v>59</v>
      </c>
      <c r="H505" s="21">
        <v>88</v>
      </c>
      <c r="I505" s="21" t="s">
        <v>254</v>
      </c>
      <c r="J505" s="21">
        <v>5.04</v>
      </c>
      <c r="K505" s="21">
        <v>93.3</v>
      </c>
      <c r="L505" s="21" t="s">
        <v>242</v>
      </c>
      <c r="M505" s="21">
        <v>1000</v>
      </c>
      <c r="N505" s="21">
        <v>1082</v>
      </c>
      <c r="O505" s="21">
        <v>51</v>
      </c>
      <c r="P505" s="21">
        <v>0.9</v>
      </c>
      <c r="Q505" s="21">
        <v>0.25</v>
      </c>
      <c r="R505" s="21">
        <v>0</v>
      </c>
      <c r="S505" s="21">
        <v>54</v>
      </c>
      <c r="T505" s="21">
        <v>0.75</v>
      </c>
      <c r="U505" s="21">
        <v>1188</v>
      </c>
      <c r="V505" s="21">
        <v>868</v>
      </c>
      <c r="W505" s="21">
        <v>623</v>
      </c>
      <c r="X505" s="21">
        <v>218</v>
      </c>
      <c r="Y505" s="21" t="s">
        <v>231</v>
      </c>
      <c r="Z505" s="21" t="s">
        <v>243</v>
      </c>
      <c r="AA505" s="21" t="s">
        <v>177</v>
      </c>
      <c r="AB505" s="21" t="s">
        <v>40</v>
      </c>
      <c r="AC505" s="21">
        <v>1.6805000000000001</v>
      </c>
      <c r="AD505" s="21">
        <v>373.8141</v>
      </c>
      <c r="AE505" s="21">
        <v>186.30869999999999</v>
      </c>
      <c r="AF505" s="21">
        <v>502.5915</v>
      </c>
      <c r="AG505" s="23">
        <v>192312</v>
      </c>
      <c r="AH505" s="28">
        <v>163014.37</v>
      </c>
      <c r="AI505" s="21">
        <v>1888.8469</v>
      </c>
      <c r="AJ505" s="28">
        <v>74605.52</v>
      </c>
      <c r="AK505" s="21" t="s">
        <v>347</v>
      </c>
      <c r="AL505" s="23">
        <v>112841</v>
      </c>
      <c r="AM505" s="23">
        <v>200030</v>
      </c>
      <c r="AN505" s="23">
        <v>248052</v>
      </c>
      <c r="AO505" s="29">
        <v>17165</v>
      </c>
      <c r="AP505" s="21" t="s">
        <v>224</v>
      </c>
      <c r="AQ505" t="s">
        <v>559</v>
      </c>
      <c r="AR505" s="21" t="s">
        <v>30</v>
      </c>
    </row>
    <row r="506" spans="1:44" ht="28.9" x14ac:dyDescent="0.5">
      <c r="A506" s="18">
        <v>45104</v>
      </c>
      <c r="B506" s="10">
        <v>28</v>
      </c>
      <c r="C506" s="9">
        <v>30330</v>
      </c>
      <c r="D506" s="10" t="s">
        <v>249</v>
      </c>
      <c r="E506" s="10"/>
      <c r="F506" s="10">
        <v>12.51</v>
      </c>
      <c r="G506" s="10" t="s">
        <v>34</v>
      </c>
      <c r="H506" s="19">
        <v>60</v>
      </c>
      <c r="I506" s="19" t="s">
        <v>237</v>
      </c>
      <c r="J506" s="19">
        <v>9.33</v>
      </c>
      <c r="K506" s="19">
        <v>73.86</v>
      </c>
      <c r="L506" s="19" t="s">
        <v>230</v>
      </c>
      <c r="M506" s="19">
        <v>1000</v>
      </c>
      <c r="N506" s="19">
        <v>1089</v>
      </c>
      <c r="O506" s="19">
        <v>62.65</v>
      </c>
      <c r="P506" s="19">
        <v>0.9</v>
      </c>
      <c r="Q506" s="19">
        <v>0.27</v>
      </c>
      <c r="R506" s="19">
        <v>0</v>
      </c>
      <c r="S506" s="19">
        <v>71</v>
      </c>
      <c r="T506" s="19">
        <v>0.77</v>
      </c>
      <c r="U506" s="19">
        <v>1644</v>
      </c>
      <c r="V506" s="19">
        <v>803</v>
      </c>
      <c r="W506" s="19">
        <v>687</v>
      </c>
      <c r="X506" s="19">
        <v>253</v>
      </c>
      <c r="Y506" s="19" t="s">
        <v>238</v>
      </c>
      <c r="Z506" s="19" t="s">
        <v>243</v>
      </c>
      <c r="AA506" s="19" t="s">
        <v>177</v>
      </c>
      <c r="AB506" s="19" t="s">
        <v>233</v>
      </c>
      <c r="AC506" s="19">
        <v>0.90080000000000005</v>
      </c>
      <c r="AD506" s="19">
        <v>304.62720000000002</v>
      </c>
      <c r="AE506" s="19">
        <v>101.2568</v>
      </c>
      <c r="AF506" s="19">
        <v>336.65949999999998</v>
      </c>
      <c r="AG506" s="26">
        <v>27324.82</v>
      </c>
      <c r="AH506" s="26">
        <v>64142.239999999998</v>
      </c>
      <c r="AI506" s="19">
        <v>2466.6261</v>
      </c>
      <c r="AJ506" s="26">
        <v>81897.119999999995</v>
      </c>
      <c r="AK506" s="19" t="s">
        <v>279</v>
      </c>
      <c r="AL506" s="22">
        <v>136727</v>
      </c>
      <c r="AM506" s="22">
        <v>206489</v>
      </c>
      <c r="AN506" s="22">
        <v>22891004</v>
      </c>
      <c r="AO506" s="27">
        <v>20195</v>
      </c>
      <c r="AP506" s="19" t="s">
        <v>245</v>
      </c>
      <c r="AQ506" t="s">
        <v>1807</v>
      </c>
      <c r="AR506" s="19" t="s">
        <v>74</v>
      </c>
    </row>
    <row r="507" spans="1:44" ht="28.9" x14ac:dyDescent="0.5">
      <c r="A507" s="18">
        <v>45105</v>
      </c>
      <c r="B507" s="13">
        <v>78</v>
      </c>
      <c r="C507" s="12">
        <v>25312</v>
      </c>
      <c r="D507" s="13" t="s">
        <v>264</v>
      </c>
      <c r="E507" s="13"/>
      <c r="F507" s="13">
        <v>3.32</v>
      </c>
      <c r="G507" s="13"/>
      <c r="H507" s="21">
        <v>97</v>
      </c>
      <c r="I507" s="21" t="s">
        <v>237</v>
      </c>
      <c r="J507" s="21">
        <v>8.3000000000000007</v>
      </c>
      <c r="K507" s="21">
        <v>63.86</v>
      </c>
      <c r="L507" s="21" t="s">
        <v>230</v>
      </c>
      <c r="M507" s="21">
        <v>1000</v>
      </c>
      <c r="N507" s="21">
        <v>885</v>
      </c>
      <c r="O507" s="21">
        <v>68.239999999999995</v>
      </c>
      <c r="P507" s="21">
        <v>0.9</v>
      </c>
      <c r="Q507" s="21">
        <v>0.24</v>
      </c>
      <c r="R507" s="21">
        <v>0</v>
      </c>
      <c r="S507" s="21">
        <v>55</v>
      </c>
      <c r="T507" s="21">
        <v>0.74</v>
      </c>
      <c r="U507" s="21">
        <v>1074</v>
      </c>
      <c r="V507" s="21">
        <v>859</v>
      </c>
      <c r="W507" s="21">
        <v>610</v>
      </c>
      <c r="X507" s="21">
        <v>251</v>
      </c>
      <c r="Y507" s="21" t="s">
        <v>238</v>
      </c>
      <c r="Z507" s="21" t="s">
        <v>243</v>
      </c>
      <c r="AA507" s="21" t="s">
        <v>177</v>
      </c>
      <c r="AB507" s="21" t="s">
        <v>233</v>
      </c>
      <c r="AC507" s="21">
        <v>1.3194999999999999</v>
      </c>
      <c r="AD507" s="21">
        <v>130.6251</v>
      </c>
      <c r="AE507" s="21">
        <v>181.40199999999999</v>
      </c>
      <c r="AF507" s="21">
        <v>340.22710000000001</v>
      </c>
      <c r="AG507" s="23">
        <v>38420</v>
      </c>
      <c r="AH507" s="23">
        <v>22031</v>
      </c>
      <c r="AI507" s="21">
        <v>2467.7712000000001</v>
      </c>
      <c r="AJ507" s="28">
        <v>85866.77</v>
      </c>
      <c r="AK507" s="21" t="s">
        <v>302</v>
      </c>
      <c r="AL507" s="23">
        <v>106642</v>
      </c>
      <c r="AM507" s="23">
        <v>175294</v>
      </c>
      <c r="AN507" s="23">
        <v>18815515</v>
      </c>
      <c r="AO507" s="29">
        <v>23173</v>
      </c>
      <c r="AP507" s="21" t="s">
        <v>241</v>
      </c>
      <c r="AQ507" t="s">
        <v>1799</v>
      </c>
      <c r="AR507" s="21" t="s">
        <v>30</v>
      </c>
    </row>
    <row r="508" spans="1:44" ht="28.9" x14ac:dyDescent="0.5">
      <c r="A508" s="18">
        <v>45106</v>
      </c>
      <c r="B508" s="10">
        <v>87</v>
      </c>
      <c r="C508" s="9">
        <v>13577</v>
      </c>
      <c r="D508" s="10" t="s">
        <v>264</v>
      </c>
      <c r="E508" s="10"/>
      <c r="F508" s="10">
        <v>20.43</v>
      </c>
      <c r="G508" s="10" t="s">
        <v>65</v>
      </c>
      <c r="H508" s="19">
        <v>16</v>
      </c>
      <c r="I508" s="19" t="s">
        <v>254</v>
      </c>
      <c r="J508" s="19">
        <v>7.1</v>
      </c>
      <c r="K508" s="19">
        <v>88.96</v>
      </c>
      <c r="L508" s="19" t="s">
        <v>230</v>
      </c>
      <c r="M508" s="19">
        <v>1000</v>
      </c>
      <c r="N508" s="19">
        <v>822</v>
      </c>
      <c r="O508" s="19">
        <v>56.04</v>
      </c>
      <c r="P508" s="19">
        <v>0.9</v>
      </c>
      <c r="Q508" s="19">
        <v>0.28999999999999998</v>
      </c>
      <c r="R508" s="19">
        <v>0</v>
      </c>
      <c r="S508" s="19">
        <v>70</v>
      </c>
      <c r="T508" s="19">
        <v>0.79</v>
      </c>
      <c r="U508" s="19">
        <v>1584</v>
      </c>
      <c r="V508" s="19">
        <v>816</v>
      </c>
      <c r="W508" s="19">
        <v>683</v>
      </c>
      <c r="X508" s="19">
        <v>384</v>
      </c>
      <c r="Y508" s="19" t="s">
        <v>238</v>
      </c>
      <c r="Z508" s="19" t="s">
        <v>232</v>
      </c>
      <c r="AA508" s="19" t="s">
        <v>179</v>
      </c>
      <c r="AB508" s="19" t="s">
        <v>261</v>
      </c>
      <c r="AC508" s="19">
        <v>1.7361</v>
      </c>
      <c r="AD508" s="19">
        <v>397.62020000000001</v>
      </c>
      <c r="AE508" s="19">
        <v>170.5838</v>
      </c>
      <c r="AF508" s="19">
        <v>599.37509999999997</v>
      </c>
      <c r="AG508" s="26">
        <v>27498.07</v>
      </c>
      <c r="AH508" s="26">
        <v>41083.730000000003</v>
      </c>
      <c r="AI508" s="19">
        <v>2572.1178</v>
      </c>
      <c r="AJ508" s="26">
        <v>84335.66</v>
      </c>
      <c r="AK508" s="19" t="s">
        <v>296</v>
      </c>
      <c r="AL508" s="22">
        <v>109899</v>
      </c>
      <c r="AM508" s="22">
        <v>237551</v>
      </c>
      <c r="AN508" s="22">
        <v>19954802</v>
      </c>
      <c r="AO508" s="27">
        <v>24189</v>
      </c>
      <c r="AP508" s="19" t="s">
        <v>252</v>
      </c>
      <c r="AQ508" t="s">
        <v>1828</v>
      </c>
      <c r="AR508" s="19" t="s">
        <v>45</v>
      </c>
    </row>
    <row r="509" spans="1:44" ht="28.9" x14ac:dyDescent="0.5">
      <c r="A509" s="18">
        <v>45107</v>
      </c>
      <c r="B509" s="13">
        <v>14</v>
      </c>
      <c r="C509" s="12">
        <v>11483</v>
      </c>
      <c r="D509" s="13" t="s">
        <v>227</v>
      </c>
      <c r="E509" s="13"/>
      <c r="F509" s="13">
        <v>9.3699999999999992</v>
      </c>
      <c r="G509" s="13" t="s">
        <v>142</v>
      </c>
      <c r="H509" s="21">
        <v>67</v>
      </c>
      <c r="I509" s="21" t="s">
        <v>216</v>
      </c>
      <c r="J509" s="21">
        <v>6.3</v>
      </c>
      <c r="K509" s="21">
        <v>86.65</v>
      </c>
      <c r="L509" s="21" t="s">
        <v>230</v>
      </c>
      <c r="M509" s="21">
        <v>1000</v>
      </c>
      <c r="N509" s="21">
        <v>982</v>
      </c>
      <c r="O509" s="21">
        <v>53.06</v>
      </c>
      <c r="P509" s="21">
        <v>0.9</v>
      </c>
      <c r="Q509" s="21">
        <v>0.28999999999999998</v>
      </c>
      <c r="R509" s="21">
        <v>0</v>
      </c>
      <c r="S509" s="21">
        <v>56</v>
      </c>
      <c r="T509" s="21">
        <v>0.79</v>
      </c>
      <c r="U509" s="21">
        <v>1505</v>
      </c>
      <c r="V509" s="21">
        <v>842</v>
      </c>
      <c r="W509" s="21">
        <v>636</v>
      </c>
      <c r="X509" s="21">
        <v>225</v>
      </c>
      <c r="Y509" s="21" t="s">
        <v>231</v>
      </c>
      <c r="Z509" s="21" t="s">
        <v>243</v>
      </c>
      <c r="AA509" s="21" t="s">
        <v>177</v>
      </c>
      <c r="AB509" s="21" t="s">
        <v>261</v>
      </c>
      <c r="AC509" s="21">
        <v>1.3354999999999999</v>
      </c>
      <c r="AD509" s="21">
        <v>414.459</v>
      </c>
      <c r="AE509" s="21">
        <v>102.4365</v>
      </c>
      <c r="AF509" s="21">
        <v>442.45030000000003</v>
      </c>
      <c r="AG509" s="28">
        <v>24170.87</v>
      </c>
      <c r="AH509" s="28">
        <v>113037.77</v>
      </c>
      <c r="AI509" s="21">
        <v>1778.5105000000001</v>
      </c>
      <c r="AJ509" s="28">
        <v>77941.81</v>
      </c>
      <c r="AK509" s="21" t="s">
        <v>278</v>
      </c>
      <c r="AL509" s="23">
        <v>112749</v>
      </c>
      <c r="AM509" s="23">
        <v>217362</v>
      </c>
      <c r="AN509" s="23">
        <v>24735688</v>
      </c>
      <c r="AO509" s="29">
        <v>19457</v>
      </c>
      <c r="AP509" s="21" t="s">
        <v>245</v>
      </c>
      <c r="AQ509" t="s">
        <v>1864</v>
      </c>
      <c r="AR509" s="21" t="s">
        <v>34</v>
      </c>
    </row>
    <row r="510" spans="1:44" ht="28.9" x14ac:dyDescent="0.5">
      <c r="A510" s="18">
        <v>45108</v>
      </c>
      <c r="B510" s="10">
        <v>94</v>
      </c>
      <c r="C510" s="9">
        <v>26324</v>
      </c>
      <c r="D510" s="10" t="s">
        <v>215</v>
      </c>
      <c r="E510" s="10" t="s">
        <v>419</v>
      </c>
      <c r="F510" s="10">
        <v>23.4</v>
      </c>
      <c r="G510" s="10"/>
      <c r="H510" s="19">
        <v>17</v>
      </c>
      <c r="I510" s="19" t="s">
        <v>237</v>
      </c>
      <c r="J510" s="19">
        <v>1.76</v>
      </c>
      <c r="K510" s="19">
        <v>96.89</v>
      </c>
      <c r="L510" s="19" t="s">
        <v>230</v>
      </c>
      <c r="M510" s="19">
        <v>1000</v>
      </c>
      <c r="N510" s="19">
        <v>978</v>
      </c>
      <c r="O510" s="19">
        <v>56.12</v>
      </c>
      <c r="P510" s="19">
        <v>0.9</v>
      </c>
      <c r="Q510" s="19">
        <v>0.28999999999999998</v>
      </c>
      <c r="R510" s="19">
        <v>0</v>
      </c>
      <c r="S510" s="19">
        <v>67</v>
      </c>
      <c r="T510" s="19">
        <v>0.79</v>
      </c>
      <c r="U510" s="19">
        <v>1019</v>
      </c>
      <c r="V510" s="19">
        <v>831</v>
      </c>
      <c r="W510" s="19">
        <v>614</v>
      </c>
      <c r="X510" s="19">
        <v>272</v>
      </c>
      <c r="Y510" s="19" t="s">
        <v>218</v>
      </c>
      <c r="Z510" s="19" t="s">
        <v>219</v>
      </c>
      <c r="AA510" s="19" t="s">
        <v>179</v>
      </c>
      <c r="AB510" s="19" t="s">
        <v>239</v>
      </c>
      <c r="AC510" s="19">
        <v>1.4317</v>
      </c>
      <c r="AD510" s="19">
        <v>221.0951</v>
      </c>
      <c r="AE510" s="19">
        <v>139.74879999999999</v>
      </c>
      <c r="AF510" s="19">
        <v>544.26350000000002</v>
      </c>
      <c r="AG510" s="26">
        <v>24421.67</v>
      </c>
      <c r="AH510" s="26">
        <v>266530.96999999997</v>
      </c>
      <c r="AI510" s="19">
        <v>1140.529</v>
      </c>
      <c r="AJ510" s="26">
        <v>81870.850000000006</v>
      </c>
      <c r="AK510" s="19" t="s">
        <v>248</v>
      </c>
      <c r="AL510" s="22">
        <v>95066</v>
      </c>
      <c r="AM510" s="22">
        <v>151269</v>
      </c>
      <c r="AN510" s="22">
        <v>16469610</v>
      </c>
      <c r="AO510" s="27">
        <v>18925</v>
      </c>
      <c r="AP510" s="19" t="s">
        <v>252</v>
      </c>
      <c r="AQ510" t="s">
        <v>1796</v>
      </c>
      <c r="AR510" s="19" t="s">
        <v>34</v>
      </c>
    </row>
    <row r="511" spans="1:44" ht="28.9" x14ac:dyDescent="0.5">
      <c r="A511" s="18">
        <v>45109</v>
      </c>
      <c r="B511" s="13">
        <v>90</v>
      </c>
      <c r="C511" s="12">
        <v>39258</v>
      </c>
      <c r="D511" s="13" t="s">
        <v>264</v>
      </c>
      <c r="E511" s="13"/>
      <c r="F511" s="13">
        <v>28.81</v>
      </c>
      <c r="G511" s="13"/>
      <c r="H511" s="21">
        <v>60</v>
      </c>
      <c r="I511" s="21" t="s">
        <v>216</v>
      </c>
      <c r="J511" s="21">
        <v>9.57</v>
      </c>
      <c r="K511" s="21">
        <v>82.47</v>
      </c>
      <c r="L511" s="21" t="s">
        <v>230</v>
      </c>
      <c r="M511" s="21">
        <v>1000</v>
      </c>
      <c r="N511" s="21">
        <v>1246</v>
      </c>
      <c r="O511" s="21">
        <v>57.98</v>
      </c>
      <c r="P511" s="21">
        <v>0.9</v>
      </c>
      <c r="Q511" s="21">
        <v>0.24</v>
      </c>
      <c r="R511" s="21">
        <v>0</v>
      </c>
      <c r="S511" s="21">
        <v>59</v>
      </c>
      <c r="T511" s="21">
        <v>0.74</v>
      </c>
      <c r="U511" s="21">
        <v>1566</v>
      </c>
      <c r="V511" s="21">
        <v>887</v>
      </c>
      <c r="W511" s="21">
        <v>661</v>
      </c>
      <c r="X511" s="21">
        <v>327</v>
      </c>
      <c r="Y511" s="21" t="s">
        <v>238</v>
      </c>
      <c r="Z511" s="21" t="s">
        <v>219</v>
      </c>
      <c r="AA511" s="21" t="s">
        <v>179</v>
      </c>
      <c r="AB511" s="21" t="s">
        <v>239</v>
      </c>
      <c r="AC511" s="21">
        <v>1.3125</v>
      </c>
      <c r="AD511" s="21">
        <v>307.86329999999998</v>
      </c>
      <c r="AE511" s="21">
        <v>163.345</v>
      </c>
      <c r="AF511" s="21">
        <v>431.65230000000003</v>
      </c>
      <c r="AG511" s="23">
        <v>21830</v>
      </c>
      <c r="AH511" s="23">
        <v>132253</v>
      </c>
      <c r="AI511" s="21">
        <v>1623.8847000000001</v>
      </c>
      <c r="AJ511" s="28">
        <v>73721.58</v>
      </c>
      <c r="AK511" s="21" t="s">
        <v>262</v>
      </c>
      <c r="AL511" s="23">
        <v>113850</v>
      </c>
      <c r="AM511" s="23">
        <v>194284</v>
      </c>
      <c r="AN511" s="23">
        <v>23475079</v>
      </c>
      <c r="AO511" s="29">
        <v>22401</v>
      </c>
      <c r="AP511" s="21" t="s">
        <v>224</v>
      </c>
      <c r="AQ511" t="s">
        <v>1805</v>
      </c>
      <c r="AR511" s="21" t="s">
        <v>47</v>
      </c>
    </row>
    <row r="512" spans="1:44" ht="28.9" x14ac:dyDescent="0.5">
      <c r="A512" s="18">
        <v>45110</v>
      </c>
      <c r="B512" s="10">
        <v>16</v>
      </c>
      <c r="C512" s="9">
        <v>16261</v>
      </c>
      <c r="D512" s="10" t="s">
        <v>215</v>
      </c>
      <c r="E512" s="10"/>
      <c r="F512" s="10">
        <v>2.27</v>
      </c>
      <c r="G512" s="10"/>
      <c r="H512" s="19">
        <v>61</v>
      </c>
      <c r="I512" s="19" t="s">
        <v>237</v>
      </c>
      <c r="J512" s="19">
        <v>7.49</v>
      </c>
      <c r="K512" s="19">
        <v>81.81</v>
      </c>
      <c r="L512" s="19" t="s">
        <v>242</v>
      </c>
      <c r="M512" s="19">
        <v>1000</v>
      </c>
      <c r="N512" s="19">
        <v>1224</v>
      </c>
      <c r="O512" s="19">
        <v>58.15</v>
      </c>
      <c r="P512" s="19">
        <v>0.9</v>
      </c>
      <c r="Q512" s="19">
        <v>0.22</v>
      </c>
      <c r="R512" s="19">
        <v>0</v>
      </c>
      <c r="S512" s="19">
        <v>53</v>
      </c>
      <c r="T512" s="19">
        <v>0.72</v>
      </c>
      <c r="U512" s="19">
        <v>1227</v>
      </c>
      <c r="V512" s="19">
        <v>831</v>
      </c>
      <c r="W512" s="19">
        <v>685</v>
      </c>
      <c r="X512" s="19">
        <v>371</v>
      </c>
      <c r="Y512" s="19" t="s">
        <v>231</v>
      </c>
      <c r="Z512" s="19" t="s">
        <v>232</v>
      </c>
      <c r="AA512" s="19" t="s">
        <v>179</v>
      </c>
      <c r="AB512" s="19" t="s">
        <v>222</v>
      </c>
      <c r="AC512" s="19">
        <v>1.5041</v>
      </c>
      <c r="AD512" s="19">
        <v>185.6566</v>
      </c>
      <c r="AE512" s="19">
        <v>166.1071</v>
      </c>
      <c r="AF512" s="19">
        <v>695.41369999999995</v>
      </c>
      <c r="AG512" s="26">
        <v>30425.27</v>
      </c>
      <c r="AH512" s="26">
        <v>73128.66</v>
      </c>
      <c r="AI512" s="19">
        <v>2969.8674000000001</v>
      </c>
      <c r="AJ512" s="26">
        <v>84074.04</v>
      </c>
      <c r="AK512" s="19" t="s">
        <v>293</v>
      </c>
      <c r="AL512" s="22">
        <v>91164</v>
      </c>
      <c r="AM512" s="22">
        <v>158818</v>
      </c>
      <c r="AN512" s="22">
        <v>23062522</v>
      </c>
      <c r="AO512" s="27">
        <v>23859</v>
      </c>
      <c r="AP512" s="19" t="s">
        <v>263</v>
      </c>
      <c r="AQ512" t="s">
        <v>1846</v>
      </c>
      <c r="AR512" s="19" t="s">
        <v>29</v>
      </c>
    </row>
    <row r="513" spans="1:44" x14ac:dyDescent="0.5">
      <c r="A513" s="18">
        <v>45111</v>
      </c>
      <c r="B513" s="13">
        <v>33</v>
      </c>
      <c r="C513" s="12">
        <v>39988</v>
      </c>
      <c r="D513" s="13" t="s">
        <v>277</v>
      </c>
      <c r="E513" s="13"/>
      <c r="F513" s="13">
        <v>8.2799999999999994</v>
      </c>
      <c r="G513" s="13"/>
      <c r="H513" s="21">
        <v>69</v>
      </c>
      <c r="I513" s="21" t="s">
        <v>229</v>
      </c>
      <c r="J513" s="21">
        <v>2.16</v>
      </c>
      <c r="K513" s="21">
        <v>91.82</v>
      </c>
      <c r="L513" s="21" t="s">
        <v>230</v>
      </c>
      <c r="M513" s="21">
        <v>1000</v>
      </c>
      <c r="N513" s="21">
        <v>1192</v>
      </c>
      <c r="O513" s="21">
        <v>59.01</v>
      </c>
      <c r="P513" s="21">
        <v>0.9</v>
      </c>
      <c r="Q513" s="21">
        <v>0.21</v>
      </c>
      <c r="R513" s="21">
        <v>0</v>
      </c>
      <c r="S513" s="21">
        <v>63</v>
      </c>
      <c r="T513" s="21">
        <v>0.71</v>
      </c>
      <c r="U513" s="21">
        <v>1055</v>
      </c>
      <c r="V513" s="21">
        <v>888</v>
      </c>
      <c r="W513" s="21">
        <v>646</v>
      </c>
      <c r="X513" s="21">
        <v>304</v>
      </c>
      <c r="Y513" s="21" t="s">
        <v>231</v>
      </c>
      <c r="Z513" s="21" t="s">
        <v>232</v>
      </c>
      <c r="AA513" s="21" t="s">
        <v>220</v>
      </c>
      <c r="AB513" s="21" t="s">
        <v>233</v>
      </c>
      <c r="AC513" s="21">
        <v>0.81579999999999997</v>
      </c>
      <c r="AD513" s="21">
        <v>427.69959999999998</v>
      </c>
      <c r="AE513" s="21">
        <v>188.2647</v>
      </c>
      <c r="AF513" s="21">
        <v>619.36860000000001</v>
      </c>
      <c r="AG513" s="28">
        <v>29224.23</v>
      </c>
      <c r="AH513" s="28">
        <v>54716.77</v>
      </c>
      <c r="AI513" s="21">
        <v>1011.7554</v>
      </c>
      <c r="AJ513" s="28">
        <v>85533.18</v>
      </c>
      <c r="AK513" s="21" t="s">
        <v>293</v>
      </c>
      <c r="AL513" s="23">
        <v>147799</v>
      </c>
      <c r="AM513" s="23">
        <v>192076</v>
      </c>
      <c r="AN513" s="23">
        <v>15416115</v>
      </c>
      <c r="AO513" s="29">
        <v>23506</v>
      </c>
      <c r="AP513" s="21" t="s">
        <v>263</v>
      </c>
      <c r="AQ513" t="s">
        <v>1773</v>
      </c>
      <c r="AR513" s="21" t="s">
        <v>50</v>
      </c>
    </row>
    <row r="514" spans="1:44" ht="28.9" x14ac:dyDescent="0.5">
      <c r="A514" s="18">
        <v>45112</v>
      </c>
      <c r="B514" s="10">
        <v>65</v>
      </c>
      <c r="C514" s="9">
        <v>7272</v>
      </c>
      <c r="D514" s="10" t="s">
        <v>277</v>
      </c>
      <c r="E514" s="10"/>
      <c r="F514" s="10">
        <v>8.36</v>
      </c>
      <c r="G514" s="10" t="s">
        <v>43</v>
      </c>
      <c r="H514" s="19">
        <v>52</v>
      </c>
      <c r="I514" s="19" t="s">
        <v>254</v>
      </c>
      <c r="J514" s="19">
        <v>2.29</v>
      </c>
      <c r="K514" s="19">
        <v>93.05</v>
      </c>
      <c r="L514" s="19" t="s">
        <v>242</v>
      </c>
      <c r="M514" s="19">
        <v>1000</v>
      </c>
      <c r="N514" s="19">
        <v>897</v>
      </c>
      <c r="O514" s="19">
        <v>58.75</v>
      </c>
      <c r="P514" s="19">
        <v>0.9</v>
      </c>
      <c r="Q514" s="19">
        <v>0.27</v>
      </c>
      <c r="R514" s="19">
        <v>0</v>
      </c>
      <c r="S514" s="19">
        <v>61</v>
      </c>
      <c r="T514" s="19">
        <v>0.77</v>
      </c>
      <c r="U514" s="19">
        <v>1092</v>
      </c>
      <c r="V514" s="19">
        <v>889</v>
      </c>
      <c r="W514" s="19">
        <v>674</v>
      </c>
      <c r="X514" s="19">
        <v>347</v>
      </c>
      <c r="Y514" s="19" t="s">
        <v>231</v>
      </c>
      <c r="Z514" s="19" t="s">
        <v>232</v>
      </c>
      <c r="AA514" s="19" t="s">
        <v>177</v>
      </c>
      <c r="AB514" s="19" t="s">
        <v>40</v>
      </c>
      <c r="AC514" s="19">
        <v>1.7122999999999999</v>
      </c>
      <c r="AD514" s="19">
        <v>417.53489999999999</v>
      </c>
      <c r="AE514" s="19">
        <v>116.982</v>
      </c>
      <c r="AF514" s="19">
        <v>376.12369999999999</v>
      </c>
      <c r="AG514" s="26">
        <v>36543.4</v>
      </c>
      <c r="AH514" s="26">
        <v>232545.35</v>
      </c>
      <c r="AI514" s="19">
        <v>2538.8730999999998</v>
      </c>
      <c r="AJ514" s="26">
        <v>82674.679999999993</v>
      </c>
      <c r="AK514" s="19" t="s">
        <v>303</v>
      </c>
      <c r="AL514" s="22">
        <v>134405</v>
      </c>
      <c r="AM514" s="22">
        <v>208423</v>
      </c>
      <c r="AN514" s="22">
        <v>18787437</v>
      </c>
      <c r="AO514" s="27">
        <v>20360</v>
      </c>
      <c r="AP514" s="19" t="s">
        <v>263</v>
      </c>
      <c r="AQ514" t="s">
        <v>1799</v>
      </c>
      <c r="AR514" s="19" t="s">
        <v>53</v>
      </c>
    </row>
    <row r="515" spans="1:44" ht="28.9" x14ac:dyDescent="0.5">
      <c r="A515" s="18">
        <v>45113</v>
      </c>
      <c r="B515" s="13">
        <v>81</v>
      </c>
      <c r="C515" s="12">
        <v>34314</v>
      </c>
      <c r="D515" s="13" t="s">
        <v>277</v>
      </c>
      <c r="E515" s="13"/>
      <c r="F515" s="13">
        <v>6.75</v>
      </c>
      <c r="G515" s="13"/>
      <c r="H515" s="21">
        <v>28</v>
      </c>
      <c r="I515" s="21" t="s">
        <v>254</v>
      </c>
      <c r="J515" s="21">
        <v>4.45</v>
      </c>
      <c r="K515" s="21">
        <v>66.959999999999994</v>
      </c>
      <c r="L515" s="21" t="s">
        <v>242</v>
      </c>
      <c r="M515" s="21">
        <v>1000</v>
      </c>
      <c r="N515" s="21">
        <v>1451</v>
      </c>
      <c r="O515" s="21">
        <v>58.17</v>
      </c>
      <c r="P515" s="21">
        <v>0.9</v>
      </c>
      <c r="Q515" s="21">
        <v>0.26</v>
      </c>
      <c r="R515" s="21">
        <v>0</v>
      </c>
      <c r="S515" s="21">
        <v>61</v>
      </c>
      <c r="T515" s="21">
        <v>0.76</v>
      </c>
      <c r="U515" s="21">
        <v>1230</v>
      </c>
      <c r="V515" s="21">
        <v>860</v>
      </c>
      <c r="W515" s="21">
        <v>636</v>
      </c>
      <c r="X515" s="21">
        <v>211</v>
      </c>
      <c r="Y515" s="21" t="s">
        <v>218</v>
      </c>
      <c r="Z515" s="21" t="s">
        <v>243</v>
      </c>
      <c r="AA515" s="21" t="s">
        <v>220</v>
      </c>
      <c r="AB515" s="21" t="s">
        <v>233</v>
      </c>
      <c r="AC515" s="21">
        <v>1.1601999999999999</v>
      </c>
      <c r="AD515" s="21">
        <v>311.0992</v>
      </c>
      <c r="AE515" s="21">
        <v>104.5385</v>
      </c>
      <c r="AF515" s="21">
        <v>488.8691</v>
      </c>
      <c r="AG515" s="28">
        <v>20772.32</v>
      </c>
      <c r="AH515" s="28">
        <v>144196.9</v>
      </c>
      <c r="AI515" s="21">
        <v>2976.0506</v>
      </c>
      <c r="AJ515" s="28">
        <v>77524.509999999995</v>
      </c>
      <c r="AK515" s="21" t="s">
        <v>278</v>
      </c>
      <c r="AL515" s="23">
        <v>111515</v>
      </c>
      <c r="AM515" s="23">
        <v>160067</v>
      </c>
      <c r="AN515" s="23">
        <v>19317099</v>
      </c>
      <c r="AO515" s="29">
        <v>20106</v>
      </c>
      <c r="AP515" s="21" t="s">
        <v>263</v>
      </c>
      <c r="AQ515" t="s">
        <v>1775</v>
      </c>
      <c r="AR515" s="21" t="s">
        <v>49</v>
      </c>
    </row>
    <row r="516" spans="1:44" ht="28.9" x14ac:dyDescent="0.5">
      <c r="A516" s="18">
        <v>45114</v>
      </c>
      <c r="B516" s="10">
        <v>81</v>
      </c>
      <c r="C516" s="9">
        <v>19192</v>
      </c>
      <c r="D516" s="10" t="s">
        <v>264</v>
      </c>
      <c r="E516" s="10"/>
      <c r="F516" s="10">
        <v>2.73</v>
      </c>
      <c r="G516" s="10"/>
      <c r="H516" s="19">
        <v>4</v>
      </c>
      <c r="I516" s="19" t="s">
        <v>216</v>
      </c>
      <c r="J516" s="19">
        <v>7.69</v>
      </c>
      <c r="K516" s="19">
        <v>91.16</v>
      </c>
      <c r="L516" s="19" t="s">
        <v>217</v>
      </c>
      <c r="M516" s="19">
        <v>1000</v>
      </c>
      <c r="N516" s="19">
        <v>1296</v>
      </c>
      <c r="O516" s="19">
        <v>60.88</v>
      </c>
      <c r="P516" s="19">
        <v>0.9</v>
      </c>
      <c r="Q516" s="19">
        <v>0.22</v>
      </c>
      <c r="R516" s="19">
        <v>0</v>
      </c>
      <c r="S516" s="19">
        <v>50</v>
      </c>
      <c r="T516" s="19">
        <v>0.72</v>
      </c>
      <c r="U516" s="19">
        <v>1003</v>
      </c>
      <c r="V516" s="19">
        <v>845</v>
      </c>
      <c r="W516" s="19">
        <v>642</v>
      </c>
      <c r="X516" s="19">
        <v>315</v>
      </c>
      <c r="Y516" s="19" t="s">
        <v>238</v>
      </c>
      <c r="Z516" s="19" t="s">
        <v>243</v>
      </c>
      <c r="AA516" s="19" t="s">
        <v>179</v>
      </c>
      <c r="AB516" s="19" t="s">
        <v>40</v>
      </c>
      <c r="AC516" s="19">
        <v>1.4894000000000001</v>
      </c>
      <c r="AD516" s="19">
        <v>149.80109999999999</v>
      </c>
      <c r="AE516" s="19">
        <v>122.6695</v>
      </c>
      <c r="AF516" s="19">
        <v>588.74040000000002</v>
      </c>
      <c r="AG516" s="26">
        <v>31317.56</v>
      </c>
      <c r="AH516" s="26">
        <v>109884.17</v>
      </c>
      <c r="AI516" s="19">
        <v>1576.4335000000001</v>
      </c>
      <c r="AJ516" s="26">
        <v>76548.850000000006</v>
      </c>
      <c r="AK516" s="19" t="s">
        <v>302</v>
      </c>
      <c r="AL516" s="22">
        <v>126900</v>
      </c>
      <c r="AM516" s="22">
        <v>200507</v>
      </c>
      <c r="AN516" s="22">
        <v>18552776</v>
      </c>
      <c r="AO516" s="27">
        <v>23756</v>
      </c>
      <c r="AP516" s="19" t="s">
        <v>263</v>
      </c>
      <c r="AQ516" t="s">
        <v>1779</v>
      </c>
      <c r="AR516" s="19" t="s">
        <v>33</v>
      </c>
    </row>
    <row r="517" spans="1:44" ht="28.9" x14ac:dyDescent="0.5">
      <c r="A517" s="18">
        <v>45115</v>
      </c>
      <c r="B517" s="13">
        <v>77</v>
      </c>
      <c r="C517" s="12">
        <v>7692</v>
      </c>
      <c r="D517" s="13" t="s">
        <v>249</v>
      </c>
      <c r="E517" s="13" t="s">
        <v>420</v>
      </c>
      <c r="F517" s="13">
        <v>21.32</v>
      </c>
      <c r="G517" s="13" t="s">
        <v>59</v>
      </c>
      <c r="H517" s="21">
        <v>10</v>
      </c>
      <c r="I517" s="21" t="s">
        <v>254</v>
      </c>
      <c r="J517" s="21">
        <v>6.55</v>
      </c>
      <c r="K517" s="21">
        <v>98.65</v>
      </c>
      <c r="L517" s="21" t="s">
        <v>230</v>
      </c>
      <c r="M517" s="21">
        <v>1000</v>
      </c>
      <c r="N517" s="21">
        <v>1179</v>
      </c>
      <c r="O517" s="21">
        <v>50.15</v>
      </c>
      <c r="P517" s="21">
        <v>0.9</v>
      </c>
      <c r="Q517" s="21">
        <v>0.27</v>
      </c>
      <c r="R517" s="21">
        <v>0</v>
      </c>
      <c r="S517" s="21">
        <v>68</v>
      </c>
      <c r="T517" s="21">
        <v>0.77</v>
      </c>
      <c r="U517" s="21">
        <v>1688</v>
      </c>
      <c r="V517" s="21">
        <v>849</v>
      </c>
      <c r="W517" s="21">
        <v>623</v>
      </c>
      <c r="X517" s="21">
        <v>312</v>
      </c>
      <c r="Y517" s="21" t="s">
        <v>238</v>
      </c>
      <c r="Z517" s="21" t="s">
        <v>243</v>
      </c>
      <c r="AA517" s="21" t="s">
        <v>178</v>
      </c>
      <c r="AB517" s="21" t="s">
        <v>40</v>
      </c>
      <c r="AC517" s="21">
        <v>1.3677999999999999</v>
      </c>
      <c r="AD517" s="21">
        <v>247.88319999999999</v>
      </c>
      <c r="AE517" s="21">
        <v>136.89269999999999</v>
      </c>
      <c r="AF517" s="21">
        <v>531.55840000000001</v>
      </c>
      <c r="AG517" s="23">
        <v>247613</v>
      </c>
      <c r="AH517" s="28">
        <v>271186.89</v>
      </c>
      <c r="AI517" s="21">
        <v>1802.2325000000001</v>
      </c>
      <c r="AJ517" s="28">
        <v>84539.43</v>
      </c>
      <c r="AK517" s="21" t="s">
        <v>310</v>
      </c>
      <c r="AL517" s="23">
        <v>127302</v>
      </c>
      <c r="AM517" s="23">
        <v>203924</v>
      </c>
      <c r="AN517" s="23">
        <v>20986670</v>
      </c>
      <c r="AO517" s="29">
        <v>18756</v>
      </c>
      <c r="AP517" s="21" t="s">
        <v>263</v>
      </c>
      <c r="AQ517" t="s">
        <v>1803</v>
      </c>
      <c r="AR517" s="21" t="s">
        <v>30</v>
      </c>
    </row>
    <row r="518" spans="1:44" ht="28.9" x14ac:dyDescent="0.5">
      <c r="A518" s="18">
        <v>45116</v>
      </c>
      <c r="B518" s="10">
        <v>81</v>
      </c>
      <c r="C518" s="9">
        <v>35570</v>
      </c>
      <c r="D518" s="10" t="s">
        <v>277</v>
      </c>
      <c r="E518" s="10"/>
      <c r="F518" s="10">
        <v>5.8</v>
      </c>
      <c r="G518" s="10"/>
      <c r="H518" s="19">
        <v>74</v>
      </c>
      <c r="I518" s="19" t="s">
        <v>216</v>
      </c>
      <c r="J518" s="19">
        <v>7.8</v>
      </c>
      <c r="K518" s="19">
        <v>93.5</v>
      </c>
      <c r="L518" s="19" t="s">
        <v>242</v>
      </c>
      <c r="M518" s="19">
        <v>1000</v>
      </c>
      <c r="N518" s="19">
        <v>1086</v>
      </c>
      <c r="O518" s="19">
        <v>53.9</v>
      </c>
      <c r="P518" s="19">
        <v>0.9</v>
      </c>
      <c r="Q518" s="19">
        <v>0.28999999999999998</v>
      </c>
      <c r="R518" s="19">
        <v>0</v>
      </c>
      <c r="S518" s="19">
        <v>66</v>
      </c>
      <c r="T518" s="19">
        <v>0.79</v>
      </c>
      <c r="U518" s="19">
        <v>1690</v>
      </c>
      <c r="V518" s="19">
        <v>877</v>
      </c>
      <c r="W518" s="19">
        <v>611</v>
      </c>
      <c r="X518" s="19">
        <v>317</v>
      </c>
      <c r="Y518" s="19" t="s">
        <v>238</v>
      </c>
      <c r="Z518" s="19" t="s">
        <v>243</v>
      </c>
      <c r="AA518" s="19" t="s">
        <v>177</v>
      </c>
      <c r="AB518" s="19" t="s">
        <v>222</v>
      </c>
      <c r="AC518" s="19">
        <v>1.2698</v>
      </c>
      <c r="AD518" s="19">
        <v>117.0802</v>
      </c>
      <c r="AE518" s="19">
        <v>162.5881</v>
      </c>
      <c r="AF518" s="19">
        <v>636.23889999999994</v>
      </c>
      <c r="AG518" s="26">
        <v>39957.4</v>
      </c>
      <c r="AH518" s="26">
        <v>292141.12</v>
      </c>
      <c r="AI518" s="19">
        <v>2660.2734999999998</v>
      </c>
      <c r="AJ518" s="26">
        <v>79440</v>
      </c>
      <c r="AK518" s="19" t="s">
        <v>286</v>
      </c>
      <c r="AL518" s="22">
        <v>114711</v>
      </c>
      <c r="AM518" s="22">
        <v>158032</v>
      </c>
      <c r="AN518" s="22">
        <v>17330491</v>
      </c>
      <c r="AO518" s="27">
        <v>24676</v>
      </c>
      <c r="AP518" s="19" t="s">
        <v>224</v>
      </c>
      <c r="AQ518" t="s">
        <v>1864</v>
      </c>
      <c r="AR518" s="19" t="s">
        <v>63</v>
      </c>
    </row>
    <row r="519" spans="1:44" ht="28.9" x14ac:dyDescent="0.5">
      <c r="A519" s="18">
        <v>45117</v>
      </c>
      <c r="B519" s="13">
        <v>68</v>
      </c>
      <c r="C519" s="12">
        <v>30946</v>
      </c>
      <c r="D519" s="13" t="s">
        <v>215</v>
      </c>
      <c r="E519" s="13"/>
      <c r="F519" s="13">
        <v>14.44</v>
      </c>
      <c r="G519" s="13" t="s">
        <v>34</v>
      </c>
      <c r="H519" s="21">
        <v>75</v>
      </c>
      <c r="I519" s="21" t="s">
        <v>254</v>
      </c>
      <c r="J519" s="21">
        <v>9.92</v>
      </c>
      <c r="K519" s="21">
        <v>72.48</v>
      </c>
      <c r="L519" s="21" t="s">
        <v>230</v>
      </c>
      <c r="M519" s="21">
        <v>1000</v>
      </c>
      <c r="N519" s="21">
        <v>1320</v>
      </c>
      <c r="O519" s="21">
        <v>56.4</v>
      </c>
      <c r="P519" s="21">
        <v>0.9</v>
      </c>
      <c r="Q519" s="21">
        <v>0.21</v>
      </c>
      <c r="R519" s="21">
        <v>0</v>
      </c>
      <c r="S519" s="21">
        <v>55</v>
      </c>
      <c r="T519" s="21">
        <v>0.71</v>
      </c>
      <c r="U519" s="21">
        <v>1059</v>
      </c>
      <c r="V519" s="21">
        <v>881</v>
      </c>
      <c r="W519" s="21">
        <v>658</v>
      </c>
      <c r="X519" s="21">
        <v>369</v>
      </c>
      <c r="Y519" s="21" t="s">
        <v>231</v>
      </c>
      <c r="Z519" s="21" t="s">
        <v>232</v>
      </c>
      <c r="AA519" s="21" t="s">
        <v>177</v>
      </c>
      <c r="AB519" s="21" t="s">
        <v>40</v>
      </c>
      <c r="AC519" s="21">
        <v>1.5172000000000001</v>
      </c>
      <c r="AD519" s="21">
        <v>137.54949999999999</v>
      </c>
      <c r="AE519" s="21">
        <v>176.19049999999999</v>
      </c>
      <c r="AF519" s="21">
        <v>527.70979999999997</v>
      </c>
      <c r="AG519" s="28">
        <v>35841.79</v>
      </c>
      <c r="AH519" s="28">
        <v>221213.21</v>
      </c>
      <c r="AI519" s="21">
        <v>2633.5187999999998</v>
      </c>
      <c r="AJ519" s="28">
        <v>78805.789999999994</v>
      </c>
      <c r="AK519" s="21" t="s">
        <v>305</v>
      </c>
      <c r="AL519" s="23">
        <v>148288</v>
      </c>
      <c r="AM519" s="23">
        <v>192889</v>
      </c>
      <c r="AN519" s="23">
        <v>19976069</v>
      </c>
      <c r="AO519" s="29">
        <v>15871</v>
      </c>
      <c r="AP519" s="21" t="s">
        <v>241</v>
      </c>
      <c r="AQ519" t="s">
        <v>1777</v>
      </c>
      <c r="AR519" s="21" t="s">
        <v>34</v>
      </c>
    </row>
    <row r="520" spans="1:44" ht="28.9" x14ac:dyDescent="0.5">
      <c r="A520" s="18">
        <v>45118</v>
      </c>
      <c r="B520" s="10">
        <v>87</v>
      </c>
      <c r="C520" s="9">
        <v>8353</v>
      </c>
      <c r="D520" s="10" t="s">
        <v>235</v>
      </c>
      <c r="E520" s="10"/>
      <c r="F520" s="10">
        <v>18.97</v>
      </c>
      <c r="G520" s="10"/>
      <c r="H520" s="19">
        <v>94</v>
      </c>
      <c r="I520" s="19" t="s">
        <v>216</v>
      </c>
      <c r="J520" s="19">
        <v>2.42</v>
      </c>
      <c r="K520" s="19">
        <v>80.53</v>
      </c>
      <c r="L520" s="19" t="s">
        <v>242</v>
      </c>
      <c r="M520" s="19">
        <v>1000</v>
      </c>
      <c r="N520" s="19">
        <v>878</v>
      </c>
      <c r="O520" s="19">
        <v>66.569999999999993</v>
      </c>
      <c r="P520" s="19">
        <v>0.9</v>
      </c>
      <c r="Q520" s="19">
        <v>0.27</v>
      </c>
      <c r="R520" s="19">
        <v>0</v>
      </c>
      <c r="S520" s="19">
        <v>66</v>
      </c>
      <c r="T520" s="19">
        <v>0.77</v>
      </c>
      <c r="U520" s="19">
        <v>1685</v>
      </c>
      <c r="V520" s="19">
        <v>801</v>
      </c>
      <c r="W520" s="19">
        <v>655</v>
      </c>
      <c r="X520" s="19">
        <v>249</v>
      </c>
      <c r="Y520" s="19" t="s">
        <v>231</v>
      </c>
      <c r="Z520" s="19" t="s">
        <v>232</v>
      </c>
      <c r="AA520" s="19" t="s">
        <v>177</v>
      </c>
      <c r="AB520" s="19" t="s">
        <v>239</v>
      </c>
      <c r="AC520" s="19">
        <v>1.3335999999999999</v>
      </c>
      <c r="AD520" s="19">
        <v>405.1893</v>
      </c>
      <c r="AE520" s="19">
        <v>107.72620000000001</v>
      </c>
      <c r="AF520" s="19">
        <v>608.03009999999995</v>
      </c>
      <c r="AG520" s="26">
        <v>29098.07</v>
      </c>
      <c r="AH520" s="26">
        <v>29134.720000000001</v>
      </c>
      <c r="AI520" s="19">
        <v>1694.6056000000001</v>
      </c>
      <c r="AJ520" s="26">
        <v>88531.23</v>
      </c>
      <c r="AK520" s="19" t="s">
        <v>314</v>
      </c>
      <c r="AL520" s="22">
        <v>144928</v>
      </c>
      <c r="AM520" s="22">
        <v>174430</v>
      </c>
      <c r="AN520" s="22">
        <v>23317172</v>
      </c>
      <c r="AO520" s="27">
        <v>18769</v>
      </c>
      <c r="AP520" s="19" t="s">
        <v>241</v>
      </c>
      <c r="AQ520" t="s">
        <v>1807</v>
      </c>
      <c r="AR520" s="19" t="s">
        <v>49</v>
      </c>
    </row>
    <row r="521" spans="1:44" ht="28.9" x14ac:dyDescent="0.5">
      <c r="A521" s="18">
        <v>45119</v>
      </c>
      <c r="B521" s="13">
        <v>13</v>
      </c>
      <c r="C521" s="12">
        <v>35979</v>
      </c>
      <c r="D521" s="13" t="s">
        <v>215</v>
      </c>
      <c r="E521" s="13"/>
      <c r="F521" s="13">
        <v>24.08</v>
      </c>
      <c r="G521" s="13" t="s">
        <v>30</v>
      </c>
      <c r="H521" s="21">
        <v>67</v>
      </c>
      <c r="I521" s="21" t="s">
        <v>229</v>
      </c>
      <c r="J521" s="21">
        <v>5.59</v>
      </c>
      <c r="K521" s="21">
        <v>89.03</v>
      </c>
      <c r="L521" s="21" t="s">
        <v>230</v>
      </c>
      <c r="M521" s="21">
        <v>1000</v>
      </c>
      <c r="N521" s="21">
        <v>1104</v>
      </c>
      <c r="O521" s="21">
        <v>54.55</v>
      </c>
      <c r="P521" s="21">
        <v>0.9</v>
      </c>
      <c r="Q521" s="21">
        <v>0.27</v>
      </c>
      <c r="R521" s="21">
        <v>0</v>
      </c>
      <c r="S521" s="21">
        <v>71</v>
      </c>
      <c r="T521" s="21">
        <v>0.77</v>
      </c>
      <c r="U521" s="21">
        <v>1124</v>
      </c>
      <c r="V521" s="21">
        <v>827</v>
      </c>
      <c r="W521" s="21">
        <v>665</v>
      </c>
      <c r="X521" s="21">
        <v>298</v>
      </c>
      <c r="Y521" s="21" t="s">
        <v>218</v>
      </c>
      <c r="Z521" s="21" t="s">
        <v>243</v>
      </c>
      <c r="AA521" s="21" t="s">
        <v>178</v>
      </c>
      <c r="AB521" s="21" t="s">
        <v>233</v>
      </c>
      <c r="AC521" s="21">
        <v>0.87919999999999998</v>
      </c>
      <c r="AD521" s="21">
        <v>477.1361</v>
      </c>
      <c r="AE521" s="21">
        <v>158.30289999999999</v>
      </c>
      <c r="AF521" s="21">
        <v>429.73570000000001</v>
      </c>
      <c r="AG521" s="28">
        <v>28965.02</v>
      </c>
      <c r="AH521" s="28">
        <v>160312.74</v>
      </c>
      <c r="AI521" s="21">
        <v>2896.2591000000002</v>
      </c>
      <c r="AJ521" s="28">
        <v>70193.600000000006</v>
      </c>
      <c r="AK521" s="21" t="s">
        <v>274</v>
      </c>
      <c r="AL521" s="23">
        <v>97347</v>
      </c>
      <c r="AM521" s="23">
        <v>238090</v>
      </c>
      <c r="AN521" s="23">
        <v>20073584</v>
      </c>
      <c r="AO521" s="29">
        <v>17165</v>
      </c>
      <c r="AP521" s="21" t="s">
        <v>245</v>
      </c>
      <c r="AQ521" t="s">
        <v>1777</v>
      </c>
      <c r="AR521" s="21" t="s">
        <v>108</v>
      </c>
    </row>
    <row r="522" spans="1:44" ht="28.9" x14ac:dyDescent="0.5">
      <c r="A522" s="18">
        <v>45120</v>
      </c>
      <c r="B522" s="10">
        <v>4</v>
      </c>
      <c r="C522" s="9">
        <v>39189</v>
      </c>
      <c r="D522" s="10" t="s">
        <v>235</v>
      </c>
      <c r="E522" s="10" t="s">
        <v>421</v>
      </c>
      <c r="F522" s="10">
        <v>8.5500000000000007</v>
      </c>
      <c r="G522" s="10" t="s">
        <v>53</v>
      </c>
      <c r="H522" s="19">
        <v>23</v>
      </c>
      <c r="I522" s="19" t="s">
        <v>237</v>
      </c>
      <c r="J522" s="19">
        <v>8.31</v>
      </c>
      <c r="K522" s="19">
        <v>86.37</v>
      </c>
      <c r="L522" s="19" t="s">
        <v>230</v>
      </c>
      <c r="M522" s="19">
        <v>1000</v>
      </c>
      <c r="N522" s="19">
        <v>1104</v>
      </c>
      <c r="O522" s="19">
        <v>65.44</v>
      </c>
      <c r="P522" s="19">
        <v>0.9</v>
      </c>
      <c r="Q522" s="19">
        <v>0.25</v>
      </c>
      <c r="R522" s="19">
        <v>0</v>
      </c>
      <c r="S522" s="19">
        <v>51</v>
      </c>
      <c r="T522" s="19">
        <v>0.75</v>
      </c>
      <c r="U522" s="19">
        <v>1865</v>
      </c>
      <c r="V522" s="19">
        <v>807</v>
      </c>
      <c r="W522" s="19">
        <v>655</v>
      </c>
      <c r="X522" s="19">
        <v>274</v>
      </c>
      <c r="Y522" s="19" t="s">
        <v>238</v>
      </c>
      <c r="Z522" s="19" t="s">
        <v>243</v>
      </c>
      <c r="AA522" s="19" t="s">
        <v>177</v>
      </c>
      <c r="AB522" s="19" t="s">
        <v>261</v>
      </c>
      <c r="AC522" s="19">
        <v>1.7213000000000001</v>
      </c>
      <c r="AD522" s="19">
        <v>441.75200000000001</v>
      </c>
      <c r="AE522" s="19">
        <v>116.3377</v>
      </c>
      <c r="AF522" s="19">
        <v>375.51240000000001</v>
      </c>
      <c r="AG522" s="26">
        <v>39957.4</v>
      </c>
      <c r="AH522" s="26">
        <v>23562</v>
      </c>
      <c r="AI522" s="19">
        <v>1946.3720000000001</v>
      </c>
      <c r="AJ522" s="26">
        <v>85063.61</v>
      </c>
      <c r="AK522" s="19" t="s">
        <v>347</v>
      </c>
      <c r="AL522" s="22">
        <v>92969</v>
      </c>
      <c r="AM522" s="22">
        <v>154353</v>
      </c>
      <c r="AN522" s="22">
        <v>16668123</v>
      </c>
      <c r="AO522" s="27">
        <v>20765</v>
      </c>
      <c r="AP522" s="19" t="s">
        <v>224</v>
      </c>
      <c r="AQ522" t="s">
        <v>1777</v>
      </c>
      <c r="AR522" s="19" t="s">
        <v>44</v>
      </c>
    </row>
    <row r="523" spans="1:44" ht="28.9" x14ac:dyDescent="0.5">
      <c r="A523" s="18">
        <v>45121</v>
      </c>
      <c r="B523" s="13">
        <v>73</v>
      </c>
      <c r="C523" s="12">
        <v>11776</v>
      </c>
      <c r="D523" s="13" t="s">
        <v>215</v>
      </c>
      <c r="E523" s="13"/>
      <c r="F523" s="13">
        <v>4.88</v>
      </c>
      <c r="G523" s="13" t="s">
        <v>45</v>
      </c>
      <c r="H523" s="21">
        <v>93</v>
      </c>
      <c r="I523" s="21" t="s">
        <v>229</v>
      </c>
      <c r="J523" s="21">
        <v>9.0399999999999991</v>
      </c>
      <c r="K523" s="21">
        <v>84.96</v>
      </c>
      <c r="L523" s="21" t="s">
        <v>230</v>
      </c>
      <c r="M523" s="21">
        <v>1000</v>
      </c>
      <c r="N523" s="21">
        <v>1297</v>
      </c>
      <c r="O523" s="21">
        <v>60.34</v>
      </c>
      <c r="P523" s="21">
        <v>0.9</v>
      </c>
      <c r="Q523" s="21">
        <v>0.23</v>
      </c>
      <c r="R523" s="21">
        <v>0</v>
      </c>
      <c r="S523" s="21">
        <v>70</v>
      </c>
      <c r="T523" s="21">
        <v>0.73</v>
      </c>
      <c r="U523" s="21">
        <v>1977</v>
      </c>
      <c r="V523" s="21">
        <v>889</v>
      </c>
      <c r="W523" s="21">
        <v>697</v>
      </c>
      <c r="X523" s="21">
        <v>375</v>
      </c>
      <c r="Y523" s="21" t="s">
        <v>231</v>
      </c>
      <c r="Z523" s="21" t="s">
        <v>219</v>
      </c>
      <c r="AA523" s="21" t="s">
        <v>178</v>
      </c>
      <c r="AB523" s="21" t="s">
        <v>239</v>
      </c>
      <c r="AC523" s="21">
        <v>1.0823</v>
      </c>
      <c r="AD523" s="21">
        <v>219.2792</v>
      </c>
      <c r="AE523" s="21">
        <v>152.3621</v>
      </c>
      <c r="AF523" s="21">
        <v>599.43550000000005</v>
      </c>
      <c r="AG523" s="28">
        <v>26079.200000000001</v>
      </c>
      <c r="AH523" s="28">
        <v>91994.65</v>
      </c>
      <c r="AI523" s="21">
        <v>2207.107</v>
      </c>
      <c r="AJ523" s="28">
        <v>78046.78</v>
      </c>
      <c r="AK523" s="21" t="s">
        <v>234</v>
      </c>
      <c r="AL523" s="23">
        <v>129026</v>
      </c>
      <c r="AM523" s="23">
        <v>154621</v>
      </c>
      <c r="AN523" s="23">
        <v>17966695</v>
      </c>
      <c r="AO523" s="29">
        <v>23362</v>
      </c>
      <c r="AP523" s="21" t="s">
        <v>224</v>
      </c>
      <c r="AQ523" t="s">
        <v>1896</v>
      </c>
      <c r="AR523" s="21" t="s">
        <v>30</v>
      </c>
    </row>
    <row r="524" spans="1:44" ht="28.9" x14ac:dyDescent="0.5">
      <c r="A524" s="18">
        <v>45122</v>
      </c>
      <c r="B524" s="10">
        <v>16</v>
      </c>
      <c r="C524" s="9">
        <v>23121</v>
      </c>
      <c r="D524" s="10" t="s">
        <v>215</v>
      </c>
      <c r="E524" s="10"/>
      <c r="F524" s="10">
        <v>3.7</v>
      </c>
      <c r="G524" s="10"/>
      <c r="H524" s="19">
        <v>27</v>
      </c>
      <c r="I524" s="19" t="s">
        <v>229</v>
      </c>
      <c r="J524" s="19">
        <v>6.44</v>
      </c>
      <c r="K524" s="19">
        <v>67.739999999999995</v>
      </c>
      <c r="L524" s="19" t="s">
        <v>230</v>
      </c>
      <c r="M524" s="19">
        <v>1000</v>
      </c>
      <c r="N524" s="19">
        <v>1062</v>
      </c>
      <c r="O524" s="19">
        <v>56.88</v>
      </c>
      <c r="P524" s="19">
        <v>0.56879999999999997</v>
      </c>
      <c r="Q524" s="19">
        <v>0.26</v>
      </c>
      <c r="R524" s="19">
        <v>0</v>
      </c>
      <c r="S524" s="19">
        <v>65</v>
      </c>
      <c r="T524" s="19">
        <v>0.76</v>
      </c>
      <c r="U524" s="19">
        <v>1701</v>
      </c>
      <c r="V524" s="19">
        <v>889</v>
      </c>
      <c r="W524" s="19">
        <v>654</v>
      </c>
      <c r="X524" s="19">
        <v>229</v>
      </c>
      <c r="Y524" s="19" t="s">
        <v>231</v>
      </c>
      <c r="Z524" s="19" t="s">
        <v>219</v>
      </c>
      <c r="AA524" s="19" t="s">
        <v>177</v>
      </c>
      <c r="AB524" s="19" t="s">
        <v>233</v>
      </c>
      <c r="AC524" s="19">
        <v>1.1859</v>
      </c>
      <c r="AD524" s="19">
        <v>361.40559999999999</v>
      </c>
      <c r="AE524" s="19">
        <v>172.12280000000001</v>
      </c>
      <c r="AF524" s="19">
        <v>681.9556</v>
      </c>
      <c r="AG524" s="22">
        <v>246343</v>
      </c>
      <c r="AH524" s="26">
        <v>117145.93</v>
      </c>
      <c r="AI524" s="19">
        <v>1814.6362999999999</v>
      </c>
      <c r="AJ524" s="26">
        <v>80429.8</v>
      </c>
      <c r="AK524" s="19" t="s">
        <v>288</v>
      </c>
      <c r="AL524" s="22">
        <v>94872</v>
      </c>
      <c r="AM524" s="22">
        <v>212351</v>
      </c>
      <c r="AN524" s="22">
        <v>18682909</v>
      </c>
      <c r="AO524" s="27">
        <v>20403</v>
      </c>
      <c r="AP524" s="19" t="s">
        <v>263</v>
      </c>
      <c r="AQ524" t="s">
        <v>1775</v>
      </c>
      <c r="AR524" s="19" t="s">
        <v>34</v>
      </c>
    </row>
    <row r="525" spans="1:44" ht="28.9" x14ac:dyDescent="0.5">
      <c r="A525" s="18">
        <v>45123</v>
      </c>
      <c r="B525" s="13">
        <v>44</v>
      </c>
      <c r="C525" s="12">
        <v>21190</v>
      </c>
      <c r="D525" s="13" t="s">
        <v>249</v>
      </c>
      <c r="E525" s="13" t="s">
        <v>422</v>
      </c>
      <c r="F525" s="13">
        <v>29.5</v>
      </c>
      <c r="G525" s="13" t="s">
        <v>35</v>
      </c>
      <c r="H525" s="21">
        <v>47</v>
      </c>
      <c r="I525" s="21" t="s">
        <v>216</v>
      </c>
      <c r="J525" s="21">
        <v>2.97</v>
      </c>
      <c r="K525" s="21">
        <v>74.14</v>
      </c>
      <c r="L525" s="21" t="s">
        <v>217</v>
      </c>
      <c r="M525" s="21">
        <v>1000</v>
      </c>
      <c r="N525" s="21">
        <v>1366</v>
      </c>
      <c r="O525" s="21">
        <v>53.36</v>
      </c>
      <c r="P525" s="21">
        <v>0.53359999999999996</v>
      </c>
      <c r="Q525" s="21">
        <v>0.22</v>
      </c>
      <c r="R525" s="21">
        <v>0</v>
      </c>
      <c r="S525" s="21">
        <v>51</v>
      </c>
      <c r="T525" s="21">
        <v>0.72</v>
      </c>
      <c r="U525" s="21">
        <v>1309</v>
      </c>
      <c r="V525" s="21">
        <v>845</v>
      </c>
      <c r="W525" s="21">
        <v>700</v>
      </c>
      <c r="X525" s="21">
        <v>267</v>
      </c>
      <c r="Y525" s="21" t="s">
        <v>231</v>
      </c>
      <c r="Z525" s="21" t="s">
        <v>243</v>
      </c>
      <c r="AA525" s="21" t="s">
        <v>177</v>
      </c>
      <c r="AB525" s="21" t="s">
        <v>40</v>
      </c>
      <c r="AC525" s="21">
        <v>1.2102999999999999</v>
      </c>
      <c r="AD525" s="21">
        <v>279.26280000000003</v>
      </c>
      <c r="AE525" s="21">
        <v>184.36670000000001</v>
      </c>
      <c r="AF525" s="21">
        <v>677.69150000000002</v>
      </c>
      <c r="AG525" s="28">
        <v>20846.48</v>
      </c>
      <c r="AH525" s="28">
        <v>228100.89</v>
      </c>
      <c r="AI525" s="21">
        <v>2271.5630999999998</v>
      </c>
      <c r="AJ525" s="28">
        <v>84538.1</v>
      </c>
      <c r="AK525" s="21" t="s">
        <v>302</v>
      </c>
      <c r="AL525" s="23">
        <v>125860</v>
      </c>
      <c r="AM525" s="23">
        <v>162192</v>
      </c>
      <c r="AN525" s="23">
        <v>15819584</v>
      </c>
      <c r="AO525" s="29">
        <v>24453</v>
      </c>
      <c r="AP525" s="21" t="s">
        <v>245</v>
      </c>
      <c r="AQ525" t="s">
        <v>559</v>
      </c>
      <c r="AR525" s="21" t="s">
        <v>61</v>
      </c>
    </row>
    <row r="526" spans="1:44" ht="28.9" x14ac:dyDescent="0.5">
      <c r="A526" s="18">
        <v>45124</v>
      </c>
      <c r="B526" s="10">
        <v>43</v>
      </c>
      <c r="C526" s="9">
        <v>26976</v>
      </c>
      <c r="D526" s="10" t="s">
        <v>277</v>
      </c>
      <c r="E526" s="10"/>
      <c r="F526" s="10">
        <v>21.92</v>
      </c>
      <c r="G526" s="10" t="s">
        <v>34</v>
      </c>
      <c r="H526" s="19">
        <v>70</v>
      </c>
      <c r="I526" s="19" t="s">
        <v>237</v>
      </c>
      <c r="J526" s="19">
        <v>8.9600000000000009</v>
      </c>
      <c r="K526" s="19">
        <v>85.49</v>
      </c>
      <c r="L526" s="19" t="s">
        <v>242</v>
      </c>
      <c r="M526" s="19">
        <v>1000</v>
      </c>
      <c r="N526" s="19">
        <v>1182</v>
      </c>
      <c r="O526" s="19">
        <v>61.11</v>
      </c>
      <c r="P526" s="19">
        <v>0.61109999999999998</v>
      </c>
      <c r="Q526" s="19">
        <v>0.3</v>
      </c>
      <c r="R526" s="19">
        <v>0</v>
      </c>
      <c r="S526" s="19">
        <v>63</v>
      </c>
      <c r="T526" s="19">
        <v>0.8</v>
      </c>
      <c r="U526" s="19">
        <v>1361</v>
      </c>
      <c r="V526" s="19">
        <v>855</v>
      </c>
      <c r="W526" s="19">
        <v>613</v>
      </c>
      <c r="X526" s="19">
        <v>219</v>
      </c>
      <c r="Y526" s="19" t="s">
        <v>218</v>
      </c>
      <c r="Z526" s="19" t="s">
        <v>232</v>
      </c>
      <c r="AA526" s="19" t="s">
        <v>179</v>
      </c>
      <c r="AB526" s="19" t="s">
        <v>261</v>
      </c>
      <c r="AC526" s="19">
        <v>1.5874999999999999</v>
      </c>
      <c r="AD526" s="19">
        <v>101.3993</v>
      </c>
      <c r="AE526" s="19">
        <v>193.1789</v>
      </c>
      <c r="AF526" s="19">
        <v>319.1961</v>
      </c>
      <c r="AG526" s="26">
        <v>39286.51</v>
      </c>
      <c r="AH526" s="26">
        <v>56480.78</v>
      </c>
      <c r="AI526" s="19">
        <v>1432.7362000000001</v>
      </c>
      <c r="AJ526" s="26">
        <v>75030.42</v>
      </c>
      <c r="AK526" s="19" t="s">
        <v>292</v>
      </c>
      <c r="AL526" s="22">
        <v>147695</v>
      </c>
      <c r="AM526" s="22">
        <v>199082</v>
      </c>
      <c r="AN526" s="22">
        <v>15724504</v>
      </c>
      <c r="AO526" s="27">
        <v>18160</v>
      </c>
      <c r="AP526" s="19" t="s">
        <v>263</v>
      </c>
      <c r="AQ526" t="s">
        <v>1777</v>
      </c>
      <c r="AR526" s="19" t="s">
        <v>90</v>
      </c>
    </row>
    <row r="527" spans="1:44" ht="28.9" x14ac:dyDescent="0.5">
      <c r="A527" s="18">
        <v>45125</v>
      </c>
      <c r="B527" s="13">
        <v>36</v>
      </c>
      <c r="C527" s="12">
        <v>15739</v>
      </c>
      <c r="D527" s="13" t="s">
        <v>249</v>
      </c>
      <c r="E527" s="13"/>
      <c r="F527" s="13">
        <v>7.79</v>
      </c>
      <c r="G527" s="13"/>
      <c r="H527" s="21">
        <v>64</v>
      </c>
      <c r="I527" s="21" t="s">
        <v>229</v>
      </c>
      <c r="J527" s="21">
        <v>9.52</v>
      </c>
      <c r="K527" s="21">
        <v>93.98</v>
      </c>
      <c r="L527" s="21" t="s">
        <v>242</v>
      </c>
      <c r="M527" s="21">
        <v>1000</v>
      </c>
      <c r="N527" s="21">
        <v>1074</v>
      </c>
      <c r="O527" s="21">
        <v>65</v>
      </c>
      <c r="P527" s="21">
        <v>0.65</v>
      </c>
      <c r="Q527" s="21">
        <v>0.24</v>
      </c>
      <c r="R527" s="21">
        <v>0</v>
      </c>
      <c r="S527" s="21">
        <v>60</v>
      </c>
      <c r="T527" s="21">
        <v>0.74</v>
      </c>
      <c r="U527" s="21">
        <v>1510</v>
      </c>
      <c r="V527" s="21">
        <v>824</v>
      </c>
      <c r="W527" s="21">
        <v>640</v>
      </c>
      <c r="X527" s="21">
        <v>389</v>
      </c>
      <c r="Y527" s="21" t="s">
        <v>238</v>
      </c>
      <c r="Z527" s="21" t="s">
        <v>243</v>
      </c>
      <c r="AA527" s="21" t="s">
        <v>177</v>
      </c>
      <c r="AB527" s="21" t="s">
        <v>40</v>
      </c>
      <c r="AC527" s="21">
        <v>0.96150000000000002</v>
      </c>
      <c r="AD527" s="21">
        <v>182.93879999999999</v>
      </c>
      <c r="AE527" s="21">
        <v>106.0911</v>
      </c>
      <c r="AF527" s="21">
        <v>464.7296</v>
      </c>
      <c r="AG527" s="28">
        <v>21012.38</v>
      </c>
      <c r="AH527" s="28">
        <v>136969.98000000001</v>
      </c>
      <c r="AI527" s="21">
        <v>1204.5497</v>
      </c>
      <c r="AJ527" s="28">
        <v>85319.74</v>
      </c>
      <c r="AK527" s="21" t="s">
        <v>247</v>
      </c>
      <c r="AL527" s="23">
        <v>144329</v>
      </c>
      <c r="AM527" s="23">
        <v>226401</v>
      </c>
      <c r="AN527" s="23">
        <v>17771953</v>
      </c>
      <c r="AO527" s="29">
        <v>18002</v>
      </c>
      <c r="AP527" s="21" t="s">
        <v>252</v>
      </c>
      <c r="AQ527" t="s">
        <v>2038</v>
      </c>
      <c r="AR527" s="21" t="s">
        <v>149</v>
      </c>
    </row>
    <row r="528" spans="1:44" ht="28.9" x14ac:dyDescent="0.5">
      <c r="A528" s="18">
        <v>45126</v>
      </c>
      <c r="B528" s="10">
        <v>64</v>
      </c>
      <c r="C528" s="9">
        <v>39075</v>
      </c>
      <c r="D528" s="10" t="s">
        <v>227</v>
      </c>
      <c r="E528" s="10"/>
      <c r="F528" s="10">
        <v>5.15</v>
      </c>
      <c r="G528" s="10"/>
      <c r="H528" s="19">
        <v>58</v>
      </c>
      <c r="I528" s="19" t="s">
        <v>237</v>
      </c>
      <c r="J528" s="19">
        <v>8.02</v>
      </c>
      <c r="K528" s="19">
        <v>85.27</v>
      </c>
      <c r="L528" s="19" t="s">
        <v>230</v>
      </c>
      <c r="M528" s="19">
        <v>1000</v>
      </c>
      <c r="N528" s="19">
        <v>1091</v>
      </c>
      <c r="O528" s="19">
        <v>51.47</v>
      </c>
      <c r="P528" s="19">
        <v>0.51470000000000005</v>
      </c>
      <c r="Q528" s="19">
        <v>0.21</v>
      </c>
      <c r="R528" s="19">
        <v>0</v>
      </c>
      <c r="S528" s="19">
        <v>53</v>
      </c>
      <c r="T528" s="19">
        <v>0.71</v>
      </c>
      <c r="U528" s="19">
        <v>1344</v>
      </c>
      <c r="V528" s="19">
        <v>896</v>
      </c>
      <c r="W528" s="19">
        <v>648</v>
      </c>
      <c r="X528" s="19">
        <v>264</v>
      </c>
      <c r="Y528" s="19" t="s">
        <v>238</v>
      </c>
      <c r="Z528" s="19" t="s">
        <v>219</v>
      </c>
      <c r="AA528" s="19" t="s">
        <v>177</v>
      </c>
      <c r="AB528" s="19" t="s">
        <v>233</v>
      </c>
      <c r="AC528" s="19">
        <v>1.5251999999999999</v>
      </c>
      <c r="AD528" s="19">
        <v>268.57569999999998</v>
      </c>
      <c r="AE528" s="19">
        <v>107.8177</v>
      </c>
      <c r="AF528" s="19">
        <v>472.31720000000001</v>
      </c>
      <c r="AG528" s="26">
        <v>39731.99</v>
      </c>
      <c r="AH528" s="26">
        <v>163015.91</v>
      </c>
      <c r="AI528" s="19">
        <v>2769.1626999999999</v>
      </c>
      <c r="AJ528" s="26">
        <v>74989.259999999995</v>
      </c>
      <c r="AK528" s="19" t="s">
        <v>296</v>
      </c>
      <c r="AL528" s="22">
        <v>104507</v>
      </c>
      <c r="AM528" s="22">
        <v>197195</v>
      </c>
      <c r="AN528" s="22">
        <v>18116521</v>
      </c>
      <c r="AO528" s="27">
        <v>18551</v>
      </c>
      <c r="AP528" s="19" t="s">
        <v>241</v>
      </c>
      <c r="AQ528" t="s">
        <v>1891</v>
      </c>
      <c r="AR528" s="19" t="s">
        <v>98</v>
      </c>
    </row>
    <row r="529" spans="1:44" ht="28.9" x14ac:dyDescent="0.5">
      <c r="A529" s="18">
        <v>45127</v>
      </c>
      <c r="B529" s="13">
        <v>53</v>
      </c>
      <c r="C529" s="12">
        <v>6346</v>
      </c>
      <c r="D529" s="13" t="s">
        <v>249</v>
      </c>
      <c r="E529" s="13" t="s">
        <v>423</v>
      </c>
      <c r="F529" s="13">
        <v>25.24</v>
      </c>
      <c r="G529" s="13" t="s">
        <v>38</v>
      </c>
      <c r="H529" s="21">
        <v>44</v>
      </c>
      <c r="I529" s="21" t="s">
        <v>237</v>
      </c>
      <c r="J529" s="21">
        <v>9.59</v>
      </c>
      <c r="K529" s="21">
        <v>88.9</v>
      </c>
      <c r="L529" s="21" t="s">
        <v>217</v>
      </c>
      <c r="M529" s="21">
        <v>1000</v>
      </c>
      <c r="N529" s="21">
        <v>942</v>
      </c>
      <c r="O529" s="21">
        <v>59.15</v>
      </c>
      <c r="P529" s="21">
        <v>0.59150000000000003</v>
      </c>
      <c r="Q529" s="21">
        <v>0.24</v>
      </c>
      <c r="R529" s="21">
        <v>0</v>
      </c>
      <c r="S529" s="21">
        <v>59</v>
      </c>
      <c r="T529" s="21">
        <v>0.74</v>
      </c>
      <c r="U529" s="21">
        <v>1603</v>
      </c>
      <c r="V529" s="21">
        <v>855</v>
      </c>
      <c r="W529" s="21">
        <v>617</v>
      </c>
      <c r="X529" s="21">
        <v>343</v>
      </c>
      <c r="Y529" s="21" t="s">
        <v>238</v>
      </c>
      <c r="Z529" s="21" t="s">
        <v>232</v>
      </c>
      <c r="AA529" s="21" t="s">
        <v>179</v>
      </c>
      <c r="AB529" s="21" t="s">
        <v>222</v>
      </c>
      <c r="AC529" s="21">
        <v>1.0988</v>
      </c>
      <c r="AD529" s="21">
        <v>438.64440000000002</v>
      </c>
      <c r="AE529" s="21">
        <v>152.29920000000001</v>
      </c>
      <c r="AF529" s="21">
        <v>517.14869999999996</v>
      </c>
      <c r="AG529" s="28">
        <v>32314.63</v>
      </c>
      <c r="AH529" s="28">
        <v>8026.92</v>
      </c>
      <c r="AI529" s="21">
        <v>2017.4592</v>
      </c>
      <c r="AJ529" s="28">
        <v>77746.25</v>
      </c>
      <c r="AK529" s="21" t="s">
        <v>279</v>
      </c>
      <c r="AL529" s="23">
        <v>102668</v>
      </c>
      <c r="AM529" s="23">
        <v>199533</v>
      </c>
      <c r="AN529" s="23">
        <v>19981648</v>
      </c>
      <c r="AO529" s="29">
        <v>20924</v>
      </c>
      <c r="AP529" s="21" t="s">
        <v>245</v>
      </c>
      <c r="AQ529" t="s">
        <v>1961</v>
      </c>
      <c r="AR529" s="21" t="s">
        <v>43</v>
      </c>
    </row>
    <row r="530" spans="1:44" ht="28.9" x14ac:dyDescent="0.5">
      <c r="A530" s="18">
        <v>45128</v>
      </c>
      <c r="B530" s="10">
        <v>93</v>
      </c>
      <c r="C530" s="9">
        <v>13120</v>
      </c>
      <c r="D530" s="10" t="s">
        <v>249</v>
      </c>
      <c r="E530" s="10"/>
      <c r="F530" s="10">
        <v>29.01</v>
      </c>
      <c r="G530" s="10"/>
      <c r="H530" s="19">
        <v>37</v>
      </c>
      <c r="I530" s="19" t="s">
        <v>229</v>
      </c>
      <c r="J530" s="19">
        <v>1.95</v>
      </c>
      <c r="K530" s="19">
        <v>66.37</v>
      </c>
      <c r="L530" s="19" t="s">
        <v>230</v>
      </c>
      <c r="M530" s="19">
        <v>1000</v>
      </c>
      <c r="N530" s="19">
        <v>1438</v>
      </c>
      <c r="O530" s="19">
        <v>60.94</v>
      </c>
      <c r="P530" s="19">
        <v>0.60940000000000005</v>
      </c>
      <c r="Q530" s="19">
        <v>0.23</v>
      </c>
      <c r="R530" s="19">
        <v>0</v>
      </c>
      <c r="S530" s="19">
        <v>67</v>
      </c>
      <c r="T530" s="19">
        <v>0.73</v>
      </c>
      <c r="U530" s="19">
        <v>1837</v>
      </c>
      <c r="V530" s="19">
        <v>852</v>
      </c>
      <c r="W530" s="19">
        <v>677</v>
      </c>
      <c r="X530" s="19">
        <v>256</v>
      </c>
      <c r="Y530" s="19" t="s">
        <v>231</v>
      </c>
      <c r="Z530" s="19" t="s">
        <v>219</v>
      </c>
      <c r="AA530" s="19" t="s">
        <v>179</v>
      </c>
      <c r="AB530" s="19" t="s">
        <v>239</v>
      </c>
      <c r="AC530" s="19">
        <v>1.1878</v>
      </c>
      <c r="AD530" s="19">
        <v>420.73610000000002</v>
      </c>
      <c r="AE530" s="19">
        <v>151.78469999999999</v>
      </c>
      <c r="AF530" s="19">
        <v>495.93209999999999</v>
      </c>
      <c r="AG530" s="26">
        <v>35320.300000000003</v>
      </c>
      <c r="AH530" s="26">
        <v>99237.07</v>
      </c>
      <c r="AI530" s="19">
        <v>1638.5473</v>
      </c>
      <c r="AJ530" s="26">
        <v>70416.649999999994</v>
      </c>
      <c r="AK530" s="19" t="s">
        <v>299</v>
      </c>
      <c r="AL530" s="22">
        <v>108664</v>
      </c>
      <c r="AM530" s="22">
        <v>191569</v>
      </c>
      <c r="AN530" s="22">
        <v>17310895</v>
      </c>
      <c r="AO530" s="27">
        <v>21251</v>
      </c>
      <c r="AP530" s="19" t="s">
        <v>263</v>
      </c>
      <c r="AQ530" t="s">
        <v>559</v>
      </c>
      <c r="AR530" s="19" t="s">
        <v>51</v>
      </c>
    </row>
    <row r="531" spans="1:44" ht="28.9" x14ac:dyDescent="0.5">
      <c r="A531" s="18">
        <v>45129</v>
      </c>
      <c r="B531" s="13">
        <v>36</v>
      </c>
      <c r="C531" s="12">
        <v>6423</v>
      </c>
      <c r="D531" s="13" t="s">
        <v>264</v>
      </c>
      <c r="E531" s="13"/>
      <c r="F531" s="13">
        <v>1.61</v>
      </c>
      <c r="G531" s="13" t="s">
        <v>35</v>
      </c>
      <c r="H531" s="21">
        <v>82</v>
      </c>
      <c r="I531" s="21" t="s">
        <v>216</v>
      </c>
      <c r="J531" s="21">
        <v>6.85</v>
      </c>
      <c r="K531" s="21">
        <v>92.38</v>
      </c>
      <c r="L531" s="21" t="s">
        <v>230</v>
      </c>
      <c r="M531" s="21">
        <v>1000</v>
      </c>
      <c r="N531" s="21">
        <v>1311</v>
      </c>
      <c r="O531" s="21">
        <v>59.9</v>
      </c>
      <c r="P531" s="21">
        <v>0.59899999999999998</v>
      </c>
      <c r="Q531" s="21">
        <v>0.23</v>
      </c>
      <c r="R531" s="21">
        <v>0</v>
      </c>
      <c r="S531" s="21">
        <v>65</v>
      </c>
      <c r="T531" s="21">
        <v>0.73</v>
      </c>
      <c r="U531" s="21">
        <v>1152</v>
      </c>
      <c r="V531" s="21">
        <v>859</v>
      </c>
      <c r="W531" s="21">
        <v>607</v>
      </c>
      <c r="X531" s="21">
        <v>286</v>
      </c>
      <c r="Y531" s="21" t="s">
        <v>231</v>
      </c>
      <c r="Z531" s="21" t="s">
        <v>219</v>
      </c>
      <c r="AA531" s="21" t="s">
        <v>220</v>
      </c>
      <c r="AB531" s="21" t="s">
        <v>261</v>
      </c>
      <c r="AC531" s="21">
        <v>1.7067000000000001</v>
      </c>
      <c r="AD531" s="21">
        <v>125.69589999999999</v>
      </c>
      <c r="AE531" s="21">
        <v>135.78960000000001</v>
      </c>
      <c r="AF531" s="21">
        <v>678.04070000000002</v>
      </c>
      <c r="AG531" s="23">
        <v>246343</v>
      </c>
      <c r="AH531" s="28">
        <v>41665.14</v>
      </c>
      <c r="AI531" s="21">
        <v>1378.4739999999999</v>
      </c>
      <c r="AJ531" s="28">
        <v>87365.75</v>
      </c>
      <c r="AK531" s="21" t="s">
        <v>286</v>
      </c>
      <c r="AL531" s="23">
        <v>130636</v>
      </c>
      <c r="AM531" s="23">
        <v>246029</v>
      </c>
      <c r="AN531" s="23">
        <v>23237370</v>
      </c>
      <c r="AO531" s="29">
        <v>18932</v>
      </c>
      <c r="AP531" s="21" t="s">
        <v>224</v>
      </c>
      <c r="AQ531" t="s">
        <v>1785</v>
      </c>
      <c r="AR531" s="21" t="s">
        <v>30</v>
      </c>
    </row>
    <row r="532" spans="1:44" ht="28.9" x14ac:dyDescent="0.5">
      <c r="A532" s="18">
        <v>45130</v>
      </c>
      <c r="B532" s="10">
        <v>2</v>
      </c>
      <c r="C532" s="9">
        <v>35321</v>
      </c>
      <c r="D532" s="10" t="s">
        <v>235</v>
      </c>
      <c r="E532" s="10"/>
      <c r="F532" s="10">
        <v>29.7</v>
      </c>
      <c r="G532" s="10" t="s">
        <v>53</v>
      </c>
      <c r="H532" s="19">
        <v>54</v>
      </c>
      <c r="I532" s="19" t="s">
        <v>216</v>
      </c>
      <c r="J532" s="19">
        <v>2.08</v>
      </c>
      <c r="K532" s="19">
        <v>71.08</v>
      </c>
      <c r="L532" s="19" t="s">
        <v>230</v>
      </c>
      <c r="M532" s="19">
        <v>1000</v>
      </c>
      <c r="N532" s="19">
        <v>1121</v>
      </c>
      <c r="O532" s="19">
        <v>69.83</v>
      </c>
      <c r="P532" s="19">
        <v>0.69830000000000003</v>
      </c>
      <c r="Q532" s="19">
        <v>0.26</v>
      </c>
      <c r="R532" s="19">
        <v>0</v>
      </c>
      <c r="S532" s="19">
        <v>72</v>
      </c>
      <c r="T532" s="19">
        <v>0.76</v>
      </c>
      <c r="U532" s="19">
        <v>1222</v>
      </c>
      <c r="V532" s="19">
        <v>840</v>
      </c>
      <c r="W532" s="19">
        <v>617</v>
      </c>
      <c r="X532" s="19">
        <v>258</v>
      </c>
      <c r="Y532" s="19" t="s">
        <v>231</v>
      </c>
      <c r="Z532" s="19" t="s">
        <v>232</v>
      </c>
      <c r="AA532" s="19" t="s">
        <v>178</v>
      </c>
      <c r="AB532" s="19" t="s">
        <v>239</v>
      </c>
      <c r="AC532" s="19">
        <v>1.0395000000000001</v>
      </c>
      <c r="AD532" s="19">
        <v>207.50649999999999</v>
      </c>
      <c r="AE532" s="19">
        <v>110.42010000000001</v>
      </c>
      <c r="AF532" s="19">
        <v>302.06009999999998</v>
      </c>
      <c r="AG532" s="26">
        <v>27148.67</v>
      </c>
      <c r="AH532" s="22">
        <v>194735</v>
      </c>
      <c r="AI532" s="19">
        <v>1931.2974999999999</v>
      </c>
      <c r="AJ532" s="26">
        <v>82431.87</v>
      </c>
      <c r="AK532" s="19" t="s">
        <v>244</v>
      </c>
      <c r="AL532" s="22">
        <v>120079</v>
      </c>
      <c r="AM532" s="22">
        <v>233912</v>
      </c>
      <c r="AN532" s="22">
        <v>18249531</v>
      </c>
      <c r="AO532" s="27">
        <v>23466</v>
      </c>
      <c r="AP532" s="19" t="s">
        <v>241</v>
      </c>
      <c r="AQ532" t="s">
        <v>1807</v>
      </c>
      <c r="AR532" s="19" t="s">
        <v>64</v>
      </c>
    </row>
    <row r="533" spans="1:44" ht="28.9" x14ac:dyDescent="0.5">
      <c r="A533" s="18">
        <v>45131</v>
      </c>
      <c r="B533" s="13">
        <v>91</v>
      </c>
      <c r="C533" s="12">
        <v>22064</v>
      </c>
      <c r="D533" s="13" t="s">
        <v>249</v>
      </c>
      <c r="E533" s="13"/>
      <c r="F533" s="13">
        <v>29.61</v>
      </c>
      <c r="G533" s="13"/>
      <c r="H533" s="21">
        <v>74</v>
      </c>
      <c r="I533" s="21" t="s">
        <v>229</v>
      </c>
      <c r="J533" s="21">
        <v>5.66</v>
      </c>
      <c r="K533" s="21">
        <v>88.45</v>
      </c>
      <c r="L533" s="21" t="s">
        <v>217</v>
      </c>
      <c r="M533" s="21">
        <v>1000</v>
      </c>
      <c r="N533" s="21">
        <v>1301</v>
      </c>
      <c r="O533" s="21">
        <v>67.099999999999994</v>
      </c>
      <c r="P533" s="21">
        <v>0.67100000000000004</v>
      </c>
      <c r="Q533" s="21">
        <v>0.22</v>
      </c>
      <c r="R533" s="21">
        <v>0</v>
      </c>
      <c r="S533" s="21">
        <v>51</v>
      </c>
      <c r="T533" s="21">
        <v>0.72</v>
      </c>
      <c r="U533" s="21">
        <v>1088</v>
      </c>
      <c r="V533" s="21">
        <v>822</v>
      </c>
      <c r="W533" s="21">
        <v>695</v>
      </c>
      <c r="X533" s="21">
        <v>226</v>
      </c>
      <c r="Y533" s="21" t="s">
        <v>231</v>
      </c>
      <c r="Z533" s="21" t="s">
        <v>243</v>
      </c>
      <c r="AA533" s="21" t="s">
        <v>178</v>
      </c>
      <c r="AB533" s="21" t="s">
        <v>40</v>
      </c>
      <c r="AC533" s="21">
        <v>1.6952</v>
      </c>
      <c r="AD533" s="21">
        <v>284.57600000000002</v>
      </c>
      <c r="AE533" s="21">
        <v>188.88669999999999</v>
      </c>
      <c r="AF533" s="21">
        <v>642.92449999999997</v>
      </c>
      <c r="AG533" s="28">
        <v>39397.85</v>
      </c>
      <c r="AH533" s="28">
        <v>42320.09</v>
      </c>
      <c r="AI533" s="21">
        <v>2117.8209999999999</v>
      </c>
      <c r="AJ533" s="28">
        <v>82425.56</v>
      </c>
      <c r="AK533" s="21" t="s">
        <v>299</v>
      </c>
      <c r="AL533" s="23">
        <v>133916</v>
      </c>
      <c r="AM533" s="23">
        <v>154145</v>
      </c>
      <c r="AN533" s="23">
        <v>21548884</v>
      </c>
      <c r="AO533" s="29">
        <v>16481</v>
      </c>
      <c r="AP533" s="21" t="s">
        <v>224</v>
      </c>
      <c r="AQ533" t="s">
        <v>1779</v>
      </c>
      <c r="AR533" s="21" t="s">
        <v>44</v>
      </c>
    </row>
    <row r="534" spans="1:44" ht="28.9" x14ac:dyDescent="0.5">
      <c r="A534" s="18">
        <v>45132</v>
      </c>
      <c r="B534" s="10">
        <v>72</v>
      </c>
      <c r="C534" s="9">
        <v>12882</v>
      </c>
      <c r="D534" s="10" t="s">
        <v>227</v>
      </c>
      <c r="E534" s="10" t="s">
        <v>424</v>
      </c>
      <c r="F534" s="10">
        <v>29.93</v>
      </c>
      <c r="G534" s="10"/>
      <c r="H534" s="19">
        <v>96</v>
      </c>
      <c r="I534" s="19" t="s">
        <v>229</v>
      </c>
      <c r="J534" s="19">
        <v>3.81</v>
      </c>
      <c r="K534" s="19">
        <v>99.53</v>
      </c>
      <c r="L534" s="19" t="s">
        <v>217</v>
      </c>
      <c r="M534" s="19">
        <v>1000</v>
      </c>
      <c r="N534" s="19">
        <v>943</v>
      </c>
      <c r="O534" s="19">
        <v>62.85</v>
      </c>
      <c r="P534" s="19">
        <v>0.62849999999999995</v>
      </c>
      <c r="Q534" s="19">
        <v>0.27</v>
      </c>
      <c r="R534" s="19">
        <v>0</v>
      </c>
      <c r="S534" s="19">
        <v>51</v>
      </c>
      <c r="T534" s="19">
        <v>0.77</v>
      </c>
      <c r="U534" s="19">
        <v>1663</v>
      </c>
      <c r="V534" s="19">
        <v>884</v>
      </c>
      <c r="W534" s="19">
        <v>673</v>
      </c>
      <c r="X534" s="19">
        <v>340</v>
      </c>
      <c r="Y534" s="19" t="s">
        <v>218</v>
      </c>
      <c r="Z534" s="19" t="s">
        <v>219</v>
      </c>
      <c r="AA534" s="19" t="s">
        <v>179</v>
      </c>
      <c r="AB534" s="19" t="s">
        <v>239</v>
      </c>
      <c r="AC534" s="19">
        <v>1.0479000000000001</v>
      </c>
      <c r="AD534" s="19">
        <v>287.27210000000002</v>
      </c>
      <c r="AE534" s="19">
        <v>181.73330000000001</v>
      </c>
      <c r="AF534" s="19">
        <v>341.61559999999997</v>
      </c>
      <c r="AG534" s="26">
        <v>36721.410000000003</v>
      </c>
      <c r="AH534" s="26">
        <v>62616.97</v>
      </c>
      <c r="AI534" s="19">
        <v>1570.4979000000001</v>
      </c>
      <c r="AJ534" s="26">
        <v>86904.11</v>
      </c>
      <c r="AK534" s="19" t="s">
        <v>259</v>
      </c>
      <c r="AL534" s="22">
        <v>99504</v>
      </c>
      <c r="AM534" s="22">
        <v>244787</v>
      </c>
      <c r="AN534" s="22">
        <v>19585616</v>
      </c>
      <c r="AO534" s="27">
        <v>19529</v>
      </c>
      <c r="AP534" s="19" t="s">
        <v>224</v>
      </c>
      <c r="AQ534" t="s">
        <v>1777</v>
      </c>
      <c r="AR534" s="19" t="s">
        <v>34</v>
      </c>
    </row>
    <row r="535" spans="1:44" ht="28.9" x14ac:dyDescent="0.5">
      <c r="A535" s="18">
        <v>45133</v>
      </c>
      <c r="B535" s="13">
        <v>55</v>
      </c>
      <c r="C535" s="12">
        <v>21961</v>
      </c>
      <c r="D535" s="13" t="s">
        <v>235</v>
      </c>
      <c r="E535" s="13" t="s">
        <v>425</v>
      </c>
      <c r="F535" s="13">
        <v>22.23</v>
      </c>
      <c r="G535" s="13"/>
      <c r="H535" s="21">
        <v>92</v>
      </c>
      <c r="I535" s="21" t="s">
        <v>254</v>
      </c>
      <c r="J535" s="21">
        <v>4.2300000000000004</v>
      </c>
      <c r="K535" s="21">
        <v>63.48</v>
      </c>
      <c r="L535" s="21" t="s">
        <v>217</v>
      </c>
      <c r="M535" s="21">
        <v>1000</v>
      </c>
      <c r="N535" s="21">
        <v>1330</v>
      </c>
      <c r="O535" s="21">
        <v>66.94</v>
      </c>
      <c r="P535" s="21">
        <v>0.6694</v>
      </c>
      <c r="Q535" s="21">
        <v>0.21</v>
      </c>
      <c r="R535" s="21">
        <v>0</v>
      </c>
      <c r="S535" s="21">
        <v>64</v>
      </c>
      <c r="T535" s="21">
        <v>0.71</v>
      </c>
      <c r="U535" s="21">
        <v>1909</v>
      </c>
      <c r="V535" s="21">
        <v>865</v>
      </c>
      <c r="W535" s="21">
        <v>631</v>
      </c>
      <c r="X535" s="21">
        <v>216</v>
      </c>
      <c r="Y535" s="21" t="s">
        <v>231</v>
      </c>
      <c r="Z535" s="21" t="s">
        <v>232</v>
      </c>
      <c r="AA535" s="21" t="s">
        <v>177</v>
      </c>
      <c r="AB535" s="21" t="s">
        <v>40</v>
      </c>
      <c r="AC535" s="21">
        <v>1.1111</v>
      </c>
      <c r="AD535" s="21">
        <v>399.88440000000003</v>
      </c>
      <c r="AE535" s="21">
        <v>169.56950000000001</v>
      </c>
      <c r="AF535" s="21">
        <v>641.8646</v>
      </c>
      <c r="AG535" s="28">
        <v>21260.92</v>
      </c>
      <c r="AH535" s="28">
        <v>200019.63</v>
      </c>
      <c r="AI535" s="21">
        <v>2746.7195000000002</v>
      </c>
      <c r="AJ535" s="28">
        <v>87911.63</v>
      </c>
      <c r="AK535" s="21" t="s">
        <v>297</v>
      </c>
      <c r="AL535" s="23">
        <v>110070</v>
      </c>
      <c r="AM535" s="23">
        <v>179571</v>
      </c>
      <c r="AN535" s="23">
        <v>24907499</v>
      </c>
      <c r="AO535" s="29">
        <v>15586</v>
      </c>
      <c r="AP535" s="21" t="s">
        <v>263</v>
      </c>
      <c r="AQ535" t="s">
        <v>1876</v>
      </c>
      <c r="AR535" s="21" t="s">
        <v>49</v>
      </c>
    </row>
    <row r="536" spans="1:44" ht="28.9" x14ac:dyDescent="0.5">
      <c r="A536" s="18">
        <v>45134</v>
      </c>
      <c r="B536" s="10">
        <v>34</v>
      </c>
      <c r="C536" s="9">
        <v>28429</v>
      </c>
      <c r="D536" s="10" t="s">
        <v>264</v>
      </c>
      <c r="E536" s="10"/>
      <c r="F536" s="10">
        <v>25.04</v>
      </c>
      <c r="G536" s="10" t="s">
        <v>153</v>
      </c>
      <c r="H536" s="19">
        <v>81</v>
      </c>
      <c r="I536" s="19" t="s">
        <v>237</v>
      </c>
      <c r="J536" s="19">
        <v>1.91</v>
      </c>
      <c r="K536" s="19">
        <v>62.78</v>
      </c>
      <c r="L536" s="19" t="s">
        <v>217</v>
      </c>
      <c r="M536" s="19">
        <v>1000</v>
      </c>
      <c r="N536" s="19">
        <v>890</v>
      </c>
      <c r="O536" s="19">
        <v>55.11</v>
      </c>
      <c r="P536" s="19">
        <v>0.55110000000000003</v>
      </c>
      <c r="Q536" s="19">
        <v>0.26</v>
      </c>
      <c r="R536" s="19">
        <v>0</v>
      </c>
      <c r="S536" s="19">
        <v>50</v>
      </c>
      <c r="T536" s="19">
        <v>0.76</v>
      </c>
      <c r="U536" s="19">
        <v>1887</v>
      </c>
      <c r="V536" s="19">
        <v>895</v>
      </c>
      <c r="W536" s="19">
        <v>634</v>
      </c>
      <c r="X536" s="19">
        <v>342</v>
      </c>
      <c r="Y536" s="19" t="s">
        <v>238</v>
      </c>
      <c r="Z536" s="19" t="s">
        <v>243</v>
      </c>
      <c r="AA536" s="19" t="s">
        <v>178</v>
      </c>
      <c r="AB536" s="19" t="s">
        <v>222</v>
      </c>
      <c r="AC536" s="19">
        <v>1.1518999999999999</v>
      </c>
      <c r="AD536" s="19">
        <v>246.916</v>
      </c>
      <c r="AE536" s="19">
        <v>142.69380000000001</v>
      </c>
      <c r="AF536" s="19">
        <v>387.01220000000001</v>
      </c>
      <c r="AG536" s="22">
        <v>247697</v>
      </c>
      <c r="AH536" s="26">
        <v>28225.200000000001</v>
      </c>
      <c r="AI536" s="19">
        <v>2710.9791</v>
      </c>
      <c r="AJ536" s="26">
        <v>70364.12</v>
      </c>
      <c r="AK536" s="19" t="s">
        <v>248</v>
      </c>
      <c r="AL536" s="22">
        <v>105551</v>
      </c>
      <c r="AM536" s="22">
        <v>247126</v>
      </c>
      <c r="AN536" s="22">
        <v>21166727</v>
      </c>
      <c r="AO536" s="27">
        <v>21893</v>
      </c>
      <c r="AP536" s="19" t="s">
        <v>252</v>
      </c>
      <c r="AQ536" t="s">
        <v>1828</v>
      </c>
      <c r="AR536" s="19" t="s">
        <v>49</v>
      </c>
    </row>
    <row r="537" spans="1:44" ht="28.9" x14ac:dyDescent="0.5">
      <c r="A537" s="18">
        <v>45135</v>
      </c>
      <c r="B537" s="13">
        <v>84</v>
      </c>
      <c r="C537" s="12">
        <v>6684</v>
      </c>
      <c r="D537" s="13" t="s">
        <v>235</v>
      </c>
      <c r="E537" s="13" t="s">
        <v>426</v>
      </c>
      <c r="F537" s="13">
        <v>22.57</v>
      </c>
      <c r="G537" s="13" t="s">
        <v>408</v>
      </c>
      <c r="H537" s="21">
        <v>91</v>
      </c>
      <c r="I537" s="21" t="s">
        <v>254</v>
      </c>
      <c r="J537" s="21">
        <v>2.02</v>
      </c>
      <c r="K537" s="21">
        <v>62.12</v>
      </c>
      <c r="L537" s="21" t="s">
        <v>242</v>
      </c>
      <c r="M537" s="21">
        <v>1000</v>
      </c>
      <c r="N537" s="21">
        <v>817</v>
      </c>
      <c r="O537" s="21">
        <v>57.4</v>
      </c>
      <c r="P537" s="21">
        <v>0.57399999999999995</v>
      </c>
      <c r="Q537" s="21">
        <v>0.25</v>
      </c>
      <c r="R537" s="21">
        <v>0</v>
      </c>
      <c r="S537" s="21">
        <v>51</v>
      </c>
      <c r="T537" s="21">
        <v>0.75</v>
      </c>
      <c r="U537" s="21">
        <v>1691</v>
      </c>
      <c r="V537" s="21">
        <v>829</v>
      </c>
      <c r="W537" s="21">
        <v>633</v>
      </c>
      <c r="X537" s="21">
        <v>293</v>
      </c>
      <c r="Y537" s="21" t="s">
        <v>231</v>
      </c>
      <c r="Z537" s="21" t="s">
        <v>243</v>
      </c>
      <c r="AA537" s="21" t="s">
        <v>220</v>
      </c>
      <c r="AB537" s="21" t="s">
        <v>239</v>
      </c>
      <c r="AC537" s="21">
        <v>1.6637</v>
      </c>
      <c r="AD537" s="21">
        <v>427.93540000000002</v>
      </c>
      <c r="AE537" s="21">
        <v>124.8192</v>
      </c>
      <c r="AF537" s="21">
        <v>407.39789999999999</v>
      </c>
      <c r="AG537" s="23">
        <v>246238</v>
      </c>
      <c r="AH537" s="28">
        <v>94762.51</v>
      </c>
      <c r="AI537" s="21">
        <v>1789.5454999999999</v>
      </c>
      <c r="AJ537" s="28">
        <v>88271.77</v>
      </c>
      <c r="AK537" s="21" t="s">
        <v>223</v>
      </c>
      <c r="AL537" s="23">
        <v>117062</v>
      </c>
      <c r="AM537" s="23">
        <v>220768</v>
      </c>
      <c r="AN537" s="23">
        <v>21507310</v>
      </c>
      <c r="AO537" s="29">
        <v>24023</v>
      </c>
      <c r="AP537" s="21" t="s">
        <v>224</v>
      </c>
      <c r="AQ537" t="s">
        <v>1775</v>
      </c>
      <c r="AR537" s="21" t="s">
        <v>59</v>
      </c>
    </row>
    <row r="538" spans="1:44" ht="28.9" x14ac:dyDescent="0.5">
      <c r="A538" s="18">
        <v>45136</v>
      </c>
      <c r="B538" s="10">
        <v>25</v>
      </c>
      <c r="C538" s="9">
        <v>31159</v>
      </c>
      <c r="D538" s="10" t="s">
        <v>264</v>
      </c>
      <c r="E538" s="10"/>
      <c r="F538" s="10">
        <v>17.14</v>
      </c>
      <c r="G538" s="10"/>
      <c r="H538" s="19">
        <v>33</v>
      </c>
      <c r="I538" s="19" t="s">
        <v>216</v>
      </c>
      <c r="J538" s="19">
        <v>4.43</v>
      </c>
      <c r="K538" s="19">
        <v>71.25</v>
      </c>
      <c r="L538" s="19" t="s">
        <v>230</v>
      </c>
      <c r="M538" s="19">
        <v>1000</v>
      </c>
      <c r="N538" s="19">
        <v>1034</v>
      </c>
      <c r="O538" s="19">
        <v>54.56</v>
      </c>
      <c r="P538" s="19">
        <v>0.54559999999999997</v>
      </c>
      <c r="Q538" s="19">
        <v>0.28000000000000003</v>
      </c>
      <c r="R538" s="19">
        <v>0</v>
      </c>
      <c r="S538" s="19">
        <v>55</v>
      </c>
      <c r="T538" s="19">
        <v>0.78</v>
      </c>
      <c r="U538" s="19">
        <v>1624</v>
      </c>
      <c r="V538" s="19">
        <v>871</v>
      </c>
      <c r="W538" s="19">
        <v>674</v>
      </c>
      <c r="X538" s="19">
        <v>210</v>
      </c>
      <c r="Y538" s="19" t="s">
        <v>218</v>
      </c>
      <c r="Z538" s="19" t="s">
        <v>232</v>
      </c>
      <c r="AA538" s="19" t="s">
        <v>179</v>
      </c>
      <c r="AB538" s="19" t="s">
        <v>239</v>
      </c>
      <c r="AC538" s="19">
        <v>1.5176000000000001</v>
      </c>
      <c r="AD538" s="19">
        <v>499.15190000000001</v>
      </c>
      <c r="AE538" s="19">
        <v>134.52699999999999</v>
      </c>
      <c r="AF538" s="19">
        <v>454.09589999999997</v>
      </c>
      <c r="AG538" s="26">
        <v>39674.230000000003</v>
      </c>
      <c r="AH538" s="26">
        <v>52273.919999999998</v>
      </c>
      <c r="AI538" s="19">
        <v>2979.7752</v>
      </c>
      <c r="AJ538" s="26">
        <v>87360.66</v>
      </c>
      <c r="AK538" s="19" t="s">
        <v>308</v>
      </c>
      <c r="AL538" s="22">
        <v>121122</v>
      </c>
      <c r="AM538" s="22">
        <v>151600</v>
      </c>
      <c r="AN538" s="22">
        <v>15489532</v>
      </c>
      <c r="AO538" s="27">
        <v>17076</v>
      </c>
      <c r="AP538" s="19" t="s">
        <v>263</v>
      </c>
      <c r="AQ538" t="s">
        <v>1785</v>
      </c>
      <c r="AR538" s="19" t="s">
        <v>34</v>
      </c>
    </row>
    <row r="539" spans="1:44" ht="28.9" x14ac:dyDescent="0.5">
      <c r="A539" s="18">
        <v>45137</v>
      </c>
      <c r="B539" s="13">
        <v>65</v>
      </c>
      <c r="C539" s="12">
        <v>23122</v>
      </c>
      <c r="D539" s="13" t="s">
        <v>227</v>
      </c>
      <c r="E539" s="13" t="s">
        <v>427</v>
      </c>
      <c r="F539" s="13">
        <v>26.53</v>
      </c>
      <c r="G539" s="13" t="s">
        <v>60</v>
      </c>
      <c r="H539" s="21">
        <v>75</v>
      </c>
      <c r="I539" s="21" t="s">
        <v>237</v>
      </c>
      <c r="J539" s="21">
        <v>5.13</v>
      </c>
      <c r="K539" s="21">
        <v>74.73</v>
      </c>
      <c r="L539" s="21" t="s">
        <v>217</v>
      </c>
      <c r="M539" s="21">
        <v>1000</v>
      </c>
      <c r="N539" s="21">
        <v>1491</v>
      </c>
      <c r="O539" s="21">
        <v>52.54</v>
      </c>
      <c r="P539" s="21">
        <v>0.52539999999999998</v>
      </c>
      <c r="Q539" s="21">
        <v>0.25</v>
      </c>
      <c r="R539" s="21">
        <v>0</v>
      </c>
      <c r="S539" s="21">
        <v>62</v>
      </c>
      <c r="T539" s="21">
        <v>0.75</v>
      </c>
      <c r="U539" s="21">
        <v>1016</v>
      </c>
      <c r="V539" s="21">
        <v>802</v>
      </c>
      <c r="W539" s="21">
        <v>693</v>
      </c>
      <c r="X539" s="21">
        <v>260</v>
      </c>
      <c r="Y539" s="21" t="s">
        <v>238</v>
      </c>
      <c r="Z539" s="21" t="s">
        <v>219</v>
      </c>
      <c r="AA539" s="21" t="s">
        <v>178</v>
      </c>
      <c r="AB539" s="21" t="s">
        <v>222</v>
      </c>
      <c r="AC539" s="21">
        <v>1.3788</v>
      </c>
      <c r="AD539" s="21">
        <v>165.90170000000001</v>
      </c>
      <c r="AE539" s="21">
        <v>193.76259999999999</v>
      </c>
      <c r="AF539" s="21">
        <v>434.0729</v>
      </c>
      <c r="AG539" s="28">
        <v>24422.25</v>
      </c>
      <c r="AH539" s="28">
        <v>138611.01</v>
      </c>
      <c r="AI539" s="21">
        <v>1403.4099000000001</v>
      </c>
      <c r="AJ539" s="28">
        <v>78140.31</v>
      </c>
      <c r="AK539" s="21" t="s">
        <v>308</v>
      </c>
      <c r="AL539" s="23">
        <v>119089</v>
      </c>
      <c r="AM539" s="23">
        <v>245393</v>
      </c>
      <c r="AN539" s="23">
        <v>15502208</v>
      </c>
      <c r="AO539" s="29">
        <v>23747</v>
      </c>
      <c r="AP539" s="21" t="s">
        <v>263</v>
      </c>
      <c r="AQ539" t="s">
        <v>1889</v>
      </c>
      <c r="AR539" s="21" t="s">
        <v>98</v>
      </c>
    </row>
    <row r="540" spans="1:44" ht="28.9" x14ac:dyDescent="0.5">
      <c r="A540" s="18">
        <v>45138</v>
      </c>
      <c r="B540" s="10">
        <v>7</v>
      </c>
      <c r="C540" s="9">
        <v>37693</v>
      </c>
      <c r="D540" s="10" t="s">
        <v>264</v>
      </c>
      <c r="E540" s="10"/>
      <c r="F540" s="10">
        <v>5.68</v>
      </c>
      <c r="G540" s="10"/>
      <c r="H540" s="19">
        <v>97</v>
      </c>
      <c r="I540" s="19" t="s">
        <v>216</v>
      </c>
      <c r="J540" s="19">
        <v>2.17</v>
      </c>
      <c r="K540" s="19">
        <v>89.4</v>
      </c>
      <c r="L540" s="19" t="s">
        <v>217</v>
      </c>
      <c r="M540" s="19">
        <v>1000</v>
      </c>
      <c r="N540" s="19">
        <v>1422</v>
      </c>
      <c r="O540" s="19">
        <v>67.069999999999993</v>
      </c>
      <c r="P540" s="19">
        <v>0.67069999999999996</v>
      </c>
      <c r="Q540" s="19">
        <v>0.28999999999999998</v>
      </c>
      <c r="R540" s="19">
        <v>0</v>
      </c>
      <c r="S540" s="19">
        <v>65</v>
      </c>
      <c r="T540" s="19">
        <v>0.79</v>
      </c>
      <c r="U540" s="19">
        <v>1165</v>
      </c>
      <c r="V540" s="19">
        <v>868</v>
      </c>
      <c r="W540" s="19">
        <v>618</v>
      </c>
      <c r="X540" s="19">
        <v>251</v>
      </c>
      <c r="Y540" s="19" t="s">
        <v>231</v>
      </c>
      <c r="Z540" s="19" t="s">
        <v>232</v>
      </c>
      <c r="AA540" s="19" t="s">
        <v>179</v>
      </c>
      <c r="AB540" s="19" t="s">
        <v>261</v>
      </c>
      <c r="AC540" s="19">
        <v>1.4188000000000001</v>
      </c>
      <c r="AD540" s="19">
        <v>233.12530000000001</v>
      </c>
      <c r="AE540" s="19">
        <v>139.9588</v>
      </c>
      <c r="AF540" s="19">
        <v>578.19100000000003</v>
      </c>
      <c r="AG540" s="26">
        <v>39568.129999999997</v>
      </c>
      <c r="AH540" s="26">
        <v>206357.1</v>
      </c>
      <c r="AI540" s="19">
        <v>1423.6206999999999</v>
      </c>
      <c r="AJ540" s="26">
        <v>76023.759999999995</v>
      </c>
      <c r="AK540" s="19" t="s">
        <v>305</v>
      </c>
      <c r="AL540" s="22">
        <v>118879</v>
      </c>
      <c r="AM540" s="22">
        <v>153254</v>
      </c>
      <c r="AN540" s="22">
        <v>21929540</v>
      </c>
      <c r="AO540" s="27">
        <v>16219</v>
      </c>
      <c r="AP540" s="19" t="s">
        <v>224</v>
      </c>
      <c r="AQ540" t="s">
        <v>1819</v>
      </c>
      <c r="AR540" s="19" t="s">
        <v>151</v>
      </c>
    </row>
    <row r="541" spans="1:44" ht="28.9" x14ac:dyDescent="0.5">
      <c r="A541" s="18">
        <v>45139</v>
      </c>
      <c r="B541" s="13">
        <v>19</v>
      </c>
      <c r="C541" s="12">
        <v>28267</v>
      </c>
      <c r="D541" s="13" t="s">
        <v>249</v>
      </c>
      <c r="E541" s="13"/>
      <c r="F541" s="13">
        <v>24.96</v>
      </c>
      <c r="G541" s="13"/>
      <c r="H541" s="21">
        <v>20</v>
      </c>
      <c r="I541" s="21" t="s">
        <v>216</v>
      </c>
      <c r="J541" s="21">
        <v>1.02</v>
      </c>
      <c r="K541" s="21">
        <v>65.099999999999994</v>
      </c>
      <c r="L541" s="21" t="s">
        <v>230</v>
      </c>
      <c r="M541" s="21">
        <v>1000</v>
      </c>
      <c r="N541" s="21">
        <v>1413</v>
      </c>
      <c r="O541" s="21">
        <v>60.01</v>
      </c>
      <c r="P541" s="21">
        <v>0.60009999999999997</v>
      </c>
      <c r="Q541" s="21">
        <v>0.28999999999999998</v>
      </c>
      <c r="R541" s="21">
        <v>0</v>
      </c>
      <c r="S541" s="21">
        <v>75</v>
      </c>
      <c r="T541" s="21">
        <v>0.79</v>
      </c>
      <c r="U541" s="21">
        <v>1789</v>
      </c>
      <c r="V541" s="21">
        <v>835</v>
      </c>
      <c r="W541" s="21">
        <v>620</v>
      </c>
      <c r="X541" s="21">
        <v>263</v>
      </c>
      <c r="Y541" s="21" t="s">
        <v>231</v>
      </c>
      <c r="Z541" s="21" t="s">
        <v>219</v>
      </c>
      <c r="AA541" s="21" t="s">
        <v>179</v>
      </c>
      <c r="AB541" s="21" t="s">
        <v>261</v>
      </c>
      <c r="AC541" s="21">
        <v>1.5821000000000001</v>
      </c>
      <c r="AD541" s="21">
        <v>183.55260000000001</v>
      </c>
      <c r="AE541" s="21">
        <v>104.8309</v>
      </c>
      <c r="AF541" s="21">
        <v>544.06679999999994</v>
      </c>
      <c r="AG541" s="28">
        <v>32833.56</v>
      </c>
      <c r="AH541" s="28">
        <v>178376.86</v>
      </c>
      <c r="AI541" s="21">
        <v>2361.1170999999999</v>
      </c>
      <c r="AJ541" s="28">
        <v>85365.81</v>
      </c>
      <c r="AK541" s="21" t="s">
        <v>259</v>
      </c>
      <c r="AL541" s="23">
        <v>92481</v>
      </c>
      <c r="AM541" s="23">
        <v>244444</v>
      </c>
      <c r="AN541" s="23">
        <v>20147997</v>
      </c>
      <c r="AO541" s="29">
        <v>16061</v>
      </c>
      <c r="AP541" s="21" t="s">
        <v>263</v>
      </c>
      <c r="AQ541" t="s">
        <v>1928</v>
      </c>
      <c r="AR541" s="21" t="s">
        <v>82</v>
      </c>
    </row>
    <row r="542" spans="1:44" ht="28.9" x14ac:dyDescent="0.5">
      <c r="A542" s="18">
        <v>45140</v>
      </c>
      <c r="B542" s="10">
        <v>37</v>
      </c>
      <c r="C542" s="9">
        <v>35016</v>
      </c>
      <c r="D542" s="10" t="s">
        <v>235</v>
      </c>
      <c r="E542" s="10"/>
      <c r="F542" s="10">
        <v>18.829999999999998</v>
      </c>
      <c r="G542" s="10"/>
      <c r="H542" s="19">
        <v>25</v>
      </c>
      <c r="I542" s="19" t="s">
        <v>216</v>
      </c>
      <c r="J542" s="19">
        <v>8.19</v>
      </c>
      <c r="K542" s="19">
        <v>80.760000000000005</v>
      </c>
      <c r="L542" s="19" t="s">
        <v>217</v>
      </c>
      <c r="M542" s="19">
        <v>1000</v>
      </c>
      <c r="N542" s="19">
        <v>1111</v>
      </c>
      <c r="O542" s="19">
        <v>50.83</v>
      </c>
      <c r="P542" s="19">
        <v>0.50829999999999997</v>
      </c>
      <c r="Q542" s="19">
        <v>0.27</v>
      </c>
      <c r="R542" s="19">
        <v>0</v>
      </c>
      <c r="S542" s="19">
        <v>69</v>
      </c>
      <c r="T542" s="19">
        <v>0.77</v>
      </c>
      <c r="U542" s="19">
        <v>1105</v>
      </c>
      <c r="V542" s="19">
        <v>825</v>
      </c>
      <c r="W542" s="19">
        <v>624</v>
      </c>
      <c r="X542" s="19">
        <v>294</v>
      </c>
      <c r="Y542" s="19" t="s">
        <v>231</v>
      </c>
      <c r="Z542" s="19" t="s">
        <v>219</v>
      </c>
      <c r="AA542" s="19" t="s">
        <v>178</v>
      </c>
      <c r="AB542" s="19" t="s">
        <v>233</v>
      </c>
      <c r="AC542" s="19">
        <v>1.4286000000000001</v>
      </c>
      <c r="AD542" s="19">
        <v>251.97</v>
      </c>
      <c r="AE542" s="19">
        <v>147.22800000000001</v>
      </c>
      <c r="AF542" s="19">
        <v>597.46320000000003</v>
      </c>
      <c r="AG542" s="26">
        <v>28914.73</v>
      </c>
      <c r="AH542" s="26">
        <v>37437.410000000003</v>
      </c>
      <c r="AI542" s="19">
        <v>2841.9895000000001</v>
      </c>
      <c r="AJ542" s="26">
        <v>80038.820000000007</v>
      </c>
      <c r="AK542" s="19" t="s">
        <v>272</v>
      </c>
      <c r="AL542" s="22">
        <v>110331</v>
      </c>
      <c r="AM542" s="22">
        <v>165897</v>
      </c>
      <c r="AN542" s="22">
        <v>24464752</v>
      </c>
      <c r="AO542" s="27">
        <v>19983</v>
      </c>
      <c r="AP542" s="19" t="s">
        <v>241</v>
      </c>
      <c r="AQ542" t="s">
        <v>1807</v>
      </c>
      <c r="AR542" s="19" t="s">
        <v>98</v>
      </c>
    </row>
    <row r="543" spans="1:44" ht="28.9" x14ac:dyDescent="0.5">
      <c r="A543" s="18">
        <v>45141</v>
      </c>
      <c r="B543" s="13">
        <v>11</v>
      </c>
      <c r="C543" s="12">
        <v>27193</v>
      </c>
      <c r="D543" s="13" t="s">
        <v>227</v>
      </c>
      <c r="E543" s="13"/>
      <c r="F543" s="13">
        <v>9.14</v>
      </c>
      <c r="G543" s="13" t="s">
        <v>44</v>
      </c>
      <c r="H543" s="21">
        <v>57</v>
      </c>
      <c r="I543" s="21" t="s">
        <v>237</v>
      </c>
      <c r="J543" s="21">
        <v>4.8099999999999996</v>
      </c>
      <c r="K543" s="21">
        <v>83.43</v>
      </c>
      <c r="L543" s="21" t="s">
        <v>217</v>
      </c>
      <c r="M543" s="21">
        <v>1000</v>
      </c>
      <c r="N543" s="21">
        <v>1260</v>
      </c>
      <c r="O543" s="21">
        <v>67</v>
      </c>
      <c r="P543" s="21">
        <v>0.67</v>
      </c>
      <c r="Q543" s="21">
        <v>0.27</v>
      </c>
      <c r="R543" s="21">
        <v>0</v>
      </c>
      <c r="S543" s="21">
        <v>59</v>
      </c>
      <c r="T543" s="21">
        <v>0.77</v>
      </c>
      <c r="U543" s="21">
        <v>1167</v>
      </c>
      <c r="V543" s="21">
        <v>898</v>
      </c>
      <c r="W543" s="21">
        <v>648</v>
      </c>
      <c r="X543" s="21">
        <v>370</v>
      </c>
      <c r="Y543" s="21" t="s">
        <v>218</v>
      </c>
      <c r="Z543" s="21" t="s">
        <v>243</v>
      </c>
      <c r="AA543" s="21" t="s">
        <v>177</v>
      </c>
      <c r="AB543" s="21" t="s">
        <v>239</v>
      </c>
      <c r="AC543" s="21">
        <v>1.2176</v>
      </c>
      <c r="AD543" s="21">
        <v>492.48099999999999</v>
      </c>
      <c r="AE543" s="21">
        <v>161.8708</v>
      </c>
      <c r="AF543" s="21">
        <v>642.2876</v>
      </c>
      <c r="AG543" s="28">
        <v>27207.81</v>
      </c>
      <c r="AH543" s="28">
        <v>49506.92</v>
      </c>
      <c r="AI543" s="21">
        <v>1916.9962</v>
      </c>
      <c r="AJ543" s="28">
        <v>80287.179999999993</v>
      </c>
      <c r="AK543" s="21" t="s">
        <v>251</v>
      </c>
      <c r="AL543" s="23">
        <v>119582</v>
      </c>
      <c r="AM543" s="23">
        <v>192031</v>
      </c>
      <c r="AN543" s="23">
        <v>22935474</v>
      </c>
      <c r="AO543" s="29">
        <v>24352</v>
      </c>
      <c r="AP543" s="21" t="s">
        <v>263</v>
      </c>
      <c r="AQ543" t="s">
        <v>1811</v>
      </c>
      <c r="AR543" s="21" t="s">
        <v>29</v>
      </c>
    </row>
    <row r="544" spans="1:44" ht="28.9" x14ac:dyDescent="0.5">
      <c r="A544" s="18">
        <v>45142</v>
      </c>
      <c r="B544" s="10">
        <v>41</v>
      </c>
      <c r="C544" s="9">
        <v>28332</v>
      </c>
      <c r="D544" s="10" t="s">
        <v>249</v>
      </c>
      <c r="E544" s="10"/>
      <c r="F544" s="10">
        <v>16.89</v>
      </c>
      <c r="G544" s="10" t="s">
        <v>51</v>
      </c>
      <c r="H544" s="19">
        <v>69</v>
      </c>
      <c r="I544" s="19" t="s">
        <v>216</v>
      </c>
      <c r="J544" s="19">
        <v>7.65</v>
      </c>
      <c r="K544" s="19">
        <v>92.35</v>
      </c>
      <c r="L544" s="19" t="s">
        <v>242</v>
      </c>
      <c r="M544" s="19">
        <v>1000</v>
      </c>
      <c r="N544" s="19">
        <v>1456</v>
      </c>
      <c r="O544" s="19">
        <v>68.349999999999994</v>
      </c>
      <c r="P544" s="19">
        <v>0.6835</v>
      </c>
      <c r="Q544" s="19">
        <v>0.22</v>
      </c>
      <c r="R544" s="19">
        <v>0</v>
      </c>
      <c r="S544" s="19">
        <v>70</v>
      </c>
      <c r="T544" s="19">
        <v>0.72</v>
      </c>
      <c r="U544" s="19">
        <v>1078</v>
      </c>
      <c r="V544" s="19">
        <v>832</v>
      </c>
      <c r="W544" s="19">
        <v>681</v>
      </c>
      <c r="X544" s="19">
        <v>287</v>
      </c>
      <c r="Y544" s="19" t="s">
        <v>238</v>
      </c>
      <c r="Z544" s="19" t="s">
        <v>243</v>
      </c>
      <c r="AA544" s="19" t="s">
        <v>179</v>
      </c>
      <c r="AB544" s="19" t="s">
        <v>233</v>
      </c>
      <c r="AC544" s="19">
        <v>1.2487999999999999</v>
      </c>
      <c r="AD544" s="19">
        <v>358.94409999999999</v>
      </c>
      <c r="AE544" s="19">
        <v>188.9521</v>
      </c>
      <c r="AF544" s="19">
        <v>583.79539999999997</v>
      </c>
      <c r="AG544" s="22">
        <v>246849</v>
      </c>
      <c r="AH544" s="26">
        <v>160041.07</v>
      </c>
      <c r="AI544" s="19">
        <v>1303.4087</v>
      </c>
      <c r="AJ544" s="26">
        <v>81676.39</v>
      </c>
      <c r="AK544" s="19" t="s">
        <v>296</v>
      </c>
      <c r="AL544" s="22">
        <v>101476</v>
      </c>
      <c r="AM544" s="22">
        <v>246544</v>
      </c>
      <c r="AN544" s="22">
        <v>18668220</v>
      </c>
      <c r="AO544" s="27">
        <v>15652</v>
      </c>
      <c r="AP544" s="19" t="s">
        <v>241</v>
      </c>
      <c r="AQ544" t="s">
        <v>1775</v>
      </c>
      <c r="AR544" s="19" t="s">
        <v>33</v>
      </c>
    </row>
    <row r="545" spans="1:44" ht="28.9" x14ac:dyDescent="0.5">
      <c r="A545" s="18">
        <v>45143</v>
      </c>
      <c r="B545" s="13">
        <v>5</v>
      </c>
      <c r="C545" s="12">
        <v>32353</v>
      </c>
      <c r="D545" s="13" t="s">
        <v>249</v>
      </c>
      <c r="E545" s="13"/>
      <c r="F545" s="13">
        <v>5.16</v>
      </c>
      <c r="G545" s="13" t="s">
        <v>49</v>
      </c>
      <c r="H545" s="21">
        <v>85</v>
      </c>
      <c r="I545" s="21" t="s">
        <v>216</v>
      </c>
      <c r="J545" s="21">
        <v>9.09</v>
      </c>
      <c r="K545" s="21">
        <v>81.63</v>
      </c>
      <c r="L545" s="21" t="s">
        <v>217</v>
      </c>
      <c r="M545" s="21">
        <v>1000</v>
      </c>
      <c r="N545" s="21">
        <v>1139</v>
      </c>
      <c r="O545" s="21">
        <v>56.32</v>
      </c>
      <c r="P545" s="21">
        <v>0.56320000000000003</v>
      </c>
      <c r="Q545" s="21">
        <v>0.27</v>
      </c>
      <c r="R545" s="21">
        <v>0</v>
      </c>
      <c r="S545" s="21">
        <v>74</v>
      </c>
      <c r="T545" s="21">
        <v>0.77</v>
      </c>
      <c r="U545" s="21">
        <v>1828</v>
      </c>
      <c r="V545" s="21">
        <v>880</v>
      </c>
      <c r="W545" s="21">
        <v>620</v>
      </c>
      <c r="X545" s="21">
        <v>381</v>
      </c>
      <c r="Y545" s="21" t="s">
        <v>231</v>
      </c>
      <c r="Z545" s="21" t="s">
        <v>243</v>
      </c>
      <c r="AA545" s="21" t="s">
        <v>220</v>
      </c>
      <c r="AB545" s="21" t="s">
        <v>40</v>
      </c>
      <c r="AC545" s="21">
        <v>1.5699000000000001</v>
      </c>
      <c r="AD545" s="21">
        <v>487.12779999999998</v>
      </c>
      <c r="AE545" s="21">
        <v>112.6139</v>
      </c>
      <c r="AF545" s="21">
        <v>423.24889999999999</v>
      </c>
      <c r="AG545" s="28">
        <v>39623.9</v>
      </c>
      <c r="AH545" s="28">
        <v>214158.54</v>
      </c>
      <c r="AI545" s="21">
        <v>2009.9196999999999</v>
      </c>
      <c r="AJ545" s="28">
        <v>89084.07</v>
      </c>
      <c r="AK545" s="21" t="s">
        <v>286</v>
      </c>
      <c r="AL545" s="23">
        <v>119324</v>
      </c>
      <c r="AM545" s="23">
        <v>160590</v>
      </c>
      <c r="AN545" s="23">
        <v>15370488</v>
      </c>
      <c r="AO545" s="29">
        <v>22389</v>
      </c>
      <c r="AP545" s="21" t="s">
        <v>252</v>
      </c>
      <c r="AQ545" t="s">
        <v>1775</v>
      </c>
      <c r="AR545" s="21" t="s">
        <v>79</v>
      </c>
    </row>
    <row r="546" spans="1:44" ht="28.9" x14ac:dyDescent="0.5">
      <c r="A546" s="18">
        <v>45144</v>
      </c>
      <c r="B546" s="10">
        <v>41</v>
      </c>
      <c r="C546" s="9">
        <v>8827</v>
      </c>
      <c r="D546" s="10" t="s">
        <v>227</v>
      </c>
      <c r="E546" s="10"/>
      <c r="F546" s="10">
        <v>20.7</v>
      </c>
      <c r="G546" s="10"/>
      <c r="H546" s="19">
        <v>35</v>
      </c>
      <c r="I546" s="19" t="s">
        <v>229</v>
      </c>
      <c r="J546" s="19">
        <v>1.64</v>
      </c>
      <c r="K546" s="19">
        <v>83.85</v>
      </c>
      <c r="L546" s="19" t="s">
        <v>217</v>
      </c>
      <c r="M546" s="19">
        <v>1000</v>
      </c>
      <c r="N546" s="19">
        <v>1054</v>
      </c>
      <c r="O546" s="19">
        <v>56.08</v>
      </c>
      <c r="P546" s="19">
        <v>0.56079999999999997</v>
      </c>
      <c r="Q546" s="19">
        <v>0.28000000000000003</v>
      </c>
      <c r="R546" s="19">
        <v>0</v>
      </c>
      <c r="S546" s="19">
        <v>51</v>
      </c>
      <c r="T546" s="19">
        <v>0.78</v>
      </c>
      <c r="U546" s="19">
        <v>1699</v>
      </c>
      <c r="V546" s="19">
        <v>883</v>
      </c>
      <c r="W546" s="19">
        <v>672</v>
      </c>
      <c r="X546" s="19">
        <v>359</v>
      </c>
      <c r="Y546" s="19" t="s">
        <v>231</v>
      </c>
      <c r="Z546" s="19" t="s">
        <v>232</v>
      </c>
      <c r="AA546" s="19" t="s">
        <v>177</v>
      </c>
      <c r="AB546" s="19" t="s">
        <v>233</v>
      </c>
      <c r="AC546" s="19">
        <v>0.80489999999999995</v>
      </c>
      <c r="AD546" s="19">
        <v>151.8837</v>
      </c>
      <c r="AE546" s="19">
        <v>119.97369999999999</v>
      </c>
      <c r="AF546" s="19">
        <v>492.4556</v>
      </c>
      <c r="AG546" s="26">
        <v>24402.86</v>
      </c>
      <c r="AH546" s="26">
        <v>165507.62</v>
      </c>
      <c r="AI546" s="19">
        <v>1849.7896000000001</v>
      </c>
      <c r="AJ546" s="26">
        <v>70897.759999999995</v>
      </c>
      <c r="AK546" s="19" t="s">
        <v>314</v>
      </c>
      <c r="AL546" s="22">
        <v>111458</v>
      </c>
      <c r="AM546" s="22">
        <v>171696</v>
      </c>
      <c r="AN546" s="22">
        <v>24016176</v>
      </c>
      <c r="AO546" s="27">
        <v>17960</v>
      </c>
      <c r="AP546" s="19" t="s">
        <v>241</v>
      </c>
      <c r="AQ546" t="s">
        <v>1841</v>
      </c>
      <c r="AR546" s="19" t="s">
        <v>30</v>
      </c>
    </row>
    <row r="547" spans="1:44" ht="28.9" x14ac:dyDescent="0.5">
      <c r="A547" s="18">
        <v>45145</v>
      </c>
      <c r="B547" s="13">
        <v>7</v>
      </c>
      <c r="C547" s="12">
        <v>38447</v>
      </c>
      <c r="D547" s="13" t="s">
        <v>249</v>
      </c>
      <c r="E547" s="13"/>
      <c r="F547" s="13">
        <v>23.37</v>
      </c>
      <c r="G547" s="13"/>
      <c r="H547" s="21">
        <v>30</v>
      </c>
      <c r="I547" s="21" t="s">
        <v>216</v>
      </c>
      <c r="J547" s="21">
        <v>6.6</v>
      </c>
      <c r="K547" s="21">
        <v>89.97</v>
      </c>
      <c r="L547" s="21" t="s">
        <v>242</v>
      </c>
      <c r="M547" s="21">
        <v>1000</v>
      </c>
      <c r="N547" s="21">
        <v>809</v>
      </c>
      <c r="O547" s="21">
        <v>65.98</v>
      </c>
      <c r="P547" s="21">
        <v>0.65980000000000005</v>
      </c>
      <c r="Q547" s="21">
        <v>0.01</v>
      </c>
      <c r="R547" s="21">
        <v>0</v>
      </c>
      <c r="S547" s="21">
        <v>74</v>
      </c>
      <c r="T547" s="21">
        <v>0.78</v>
      </c>
      <c r="U547" s="21">
        <v>1268</v>
      </c>
      <c r="V547" s="21">
        <v>860</v>
      </c>
      <c r="W547" s="21">
        <v>677</v>
      </c>
      <c r="X547" s="21">
        <v>359</v>
      </c>
      <c r="Y547" s="21" t="s">
        <v>218</v>
      </c>
      <c r="Z547" s="21" t="s">
        <v>219</v>
      </c>
      <c r="AA547" s="21" t="s">
        <v>178</v>
      </c>
      <c r="AB547" s="21" t="s">
        <v>233</v>
      </c>
      <c r="AC547" s="21">
        <v>1.4172</v>
      </c>
      <c r="AD547" s="21">
        <v>229.39490000000001</v>
      </c>
      <c r="AE547" s="21">
        <v>128.316</v>
      </c>
      <c r="AF547" s="21">
        <v>471.47570000000002</v>
      </c>
      <c r="AG547" s="28">
        <v>27158.6</v>
      </c>
      <c r="AH547" s="28">
        <v>254963.96</v>
      </c>
      <c r="AI547" s="21">
        <v>2556.8022999999998</v>
      </c>
      <c r="AJ547" s="28">
        <v>85683.85</v>
      </c>
      <c r="AK547" s="21" t="s">
        <v>312</v>
      </c>
      <c r="AL547" s="23">
        <v>130689</v>
      </c>
      <c r="AM547" s="23">
        <v>219274</v>
      </c>
      <c r="AN547" s="23">
        <v>17416703</v>
      </c>
      <c r="AO547" s="29">
        <v>20136</v>
      </c>
      <c r="AP547" s="21" t="s">
        <v>245</v>
      </c>
      <c r="AQ547" t="s">
        <v>1775</v>
      </c>
      <c r="AR547" s="21" t="s">
        <v>34</v>
      </c>
    </row>
    <row r="548" spans="1:44" ht="28.9" x14ac:dyDescent="0.5">
      <c r="A548" s="18">
        <v>45146</v>
      </c>
      <c r="B548" s="10">
        <v>34</v>
      </c>
      <c r="C548" s="9">
        <v>23267</v>
      </c>
      <c r="D548" s="10" t="s">
        <v>215</v>
      </c>
      <c r="E548" s="10"/>
      <c r="F548" s="10">
        <v>11.69</v>
      </c>
      <c r="G548" s="10" t="s">
        <v>33</v>
      </c>
      <c r="H548" s="19">
        <v>35</v>
      </c>
      <c r="I548" s="19" t="s">
        <v>216</v>
      </c>
      <c r="J548" s="19">
        <v>6.95</v>
      </c>
      <c r="K548" s="19">
        <v>66.36</v>
      </c>
      <c r="L548" s="19" t="s">
        <v>217</v>
      </c>
      <c r="M548" s="19">
        <v>1000</v>
      </c>
      <c r="N548" s="19">
        <v>1114</v>
      </c>
      <c r="O548" s="19">
        <v>62.07</v>
      </c>
      <c r="P548" s="19">
        <v>0.62070000000000003</v>
      </c>
      <c r="Q548" s="19">
        <v>0.01</v>
      </c>
      <c r="R548" s="19">
        <v>0</v>
      </c>
      <c r="S548" s="19">
        <v>64</v>
      </c>
      <c r="T548" s="19">
        <v>0.78</v>
      </c>
      <c r="U548" s="19">
        <v>1359</v>
      </c>
      <c r="V548" s="19">
        <v>900</v>
      </c>
      <c r="W548" s="19">
        <v>639</v>
      </c>
      <c r="X548" s="19">
        <v>327</v>
      </c>
      <c r="Y548" s="19" t="s">
        <v>218</v>
      </c>
      <c r="Z548" s="19" t="s">
        <v>219</v>
      </c>
      <c r="AA548" s="19" t="s">
        <v>178</v>
      </c>
      <c r="AB548" s="19" t="s">
        <v>222</v>
      </c>
      <c r="AC548" s="19">
        <v>1.5172000000000001</v>
      </c>
      <c r="AD548" s="19">
        <v>140.7825</v>
      </c>
      <c r="AE548" s="19">
        <v>120.1639</v>
      </c>
      <c r="AF548" s="19">
        <v>659.98749999999995</v>
      </c>
      <c r="AG548" s="26">
        <v>32256.14</v>
      </c>
      <c r="AH548" s="26">
        <v>28176.49</v>
      </c>
      <c r="AI548" s="19">
        <v>1345.3033</v>
      </c>
      <c r="AJ548" s="26">
        <v>71631.649999999994</v>
      </c>
      <c r="AK548" s="19" t="s">
        <v>255</v>
      </c>
      <c r="AL548" s="22">
        <v>148860</v>
      </c>
      <c r="AM548" s="22">
        <v>170962</v>
      </c>
      <c r="AN548" s="22">
        <v>18102830</v>
      </c>
      <c r="AO548" s="27">
        <v>23823</v>
      </c>
      <c r="AP548" s="19" t="s">
        <v>252</v>
      </c>
      <c r="AQ548" t="s">
        <v>1771</v>
      </c>
      <c r="AR548" s="19" t="s">
        <v>49</v>
      </c>
    </row>
    <row r="549" spans="1:44" ht="28.9" x14ac:dyDescent="0.5">
      <c r="A549" s="18">
        <v>45147</v>
      </c>
      <c r="B549" s="13">
        <v>100</v>
      </c>
      <c r="C549" s="12">
        <v>28712</v>
      </c>
      <c r="D549" s="13" t="s">
        <v>235</v>
      </c>
      <c r="E549" s="13"/>
      <c r="F549" s="13">
        <v>10.130000000000001</v>
      </c>
      <c r="G549" s="13" t="s">
        <v>103</v>
      </c>
      <c r="H549" s="21">
        <v>91</v>
      </c>
      <c r="I549" s="21" t="s">
        <v>237</v>
      </c>
      <c r="J549" s="21">
        <v>4.1500000000000004</v>
      </c>
      <c r="K549" s="21">
        <v>78.69</v>
      </c>
      <c r="L549" s="21" t="s">
        <v>242</v>
      </c>
      <c r="M549" s="21">
        <v>1000</v>
      </c>
      <c r="N549" s="21">
        <v>1091</v>
      </c>
      <c r="O549" s="21">
        <v>50.43</v>
      </c>
      <c r="P549" s="21">
        <v>0.50429999999999997</v>
      </c>
      <c r="Q549" s="21">
        <v>0.01</v>
      </c>
      <c r="R549" s="21">
        <v>0</v>
      </c>
      <c r="S549" s="21">
        <v>52</v>
      </c>
      <c r="T549" s="21">
        <v>0.75</v>
      </c>
      <c r="U549" s="21">
        <v>1010</v>
      </c>
      <c r="V549" s="21">
        <v>887</v>
      </c>
      <c r="W549" s="21">
        <v>697</v>
      </c>
      <c r="X549" s="21">
        <v>267</v>
      </c>
      <c r="Y549" s="21" t="s">
        <v>231</v>
      </c>
      <c r="Z549" s="21" t="s">
        <v>232</v>
      </c>
      <c r="AA549" s="21" t="s">
        <v>177</v>
      </c>
      <c r="AB549" s="21" t="s">
        <v>40</v>
      </c>
      <c r="AC549" s="21">
        <v>0.83819999999999995</v>
      </c>
      <c r="AD549" s="21">
        <v>355.55700000000002</v>
      </c>
      <c r="AE549" s="21">
        <v>112.42619999999999</v>
      </c>
      <c r="AF549" s="21">
        <v>506.83519999999999</v>
      </c>
      <c r="AG549" s="28">
        <v>39818.26</v>
      </c>
      <c r="AH549" s="28">
        <v>45581.38</v>
      </c>
      <c r="AI549" s="21">
        <v>2845.7325000000001</v>
      </c>
      <c r="AJ549" s="28">
        <v>78810.570000000007</v>
      </c>
      <c r="AK549" s="21" t="s">
        <v>296</v>
      </c>
      <c r="AL549" s="23">
        <v>148256</v>
      </c>
      <c r="AM549" s="23">
        <v>161093</v>
      </c>
      <c r="AN549" s="23">
        <v>16938048</v>
      </c>
      <c r="AO549" s="29">
        <v>19821</v>
      </c>
      <c r="AP549" s="21" t="s">
        <v>252</v>
      </c>
      <c r="AQ549" t="s">
        <v>1853</v>
      </c>
      <c r="AR549" s="21" t="s">
        <v>428</v>
      </c>
    </row>
    <row r="550" spans="1:44" ht="28.9" x14ac:dyDescent="0.5">
      <c r="A550" s="18">
        <v>45148</v>
      </c>
      <c r="B550" s="10">
        <v>69</v>
      </c>
      <c r="C550" s="9">
        <v>33788</v>
      </c>
      <c r="D550" s="10" t="s">
        <v>249</v>
      </c>
      <c r="E550" s="10"/>
      <c r="F550" s="10">
        <v>29.22</v>
      </c>
      <c r="G550" s="10"/>
      <c r="H550" s="19">
        <v>87</v>
      </c>
      <c r="I550" s="19" t="s">
        <v>237</v>
      </c>
      <c r="J550" s="19">
        <v>1.49</v>
      </c>
      <c r="K550" s="19">
        <v>75.14</v>
      </c>
      <c r="L550" s="19" t="s">
        <v>242</v>
      </c>
      <c r="M550" s="19">
        <v>1000</v>
      </c>
      <c r="N550" s="19">
        <v>1029</v>
      </c>
      <c r="O550" s="19">
        <v>57.29</v>
      </c>
      <c r="P550" s="19">
        <v>0.57289999999999996</v>
      </c>
      <c r="Q550" s="19">
        <v>0.01</v>
      </c>
      <c r="R550" s="19">
        <v>0</v>
      </c>
      <c r="S550" s="19">
        <v>52</v>
      </c>
      <c r="T550" s="19">
        <v>0.74</v>
      </c>
      <c r="U550" s="19">
        <v>1765</v>
      </c>
      <c r="V550" s="19">
        <v>814</v>
      </c>
      <c r="W550" s="19">
        <v>622</v>
      </c>
      <c r="X550" s="19">
        <v>370</v>
      </c>
      <c r="Y550" s="19" t="s">
        <v>231</v>
      </c>
      <c r="Z550" s="19" t="s">
        <v>219</v>
      </c>
      <c r="AA550" s="19" t="s">
        <v>177</v>
      </c>
      <c r="AB550" s="19" t="s">
        <v>239</v>
      </c>
      <c r="AC550" s="19">
        <v>1.6040000000000001</v>
      </c>
      <c r="AD550" s="19">
        <v>330.00400000000002</v>
      </c>
      <c r="AE550" s="19">
        <v>136.5523</v>
      </c>
      <c r="AF550" s="19">
        <v>650.69619999999998</v>
      </c>
      <c r="AG550" s="26">
        <v>36333.29</v>
      </c>
      <c r="AH550" s="26">
        <v>32240.44</v>
      </c>
      <c r="AI550" s="19">
        <v>1692.1312</v>
      </c>
      <c r="AJ550" s="26">
        <v>81585.5</v>
      </c>
      <c r="AK550" s="19" t="s">
        <v>296</v>
      </c>
      <c r="AL550" s="22">
        <v>121559</v>
      </c>
      <c r="AM550" s="22">
        <v>181773</v>
      </c>
      <c r="AN550" s="22">
        <v>22928571</v>
      </c>
      <c r="AO550" s="27">
        <v>19147</v>
      </c>
      <c r="AP550" s="19" t="s">
        <v>241</v>
      </c>
      <c r="AQ550" t="s">
        <v>1891</v>
      </c>
      <c r="AR550" s="19" t="s">
        <v>30</v>
      </c>
    </row>
    <row r="551" spans="1:44" ht="28.9" x14ac:dyDescent="0.5">
      <c r="A551" s="20">
        <v>44424</v>
      </c>
      <c r="B551" s="13">
        <v>3</v>
      </c>
      <c r="C551" s="12">
        <v>13072</v>
      </c>
      <c r="D551" s="13" t="s">
        <v>249</v>
      </c>
      <c r="E551" s="13"/>
      <c r="F551" s="13">
        <v>14.45</v>
      </c>
      <c r="G551" s="13"/>
      <c r="H551" s="21">
        <v>65</v>
      </c>
      <c r="I551" s="21" t="s">
        <v>237</v>
      </c>
      <c r="J551" s="21">
        <v>5.32</v>
      </c>
      <c r="K551" s="21">
        <v>93.46</v>
      </c>
      <c r="L551" s="21" t="s">
        <v>217</v>
      </c>
      <c r="M551" s="21">
        <v>1000</v>
      </c>
      <c r="N551" s="21">
        <v>1500</v>
      </c>
      <c r="O551" s="21">
        <v>50.23</v>
      </c>
      <c r="P551" s="21">
        <v>0.50229999999999997</v>
      </c>
      <c r="Q551" s="21">
        <v>0.01</v>
      </c>
      <c r="R551" s="21">
        <v>0</v>
      </c>
      <c r="S551" s="21">
        <v>62</v>
      </c>
      <c r="T551" s="21">
        <v>0.73</v>
      </c>
      <c r="U551" s="21">
        <v>1390</v>
      </c>
      <c r="V551" s="21">
        <v>841</v>
      </c>
      <c r="W551" s="21">
        <v>637</v>
      </c>
      <c r="X551" s="21">
        <v>268</v>
      </c>
      <c r="Y551" s="21" t="s">
        <v>218</v>
      </c>
      <c r="Z551" s="21" t="s">
        <v>232</v>
      </c>
      <c r="AA551" s="21" t="s">
        <v>179</v>
      </c>
      <c r="AB551" s="21" t="s">
        <v>261</v>
      </c>
      <c r="AC551" s="21">
        <v>1.5156000000000001</v>
      </c>
      <c r="AD551" s="21">
        <v>445.88229999999999</v>
      </c>
      <c r="AE551" s="21">
        <v>139.9598</v>
      </c>
      <c r="AF551" s="21">
        <v>453.0333</v>
      </c>
      <c r="AG551" s="28">
        <v>27212.38</v>
      </c>
      <c r="AH551" s="28">
        <v>58222.34</v>
      </c>
      <c r="AI551" s="21">
        <v>1434.8665000000001</v>
      </c>
      <c r="AJ551" s="28">
        <v>86181.93</v>
      </c>
      <c r="AK551" s="21" t="s">
        <v>303</v>
      </c>
      <c r="AL551" s="23">
        <v>104162</v>
      </c>
      <c r="AM551" s="23">
        <v>220002</v>
      </c>
      <c r="AN551" s="23">
        <v>21296562</v>
      </c>
      <c r="AO551" s="29">
        <v>18130</v>
      </c>
      <c r="AP551" s="21" t="s">
        <v>263</v>
      </c>
      <c r="AQ551" t="s">
        <v>1805</v>
      </c>
      <c r="AR551" s="21" t="s">
        <v>33</v>
      </c>
    </row>
    <row r="552" spans="1:44" ht="28.9" x14ac:dyDescent="0.5">
      <c r="A552" s="18">
        <v>44424</v>
      </c>
      <c r="B552" s="10">
        <v>7</v>
      </c>
      <c r="C552" s="9">
        <v>35259</v>
      </c>
      <c r="D552" s="10" t="s">
        <v>249</v>
      </c>
      <c r="E552" s="10"/>
      <c r="F552" s="10">
        <v>4.25</v>
      </c>
      <c r="G552" s="10" t="s">
        <v>34</v>
      </c>
      <c r="H552" s="19">
        <v>15</v>
      </c>
      <c r="I552" s="19" t="s">
        <v>229</v>
      </c>
      <c r="J552" s="19">
        <v>2.96</v>
      </c>
      <c r="K552" s="19">
        <v>77.81</v>
      </c>
      <c r="L552" s="19" t="s">
        <v>217</v>
      </c>
      <c r="M552" s="19">
        <v>1000</v>
      </c>
      <c r="N552" s="19">
        <v>884</v>
      </c>
      <c r="O552" s="19">
        <v>51.46</v>
      </c>
      <c r="P552" s="19">
        <v>0.51459999999999995</v>
      </c>
      <c r="Q552" s="19">
        <v>0.01</v>
      </c>
      <c r="R552" s="19">
        <v>0</v>
      </c>
      <c r="S552" s="19">
        <v>51</v>
      </c>
      <c r="T552" s="19">
        <v>0.75</v>
      </c>
      <c r="U552" s="19">
        <v>1191</v>
      </c>
      <c r="V552" s="19">
        <v>849</v>
      </c>
      <c r="W552" s="19">
        <v>612</v>
      </c>
      <c r="X552" s="19">
        <v>244</v>
      </c>
      <c r="Y552" s="19" t="s">
        <v>238</v>
      </c>
      <c r="Z552" s="19" t="s">
        <v>219</v>
      </c>
      <c r="AA552" s="19" t="s">
        <v>177</v>
      </c>
      <c r="AB552" s="19" t="s">
        <v>40</v>
      </c>
      <c r="AC552" s="19">
        <v>0.89570000000000005</v>
      </c>
      <c r="AD552" s="19">
        <v>471.65820000000002</v>
      </c>
      <c r="AE552" s="19">
        <v>106.2694</v>
      </c>
      <c r="AF552" s="19">
        <v>630.72400000000005</v>
      </c>
      <c r="AG552" s="26">
        <v>24365.84</v>
      </c>
      <c r="AH552" s="26">
        <v>155244.14000000001</v>
      </c>
      <c r="AI552" s="19">
        <v>1174.7752</v>
      </c>
      <c r="AJ552" s="26">
        <v>76565.56</v>
      </c>
      <c r="AK552" s="19" t="s">
        <v>296</v>
      </c>
      <c r="AL552" s="22">
        <v>119784</v>
      </c>
      <c r="AM552" s="22">
        <v>242546</v>
      </c>
      <c r="AN552" s="22">
        <v>17036423</v>
      </c>
      <c r="AO552" s="27">
        <v>24633</v>
      </c>
      <c r="AP552" s="19" t="s">
        <v>252</v>
      </c>
      <c r="AQ552" t="s">
        <v>1828</v>
      </c>
      <c r="AR552" s="19" t="s">
        <v>51</v>
      </c>
    </row>
    <row r="553" spans="1:44" ht="28.9" x14ac:dyDescent="0.5">
      <c r="A553" s="20">
        <v>44425</v>
      </c>
      <c r="B553" s="13">
        <v>39</v>
      </c>
      <c r="C553" s="12">
        <v>34134</v>
      </c>
      <c r="D553" s="13" t="s">
        <v>277</v>
      </c>
      <c r="E553" s="13"/>
      <c r="F553" s="13">
        <v>23.12</v>
      </c>
      <c r="G553" s="13" t="s">
        <v>106</v>
      </c>
      <c r="H553" s="21">
        <v>57</v>
      </c>
      <c r="I553" s="21" t="s">
        <v>237</v>
      </c>
      <c r="J553" s="21">
        <v>5.17</v>
      </c>
      <c r="K553" s="21">
        <v>96.24</v>
      </c>
      <c r="L553" s="21" t="s">
        <v>217</v>
      </c>
      <c r="M553" s="21">
        <v>1000</v>
      </c>
      <c r="N553" s="21">
        <v>976</v>
      </c>
      <c r="O553" s="21">
        <v>53.3</v>
      </c>
      <c r="P553" s="21">
        <v>0.53300000000000003</v>
      </c>
      <c r="Q553" s="21">
        <v>0.01</v>
      </c>
      <c r="R553" s="21">
        <v>0</v>
      </c>
      <c r="S553" s="21">
        <v>68</v>
      </c>
      <c r="T553" s="21">
        <v>0.79</v>
      </c>
      <c r="U553" s="21">
        <v>1498</v>
      </c>
      <c r="V553" s="21">
        <v>812</v>
      </c>
      <c r="W553" s="21">
        <v>639</v>
      </c>
      <c r="X553" s="21">
        <v>255</v>
      </c>
      <c r="Y553" s="21" t="s">
        <v>231</v>
      </c>
      <c r="Z553" s="21" t="s">
        <v>232</v>
      </c>
      <c r="AA553" s="21" t="s">
        <v>178</v>
      </c>
      <c r="AB553" s="21" t="s">
        <v>233</v>
      </c>
      <c r="AC553" s="21">
        <v>1.4615</v>
      </c>
      <c r="AD553" s="21">
        <v>142.24930000000001</v>
      </c>
      <c r="AE553" s="21">
        <v>196.47980000000001</v>
      </c>
      <c r="AF553" s="21">
        <v>698.95910000000003</v>
      </c>
      <c r="AG553" s="28">
        <v>39674.230000000003</v>
      </c>
      <c r="AH553" s="28">
        <v>156564.32</v>
      </c>
      <c r="AI553" s="21">
        <v>2813.4632000000001</v>
      </c>
      <c r="AJ553" s="28">
        <v>76090.03</v>
      </c>
      <c r="AK553" s="21" t="s">
        <v>293</v>
      </c>
      <c r="AL553" s="23">
        <v>130317</v>
      </c>
      <c r="AM553" s="23">
        <v>227511</v>
      </c>
      <c r="AN553" s="23">
        <v>22215860</v>
      </c>
      <c r="AO553" s="29">
        <v>17514</v>
      </c>
      <c r="AP553" s="21" t="s">
        <v>263</v>
      </c>
      <c r="AQ553" t="s">
        <v>1807</v>
      </c>
      <c r="AR553" s="21" t="s">
        <v>34</v>
      </c>
    </row>
    <row r="554" spans="1:44" ht="28.9" x14ac:dyDescent="0.5">
      <c r="A554" s="18">
        <v>44425</v>
      </c>
      <c r="B554" s="10">
        <v>69</v>
      </c>
      <c r="C554" s="9">
        <v>27719</v>
      </c>
      <c r="D554" s="10" t="s">
        <v>264</v>
      </c>
      <c r="E554" s="10"/>
      <c r="F554" s="10">
        <v>14.26</v>
      </c>
      <c r="G554" s="10"/>
      <c r="H554" s="19">
        <v>50</v>
      </c>
      <c r="I554" s="19" t="s">
        <v>216</v>
      </c>
      <c r="J554" s="19">
        <v>1.24</v>
      </c>
      <c r="K554" s="19">
        <v>61.35</v>
      </c>
      <c r="L554" s="19" t="s">
        <v>217</v>
      </c>
      <c r="M554" s="19">
        <v>1000</v>
      </c>
      <c r="N554" s="19">
        <v>1465</v>
      </c>
      <c r="O554" s="19">
        <v>60.69</v>
      </c>
      <c r="P554" s="19">
        <v>0.6069</v>
      </c>
      <c r="Q554" s="19">
        <v>0.01</v>
      </c>
      <c r="R554" s="19">
        <v>0</v>
      </c>
      <c r="S554" s="19">
        <v>65</v>
      </c>
      <c r="T554" s="19">
        <v>0.76</v>
      </c>
      <c r="U554" s="19">
        <v>1891</v>
      </c>
      <c r="V554" s="19">
        <v>892</v>
      </c>
      <c r="W554" s="19">
        <v>637</v>
      </c>
      <c r="X554" s="19">
        <v>359</v>
      </c>
      <c r="Y554" s="19" t="s">
        <v>238</v>
      </c>
      <c r="Z554" s="19" t="s">
        <v>232</v>
      </c>
      <c r="AA554" s="19" t="s">
        <v>178</v>
      </c>
      <c r="AB554" s="19" t="s">
        <v>261</v>
      </c>
      <c r="AC554" s="19">
        <v>0.82430000000000003</v>
      </c>
      <c r="AD554" s="19">
        <v>187.14410000000001</v>
      </c>
      <c r="AE554" s="19">
        <v>142.55090000000001</v>
      </c>
      <c r="AF554" s="19">
        <v>577.16539999999998</v>
      </c>
      <c r="AG554" s="26">
        <v>31998.63</v>
      </c>
      <c r="AH554" s="26">
        <v>266605.13</v>
      </c>
      <c r="AI554" s="19">
        <v>2906.5365000000002</v>
      </c>
      <c r="AJ554" s="26">
        <v>85581.74</v>
      </c>
      <c r="AK554" s="19" t="s">
        <v>293</v>
      </c>
      <c r="AL554" s="22">
        <v>103227</v>
      </c>
      <c r="AM554" s="22">
        <v>167781</v>
      </c>
      <c r="AN554" s="22">
        <v>19951684</v>
      </c>
      <c r="AO554" s="27">
        <v>22655</v>
      </c>
      <c r="AP554" s="19" t="s">
        <v>252</v>
      </c>
      <c r="AQ554" t="s">
        <v>1889</v>
      </c>
      <c r="AR554" s="19" t="s">
        <v>45</v>
      </c>
    </row>
    <row r="555" spans="1:44" ht="28.9" x14ac:dyDescent="0.5">
      <c r="A555" s="20">
        <v>44426</v>
      </c>
      <c r="B555" s="13">
        <v>3</v>
      </c>
      <c r="C555" s="12">
        <v>21303</v>
      </c>
      <c r="D555" s="13" t="s">
        <v>249</v>
      </c>
      <c r="E555" s="13"/>
      <c r="F555" s="13">
        <v>6.52</v>
      </c>
      <c r="G555" s="13"/>
      <c r="H555" s="21">
        <v>61</v>
      </c>
      <c r="I555" s="21" t="s">
        <v>229</v>
      </c>
      <c r="J555" s="21">
        <v>3.56</v>
      </c>
      <c r="K555" s="21">
        <v>73.38</v>
      </c>
      <c r="L555" s="21" t="s">
        <v>230</v>
      </c>
      <c r="M555" s="21">
        <v>1000</v>
      </c>
      <c r="N555" s="21">
        <v>993</v>
      </c>
      <c r="O555" s="21">
        <v>53.45</v>
      </c>
      <c r="P555" s="21">
        <v>0.53449999999999998</v>
      </c>
      <c r="Q555" s="21">
        <v>0.01</v>
      </c>
      <c r="R555" s="21">
        <v>0</v>
      </c>
      <c r="S555" s="21">
        <v>60</v>
      </c>
      <c r="T555" s="21">
        <v>0.79</v>
      </c>
      <c r="U555" s="21">
        <v>1950</v>
      </c>
      <c r="V555" s="21">
        <v>892</v>
      </c>
      <c r="W555" s="21">
        <v>601</v>
      </c>
      <c r="X555" s="21">
        <v>310</v>
      </c>
      <c r="Y555" s="21" t="s">
        <v>218</v>
      </c>
      <c r="Z555" s="21" t="s">
        <v>232</v>
      </c>
      <c r="AA555" s="21" t="s">
        <v>177</v>
      </c>
      <c r="AB555" s="21" t="s">
        <v>233</v>
      </c>
      <c r="AC555" s="21">
        <v>1.3039000000000001</v>
      </c>
      <c r="AD555" s="21">
        <v>403.34739999999999</v>
      </c>
      <c r="AE555" s="21">
        <v>150.19489999999999</v>
      </c>
      <c r="AF555" s="21">
        <v>418.45659999999998</v>
      </c>
      <c r="AG555" s="28">
        <v>26371.91</v>
      </c>
      <c r="AH555" s="28">
        <v>126866.8</v>
      </c>
      <c r="AI555" s="21">
        <v>1913.8273999999999</v>
      </c>
      <c r="AJ555" s="28">
        <v>85811.94</v>
      </c>
      <c r="AK555" s="21" t="s">
        <v>247</v>
      </c>
      <c r="AL555" s="23">
        <v>141767</v>
      </c>
      <c r="AM555" s="23">
        <v>159135</v>
      </c>
      <c r="AN555" s="23">
        <v>15355033</v>
      </c>
      <c r="AO555" s="29">
        <v>15244</v>
      </c>
      <c r="AP555" s="21" t="s">
        <v>245</v>
      </c>
      <c r="AQ555" t="s">
        <v>1796</v>
      </c>
      <c r="AR555" s="21" t="s">
        <v>40</v>
      </c>
    </row>
    <row r="556" spans="1:44" ht="28.9" x14ac:dyDescent="0.5">
      <c r="A556" s="18">
        <v>44428</v>
      </c>
      <c r="B556" s="10">
        <v>38</v>
      </c>
      <c r="C556" s="9">
        <v>9378</v>
      </c>
      <c r="D556" s="10" t="s">
        <v>215</v>
      </c>
      <c r="E556" s="10"/>
      <c r="F556" s="10">
        <v>28.22</v>
      </c>
      <c r="G556" s="10"/>
      <c r="H556" s="19">
        <v>65</v>
      </c>
      <c r="I556" s="19" t="s">
        <v>216</v>
      </c>
      <c r="J556" s="19">
        <v>7.38</v>
      </c>
      <c r="K556" s="19">
        <v>76.8</v>
      </c>
      <c r="L556" s="19" t="s">
        <v>230</v>
      </c>
      <c r="M556" s="19">
        <v>1000</v>
      </c>
      <c r="N556" s="19">
        <v>1489</v>
      </c>
      <c r="O556" s="19">
        <v>55.4</v>
      </c>
      <c r="P556" s="19">
        <v>0.55400000000000005</v>
      </c>
      <c r="Q556" s="19">
        <v>0.01</v>
      </c>
      <c r="R556" s="19">
        <v>0</v>
      </c>
      <c r="S556" s="19">
        <v>71</v>
      </c>
      <c r="T556" s="19">
        <v>0.79</v>
      </c>
      <c r="U556" s="19">
        <v>1775</v>
      </c>
      <c r="V556" s="19">
        <v>879</v>
      </c>
      <c r="W556" s="19">
        <v>618</v>
      </c>
      <c r="X556" s="19">
        <v>226</v>
      </c>
      <c r="Y556" s="19" t="s">
        <v>231</v>
      </c>
      <c r="Z556" s="19" t="s">
        <v>243</v>
      </c>
      <c r="AA556" s="19" t="s">
        <v>177</v>
      </c>
      <c r="AB556" s="19" t="s">
        <v>222</v>
      </c>
      <c r="AC556" s="19">
        <v>1.1548</v>
      </c>
      <c r="AD556" s="19">
        <v>160.84620000000001</v>
      </c>
      <c r="AE556" s="19">
        <v>195.50829999999999</v>
      </c>
      <c r="AF556" s="19">
        <v>402.3424</v>
      </c>
      <c r="AG556" s="26">
        <v>21874.68</v>
      </c>
      <c r="AH556" s="26">
        <v>149426.31</v>
      </c>
      <c r="AI556" s="19">
        <v>1628.6481000000001</v>
      </c>
      <c r="AJ556" s="26">
        <v>70238.84</v>
      </c>
      <c r="AK556" s="19" t="s">
        <v>270</v>
      </c>
      <c r="AL556" s="22">
        <v>91502</v>
      </c>
      <c r="AM556" s="22">
        <v>243970</v>
      </c>
      <c r="AN556" s="22">
        <v>17973405</v>
      </c>
      <c r="AO556" s="27">
        <v>17936</v>
      </c>
      <c r="AP556" s="19" t="s">
        <v>241</v>
      </c>
      <c r="AQ556" t="s">
        <v>1915</v>
      </c>
      <c r="AR556" s="19" t="s">
        <v>49</v>
      </c>
    </row>
    <row r="557" spans="1:44" ht="28.9" x14ac:dyDescent="0.5">
      <c r="A557" s="20">
        <v>44428</v>
      </c>
      <c r="B557" s="13">
        <v>67</v>
      </c>
      <c r="C557" s="12">
        <v>37706</v>
      </c>
      <c r="D557" s="13" t="s">
        <v>264</v>
      </c>
      <c r="E557" s="13"/>
      <c r="F557" s="13">
        <v>7.44</v>
      </c>
      <c r="G557" s="13"/>
      <c r="H557" s="21">
        <v>17</v>
      </c>
      <c r="I557" s="21" t="s">
        <v>254</v>
      </c>
      <c r="J557" s="21">
        <v>7.72</v>
      </c>
      <c r="K557" s="21">
        <v>64.790000000000006</v>
      </c>
      <c r="L557" s="21" t="s">
        <v>242</v>
      </c>
      <c r="M557" s="21">
        <v>1000</v>
      </c>
      <c r="N557" s="21">
        <v>1195</v>
      </c>
      <c r="O557" s="21">
        <v>63.55</v>
      </c>
      <c r="P557" s="21">
        <v>0.63549999999999995</v>
      </c>
      <c r="Q557" s="21">
        <v>0.01</v>
      </c>
      <c r="R557" s="21">
        <v>0</v>
      </c>
      <c r="S557" s="21">
        <v>75</v>
      </c>
      <c r="T557" s="21">
        <v>0.71</v>
      </c>
      <c r="U557" s="21">
        <v>1618</v>
      </c>
      <c r="V557" s="21">
        <v>880</v>
      </c>
      <c r="W557" s="21">
        <v>608</v>
      </c>
      <c r="X557" s="21">
        <v>366</v>
      </c>
      <c r="Y557" s="21" t="s">
        <v>218</v>
      </c>
      <c r="Z557" s="21" t="s">
        <v>243</v>
      </c>
      <c r="AA557" s="21" t="s">
        <v>177</v>
      </c>
      <c r="AB557" s="21" t="s">
        <v>261</v>
      </c>
      <c r="AC557" s="21">
        <v>1.6577</v>
      </c>
      <c r="AD557" s="21">
        <v>201.6088</v>
      </c>
      <c r="AE557" s="21">
        <v>112.7567</v>
      </c>
      <c r="AF557" s="21">
        <v>571.93029999999999</v>
      </c>
      <c r="AG557" s="28">
        <v>31316.25</v>
      </c>
      <c r="AH557" s="28">
        <v>193372.5</v>
      </c>
      <c r="AI557" s="21">
        <v>2455.9167000000002</v>
      </c>
      <c r="AJ557" s="28">
        <v>72567.39</v>
      </c>
      <c r="AK557" s="21" t="s">
        <v>270</v>
      </c>
      <c r="AL557" s="23">
        <v>92444</v>
      </c>
      <c r="AM557" s="23">
        <v>182456</v>
      </c>
      <c r="AN557" s="23">
        <v>24529041</v>
      </c>
      <c r="AO557" s="29">
        <v>15830</v>
      </c>
      <c r="AP557" s="21" t="s">
        <v>241</v>
      </c>
      <c r="AQ557" t="s">
        <v>1777</v>
      </c>
      <c r="AR557" s="21" t="s">
        <v>34</v>
      </c>
    </row>
    <row r="558" spans="1:44" ht="28.9" x14ac:dyDescent="0.5">
      <c r="A558" s="18">
        <v>44428</v>
      </c>
      <c r="B558" s="10">
        <v>47</v>
      </c>
      <c r="C558" s="9">
        <v>16650</v>
      </c>
      <c r="D558" s="10" t="s">
        <v>215</v>
      </c>
      <c r="E558" s="10"/>
      <c r="F558" s="10">
        <v>17.34</v>
      </c>
      <c r="G558" s="10"/>
      <c r="H558" s="19">
        <v>79</v>
      </c>
      <c r="I558" s="19" t="s">
        <v>229</v>
      </c>
      <c r="J558" s="19">
        <v>4.45</v>
      </c>
      <c r="K558" s="19">
        <v>61.95</v>
      </c>
      <c r="L558" s="19" t="s">
        <v>217</v>
      </c>
      <c r="M558" s="19">
        <v>1000</v>
      </c>
      <c r="N558" s="19">
        <v>1233</v>
      </c>
      <c r="O558" s="19">
        <v>67.180000000000007</v>
      </c>
      <c r="P558" s="19">
        <v>0.67179999999999995</v>
      </c>
      <c r="Q558" s="19">
        <v>0.01</v>
      </c>
      <c r="R558" s="19">
        <v>0</v>
      </c>
      <c r="S558" s="19">
        <v>75</v>
      </c>
      <c r="T558" s="19">
        <v>0.73</v>
      </c>
      <c r="U558" s="19">
        <v>1871</v>
      </c>
      <c r="V558" s="19">
        <v>800</v>
      </c>
      <c r="W558" s="19">
        <v>648</v>
      </c>
      <c r="X558" s="19">
        <v>273</v>
      </c>
      <c r="Y558" s="19" t="s">
        <v>238</v>
      </c>
      <c r="Z558" s="19" t="s">
        <v>219</v>
      </c>
      <c r="AA558" s="19" t="s">
        <v>177</v>
      </c>
      <c r="AB558" s="19" t="s">
        <v>40</v>
      </c>
      <c r="AC558" s="19">
        <v>0.90110000000000001</v>
      </c>
      <c r="AD558" s="19">
        <v>264.75299999999999</v>
      </c>
      <c r="AE558" s="19">
        <v>113.27</v>
      </c>
      <c r="AF558" s="19">
        <v>414.56470000000002</v>
      </c>
      <c r="AG558" s="26">
        <v>31383.17</v>
      </c>
      <c r="AH558" s="26">
        <v>142241.35</v>
      </c>
      <c r="AI558" s="19">
        <v>2259.2031999999999</v>
      </c>
      <c r="AJ558" s="26">
        <v>82159.66</v>
      </c>
      <c r="AK558" s="19" t="s">
        <v>305</v>
      </c>
      <c r="AL558" s="22">
        <v>143119</v>
      </c>
      <c r="AM558" s="22">
        <v>227258</v>
      </c>
      <c r="AN558" s="22">
        <v>23079600</v>
      </c>
      <c r="AO558" s="27">
        <v>22566</v>
      </c>
      <c r="AP558" s="19" t="s">
        <v>245</v>
      </c>
      <c r="AQ558" t="s">
        <v>1775</v>
      </c>
      <c r="AR558" s="19" t="s">
        <v>29</v>
      </c>
    </row>
    <row r="559" spans="1:44" ht="28.9" x14ac:dyDescent="0.5">
      <c r="A559" s="20">
        <v>44429</v>
      </c>
      <c r="B559" s="13">
        <v>38</v>
      </c>
      <c r="C559" s="12">
        <v>37751</v>
      </c>
      <c r="D559" s="13" t="s">
        <v>227</v>
      </c>
      <c r="E559" s="13" t="s">
        <v>429</v>
      </c>
      <c r="F559" s="13">
        <v>27.16</v>
      </c>
      <c r="G559" s="13"/>
      <c r="H559" s="21">
        <v>98</v>
      </c>
      <c r="I559" s="21" t="s">
        <v>216</v>
      </c>
      <c r="J559" s="21">
        <v>7.06</v>
      </c>
      <c r="K559" s="21">
        <v>62.35</v>
      </c>
      <c r="L559" s="21" t="s">
        <v>230</v>
      </c>
      <c r="M559" s="21">
        <v>1000</v>
      </c>
      <c r="N559" s="21">
        <v>1338</v>
      </c>
      <c r="O559" s="21">
        <v>54.52</v>
      </c>
      <c r="P559" s="21">
        <v>0.54520000000000002</v>
      </c>
      <c r="Q559" s="21">
        <v>0.01</v>
      </c>
      <c r="R559" s="21">
        <v>0</v>
      </c>
      <c r="S559" s="21">
        <v>71</v>
      </c>
      <c r="T559" s="21">
        <v>0.71</v>
      </c>
      <c r="U559" s="21">
        <v>1523</v>
      </c>
      <c r="V559" s="21">
        <v>803</v>
      </c>
      <c r="W559" s="21">
        <v>695</v>
      </c>
      <c r="X559" s="21">
        <v>372</v>
      </c>
      <c r="Y559" s="21" t="s">
        <v>231</v>
      </c>
      <c r="Z559" s="21" t="s">
        <v>232</v>
      </c>
      <c r="AA559" s="21" t="s">
        <v>177</v>
      </c>
      <c r="AB559" s="21" t="s">
        <v>239</v>
      </c>
      <c r="AC559" s="21">
        <v>1.1876</v>
      </c>
      <c r="AD559" s="21">
        <v>146.82060000000001</v>
      </c>
      <c r="AE559" s="21">
        <v>104.3579</v>
      </c>
      <c r="AF559" s="21">
        <v>640.0729</v>
      </c>
      <c r="AG559" s="28">
        <v>37517.79</v>
      </c>
      <c r="AH559" s="28">
        <v>43944.75</v>
      </c>
      <c r="AI559" s="21">
        <v>2084.6534000000001</v>
      </c>
      <c r="AJ559" s="28">
        <v>74001.98</v>
      </c>
      <c r="AK559" s="21" t="s">
        <v>297</v>
      </c>
      <c r="AL559" s="23">
        <v>121354</v>
      </c>
      <c r="AM559" s="23">
        <v>156283</v>
      </c>
      <c r="AN559" s="23">
        <v>23160468</v>
      </c>
      <c r="AO559" s="29">
        <v>24574</v>
      </c>
      <c r="AP559" s="21" t="s">
        <v>241</v>
      </c>
      <c r="AQ559" t="s">
        <v>559</v>
      </c>
      <c r="AR559" s="21" t="s">
        <v>101</v>
      </c>
    </row>
    <row r="560" spans="1:44" ht="28.9" x14ac:dyDescent="0.5">
      <c r="A560" s="18">
        <v>44429</v>
      </c>
      <c r="B560" s="10">
        <v>56</v>
      </c>
      <c r="C560" s="9">
        <v>32917</v>
      </c>
      <c r="D560" s="10" t="s">
        <v>215</v>
      </c>
      <c r="E560" s="10"/>
      <c r="F560" s="10">
        <v>24.24</v>
      </c>
      <c r="G560" s="10" t="s">
        <v>34</v>
      </c>
      <c r="H560" s="19">
        <v>47</v>
      </c>
      <c r="I560" s="19" t="s">
        <v>216</v>
      </c>
      <c r="J560" s="19">
        <v>1.42</v>
      </c>
      <c r="K560" s="19">
        <v>96.65</v>
      </c>
      <c r="L560" s="19" t="s">
        <v>217</v>
      </c>
      <c r="M560" s="19">
        <v>1000</v>
      </c>
      <c r="N560" s="19">
        <v>1137</v>
      </c>
      <c r="O560" s="19">
        <v>52.8</v>
      </c>
      <c r="P560" s="19">
        <v>0.52800000000000002</v>
      </c>
      <c r="Q560" s="19">
        <v>0.01</v>
      </c>
      <c r="R560" s="19">
        <v>0</v>
      </c>
      <c r="S560" s="19">
        <v>70</v>
      </c>
      <c r="T560" s="19">
        <v>0.78</v>
      </c>
      <c r="U560" s="19">
        <v>1180</v>
      </c>
      <c r="V560" s="19">
        <v>844</v>
      </c>
      <c r="W560" s="19">
        <v>675</v>
      </c>
      <c r="X560" s="19">
        <v>365</v>
      </c>
      <c r="Y560" s="19" t="s">
        <v>231</v>
      </c>
      <c r="Z560" s="19" t="s">
        <v>219</v>
      </c>
      <c r="AA560" s="19" t="s">
        <v>179</v>
      </c>
      <c r="AB560" s="19" t="s">
        <v>239</v>
      </c>
      <c r="AC560" s="19">
        <v>1.4769000000000001</v>
      </c>
      <c r="AD560" s="19">
        <v>424.02800000000002</v>
      </c>
      <c r="AE560" s="19">
        <v>188.4923</v>
      </c>
      <c r="AF560" s="19">
        <v>516.90150000000006</v>
      </c>
      <c r="AG560" s="26">
        <v>29724.91</v>
      </c>
      <c r="AH560" s="26">
        <v>136349.99</v>
      </c>
      <c r="AI560" s="19">
        <v>2621.8811000000001</v>
      </c>
      <c r="AJ560" s="26">
        <v>73691.59</v>
      </c>
      <c r="AK560" s="19" t="s">
        <v>347</v>
      </c>
      <c r="AL560" s="22">
        <v>99784</v>
      </c>
      <c r="AM560" s="22">
        <v>186980</v>
      </c>
      <c r="AN560" s="22">
        <v>21994239</v>
      </c>
      <c r="AO560" s="27">
        <v>21717</v>
      </c>
      <c r="AP560" s="19" t="s">
        <v>241</v>
      </c>
      <c r="AQ560" t="s">
        <v>1807</v>
      </c>
      <c r="AR560" s="19" t="s">
        <v>30</v>
      </c>
    </row>
    <row r="561" spans="1:44" ht="28.9" x14ac:dyDescent="0.5">
      <c r="A561" s="20">
        <v>44429</v>
      </c>
      <c r="B561" s="13">
        <v>28</v>
      </c>
      <c r="C561" s="12">
        <v>31175</v>
      </c>
      <c r="D561" s="13" t="s">
        <v>227</v>
      </c>
      <c r="E561" s="13"/>
      <c r="F561" s="13">
        <v>22.36</v>
      </c>
      <c r="G561" s="13" t="s">
        <v>41</v>
      </c>
      <c r="H561" s="21">
        <v>57</v>
      </c>
      <c r="I561" s="21" t="s">
        <v>216</v>
      </c>
      <c r="J561" s="21">
        <v>4.7</v>
      </c>
      <c r="K561" s="21">
        <v>66.400000000000006</v>
      </c>
      <c r="L561" s="21" t="s">
        <v>230</v>
      </c>
      <c r="M561" s="21">
        <v>1000</v>
      </c>
      <c r="N561" s="21">
        <v>965</v>
      </c>
      <c r="O561" s="21">
        <v>68.09</v>
      </c>
      <c r="P561" s="21">
        <v>0.68089999999999995</v>
      </c>
      <c r="Q561" s="21">
        <v>0.01</v>
      </c>
      <c r="R561" s="21">
        <v>0</v>
      </c>
      <c r="S561" s="21">
        <v>72</v>
      </c>
      <c r="T561" s="21">
        <v>0.74</v>
      </c>
      <c r="U561" s="21">
        <v>1625</v>
      </c>
      <c r="V561" s="21">
        <v>824</v>
      </c>
      <c r="W561" s="21">
        <v>661</v>
      </c>
      <c r="X561" s="21">
        <v>355</v>
      </c>
      <c r="Y561" s="21" t="s">
        <v>218</v>
      </c>
      <c r="Z561" s="21" t="s">
        <v>219</v>
      </c>
      <c r="AA561" s="21" t="s">
        <v>178</v>
      </c>
      <c r="AB561" s="21" t="s">
        <v>261</v>
      </c>
      <c r="AC561" s="21">
        <v>1.7234</v>
      </c>
      <c r="AD561" s="21">
        <v>218.00470000000001</v>
      </c>
      <c r="AE561" s="21">
        <v>104.0137</v>
      </c>
      <c r="AF561" s="21">
        <v>431.96129999999999</v>
      </c>
      <c r="AG561" s="23">
        <v>156361</v>
      </c>
      <c r="AH561" s="28">
        <v>67083.820000000007</v>
      </c>
      <c r="AI561" s="21">
        <v>1097.2148999999999</v>
      </c>
      <c r="AJ561" s="28">
        <v>70944.81</v>
      </c>
      <c r="AK561" s="21" t="s">
        <v>259</v>
      </c>
      <c r="AL561" s="23">
        <v>123108</v>
      </c>
      <c r="AM561" s="23">
        <v>191044</v>
      </c>
      <c r="AN561" s="23">
        <v>23664992</v>
      </c>
      <c r="AO561" s="29">
        <v>22361</v>
      </c>
      <c r="AP561" s="21" t="s">
        <v>245</v>
      </c>
      <c r="AQ561" t="s">
        <v>1807</v>
      </c>
      <c r="AR561" s="21" t="s">
        <v>33</v>
      </c>
    </row>
    <row r="562" spans="1:44" ht="28.9" x14ac:dyDescent="0.5">
      <c r="A562" s="18">
        <v>44429</v>
      </c>
      <c r="B562" s="10">
        <v>88</v>
      </c>
      <c r="C562" s="9">
        <v>8855</v>
      </c>
      <c r="D562" s="10" t="s">
        <v>235</v>
      </c>
      <c r="E562" s="10"/>
      <c r="F562" s="10">
        <v>5.85</v>
      </c>
      <c r="G562" s="10"/>
      <c r="H562" s="19">
        <v>58</v>
      </c>
      <c r="I562" s="19" t="s">
        <v>237</v>
      </c>
      <c r="J562" s="19">
        <v>2.8</v>
      </c>
      <c r="K562" s="19">
        <v>92.01</v>
      </c>
      <c r="L562" s="19" t="s">
        <v>242</v>
      </c>
      <c r="M562" s="19">
        <v>1000</v>
      </c>
      <c r="N562" s="19">
        <v>875</v>
      </c>
      <c r="O562" s="19">
        <v>63.57</v>
      </c>
      <c r="P562" s="19">
        <v>0.63570000000000004</v>
      </c>
      <c r="Q562" s="19">
        <v>0.01</v>
      </c>
      <c r="R562" s="19">
        <v>0</v>
      </c>
      <c r="S562" s="19">
        <v>68</v>
      </c>
      <c r="T562" s="19">
        <v>0.72</v>
      </c>
      <c r="U562" s="19">
        <v>1451</v>
      </c>
      <c r="V562" s="19">
        <v>808</v>
      </c>
      <c r="W562" s="19">
        <v>684</v>
      </c>
      <c r="X562" s="19">
        <v>377</v>
      </c>
      <c r="Y562" s="19" t="s">
        <v>238</v>
      </c>
      <c r="Z562" s="19" t="s">
        <v>219</v>
      </c>
      <c r="AA562" s="19" t="s">
        <v>177</v>
      </c>
      <c r="AB562" s="19" t="s">
        <v>239</v>
      </c>
      <c r="AC562" s="19">
        <v>1.2241</v>
      </c>
      <c r="AD562" s="19">
        <v>125.6716</v>
      </c>
      <c r="AE562" s="19">
        <v>188.0309</v>
      </c>
      <c r="AF562" s="19">
        <v>489.29070000000002</v>
      </c>
      <c r="AG562" s="26">
        <v>39666.21</v>
      </c>
      <c r="AH562" s="26">
        <v>71046.78</v>
      </c>
      <c r="AI562" s="19">
        <v>1349.0553</v>
      </c>
      <c r="AJ562" s="26">
        <v>89078.33</v>
      </c>
      <c r="AK562" s="19" t="s">
        <v>293</v>
      </c>
      <c r="AL562" s="22">
        <v>127729</v>
      </c>
      <c r="AM562" s="22">
        <v>155399</v>
      </c>
      <c r="AN562" s="22">
        <v>20952507</v>
      </c>
      <c r="AO562" s="27">
        <v>21065</v>
      </c>
      <c r="AP562" s="19" t="s">
        <v>245</v>
      </c>
      <c r="AQ562" t="s">
        <v>1785</v>
      </c>
      <c r="AR562" s="19" t="s">
        <v>49</v>
      </c>
    </row>
    <row r="563" spans="1:44" ht="28.9" x14ac:dyDescent="0.5">
      <c r="A563" s="20">
        <v>44430</v>
      </c>
      <c r="B563" s="13">
        <v>73</v>
      </c>
      <c r="C563" s="12">
        <v>27979</v>
      </c>
      <c r="D563" s="13" t="s">
        <v>215</v>
      </c>
      <c r="E563" s="13" t="s">
        <v>430</v>
      </c>
      <c r="F563" s="13">
        <v>18.600000000000001</v>
      </c>
      <c r="G563" s="13" t="s">
        <v>29</v>
      </c>
      <c r="H563" s="21">
        <v>55</v>
      </c>
      <c r="I563" s="21" t="s">
        <v>237</v>
      </c>
      <c r="J563" s="21">
        <v>9.0500000000000007</v>
      </c>
      <c r="K563" s="21">
        <v>80.040000000000006</v>
      </c>
      <c r="L563" s="21" t="s">
        <v>230</v>
      </c>
      <c r="M563" s="21">
        <v>1000</v>
      </c>
      <c r="N563" s="21">
        <v>1141</v>
      </c>
      <c r="O563" s="21">
        <v>54.6</v>
      </c>
      <c r="P563" s="21">
        <v>0.54600000000000004</v>
      </c>
      <c r="Q563" s="21">
        <v>0.01</v>
      </c>
      <c r="R563" s="21">
        <v>0</v>
      </c>
      <c r="S563" s="21">
        <v>50</v>
      </c>
      <c r="T563" s="21">
        <v>0.77</v>
      </c>
      <c r="U563" s="21">
        <v>1833</v>
      </c>
      <c r="V563" s="21">
        <v>843</v>
      </c>
      <c r="W563" s="21">
        <v>669</v>
      </c>
      <c r="X563" s="21">
        <v>383</v>
      </c>
      <c r="Y563" s="21" t="s">
        <v>231</v>
      </c>
      <c r="Z563" s="21" t="s">
        <v>243</v>
      </c>
      <c r="AA563" s="21" t="s">
        <v>178</v>
      </c>
      <c r="AB563" s="21" t="s">
        <v>222</v>
      </c>
      <c r="AC563" s="21">
        <v>1.6638999999999999</v>
      </c>
      <c r="AD563" s="21">
        <v>377.149</v>
      </c>
      <c r="AE563" s="21">
        <v>146.43860000000001</v>
      </c>
      <c r="AF563" s="21">
        <v>346.62619999999998</v>
      </c>
      <c r="AG563" s="23">
        <v>246221</v>
      </c>
      <c r="AH563" s="28">
        <v>220802.08</v>
      </c>
      <c r="AI563" s="21">
        <v>2873.2624999999998</v>
      </c>
      <c r="AJ563" s="28">
        <v>73769.88</v>
      </c>
      <c r="AK563" s="21" t="s">
        <v>248</v>
      </c>
      <c r="AL563" s="23">
        <v>139113</v>
      </c>
      <c r="AM563" s="23">
        <v>245963</v>
      </c>
      <c r="AN563" s="23">
        <v>18935992</v>
      </c>
      <c r="AO563" s="29">
        <v>15082</v>
      </c>
      <c r="AP563" s="21" t="s">
        <v>263</v>
      </c>
      <c r="AQ563" t="s">
        <v>1779</v>
      </c>
      <c r="AR563" s="21" t="s">
        <v>30</v>
      </c>
    </row>
    <row r="564" spans="1:44" ht="28.9" x14ac:dyDescent="0.5">
      <c r="A564" s="18">
        <v>44430</v>
      </c>
      <c r="B564" s="10">
        <v>75</v>
      </c>
      <c r="C564" s="9">
        <v>6929</v>
      </c>
      <c r="D564" s="10" t="s">
        <v>227</v>
      </c>
      <c r="E564" s="10"/>
      <c r="F564" s="10">
        <v>25.1</v>
      </c>
      <c r="G564" s="10"/>
      <c r="H564" s="19">
        <v>81</v>
      </c>
      <c r="I564" s="19" t="s">
        <v>229</v>
      </c>
      <c r="J564" s="19">
        <v>2.35</v>
      </c>
      <c r="K564" s="19">
        <v>85.22</v>
      </c>
      <c r="L564" s="19" t="s">
        <v>217</v>
      </c>
      <c r="M564" s="19">
        <v>1000</v>
      </c>
      <c r="N564" s="19">
        <v>944</v>
      </c>
      <c r="O564" s="19">
        <v>65.599999999999994</v>
      </c>
      <c r="P564" s="19">
        <v>0.65600000000000003</v>
      </c>
      <c r="Q564" s="19">
        <v>0.01</v>
      </c>
      <c r="R564" s="19">
        <v>0</v>
      </c>
      <c r="S564" s="19">
        <v>65</v>
      </c>
      <c r="T564" s="19">
        <v>0.71</v>
      </c>
      <c r="U564" s="19">
        <v>1278</v>
      </c>
      <c r="V564" s="19">
        <v>870</v>
      </c>
      <c r="W564" s="19">
        <v>688</v>
      </c>
      <c r="X564" s="19">
        <v>331</v>
      </c>
      <c r="Y564" s="19" t="s">
        <v>238</v>
      </c>
      <c r="Z564" s="19" t="s">
        <v>243</v>
      </c>
      <c r="AA564" s="19" t="s">
        <v>177</v>
      </c>
      <c r="AB564" s="19" t="s">
        <v>261</v>
      </c>
      <c r="AC564" s="19">
        <v>1.0297000000000001</v>
      </c>
      <c r="AD564" s="19">
        <v>170.6301</v>
      </c>
      <c r="AE564" s="19">
        <v>124.02979999999999</v>
      </c>
      <c r="AF564" s="19">
        <v>524.34849999999994</v>
      </c>
      <c r="AG564" s="26">
        <v>31871.65</v>
      </c>
      <c r="AH564" s="26">
        <v>292042.31</v>
      </c>
      <c r="AI564" s="19">
        <v>2095.1149999999998</v>
      </c>
      <c r="AJ564" s="26">
        <v>86759.22</v>
      </c>
      <c r="AK564" s="19" t="s">
        <v>278</v>
      </c>
      <c r="AL564" s="22">
        <v>129380</v>
      </c>
      <c r="AM564" s="22">
        <v>248161</v>
      </c>
      <c r="AN564" s="22">
        <v>16572755</v>
      </c>
      <c r="AO564" s="27">
        <v>20660</v>
      </c>
      <c r="AP564" s="19" t="s">
        <v>224</v>
      </c>
      <c r="AQ564" t="s">
        <v>1775</v>
      </c>
      <c r="AR564" s="19" t="s">
        <v>129</v>
      </c>
    </row>
    <row r="565" spans="1:44" ht="28.9" x14ac:dyDescent="0.5">
      <c r="A565" s="20">
        <v>44431</v>
      </c>
      <c r="B565" s="13">
        <v>2</v>
      </c>
      <c r="C565" s="12">
        <v>24944</v>
      </c>
      <c r="D565" s="13" t="s">
        <v>249</v>
      </c>
      <c r="E565" s="13"/>
      <c r="F565" s="13">
        <v>10.36</v>
      </c>
      <c r="G565" s="13" t="s">
        <v>133</v>
      </c>
      <c r="H565" s="21">
        <v>33</v>
      </c>
      <c r="I565" s="21" t="s">
        <v>254</v>
      </c>
      <c r="J565" s="21">
        <v>9.4600000000000009</v>
      </c>
      <c r="K565" s="21">
        <v>64.430000000000007</v>
      </c>
      <c r="L565" s="21" t="s">
        <v>242</v>
      </c>
      <c r="M565" s="21">
        <v>1000</v>
      </c>
      <c r="N565" s="21">
        <v>847</v>
      </c>
      <c r="O565" s="21">
        <v>65.23</v>
      </c>
      <c r="P565" s="21">
        <v>0.65229999999999999</v>
      </c>
      <c r="Q565" s="21">
        <v>0.01</v>
      </c>
      <c r="R565" s="21">
        <v>0</v>
      </c>
      <c r="S565" s="21">
        <v>59</v>
      </c>
      <c r="T565" s="21">
        <v>0.73</v>
      </c>
      <c r="U565" s="21">
        <v>1011</v>
      </c>
      <c r="V565" s="21">
        <v>837</v>
      </c>
      <c r="W565" s="21">
        <v>635</v>
      </c>
      <c r="X565" s="21">
        <v>244</v>
      </c>
      <c r="Y565" s="21" t="s">
        <v>238</v>
      </c>
      <c r="Z565" s="21" t="s">
        <v>232</v>
      </c>
      <c r="AA565" s="21" t="s">
        <v>177</v>
      </c>
      <c r="AB565" s="21" t="s">
        <v>222</v>
      </c>
      <c r="AC565" s="21">
        <v>1.7291000000000001</v>
      </c>
      <c r="AD565" s="21">
        <v>362.14920000000001</v>
      </c>
      <c r="AE565" s="21">
        <v>177.07689999999999</v>
      </c>
      <c r="AF565" s="21">
        <v>361.12869999999998</v>
      </c>
      <c r="AG565" s="28">
        <v>27833.66</v>
      </c>
      <c r="AH565" s="28">
        <v>95786.86</v>
      </c>
      <c r="AI565" s="21">
        <v>2664.8418999999999</v>
      </c>
      <c r="AJ565" s="28">
        <v>71366.259999999995</v>
      </c>
      <c r="AK565" s="21" t="s">
        <v>256</v>
      </c>
      <c r="AL565" s="23">
        <v>131268</v>
      </c>
      <c r="AM565" s="23">
        <v>186089</v>
      </c>
      <c r="AN565" s="23">
        <v>18175751</v>
      </c>
      <c r="AO565" s="29">
        <v>20417</v>
      </c>
      <c r="AP565" s="21" t="s">
        <v>252</v>
      </c>
      <c r="AQ565" t="s">
        <v>1775</v>
      </c>
      <c r="AR565" s="21" t="s">
        <v>34</v>
      </c>
    </row>
    <row r="566" spans="1:44" ht="28.9" x14ac:dyDescent="0.5">
      <c r="A566" s="18">
        <v>44431</v>
      </c>
      <c r="B566" s="10">
        <v>71</v>
      </c>
      <c r="C566" s="9">
        <v>4771</v>
      </c>
      <c r="D566" s="10" t="s">
        <v>249</v>
      </c>
      <c r="E566" s="10" t="s">
        <v>431</v>
      </c>
      <c r="F566" s="10">
        <v>11.42</v>
      </c>
      <c r="G566" s="10" t="s">
        <v>34</v>
      </c>
      <c r="H566" s="19">
        <v>91</v>
      </c>
      <c r="I566" s="19" t="s">
        <v>216</v>
      </c>
      <c r="J566" s="19">
        <v>8.1999999999999993</v>
      </c>
      <c r="K566" s="19">
        <v>80.819999999999993</v>
      </c>
      <c r="L566" s="19" t="s">
        <v>230</v>
      </c>
      <c r="M566" s="19">
        <v>1000</v>
      </c>
      <c r="N566" s="19">
        <v>807</v>
      </c>
      <c r="O566" s="19">
        <v>56.04</v>
      </c>
      <c r="P566" s="19">
        <v>0.56040000000000001</v>
      </c>
      <c r="Q566" s="19">
        <v>0.01</v>
      </c>
      <c r="R566" s="19">
        <v>0</v>
      </c>
      <c r="S566" s="19">
        <v>52</v>
      </c>
      <c r="T566" s="19">
        <v>0.7</v>
      </c>
      <c r="U566" s="19">
        <v>1388</v>
      </c>
      <c r="V566" s="19">
        <v>883</v>
      </c>
      <c r="W566" s="19">
        <v>607</v>
      </c>
      <c r="X566" s="19">
        <v>382</v>
      </c>
      <c r="Y566" s="19" t="s">
        <v>238</v>
      </c>
      <c r="Z566" s="19" t="s">
        <v>219</v>
      </c>
      <c r="AA566" s="19" t="s">
        <v>178</v>
      </c>
      <c r="AB566" s="19" t="s">
        <v>261</v>
      </c>
      <c r="AC566" s="19">
        <v>1.3065</v>
      </c>
      <c r="AD566" s="19">
        <v>154.07499999999999</v>
      </c>
      <c r="AE566" s="19">
        <v>188.57579999999999</v>
      </c>
      <c r="AF566" s="19">
        <v>383.23790000000002</v>
      </c>
      <c r="AG566" s="26">
        <v>21642.35</v>
      </c>
      <c r="AH566" s="26">
        <v>90888.01</v>
      </c>
      <c r="AI566" s="19">
        <v>2787.9904000000001</v>
      </c>
      <c r="AJ566" s="26">
        <v>85908.96</v>
      </c>
      <c r="AK566" s="19" t="s">
        <v>275</v>
      </c>
      <c r="AL566" s="22">
        <v>100324</v>
      </c>
      <c r="AM566" s="22">
        <v>191859</v>
      </c>
      <c r="AN566" s="22">
        <v>19537288</v>
      </c>
      <c r="AO566" s="27">
        <v>17638</v>
      </c>
      <c r="AP566" s="19" t="s">
        <v>224</v>
      </c>
      <c r="AQ566" t="s">
        <v>559</v>
      </c>
      <c r="AR566" s="19" t="s">
        <v>34</v>
      </c>
    </row>
    <row r="567" spans="1:44" ht="28.9" x14ac:dyDescent="0.5">
      <c r="A567" s="20">
        <v>44431</v>
      </c>
      <c r="B567" s="13">
        <v>37</v>
      </c>
      <c r="C567" s="12">
        <v>23436</v>
      </c>
      <c r="D567" s="13" t="s">
        <v>264</v>
      </c>
      <c r="E567" s="13"/>
      <c r="F567" s="13">
        <v>25.35</v>
      </c>
      <c r="G567" s="13"/>
      <c r="H567" s="21">
        <v>42</v>
      </c>
      <c r="I567" s="21" t="s">
        <v>254</v>
      </c>
      <c r="J567" s="21">
        <v>6.54</v>
      </c>
      <c r="K567" s="21">
        <v>60.63</v>
      </c>
      <c r="L567" s="21" t="s">
        <v>230</v>
      </c>
      <c r="M567" s="21">
        <v>1000</v>
      </c>
      <c r="N567" s="21">
        <v>809</v>
      </c>
      <c r="O567" s="21">
        <v>50.36</v>
      </c>
      <c r="P567" s="21">
        <v>0.50360000000000005</v>
      </c>
      <c r="Q567" s="21">
        <v>0.01</v>
      </c>
      <c r="R567" s="21">
        <v>0</v>
      </c>
      <c r="S567" s="21">
        <v>57</v>
      </c>
      <c r="T567" s="21">
        <v>0.8</v>
      </c>
      <c r="U567" s="21">
        <v>1265</v>
      </c>
      <c r="V567" s="21">
        <v>877</v>
      </c>
      <c r="W567" s="21">
        <v>612</v>
      </c>
      <c r="X567" s="21">
        <v>294</v>
      </c>
      <c r="Y567" s="21" t="s">
        <v>238</v>
      </c>
      <c r="Z567" s="21" t="s">
        <v>232</v>
      </c>
      <c r="AA567" s="21" t="s">
        <v>177</v>
      </c>
      <c r="AB567" s="21" t="s">
        <v>233</v>
      </c>
      <c r="AC567" s="21">
        <v>1.6665000000000001</v>
      </c>
      <c r="AD567" s="21">
        <v>440.07279999999997</v>
      </c>
      <c r="AE567" s="21">
        <v>187.14519999999999</v>
      </c>
      <c r="AF567" s="21">
        <v>689.89480000000003</v>
      </c>
      <c r="AG567" s="28">
        <v>35310.160000000003</v>
      </c>
      <c r="AH567" s="28">
        <v>183868.7</v>
      </c>
      <c r="AI567" s="21">
        <v>2497.9409000000001</v>
      </c>
      <c r="AJ567" s="28">
        <v>80762.289999999994</v>
      </c>
      <c r="AK567" s="21" t="s">
        <v>305</v>
      </c>
      <c r="AL567" s="23">
        <v>90265</v>
      </c>
      <c r="AM567" s="23">
        <v>230958</v>
      </c>
      <c r="AN567" s="23">
        <v>21538888</v>
      </c>
      <c r="AO567" s="29">
        <v>21196</v>
      </c>
      <c r="AP567" s="21" t="s">
        <v>245</v>
      </c>
      <c r="AQ567" t="s">
        <v>1799</v>
      </c>
      <c r="AR567" s="21" t="s">
        <v>49</v>
      </c>
    </row>
    <row r="568" spans="1:44" ht="43.15" x14ac:dyDescent="0.5">
      <c r="A568" s="18">
        <v>44432</v>
      </c>
      <c r="B568" s="10">
        <v>17</v>
      </c>
      <c r="C568" s="9">
        <v>32549</v>
      </c>
      <c r="D568" s="10" t="s">
        <v>277</v>
      </c>
      <c r="E568" s="10" t="s">
        <v>432</v>
      </c>
      <c r="F568" s="10">
        <v>8.9499999999999993</v>
      </c>
      <c r="G568" s="10" t="s">
        <v>61</v>
      </c>
      <c r="H568" s="19">
        <v>45</v>
      </c>
      <c r="I568" s="19" t="s">
        <v>216</v>
      </c>
      <c r="J568" s="19">
        <v>7.89</v>
      </c>
      <c r="K568" s="19">
        <v>99.35</v>
      </c>
      <c r="L568" s="19" t="s">
        <v>230</v>
      </c>
      <c r="M568" s="19">
        <v>1000</v>
      </c>
      <c r="N568" s="19">
        <v>1225</v>
      </c>
      <c r="O568" s="19">
        <v>55.57</v>
      </c>
      <c r="P568" s="19">
        <v>0.55569999999999997</v>
      </c>
      <c r="Q568" s="19">
        <v>0.01</v>
      </c>
      <c r="R568" s="19">
        <v>0</v>
      </c>
      <c r="S568" s="19">
        <v>62</v>
      </c>
      <c r="T568" s="19">
        <v>0.8</v>
      </c>
      <c r="U568" s="19">
        <v>1834</v>
      </c>
      <c r="V568" s="19">
        <v>810</v>
      </c>
      <c r="W568" s="19">
        <v>641</v>
      </c>
      <c r="X568" s="19">
        <v>317</v>
      </c>
      <c r="Y568" s="19" t="s">
        <v>231</v>
      </c>
      <c r="Z568" s="19" t="s">
        <v>232</v>
      </c>
      <c r="AA568" s="19" t="s">
        <v>177</v>
      </c>
      <c r="AB568" s="19" t="s">
        <v>233</v>
      </c>
      <c r="AC568" s="19">
        <v>1.1117999999999999</v>
      </c>
      <c r="AD568" s="19">
        <v>273.77010000000001</v>
      </c>
      <c r="AE568" s="19">
        <v>136.9776</v>
      </c>
      <c r="AF568" s="19">
        <v>624.65279999999996</v>
      </c>
      <c r="AG568" s="26">
        <v>20717.28</v>
      </c>
      <c r="AH568" s="26">
        <v>121489.13</v>
      </c>
      <c r="AI568" s="19">
        <v>1943.7674999999999</v>
      </c>
      <c r="AJ568" s="26">
        <v>73755.429999999993</v>
      </c>
      <c r="AK568" s="19" t="s">
        <v>265</v>
      </c>
      <c r="AL568" s="22">
        <v>131818</v>
      </c>
      <c r="AM568" s="22">
        <v>181755</v>
      </c>
      <c r="AN568" s="22">
        <v>15136810</v>
      </c>
      <c r="AO568" s="27">
        <v>16652</v>
      </c>
      <c r="AP568" s="19" t="s">
        <v>241</v>
      </c>
      <c r="AQ568" t="s">
        <v>1805</v>
      </c>
      <c r="AR568" s="19" t="s">
        <v>137</v>
      </c>
    </row>
    <row r="569" spans="1:44" ht="28.9" x14ac:dyDescent="0.5">
      <c r="A569" s="20">
        <v>44432</v>
      </c>
      <c r="B569" s="13">
        <v>33</v>
      </c>
      <c r="C569" s="12">
        <v>20698</v>
      </c>
      <c r="D569" s="13" t="s">
        <v>227</v>
      </c>
      <c r="E569" s="13"/>
      <c r="F569" s="13">
        <v>5.66</v>
      </c>
      <c r="G569" s="13" t="s">
        <v>395</v>
      </c>
      <c r="H569" s="21">
        <v>54</v>
      </c>
      <c r="I569" s="21" t="s">
        <v>216</v>
      </c>
      <c r="J569" s="21">
        <v>6.43</v>
      </c>
      <c r="K569" s="21">
        <v>67.08</v>
      </c>
      <c r="L569" s="21" t="s">
        <v>230</v>
      </c>
      <c r="M569" s="21">
        <v>1000</v>
      </c>
      <c r="N569" s="21">
        <v>1451</v>
      </c>
      <c r="O569" s="21">
        <v>57.73</v>
      </c>
      <c r="P569" s="21">
        <v>0.57730000000000004</v>
      </c>
      <c r="Q569" s="21">
        <v>0.01</v>
      </c>
      <c r="R569" s="21">
        <v>0</v>
      </c>
      <c r="S569" s="21">
        <v>73</v>
      </c>
      <c r="T569" s="21">
        <v>0.73</v>
      </c>
      <c r="U569" s="21">
        <v>1379</v>
      </c>
      <c r="V569" s="21">
        <v>823</v>
      </c>
      <c r="W569" s="21">
        <v>632</v>
      </c>
      <c r="X569" s="21">
        <v>318</v>
      </c>
      <c r="Y569" s="21" t="s">
        <v>231</v>
      </c>
      <c r="Z569" s="21" t="s">
        <v>232</v>
      </c>
      <c r="AA569" s="21" t="s">
        <v>177</v>
      </c>
      <c r="AB569" s="21" t="s">
        <v>233</v>
      </c>
      <c r="AC569" s="21">
        <v>1.1979</v>
      </c>
      <c r="AD569" s="21">
        <v>307.66629999999998</v>
      </c>
      <c r="AE569" s="21">
        <v>160.28550000000001</v>
      </c>
      <c r="AF569" s="21">
        <v>684.45119999999997</v>
      </c>
      <c r="AG569" s="28">
        <v>28032.47</v>
      </c>
      <c r="AH569" s="28">
        <v>204464.1</v>
      </c>
      <c r="AI569" s="21">
        <v>1084.2328</v>
      </c>
      <c r="AJ569" s="28">
        <v>89738.48</v>
      </c>
      <c r="AK569" s="21" t="s">
        <v>251</v>
      </c>
      <c r="AL569" s="23">
        <v>119437</v>
      </c>
      <c r="AM569" s="23">
        <v>245688</v>
      </c>
      <c r="AN569" s="23">
        <v>18826645</v>
      </c>
      <c r="AO569" s="29">
        <v>20251</v>
      </c>
      <c r="AP569" s="21" t="s">
        <v>252</v>
      </c>
      <c r="AQ569" t="s">
        <v>1805</v>
      </c>
      <c r="AR569" s="21" t="s">
        <v>30</v>
      </c>
    </row>
    <row r="570" spans="1:44" ht="28.9" x14ac:dyDescent="0.5">
      <c r="A570" s="18">
        <v>44432</v>
      </c>
      <c r="B570" s="10">
        <v>46</v>
      </c>
      <c r="C570" s="9">
        <v>14266</v>
      </c>
      <c r="D570" s="10" t="s">
        <v>249</v>
      </c>
      <c r="E570" s="10"/>
      <c r="F570" s="10">
        <v>26.82</v>
      </c>
      <c r="G570" s="10"/>
      <c r="H570" s="19">
        <v>38</v>
      </c>
      <c r="I570" s="19" t="s">
        <v>237</v>
      </c>
      <c r="J570" s="19">
        <v>1.94</v>
      </c>
      <c r="K570" s="19">
        <v>74.290000000000006</v>
      </c>
      <c r="L570" s="19" t="s">
        <v>217</v>
      </c>
      <c r="M570" s="19">
        <v>1000</v>
      </c>
      <c r="N570" s="19">
        <v>1436</v>
      </c>
      <c r="O570" s="19">
        <v>59.5</v>
      </c>
      <c r="P570" s="19">
        <v>0.59499999999999997</v>
      </c>
      <c r="Q570" s="19">
        <v>0.01</v>
      </c>
      <c r="R570" s="19">
        <v>0</v>
      </c>
      <c r="S570" s="19">
        <v>61</v>
      </c>
      <c r="T570" s="19">
        <v>0.77</v>
      </c>
      <c r="U570" s="19">
        <v>1998</v>
      </c>
      <c r="V570" s="19">
        <v>899</v>
      </c>
      <c r="W570" s="19">
        <v>628</v>
      </c>
      <c r="X570" s="19">
        <v>200</v>
      </c>
      <c r="Y570" s="19" t="s">
        <v>218</v>
      </c>
      <c r="Z570" s="19" t="s">
        <v>243</v>
      </c>
      <c r="AA570" s="19" t="s">
        <v>178</v>
      </c>
      <c r="AB570" s="19" t="s">
        <v>40</v>
      </c>
      <c r="AC570" s="19">
        <v>1.1307</v>
      </c>
      <c r="AD570" s="19">
        <v>316.20159999999998</v>
      </c>
      <c r="AE570" s="19">
        <v>100.54040000000001</v>
      </c>
      <c r="AF570" s="19">
        <v>364.51</v>
      </c>
      <c r="AG570" s="26">
        <v>29800.67</v>
      </c>
      <c r="AH570" s="26">
        <v>299476.67</v>
      </c>
      <c r="AI570" s="19">
        <v>2790.3067999999998</v>
      </c>
      <c r="AJ570" s="26">
        <v>83678.2</v>
      </c>
      <c r="AK570" s="19" t="s">
        <v>251</v>
      </c>
      <c r="AL570" s="22">
        <v>108135</v>
      </c>
      <c r="AM570" s="22">
        <v>230685</v>
      </c>
      <c r="AN570" s="22">
        <v>19133210</v>
      </c>
      <c r="AO570" s="27">
        <v>23102</v>
      </c>
      <c r="AP570" s="19" t="s">
        <v>224</v>
      </c>
      <c r="AQ570" t="s">
        <v>1781</v>
      </c>
      <c r="AR570" s="19" t="s">
        <v>49</v>
      </c>
    </row>
    <row r="571" spans="1:44" ht="28.9" x14ac:dyDescent="0.5">
      <c r="A571" s="20">
        <v>44433</v>
      </c>
      <c r="B571" s="13">
        <v>89</v>
      </c>
      <c r="C571" s="12">
        <v>27847</v>
      </c>
      <c r="D571" s="13" t="s">
        <v>215</v>
      </c>
      <c r="E571" s="13"/>
      <c r="F571" s="13">
        <v>8.06</v>
      </c>
      <c r="G571" s="13"/>
      <c r="H571" s="21">
        <v>25</v>
      </c>
      <c r="I571" s="21" t="s">
        <v>254</v>
      </c>
      <c r="J571" s="21">
        <v>5.13</v>
      </c>
      <c r="K571" s="21">
        <v>76.67</v>
      </c>
      <c r="L571" s="21" t="s">
        <v>242</v>
      </c>
      <c r="M571" s="21">
        <v>1000</v>
      </c>
      <c r="N571" s="21">
        <v>1033</v>
      </c>
      <c r="O571" s="21">
        <v>61.73</v>
      </c>
      <c r="P571" s="21">
        <v>0.61729999999999996</v>
      </c>
      <c r="Q571" s="21">
        <v>0.01</v>
      </c>
      <c r="R571" s="21">
        <v>0</v>
      </c>
      <c r="S571" s="21">
        <v>62</v>
      </c>
      <c r="T571" s="21">
        <v>0.79</v>
      </c>
      <c r="U571" s="21">
        <v>1638</v>
      </c>
      <c r="V571" s="21">
        <v>861</v>
      </c>
      <c r="W571" s="21">
        <v>697</v>
      </c>
      <c r="X571" s="21">
        <v>307</v>
      </c>
      <c r="Y571" s="21" t="s">
        <v>231</v>
      </c>
      <c r="Z571" s="21" t="s">
        <v>243</v>
      </c>
      <c r="AA571" s="21" t="s">
        <v>177</v>
      </c>
      <c r="AB571" s="21" t="s">
        <v>261</v>
      </c>
      <c r="AC571" s="21">
        <v>0.87780000000000002</v>
      </c>
      <c r="AD571" s="21">
        <v>167.24549999999999</v>
      </c>
      <c r="AE571" s="21">
        <v>152.24080000000001</v>
      </c>
      <c r="AF571" s="21">
        <v>455.87619999999998</v>
      </c>
      <c r="AG571" s="28">
        <v>21837.93</v>
      </c>
      <c r="AH571" s="28">
        <v>70771.28</v>
      </c>
      <c r="AI571" s="21">
        <v>1215.9675999999999</v>
      </c>
      <c r="AJ571" s="28">
        <v>81273.429999999993</v>
      </c>
      <c r="AK571" s="21" t="s">
        <v>259</v>
      </c>
      <c r="AL571" s="23">
        <v>99759</v>
      </c>
      <c r="AM571" s="23">
        <v>243550</v>
      </c>
      <c r="AN571" s="23">
        <v>18111594</v>
      </c>
      <c r="AO571" s="29">
        <v>17701</v>
      </c>
      <c r="AP571" s="21" t="s">
        <v>241</v>
      </c>
      <c r="AQ571" t="s">
        <v>1832</v>
      </c>
      <c r="AR571" s="21" t="s">
        <v>70</v>
      </c>
    </row>
    <row r="572" spans="1:44" ht="28.9" x14ac:dyDescent="0.5">
      <c r="A572" s="18">
        <v>44434</v>
      </c>
      <c r="B572" s="10">
        <v>76</v>
      </c>
      <c r="C572" s="9">
        <v>30431</v>
      </c>
      <c r="D572" s="10" t="s">
        <v>227</v>
      </c>
      <c r="E572" s="10"/>
      <c r="F572" s="10">
        <v>10.65</v>
      </c>
      <c r="G572" s="10"/>
      <c r="H572" s="19">
        <v>86</v>
      </c>
      <c r="I572" s="19" t="s">
        <v>237</v>
      </c>
      <c r="J572" s="19">
        <v>4.76</v>
      </c>
      <c r="K572" s="19">
        <v>83.73</v>
      </c>
      <c r="L572" s="19" t="s">
        <v>217</v>
      </c>
      <c r="M572" s="19">
        <v>1000</v>
      </c>
      <c r="N572" s="19">
        <v>819</v>
      </c>
      <c r="O572" s="19">
        <v>51.21</v>
      </c>
      <c r="P572" s="19">
        <v>0.5121</v>
      </c>
      <c r="Q572" s="19">
        <v>0.01</v>
      </c>
      <c r="R572" s="19">
        <v>0</v>
      </c>
      <c r="S572" s="19">
        <v>59</v>
      </c>
      <c r="T572" s="19">
        <v>0.79</v>
      </c>
      <c r="U572" s="19">
        <v>1601</v>
      </c>
      <c r="V572" s="19">
        <v>874</v>
      </c>
      <c r="W572" s="19">
        <v>601</v>
      </c>
      <c r="X572" s="19">
        <v>274</v>
      </c>
      <c r="Y572" s="19" t="s">
        <v>231</v>
      </c>
      <c r="Z572" s="19" t="s">
        <v>243</v>
      </c>
      <c r="AA572" s="19" t="s">
        <v>177</v>
      </c>
      <c r="AB572" s="19" t="s">
        <v>261</v>
      </c>
      <c r="AC572" s="19">
        <v>1.2761</v>
      </c>
      <c r="AD572" s="19">
        <v>299.03179999999998</v>
      </c>
      <c r="AE572" s="19">
        <v>119.224</v>
      </c>
      <c r="AF572" s="19">
        <v>336.90480000000002</v>
      </c>
      <c r="AG572" s="26">
        <v>34403.57</v>
      </c>
      <c r="AH572" s="26">
        <v>167286.54</v>
      </c>
      <c r="AI572" s="19">
        <v>2270.3359999999998</v>
      </c>
      <c r="AJ572" s="26">
        <v>74473.88</v>
      </c>
      <c r="AK572" s="19" t="s">
        <v>267</v>
      </c>
      <c r="AL572" s="22">
        <v>104865</v>
      </c>
      <c r="AM572" s="22">
        <v>233273</v>
      </c>
      <c r="AN572" s="22">
        <v>19295881</v>
      </c>
      <c r="AO572" s="27">
        <v>22275</v>
      </c>
      <c r="AP572" s="19" t="s">
        <v>245</v>
      </c>
      <c r="AQ572" t="s">
        <v>1785</v>
      </c>
      <c r="AR572" s="19" t="s">
        <v>29</v>
      </c>
    </row>
    <row r="573" spans="1:44" ht="28.9" x14ac:dyDescent="0.5">
      <c r="A573" s="20">
        <v>44434</v>
      </c>
      <c r="B573" s="13">
        <v>46</v>
      </c>
      <c r="C573" s="12">
        <v>14488</v>
      </c>
      <c r="D573" s="13" t="s">
        <v>227</v>
      </c>
      <c r="E573" s="13"/>
      <c r="F573" s="13">
        <v>17.02</v>
      </c>
      <c r="G573" s="13"/>
      <c r="H573" s="21">
        <v>35</v>
      </c>
      <c r="I573" s="21" t="s">
        <v>216</v>
      </c>
      <c r="J573" s="21">
        <v>1.53</v>
      </c>
      <c r="K573" s="21">
        <v>81.180000000000007</v>
      </c>
      <c r="L573" s="21" t="s">
        <v>242</v>
      </c>
      <c r="M573" s="21">
        <v>1000</v>
      </c>
      <c r="N573" s="21">
        <v>1382</v>
      </c>
      <c r="O573" s="21">
        <v>52.12</v>
      </c>
      <c r="P573" s="21">
        <v>0.5212</v>
      </c>
      <c r="Q573" s="21">
        <v>0.01</v>
      </c>
      <c r="R573" s="21">
        <v>0</v>
      </c>
      <c r="S573" s="21">
        <v>73</v>
      </c>
      <c r="T573" s="21">
        <v>0.75</v>
      </c>
      <c r="U573" s="21">
        <v>1719</v>
      </c>
      <c r="V573" s="21">
        <v>875</v>
      </c>
      <c r="W573" s="21">
        <v>603</v>
      </c>
      <c r="X573" s="21">
        <v>222</v>
      </c>
      <c r="Y573" s="21" t="s">
        <v>238</v>
      </c>
      <c r="Z573" s="21" t="s">
        <v>219</v>
      </c>
      <c r="AA573" s="21" t="s">
        <v>178</v>
      </c>
      <c r="AB573" s="21" t="s">
        <v>40</v>
      </c>
      <c r="AC573" s="21">
        <v>1.5164</v>
      </c>
      <c r="AD573" s="21">
        <v>248.9246</v>
      </c>
      <c r="AE573" s="21">
        <v>153.26439999999999</v>
      </c>
      <c r="AF573" s="21">
        <v>485.23219999999998</v>
      </c>
      <c r="AG573" s="28">
        <v>32340.92</v>
      </c>
      <c r="AH573" s="28">
        <v>84203.66</v>
      </c>
      <c r="AI573" s="21">
        <v>2026.5069000000001</v>
      </c>
      <c r="AJ573" s="28">
        <v>83108.81</v>
      </c>
      <c r="AK573" s="21" t="s">
        <v>299</v>
      </c>
      <c r="AL573" s="23">
        <v>133241</v>
      </c>
      <c r="AM573" s="23">
        <v>229411</v>
      </c>
      <c r="AN573" s="23">
        <v>15056306</v>
      </c>
      <c r="AO573" s="29">
        <v>22630</v>
      </c>
      <c r="AP573" s="21" t="s">
        <v>245</v>
      </c>
      <c r="AQ573" t="s">
        <v>1777</v>
      </c>
      <c r="AR573" s="21" t="s">
        <v>33</v>
      </c>
    </row>
    <row r="574" spans="1:44" ht="28.9" x14ac:dyDescent="0.5">
      <c r="A574" s="18">
        <v>44436</v>
      </c>
      <c r="B574" s="10">
        <v>71</v>
      </c>
      <c r="C574" s="9">
        <v>15847</v>
      </c>
      <c r="D574" s="10" t="s">
        <v>264</v>
      </c>
      <c r="E574" s="10"/>
      <c r="F574" s="10">
        <v>3.43</v>
      </c>
      <c r="G574" s="10"/>
      <c r="H574" s="19">
        <v>7</v>
      </c>
      <c r="I574" s="19" t="s">
        <v>216</v>
      </c>
      <c r="J574" s="19">
        <v>3.35</v>
      </c>
      <c r="K574" s="19">
        <v>60.91</v>
      </c>
      <c r="L574" s="19" t="s">
        <v>217</v>
      </c>
      <c r="M574" s="19">
        <v>1000</v>
      </c>
      <c r="N574" s="19">
        <v>1189</v>
      </c>
      <c r="O574" s="19">
        <v>68.98</v>
      </c>
      <c r="P574" s="19">
        <v>0.68979999999999997</v>
      </c>
      <c r="Q574" s="19">
        <v>0.01</v>
      </c>
      <c r="R574" s="19">
        <v>0</v>
      </c>
      <c r="S574" s="19">
        <v>72</v>
      </c>
      <c r="T574" s="19">
        <v>0.77</v>
      </c>
      <c r="U574" s="19">
        <v>1001</v>
      </c>
      <c r="V574" s="19">
        <v>893</v>
      </c>
      <c r="W574" s="19">
        <v>691</v>
      </c>
      <c r="X574" s="19">
        <v>211</v>
      </c>
      <c r="Y574" s="19" t="s">
        <v>231</v>
      </c>
      <c r="Z574" s="19" t="s">
        <v>243</v>
      </c>
      <c r="AA574" s="19" t="s">
        <v>177</v>
      </c>
      <c r="AB574" s="19" t="s">
        <v>239</v>
      </c>
      <c r="AC574" s="19">
        <v>1.4384999999999999</v>
      </c>
      <c r="AD574" s="19">
        <v>331.10509999999999</v>
      </c>
      <c r="AE574" s="19">
        <v>178.21190000000001</v>
      </c>
      <c r="AF574" s="19">
        <v>380.16969999999998</v>
      </c>
      <c r="AG574" s="26">
        <v>37406.11</v>
      </c>
      <c r="AH574" s="26">
        <v>52568.67</v>
      </c>
      <c r="AI574" s="19">
        <v>2686.4450999999999</v>
      </c>
      <c r="AJ574" s="26">
        <v>77655.38</v>
      </c>
      <c r="AK574" s="19" t="s">
        <v>234</v>
      </c>
      <c r="AL574" s="22">
        <v>136161</v>
      </c>
      <c r="AM574" s="22">
        <v>223263</v>
      </c>
      <c r="AN574" s="22">
        <v>22450166</v>
      </c>
      <c r="AO574" s="27">
        <v>21614</v>
      </c>
      <c r="AP574" s="19" t="s">
        <v>263</v>
      </c>
      <c r="AQ574" t="s">
        <v>1928</v>
      </c>
      <c r="AR574" s="19" t="s">
        <v>34</v>
      </c>
    </row>
    <row r="575" spans="1:44" ht="28.9" x14ac:dyDescent="0.5">
      <c r="A575" s="20">
        <v>44436</v>
      </c>
      <c r="B575" s="13">
        <v>7</v>
      </c>
      <c r="C575" s="12">
        <v>35914</v>
      </c>
      <c r="D575" s="13" t="s">
        <v>235</v>
      </c>
      <c r="E575" s="13"/>
      <c r="F575" s="13">
        <v>12.11</v>
      </c>
      <c r="G575" s="13"/>
      <c r="H575" s="21">
        <v>77</v>
      </c>
      <c r="I575" s="21" t="s">
        <v>237</v>
      </c>
      <c r="J575" s="21">
        <v>7.88</v>
      </c>
      <c r="K575" s="21">
        <v>87.97</v>
      </c>
      <c r="L575" s="21" t="s">
        <v>217</v>
      </c>
      <c r="M575" s="21">
        <v>1000</v>
      </c>
      <c r="N575" s="21">
        <v>1002</v>
      </c>
      <c r="O575" s="21">
        <v>50.92</v>
      </c>
      <c r="P575" s="21">
        <v>0.50919999999999999</v>
      </c>
      <c r="Q575" s="21">
        <v>0.3</v>
      </c>
      <c r="R575" s="21">
        <v>0</v>
      </c>
      <c r="S575" s="21">
        <v>62</v>
      </c>
      <c r="T575" s="21">
        <v>0.8</v>
      </c>
      <c r="U575" s="21">
        <v>1820</v>
      </c>
      <c r="V575" s="21">
        <v>831</v>
      </c>
      <c r="W575" s="21">
        <v>681</v>
      </c>
      <c r="X575" s="21">
        <v>282</v>
      </c>
      <c r="Y575" s="21" t="s">
        <v>231</v>
      </c>
      <c r="Z575" s="21" t="s">
        <v>243</v>
      </c>
      <c r="AA575" s="21" t="s">
        <v>177</v>
      </c>
      <c r="AB575" s="21" t="s">
        <v>40</v>
      </c>
      <c r="AC575" s="21">
        <v>1.1354</v>
      </c>
      <c r="AD575" s="21">
        <v>118.9145</v>
      </c>
      <c r="AE575" s="21">
        <v>109.4008</v>
      </c>
      <c r="AF575" s="21">
        <v>556.47090000000003</v>
      </c>
      <c r="AG575" s="28">
        <v>33712.83</v>
      </c>
      <c r="AH575" s="28">
        <v>262311.92</v>
      </c>
      <c r="AI575" s="21">
        <v>2334.3134</v>
      </c>
      <c r="AJ575" s="28">
        <v>77846.05</v>
      </c>
      <c r="AK575" s="21" t="s">
        <v>247</v>
      </c>
      <c r="AL575" s="23">
        <v>102865</v>
      </c>
      <c r="AM575" s="23">
        <v>249146</v>
      </c>
      <c r="AN575" s="23">
        <v>24567235</v>
      </c>
      <c r="AO575" s="29">
        <v>16106</v>
      </c>
      <c r="AP575" s="21" t="s">
        <v>245</v>
      </c>
      <c r="AQ575" t="s">
        <v>1789</v>
      </c>
      <c r="AR575" s="21" t="s">
        <v>29</v>
      </c>
    </row>
    <row r="576" spans="1:44" ht="28.9" x14ac:dyDescent="0.5">
      <c r="A576" s="18">
        <v>44436</v>
      </c>
      <c r="B576" s="10">
        <v>51</v>
      </c>
      <c r="C576" s="9">
        <v>37423</v>
      </c>
      <c r="D576" s="10" t="s">
        <v>264</v>
      </c>
      <c r="E576" s="10"/>
      <c r="F576" s="10">
        <v>28.71</v>
      </c>
      <c r="G576" s="10"/>
      <c r="H576" s="19">
        <v>34</v>
      </c>
      <c r="I576" s="19" t="s">
        <v>216</v>
      </c>
      <c r="J576" s="19">
        <v>2.77</v>
      </c>
      <c r="K576" s="19">
        <v>71.180000000000007</v>
      </c>
      <c r="L576" s="19" t="s">
        <v>230</v>
      </c>
      <c r="M576" s="19">
        <v>1000</v>
      </c>
      <c r="N576" s="19">
        <v>1179</v>
      </c>
      <c r="O576" s="19">
        <v>55.05</v>
      </c>
      <c r="P576" s="19">
        <v>0.55049999999999999</v>
      </c>
      <c r="Q576" s="19">
        <v>0.28999999999999998</v>
      </c>
      <c r="R576" s="19">
        <v>0</v>
      </c>
      <c r="S576" s="19">
        <v>50</v>
      </c>
      <c r="T576" s="19">
        <v>0.79</v>
      </c>
      <c r="U576" s="19">
        <v>1142</v>
      </c>
      <c r="V576" s="19">
        <v>886</v>
      </c>
      <c r="W576" s="19">
        <v>692</v>
      </c>
      <c r="X576" s="19">
        <v>251</v>
      </c>
      <c r="Y576" s="19" t="s">
        <v>218</v>
      </c>
      <c r="Z576" s="19" t="s">
        <v>219</v>
      </c>
      <c r="AA576" s="19" t="s">
        <v>177</v>
      </c>
      <c r="AB576" s="19" t="s">
        <v>40</v>
      </c>
      <c r="AC576" s="19">
        <v>1.6827000000000001</v>
      </c>
      <c r="AD576" s="19">
        <v>288.7242</v>
      </c>
      <c r="AE576" s="19">
        <v>127.6921</v>
      </c>
      <c r="AF576" s="19">
        <v>463.5043</v>
      </c>
      <c r="AG576" s="26">
        <v>39808.230000000003</v>
      </c>
      <c r="AH576" s="26">
        <v>64156.32</v>
      </c>
      <c r="AI576" s="19">
        <v>2670.4304000000002</v>
      </c>
      <c r="AJ576" s="26">
        <v>80348.19</v>
      </c>
      <c r="AK576" s="19" t="s">
        <v>292</v>
      </c>
      <c r="AL576" s="22">
        <v>126332</v>
      </c>
      <c r="AM576" s="22">
        <v>169803</v>
      </c>
      <c r="AN576" s="22">
        <v>22126444</v>
      </c>
      <c r="AO576" s="27">
        <v>15472</v>
      </c>
      <c r="AP576" s="19" t="s">
        <v>241</v>
      </c>
      <c r="AQ576" t="s">
        <v>1796</v>
      </c>
      <c r="AR576" s="19" t="s">
        <v>34</v>
      </c>
    </row>
    <row r="577" spans="1:44" ht="28.9" x14ac:dyDescent="0.5">
      <c r="A577" s="20">
        <v>44436</v>
      </c>
      <c r="B577" s="13">
        <v>45</v>
      </c>
      <c r="C577" s="12">
        <v>36865</v>
      </c>
      <c r="D577" s="13" t="s">
        <v>227</v>
      </c>
      <c r="E577" s="13"/>
      <c r="F577" s="13">
        <v>5.0199999999999996</v>
      </c>
      <c r="G577" s="13" t="s">
        <v>34</v>
      </c>
      <c r="H577" s="21">
        <v>1</v>
      </c>
      <c r="I577" s="21" t="s">
        <v>216</v>
      </c>
      <c r="J577" s="21">
        <v>3.25</v>
      </c>
      <c r="K577" s="21">
        <v>89.43</v>
      </c>
      <c r="L577" s="21" t="s">
        <v>242</v>
      </c>
      <c r="M577" s="21">
        <v>1000</v>
      </c>
      <c r="N577" s="21">
        <v>926</v>
      </c>
      <c r="O577" s="21">
        <v>56.18</v>
      </c>
      <c r="P577" s="21">
        <v>0.56179999999999997</v>
      </c>
      <c r="Q577" s="21">
        <v>0.22</v>
      </c>
      <c r="R577" s="21">
        <v>0</v>
      </c>
      <c r="S577" s="21">
        <v>69</v>
      </c>
      <c r="T577" s="21">
        <v>0.72</v>
      </c>
      <c r="U577" s="21">
        <v>1054</v>
      </c>
      <c r="V577" s="21">
        <v>811</v>
      </c>
      <c r="W577" s="21">
        <v>641</v>
      </c>
      <c r="X577" s="21">
        <v>254</v>
      </c>
      <c r="Y577" s="21" t="s">
        <v>238</v>
      </c>
      <c r="Z577" s="21" t="s">
        <v>243</v>
      </c>
      <c r="AA577" s="21" t="s">
        <v>179</v>
      </c>
      <c r="AB577" s="21" t="s">
        <v>261</v>
      </c>
      <c r="AC577" s="21">
        <v>1.3384</v>
      </c>
      <c r="AD577" s="21">
        <v>479.62779999999998</v>
      </c>
      <c r="AE577" s="21">
        <v>170.6876</v>
      </c>
      <c r="AF577" s="21">
        <v>694.22149999999999</v>
      </c>
      <c r="AG577" s="28">
        <v>39513.949999999997</v>
      </c>
      <c r="AH577" s="28">
        <v>119255.99</v>
      </c>
      <c r="AI577" s="21">
        <v>1557.6606999999999</v>
      </c>
      <c r="AJ577" s="28">
        <v>73668.73</v>
      </c>
      <c r="AK577" s="21" t="s">
        <v>302</v>
      </c>
      <c r="AL577" s="23">
        <v>134286</v>
      </c>
      <c r="AM577" s="23">
        <v>159774</v>
      </c>
      <c r="AN577" s="23">
        <v>20603891</v>
      </c>
      <c r="AO577" s="29">
        <v>19323</v>
      </c>
      <c r="AP577" s="21" t="s">
        <v>224</v>
      </c>
      <c r="AQ577" t="s">
        <v>1828</v>
      </c>
      <c r="AR577" s="21" t="s">
        <v>34</v>
      </c>
    </row>
    <row r="578" spans="1:44" ht="28.9" x14ac:dyDescent="0.5">
      <c r="A578" s="18">
        <v>44437</v>
      </c>
      <c r="B578" s="10">
        <v>52</v>
      </c>
      <c r="C578" s="9">
        <v>20796</v>
      </c>
      <c r="D578" s="10" t="s">
        <v>235</v>
      </c>
      <c r="E578" s="10" t="s">
        <v>433</v>
      </c>
      <c r="F578" s="10">
        <v>20.94</v>
      </c>
      <c r="G578" s="10" t="s">
        <v>30</v>
      </c>
      <c r="H578" s="19">
        <v>59</v>
      </c>
      <c r="I578" s="19" t="s">
        <v>237</v>
      </c>
      <c r="J578" s="19">
        <v>3.8</v>
      </c>
      <c r="K578" s="19">
        <v>60.68</v>
      </c>
      <c r="L578" s="19" t="s">
        <v>242</v>
      </c>
      <c r="M578" s="19">
        <v>1000</v>
      </c>
      <c r="N578" s="19">
        <v>1297</v>
      </c>
      <c r="O578" s="19">
        <v>69.069999999999993</v>
      </c>
      <c r="P578" s="19">
        <v>0.69069999999999998</v>
      </c>
      <c r="Q578" s="19">
        <v>0.3</v>
      </c>
      <c r="R578" s="19">
        <v>0</v>
      </c>
      <c r="S578" s="19">
        <v>50</v>
      </c>
      <c r="T578" s="19">
        <v>0.8</v>
      </c>
      <c r="U578" s="19">
        <v>1302</v>
      </c>
      <c r="V578" s="19">
        <v>878</v>
      </c>
      <c r="W578" s="19">
        <v>663</v>
      </c>
      <c r="X578" s="19">
        <v>275</v>
      </c>
      <c r="Y578" s="19" t="s">
        <v>238</v>
      </c>
      <c r="Z578" s="19" t="s">
        <v>219</v>
      </c>
      <c r="AA578" s="19" t="s">
        <v>177</v>
      </c>
      <c r="AB578" s="19" t="s">
        <v>40</v>
      </c>
      <c r="AC578" s="19">
        <v>0.89790000000000003</v>
      </c>
      <c r="AD578" s="19">
        <v>242.03469999999999</v>
      </c>
      <c r="AE578" s="19">
        <v>194.18960000000001</v>
      </c>
      <c r="AF578" s="19">
        <v>542.03409999999997</v>
      </c>
      <c r="AG578" s="26">
        <v>29610.85</v>
      </c>
      <c r="AH578" s="26">
        <v>43227.26</v>
      </c>
      <c r="AI578" s="19">
        <v>1716.4884</v>
      </c>
      <c r="AJ578" s="26">
        <v>76813.86</v>
      </c>
      <c r="AK578" s="19" t="s">
        <v>296</v>
      </c>
      <c r="AL578" s="22">
        <v>102197</v>
      </c>
      <c r="AM578" s="22">
        <v>174325</v>
      </c>
      <c r="AN578" s="22">
        <v>17994158</v>
      </c>
      <c r="AO578" s="27">
        <v>21343</v>
      </c>
      <c r="AP578" s="19" t="s">
        <v>252</v>
      </c>
      <c r="AQ578" t="s">
        <v>1803</v>
      </c>
      <c r="AR578" s="19" t="s">
        <v>30</v>
      </c>
    </row>
    <row r="579" spans="1:44" ht="28.9" x14ac:dyDescent="0.5">
      <c r="A579" s="20">
        <v>44438</v>
      </c>
      <c r="B579" s="13">
        <v>59</v>
      </c>
      <c r="C579" s="12">
        <v>18111</v>
      </c>
      <c r="D579" s="13" t="s">
        <v>227</v>
      </c>
      <c r="E579" s="13"/>
      <c r="F579" s="13">
        <v>10.56</v>
      </c>
      <c r="G579" s="13"/>
      <c r="H579" s="21">
        <v>65</v>
      </c>
      <c r="I579" s="21" t="s">
        <v>254</v>
      </c>
      <c r="J579" s="21">
        <v>1.2</v>
      </c>
      <c r="K579" s="21">
        <v>68.099999999999994</v>
      </c>
      <c r="L579" s="21" t="s">
        <v>230</v>
      </c>
      <c r="M579" s="21">
        <v>1000</v>
      </c>
      <c r="N579" s="21">
        <v>1367</v>
      </c>
      <c r="O579" s="21">
        <v>57.94</v>
      </c>
      <c r="P579" s="21">
        <v>0.57940000000000003</v>
      </c>
      <c r="Q579" s="21">
        <v>0.3</v>
      </c>
      <c r="R579" s="21">
        <v>0</v>
      </c>
      <c r="S579" s="21">
        <v>55</v>
      </c>
      <c r="T579" s="21">
        <v>0.8</v>
      </c>
      <c r="U579" s="21">
        <v>1630</v>
      </c>
      <c r="V579" s="21">
        <v>889</v>
      </c>
      <c r="W579" s="21">
        <v>697</v>
      </c>
      <c r="X579" s="21">
        <v>400</v>
      </c>
      <c r="Y579" s="21" t="s">
        <v>231</v>
      </c>
      <c r="Z579" s="21" t="s">
        <v>219</v>
      </c>
      <c r="AA579" s="21" t="s">
        <v>178</v>
      </c>
      <c r="AB579" s="21" t="s">
        <v>40</v>
      </c>
      <c r="AC579" s="21">
        <v>1.2898000000000001</v>
      </c>
      <c r="AD579" s="21">
        <v>343.65899999999999</v>
      </c>
      <c r="AE579" s="21">
        <v>169.92869999999999</v>
      </c>
      <c r="AF579" s="21">
        <v>330.36309999999997</v>
      </c>
      <c r="AG579" s="28">
        <v>36363.68</v>
      </c>
      <c r="AH579" s="28">
        <v>78834.11</v>
      </c>
      <c r="AI579" s="21">
        <v>1408.1718000000001</v>
      </c>
      <c r="AJ579" s="28">
        <v>86207.73</v>
      </c>
      <c r="AK579" s="21" t="s">
        <v>282</v>
      </c>
      <c r="AL579" s="23">
        <v>142698</v>
      </c>
      <c r="AM579" s="23">
        <v>211374</v>
      </c>
      <c r="AN579" s="23">
        <v>17429189</v>
      </c>
      <c r="AO579" s="29">
        <v>20236</v>
      </c>
      <c r="AP579" s="21" t="s">
        <v>241</v>
      </c>
      <c r="AQ579" t="s">
        <v>559</v>
      </c>
      <c r="AR579" s="21" t="s">
        <v>228</v>
      </c>
    </row>
    <row r="580" spans="1:44" ht="28.9" x14ac:dyDescent="0.5">
      <c r="A580" s="18">
        <v>44438</v>
      </c>
      <c r="B580" s="10">
        <v>70</v>
      </c>
      <c r="C580" s="9">
        <v>14914</v>
      </c>
      <c r="D580" s="10" t="s">
        <v>249</v>
      </c>
      <c r="E580" s="10" t="s">
        <v>434</v>
      </c>
      <c r="F580" s="10">
        <v>15.51</v>
      </c>
      <c r="G580" s="10" t="s">
        <v>47</v>
      </c>
      <c r="H580" s="19">
        <v>5</v>
      </c>
      <c r="I580" s="19" t="s">
        <v>229</v>
      </c>
      <c r="J580" s="19">
        <v>8.35</v>
      </c>
      <c r="K580" s="19">
        <v>70.23</v>
      </c>
      <c r="L580" s="19" t="s">
        <v>217</v>
      </c>
      <c r="M580" s="19">
        <v>1000</v>
      </c>
      <c r="N580" s="19">
        <v>1150</v>
      </c>
      <c r="O580" s="19">
        <v>69.72</v>
      </c>
      <c r="P580" s="19">
        <v>0.69720000000000004</v>
      </c>
      <c r="Q580" s="19">
        <v>0.27</v>
      </c>
      <c r="R580" s="19">
        <v>0</v>
      </c>
      <c r="S580" s="19">
        <v>67</v>
      </c>
      <c r="T580" s="19">
        <v>0.77</v>
      </c>
      <c r="U580" s="19">
        <v>1988</v>
      </c>
      <c r="V580" s="19">
        <v>882</v>
      </c>
      <c r="W580" s="19">
        <v>663</v>
      </c>
      <c r="X580" s="19">
        <v>397</v>
      </c>
      <c r="Y580" s="19" t="s">
        <v>218</v>
      </c>
      <c r="Z580" s="19" t="s">
        <v>243</v>
      </c>
      <c r="AA580" s="19" t="s">
        <v>179</v>
      </c>
      <c r="AB580" s="19" t="s">
        <v>233</v>
      </c>
      <c r="AC580" s="19">
        <v>0.9032</v>
      </c>
      <c r="AD580" s="19">
        <v>218.54689999999999</v>
      </c>
      <c r="AE580" s="19">
        <v>172.95070000000001</v>
      </c>
      <c r="AF580" s="19">
        <v>539.51919999999996</v>
      </c>
      <c r="AG580" s="22">
        <v>246838</v>
      </c>
      <c r="AH580" s="26">
        <v>112035.17</v>
      </c>
      <c r="AI580" s="19">
        <v>2496.8982000000001</v>
      </c>
      <c r="AJ580" s="26">
        <v>73878.429999999993</v>
      </c>
      <c r="AK580" s="19" t="s">
        <v>291</v>
      </c>
      <c r="AL580" s="22">
        <v>120600</v>
      </c>
      <c r="AM580" s="22">
        <v>203352</v>
      </c>
      <c r="AN580" s="22">
        <v>21264914</v>
      </c>
      <c r="AO580" s="27">
        <v>19533</v>
      </c>
      <c r="AP580" s="19" t="s">
        <v>252</v>
      </c>
      <c r="AQ580" t="s">
        <v>1777</v>
      </c>
      <c r="AR580" s="19" t="s">
        <v>74</v>
      </c>
    </row>
    <row r="581" spans="1:44" ht="28.9" x14ac:dyDescent="0.5">
      <c r="A581" s="20">
        <v>44439</v>
      </c>
      <c r="B581" s="13">
        <v>71</v>
      </c>
      <c r="C581" s="12">
        <v>13343</v>
      </c>
      <c r="D581" s="13" t="s">
        <v>249</v>
      </c>
      <c r="E581" s="13"/>
      <c r="F581" s="13">
        <v>24.9</v>
      </c>
      <c r="G581" s="13"/>
      <c r="H581" s="21">
        <v>85</v>
      </c>
      <c r="I581" s="21" t="s">
        <v>237</v>
      </c>
      <c r="J581" s="21">
        <v>1.82</v>
      </c>
      <c r="K581" s="21">
        <v>68.41</v>
      </c>
      <c r="L581" s="21" t="s">
        <v>230</v>
      </c>
      <c r="M581" s="21">
        <v>1000</v>
      </c>
      <c r="N581" s="21">
        <v>1253</v>
      </c>
      <c r="O581" s="21">
        <v>51.05</v>
      </c>
      <c r="P581" s="21">
        <v>0.51049999999999995</v>
      </c>
      <c r="Q581" s="21">
        <v>0.24</v>
      </c>
      <c r="R581" s="21">
        <v>0</v>
      </c>
      <c r="S581" s="21">
        <v>51</v>
      </c>
      <c r="T581" s="21">
        <v>0.74</v>
      </c>
      <c r="U581" s="21">
        <v>1440</v>
      </c>
      <c r="V581" s="21">
        <v>803</v>
      </c>
      <c r="W581" s="21">
        <v>662</v>
      </c>
      <c r="X581" s="21">
        <v>342</v>
      </c>
      <c r="Y581" s="21" t="s">
        <v>231</v>
      </c>
      <c r="Z581" s="21" t="s">
        <v>219</v>
      </c>
      <c r="AA581" s="21" t="s">
        <v>177</v>
      </c>
      <c r="AB581" s="21" t="s">
        <v>222</v>
      </c>
      <c r="AC581" s="21">
        <v>1.2775000000000001</v>
      </c>
      <c r="AD581" s="21">
        <v>363.73680000000002</v>
      </c>
      <c r="AE581" s="21">
        <v>152.76320000000001</v>
      </c>
      <c r="AF581" s="21">
        <v>380.185</v>
      </c>
      <c r="AG581" s="28">
        <v>21363.54</v>
      </c>
      <c r="AH581" s="28">
        <v>250708.56</v>
      </c>
      <c r="AI581" s="21">
        <v>2398.3908000000001</v>
      </c>
      <c r="AJ581" s="28">
        <v>70045.850000000006</v>
      </c>
      <c r="AK581" s="21" t="s">
        <v>247</v>
      </c>
      <c r="AL581" s="23">
        <v>130803</v>
      </c>
      <c r="AM581" s="23">
        <v>205277</v>
      </c>
      <c r="AN581" s="23">
        <v>18318859</v>
      </c>
      <c r="AO581" s="29">
        <v>19133</v>
      </c>
      <c r="AP581" s="21" t="s">
        <v>263</v>
      </c>
      <c r="AQ581" t="s">
        <v>559</v>
      </c>
      <c r="AR581" s="21" t="s">
        <v>40</v>
      </c>
    </row>
    <row r="582" spans="1:44" ht="28.9" x14ac:dyDescent="0.5">
      <c r="A582" s="18">
        <v>44439</v>
      </c>
      <c r="B582" s="10">
        <v>62</v>
      </c>
      <c r="C582" s="9">
        <v>16683</v>
      </c>
      <c r="D582" s="10" t="s">
        <v>235</v>
      </c>
      <c r="E582" s="10"/>
      <c r="F582" s="10">
        <v>19.95</v>
      </c>
      <c r="G582" s="10"/>
      <c r="H582" s="19">
        <v>75</v>
      </c>
      <c r="I582" s="19" t="s">
        <v>229</v>
      </c>
      <c r="J582" s="19">
        <v>4.45</v>
      </c>
      <c r="K582" s="19">
        <v>78.510000000000005</v>
      </c>
      <c r="L582" s="19" t="s">
        <v>242</v>
      </c>
      <c r="M582" s="19">
        <v>1000</v>
      </c>
      <c r="N582" s="19">
        <v>1274</v>
      </c>
      <c r="O582" s="19">
        <v>61.71</v>
      </c>
      <c r="P582" s="19">
        <v>0.61709999999999998</v>
      </c>
      <c r="Q582" s="19">
        <v>0.25</v>
      </c>
      <c r="R582" s="19">
        <v>0</v>
      </c>
      <c r="S582" s="19">
        <v>71</v>
      </c>
      <c r="T582" s="19">
        <v>0.75</v>
      </c>
      <c r="U582" s="19">
        <v>1273</v>
      </c>
      <c r="V582" s="19">
        <v>860</v>
      </c>
      <c r="W582" s="19">
        <v>624</v>
      </c>
      <c r="X582" s="19">
        <v>232</v>
      </c>
      <c r="Y582" s="19" t="s">
        <v>218</v>
      </c>
      <c r="Z582" s="19" t="s">
        <v>219</v>
      </c>
      <c r="AA582" s="19" t="s">
        <v>178</v>
      </c>
      <c r="AB582" s="19" t="s">
        <v>40</v>
      </c>
      <c r="AC582" s="19">
        <v>1.5495000000000001</v>
      </c>
      <c r="AD582" s="19">
        <v>430.96359999999999</v>
      </c>
      <c r="AE582" s="19">
        <v>105.1358</v>
      </c>
      <c r="AF582" s="19">
        <v>602.23789999999997</v>
      </c>
      <c r="AG582" s="22">
        <v>248093</v>
      </c>
      <c r="AH582" s="26">
        <v>264413.71999999997</v>
      </c>
      <c r="AI582" s="19">
        <v>1385.9476999999999</v>
      </c>
      <c r="AJ582" s="26">
        <v>85593.32</v>
      </c>
      <c r="AK582" s="19" t="s">
        <v>347</v>
      </c>
      <c r="AL582" s="22">
        <v>141551</v>
      </c>
      <c r="AM582" s="22">
        <v>204536</v>
      </c>
      <c r="AN582" s="22">
        <v>19046245</v>
      </c>
      <c r="AO582" s="27">
        <v>22509</v>
      </c>
      <c r="AP582" s="19" t="s">
        <v>241</v>
      </c>
      <c r="AQ582" t="s">
        <v>1864</v>
      </c>
      <c r="AR582" s="19" t="s">
        <v>33</v>
      </c>
    </row>
    <row r="583" spans="1:44" ht="28.9" x14ac:dyDescent="0.5">
      <c r="A583" s="20">
        <v>44439</v>
      </c>
      <c r="B583" s="13">
        <v>95</v>
      </c>
      <c r="C583" s="12">
        <v>30234</v>
      </c>
      <c r="D583" s="13" t="s">
        <v>264</v>
      </c>
      <c r="E583" s="13"/>
      <c r="F583" s="13">
        <v>10.86</v>
      </c>
      <c r="G583" s="13"/>
      <c r="H583" s="21">
        <v>73</v>
      </c>
      <c r="I583" s="21" t="s">
        <v>229</v>
      </c>
      <c r="J583" s="21">
        <v>3.64</v>
      </c>
      <c r="K583" s="21">
        <v>89.66</v>
      </c>
      <c r="L583" s="21" t="s">
        <v>230</v>
      </c>
      <c r="M583" s="21">
        <v>1000</v>
      </c>
      <c r="N583" s="21">
        <v>998</v>
      </c>
      <c r="O583" s="21">
        <v>65.510000000000005</v>
      </c>
      <c r="P583" s="21">
        <v>0.65510000000000002</v>
      </c>
      <c r="Q583" s="21">
        <v>0.24</v>
      </c>
      <c r="R583" s="21">
        <v>0</v>
      </c>
      <c r="S583" s="21">
        <v>51</v>
      </c>
      <c r="T583" s="21">
        <v>0.74</v>
      </c>
      <c r="U583" s="21">
        <v>1197</v>
      </c>
      <c r="V583" s="21">
        <v>896</v>
      </c>
      <c r="W583" s="21">
        <v>661</v>
      </c>
      <c r="X583" s="21">
        <v>267</v>
      </c>
      <c r="Y583" s="21" t="s">
        <v>238</v>
      </c>
      <c r="Z583" s="21" t="s">
        <v>232</v>
      </c>
      <c r="AA583" s="21" t="s">
        <v>177</v>
      </c>
      <c r="AB583" s="21" t="s">
        <v>239</v>
      </c>
      <c r="AC583" s="21">
        <v>1.1588000000000001</v>
      </c>
      <c r="AD583" s="21">
        <v>300.13189999999997</v>
      </c>
      <c r="AE583" s="21">
        <v>195.07730000000001</v>
      </c>
      <c r="AF583" s="21">
        <v>598.02059999999994</v>
      </c>
      <c r="AG583" s="28">
        <v>39395.360000000001</v>
      </c>
      <c r="AH583" s="28">
        <v>139071.78</v>
      </c>
      <c r="AI583" s="21">
        <v>1819.1231</v>
      </c>
      <c r="AJ583" s="28">
        <v>73238.62</v>
      </c>
      <c r="AK583" s="21" t="s">
        <v>302</v>
      </c>
      <c r="AL583" s="23">
        <v>140385</v>
      </c>
      <c r="AM583" s="23">
        <v>162291</v>
      </c>
      <c r="AN583" s="23">
        <v>16433990</v>
      </c>
      <c r="AO583" s="29">
        <v>21628</v>
      </c>
      <c r="AP583" s="21" t="s">
        <v>245</v>
      </c>
      <c r="AQ583" t="s">
        <v>1853</v>
      </c>
      <c r="AR583" s="21" t="s">
        <v>49</v>
      </c>
    </row>
    <row r="584" spans="1:44" ht="28.9" x14ac:dyDescent="0.5">
      <c r="A584" s="18">
        <v>44440</v>
      </c>
      <c r="B584" s="10">
        <v>16</v>
      </c>
      <c r="C584" s="9">
        <v>33003</v>
      </c>
      <c r="D584" s="10" t="s">
        <v>277</v>
      </c>
      <c r="E584" s="10"/>
      <c r="F584" s="10">
        <v>6.03</v>
      </c>
      <c r="G584" s="10"/>
      <c r="H584" s="19">
        <v>80</v>
      </c>
      <c r="I584" s="19" t="s">
        <v>229</v>
      </c>
      <c r="J584" s="19">
        <v>3.79</v>
      </c>
      <c r="K584" s="19">
        <v>84.24</v>
      </c>
      <c r="L584" s="19" t="s">
        <v>217</v>
      </c>
      <c r="M584" s="19">
        <v>1000</v>
      </c>
      <c r="N584" s="19">
        <v>1377</v>
      </c>
      <c r="O584" s="19">
        <v>57.69</v>
      </c>
      <c r="P584" s="19">
        <v>0.57689999999999997</v>
      </c>
      <c r="Q584" s="19">
        <v>0.23</v>
      </c>
      <c r="R584" s="19">
        <v>0</v>
      </c>
      <c r="S584" s="19">
        <v>65</v>
      </c>
      <c r="T584" s="19">
        <v>0.73</v>
      </c>
      <c r="U584" s="19">
        <v>1528</v>
      </c>
      <c r="V584" s="19">
        <v>876</v>
      </c>
      <c r="W584" s="19">
        <v>670</v>
      </c>
      <c r="X584" s="19">
        <v>214</v>
      </c>
      <c r="Y584" s="19" t="s">
        <v>231</v>
      </c>
      <c r="Z584" s="19" t="s">
        <v>219</v>
      </c>
      <c r="AA584" s="19" t="s">
        <v>177</v>
      </c>
      <c r="AB584" s="19" t="s">
        <v>261</v>
      </c>
      <c r="AC584" s="19">
        <v>0.84789999999999999</v>
      </c>
      <c r="AD584" s="19">
        <v>149.01820000000001</v>
      </c>
      <c r="AE584" s="19">
        <v>199.7619</v>
      </c>
      <c r="AF584" s="19">
        <v>339.68970000000002</v>
      </c>
      <c r="AG584" s="26">
        <v>35306.65</v>
      </c>
      <c r="AH584" s="26">
        <v>128184.3</v>
      </c>
      <c r="AI584" s="19">
        <v>1500.8551</v>
      </c>
      <c r="AJ584" s="26">
        <v>81294.649999999994</v>
      </c>
      <c r="AK584" s="19" t="s">
        <v>260</v>
      </c>
      <c r="AL584" s="22">
        <v>116814</v>
      </c>
      <c r="AM584" s="22">
        <v>185985</v>
      </c>
      <c r="AN584" s="22">
        <v>20286058</v>
      </c>
      <c r="AO584" s="27">
        <v>18807</v>
      </c>
      <c r="AP584" s="19" t="s">
        <v>245</v>
      </c>
      <c r="AQ584" t="s">
        <v>1807</v>
      </c>
      <c r="AR584" s="19" t="s">
        <v>40</v>
      </c>
    </row>
    <row r="585" spans="1:44" ht="28.9" x14ac:dyDescent="0.5">
      <c r="A585" s="20">
        <v>44440</v>
      </c>
      <c r="B585" s="13">
        <v>93</v>
      </c>
      <c r="C585" s="12">
        <v>11343</v>
      </c>
      <c r="D585" s="13" t="s">
        <v>235</v>
      </c>
      <c r="E585" s="13"/>
      <c r="F585" s="13">
        <v>1.1599999999999999</v>
      </c>
      <c r="G585" s="13" t="s">
        <v>103</v>
      </c>
      <c r="H585" s="21">
        <v>49</v>
      </c>
      <c r="I585" s="21" t="s">
        <v>254</v>
      </c>
      <c r="J585" s="21">
        <v>5.4</v>
      </c>
      <c r="K585" s="21">
        <v>73.739999999999995</v>
      </c>
      <c r="L585" s="21" t="s">
        <v>230</v>
      </c>
      <c r="M585" s="21">
        <v>1000</v>
      </c>
      <c r="N585" s="21">
        <v>1164</v>
      </c>
      <c r="O585" s="21">
        <v>69.62</v>
      </c>
      <c r="P585" s="21">
        <v>0.69620000000000004</v>
      </c>
      <c r="Q585" s="21">
        <v>0.28999999999999998</v>
      </c>
      <c r="R585" s="21">
        <v>0</v>
      </c>
      <c r="S585" s="21">
        <v>57</v>
      </c>
      <c r="T585" s="21">
        <v>0.79</v>
      </c>
      <c r="U585" s="21">
        <v>1075</v>
      </c>
      <c r="V585" s="21">
        <v>805</v>
      </c>
      <c r="W585" s="21">
        <v>680</v>
      </c>
      <c r="X585" s="21">
        <v>315</v>
      </c>
      <c r="Y585" s="21" t="s">
        <v>231</v>
      </c>
      <c r="Z585" s="21" t="s">
        <v>219</v>
      </c>
      <c r="AA585" s="21" t="s">
        <v>177</v>
      </c>
      <c r="AB585" s="21" t="s">
        <v>261</v>
      </c>
      <c r="AC585" s="21">
        <v>0.83389999999999997</v>
      </c>
      <c r="AD585" s="21">
        <v>186.6464</v>
      </c>
      <c r="AE585" s="21">
        <v>108.9355</v>
      </c>
      <c r="AF585" s="21">
        <v>655.07119999999998</v>
      </c>
      <c r="AG585" s="28">
        <v>29000.97</v>
      </c>
      <c r="AH585" s="28">
        <v>73629.63</v>
      </c>
      <c r="AI585" s="21">
        <v>2397.1556999999998</v>
      </c>
      <c r="AJ585" s="28">
        <v>84051.21</v>
      </c>
      <c r="AK585" s="21" t="s">
        <v>255</v>
      </c>
      <c r="AL585" s="23">
        <v>115471</v>
      </c>
      <c r="AM585" s="23">
        <v>229449</v>
      </c>
      <c r="AN585" s="23">
        <v>16740185</v>
      </c>
      <c r="AO585" s="29">
        <v>19674</v>
      </c>
      <c r="AP585" s="21" t="s">
        <v>252</v>
      </c>
      <c r="AQ585" t="s">
        <v>1928</v>
      </c>
      <c r="AR585" s="21" t="s">
        <v>53</v>
      </c>
    </row>
    <row r="586" spans="1:44" ht="28.9" x14ac:dyDescent="0.5">
      <c r="A586" s="18">
        <v>44441</v>
      </c>
      <c r="B586" s="10">
        <v>73</v>
      </c>
      <c r="C586" s="9">
        <v>33250</v>
      </c>
      <c r="D586" s="10" t="s">
        <v>277</v>
      </c>
      <c r="E586" s="10"/>
      <c r="F586" s="10">
        <v>23.28</v>
      </c>
      <c r="G586" s="10"/>
      <c r="H586" s="19">
        <v>91</v>
      </c>
      <c r="I586" s="19" t="s">
        <v>254</v>
      </c>
      <c r="J586" s="19">
        <v>9.0500000000000007</v>
      </c>
      <c r="K586" s="19">
        <v>87.59</v>
      </c>
      <c r="L586" s="19" t="s">
        <v>242</v>
      </c>
      <c r="M586" s="19">
        <v>1000</v>
      </c>
      <c r="N586" s="19">
        <v>1347</v>
      </c>
      <c r="O586" s="19">
        <v>55.62</v>
      </c>
      <c r="P586" s="19">
        <v>0.55620000000000003</v>
      </c>
      <c r="Q586" s="19">
        <v>0.28999999999999998</v>
      </c>
      <c r="R586" s="19">
        <v>0</v>
      </c>
      <c r="S586" s="19">
        <v>68</v>
      </c>
      <c r="T586" s="19">
        <v>0.79</v>
      </c>
      <c r="U586" s="19">
        <v>1389</v>
      </c>
      <c r="V586" s="19">
        <v>855</v>
      </c>
      <c r="W586" s="19">
        <v>697</v>
      </c>
      <c r="X586" s="19">
        <v>364</v>
      </c>
      <c r="Y586" s="19" t="s">
        <v>238</v>
      </c>
      <c r="Z586" s="19" t="s">
        <v>243</v>
      </c>
      <c r="AA586" s="19" t="s">
        <v>178</v>
      </c>
      <c r="AB586" s="19" t="s">
        <v>239</v>
      </c>
      <c r="AC586" s="19">
        <v>0.98</v>
      </c>
      <c r="AD586" s="19">
        <v>164.23929999999999</v>
      </c>
      <c r="AE586" s="19">
        <v>173.84899999999999</v>
      </c>
      <c r="AF586" s="19">
        <v>567.47659999999996</v>
      </c>
      <c r="AG586" s="22">
        <v>31461</v>
      </c>
      <c r="AH586" s="22">
        <v>87530</v>
      </c>
      <c r="AI586" s="19">
        <v>1870.5772999999999</v>
      </c>
      <c r="AJ586" s="26">
        <v>85091.18</v>
      </c>
      <c r="AK586" s="19" t="s">
        <v>297</v>
      </c>
      <c r="AL586" s="22">
        <v>102869</v>
      </c>
      <c r="AM586" s="22">
        <v>192056</v>
      </c>
      <c r="AN586" s="22">
        <v>23068795</v>
      </c>
      <c r="AO586" s="27">
        <v>24268</v>
      </c>
      <c r="AP586" s="19" t="s">
        <v>224</v>
      </c>
      <c r="AQ586" t="s">
        <v>1775</v>
      </c>
      <c r="AR586" s="19" t="s">
        <v>33</v>
      </c>
    </row>
    <row r="587" spans="1:44" ht="28.9" x14ac:dyDescent="0.5">
      <c r="A587" s="20">
        <v>44442</v>
      </c>
      <c r="B587" s="13">
        <v>13</v>
      </c>
      <c r="C587" s="12">
        <v>28947</v>
      </c>
      <c r="D587" s="13" t="s">
        <v>227</v>
      </c>
      <c r="E587" s="13"/>
      <c r="F587" s="13">
        <v>14.38</v>
      </c>
      <c r="G587" s="13" t="s">
        <v>44</v>
      </c>
      <c r="H587" s="21">
        <v>64</v>
      </c>
      <c r="I587" s="21" t="s">
        <v>216</v>
      </c>
      <c r="J587" s="21">
        <v>9.49</v>
      </c>
      <c r="K587" s="21">
        <v>97.31</v>
      </c>
      <c r="L587" s="21" t="s">
        <v>242</v>
      </c>
      <c r="M587" s="21">
        <v>1000</v>
      </c>
      <c r="N587" s="21">
        <v>895</v>
      </c>
      <c r="O587" s="21">
        <v>55.51</v>
      </c>
      <c r="P587" s="21">
        <v>0.55510000000000004</v>
      </c>
      <c r="Q587" s="21">
        <v>0.25</v>
      </c>
      <c r="R587" s="21">
        <v>0</v>
      </c>
      <c r="S587" s="21">
        <v>68</v>
      </c>
      <c r="T587" s="21">
        <v>0.75</v>
      </c>
      <c r="U587" s="21">
        <v>1261</v>
      </c>
      <c r="V587" s="21">
        <v>890</v>
      </c>
      <c r="W587" s="21">
        <v>639</v>
      </c>
      <c r="X587" s="21">
        <v>298</v>
      </c>
      <c r="Y587" s="21" t="s">
        <v>218</v>
      </c>
      <c r="Z587" s="21" t="s">
        <v>232</v>
      </c>
      <c r="AA587" s="21" t="s">
        <v>178</v>
      </c>
      <c r="AB587" s="21" t="s">
        <v>233</v>
      </c>
      <c r="AC587" s="21">
        <v>1.0645</v>
      </c>
      <c r="AD587" s="21">
        <v>424.33870000000002</v>
      </c>
      <c r="AE587" s="21">
        <v>100.342</v>
      </c>
      <c r="AF587" s="21">
        <v>351.15010000000001</v>
      </c>
      <c r="AG587" s="28">
        <v>39178.89</v>
      </c>
      <c r="AH587" s="28">
        <v>224970.23</v>
      </c>
      <c r="AI587" s="21">
        <v>2277.9184</v>
      </c>
      <c r="AJ587" s="28">
        <v>70922.52</v>
      </c>
      <c r="AK587" s="21" t="s">
        <v>256</v>
      </c>
      <c r="AL587" s="23">
        <v>99487</v>
      </c>
      <c r="AM587" s="23">
        <v>171334</v>
      </c>
      <c r="AN587" s="23">
        <v>22534633</v>
      </c>
      <c r="AO587" s="29">
        <v>22523</v>
      </c>
      <c r="AP587" s="21" t="s">
        <v>224</v>
      </c>
      <c r="AQ587" t="s">
        <v>559</v>
      </c>
      <c r="AR587" s="21" t="s">
        <v>43</v>
      </c>
    </row>
    <row r="588" spans="1:44" ht="28.9" x14ac:dyDescent="0.5">
      <c r="A588" s="18">
        <v>44442</v>
      </c>
      <c r="B588" s="10">
        <v>98</v>
      </c>
      <c r="C588" s="9">
        <v>7169</v>
      </c>
      <c r="D588" s="10" t="s">
        <v>249</v>
      </c>
      <c r="E588" s="10"/>
      <c r="F588" s="10">
        <v>6.27</v>
      </c>
      <c r="G588" s="10"/>
      <c r="H588" s="19">
        <v>46</v>
      </c>
      <c r="I588" s="19" t="s">
        <v>229</v>
      </c>
      <c r="J588" s="19">
        <v>9.67</v>
      </c>
      <c r="K588" s="19">
        <v>88.42</v>
      </c>
      <c r="L588" s="19" t="s">
        <v>242</v>
      </c>
      <c r="M588" s="19">
        <v>1000</v>
      </c>
      <c r="N588" s="19">
        <v>1219</v>
      </c>
      <c r="O588" s="19">
        <v>58.42</v>
      </c>
      <c r="P588" s="19">
        <v>0.58420000000000005</v>
      </c>
      <c r="Q588" s="19">
        <v>0.27</v>
      </c>
      <c r="R588" s="19">
        <v>0</v>
      </c>
      <c r="S588" s="19">
        <v>50</v>
      </c>
      <c r="T588" s="19">
        <v>0.77</v>
      </c>
      <c r="U588" s="19">
        <v>1672</v>
      </c>
      <c r="V588" s="19">
        <v>888</v>
      </c>
      <c r="W588" s="19">
        <v>653</v>
      </c>
      <c r="X588" s="19">
        <v>284</v>
      </c>
      <c r="Y588" s="19" t="s">
        <v>238</v>
      </c>
      <c r="Z588" s="19" t="s">
        <v>232</v>
      </c>
      <c r="AA588" s="19" t="s">
        <v>178</v>
      </c>
      <c r="AB588" s="19" t="s">
        <v>40</v>
      </c>
      <c r="AC588" s="19">
        <v>0.83979999999999999</v>
      </c>
      <c r="AD588" s="19">
        <v>404.34739999999999</v>
      </c>
      <c r="AE588" s="19">
        <v>133.703</v>
      </c>
      <c r="AF588" s="19">
        <v>609.48360000000002</v>
      </c>
      <c r="AG588" s="26">
        <v>29606.31</v>
      </c>
      <c r="AH588" s="22">
        <v>132164</v>
      </c>
      <c r="AI588" s="19">
        <v>1937.0669</v>
      </c>
      <c r="AJ588" s="26">
        <v>70354.539999999994</v>
      </c>
      <c r="AK588" s="19" t="s">
        <v>308</v>
      </c>
      <c r="AL588" s="22">
        <v>141847</v>
      </c>
      <c r="AM588" s="22">
        <v>156176</v>
      </c>
      <c r="AN588" s="22">
        <v>18489852</v>
      </c>
      <c r="AO588" s="27">
        <v>19550</v>
      </c>
      <c r="AP588" s="19" t="s">
        <v>241</v>
      </c>
      <c r="AQ588" t="s">
        <v>1775</v>
      </c>
      <c r="AR588" s="19" t="s">
        <v>35</v>
      </c>
    </row>
    <row r="589" spans="1:44" ht="28.9" x14ac:dyDescent="0.5">
      <c r="A589" s="20">
        <v>44443</v>
      </c>
      <c r="B589" s="13">
        <v>65</v>
      </c>
      <c r="C589" s="12">
        <v>20964</v>
      </c>
      <c r="D589" s="13" t="s">
        <v>277</v>
      </c>
      <c r="E589" s="13" t="s">
        <v>435</v>
      </c>
      <c r="F589" s="13">
        <v>7.18</v>
      </c>
      <c r="G589" s="13"/>
      <c r="H589" s="21">
        <v>47</v>
      </c>
      <c r="I589" s="21" t="s">
        <v>237</v>
      </c>
      <c r="J589" s="21">
        <v>6.29</v>
      </c>
      <c r="K589" s="21">
        <v>71.56</v>
      </c>
      <c r="L589" s="21" t="s">
        <v>242</v>
      </c>
      <c r="M589" s="21">
        <v>1000</v>
      </c>
      <c r="N589" s="21">
        <v>1432</v>
      </c>
      <c r="O589" s="21">
        <v>60.68</v>
      </c>
      <c r="P589" s="21">
        <v>0.60680000000000001</v>
      </c>
      <c r="Q589" s="21">
        <v>0.28999999999999998</v>
      </c>
      <c r="R589" s="21">
        <v>0</v>
      </c>
      <c r="S589" s="21">
        <v>52</v>
      </c>
      <c r="T589" s="21">
        <v>0.79</v>
      </c>
      <c r="U589" s="21">
        <v>1868</v>
      </c>
      <c r="V589" s="21">
        <v>807</v>
      </c>
      <c r="W589" s="21">
        <v>666</v>
      </c>
      <c r="X589" s="21">
        <v>353</v>
      </c>
      <c r="Y589" s="21" t="s">
        <v>231</v>
      </c>
      <c r="Z589" s="21" t="s">
        <v>219</v>
      </c>
      <c r="AA589" s="21" t="s">
        <v>177</v>
      </c>
      <c r="AB589" s="21" t="s">
        <v>261</v>
      </c>
      <c r="AC589" s="21">
        <v>0.91390000000000005</v>
      </c>
      <c r="AD589" s="21">
        <v>360.0806</v>
      </c>
      <c r="AE589" s="21">
        <v>172.8648</v>
      </c>
      <c r="AF589" s="21">
        <v>317.70549999999997</v>
      </c>
      <c r="AG589" s="28">
        <v>20636.71</v>
      </c>
      <c r="AH589" s="28">
        <v>182786.48</v>
      </c>
      <c r="AI589" s="21">
        <v>2048.7770999999998</v>
      </c>
      <c r="AJ589" s="28">
        <v>75396.600000000006</v>
      </c>
      <c r="AK589" s="21" t="s">
        <v>308</v>
      </c>
      <c r="AL589" s="23">
        <v>100266</v>
      </c>
      <c r="AM589" s="23">
        <v>242330</v>
      </c>
      <c r="AN589" s="23">
        <v>16944268</v>
      </c>
      <c r="AO589" s="29">
        <v>21400</v>
      </c>
      <c r="AP589" s="21" t="s">
        <v>224</v>
      </c>
      <c r="AQ589" t="s">
        <v>1803</v>
      </c>
      <c r="AR589" s="21" t="s">
        <v>111</v>
      </c>
    </row>
    <row r="590" spans="1:44" ht="28.9" x14ac:dyDescent="0.5">
      <c r="A590" s="18">
        <v>44443</v>
      </c>
      <c r="B590" s="10">
        <v>54</v>
      </c>
      <c r="C590" s="9">
        <v>19974</v>
      </c>
      <c r="D590" s="10" t="s">
        <v>277</v>
      </c>
      <c r="E590" s="10"/>
      <c r="F590" s="10">
        <v>11.04</v>
      </c>
      <c r="G590" s="10"/>
      <c r="H590" s="19">
        <v>5</v>
      </c>
      <c r="I590" s="19" t="s">
        <v>216</v>
      </c>
      <c r="J590" s="19">
        <v>9.2799999999999994</v>
      </c>
      <c r="K590" s="19">
        <v>60.17</v>
      </c>
      <c r="L590" s="19" t="s">
        <v>242</v>
      </c>
      <c r="M590" s="19">
        <v>1000</v>
      </c>
      <c r="N590" s="19">
        <v>1053</v>
      </c>
      <c r="O590" s="19">
        <v>53</v>
      </c>
      <c r="P590" s="19">
        <v>0.53</v>
      </c>
      <c r="Q590" s="19">
        <v>0.22</v>
      </c>
      <c r="R590" s="19">
        <v>0</v>
      </c>
      <c r="S590" s="19">
        <v>64</v>
      </c>
      <c r="T590" s="19">
        <v>0.72</v>
      </c>
      <c r="U590" s="19">
        <v>1003</v>
      </c>
      <c r="V590" s="19">
        <v>879</v>
      </c>
      <c r="W590" s="19">
        <v>693</v>
      </c>
      <c r="X590" s="19">
        <v>337</v>
      </c>
      <c r="Y590" s="19" t="s">
        <v>218</v>
      </c>
      <c r="Z590" s="19" t="s">
        <v>243</v>
      </c>
      <c r="AA590" s="19" t="s">
        <v>178</v>
      </c>
      <c r="AB590" s="19" t="s">
        <v>239</v>
      </c>
      <c r="AC590" s="19">
        <v>1.2908999999999999</v>
      </c>
      <c r="AD590" s="19">
        <v>419.95260000000002</v>
      </c>
      <c r="AE590" s="19">
        <v>115.5068</v>
      </c>
      <c r="AF590" s="19">
        <v>645.75009999999997</v>
      </c>
      <c r="AG590" s="26">
        <v>20679.02</v>
      </c>
      <c r="AH590" s="26">
        <v>201877.36</v>
      </c>
      <c r="AI590" s="19">
        <v>2496.5014999999999</v>
      </c>
      <c r="AJ590" s="26">
        <v>70951.45</v>
      </c>
      <c r="AK590" s="19" t="s">
        <v>314</v>
      </c>
      <c r="AL590" s="22">
        <v>111597</v>
      </c>
      <c r="AM590" s="22">
        <v>170987</v>
      </c>
      <c r="AN590" s="22">
        <v>23326339</v>
      </c>
      <c r="AO590" s="27">
        <v>22621</v>
      </c>
      <c r="AP590" s="19" t="s">
        <v>263</v>
      </c>
      <c r="AQ590" t="s">
        <v>1805</v>
      </c>
      <c r="AR590" s="19" t="s">
        <v>43</v>
      </c>
    </row>
    <row r="591" spans="1:44" ht="28.9" x14ac:dyDescent="0.5">
      <c r="A591" s="20">
        <v>44443</v>
      </c>
      <c r="B591" s="13">
        <v>81</v>
      </c>
      <c r="C591" s="12">
        <v>32091</v>
      </c>
      <c r="D591" s="13" t="s">
        <v>227</v>
      </c>
      <c r="E591" s="13"/>
      <c r="F591" s="13">
        <v>15.42</v>
      </c>
      <c r="G591" s="13" t="s">
        <v>53</v>
      </c>
      <c r="H591" s="21">
        <v>24</v>
      </c>
      <c r="I591" s="21" t="s">
        <v>254</v>
      </c>
      <c r="J591" s="21">
        <v>6.54</v>
      </c>
      <c r="K591" s="21">
        <v>62.2</v>
      </c>
      <c r="L591" s="21" t="s">
        <v>230</v>
      </c>
      <c r="M591" s="21">
        <v>1000</v>
      </c>
      <c r="N591" s="21">
        <v>858</v>
      </c>
      <c r="O591" s="21">
        <v>66.930000000000007</v>
      </c>
      <c r="P591" s="21">
        <v>0.66930000000000001</v>
      </c>
      <c r="Q591" s="21">
        <v>0.25</v>
      </c>
      <c r="R591" s="21">
        <v>0</v>
      </c>
      <c r="S591" s="21">
        <v>74</v>
      </c>
      <c r="T591" s="21">
        <v>0.75</v>
      </c>
      <c r="U591" s="21">
        <v>1687</v>
      </c>
      <c r="V591" s="21">
        <v>867</v>
      </c>
      <c r="W591" s="21">
        <v>695</v>
      </c>
      <c r="X591" s="21">
        <v>358</v>
      </c>
      <c r="Y591" s="21" t="s">
        <v>238</v>
      </c>
      <c r="Z591" s="21" t="s">
        <v>232</v>
      </c>
      <c r="AA591" s="21" t="s">
        <v>178</v>
      </c>
      <c r="AB591" s="21" t="s">
        <v>233</v>
      </c>
      <c r="AC591" s="21">
        <v>1.5169999999999999</v>
      </c>
      <c r="AD591" s="21">
        <v>414.97930000000002</v>
      </c>
      <c r="AE591" s="21">
        <v>157.3837</v>
      </c>
      <c r="AF591" s="21">
        <v>565.8655</v>
      </c>
      <c r="AG591" s="28">
        <v>39942.6</v>
      </c>
      <c r="AH591" s="28">
        <v>195047.67999999999</v>
      </c>
      <c r="AI591" s="21">
        <v>2229.6529</v>
      </c>
      <c r="AJ591" s="28">
        <v>71012.5</v>
      </c>
      <c r="AK591" s="21" t="s">
        <v>347</v>
      </c>
      <c r="AL591" s="23">
        <v>137340</v>
      </c>
      <c r="AM591" s="23">
        <v>226146</v>
      </c>
      <c r="AN591" s="23">
        <v>18616192</v>
      </c>
      <c r="AO591" s="29">
        <v>22511</v>
      </c>
      <c r="AP591" s="21" t="s">
        <v>263</v>
      </c>
      <c r="AQ591" t="s">
        <v>1779</v>
      </c>
      <c r="AR591" s="21" t="s">
        <v>34</v>
      </c>
    </row>
    <row r="592" spans="1:44" ht="28.9" x14ac:dyDescent="0.5">
      <c r="A592" s="18">
        <v>44443</v>
      </c>
      <c r="B592" s="10">
        <v>76</v>
      </c>
      <c r="C592" s="9">
        <v>21223</v>
      </c>
      <c r="D592" s="10" t="s">
        <v>215</v>
      </c>
      <c r="E592" s="10"/>
      <c r="F592" s="10">
        <v>20.52</v>
      </c>
      <c r="G592" s="10" t="s">
        <v>59</v>
      </c>
      <c r="H592" s="19">
        <v>93</v>
      </c>
      <c r="I592" s="19" t="s">
        <v>229</v>
      </c>
      <c r="J592" s="19">
        <v>9.09</v>
      </c>
      <c r="K592" s="19">
        <v>84.8</v>
      </c>
      <c r="L592" s="19" t="s">
        <v>242</v>
      </c>
      <c r="M592" s="19">
        <v>1000</v>
      </c>
      <c r="N592" s="19">
        <v>996</v>
      </c>
      <c r="O592" s="19">
        <v>53.72</v>
      </c>
      <c r="P592" s="19">
        <v>0.53720000000000001</v>
      </c>
      <c r="Q592" s="19">
        <v>0.22</v>
      </c>
      <c r="R592" s="19">
        <v>0</v>
      </c>
      <c r="S592" s="19">
        <v>72</v>
      </c>
      <c r="T592" s="19">
        <v>0.72</v>
      </c>
      <c r="U592" s="19">
        <v>1927</v>
      </c>
      <c r="V592" s="19">
        <v>867</v>
      </c>
      <c r="W592" s="19">
        <v>607</v>
      </c>
      <c r="X592" s="19">
        <v>205</v>
      </c>
      <c r="Y592" s="19" t="s">
        <v>238</v>
      </c>
      <c r="Z592" s="19" t="s">
        <v>232</v>
      </c>
      <c r="AA592" s="19" t="s">
        <v>178</v>
      </c>
      <c r="AB592" s="19" t="s">
        <v>233</v>
      </c>
      <c r="AC592" s="19">
        <v>1.2302</v>
      </c>
      <c r="AD592" s="19">
        <v>237.05340000000001</v>
      </c>
      <c r="AE592" s="19">
        <v>102.5258</v>
      </c>
      <c r="AF592" s="19">
        <v>363.22210000000001</v>
      </c>
      <c r="AG592" s="22">
        <v>247613</v>
      </c>
      <c r="AH592" s="26">
        <v>247266.52</v>
      </c>
      <c r="AI592" s="19">
        <v>2185.4951000000001</v>
      </c>
      <c r="AJ592" s="26">
        <v>88386.8</v>
      </c>
      <c r="AK592" s="19" t="s">
        <v>310</v>
      </c>
      <c r="AL592" s="22">
        <v>99234</v>
      </c>
      <c r="AM592" s="22">
        <v>221689</v>
      </c>
      <c r="AN592" s="22">
        <v>23038414</v>
      </c>
      <c r="AO592" s="27">
        <v>20778</v>
      </c>
      <c r="AP592" s="19" t="s">
        <v>263</v>
      </c>
      <c r="AQ592" t="s">
        <v>1824</v>
      </c>
      <c r="AR592" s="19" t="s">
        <v>43</v>
      </c>
    </row>
    <row r="593" spans="1:44" ht="28.9" x14ac:dyDescent="0.5">
      <c r="A593" s="20">
        <v>44444</v>
      </c>
      <c r="B593" s="13">
        <v>70</v>
      </c>
      <c r="C593" s="12">
        <v>33480</v>
      </c>
      <c r="D593" s="13" t="s">
        <v>227</v>
      </c>
      <c r="E593" s="13"/>
      <c r="F593" s="13">
        <v>19.5</v>
      </c>
      <c r="G593" s="13"/>
      <c r="H593" s="21">
        <v>61</v>
      </c>
      <c r="I593" s="21" t="s">
        <v>254</v>
      </c>
      <c r="J593" s="21">
        <v>3.46</v>
      </c>
      <c r="K593" s="21">
        <v>84.97</v>
      </c>
      <c r="L593" s="21" t="s">
        <v>230</v>
      </c>
      <c r="M593" s="21">
        <v>1000</v>
      </c>
      <c r="N593" s="21">
        <v>1207</v>
      </c>
      <c r="O593" s="21">
        <v>68.819999999999993</v>
      </c>
      <c r="P593" s="21">
        <v>0.68820000000000003</v>
      </c>
      <c r="Q593" s="21">
        <v>0.26</v>
      </c>
      <c r="R593" s="21">
        <v>0</v>
      </c>
      <c r="S593" s="21">
        <v>70</v>
      </c>
      <c r="T593" s="21">
        <v>0.76</v>
      </c>
      <c r="U593" s="21">
        <v>1463</v>
      </c>
      <c r="V593" s="21">
        <v>896</v>
      </c>
      <c r="W593" s="21">
        <v>656</v>
      </c>
      <c r="X593" s="21">
        <v>303</v>
      </c>
      <c r="Y593" s="21" t="s">
        <v>238</v>
      </c>
      <c r="Z593" s="21" t="s">
        <v>232</v>
      </c>
      <c r="AA593" s="21" t="s">
        <v>178</v>
      </c>
      <c r="AB593" s="21" t="s">
        <v>233</v>
      </c>
      <c r="AC593" s="21">
        <v>1.4389000000000001</v>
      </c>
      <c r="AD593" s="21">
        <v>388.29230000000001</v>
      </c>
      <c r="AE593" s="21">
        <v>130.42529999999999</v>
      </c>
      <c r="AF593" s="21">
        <v>587.10019999999997</v>
      </c>
      <c r="AG593" s="23">
        <v>246221</v>
      </c>
      <c r="AH593" s="28">
        <v>195274.11</v>
      </c>
      <c r="AI593" s="21">
        <v>1110.4010000000001</v>
      </c>
      <c r="AJ593" s="28">
        <v>84949.77</v>
      </c>
      <c r="AK593" s="21" t="s">
        <v>299</v>
      </c>
      <c r="AL593" s="23">
        <v>132497</v>
      </c>
      <c r="AM593" s="23">
        <v>238608</v>
      </c>
      <c r="AN593" s="23">
        <v>21832237</v>
      </c>
      <c r="AO593" s="29">
        <v>17347</v>
      </c>
      <c r="AP593" s="21" t="s">
        <v>263</v>
      </c>
      <c r="AQ593" t="s">
        <v>1796</v>
      </c>
      <c r="AR593" s="21" t="s">
        <v>135</v>
      </c>
    </row>
    <row r="594" spans="1:44" ht="28.9" x14ac:dyDescent="0.5">
      <c r="A594" s="18">
        <v>44444</v>
      </c>
      <c r="B594" s="10">
        <v>61</v>
      </c>
      <c r="C594" s="9">
        <v>17634</v>
      </c>
      <c r="D594" s="10" t="s">
        <v>249</v>
      </c>
      <c r="E594" s="10"/>
      <c r="F594" s="10">
        <v>8.51</v>
      </c>
      <c r="G594" s="10"/>
      <c r="H594" s="19">
        <v>35</v>
      </c>
      <c r="I594" s="19" t="s">
        <v>216</v>
      </c>
      <c r="J594" s="19">
        <v>1.01</v>
      </c>
      <c r="K594" s="19">
        <v>72.34</v>
      </c>
      <c r="L594" s="19" t="s">
        <v>230</v>
      </c>
      <c r="M594" s="19">
        <v>1000</v>
      </c>
      <c r="N594" s="19">
        <v>1156</v>
      </c>
      <c r="O594" s="19">
        <v>51.57</v>
      </c>
      <c r="P594" s="19">
        <v>0.51570000000000005</v>
      </c>
      <c r="Q594" s="19">
        <v>0.26</v>
      </c>
      <c r="R594" s="19">
        <v>0</v>
      </c>
      <c r="S594" s="19">
        <v>69</v>
      </c>
      <c r="T594" s="19">
        <v>0.76</v>
      </c>
      <c r="U594" s="19">
        <v>1415</v>
      </c>
      <c r="V594" s="19">
        <v>875</v>
      </c>
      <c r="W594" s="19">
        <v>617</v>
      </c>
      <c r="X594" s="19">
        <v>204</v>
      </c>
      <c r="Y594" s="19" t="s">
        <v>238</v>
      </c>
      <c r="Z594" s="19" t="s">
        <v>243</v>
      </c>
      <c r="AA594" s="19" t="s">
        <v>177</v>
      </c>
      <c r="AB594" s="19" t="s">
        <v>40</v>
      </c>
      <c r="AC594" s="19">
        <v>1.5798000000000001</v>
      </c>
      <c r="AD594" s="19">
        <v>376.4624</v>
      </c>
      <c r="AE594" s="19">
        <v>188.3459</v>
      </c>
      <c r="AF594" s="19">
        <v>661.97540000000004</v>
      </c>
      <c r="AG594" s="26">
        <v>39240.559999999998</v>
      </c>
      <c r="AH594" s="26">
        <v>235963.74</v>
      </c>
      <c r="AI594" s="19">
        <v>2265.2757999999999</v>
      </c>
      <c r="AJ594" s="26">
        <v>83163.3</v>
      </c>
      <c r="AK594" s="19" t="s">
        <v>262</v>
      </c>
      <c r="AL594" s="22">
        <v>149700</v>
      </c>
      <c r="AM594" s="22">
        <v>243391</v>
      </c>
      <c r="AN594" s="22">
        <v>16149511</v>
      </c>
      <c r="AO594" s="27">
        <v>21501</v>
      </c>
      <c r="AP594" s="19" t="s">
        <v>245</v>
      </c>
      <c r="AQ594" t="s">
        <v>1824</v>
      </c>
      <c r="AR594" s="19" t="s">
        <v>71</v>
      </c>
    </row>
    <row r="595" spans="1:44" ht="28.9" x14ac:dyDescent="0.5">
      <c r="A595" s="20">
        <v>44445</v>
      </c>
      <c r="B595" s="13">
        <v>73</v>
      </c>
      <c r="C595" s="12">
        <v>37325</v>
      </c>
      <c r="D595" s="13" t="s">
        <v>264</v>
      </c>
      <c r="E595" s="13"/>
      <c r="F595" s="13">
        <v>21.44</v>
      </c>
      <c r="G595" s="13" t="s">
        <v>82</v>
      </c>
      <c r="H595" s="21">
        <v>37</v>
      </c>
      <c r="I595" s="21" t="s">
        <v>216</v>
      </c>
      <c r="J595" s="21">
        <v>6.63</v>
      </c>
      <c r="K595" s="21">
        <v>67.13</v>
      </c>
      <c r="L595" s="21" t="s">
        <v>242</v>
      </c>
      <c r="M595" s="21">
        <v>1000</v>
      </c>
      <c r="N595" s="21">
        <v>969</v>
      </c>
      <c r="O595" s="21">
        <v>69.650000000000006</v>
      </c>
      <c r="P595" s="21">
        <v>0.69650000000000001</v>
      </c>
      <c r="Q595" s="21">
        <v>0.28999999999999998</v>
      </c>
      <c r="R595" s="21">
        <v>0</v>
      </c>
      <c r="S595" s="21">
        <v>50</v>
      </c>
      <c r="T595" s="21">
        <v>0.79</v>
      </c>
      <c r="U595" s="21">
        <v>1577</v>
      </c>
      <c r="V595" s="21">
        <v>814</v>
      </c>
      <c r="W595" s="21">
        <v>617</v>
      </c>
      <c r="X595" s="21">
        <v>400</v>
      </c>
      <c r="Y595" s="21" t="s">
        <v>238</v>
      </c>
      <c r="Z595" s="21" t="s">
        <v>232</v>
      </c>
      <c r="AA595" s="21" t="s">
        <v>179</v>
      </c>
      <c r="AB595" s="21" t="s">
        <v>222</v>
      </c>
      <c r="AC595" s="21">
        <v>1.0002</v>
      </c>
      <c r="AD595" s="21">
        <v>125.62</v>
      </c>
      <c r="AE595" s="21">
        <v>157.0445</v>
      </c>
      <c r="AF595" s="21">
        <v>439.16289999999998</v>
      </c>
      <c r="AG595" s="28">
        <v>31542.05</v>
      </c>
      <c r="AH595" s="28">
        <v>289813.99</v>
      </c>
      <c r="AI595" s="21">
        <v>2041.5087000000001</v>
      </c>
      <c r="AJ595" s="28">
        <v>87152.72</v>
      </c>
      <c r="AK595" s="21" t="s">
        <v>274</v>
      </c>
      <c r="AL595" s="23">
        <v>137872</v>
      </c>
      <c r="AM595" s="23">
        <v>170115</v>
      </c>
      <c r="AN595" s="23">
        <v>20768608</v>
      </c>
      <c r="AO595" s="29">
        <v>19118</v>
      </c>
      <c r="AP595" s="21" t="s">
        <v>252</v>
      </c>
      <c r="AQ595" t="s">
        <v>1793</v>
      </c>
      <c r="AR595" s="21" t="s">
        <v>30</v>
      </c>
    </row>
    <row r="596" spans="1:44" ht="28.9" x14ac:dyDescent="0.5">
      <c r="A596" s="18">
        <v>44446</v>
      </c>
      <c r="B596" s="10">
        <v>28</v>
      </c>
      <c r="C596" s="9">
        <v>11336</v>
      </c>
      <c r="D596" s="10" t="s">
        <v>215</v>
      </c>
      <c r="E596" s="10"/>
      <c r="F596" s="10">
        <v>16.510000000000002</v>
      </c>
      <c r="G596" s="10" t="s">
        <v>34</v>
      </c>
      <c r="H596" s="19">
        <v>75</v>
      </c>
      <c r="I596" s="19" t="s">
        <v>254</v>
      </c>
      <c r="J596" s="19">
        <v>9.33</v>
      </c>
      <c r="K596" s="19">
        <v>61.34</v>
      </c>
      <c r="L596" s="19" t="s">
        <v>242</v>
      </c>
      <c r="M596" s="19">
        <v>1000</v>
      </c>
      <c r="N596" s="19">
        <v>1433</v>
      </c>
      <c r="O596" s="19">
        <v>64.849999999999994</v>
      </c>
      <c r="P596" s="19">
        <v>0.64849999999999997</v>
      </c>
      <c r="Q596" s="19">
        <v>0.25</v>
      </c>
      <c r="R596" s="19">
        <v>0</v>
      </c>
      <c r="S596" s="19">
        <v>53</v>
      </c>
      <c r="T596" s="19">
        <v>0.75</v>
      </c>
      <c r="U596" s="19">
        <v>1917</v>
      </c>
      <c r="V596" s="19">
        <v>868</v>
      </c>
      <c r="W596" s="19">
        <v>627</v>
      </c>
      <c r="X596" s="19">
        <v>200</v>
      </c>
      <c r="Y596" s="19" t="s">
        <v>238</v>
      </c>
      <c r="Z596" s="19" t="s">
        <v>219</v>
      </c>
      <c r="AA596" s="19" t="s">
        <v>177</v>
      </c>
      <c r="AB596" s="19" t="s">
        <v>233</v>
      </c>
      <c r="AC596" s="19">
        <v>1.3134999999999999</v>
      </c>
      <c r="AD596" s="19">
        <v>468.10840000000002</v>
      </c>
      <c r="AE596" s="19">
        <v>103.62779999999999</v>
      </c>
      <c r="AF596" s="19">
        <v>304.64179999999999</v>
      </c>
      <c r="AG596" s="26">
        <v>35715.94</v>
      </c>
      <c r="AH596" s="26">
        <v>233687.48</v>
      </c>
      <c r="AI596" s="19">
        <v>2440.9735999999998</v>
      </c>
      <c r="AJ596" s="26">
        <v>86725.440000000002</v>
      </c>
      <c r="AK596" s="19" t="s">
        <v>272</v>
      </c>
      <c r="AL596" s="22">
        <v>99230</v>
      </c>
      <c r="AM596" s="22">
        <v>229312</v>
      </c>
      <c r="AN596" s="22">
        <v>22724102</v>
      </c>
      <c r="AO596" s="27">
        <v>21601</v>
      </c>
      <c r="AP596" s="19" t="s">
        <v>241</v>
      </c>
      <c r="AQ596" t="s">
        <v>1987</v>
      </c>
      <c r="AR596" s="19" t="s">
        <v>34</v>
      </c>
    </row>
    <row r="597" spans="1:44" ht="28.9" x14ac:dyDescent="0.5">
      <c r="A597" s="20">
        <v>44446</v>
      </c>
      <c r="B597" s="13">
        <v>39</v>
      </c>
      <c r="C597" s="12">
        <v>26387</v>
      </c>
      <c r="D597" s="13" t="s">
        <v>235</v>
      </c>
      <c r="E597" s="13"/>
      <c r="F597" s="13">
        <v>16.18</v>
      </c>
      <c r="G597" s="13" t="s">
        <v>34</v>
      </c>
      <c r="H597" s="21">
        <v>35</v>
      </c>
      <c r="I597" s="21" t="s">
        <v>216</v>
      </c>
      <c r="J597" s="21">
        <v>5.16</v>
      </c>
      <c r="K597" s="21">
        <v>98.6</v>
      </c>
      <c r="L597" s="21" t="s">
        <v>242</v>
      </c>
      <c r="M597" s="21">
        <v>1000</v>
      </c>
      <c r="N597" s="21">
        <v>1484</v>
      </c>
      <c r="O597" s="21">
        <v>57.13</v>
      </c>
      <c r="P597" s="21">
        <v>0.57130000000000003</v>
      </c>
      <c r="Q597" s="21">
        <v>0.21</v>
      </c>
      <c r="R597" s="21">
        <v>0</v>
      </c>
      <c r="S597" s="21">
        <v>57</v>
      </c>
      <c r="T597" s="21">
        <v>0.71</v>
      </c>
      <c r="U597" s="21">
        <v>1953</v>
      </c>
      <c r="V597" s="21">
        <v>895</v>
      </c>
      <c r="W597" s="21">
        <v>608</v>
      </c>
      <c r="X597" s="21">
        <v>265</v>
      </c>
      <c r="Y597" s="21" t="s">
        <v>238</v>
      </c>
      <c r="Z597" s="21" t="s">
        <v>232</v>
      </c>
      <c r="AA597" s="21" t="s">
        <v>178</v>
      </c>
      <c r="AB597" s="21" t="s">
        <v>261</v>
      </c>
      <c r="AC597" s="21">
        <v>1.6417999999999999</v>
      </c>
      <c r="AD597" s="21">
        <v>268.2604</v>
      </c>
      <c r="AE597" s="21">
        <v>157.30950000000001</v>
      </c>
      <c r="AF597" s="21">
        <v>680.21270000000004</v>
      </c>
      <c r="AG597" s="28">
        <v>37331.93</v>
      </c>
      <c r="AH597" s="28">
        <v>150292.76</v>
      </c>
      <c r="AI597" s="21">
        <v>1921.0016000000001</v>
      </c>
      <c r="AJ597" s="28">
        <v>87220.04</v>
      </c>
      <c r="AK597" s="21" t="s">
        <v>279</v>
      </c>
      <c r="AL597" s="23">
        <v>111360</v>
      </c>
      <c r="AM597" s="23">
        <v>206120</v>
      </c>
      <c r="AN597" s="23">
        <v>22531903</v>
      </c>
      <c r="AO597" s="29">
        <v>21067</v>
      </c>
      <c r="AP597" s="21" t="s">
        <v>241</v>
      </c>
      <c r="AQ597" t="s">
        <v>559</v>
      </c>
      <c r="AR597" s="21" t="s">
        <v>70</v>
      </c>
    </row>
    <row r="598" spans="1:44" ht="28.9" x14ac:dyDescent="0.5">
      <c r="A598" s="18">
        <v>44447</v>
      </c>
      <c r="B598" s="10">
        <v>96</v>
      </c>
      <c r="C598" s="9">
        <v>4140</v>
      </c>
      <c r="D598" s="10" t="s">
        <v>235</v>
      </c>
      <c r="E598" s="10" t="s">
        <v>436</v>
      </c>
      <c r="F598" s="10">
        <v>19.850000000000001</v>
      </c>
      <c r="G598" s="10"/>
      <c r="H598" s="19">
        <v>74</v>
      </c>
      <c r="I598" s="19" t="s">
        <v>216</v>
      </c>
      <c r="J598" s="19">
        <v>3.16</v>
      </c>
      <c r="K598" s="19">
        <v>94.96</v>
      </c>
      <c r="L598" s="19" t="s">
        <v>230</v>
      </c>
      <c r="M598" s="19">
        <v>1000</v>
      </c>
      <c r="N598" s="19">
        <v>1290</v>
      </c>
      <c r="O598" s="19">
        <v>57.27</v>
      </c>
      <c r="P598" s="19">
        <v>0.57269999999999999</v>
      </c>
      <c r="Q598" s="19">
        <v>0.24</v>
      </c>
      <c r="R598" s="19">
        <v>0</v>
      </c>
      <c r="S598" s="19">
        <v>50</v>
      </c>
      <c r="T598" s="19">
        <v>0.74</v>
      </c>
      <c r="U598" s="19">
        <v>1975</v>
      </c>
      <c r="V598" s="19">
        <v>828</v>
      </c>
      <c r="W598" s="19">
        <v>660</v>
      </c>
      <c r="X598" s="19">
        <v>277</v>
      </c>
      <c r="Y598" s="19" t="s">
        <v>231</v>
      </c>
      <c r="Z598" s="19" t="s">
        <v>232</v>
      </c>
      <c r="AA598" s="19" t="s">
        <v>179</v>
      </c>
      <c r="AB598" s="19" t="s">
        <v>261</v>
      </c>
      <c r="AC598" s="19">
        <v>1.6403000000000001</v>
      </c>
      <c r="AD598" s="19">
        <v>451.79570000000001</v>
      </c>
      <c r="AE598" s="19">
        <v>197.73490000000001</v>
      </c>
      <c r="AF598" s="19">
        <v>598.72329999999999</v>
      </c>
      <c r="AG598" s="26">
        <v>39497.370000000003</v>
      </c>
      <c r="AH598" s="26">
        <v>55158.31</v>
      </c>
      <c r="AI598" s="19">
        <v>1118.306</v>
      </c>
      <c r="AJ598" s="26">
        <v>77399.8</v>
      </c>
      <c r="AK598" s="19" t="s">
        <v>302</v>
      </c>
      <c r="AL598" s="22">
        <v>129494</v>
      </c>
      <c r="AM598" s="22">
        <v>188721</v>
      </c>
      <c r="AN598" s="22">
        <v>22760852</v>
      </c>
      <c r="AO598" s="27">
        <v>22465</v>
      </c>
      <c r="AP598" s="19" t="s">
        <v>241</v>
      </c>
      <c r="AQ598" t="s">
        <v>1864</v>
      </c>
      <c r="AR598" s="19" t="s">
        <v>82</v>
      </c>
    </row>
    <row r="599" spans="1:44" ht="28.9" x14ac:dyDescent="0.5">
      <c r="A599" s="20">
        <v>44447</v>
      </c>
      <c r="B599" s="13">
        <v>87</v>
      </c>
      <c r="C599" s="12">
        <v>14063</v>
      </c>
      <c r="D599" s="13" t="s">
        <v>227</v>
      </c>
      <c r="E599" s="13"/>
      <c r="F599" s="13">
        <v>28.64</v>
      </c>
      <c r="G599" s="13"/>
      <c r="H599" s="21">
        <v>93</v>
      </c>
      <c r="I599" s="21" t="s">
        <v>229</v>
      </c>
      <c r="J599" s="21">
        <v>8.18</v>
      </c>
      <c r="K599" s="21">
        <v>83.54</v>
      </c>
      <c r="L599" s="21" t="s">
        <v>217</v>
      </c>
      <c r="M599" s="21">
        <v>1000</v>
      </c>
      <c r="N599" s="21">
        <v>832</v>
      </c>
      <c r="O599" s="21">
        <v>54.38</v>
      </c>
      <c r="P599" s="21">
        <v>0.54379999999999995</v>
      </c>
      <c r="Q599" s="21">
        <v>0.22</v>
      </c>
      <c r="R599" s="21">
        <v>0</v>
      </c>
      <c r="S599" s="21">
        <v>56</v>
      </c>
      <c r="T599" s="21">
        <v>0.72</v>
      </c>
      <c r="U599" s="21">
        <v>1107</v>
      </c>
      <c r="V599" s="21">
        <v>894</v>
      </c>
      <c r="W599" s="21">
        <v>649</v>
      </c>
      <c r="X599" s="21">
        <v>395</v>
      </c>
      <c r="Y599" s="21" t="s">
        <v>231</v>
      </c>
      <c r="Z599" s="21" t="s">
        <v>219</v>
      </c>
      <c r="AA599" s="21" t="s">
        <v>177</v>
      </c>
      <c r="AB599" s="21" t="s">
        <v>40</v>
      </c>
      <c r="AC599" s="21">
        <v>0.85680000000000001</v>
      </c>
      <c r="AD599" s="21">
        <v>223.72900000000001</v>
      </c>
      <c r="AE599" s="21">
        <v>175.6397</v>
      </c>
      <c r="AF599" s="21">
        <v>338.2903</v>
      </c>
      <c r="AG599" s="28">
        <v>39330.32</v>
      </c>
      <c r="AH599" s="28">
        <v>267798.17</v>
      </c>
      <c r="AI599" s="21">
        <v>2118.9223000000002</v>
      </c>
      <c r="AJ599" s="28">
        <v>73275.73</v>
      </c>
      <c r="AK599" s="21" t="s">
        <v>347</v>
      </c>
      <c r="AL599" s="23">
        <v>94697</v>
      </c>
      <c r="AM599" s="23">
        <v>189086</v>
      </c>
      <c r="AN599" s="23">
        <v>15798197</v>
      </c>
      <c r="AO599" s="29">
        <v>21278</v>
      </c>
      <c r="AP599" s="21" t="s">
        <v>224</v>
      </c>
      <c r="AQ599" t="s">
        <v>1807</v>
      </c>
      <c r="AR599" s="21" t="s">
        <v>41</v>
      </c>
    </row>
    <row r="600" spans="1:44" ht="28.9" x14ac:dyDescent="0.5">
      <c r="A600" s="18">
        <v>44448</v>
      </c>
      <c r="B600" s="10">
        <v>25</v>
      </c>
      <c r="C600" s="9">
        <v>31628</v>
      </c>
      <c r="D600" s="10" t="s">
        <v>215</v>
      </c>
      <c r="E600" s="10"/>
      <c r="F600" s="10">
        <v>1.41</v>
      </c>
      <c r="G600" s="10"/>
      <c r="H600" s="19">
        <v>4</v>
      </c>
      <c r="I600" s="19" t="s">
        <v>237</v>
      </c>
      <c r="J600" s="19">
        <v>3.74</v>
      </c>
      <c r="K600" s="19">
        <v>70.069999999999993</v>
      </c>
      <c r="L600" s="19" t="s">
        <v>217</v>
      </c>
      <c r="M600" s="19">
        <v>1000</v>
      </c>
      <c r="N600" s="19">
        <v>801</v>
      </c>
      <c r="O600" s="19">
        <v>54.82</v>
      </c>
      <c r="P600" s="19">
        <v>0.54820000000000002</v>
      </c>
      <c r="Q600" s="19">
        <v>0.28000000000000003</v>
      </c>
      <c r="R600" s="19">
        <v>0</v>
      </c>
      <c r="S600" s="19">
        <v>67</v>
      </c>
      <c r="T600" s="19">
        <v>0.78</v>
      </c>
      <c r="U600" s="19">
        <v>1899</v>
      </c>
      <c r="V600" s="19">
        <v>848</v>
      </c>
      <c r="W600" s="19">
        <v>690</v>
      </c>
      <c r="X600" s="19">
        <v>375</v>
      </c>
      <c r="Y600" s="19" t="s">
        <v>231</v>
      </c>
      <c r="Z600" s="19" t="s">
        <v>243</v>
      </c>
      <c r="AA600" s="19" t="s">
        <v>177</v>
      </c>
      <c r="AB600" s="19" t="s">
        <v>222</v>
      </c>
      <c r="AC600" s="19">
        <v>1.3348</v>
      </c>
      <c r="AD600" s="19">
        <v>341.22320000000002</v>
      </c>
      <c r="AE600" s="19">
        <v>136.11799999999999</v>
      </c>
      <c r="AF600" s="19">
        <v>474.73200000000003</v>
      </c>
      <c r="AG600" s="22">
        <v>248161</v>
      </c>
      <c r="AH600" s="26">
        <v>130637.25</v>
      </c>
      <c r="AI600" s="19">
        <v>1452.0727999999999</v>
      </c>
      <c r="AJ600" s="26">
        <v>73292.679999999993</v>
      </c>
      <c r="AK600" s="19" t="s">
        <v>268</v>
      </c>
      <c r="AL600" s="22">
        <v>122392</v>
      </c>
      <c r="AM600" s="22">
        <v>222643</v>
      </c>
      <c r="AN600" s="22">
        <v>20488444</v>
      </c>
      <c r="AO600" s="27">
        <v>24704</v>
      </c>
      <c r="AP600" s="19" t="s">
        <v>252</v>
      </c>
      <c r="AQ600" t="s">
        <v>1807</v>
      </c>
      <c r="AR600" s="19" t="s">
        <v>40</v>
      </c>
    </row>
    <row r="601" spans="1:44" ht="28.9" x14ac:dyDescent="0.5">
      <c r="A601" s="20">
        <v>44448</v>
      </c>
      <c r="B601" s="13">
        <v>88</v>
      </c>
      <c r="C601" s="12">
        <v>32377</v>
      </c>
      <c r="D601" s="13" t="s">
        <v>249</v>
      </c>
      <c r="E601" s="13"/>
      <c r="F601" s="13">
        <v>7.64</v>
      </c>
      <c r="G601" s="13" t="s">
        <v>45</v>
      </c>
      <c r="H601" s="21">
        <v>7</v>
      </c>
      <c r="I601" s="21" t="s">
        <v>229</v>
      </c>
      <c r="J601" s="21">
        <v>7.24</v>
      </c>
      <c r="K601" s="21">
        <v>71.05</v>
      </c>
      <c r="L601" s="21" t="s">
        <v>242</v>
      </c>
      <c r="M601" s="21">
        <v>1000</v>
      </c>
      <c r="N601" s="21">
        <v>1314</v>
      </c>
      <c r="O601" s="21">
        <v>50.39</v>
      </c>
      <c r="P601" s="21">
        <v>0.50390000000000001</v>
      </c>
      <c r="Q601" s="21">
        <v>0.2</v>
      </c>
      <c r="R601" s="21">
        <v>0</v>
      </c>
      <c r="S601" s="21">
        <v>75</v>
      </c>
      <c r="T601" s="21">
        <v>0.7</v>
      </c>
      <c r="U601" s="21">
        <v>1620</v>
      </c>
      <c r="V601" s="21">
        <v>863</v>
      </c>
      <c r="W601" s="21">
        <v>679</v>
      </c>
      <c r="X601" s="21">
        <v>328</v>
      </c>
      <c r="Y601" s="21" t="s">
        <v>231</v>
      </c>
      <c r="Z601" s="21" t="s">
        <v>243</v>
      </c>
      <c r="AA601" s="21" t="s">
        <v>177</v>
      </c>
      <c r="AB601" s="21" t="s">
        <v>261</v>
      </c>
      <c r="AC601" s="21">
        <v>1.6895</v>
      </c>
      <c r="AD601" s="21">
        <v>450.4008</v>
      </c>
      <c r="AE601" s="21">
        <v>191.6764</v>
      </c>
      <c r="AF601" s="21">
        <v>650.52210000000002</v>
      </c>
      <c r="AG601" s="28">
        <v>28846.560000000001</v>
      </c>
      <c r="AH601" s="28">
        <v>23072.07</v>
      </c>
      <c r="AI601" s="21">
        <v>1291.1402</v>
      </c>
      <c r="AJ601" s="28">
        <v>80662.740000000005</v>
      </c>
      <c r="AK601" s="21" t="s">
        <v>240</v>
      </c>
      <c r="AL601" s="23">
        <v>94876</v>
      </c>
      <c r="AM601" s="23">
        <v>197088</v>
      </c>
      <c r="AN601" s="23">
        <v>18046516</v>
      </c>
      <c r="AO601" s="29">
        <v>20830</v>
      </c>
      <c r="AP601" s="21" t="s">
        <v>241</v>
      </c>
      <c r="AQ601" t="s">
        <v>1791</v>
      </c>
      <c r="AR601" s="21" t="s">
        <v>30</v>
      </c>
    </row>
    <row r="602" spans="1:44" ht="28.9" x14ac:dyDescent="0.5">
      <c r="A602" s="18">
        <v>44448</v>
      </c>
      <c r="B602" s="10">
        <v>77</v>
      </c>
      <c r="C602" s="9">
        <v>35437</v>
      </c>
      <c r="D602" s="10" t="s">
        <v>264</v>
      </c>
      <c r="E602" s="10" t="s">
        <v>437</v>
      </c>
      <c r="F602" s="10">
        <v>10.93</v>
      </c>
      <c r="G602" s="10"/>
      <c r="H602" s="19">
        <v>84</v>
      </c>
      <c r="I602" s="19" t="s">
        <v>229</v>
      </c>
      <c r="J602" s="19">
        <v>1.41</v>
      </c>
      <c r="K602" s="19">
        <v>95.28</v>
      </c>
      <c r="L602" s="19" t="s">
        <v>217</v>
      </c>
      <c r="M602" s="19">
        <v>1000</v>
      </c>
      <c r="N602" s="19">
        <v>1471</v>
      </c>
      <c r="O602" s="19">
        <v>56.11</v>
      </c>
      <c r="P602" s="19">
        <v>0.56110000000000004</v>
      </c>
      <c r="Q602" s="19">
        <v>0.24</v>
      </c>
      <c r="R602" s="19">
        <v>0</v>
      </c>
      <c r="S602" s="19">
        <v>73</v>
      </c>
      <c r="T602" s="19">
        <v>0.74</v>
      </c>
      <c r="U602" s="19">
        <v>1276</v>
      </c>
      <c r="V602" s="19">
        <v>807</v>
      </c>
      <c r="W602" s="19">
        <v>677</v>
      </c>
      <c r="X602" s="19">
        <v>333</v>
      </c>
      <c r="Y602" s="19" t="s">
        <v>231</v>
      </c>
      <c r="Z602" s="19" t="s">
        <v>232</v>
      </c>
      <c r="AA602" s="19" t="s">
        <v>177</v>
      </c>
      <c r="AB602" s="19" t="s">
        <v>261</v>
      </c>
      <c r="AC602" s="19">
        <v>1.6714</v>
      </c>
      <c r="AD602" s="19">
        <v>135.1215</v>
      </c>
      <c r="AE602" s="19">
        <v>122.7766</v>
      </c>
      <c r="AF602" s="19">
        <v>437.37670000000003</v>
      </c>
      <c r="AG602" s="26">
        <v>38223.99</v>
      </c>
      <c r="AH602" s="26">
        <v>27425.11</v>
      </c>
      <c r="AI602" s="19">
        <v>2448.6911</v>
      </c>
      <c r="AJ602" s="26">
        <v>87366.04</v>
      </c>
      <c r="AK602" s="19" t="s">
        <v>305</v>
      </c>
      <c r="AL602" s="22">
        <v>126503</v>
      </c>
      <c r="AM602" s="22">
        <v>205046</v>
      </c>
      <c r="AN602" s="22">
        <v>21143234</v>
      </c>
      <c r="AO602" s="27">
        <v>16779</v>
      </c>
      <c r="AP602" s="19" t="s">
        <v>252</v>
      </c>
      <c r="AQ602" t="s">
        <v>1885</v>
      </c>
      <c r="AR602" s="19" t="s">
        <v>131</v>
      </c>
    </row>
    <row r="603" spans="1:44" ht="28.9" x14ac:dyDescent="0.5">
      <c r="A603" s="20">
        <v>44448</v>
      </c>
      <c r="B603" s="13">
        <v>52</v>
      </c>
      <c r="C603" s="12">
        <v>30904</v>
      </c>
      <c r="D603" s="13" t="s">
        <v>277</v>
      </c>
      <c r="E603" s="13"/>
      <c r="F603" s="13">
        <v>17.64</v>
      </c>
      <c r="G603" s="13" t="s">
        <v>53</v>
      </c>
      <c r="H603" s="21">
        <v>53</v>
      </c>
      <c r="I603" s="21" t="s">
        <v>237</v>
      </c>
      <c r="J603" s="21">
        <v>1.39</v>
      </c>
      <c r="K603" s="21">
        <v>60.06</v>
      </c>
      <c r="L603" s="21" t="s">
        <v>242</v>
      </c>
      <c r="M603" s="21">
        <v>1000</v>
      </c>
      <c r="N603" s="21">
        <v>1239</v>
      </c>
      <c r="O603" s="21">
        <v>63.51</v>
      </c>
      <c r="P603" s="21">
        <v>0.6351</v>
      </c>
      <c r="Q603" s="21">
        <v>0.27</v>
      </c>
      <c r="R603" s="21">
        <v>0</v>
      </c>
      <c r="S603" s="21">
        <v>75</v>
      </c>
      <c r="T603" s="21">
        <v>0.77</v>
      </c>
      <c r="U603" s="21">
        <v>1824</v>
      </c>
      <c r="V603" s="21">
        <v>881</v>
      </c>
      <c r="W603" s="21">
        <v>682</v>
      </c>
      <c r="X603" s="21">
        <v>328</v>
      </c>
      <c r="Y603" s="21" t="s">
        <v>218</v>
      </c>
      <c r="Z603" s="21" t="s">
        <v>232</v>
      </c>
      <c r="AA603" s="21" t="s">
        <v>179</v>
      </c>
      <c r="AB603" s="21" t="s">
        <v>261</v>
      </c>
      <c r="AC603" s="21">
        <v>1.5362</v>
      </c>
      <c r="AD603" s="21">
        <v>203.44059999999999</v>
      </c>
      <c r="AE603" s="21">
        <v>103.66930000000001</v>
      </c>
      <c r="AF603" s="21">
        <v>604.92280000000005</v>
      </c>
      <c r="AG603" s="28">
        <v>39993.269999999997</v>
      </c>
      <c r="AH603" s="28">
        <v>203039.31</v>
      </c>
      <c r="AI603" s="21">
        <v>2810.3366999999998</v>
      </c>
      <c r="AJ603" s="28">
        <v>85205.21</v>
      </c>
      <c r="AK603" s="21" t="s">
        <v>282</v>
      </c>
      <c r="AL603" s="23">
        <v>107621</v>
      </c>
      <c r="AM603" s="23">
        <v>218137</v>
      </c>
      <c r="AN603" s="23">
        <v>15315494</v>
      </c>
      <c r="AO603" s="29">
        <v>24837</v>
      </c>
      <c r="AP603" s="21" t="s">
        <v>224</v>
      </c>
      <c r="AQ603" t="s">
        <v>1811</v>
      </c>
      <c r="AR603" s="21" t="s">
        <v>71</v>
      </c>
    </row>
    <row r="604" spans="1:44" ht="28.9" x14ac:dyDescent="0.5">
      <c r="A604" s="18">
        <v>44448</v>
      </c>
      <c r="B604" s="10">
        <v>39</v>
      </c>
      <c r="C604" s="9">
        <v>11601</v>
      </c>
      <c r="D604" s="10" t="s">
        <v>215</v>
      </c>
      <c r="E604" s="10"/>
      <c r="F604" s="10">
        <v>7.8</v>
      </c>
      <c r="G604" s="10"/>
      <c r="H604" s="19">
        <v>86</v>
      </c>
      <c r="I604" s="19" t="s">
        <v>237</v>
      </c>
      <c r="J604" s="19">
        <v>6.43</v>
      </c>
      <c r="K604" s="19">
        <v>93.96</v>
      </c>
      <c r="L604" s="19" t="s">
        <v>242</v>
      </c>
      <c r="M604" s="19">
        <v>1000</v>
      </c>
      <c r="N604" s="19">
        <v>1493</v>
      </c>
      <c r="O604" s="19">
        <v>55.56</v>
      </c>
      <c r="P604" s="19">
        <v>0.55559999999999998</v>
      </c>
      <c r="Q604" s="19">
        <v>0.24</v>
      </c>
      <c r="R604" s="19">
        <v>0</v>
      </c>
      <c r="S604" s="19">
        <v>72</v>
      </c>
      <c r="T604" s="19">
        <v>0.74</v>
      </c>
      <c r="U604" s="19">
        <v>1810</v>
      </c>
      <c r="V604" s="19">
        <v>893</v>
      </c>
      <c r="W604" s="19">
        <v>642</v>
      </c>
      <c r="X604" s="19">
        <v>336</v>
      </c>
      <c r="Y604" s="19" t="s">
        <v>218</v>
      </c>
      <c r="Z604" s="19" t="s">
        <v>219</v>
      </c>
      <c r="AA604" s="19" t="s">
        <v>177</v>
      </c>
      <c r="AB604" s="19" t="s">
        <v>40</v>
      </c>
      <c r="AC604" s="19">
        <v>0.86129999999999995</v>
      </c>
      <c r="AD604" s="19">
        <v>175.44460000000001</v>
      </c>
      <c r="AE604" s="19">
        <v>125.19410000000001</v>
      </c>
      <c r="AF604" s="19">
        <v>478.58300000000003</v>
      </c>
      <c r="AG604" s="22">
        <v>30162</v>
      </c>
      <c r="AH604" s="22">
        <v>265046</v>
      </c>
      <c r="AI604" s="19">
        <v>2776.4661999999998</v>
      </c>
      <c r="AJ604" s="26">
        <v>73211.570000000007</v>
      </c>
      <c r="AK604" s="19" t="s">
        <v>310</v>
      </c>
      <c r="AL604" s="22">
        <v>128298</v>
      </c>
      <c r="AM604" s="22">
        <v>187325</v>
      </c>
      <c r="AN604" s="22">
        <v>15072629</v>
      </c>
      <c r="AO604" s="27">
        <v>20300</v>
      </c>
      <c r="AP604" s="19" t="s">
        <v>245</v>
      </c>
      <c r="AQ604" t="s">
        <v>559</v>
      </c>
      <c r="AR604" s="19" t="s">
        <v>149</v>
      </c>
    </row>
    <row r="605" spans="1:44" ht="28.9" x14ac:dyDescent="0.5">
      <c r="A605" s="20">
        <v>44448</v>
      </c>
      <c r="B605" s="13">
        <v>49</v>
      </c>
      <c r="C605" s="12">
        <v>25228</v>
      </c>
      <c r="D605" s="13" t="s">
        <v>215</v>
      </c>
      <c r="E605" s="13"/>
      <c r="F605" s="13">
        <v>26.74</v>
      </c>
      <c r="G605" s="13"/>
      <c r="H605" s="21">
        <v>74</v>
      </c>
      <c r="I605" s="21" t="s">
        <v>237</v>
      </c>
      <c r="J605" s="21">
        <v>2.57</v>
      </c>
      <c r="K605" s="21">
        <v>82.21</v>
      </c>
      <c r="L605" s="21" t="s">
        <v>217</v>
      </c>
      <c r="M605" s="21">
        <v>1000</v>
      </c>
      <c r="N605" s="21">
        <v>1164</v>
      </c>
      <c r="O605" s="21">
        <v>50.66</v>
      </c>
      <c r="P605" s="21">
        <v>0.50660000000000005</v>
      </c>
      <c r="Q605" s="21">
        <v>0.23</v>
      </c>
      <c r="R605" s="21">
        <v>0</v>
      </c>
      <c r="S605" s="21">
        <v>75</v>
      </c>
      <c r="T605" s="21">
        <v>0.73</v>
      </c>
      <c r="U605" s="21">
        <v>1935</v>
      </c>
      <c r="V605" s="21">
        <v>818</v>
      </c>
      <c r="W605" s="21">
        <v>664</v>
      </c>
      <c r="X605" s="21">
        <v>260</v>
      </c>
      <c r="Y605" s="21" t="s">
        <v>238</v>
      </c>
      <c r="Z605" s="21" t="s">
        <v>219</v>
      </c>
      <c r="AA605" s="21" t="s">
        <v>178</v>
      </c>
      <c r="AB605" s="21" t="s">
        <v>40</v>
      </c>
      <c r="AC605" s="21">
        <v>1.6198999999999999</v>
      </c>
      <c r="AD605" s="21">
        <v>346.80720000000002</v>
      </c>
      <c r="AE605" s="21">
        <v>136.9067</v>
      </c>
      <c r="AF605" s="21">
        <v>637.24860000000001</v>
      </c>
      <c r="AG605" s="28">
        <v>30191.27</v>
      </c>
      <c r="AH605" s="28">
        <v>129649.32</v>
      </c>
      <c r="AI605" s="21">
        <v>1171.2788</v>
      </c>
      <c r="AJ605" s="28">
        <v>82032.149999999994</v>
      </c>
      <c r="AK605" s="21" t="s">
        <v>293</v>
      </c>
      <c r="AL605" s="23">
        <v>125628</v>
      </c>
      <c r="AM605" s="23">
        <v>236245</v>
      </c>
      <c r="AN605" s="23">
        <v>22258774</v>
      </c>
      <c r="AO605" s="29">
        <v>18120</v>
      </c>
      <c r="AP605" s="21" t="s">
        <v>241</v>
      </c>
      <c r="AQ605" t="s">
        <v>1915</v>
      </c>
      <c r="AR605" s="21" t="s">
        <v>34</v>
      </c>
    </row>
    <row r="606" spans="1:44" ht="28.9" x14ac:dyDescent="0.5">
      <c r="A606" s="18">
        <v>44450</v>
      </c>
      <c r="B606" s="10">
        <v>42</v>
      </c>
      <c r="C606" s="9">
        <v>21751</v>
      </c>
      <c r="D606" s="10" t="s">
        <v>277</v>
      </c>
      <c r="E606" s="10"/>
      <c r="F606" s="10">
        <v>6.48</v>
      </c>
      <c r="G606" s="10" t="s">
        <v>49</v>
      </c>
      <c r="H606" s="19">
        <v>18</v>
      </c>
      <c r="I606" s="19" t="s">
        <v>237</v>
      </c>
      <c r="J606" s="19">
        <v>8.34</v>
      </c>
      <c r="K606" s="19">
        <v>91.63</v>
      </c>
      <c r="L606" s="19" t="s">
        <v>230</v>
      </c>
      <c r="M606" s="19">
        <v>1000</v>
      </c>
      <c r="N606" s="19">
        <v>1172</v>
      </c>
      <c r="O606" s="19">
        <v>63.28</v>
      </c>
      <c r="P606" s="19">
        <v>0.63280000000000003</v>
      </c>
      <c r="Q606" s="19">
        <v>0.24</v>
      </c>
      <c r="R606" s="19">
        <v>0</v>
      </c>
      <c r="S606" s="19">
        <v>57</v>
      </c>
      <c r="T606" s="19">
        <v>0.74</v>
      </c>
      <c r="U606" s="19">
        <v>1711</v>
      </c>
      <c r="V606" s="19">
        <v>810</v>
      </c>
      <c r="W606" s="19">
        <v>693</v>
      </c>
      <c r="X606" s="19">
        <v>393</v>
      </c>
      <c r="Y606" s="19" t="s">
        <v>231</v>
      </c>
      <c r="Z606" s="19" t="s">
        <v>232</v>
      </c>
      <c r="AA606" s="19" t="s">
        <v>178</v>
      </c>
      <c r="AB606" s="19" t="s">
        <v>222</v>
      </c>
      <c r="AC606" s="19">
        <v>1.6255999999999999</v>
      </c>
      <c r="AD606" s="19">
        <v>328.94959999999998</v>
      </c>
      <c r="AE606" s="19">
        <v>119.3854</v>
      </c>
      <c r="AF606" s="19">
        <v>590.40039999999999</v>
      </c>
      <c r="AG606" s="26">
        <v>31357.15</v>
      </c>
      <c r="AH606" s="26">
        <v>118853.92</v>
      </c>
      <c r="AI606" s="19">
        <v>2270.2577000000001</v>
      </c>
      <c r="AJ606" s="26">
        <v>73210.820000000007</v>
      </c>
      <c r="AK606" s="19" t="s">
        <v>303</v>
      </c>
      <c r="AL606" s="22">
        <v>146402</v>
      </c>
      <c r="AM606" s="22">
        <v>231701</v>
      </c>
      <c r="AN606" s="22">
        <v>20149041</v>
      </c>
      <c r="AO606" s="27">
        <v>15206</v>
      </c>
      <c r="AP606" s="19" t="s">
        <v>245</v>
      </c>
      <c r="AQ606" t="s">
        <v>1789</v>
      </c>
      <c r="AR606" s="19" t="s">
        <v>70</v>
      </c>
    </row>
    <row r="607" spans="1:44" ht="28.9" x14ac:dyDescent="0.5">
      <c r="A607" s="20">
        <v>44450</v>
      </c>
      <c r="B607" s="13">
        <v>63</v>
      </c>
      <c r="C607" s="12">
        <v>7775</v>
      </c>
      <c r="D607" s="13" t="s">
        <v>215</v>
      </c>
      <c r="E607" s="13" t="s">
        <v>438</v>
      </c>
      <c r="F607" s="13">
        <v>28.14</v>
      </c>
      <c r="G607" s="13"/>
      <c r="H607" s="21">
        <v>33</v>
      </c>
      <c r="I607" s="21" t="s">
        <v>216</v>
      </c>
      <c r="J607" s="21">
        <v>4.82</v>
      </c>
      <c r="K607" s="21">
        <v>87.95</v>
      </c>
      <c r="L607" s="21" t="s">
        <v>230</v>
      </c>
      <c r="M607" s="21">
        <v>1000</v>
      </c>
      <c r="N607" s="21">
        <v>1004</v>
      </c>
      <c r="O607" s="21">
        <v>54.76</v>
      </c>
      <c r="P607" s="21">
        <v>0.54759999999999998</v>
      </c>
      <c r="Q607" s="21">
        <v>0.26</v>
      </c>
      <c r="R607" s="21">
        <v>0</v>
      </c>
      <c r="S607" s="21">
        <v>51</v>
      </c>
      <c r="T607" s="21">
        <v>0.76</v>
      </c>
      <c r="U607" s="21">
        <v>1099</v>
      </c>
      <c r="V607" s="21">
        <v>883</v>
      </c>
      <c r="W607" s="21">
        <v>634</v>
      </c>
      <c r="X607" s="21">
        <v>297</v>
      </c>
      <c r="Y607" s="21" t="s">
        <v>238</v>
      </c>
      <c r="Z607" s="21" t="s">
        <v>219</v>
      </c>
      <c r="AA607" s="21" t="s">
        <v>177</v>
      </c>
      <c r="AB607" s="21" t="s">
        <v>222</v>
      </c>
      <c r="AC607" s="21">
        <v>0.97260000000000002</v>
      </c>
      <c r="AD607" s="21">
        <v>101.64449999999999</v>
      </c>
      <c r="AE607" s="21">
        <v>113.36499999999999</v>
      </c>
      <c r="AF607" s="21">
        <v>488.9513</v>
      </c>
      <c r="AG607" s="28">
        <v>39513.949999999997</v>
      </c>
      <c r="AH607" s="28">
        <v>298209.03999999998</v>
      </c>
      <c r="AI607" s="21">
        <v>1360.3463999999999</v>
      </c>
      <c r="AJ607" s="28">
        <v>84253.759999999995</v>
      </c>
      <c r="AK607" s="21" t="s">
        <v>260</v>
      </c>
      <c r="AL607" s="23">
        <v>103094</v>
      </c>
      <c r="AM607" s="23">
        <v>156471</v>
      </c>
      <c r="AN607" s="23">
        <v>21626324</v>
      </c>
      <c r="AO607" s="29">
        <v>22296</v>
      </c>
      <c r="AP607" s="21" t="s">
        <v>252</v>
      </c>
      <c r="AQ607" t="s">
        <v>1824</v>
      </c>
      <c r="AR607" s="21" t="s">
        <v>30</v>
      </c>
    </row>
    <row r="608" spans="1:44" ht="28.9" x14ac:dyDescent="0.5">
      <c r="A608" s="18">
        <v>44451</v>
      </c>
      <c r="B608" s="10">
        <v>87</v>
      </c>
      <c r="C608" s="9">
        <v>7254</v>
      </c>
      <c r="D608" s="10" t="s">
        <v>227</v>
      </c>
      <c r="E608" s="10" t="s">
        <v>439</v>
      </c>
      <c r="F608" s="10">
        <v>11.51</v>
      </c>
      <c r="G608" s="10"/>
      <c r="H608" s="19">
        <v>4</v>
      </c>
      <c r="I608" s="19" t="s">
        <v>216</v>
      </c>
      <c r="J608" s="19">
        <v>6.32</v>
      </c>
      <c r="K608" s="19">
        <v>98.3</v>
      </c>
      <c r="L608" s="19" t="s">
        <v>230</v>
      </c>
      <c r="M608" s="19">
        <v>1000</v>
      </c>
      <c r="N608" s="19">
        <v>1483</v>
      </c>
      <c r="O608" s="19">
        <v>63.86</v>
      </c>
      <c r="P608" s="19">
        <v>0.63859999999999995</v>
      </c>
      <c r="Q608" s="19">
        <v>0.25</v>
      </c>
      <c r="R608" s="19">
        <v>0</v>
      </c>
      <c r="S608" s="19">
        <v>71</v>
      </c>
      <c r="T608" s="19">
        <v>0.75</v>
      </c>
      <c r="U608" s="19">
        <v>1151</v>
      </c>
      <c r="V608" s="19">
        <v>898</v>
      </c>
      <c r="W608" s="19">
        <v>664</v>
      </c>
      <c r="X608" s="19">
        <v>337</v>
      </c>
      <c r="Y608" s="19" t="s">
        <v>231</v>
      </c>
      <c r="Z608" s="19" t="s">
        <v>243</v>
      </c>
      <c r="AA608" s="19" t="s">
        <v>177</v>
      </c>
      <c r="AB608" s="19" t="s">
        <v>40</v>
      </c>
      <c r="AC608" s="19">
        <v>1.5508</v>
      </c>
      <c r="AD608" s="19">
        <v>495.27690000000001</v>
      </c>
      <c r="AE608" s="19">
        <v>118.2556</v>
      </c>
      <c r="AF608" s="19">
        <v>596.59100000000001</v>
      </c>
      <c r="AG608" s="26">
        <v>35837.29</v>
      </c>
      <c r="AH608" s="26">
        <v>46900.17</v>
      </c>
      <c r="AI608" s="19">
        <v>2604.6145000000001</v>
      </c>
      <c r="AJ608" s="26">
        <v>82029.39</v>
      </c>
      <c r="AK608" s="19" t="s">
        <v>270</v>
      </c>
      <c r="AL608" s="22">
        <v>132655</v>
      </c>
      <c r="AM608" s="22">
        <v>152279</v>
      </c>
      <c r="AN608" s="22">
        <v>17654905</v>
      </c>
      <c r="AO608" s="27">
        <v>16358</v>
      </c>
      <c r="AP608" s="19" t="s">
        <v>224</v>
      </c>
      <c r="AQ608" t="s">
        <v>1796</v>
      </c>
      <c r="AR608" s="19" t="s">
        <v>98</v>
      </c>
    </row>
    <row r="609" spans="1:44" ht="28.9" x14ac:dyDescent="0.5">
      <c r="A609" s="20">
        <v>44451</v>
      </c>
      <c r="B609" s="13">
        <v>98</v>
      </c>
      <c r="C609" s="12">
        <v>12423</v>
      </c>
      <c r="D609" s="13" t="s">
        <v>227</v>
      </c>
      <c r="E609" s="13"/>
      <c r="F609" s="13">
        <v>12.06</v>
      </c>
      <c r="G609" s="13" t="s">
        <v>34</v>
      </c>
      <c r="H609" s="21">
        <v>15</v>
      </c>
      <c r="I609" s="21" t="s">
        <v>237</v>
      </c>
      <c r="J609" s="21">
        <v>9.48</v>
      </c>
      <c r="K609" s="21">
        <v>66.41</v>
      </c>
      <c r="L609" s="21" t="s">
        <v>242</v>
      </c>
      <c r="M609" s="21">
        <v>1000</v>
      </c>
      <c r="N609" s="21">
        <v>1476</v>
      </c>
      <c r="O609" s="21">
        <v>58.13</v>
      </c>
      <c r="P609" s="21">
        <v>0.58130000000000004</v>
      </c>
      <c r="Q609" s="21">
        <v>0.28999999999999998</v>
      </c>
      <c r="R609" s="21">
        <v>0</v>
      </c>
      <c r="S609" s="21">
        <v>75</v>
      </c>
      <c r="T609" s="21">
        <v>0.79</v>
      </c>
      <c r="U609" s="21">
        <v>1631</v>
      </c>
      <c r="V609" s="21">
        <v>841</v>
      </c>
      <c r="W609" s="21">
        <v>622</v>
      </c>
      <c r="X609" s="21">
        <v>365</v>
      </c>
      <c r="Y609" s="21" t="s">
        <v>231</v>
      </c>
      <c r="Z609" s="21" t="s">
        <v>232</v>
      </c>
      <c r="AA609" s="21" t="s">
        <v>177</v>
      </c>
      <c r="AB609" s="21" t="s">
        <v>222</v>
      </c>
      <c r="AC609" s="21">
        <v>1.629</v>
      </c>
      <c r="AD609" s="21">
        <v>101.6532</v>
      </c>
      <c r="AE609" s="21">
        <v>145.24619999999999</v>
      </c>
      <c r="AF609" s="21">
        <v>688.89509999999996</v>
      </c>
      <c r="AG609" s="28">
        <v>30707.119999999999</v>
      </c>
      <c r="AH609" s="28">
        <v>214223.71</v>
      </c>
      <c r="AI609" s="21">
        <v>2164.7352000000001</v>
      </c>
      <c r="AJ609" s="28">
        <v>84223.65</v>
      </c>
      <c r="AK609" s="21" t="s">
        <v>289</v>
      </c>
      <c r="AL609" s="23">
        <v>128847</v>
      </c>
      <c r="AM609" s="23">
        <v>234951</v>
      </c>
      <c r="AN609" s="23">
        <v>22586585</v>
      </c>
      <c r="AO609" s="29">
        <v>24119</v>
      </c>
      <c r="AP609" s="21" t="s">
        <v>245</v>
      </c>
      <c r="AQ609" t="s">
        <v>1807</v>
      </c>
      <c r="AR609" s="21" t="s">
        <v>34</v>
      </c>
    </row>
    <row r="610" spans="1:44" ht="28.9" x14ac:dyDescent="0.5">
      <c r="A610" s="18">
        <v>44452</v>
      </c>
      <c r="B610" s="10">
        <v>21</v>
      </c>
      <c r="C610" s="9">
        <v>22605</v>
      </c>
      <c r="D610" s="10" t="s">
        <v>277</v>
      </c>
      <c r="E610" s="10"/>
      <c r="F610" s="10">
        <v>2.2999999999999998</v>
      </c>
      <c r="G610" s="10" t="s">
        <v>79</v>
      </c>
      <c r="H610" s="19">
        <v>72</v>
      </c>
      <c r="I610" s="19" t="s">
        <v>237</v>
      </c>
      <c r="J610" s="19">
        <v>4.16</v>
      </c>
      <c r="K610" s="19">
        <v>64.260000000000005</v>
      </c>
      <c r="L610" s="19" t="s">
        <v>230</v>
      </c>
      <c r="M610" s="19">
        <v>1000</v>
      </c>
      <c r="N610" s="19">
        <v>1132</v>
      </c>
      <c r="O610" s="19">
        <v>67.19</v>
      </c>
      <c r="P610" s="19">
        <v>0.67190000000000005</v>
      </c>
      <c r="Q610" s="19">
        <v>0.21</v>
      </c>
      <c r="R610" s="19">
        <v>0</v>
      </c>
      <c r="S610" s="19">
        <v>72</v>
      </c>
      <c r="T610" s="19">
        <v>0.71</v>
      </c>
      <c r="U610" s="19">
        <v>1876</v>
      </c>
      <c r="V610" s="19">
        <v>863</v>
      </c>
      <c r="W610" s="19">
        <v>694</v>
      </c>
      <c r="X610" s="19">
        <v>379</v>
      </c>
      <c r="Y610" s="19" t="s">
        <v>238</v>
      </c>
      <c r="Z610" s="19" t="s">
        <v>232</v>
      </c>
      <c r="AA610" s="19" t="s">
        <v>177</v>
      </c>
      <c r="AB610" s="19" t="s">
        <v>239</v>
      </c>
      <c r="AC610" s="19">
        <v>0.84150000000000003</v>
      </c>
      <c r="AD610" s="19">
        <v>328.14890000000003</v>
      </c>
      <c r="AE610" s="19">
        <v>169.42920000000001</v>
      </c>
      <c r="AF610" s="19">
        <v>310.9787</v>
      </c>
      <c r="AG610" s="22">
        <v>246474</v>
      </c>
      <c r="AH610" s="26">
        <v>292284.71999999997</v>
      </c>
      <c r="AI610" s="19">
        <v>1725.5242000000001</v>
      </c>
      <c r="AJ610" s="26">
        <v>89551.7</v>
      </c>
      <c r="AK610" s="19" t="s">
        <v>274</v>
      </c>
      <c r="AL610" s="22">
        <v>127898</v>
      </c>
      <c r="AM610" s="22">
        <v>212362</v>
      </c>
      <c r="AN610" s="22">
        <v>24988158</v>
      </c>
      <c r="AO610" s="27">
        <v>19155</v>
      </c>
      <c r="AP610" s="19" t="s">
        <v>252</v>
      </c>
      <c r="AQ610" t="s">
        <v>1803</v>
      </c>
      <c r="AR610" s="19" t="s">
        <v>43</v>
      </c>
    </row>
    <row r="611" spans="1:44" ht="28.9" x14ac:dyDescent="0.5">
      <c r="A611" s="20">
        <v>44453</v>
      </c>
      <c r="B611" s="13">
        <v>86</v>
      </c>
      <c r="C611" s="12">
        <v>29629</v>
      </c>
      <c r="D611" s="13" t="s">
        <v>235</v>
      </c>
      <c r="E611" s="13"/>
      <c r="F611" s="13">
        <v>24.17</v>
      </c>
      <c r="G611" s="13" t="s">
        <v>61</v>
      </c>
      <c r="H611" s="21">
        <v>67</v>
      </c>
      <c r="I611" s="21" t="s">
        <v>229</v>
      </c>
      <c r="J611" s="21">
        <v>7.22</v>
      </c>
      <c r="K611" s="21">
        <v>63.7</v>
      </c>
      <c r="L611" s="21" t="s">
        <v>242</v>
      </c>
      <c r="M611" s="21">
        <v>1000</v>
      </c>
      <c r="N611" s="21">
        <v>1386</v>
      </c>
      <c r="O611" s="21">
        <v>57.14</v>
      </c>
      <c r="P611" s="21">
        <v>0.57140000000000002</v>
      </c>
      <c r="Q611" s="21">
        <v>0.3</v>
      </c>
      <c r="R611" s="21">
        <v>0</v>
      </c>
      <c r="S611" s="21">
        <v>53</v>
      </c>
      <c r="T611" s="21">
        <v>0.8</v>
      </c>
      <c r="U611" s="21">
        <v>1827</v>
      </c>
      <c r="V611" s="21">
        <v>844</v>
      </c>
      <c r="W611" s="21">
        <v>642</v>
      </c>
      <c r="X611" s="21">
        <v>295</v>
      </c>
      <c r="Y611" s="21" t="s">
        <v>238</v>
      </c>
      <c r="Z611" s="21" t="s">
        <v>232</v>
      </c>
      <c r="AA611" s="21" t="s">
        <v>177</v>
      </c>
      <c r="AB611" s="21" t="s">
        <v>261</v>
      </c>
      <c r="AC611" s="21">
        <v>1.3422000000000001</v>
      </c>
      <c r="AD611" s="21">
        <v>109.14879999999999</v>
      </c>
      <c r="AE611" s="21">
        <v>103.3336</v>
      </c>
      <c r="AF611" s="21">
        <v>352.07440000000003</v>
      </c>
      <c r="AG611" s="28">
        <v>38892.300000000003</v>
      </c>
      <c r="AH611" s="28">
        <v>147719.93</v>
      </c>
      <c r="AI611" s="21">
        <v>1412.8552</v>
      </c>
      <c r="AJ611" s="28">
        <v>83504.679999999993</v>
      </c>
      <c r="AK611" s="21" t="s">
        <v>282</v>
      </c>
      <c r="AL611" s="23">
        <v>135695</v>
      </c>
      <c r="AM611" s="23">
        <v>235510</v>
      </c>
      <c r="AN611" s="23">
        <v>17183191</v>
      </c>
      <c r="AO611" s="29">
        <v>15116</v>
      </c>
      <c r="AP611" s="21" t="s">
        <v>252</v>
      </c>
      <c r="AQ611" t="s">
        <v>1841</v>
      </c>
      <c r="AR611" s="21" t="s">
        <v>82</v>
      </c>
    </row>
    <row r="612" spans="1:44" ht="28.9" x14ac:dyDescent="0.5">
      <c r="A612" s="18">
        <v>44453</v>
      </c>
      <c r="B612" s="10">
        <v>67</v>
      </c>
      <c r="C612" s="9">
        <v>25364</v>
      </c>
      <c r="D612" s="10" t="s">
        <v>227</v>
      </c>
      <c r="E612" s="10"/>
      <c r="F612" s="10">
        <v>8.11</v>
      </c>
      <c r="G612" s="10"/>
      <c r="H612" s="19">
        <v>48</v>
      </c>
      <c r="I612" s="19" t="s">
        <v>216</v>
      </c>
      <c r="J612" s="19">
        <v>8.39</v>
      </c>
      <c r="K612" s="19">
        <v>83.26</v>
      </c>
      <c r="L612" s="19" t="s">
        <v>217</v>
      </c>
      <c r="M612" s="19">
        <v>1000</v>
      </c>
      <c r="N612" s="19">
        <v>1217</v>
      </c>
      <c r="O612" s="19">
        <v>54.77</v>
      </c>
      <c r="P612" s="19">
        <v>0.54769999999999996</v>
      </c>
      <c r="Q612" s="19">
        <v>0.21</v>
      </c>
      <c r="R612" s="19">
        <v>0</v>
      </c>
      <c r="S612" s="19">
        <v>56</v>
      </c>
      <c r="T612" s="19">
        <v>0.71</v>
      </c>
      <c r="U612" s="19">
        <v>1390</v>
      </c>
      <c r="V612" s="19">
        <v>880</v>
      </c>
      <c r="W612" s="19">
        <v>676</v>
      </c>
      <c r="X612" s="19">
        <v>400</v>
      </c>
      <c r="Y612" s="19" t="s">
        <v>238</v>
      </c>
      <c r="Z612" s="19" t="s">
        <v>232</v>
      </c>
      <c r="AA612" s="19" t="s">
        <v>178</v>
      </c>
      <c r="AB612" s="19" t="s">
        <v>222</v>
      </c>
      <c r="AC612" s="19">
        <v>1.6254999999999999</v>
      </c>
      <c r="AD612" s="19">
        <v>480.99590000000001</v>
      </c>
      <c r="AE612" s="19">
        <v>197.90299999999999</v>
      </c>
      <c r="AF612" s="19">
        <v>319.55950000000001</v>
      </c>
      <c r="AG612" s="26">
        <v>32173.07</v>
      </c>
      <c r="AH612" s="26">
        <v>86316.04</v>
      </c>
      <c r="AI612" s="19">
        <v>1708.5778</v>
      </c>
      <c r="AJ612" s="26">
        <v>89290.1</v>
      </c>
      <c r="AK612" s="19" t="s">
        <v>303</v>
      </c>
      <c r="AL612" s="22">
        <v>118381</v>
      </c>
      <c r="AM612" s="22">
        <v>217428</v>
      </c>
      <c r="AN612" s="22">
        <v>18068724</v>
      </c>
      <c r="AO612" s="27">
        <v>19012</v>
      </c>
      <c r="AP612" s="19" t="s">
        <v>245</v>
      </c>
      <c r="AQ612" t="s">
        <v>1811</v>
      </c>
      <c r="AR612" s="19" t="s">
        <v>34</v>
      </c>
    </row>
    <row r="613" spans="1:44" ht="28.9" x14ac:dyDescent="0.5">
      <c r="A613" s="20">
        <v>44454</v>
      </c>
      <c r="B613" s="13">
        <v>76</v>
      </c>
      <c r="C613" s="12">
        <v>7372</v>
      </c>
      <c r="D613" s="13" t="s">
        <v>277</v>
      </c>
      <c r="E613" s="13"/>
      <c r="F613" s="13">
        <v>1.25</v>
      </c>
      <c r="G613" s="13" t="s">
        <v>76</v>
      </c>
      <c r="H613" s="21">
        <v>55</v>
      </c>
      <c r="I613" s="21" t="s">
        <v>237</v>
      </c>
      <c r="J613" s="21">
        <v>2.5499999999999998</v>
      </c>
      <c r="K613" s="21">
        <v>65.959999999999994</v>
      </c>
      <c r="L613" s="21" t="s">
        <v>230</v>
      </c>
      <c r="M613" s="21">
        <v>1000</v>
      </c>
      <c r="N613" s="21">
        <v>915</v>
      </c>
      <c r="O613" s="21">
        <v>59.62</v>
      </c>
      <c r="P613" s="21">
        <v>0.59619999999999995</v>
      </c>
      <c r="Q613" s="21">
        <v>0.25</v>
      </c>
      <c r="R613" s="21">
        <v>0</v>
      </c>
      <c r="S613" s="21">
        <v>57</v>
      </c>
      <c r="T613" s="21">
        <v>0.75</v>
      </c>
      <c r="U613" s="21">
        <v>1867</v>
      </c>
      <c r="V613" s="21">
        <v>881</v>
      </c>
      <c r="W613" s="21">
        <v>601</v>
      </c>
      <c r="X613" s="21">
        <v>323</v>
      </c>
      <c r="Y613" s="21" t="s">
        <v>218</v>
      </c>
      <c r="Z613" s="21" t="s">
        <v>219</v>
      </c>
      <c r="AA613" s="21" t="s">
        <v>177</v>
      </c>
      <c r="AB613" s="21" t="s">
        <v>261</v>
      </c>
      <c r="AC613" s="21">
        <v>1.0201</v>
      </c>
      <c r="AD613" s="21">
        <v>434.09199999999998</v>
      </c>
      <c r="AE613" s="21">
        <v>106.9564</v>
      </c>
      <c r="AF613" s="21">
        <v>686.50789999999995</v>
      </c>
      <c r="AG613" s="28">
        <v>33825.760000000002</v>
      </c>
      <c r="AH613" s="28">
        <v>196486.25</v>
      </c>
      <c r="AI613" s="21">
        <v>1737.6414</v>
      </c>
      <c r="AJ613" s="28">
        <v>75879.59</v>
      </c>
      <c r="AK613" s="21" t="s">
        <v>275</v>
      </c>
      <c r="AL613" s="23">
        <v>117592</v>
      </c>
      <c r="AM613" s="23">
        <v>201015</v>
      </c>
      <c r="AN613" s="23">
        <v>19858812</v>
      </c>
      <c r="AO613" s="29">
        <v>23155</v>
      </c>
      <c r="AP613" s="21" t="s">
        <v>245</v>
      </c>
      <c r="AQ613" t="s">
        <v>1807</v>
      </c>
      <c r="AR613" s="21" t="s">
        <v>34</v>
      </c>
    </row>
    <row r="614" spans="1:44" ht="28.9" x14ac:dyDescent="0.5">
      <c r="A614" s="18">
        <v>44455</v>
      </c>
      <c r="B614" s="10">
        <v>47</v>
      </c>
      <c r="C614" s="9">
        <v>11615</v>
      </c>
      <c r="D614" s="10" t="s">
        <v>215</v>
      </c>
      <c r="E614" s="10"/>
      <c r="F614" s="10">
        <v>15.68</v>
      </c>
      <c r="G614" s="10" t="s">
        <v>44</v>
      </c>
      <c r="H614" s="19">
        <v>61</v>
      </c>
      <c r="I614" s="19" t="s">
        <v>237</v>
      </c>
      <c r="J614" s="19">
        <v>4.07</v>
      </c>
      <c r="K614" s="19">
        <v>86.47</v>
      </c>
      <c r="L614" s="19" t="s">
        <v>242</v>
      </c>
      <c r="M614" s="19">
        <v>1000</v>
      </c>
      <c r="N614" s="19">
        <v>1019</v>
      </c>
      <c r="O614" s="19">
        <v>62.25</v>
      </c>
      <c r="P614" s="19">
        <v>0.62250000000000005</v>
      </c>
      <c r="Q614" s="19">
        <v>0.27</v>
      </c>
      <c r="R614" s="19">
        <v>0</v>
      </c>
      <c r="S614" s="19">
        <v>50</v>
      </c>
      <c r="T614" s="19">
        <v>0.77</v>
      </c>
      <c r="U614" s="19">
        <v>1383</v>
      </c>
      <c r="V614" s="19">
        <v>850</v>
      </c>
      <c r="W614" s="19">
        <v>683</v>
      </c>
      <c r="X614" s="19">
        <v>247</v>
      </c>
      <c r="Y614" s="19" t="s">
        <v>218</v>
      </c>
      <c r="Z614" s="19" t="s">
        <v>219</v>
      </c>
      <c r="AA614" s="19" t="s">
        <v>178</v>
      </c>
      <c r="AB614" s="19" t="s">
        <v>239</v>
      </c>
      <c r="AC614" s="19">
        <v>1.0044</v>
      </c>
      <c r="AD614" s="19">
        <v>476.28969999999998</v>
      </c>
      <c r="AE614" s="19">
        <v>167.01140000000001</v>
      </c>
      <c r="AF614" s="19">
        <v>628.42529999999999</v>
      </c>
      <c r="AG614" s="26">
        <v>39993.269999999997</v>
      </c>
      <c r="AH614" s="26">
        <v>128282.58</v>
      </c>
      <c r="AI614" s="19">
        <v>2486.0408000000002</v>
      </c>
      <c r="AJ614" s="26">
        <v>72845.039999999994</v>
      </c>
      <c r="AK614" s="19" t="s">
        <v>310</v>
      </c>
      <c r="AL614" s="22">
        <v>137276</v>
      </c>
      <c r="AM614" s="22">
        <v>231716</v>
      </c>
      <c r="AN614" s="22">
        <v>24673061</v>
      </c>
      <c r="AO614" s="27">
        <v>16680</v>
      </c>
      <c r="AP614" s="19" t="s">
        <v>241</v>
      </c>
      <c r="AQ614" t="s">
        <v>2850</v>
      </c>
      <c r="AR614" s="19" t="s">
        <v>77</v>
      </c>
    </row>
    <row r="615" spans="1:44" ht="28.9" x14ac:dyDescent="0.5">
      <c r="A615" s="20">
        <v>44455</v>
      </c>
      <c r="B615" s="13">
        <v>23</v>
      </c>
      <c r="C615" s="12">
        <v>12799</v>
      </c>
      <c r="D615" s="13" t="s">
        <v>277</v>
      </c>
      <c r="E615" s="13"/>
      <c r="F615" s="13">
        <v>21.32</v>
      </c>
      <c r="G615" s="13" t="s">
        <v>49</v>
      </c>
      <c r="H615" s="21">
        <v>52</v>
      </c>
      <c r="I615" s="21" t="s">
        <v>237</v>
      </c>
      <c r="J615" s="21">
        <v>7.89</v>
      </c>
      <c r="K615" s="21">
        <v>78.87</v>
      </c>
      <c r="L615" s="21" t="s">
        <v>242</v>
      </c>
      <c r="M615" s="21">
        <v>1000</v>
      </c>
      <c r="N615" s="21">
        <v>1348</v>
      </c>
      <c r="O615" s="21">
        <v>53.86</v>
      </c>
      <c r="P615" s="21">
        <v>0.53859999999999997</v>
      </c>
      <c r="Q615" s="21">
        <v>0.25</v>
      </c>
      <c r="R615" s="21">
        <v>0</v>
      </c>
      <c r="S615" s="21">
        <v>57</v>
      </c>
      <c r="T615" s="21">
        <v>0.75</v>
      </c>
      <c r="U615" s="21">
        <v>1537</v>
      </c>
      <c r="V615" s="21">
        <v>891</v>
      </c>
      <c r="W615" s="21">
        <v>608</v>
      </c>
      <c r="X615" s="21">
        <v>273</v>
      </c>
      <c r="Y615" s="21" t="s">
        <v>218</v>
      </c>
      <c r="Z615" s="21" t="s">
        <v>232</v>
      </c>
      <c r="AA615" s="21" t="s">
        <v>178</v>
      </c>
      <c r="AB615" s="21" t="s">
        <v>233</v>
      </c>
      <c r="AC615" s="21">
        <v>1.0974999999999999</v>
      </c>
      <c r="AD615" s="21">
        <v>241.85570000000001</v>
      </c>
      <c r="AE615" s="21">
        <v>103.9071</v>
      </c>
      <c r="AF615" s="21">
        <v>313.4119</v>
      </c>
      <c r="AG615" s="28">
        <v>27704.21</v>
      </c>
      <c r="AH615" s="28">
        <v>270770.11</v>
      </c>
      <c r="AI615" s="21">
        <v>2490.9254999999998</v>
      </c>
      <c r="AJ615" s="28">
        <v>70108.38</v>
      </c>
      <c r="AK615" s="21" t="s">
        <v>244</v>
      </c>
      <c r="AL615" s="23">
        <v>93492</v>
      </c>
      <c r="AM615" s="23">
        <v>162599</v>
      </c>
      <c r="AN615" s="23">
        <v>23416485</v>
      </c>
      <c r="AO615" s="29">
        <v>19765</v>
      </c>
      <c r="AP615" s="21" t="s">
        <v>224</v>
      </c>
      <c r="AQ615" t="s">
        <v>1889</v>
      </c>
      <c r="AR615" s="21" t="s">
        <v>371</v>
      </c>
    </row>
    <row r="616" spans="1:44" ht="28.9" x14ac:dyDescent="0.5">
      <c r="A616" s="18">
        <v>44456</v>
      </c>
      <c r="B616" s="10">
        <v>2</v>
      </c>
      <c r="C616" s="9">
        <v>20387</v>
      </c>
      <c r="D616" s="10" t="s">
        <v>264</v>
      </c>
      <c r="E616" s="10"/>
      <c r="F616" s="10">
        <v>8.65</v>
      </c>
      <c r="G616" s="10" t="s">
        <v>38</v>
      </c>
      <c r="H616" s="19">
        <v>71</v>
      </c>
      <c r="I616" s="19" t="s">
        <v>229</v>
      </c>
      <c r="J616" s="19">
        <v>5.89</v>
      </c>
      <c r="K616" s="19">
        <v>77.37</v>
      </c>
      <c r="L616" s="19" t="s">
        <v>242</v>
      </c>
      <c r="M616" s="19">
        <v>1000</v>
      </c>
      <c r="N616" s="19">
        <v>1002</v>
      </c>
      <c r="O616" s="19">
        <v>61.08</v>
      </c>
      <c r="P616" s="19">
        <v>0.61080000000000001</v>
      </c>
      <c r="Q616" s="19">
        <v>0.23</v>
      </c>
      <c r="R616" s="19">
        <v>0</v>
      </c>
      <c r="S616" s="19">
        <v>73</v>
      </c>
      <c r="T616" s="19">
        <v>0.73</v>
      </c>
      <c r="U616" s="19">
        <v>1763</v>
      </c>
      <c r="V616" s="19">
        <v>822</v>
      </c>
      <c r="W616" s="19">
        <v>673</v>
      </c>
      <c r="X616" s="19">
        <v>371</v>
      </c>
      <c r="Y616" s="19" t="s">
        <v>238</v>
      </c>
      <c r="Z616" s="19" t="s">
        <v>232</v>
      </c>
      <c r="AA616" s="19" t="s">
        <v>178</v>
      </c>
      <c r="AB616" s="19" t="s">
        <v>222</v>
      </c>
      <c r="AC616" s="19">
        <v>1.3201000000000001</v>
      </c>
      <c r="AD616" s="19">
        <v>489.8571</v>
      </c>
      <c r="AE616" s="19">
        <v>191.59610000000001</v>
      </c>
      <c r="AF616" s="19">
        <v>514.86389999999994</v>
      </c>
      <c r="AG616" s="26">
        <v>39568.129999999997</v>
      </c>
      <c r="AH616" s="26">
        <v>287517.38</v>
      </c>
      <c r="AI616" s="19">
        <v>2684.0329999999999</v>
      </c>
      <c r="AJ616" s="26">
        <v>83152.34</v>
      </c>
      <c r="AK616" s="19" t="s">
        <v>282</v>
      </c>
      <c r="AL616" s="22">
        <v>100911</v>
      </c>
      <c r="AM616" s="22">
        <v>197424</v>
      </c>
      <c r="AN616" s="22">
        <v>22921352</v>
      </c>
      <c r="AO616" s="27">
        <v>20472</v>
      </c>
      <c r="AP616" s="19" t="s">
        <v>263</v>
      </c>
      <c r="AQ616" t="s">
        <v>2851</v>
      </c>
      <c r="AR616" s="19" t="s">
        <v>34</v>
      </c>
    </row>
    <row r="617" spans="1:44" ht="28.9" x14ac:dyDescent="0.5">
      <c r="A617" s="20">
        <v>44457</v>
      </c>
      <c r="B617" s="13">
        <v>80</v>
      </c>
      <c r="C617" s="12">
        <v>12133</v>
      </c>
      <c r="D617" s="13" t="s">
        <v>215</v>
      </c>
      <c r="E617" s="13"/>
      <c r="F617" s="13">
        <v>6.12</v>
      </c>
      <c r="G617" s="13" t="s">
        <v>30</v>
      </c>
      <c r="H617" s="21">
        <v>31</v>
      </c>
      <c r="I617" s="21" t="s">
        <v>254</v>
      </c>
      <c r="J617" s="21">
        <v>1.58</v>
      </c>
      <c r="K617" s="21">
        <v>85.9</v>
      </c>
      <c r="L617" s="21" t="s">
        <v>230</v>
      </c>
      <c r="M617" s="21">
        <v>1000</v>
      </c>
      <c r="N617" s="21">
        <v>1193</v>
      </c>
      <c r="O617" s="21">
        <v>52.32</v>
      </c>
      <c r="P617" s="21">
        <v>0.5232</v>
      </c>
      <c r="Q617" s="21">
        <v>0.26</v>
      </c>
      <c r="R617" s="21">
        <v>0</v>
      </c>
      <c r="S617" s="21">
        <v>56</v>
      </c>
      <c r="T617" s="21">
        <v>0.76</v>
      </c>
      <c r="U617" s="21">
        <v>1975</v>
      </c>
      <c r="V617" s="21">
        <v>865</v>
      </c>
      <c r="W617" s="21">
        <v>675</v>
      </c>
      <c r="X617" s="21">
        <v>374</v>
      </c>
      <c r="Y617" s="21" t="s">
        <v>231</v>
      </c>
      <c r="Z617" s="21" t="s">
        <v>219</v>
      </c>
      <c r="AA617" s="21" t="s">
        <v>177</v>
      </c>
      <c r="AB617" s="21" t="s">
        <v>261</v>
      </c>
      <c r="AC617" s="21">
        <v>1.3631</v>
      </c>
      <c r="AD617" s="21">
        <v>406.15929999999997</v>
      </c>
      <c r="AE617" s="21">
        <v>174.69239999999999</v>
      </c>
      <c r="AF617" s="21">
        <v>613.45910000000003</v>
      </c>
      <c r="AG617" s="28">
        <v>35640.269999999997</v>
      </c>
      <c r="AH617" s="28">
        <v>98604.82</v>
      </c>
      <c r="AI617" s="21">
        <v>2792.8143</v>
      </c>
      <c r="AJ617" s="28">
        <v>85313.96</v>
      </c>
      <c r="AK617" s="21" t="s">
        <v>255</v>
      </c>
      <c r="AL617" s="23">
        <v>121576</v>
      </c>
      <c r="AM617" s="23">
        <v>169010</v>
      </c>
      <c r="AN617" s="23">
        <v>16765044</v>
      </c>
      <c r="AO617" s="29">
        <v>16959</v>
      </c>
      <c r="AP617" s="21" t="s">
        <v>241</v>
      </c>
      <c r="AQ617" t="s">
        <v>1807</v>
      </c>
      <c r="AR617" s="21" t="s">
        <v>34</v>
      </c>
    </row>
    <row r="618" spans="1:44" ht="28.9" x14ac:dyDescent="0.5">
      <c r="A618" s="18">
        <v>44457</v>
      </c>
      <c r="B618" s="10">
        <v>54</v>
      </c>
      <c r="C618" s="9">
        <v>15238</v>
      </c>
      <c r="D618" s="10" t="s">
        <v>264</v>
      </c>
      <c r="E618" s="10" t="s">
        <v>440</v>
      </c>
      <c r="F618" s="10">
        <v>19.98</v>
      </c>
      <c r="G618" s="10" t="s">
        <v>59</v>
      </c>
      <c r="H618" s="19">
        <v>37</v>
      </c>
      <c r="I618" s="19" t="s">
        <v>237</v>
      </c>
      <c r="J618" s="19">
        <v>4.05</v>
      </c>
      <c r="K618" s="19">
        <v>99.9</v>
      </c>
      <c r="L618" s="19" t="s">
        <v>230</v>
      </c>
      <c r="M618" s="19">
        <v>1000</v>
      </c>
      <c r="N618" s="19">
        <v>1416</v>
      </c>
      <c r="O618" s="19">
        <v>54.61</v>
      </c>
      <c r="P618" s="19">
        <v>0.54610000000000003</v>
      </c>
      <c r="Q618" s="19">
        <v>0.22</v>
      </c>
      <c r="R618" s="19">
        <v>0</v>
      </c>
      <c r="S618" s="19">
        <v>66</v>
      </c>
      <c r="T618" s="19">
        <v>0.72</v>
      </c>
      <c r="U618" s="19">
        <v>1464</v>
      </c>
      <c r="V618" s="19">
        <v>855</v>
      </c>
      <c r="W618" s="19">
        <v>660</v>
      </c>
      <c r="X618" s="19">
        <v>230</v>
      </c>
      <c r="Y618" s="19" t="s">
        <v>231</v>
      </c>
      <c r="Z618" s="19" t="s">
        <v>243</v>
      </c>
      <c r="AA618" s="19" t="s">
        <v>177</v>
      </c>
      <c r="AB618" s="19" t="s">
        <v>40</v>
      </c>
      <c r="AC618" s="19">
        <v>1.1919</v>
      </c>
      <c r="AD618" s="19">
        <v>111.94119999999999</v>
      </c>
      <c r="AE618" s="19">
        <v>183.64779999999999</v>
      </c>
      <c r="AF618" s="19">
        <v>650.04309999999998</v>
      </c>
      <c r="AG618" s="26">
        <v>32395.87</v>
      </c>
      <c r="AH618" s="26">
        <v>294274</v>
      </c>
      <c r="AI618" s="19">
        <v>1116.3258000000001</v>
      </c>
      <c r="AJ618" s="26">
        <v>70571.960000000006</v>
      </c>
      <c r="AK618" s="19" t="s">
        <v>223</v>
      </c>
      <c r="AL618" s="22">
        <v>112595</v>
      </c>
      <c r="AM618" s="22">
        <v>198927</v>
      </c>
      <c r="AN618" s="22">
        <v>21331883</v>
      </c>
      <c r="AO618" s="27">
        <v>17092</v>
      </c>
      <c r="AP618" s="19" t="s">
        <v>241</v>
      </c>
      <c r="AQ618" t="s">
        <v>62</v>
      </c>
      <c r="AR618" s="19" t="s">
        <v>34</v>
      </c>
    </row>
    <row r="619" spans="1:44" ht="28.9" x14ac:dyDescent="0.5">
      <c r="A619" s="20">
        <v>44457</v>
      </c>
      <c r="B619" s="13">
        <v>90</v>
      </c>
      <c r="C619" s="12">
        <v>34800</v>
      </c>
      <c r="D619" s="13" t="s">
        <v>277</v>
      </c>
      <c r="E619" s="13"/>
      <c r="F619" s="13">
        <v>10.53</v>
      </c>
      <c r="G619" s="13"/>
      <c r="H619" s="21">
        <v>50</v>
      </c>
      <c r="I619" s="21" t="s">
        <v>216</v>
      </c>
      <c r="J619" s="21">
        <v>8.6300000000000008</v>
      </c>
      <c r="K619" s="21">
        <v>80.58</v>
      </c>
      <c r="L619" s="21" t="s">
        <v>217</v>
      </c>
      <c r="M619" s="21">
        <v>1000</v>
      </c>
      <c r="N619" s="21">
        <v>1286</v>
      </c>
      <c r="O619" s="21">
        <v>67.739999999999995</v>
      </c>
      <c r="P619" s="21">
        <v>0.6774</v>
      </c>
      <c r="Q619" s="21">
        <v>0.21</v>
      </c>
      <c r="R619" s="21">
        <v>0</v>
      </c>
      <c r="S619" s="21">
        <v>72</v>
      </c>
      <c r="T619" s="21">
        <v>0.71</v>
      </c>
      <c r="U619" s="21">
        <v>1945</v>
      </c>
      <c r="V619" s="21">
        <v>857</v>
      </c>
      <c r="W619" s="21">
        <v>677</v>
      </c>
      <c r="X619" s="21">
        <v>349</v>
      </c>
      <c r="Y619" s="21" t="s">
        <v>238</v>
      </c>
      <c r="Z619" s="21" t="s">
        <v>243</v>
      </c>
      <c r="AA619" s="21" t="s">
        <v>177</v>
      </c>
      <c r="AB619" s="21" t="s">
        <v>261</v>
      </c>
      <c r="AC619" s="21">
        <v>1.1369</v>
      </c>
      <c r="AD619" s="21">
        <v>312.68779999999998</v>
      </c>
      <c r="AE619" s="21">
        <v>152.90989999999999</v>
      </c>
      <c r="AF619" s="21">
        <v>469.8372</v>
      </c>
      <c r="AG619" s="28">
        <v>21976.22</v>
      </c>
      <c r="AH619" s="28">
        <v>177575.84</v>
      </c>
      <c r="AI619" s="21">
        <v>1271.8363999999999</v>
      </c>
      <c r="AJ619" s="28">
        <v>86944.93</v>
      </c>
      <c r="AK619" s="21" t="s">
        <v>291</v>
      </c>
      <c r="AL619" s="23">
        <v>103724</v>
      </c>
      <c r="AM619" s="23">
        <v>163089</v>
      </c>
      <c r="AN619" s="23">
        <v>24078150</v>
      </c>
      <c r="AO619" s="29">
        <v>19531</v>
      </c>
      <c r="AP619" s="21" t="s">
        <v>263</v>
      </c>
      <c r="AQ619" t="s">
        <v>62</v>
      </c>
      <c r="AR619" s="21" t="s">
        <v>51</v>
      </c>
    </row>
    <row r="620" spans="1:44" ht="28.9" x14ac:dyDescent="0.5">
      <c r="A620" s="18">
        <v>44458</v>
      </c>
      <c r="B620" s="10">
        <v>28</v>
      </c>
      <c r="C620" s="9">
        <v>6715</v>
      </c>
      <c r="D620" s="10" t="s">
        <v>227</v>
      </c>
      <c r="E620" s="10" t="s">
        <v>441</v>
      </c>
      <c r="F620" s="10">
        <v>16.600000000000001</v>
      </c>
      <c r="G620" s="10"/>
      <c r="H620" s="19">
        <v>45</v>
      </c>
      <c r="I620" s="19" t="s">
        <v>237</v>
      </c>
      <c r="J620" s="19">
        <v>4.21</v>
      </c>
      <c r="K620" s="19">
        <v>66.55</v>
      </c>
      <c r="L620" s="19" t="s">
        <v>217</v>
      </c>
      <c r="M620" s="19">
        <v>1000</v>
      </c>
      <c r="N620" s="19">
        <v>896</v>
      </c>
      <c r="O620" s="19">
        <v>54.47</v>
      </c>
      <c r="P620" s="19">
        <v>0.54469999999999996</v>
      </c>
      <c r="Q620" s="19">
        <v>0.23</v>
      </c>
      <c r="R620" s="19">
        <v>0</v>
      </c>
      <c r="S620" s="19">
        <v>62</v>
      </c>
      <c r="T620" s="19">
        <v>0.73</v>
      </c>
      <c r="U620" s="19">
        <v>1169</v>
      </c>
      <c r="V620" s="19">
        <v>808</v>
      </c>
      <c r="W620" s="19">
        <v>601</v>
      </c>
      <c r="X620" s="19">
        <v>381</v>
      </c>
      <c r="Y620" s="19" t="s">
        <v>238</v>
      </c>
      <c r="Z620" s="19" t="s">
        <v>219</v>
      </c>
      <c r="AA620" s="19" t="s">
        <v>178</v>
      </c>
      <c r="AB620" s="19" t="s">
        <v>239</v>
      </c>
      <c r="AC620" s="19">
        <v>1.4011</v>
      </c>
      <c r="AD620" s="19">
        <v>146.30019999999999</v>
      </c>
      <c r="AE620" s="19">
        <v>130.27549999999999</v>
      </c>
      <c r="AF620" s="19">
        <v>443.1533</v>
      </c>
      <c r="AG620" s="26">
        <v>29343.97</v>
      </c>
      <c r="AH620" s="26">
        <v>213218.08</v>
      </c>
      <c r="AI620" s="19">
        <v>1030.1221</v>
      </c>
      <c r="AJ620" s="26">
        <v>87676.9</v>
      </c>
      <c r="AK620" s="19" t="s">
        <v>299</v>
      </c>
      <c r="AL620" s="22">
        <v>143580</v>
      </c>
      <c r="AM620" s="22">
        <v>184853</v>
      </c>
      <c r="AN620" s="22">
        <v>20792847</v>
      </c>
      <c r="AO620" s="27">
        <v>16258</v>
      </c>
      <c r="AP620" s="19" t="s">
        <v>224</v>
      </c>
      <c r="AQ620" t="s">
        <v>1807</v>
      </c>
      <c r="AR620" s="19" t="s">
        <v>49</v>
      </c>
    </row>
    <row r="621" spans="1:44" ht="28.9" x14ac:dyDescent="0.5">
      <c r="A621" s="20">
        <v>44459</v>
      </c>
      <c r="B621" s="13">
        <v>62</v>
      </c>
      <c r="C621" s="12">
        <v>23373</v>
      </c>
      <c r="D621" s="13" t="s">
        <v>277</v>
      </c>
      <c r="E621" s="13"/>
      <c r="F621" s="13">
        <v>15.72</v>
      </c>
      <c r="G621" s="13" t="s">
        <v>51</v>
      </c>
      <c r="H621" s="21">
        <v>27</v>
      </c>
      <c r="I621" s="21" t="s">
        <v>237</v>
      </c>
      <c r="J621" s="21">
        <v>4.22</v>
      </c>
      <c r="K621" s="21">
        <v>69.86</v>
      </c>
      <c r="L621" s="21" t="s">
        <v>230</v>
      </c>
      <c r="M621" s="21">
        <v>1000</v>
      </c>
      <c r="N621" s="21">
        <v>1391</v>
      </c>
      <c r="O621" s="21">
        <v>52.42</v>
      </c>
      <c r="P621" s="21">
        <v>0.5242</v>
      </c>
      <c r="Q621" s="21">
        <v>0.01</v>
      </c>
      <c r="R621" s="21">
        <v>0</v>
      </c>
      <c r="S621" s="21">
        <v>56</v>
      </c>
      <c r="T621" s="21">
        <v>0.73</v>
      </c>
      <c r="U621" s="21">
        <v>1256</v>
      </c>
      <c r="V621" s="21">
        <v>888</v>
      </c>
      <c r="W621" s="21">
        <v>666</v>
      </c>
      <c r="X621" s="21">
        <v>288</v>
      </c>
      <c r="Y621" s="21" t="s">
        <v>231</v>
      </c>
      <c r="Z621" s="21" t="s">
        <v>219</v>
      </c>
      <c r="AA621" s="21" t="s">
        <v>220</v>
      </c>
      <c r="AB621" s="21" t="s">
        <v>239</v>
      </c>
      <c r="AC621" s="21">
        <v>1.0772999999999999</v>
      </c>
      <c r="AD621" s="21">
        <v>475.52210000000002</v>
      </c>
      <c r="AE621" s="21">
        <v>186.72040000000001</v>
      </c>
      <c r="AF621" s="21">
        <v>673.44169999999997</v>
      </c>
      <c r="AG621" s="28">
        <v>29661.49</v>
      </c>
      <c r="AH621" s="28">
        <v>273908.26</v>
      </c>
      <c r="AI621" s="21">
        <v>2980.6381999999999</v>
      </c>
      <c r="AJ621" s="28">
        <v>87654.11</v>
      </c>
      <c r="AK621" s="21" t="s">
        <v>288</v>
      </c>
      <c r="AL621" s="23">
        <v>126259</v>
      </c>
      <c r="AM621" s="23">
        <v>170327</v>
      </c>
      <c r="AN621" s="23">
        <v>19657242</v>
      </c>
      <c r="AO621" s="29">
        <v>16361</v>
      </c>
      <c r="AP621" s="21" t="s">
        <v>263</v>
      </c>
      <c r="AQ621" t="s">
        <v>1807</v>
      </c>
      <c r="AR621" s="21" t="s">
        <v>53</v>
      </c>
    </row>
    <row r="622" spans="1:44" ht="28.9" x14ac:dyDescent="0.5">
      <c r="A622" s="18">
        <v>44460</v>
      </c>
      <c r="B622" s="10">
        <v>78</v>
      </c>
      <c r="C622" s="9">
        <v>31430</v>
      </c>
      <c r="D622" s="10" t="s">
        <v>249</v>
      </c>
      <c r="E622" s="10"/>
      <c r="F622" s="10">
        <v>9.07</v>
      </c>
      <c r="G622" s="10"/>
      <c r="H622" s="19">
        <v>84</v>
      </c>
      <c r="I622" s="19" t="s">
        <v>254</v>
      </c>
      <c r="J622" s="19">
        <v>7.75</v>
      </c>
      <c r="K622" s="19">
        <v>81.53</v>
      </c>
      <c r="L622" s="19" t="s">
        <v>217</v>
      </c>
      <c r="M622" s="19">
        <v>1000</v>
      </c>
      <c r="N622" s="19">
        <v>1354</v>
      </c>
      <c r="O622" s="19">
        <v>59.9</v>
      </c>
      <c r="P622" s="19">
        <v>0.59899999999999998</v>
      </c>
      <c r="Q622" s="19">
        <v>0.01</v>
      </c>
      <c r="R622" s="19">
        <v>0</v>
      </c>
      <c r="S622" s="19">
        <v>65</v>
      </c>
      <c r="T622" s="19">
        <v>0.77</v>
      </c>
      <c r="U622" s="19">
        <v>1170</v>
      </c>
      <c r="V622" s="19">
        <v>868</v>
      </c>
      <c r="W622" s="19">
        <v>621</v>
      </c>
      <c r="X622" s="19">
        <v>226</v>
      </c>
      <c r="Y622" s="19" t="s">
        <v>231</v>
      </c>
      <c r="Z622" s="19" t="s">
        <v>232</v>
      </c>
      <c r="AA622" s="19" t="s">
        <v>177</v>
      </c>
      <c r="AB622" s="19" t="s">
        <v>40</v>
      </c>
      <c r="AC622" s="19">
        <v>1.1382000000000001</v>
      </c>
      <c r="AD622" s="19">
        <v>287.37329999999997</v>
      </c>
      <c r="AE622" s="19">
        <v>173.0103</v>
      </c>
      <c r="AF622" s="19">
        <v>430.83339999999998</v>
      </c>
      <c r="AG622" s="26">
        <v>38747.79</v>
      </c>
      <c r="AH622" s="26">
        <v>126579.26</v>
      </c>
      <c r="AI622" s="19">
        <v>1379.5681999999999</v>
      </c>
      <c r="AJ622" s="26">
        <v>86824.75</v>
      </c>
      <c r="AK622" s="19" t="s">
        <v>275</v>
      </c>
      <c r="AL622" s="22">
        <v>147779</v>
      </c>
      <c r="AM622" s="22">
        <v>167421</v>
      </c>
      <c r="AN622" s="22">
        <v>22135711</v>
      </c>
      <c r="AO622" s="27">
        <v>22341</v>
      </c>
      <c r="AP622" s="19" t="s">
        <v>252</v>
      </c>
      <c r="AQ622" t="s">
        <v>1785</v>
      </c>
      <c r="AR622" s="19" t="s">
        <v>34</v>
      </c>
    </row>
    <row r="623" spans="1:44" ht="28.9" x14ac:dyDescent="0.5">
      <c r="A623" s="20">
        <v>44460</v>
      </c>
      <c r="B623" s="13">
        <v>71</v>
      </c>
      <c r="C623" s="12">
        <v>29666</v>
      </c>
      <c r="D623" s="13" t="s">
        <v>264</v>
      </c>
      <c r="E623" s="13"/>
      <c r="F623" s="13">
        <v>17</v>
      </c>
      <c r="G623" s="13" t="s">
        <v>61</v>
      </c>
      <c r="H623" s="21">
        <v>66</v>
      </c>
      <c r="I623" s="21" t="s">
        <v>216</v>
      </c>
      <c r="J623" s="21">
        <v>2.82</v>
      </c>
      <c r="K623" s="21">
        <v>76.680000000000007</v>
      </c>
      <c r="L623" s="21" t="s">
        <v>217</v>
      </c>
      <c r="M623" s="21">
        <v>1000</v>
      </c>
      <c r="N623" s="21">
        <v>1057</v>
      </c>
      <c r="O623" s="21">
        <v>50.09</v>
      </c>
      <c r="P623" s="21">
        <v>0.50090000000000001</v>
      </c>
      <c r="Q623" s="21">
        <v>0.01</v>
      </c>
      <c r="R623" s="21">
        <v>0</v>
      </c>
      <c r="S623" s="21">
        <v>73</v>
      </c>
      <c r="T623" s="21">
        <v>0.74</v>
      </c>
      <c r="U623" s="21">
        <v>1306</v>
      </c>
      <c r="V623" s="21">
        <v>887</v>
      </c>
      <c r="W623" s="21">
        <v>663</v>
      </c>
      <c r="X623" s="21">
        <v>355</v>
      </c>
      <c r="Y623" s="21" t="s">
        <v>231</v>
      </c>
      <c r="Z623" s="21" t="s">
        <v>219</v>
      </c>
      <c r="AA623" s="21" t="s">
        <v>177</v>
      </c>
      <c r="AB623" s="21" t="s">
        <v>233</v>
      </c>
      <c r="AC623" s="21">
        <v>1.7281</v>
      </c>
      <c r="AD623" s="21">
        <v>479.01</v>
      </c>
      <c r="AE623" s="21">
        <v>140.48089999999999</v>
      </c>
      <c r="AF623" s="21">
        <v>589.7953</v>
      </c>
      <c r="AG623" s="28">
        <v>29695.25</v>
      </c>
      <c r="AH623" s="28">
        <v>244751.41</v>
      </c>
      <c r="AI623" s="21">
        <v>1416.4305999999999</v>
      </c>
      <c r="AJ623" s="28">
        <v>83732.38</v>
      </c>
      <c r="AK623" s="21" t="s">
        <v>262</v>
      </c>
      <c r="AL623" s="23">
        <v>149728</v>
      </c>
      <c r="AM623" s="23">
        <v>163829</v>
      </c>
      <c r="AN623" s="23">
        <v>24513389</v>
      </c>
      <c r="AO623" s="29">
        <v>24131</v>
      </c>
      <c r="AP623" s="21" t="s">
        <v>263</v>
      </c>
      <c r="AQ623" t="s">
        <v>1811</v>
      </c>
      <c r="AR623" s="21" t="s">
        <v>35</v>
      </c>
    </row>
    <row r="624" spans="1:44" ht="28.9" x14ac:dyDescent="0.5">
      <c r="A624" s="18">
        <v>44460</v>
      </c>
      <c r="B624" s="10">
        <v>45</v>
      </c>
      <c r="C624" s="9">
        <v>7273</v>
      </c>
      <c r="D624" s="10" t="s">
        <v>215</v>
      </c>
      <c r="E624" s="10"/>
      <c r="F624" s="10">
        <v>18.510000000000002</v>
      </c>
      <c r="G624" s="10" t="s">
        <v>442</v>
      </c>
      <c r="H624" s="19">
        <v>8</v>
      </c>
      <c r="I624" s="19" t="s">
        <v>229</v>
      </c>
      <c r="J624" s="19">
        <v>8.93</v>
      </c>
      <c r="K624" s="19">
        <v>62.25</v>
      </c>
      <c r="L624" s="19" t="s">
        <v>242</v>
      </c>
      <c r="M624" s="19">
        <v>1000</v>
      </c>
      <c r="N624" s="19">
        <v>1033</v>
      </c>
      <c r="O624" s="19">
        <v>64.040000000000006</v>
      </c>
      <c r="P624" s="19">
        <v>0.64039999999999997</v>
      </c>
      <c r="Q624" s="19">
        <v>0.01</v>
      </c>
      <c r="R624" s="19">
        <v>0</v>
      </c>
      <c r="S624" s="19">
        <v>66</v>
      </c>
      <c r="T624" s="19">
        <v>0.76</v>
      </c>
      <c r="U624" s="19">
        <v>1856</v>
      </c>
      <c r="V624" s="19">
        <v>879</v>
      </c>
      <c r="W624" s="19">
        <v>669</v>
      </c>
      <c r="X624" s="19">
        <v>396</v>
      </c>
      <c r="Y624" s="19" t="s">
        <v>238</v>
      </c>
      <c r="Z624" s="19" t="s">
        <v>232</v>
      </c>
      <c r="AA624" s="19" t="s">
        <v>178</v>
      </c>
      <c r="AB624" s="19" t="s">
        <v>261</v>
      </c>
      <c r="AC624" s="19">
        <v>1.3757999999999999</v>
      </c>
      <c r="AD624" s="19">
        <v>442.44290000000001</v>
      </c>
      <c r="AE624" s="19">
        <v>122.8473</v>
      </c>
      <c r="AF624" s="19">
        <v>340.31360000000001</v>
      </c>
      <c r="AG624" s="26">
        <v>38968.68</v>
      </c>
      <c r="AH624" s="26">
        <v>298770.84999999998</v>
      </c>
      <c r="AI624" s="19">
        <v>1039.0043000000001</v>
      </c>
      <c r="AJ624" s="26">
        <v>88169.34</v>
      </c>
      <c r="AK624" s="19" t="s">
        <v>293</v>
      </c>
      <c r="AL624" s="22">
        <v>116342</v>
      </c>
      <c r="AM624" s="22">
        <v>199729</v>
      </c>
      <c r="AN624" s="22">
        <v>24993365</v>
      </c>
      <c r="AO624" s="27">
        <v>20215</v>
      </c>
      <c r="AP624" s="19" t="s">
        <v>263</v>
      </c>
      <c r="AQ624" t="s">
        <v>2851</v>
      </c>
      <c r="AR624" s="19" t="s">
        <v>34</v>
      </c>
    </row>
    <row r="625" spans="1:44" ht="28.9" x14ac:dyDescent="0.5">
      <c r="A625" s="20">
        <v>44461</v>
      </c>
      <c r="B625" s="13">
        <v>95</v>
      </c>
      <c r="C625" s="12">
        <v>34237</v>
      </c>
      <c r="D625" s="13" t="s">
        <v>227</v>
      </c>
      <c r="E625" s="13"/>
      <c r="F625" s="13">
        <v>12.28</v>
      </c>
      <c r="G625" s="13"/>
      <c r="H625" s="21">
        <v>80</v>
      </c>
      <c r="I625" s="21" t="s">
        <v>237</v>
      </c>
      <c r="J625" s="21">
        <v>3.89</v>
      </c>
      <c r="K625" s="21">
        <v>61.16</v>
      </c>
      <c r="L625" s="21" t="s">
        <v>217</v>
      </c>
      <c r="M625" s="21">
        <v>1000</v>
      </c>
      <c r="N625" s="21">
        <v>1330</v>
      </c>
      <c r="O625" s="21">
        <v>56.2</v>
      </c>
      <c r="P625" s="21">
        <v>0.56200000000000006</v>
      </c>
      <c r="Q625" s="21">
        <v>0.01</v>
      </c>
      <c r="R625" s="21">
        <v>0</v>
      </c>
      <c r="S625" s="21">
        <v>68</v>
      </c>
      <c r="T625" s="21">
        <v>0.79</v>
      </c>
      <c r="U625" s="21">
        <v>1447</v>
      </c>
      <c r="V625" s="21">
        <v>889</v>
      </c>
      <c r="W625" s="21">
        <v>663</v>
      </c>
      <c r="X625" s="21">
        <v>344</v>
      </c>
      <c r="Y625" s="21" t="s">
        <v>231</v>
      </c>
      <c r="Z625" s="21" t="s">
        <v>243</v>
      </c>
      <c r="AA625" s="21" t="s">
        <v>177</v>
      </c>
      <c r="AB625" s="21" t="s">
        <v>261</v>
      </c>
      <c r="AC625" s="21">
        <v>1.2661</v>
      </c>
      <c r="AD625" s="21">
        <v>461.79450000000003</v>
      </c>
      <c r="AE625" s="21">
        <v>191.91980000000001</v>
      </c>
      <c r="AF625" s="21">
        <v>593.24829999999997</v>
      </c>
      <c r="AG625" s="28">
        <v>31014.9</v>
      </c>
      <c r="AH625" s="28">
        <v>121604.83</v>
      </c>
      <c r="AI625" s="21">
        <v>1579.3166000000001</v>
      </c>
      <c r="AJ625" s="28">
        <v>77578.3</v>
      </c>
      <c r="AK625" s="21" t="s">
        <v>279</v>
      </c>
      <c r="AL625" s="23">
        <v>111957</v>
      </c>
      <c r="AM625" s="23">
        <v>156704</v>
      </c>
      <c r="AN625" s="23">
        <v>20768888</v>
      </c>
      <c r="AO625" s="29">
        <v>18208</v>
      </c>
      <c r="AP625" s="21" t="s">
        <v>245</v>
      </c>
      <c r="AQ625" t="s">
        <v>1771</v>
      </c>
      <c r="AR625" s="21" t="s">
        <v>34</v>
      </c>
    </row>
    <row r="626" spans="1:44" ht="28.9" x14ac:dyDescent="0.5">
      <c r="A626" s="18">
        <v>44461</v>
      </c>
      <c r="B626" s="10">
        <v>19</v>
      </c>
      <c r="C626" s="9">
        <v>30001</v>
      </c>
      <c r="D626" s="10" t="s">
        <v>264</v>
      </c>
      <c r="E626" s="10"/>
      <c r="F626" s="10">
        <v>26.6</v>
      </c>
      <c r="G626" s="10" t="s">
        <v>49</v>
      </c>
      <c r="H626" s="19">
        <v>39</v>
      </c>
      <c r="I626" s="19" t="s">
        <v>229</v>
      </c>
      <c r="J626" s="19">
        <v>1.93</v>
      </c>
      <c r="K626" s="19">
        <v>86.24</v>
      </c>
      <c r="L626" s="19" t="s">
        <v>242</v>
      </c>
      <c r="M626" s="19">
        <v>1000</v>
      </c>
      <c r="N626" s="19">
        <v>1191</v>
      </c>
      <c r="O626" s="19">
        <v>61.33</v>
      </c>
      <c r="P626" s="19">
        <v>0.61329999999999996</v>
      </c>
      <c r="Q626" s="19">
        <v>0.01</v>
      </c>
      <c r="R626" s="19">
        <v>0</v>
      </c>
      <c r="S626" s="19">
        <v>64</v>
      </c>
      <c r="T626" s="19">
        <v>0.73</v>
      </c>
      <c r="U626" s="19">
        <v>1206</v>
      </c>
      <c r="V626" s="19">
        <v>805</v>
      </c>
      <c r="W626" s="19">
        <v>690</v>
      </c>
      <c r="X626" s="19">
        <v>263</v>
      </c>
      <c r="Y626" s="19" t="s">
        <v>218</v>
      </c>
      <c r="Z626" s="19" t="s">
        <v>243</v>
      </c>
      <c r="AA626" s="19" t="s">
        <v>179</v>
      </c>
      <c r="AB626" s="19" t="s">
        <v>239</v>
      </c>
      <c r="AC626" s="19">
        <v>1.6105</v>
      </c>
      <c r="AD626" s="19">
        <v>217.548</v>
      </c>
      <c r="AE626" s="19">
        <v>184.57429999999999</v>
      </c>
      <c r="AF626" s="19">
        <v>450.71629999999999</v>
      </c>
      <c r="AG626" s="26">
        <v>26104.18</v>
      </c>
      <c r="AH626" s="26">
        <v>172826.59</v>
      </c>
      <c r="AI626" s="19">
        <v>2667.7161999999998</v>
      </c>
      <c r="AJ626" s="26">
        <v>72308.61</v>
      </c>
      <c r="AK626" s="19" t="s">
        <v>240</v>
      </c>
      <c r="AL626" s="22">
        <v>111428</v>
      </c>
      <c r="AM626" s="22">
        <v>170430</v>
      </c>
      <c r="AN626" s="22">
        <v>24973565</v>
      </c>
      <c r="AO626" s="27">
        <v>19760</v>
      </c>
      <c r="AP626" s="19" t="s">
        <v>241</v>
      </c>
      <c r="AQ626" t="s">
        <v>1811</v>
      </c>
      <c r="AR626" s="19" t="s">
        <v>70</v>
      </c>
    </row>
    <row r="627" spans="1:44" ht="28.9" x14ac:dyDescent="0.5">
      <c r="A627" s="20">
        <v>44461</v>
      </c>
      <c r="B627" s="13">
        <v>57</v>
      </c>
      <c r="C627" s="12">
        <v>12341</v>
      </c>
      <c r="D627" s="13" t="s">
        <v>277</v>
      </c>
      <c r="E627" s="13"/>
      <c r="F627" s="13">
        <v>23.57</v>
      </c>
      <c r="G627" s="13"/>
      <c r="H627" s="21">
        <v>56</v>
      </c>
      <c r="I627" s="21" t="s">
        <v>229</v>
      </c>
      <c r="J627" s="21">
        <v>4.92</v>
      </c>
      <c r="K627" s="21">
        <v>82.91</v>
      </c>
      <c r="L627" s="21" t="s">
        <v>242</v>
      </c>
      <c r="M627" s="21">
        <v>1000</v>
      </c>
      <c r="N627" s="21">
        <v>1392</v>
      </c>
      <c r="O627" s="21">
        <v>66.97</v>
      </c>
      <c r="P627" s="21">
        <v>0.66969999999999996</v>
      </c>
      <c r="Q627" s="21">
        <v>0.01</v>
      </c>
      <c r="R627" s="21">
        <v>0</v>
      </c>
      <c r="S627" s="21">
        <v>64</v>
      </c>
      <c r="T627" s="21">
        <v>0.72</v>
      </c>
      <c r="U627" s="21">
        <v>1310</v>
      </c>
      <c r="V627" s="21">
        <v>809</v>
      </c>
      <c r="W627" s="21">
        <v>687</v>
      </c>
      <c r="X627" s="21">
        <v>379</v>
      </c>
      <c r="Y627" s="21" t="s">
        <v>238</v>
      </c>
      <c r="Z627" s="21" t="s">
        <v>232</v>
      </c>
      <c r="AA627" s="21" t="s">
        <v>177</v>
      </c>
      <c r="AB627" s="21" t="s">
        <v>239</v>
      </c>
      <c r="AC627" s="21">
        <v>1.2615000000000001</v>
      </c>
      <c r="AD627" s="21">
        <v>305.37909999999999</v>
      </c>
      <c r="AE627" s="21">
        <v>121.1902</v>
      </c>
      <c r="AF627" s="21">
        <v>657.63239999999996</v>
      </c>
      <c r="AG627" s="28">
        <v>26053.040000000001</v>
      </c>
      <c r="AH627" s="28">
        <v>100408.84</v>
      </c>
      <c r="AI627" s="21">
        <v>2076.9758999999999</v>
      </c>
      <c r="AJ627" s="28">
        <v>85576.63</v>
      </c>
      <c r="AK627" s="21" t="s">
        <v>262</v>
      </c>
      <c r="AL627" s="23">
        <v>124155</v>
      </c>
      <c r="AM627" s="23">
        <v>161578</v>
      </c>
      <c r="AN627" s="23">
        <v>16539007</v>
      </c>
      <c r="AO627" s="29">
        <v>23007</v>
      </c>
      <c r="AP627" s="21" t="s">
        <v>252</v>
      </c>
      <c r="AQ627" t="s">
        <v>1807</v>
      </c>
      <c r="AR627" s="21" t="s">
        <v>29</v>
      </c>
    </row>
    <row r="628" spans="1:44" ht="28.9" x14ac:dyDescent="0.5">
      <c r="A628" s="18">
        <v>44462</v>
      </c>
      <c r="B628" s="10">
        <v>41</v>
      </c>
      <c r="C628" s="9">
        <v>34204</v>
      </c>
      <c r="D628" s="10" t="s">
        <v>249</v>
      </c>
      <c r="E628" s="10"/>
      <c r="F628" s="10">
        <v>2.2000000000000002</v>
      </c>
      <c r="G628" s="10"/>
      <c r="H628" s="19">
        <v>73</v>
      </c>
      <c r="I628" s="19" t="s">
        <v>237</v>
      </c>
      <c r="J628" s="19">
        <v>6.76</v>
      </c>
      <c r="K628" s="19">
        <v>88.9</v>
      </c>
      <c r="L628" s="19" t="s">
        <v>230</v>
      </c>
      <c r="M628" s="19">
        <v>1000</v>
      </c>
      <c r="N628" s="19">
        <v>1403</v>
      </c>
      <c r="O628" s="19">
        <v>67.180000000000007</v>
      </c>
      <c r="P628" s="19">
        <v>0.67179999999999995</v>
      </c>
      <c r="Q628" s="19">
        <v>0.01</v>
      </c>
      <c r="R628" s="19">
        <v>0</v>
      </c>
      <c r="S628" s="19">
        <v>60</v>
      </c>
      <c r="T628" s="19">
        <v>0.8</v>
      </c>
      <c r="U628" s="19">
        <v>1015</v>
      </c>
      <c r="V628" s="19">
        <v>834</v>
      </c>
      <c r="W628" s="19">
        <v>673</v>
      </c>
      <c r="X628" s="19">
        <v>203</v>
      </c>
      <c r="Y628" s="19" t="s">
        <v>238</v>
      </c>
      <c r="Z628" s="19" t="s">
        <v>232</v>
      </c>
      <c r="AA628" s="19" t="s">
        <v>177</v>
      </c>
      <c r="AB628" s="19" t="s">
        <v>222</v>
      </c>
      <c r="AC628" s="19">
        <v>1.1215999999999999</v>
      </c>
      <c r="AD628" s="19">
        <v>219.5762</v>
      </c>
      <c r="AE628" s="19">
        <v>151.958</v>
      </c>
      <c r="AF628" s="19">
        <v>427.67899999999997</v>
      </c>
      <c r="AG628" s="26">
        <v>37689.31</v>
      </c>
      <c r="AH628" s="26">
        <v>48558.27</v>
      </c>
      <c r="AI628" s="19">
        <v>1147.3313000000001</v>
      </c>
      <c r="AJ628" s="26">
        <v>73632.91</v>
      </c>
      <c r="AK628" s="19" t="s">
        <v>275</v>
      </c>
      <c r="AL628" s="22">
        <v>120486</v>
      </c>
      <c r="AM628" s="22">
        <v>234519</v>
      </c>
      <c r="AN628" s="22">
        <v>15618362</v>
      </c>
      <c r="AO628" s="27">
        <v>22368</v>
      </c>
      <c r="AP628" s="19" t="s">
        <v>245</v>
      </c>
      <c r="AQ628" t="s">
        <v>1923</v>
      </c>
      <c r="AR628" s="19" t="s">
        <v>30</v>
      </c>
    </row>
    <row r="629" spans="1:44" ht="28.9" x14ac:dyDescent="0.5">
      <c r="A629" s="20">
        <v>44462</v>
      </c>
      <c r="B629" s="13">
        <v>2</v>
      </c>
      <c r="C629" s="12">
        <v>32811</v>
      </c>
      <c r="D629" s="13" t="s">
        <v>215</v>
      </c>
      <c r="E629" s="13"/>
      <c r="F629" s="13">
        <v>28.92</v>
      </c>
      <c r="G629" s="13"/>
      <c r="H629" s="21">
        <v>34</v>
      </c>
      <c r="I629" s="21" t="s">
        <v>216</v>
      </c>
      <c r="J629" s="21">
        <v>8.1300000000000008</v>
      </c>
      <c r="K629" s="21">
        <v>71.599999999999994</v>
      </c>
      <c r="L629" s="21" t="s">
        <v>230</v>
      </c>
      <c r="M629" s="21">
        <v>1000</v>
      </c>
      <c r="N629" s="21">
        <v>1012</v>
      </c>
      <c r="O629" s="21">
        <v>57.25</v>
      </c>
      <c r="P629" s="21">
        <v>0.57250000000000001</v>
      </c>
      <c r="Q629" s="21">
        <v>0.01</v>
      </c>
      <c r="R629" s="21">
        <v>0</v>
      </c>
      <c r="S629" s="21">
        <v>58</v>
      </c>
      <c r="T629" s="21">
        <v>0.73</v>
      </c>
      <c r="U629" s="21">
        <v>1949</v>
      </c>
      <c r="V629" s="21">
        <v>867</v>
      </c>
      <c r="W629" s="21">
        <v>659</v>
      </c>
      <c r="X629" s="21">
        <v>234</v>
      </c>
      <c r="Y629" s="21" t="s">
        <v>238</v>
      </c>
      <c r="Z629" s="21" t="s">
        <v>219</v>
      </c>
      <c r="AA629" s="21" t="s">
        <v>178</v>
      </c>
      <c r="AB629" s="21" t="s">
        <v>40</v>
      </c>
      <c r="AC629" s="21">
        <v>1.5625</v>
      </c>
      <c r="AD629" s="21">
        <v>219.73400000000001</v>
      </c>
      <c r="AE629" s="21">
        <v>140.67359999999999</v>
      </c>
      <c r="AF629" s="21">
        <v>420.01069999999999</v>
      </c>
      <c r="AG629" s="23">
        <v>217362</v>
      </c>
      <c r="AH629" s="28">
        <v>69111.86</v>
      </c>
      <c r="AI629" s="21">
        <v>2740.0551</v>
      </c>
      <c r="AJ629" s="28">
        <v>83290.61</v>
      </c>
      <c r="AK629" s="21" t="s">
        <v>305</v>
      </c>
      <c r="AL629" s="23">
        <v>123024</v>
      </c>
      <c r="AM629" s="23">
        <v>233774</v>
      </c>
      <c r="AN629" s="23">
        <v>247613</v>
      </c>
      <c r="AO629" s="29">
        <v>16589</v>
      </c>
      <c r="AP629" s="21" t="s">
        <v>224</v>
      </c>
      <c r="AQ629" t="s">
        <v>1811</v>
      </c>
      <c r="AR629" s="21" t="s">
        <v>70</v>
      </c>
    </row>
    <row r="630" spans="1:44" ht="28.9" x14ac:dyDescent="0.5">
      <c r="A630" s="18">
        <v>44463</v>
      </c>
      <c r="B630" s="10">
        <v>61</v>
      </c>
      <c r="C630" s="9">
        <v>9549</v>
      </c>
      <c r="D630" s="10" t="s">
        <v>264</v>
      </c>
      <c r="E630" s="10"/>
      <c r="F630" s="10">
        <v>17.940000000000001</v>
      </c>
      <c r="G630" s="10"/>
      <c r="H630" s="19">
        <v>92</v>
      </c>
      <c r="I630" s="19" t="s">
        <v>216</v>
      </c>
      <c r="J630" s="19">
        <v>2.37</v>
      </c>
      <c r="K630" s="19">
        <v>86.73</v>
      </c>
      <c r="L630" s="19" t="s">
        <v>242</v>
      </c>
      <c r="M630" s="19">
        <v>1000</v>
      </c>
      <c r="N630" s="19">
        <v>822</v>
      </c>
      <c r="O630" s="19">
        <v>62.8</v>
      </c>
      <c r="P630" s="19">
        <v>0.628</v>
      </c>
      <c r="Q630" s="19">
        <v>0.01</v>
      </c>
      <c r="R630" s="19">
        <v>0</v>
      </c>
      <c r="S630" s="19">
        <v>69</v>
      </c>
      <c r="T630" s="19">
        <v>0.79</v>
      </c>
      <c r="U630" s="19">
        <v>1416</v>
      </c>
      <c r="V630" s="19">
        <v>835</v>
      </c>
      <c r="W630" s="19">
        <v>664</v>
      </c>
      <c r="X630" s="19">
        <v>388</v>
      </c>
      <c r="Y630" s="19" t="s">
        <v>231</v>
      </c>
      <c r="Z630" s="19" t="s">
        <v>232</v>
      </c>
      <c r="AA630" s="19" t="s">
        <v>177</v>
      </c>
      <c r="AB630" s="19" t="s">
        <v>233</v>
      </c>
      <c r="AC630" s="19">
        <v>0.82169999999999999</v>
      </c>
      <c r="AD630" s="19">
        <v>398.78399999999999</v>
      </c>
      <c r="AE630" s="19">
        <v>137.98259999999999</v>
      </c>
      <c r="AF630" s="19">
        <v>638.68669999999997</v>
      </c>
      <c r="AG630" s="26">
        <v>33726.76</v>
      </c>
      <c r="AH630" s="26">
        <v>40286.67</v>
      </c>
      <c r="AI630" s="19">
        <v>1173.752</v>
      </c>
      <c r="AJ630" s="26">
        <v>81235.58</v>
      </c>
      <c r="AK630" s="19" t="s">
        <v>259</v>
      </c>
      <c r="AL630" s="22">
        <v>102191</v>
      </c>
      <c r="AM630" s="22">
        <v>152801</v>
      </c>
      <c r="AN630" s="22">
        <v>15073453</v>
      </c>
      <c r="AO630" s="27">
        <v>17897</v>
      </c>
      <c r="AP630" s="19" t="s">
        <v>263</v>
      </c>
      <c r="AQ630" t="s">
        <v>1805</v>
      </c>
      <c r="AR630" s="19" t="s">
        <v>49</v>
      </c>
    </row>
    <row r="631" spans="1:44" ht="28.9" x14ac:dyDescent="0.5">
      <c r="A631" s="20">
        <v>44463</v>
      </c>
      <c r="B631" s="13">
        <v>38</v>
      </c>
      <c r="C631" s="12">
        <v>7121</v>
      </c>
      <c r="D631" s="13" t="s">
        <v>264</v>
      </c>
      <c r="E631" s="13"/>
      <c r="F631" s="13">
        <v>23.64</v>
      </c>
      <c r="G631" s="13" t="s">
        <v>98</v>
      </c>
      <c r="H631" s="21">
        <v>50</v>
      </c>
      <c r="I631" s="21" t="s">
        <v>237</v>
      </c>
      <c r="J631" s="21">
        <v>8.65</v>
      </c>
      <c r="K631" s="21">
        <v>75.430000000000007</v>
      </c>
      <c r="L631" s="21" t="s">
        <v>217</v>
      </c>
      <c r="M631" s="21">
        <v>1000</v>
      </c>
      <c r="N631" s="21">
        <v>906</v>
      </c>
      <c r="O631" s="21">
        <v>61.16</v>
      </c>
      <c r="P631" s="21">
        <v>0.61160000000000003</v>
      </c>
      <c r="Q631" s="21">
        <v>0.01</v>
      </c>
      <c r="R631" s="21">
        <v>0</v>
      </c>
      <c r="S631" s="21">
        <v>75</v>
      </c>
      <c r="T631" s="21">
        <v>0.75</v>
      </c>
      <c r="U631" s="21">
        <v>1095</v>
      </c>
      <c r="V631" s="21">
        <v>813</v>
      </c>
      <c r="W631" s="21">
        <v>641</v>
      </c>
      <c r="X631" s="21">
        <v>302</v>
      </c>
      <c r="Y631" s="21" t="s">
        <v>218</v>
      </c>
      <c r="Z631" s="21" t="s">
        <v>243</v>
      </c>
      <c r="AA631" s="21" t="s">
        <v>179</v>
      </c>
      <c r="AB631" s="21" t="s">
        <v>239</v>
      </c>
      <c r="AC631" s="21">
        <v>1.0011000000000001</v>
      </c>
      <c r="AD631" s="21">
        <v>275.02229999999997</v>
      </c>
      <c r="AE631" s="21">
        <v>183.52080000000001</v>
      </c>
      <c r="AF631" s="21">
        <v>398.54149999999998</v>
      </c>
      <c r="AG631" s="28">
        <v>21794.7</v>
      </c>
      <c r="AH631" s="28">
        <v>76913.59</v>
      </c>
      <c r="AI631" s="21">
        <v>1941.4341999999999</v>
      </c>
      <c r="AJ631" s="28">
        <v>77995.69</v>
      </c>
      <c r="AK631" s="21" t="s">
        <v>292</v>
      </c>
      <c r="AL631" s="23">
        <v>105992</v>
      </c>
      <c r="AM631" s="23">
        <v>171231</v>
      </c>
      <c r="AN631" s="23">
        <v>15397374</v>
      </c>
      <c r="AO631" s="29">
        <v>20529</v>
      </c>
      <c r="AP631" s="21" t="s">
        <v>263</v>
      </c>
      <c r="AQ631" t="s">
        <v>1779</v>
      </c>
      <c r="AR631" s="21" t="s">
        <v>34</v>
      </c>
    </row>
    <row r="632" spans="1:44" ht="28.9" x14ac:dyDescent="0.5">
      <c r="A632" s="18">
        <v>44463</v>
      </c>
      <c r="B632" s="10">
        <v>37</v>
      </c>
      <c r="C632" s="9">
        <v>11442</v>
      </c>
      <c r="D632" s="10" t="s">
        <v>277</v>
      </c>
      <c r="E632" s="10"/>
      <c r="F632" s="10">
        <v>24.02</v>
      </c>
      <c r="G632" s="10"/>
      <c r="H632" s="19">
        <v>68</v>
      </c>
      <c r="I632" s="19" t="s">
        <v>229</v>
      </c>
      <c r="J632" s="19">
        <v>2.64</v>
      </c>
      <c r="K632" s="19">
        <v>74.709999999999994</v>
      </c>
      <c r="L632" s="19" t="s">
        <v>217</v>
      </c>
      <c r="M632" s="19">
        <v>1000</v>
      </c>
      <c r="N632" s="19">
        <v>1207</v>
      </c>
      <c r="O632" s="19">
        <v>57.51</v>
      </c>
      <c r="P632" s="19">
        <v>0.57509999999999994</v>
      </c>
      <c r="Q632" s="19">
        <v>0.01</v>
      </c>
      <c r="R632" s="19">
        <v>0</v>
      </c>
      <c r="S632" s="19">
        <v>53</v>
      </c>
      <c r="T632" s="19">
        <v>0.79</v>
      </c>
      <c r="U632" s="19">
        <v>1060</v>
      </c>
      <c r="V632" s="19">
        <v>835</v>
      </c>
      <c r="W632" s="19">
        <v>664</v>
      </c>
      <c r="X632" s="19">
        <v>268</v>
      </c>
      <c r="Y632" s="19" t="s">
        <v>238</v>
      </c>
      <c r="Z632" s="19" t="s">
        <v>232</v>
      </c>
      <c r="AA632" s="19" t="s">
        <v>178</v>
      </c>
      <c r="AB632" s="19" t="s">
        <v>40</v>
      </c>
      <c r="AC632" s="19">
        <v>1.6531</v>
      </c>
      <c r="AD632" s="19">
        <v>130.6833</v>
      </c>
      <c r="AE632" s="19">
        <v>166.59960000000001</v>
      </c>
      <c r="AF632" s="19">
        <v>431.5532</v>
      </c>
      <c r="AG632" s="26">
        <v>39923.61</v>
      </c>
      <c r="AH632" s="26">
        <v>290942.14</v>
      </c>
      <c r="AI632" s="19">
        <v>2424.9645999999998</v>
      </c>
      <c r="AJ632" s="26">
        <v>83047.429999999993</v>
      </c>
      <c r="AK632" s="19" t="s">
        <v>256</v>
      </c>
      <c r="AL632" s="22">
        <v>144428</v>
      </c>
      <c r="AM632" s="22">
        <v>155338</v>
      </c>
      <c r="AN632" s="22">
        <v>17056157</v>
      </c>
      <c r="AO632" s="27">
        <v>23596</v>
      </c>
      <c r="AP632" s="19" t="s">
        <v>252</v>
      </c>
      <c r="AQ632" t="s">
        <v>1785</v>
      </c>
      <c r="AR632" s="19" t="s">
        <v>40</v>
      </c>
    </row>
    <row r="633" spans="1:44" ht="28.9" x14ac:dyDescent="0.5">
      <c r="A633" s="20">
        <v>44464</v>
      </c>
      <c r="B633" s="13">
        <v>12</v>
      </c>
      <c r="C633" s="12">
        <v>4222</v>
      </c>
      <c r="D633" s="13" t="s">
        <v>264</v>
      </c>
      <c r="E633" s="13" t="s">
        <v>443</v>
      </c>
      <c r="F633" s="13">
        <v>20.81</v>
      </c>
      <c r="G633" s="13"/>
      <c r="H633" s="21">
        <v>69</v>
      </c>
      <c r="I633" s="21" t="s">
        <v>229</v>
      </c>
      <c r="J633" s="21">
        <v>4.6500000000000004</v>
      </c>
      <c r="K633" s="21">
        <v>98.45</v>
      </c>
      <c r="L633" s="21" t="s">
        <v>230</v>
      </c>
      <c r="M633" s="21">
        <v>1000</v>
      </c>
      <c r="N633" s="21">
        <v>1475</v>
      </c>
      <c r="O633" s="21">
        <v>55.13</v>
      </c>
      <c r="P633" s="21">
        <v>0.55130000000000001</v>
      </c>
      <c r="Q633" s="21">
        <v>0.01</v>
      </c>
      <c r="R633" s="21">
        <v>0</v>
      </c>
      <c r="S633" s="21">
        <v>69</v>
      </c>
      <c r="T633" s="21">
        <v>0.77</v>
      </c>
      <c r="U633" s="21">
        <v>1135</v>
      </c>
      <c r="V633" s="21">
        <v>898</v>
      </c>
      <c r="W633" s="21">
        <v>699</v>
      </c>
      <c r="X633" s="21">
        <v>284</v>
      </c>
      <c r="Y633" s="21" t="s">
        <v>231</v>
      </c>
      <c r="Z633" s="21" t="s">
        <v>219</v>
      </c>
      <c r="AA633" s="21" t="s">
        <v>178</v>
      </c>
      <c r="AB633" s="21" t="s">
        <v>239</v>
      </c>
      <c r="AC633" s="21">
        <v>1.7212000000000001</v>
      </c>
      <c r="AD633" s="21">
        <v>106.81319999999999</v>
      </c>
      <c r="AE633" s="21">
        <v>158.5368</v>
      </c>
      <c r="AF633" s="21">
        <v>557.56650000000002</v>
      </c>
      <c r="AG633" s="23">
        <v>243267</v>
      </c>
      <c r="AH633" s="28">
        <v>187087.81</v>
      </c>
      <c r="AI633" s="21">
        <v>1340.6034999999999</v>
      </c>
      <c r="AJ633" s="28">
        <v>78909.52</v>
      </c>
      <c r="AK633" s="21" t="s">
        <v>279</v>
      </c>
      <c r="AL633" s="23">
        <v>90906</v>
      </c>
      <c r="AM633" s="23">
        <v>198784</v>
      </c>
      <c r="AN633" s="23">
        <v>247613</v>
      </c>
      <c r="AO633" s="29">
        <v>20548</v>
      </c>
      <c r="AP633" s="21" t="s">
        <v>241</v>
      </c>
      <c r="AQ633" t="s">
        <v>1775</v>
      </c>
      <c r="AR633" s="21" t="s">
        <v>64</v>
      </c>
    </row>
    <row r="634" spans="1:44" ht="28.9" x14ac:dyDescent="0.5">
      <c r="A634" s="18">
        <v>44464</v>
      </c>
      <c r="B634" s="10">
        <v>80</v>
      </c>
      <c r="C634" s="9">
        <v>13699</v>
      </c>
      <c r="D634" s="10" t="s">
        <v>277</v>
      </c>
      <c r="E634" s="10"/>
      <c r="F634" s="10">
        <v>17.93</v>
      </c>
      <c r="G634" s="10"/>
      <c r="H634" s="19">
        <v>51</v>
      </c>
      <c r="I634" s="19" t="s">
        <v>254</v>
      </c>
      <c r="J634" s="19">
        <v>5.46</v>
      </c>
      <c r="K634" s="19">
        <v>79.7</v>
      </c>
      <c r="L634" s="19" t="s">
        <v>242</v>
      </c>
      <c r="M634" s="19">
        <v>1000</v>
      </c>
      <c r="N634" s="19">
        <v>1363</v>
      </c>
      <c r="O634" s="19">
        <v>66.16</v>
      </c>
      <c r="P634" s="19">
        <v>0.66159999999999997</v>
      </c>
      <c r="Q634" s="19">
        <v>0.01</v>
      </c>
      <c r="R634" s="19">
        <v>0</v>
      </c>
      <c r="S634" s="19">
        <v>51</v>
      </c>
      <c r="T634" s="19">
        <v>0.8</v>
      </c>
      <c r="U634" s="19">
        <v>1299</v>
      </c>
      <c r="V634" s="19">
        <v>857</v>
      </c>
      <c r="W634" s="19">
        <v>616</v>
      </c>
      <c r="X634" s="19">
        <v>215</v>
      </c>
      <c r="Y634" s="19" t="s">
        <v>218</v>
      </c>
      <c r="Z634" s="19" t="s">
        <v>243</v>
      </c>
      <c r="AA634" s="19" t="s">
        <v>178</v>
      </c>
      <c r="AB634" s="19" t="s">
        <v>261</v>
      </c>
      <c r="AC634" s="19">
        <v>1.1879999999999999</v>
      </c>
      <c r="AD634" s="19">
        <v>235.922</v>
      </c>
      <c r="AE634" s="19">
        <v>133.9391</v>
      </c>
      <c r="AF634" s="19">
        <v>360.52969999999999</v>
      </c>
      <c r="AG634" s="26">
        <v>24242.080000000002</v>
      </c>
      <c r="AH634" s="26">
        <v>80610.710000000006</v>
      </c>
      <c r="AI634" s="19">
        <v>2352.4185000000002</v>
      </c>
      <c r="AJ634" s="26">
        <v>89240.18</v>
      </c>
      <c r="AK634" s="19" t="s">
        <v>247</v>
      </c>
      <c r="AL634" s="22">
        <v>110993</v>
      </c>
      <c r="AM634" s="22">
        <v>200489</v>
      </c>
      <c r="AN634" s="22">
        <v>17428457</v>
      </c>
      <c r="AO634" s="27">
        <v>15378</v>
      </c>
      <c r="AP634" s="19" t="s">
        <v>245</v>
      </c>
      <c r="AQ634" t="s">
        <v>1828</v>
      </c>
      <c r="AR634" s="19" t="s">
        <v>41</v>
      </c>
    </row>
    <row r="635" spans="1:44" ht="28.9" x14ac:dyDescent="0.5">
      <c r="A635" s="20">
        <v>44464</v>
      </c>
      <c r="B635" s="13">
        <v>66</v>
      </c>
      <c r="C635" s="12">
        <v>36581</v>
      </c>
      <c r="D635" s="13" t="s">
        <v>249</v>
      </c>
      <c r="E635" s="13" t="s">
        <v>444</v>
      </c>
      <c r="F635" s="13">
        <v>9.99</v>
      </c>
      <c r="G635" s="13"/>
      <c r="H635" s="21">
        <v>100</v>
      </c>
      <c r="I635" s="21" t="s">
        <v>254</v>
      </c>
      <c r="J635" s="21">
        <v>7.02</v>
      </c>
      <c r="K635" s="21">
        <v>85.44</v>
      </c>
      <c r="L635" s="21" t="s">
        <v>242</v>
      </c>
      <c r="M635" s="21">
        <v>1000</v>
      </c>
      <c r="N635" s="21">
        <v>1141</v>
      </c>
      <c r="O635" s="21">
        <v>61.45</v>
      </c>
      <c r="P635" s="21">
        <v>0.61450000000000005</v>
      </c>
      <c r="Q635" s="21">
        <v>0.01</v>
      </c>
      <c r="R635" s="21">
        <v>0</v>
      </c>
      <c r="S635" s="21">
        <v>70</v>
      </c>
      <c r="T635" s="21">
        <v>0.79</v>
      </c>
      <c r="U635" s="21">
        <v>1862</v>
      </c>
      <c r="V635" s="21">
        <v>871</v>
      </c>
      <c r="W635" s="21">
        <v>622</v>
      </c>
      <c r="X635" s="21">
        <v>271</v>
      </c>
      <c r="Y635" s="21" t="s">
        <v>238</v>
      </c>
      <c r="Z635" s="21" t="s">
        <v>243</v>
      </c>
      <c r="AA635" s="21" t="s">
        <v>177</v>
      </c>
      <c r="AB635" s="21" t="s">
        <v>222</v>
      </c>
      <c r="AC635" s="21">
        <v>1.1044</v>
      </c>
      <c r="AD635" s="21">
        <v>415.04300000000001</v>
      </c>
      <c r="AE635" s="21">
        <v>180.17009999999999</v>
      </c>
      <c r="AF635" s="21">
        <v>590.67229999999995</v>
      </c>
      <c r="AG635" s="28">
        <v>29816.27</v>
      </c>
      <c r="AH635" s="28">
        <v>244474.59</v>
      </c>
      <c r="AI635" s="21">
        <v>2530.7094999999999</v>
      </c>
      <c r="AJ635" s="28">
        <v>88027.6</v>
      </c>
      <c r="AK635" s="21" t="s">
        <v>347</v>
      </c>
      <c r="AL635" s="23">
        <v>115359</v>
      </c>
      <c r="AM635" s="23">
        <v>186916</v>
      </c>
      <c r="AN635" s="23">
        <v>15345357</v>
      </c>
      <c r="AO635" s="29">
        <v>22787</v>
      </c>
      <c r="AP635" s="21" t="s">
        <v>245</v>
      </c>
      <c r="AQ635" t="s">
        <v>559</v>
      </c>
      <c r="AR635" s="21" t="s">
        <v>34</v>
      </c>
    </row>
    <row r="636" spans="1:44" ht="28.9" x14ac:dyDescent="0.5">
      <c r="A636" s="18">
        <v>44464</v>
      </c>
      <c r="B636" s="10">
        <v>54</v>
      </c>
      <c r="C636" s="9">
        <v>9996</v>
      </c>
      <c r="D636" s="10" t="s">
        <v>215</v>
      </c>
      <c r="E636" s="10"/>
      <c r="F636" s="10">
        <v>27.32</v>
      </c>
      <c r="G636" s="10"/>
      <c r="H636" s="19">
        <v>6</v>
      </c>
      <c r="I636" s="19" t="s">
        <v>237</v>
      </c>
      <c r="J636" s="19">
        <v>5.71</v>
      </c>
      <c r="K636" s="19">
        <v>75.52</v>
      </c>
      <c r="L636" s="19" t="s">
        <v>230</v>
      </c>
      <c r="M636" s="19">
        <v>1000</v>
      </c>
      <c r="N636" s="19">
        <v>823</v>
      </c>
      <c r="O636" s="19">
        <v>56.85</v>
      </c>
      <c r="P636" s="19">
        <v>0.56850000000000001</v>
      </c>
      <c r="Q636" s="19">
        <v>0.01</v>
      </c>
      <c r="R636" s="19">
        <v>0</v>
      </c>
      <c r="S636" s="19">
        <v>53</v>
      </c>
      <c r="T636" s="19">
        <v>0.74</v>
      </c>
      <c r="U636" s="19">
        <v>1589</v>
      </c>
      <c r="V636" s="19">
        <v>898</v>
      </c>
      <c r="W636" s="19">
        <v>610</v>
      </c>
      <c r="X636" s="19">
        <v>374</v>
      </c>
      <c r="Y636" s="19" t="s">
        <v>238</v>
      </c>
      <c r="Z636" s="19" t="s">
        <v>232</v>
      </c>
      <c r="AA636" s="19" t="s">
        <v>178</v>
      </c>
      <c r="AB636" s="19" t="s">
        <v>233</v>
      </c>
      <c r="AC636" s="19">
        <v>1.0584</v>
      </c>
      <c r="AD636" s="19">
        <v>283.9008</v>
      </c>
      <c r="AE636" s="19">
        <v>116.4799</v>
      </c>
      <c r="AF636" s="19">
        <v>550.66219999999998</v>
      </c>
      <c r="AG636" s="22">
        <v>246238</v>
      </c>
      <c r="AH636" s="26">
        <v>258844.79</v>
      </c>
      <c r="AI636" s="19">
        <v>2275.0437999999999</v>
      </c>
      <c r="AJ636" s="26">
        <v>87507.1</v>
      </c>
      <c r="AK636" s="19" t="s">
        <v>260</v>
      </c>
      <c r="AL636" s="22">
        <v>127361</v>
      </c>
      <c r="AM636" s="22">
        <v>245968</v>
      </c>
      <c r="AN636" s="22">
        <v>21070476</v>
      </c>
      <c r="AO636" s="27">
        <v>20397</v>
      </c>
      <c r="AP636" s="19" t="s">
        <v>224</v>
      </c>
      <c r="AQ636" t="s">
        <v>62</v>
      </c>
      <c r="AR636" s="19" t="s">
        <v>34</v>
      </c>
    </row>
    <row r="637" spans="1:44" ht="28.9" x14ac:dyDescent="0.5">
      <c r="A637" s="20">
        <v>44464</v>
      </c>
      <c r="B637" s="13">
        <v>57</v>
      </c>
      <c r="C637" s="12">
        <v>38921</v>
      </c>
      <c r="D637" s="13" t="s">
        <v>235</v>
      </c>
      <c r="E637" s="13" t="s">
        <v>445</v>
      </c>
      <c r="F637" s="13">
        <v>15.92</v>
      </c>
      <c r="G637" s="13" t="s">
        <v>34</v>
      </c>
      <c r="H637" s="21">
        <v>91</v>
      </c>
      <c r="I637" s="21" t="s">
        <v>216</v>
      </c>
      <c r="J637" s="21">
        <v>3.17</v>
      </c>
      <c r="K637" s="21">
        <v>66.459999999999994</v>
      </c>
      <c r="L637" s="21" t="s">
        <v>242</v>
      </c>
      <c r="M637" s="21">
        <v>1000</v>
      </c>
      <c r="N637" s="21">
        <v>946</v>
      </c>
      <c r="O637" s="21">
        <v>63.86</v>
      </c>
      <c r="P637" s="21">
        <v>0.63859999999999995</v>
      </c>
      <c r="Q637" s="21">
        <v>0.01</v>
      </c>
      <c r="R637" s="21">
        <v>0</v>
      </c>
      <c r="S637" s="21">
        <v>55</v>
      </c>
      <c r="T637" s="21">
        <v>0.73</v>
      </c>
      <c r="U637" s="21">
        <v>1200</v>
      </c>
      <c r="V637" s="21">
        <v>894</v>
      </c>
      <c r="W637" s="21">
        <v>689</v>
      </c>
      <c r="X637" s="21">
        <v>389</v>
      </c>
      <c r="Y637" s="21" t="s">
        <v>238</v>
      </c>
      <c r="Z637" s="21" t="s">
        <v>243</v>
      </c>
      <c r="AA637" s="21" t="s">
        <v>178</v>
      </c>
      <c r="AB637" s="21" t="s">
        <v>40</v>
      </c>
      <c r="AC637" s="21">
        <v>1.6995</v>
      </c>
      <c r="AD637" s="21">
        <v>209.63919999999999</v>
      </c>
      <c r="AE637" s="21">
        <v>174.35910000000001</v>
      </c>
      <c r="AF637" s="21">
        <v>358.34550000000002</v>
      </c>
      <c r="AG637" s="28">
        <v>21674.29</v>
      </c>
      <c r="AH637" s="28">
        <v>77594.789999999994</v>
      </c>
      <c r="AI637" s="21">
        <v>2589.7961</v>
      </c>
      <c r="AJ637" s="28">
        <v>80765.03</v>
      </c>
      <c r="AK637" s="21" t="s">
        <v>288</v>
      </c>
      <c r="AL637" s="23">
        <v>114716</v>
      </c>
      <c r="AM637" s="23">
        <v>161817</v>
      </c>
      <c r="AN637" s="23">
        <v>17109716</v>
      </c>
      <c r="AO637" s="29">
        <v>18985</v>
      </c>
      <c r="AP637" s="21" t="s">
        <v>241</v>
      </c>
      <c r="AQ637" t="s">
        <v>1783</v>
      </c>
      <c r="AR637" s="21" t="s">
        <v>30</v>
      </c>
    </row>
    <row r="638" spans="1:44" ht="28.9" x14ac:dyDescent="0.5">
      <c r="A638" s="18">
        <v>44464</v>
      </c>
      <c r="B638" s="10">
        <v>23</v>
      </c>
      <c r="C638" s="9">
        <v>19865</v>
      </c>
      <c r="D638" s="10" t="s">
        <v>249</v>
      </c>
      <c r="E638" s="10"/>
      <c r="F638" s="10">
        <v>27.8</v>
      </c>
      <c r="G638" s="10"/>
      <c r="H638" s="19">
        <v>82</v>
      </c>
      <c r="I638" s="19" t="s">
        <v>229</v>
      </c>
      <c r="J638" s="19">
        <v>6.06</v>
      </c>
      <c r="K638" s="19">
        <v>83.54</v>
      </c>
      <c r="L638" s="19" t="s">
        <v>217</v>
      </c>
      <c r="M638" s="19">
        <v>1000</v>
      </c>
      <c r="N638" s="19">
        <v>1475</v>
      </c>
      <c r="O638" s="19">
        <v>62.02</v>
      </c>
      <c r="P638" s="19">
        <v>0.62019999999999997</v>
      </c>
      <c r="Q638" s="19">
        <v>0.21</v>
      </c>
      <c r="R638" s="19">
        <v>0</v>
      </c>
      <c r="S638" s="19">
        <v>69</v>
      </c>
      <c r="T638" s="19">
        <v>0.71</v>
      </c>
      <c r="U638" s="19">
        <v>1154</v>
      </c>
      <c r="V638" s="19">
        <v>805</v>
      </c>
      <c r="W638" s="19">
        <v>676</v>
      </c>
      <c r="X638" s="19">
        <v>235</v>
      </c>
      <c r="Y638" s="19" t="s">
        <v>238</v>
      </c>
      <c r="Z638" s="19" t="s">
        <v>243</v>
      </c>
      <c r="AA638" s="19" t="s">
        <v>220</v>
      </c>
      <c r="AB638" s="19" t="s">
        <v>233</v>
      </c>
      <c r="AC638" s="19">
        <v>0.83</v>
      </c>
      <c r="AD638" s="19">
        <v>303.32479999999998</v>
      </c>
      <c r="AE638" s="19">
        <v>102.98869999999999</v>
      </c>
      <c r="AF638" s="19">
        <v>636.5</v>
      </c>
      <c r="AG638" s="22">
        <v>39884</v>
      </c>
      <c r="AH638" s="22">
        <v>61345</v>
      </c>
      <c r="AI638" s="19">
        <v>1200.4572000000001</v>
      </c>
      <c r="AJ638" s="26">
        <v>70859.33</v>
      </c>
      <c r="AK638" s="19" t="s">
        <v>234</v>
      </c>
      <c r="AL638" s="22">
        <v>115395</v>
      </c>
      <c r="AM638" s="22">
        <v>173251</v>
      </c>
      <c r="AN638" s="22">
        <v>15963935</v>
      </c>
      <c r="AO638" s="27">
        <v>16352</v>
      </c>
      <c r="AP638" s="19" t="s">
        <v>241</v>
      </c>
      <c r="AQ638" t="s">
        <v>1811</v>
      </c>
      <c r="AR638" s="19" t="s">
        <v>43</v>
      </c>
    </row>
    <row r="639" spans="1:44" ht="28.9" x14ac:dyDescent="0.5">
      <c r="A639" s="20">
        <v>44465</v>
      </c>
      <c r="B639" s="13">
        <v>35</v>
      </c>
      <c r="C639" s="12">
        <v>38004</v>
      </c>
      <c r="D639" s="13" t="s">
        <v>264</v>
      </c>
      <c r="E639" s="13"/>
      <c r="F639" s="13">
        <v>9.4600000000000009</v>
      </c>
      <c r="G639" s="13" t="s">
        <v>43</v>
      </c>
      <c r="H639" s="21">
        <v>48</v>
      </c>
      <c r="I639" s="21" t="s">
        <v>237</v>
      </c>
      <c r="J639" s="21">
        <v>3.72</v>
      </c>
      <c r="K639" s="21">
        <v>69.52</v>
      </c>
      <c r="L639" s="21" t="s">
        <v>242</v>
      </c>
      <c r="M639" s="21">
        <v>1000</v>
      </c>
      <c r="N639" s="21">
        <v>1028</v>
      </c>
      <c r="O639" s="21">
        <v>58.68</v>
      </c>
      <c r="P639" s="21">
        <v>0.58679999999999999</v>
      </c>
      <c r="Q639" s="21">
        <v>0.01</v>
      </c>
      <c r="R639" s="21">
        <v>0</v>
      </c>
      <c r="S639" s="21">
        <v>50</v>
      </c>
      <c r="T639" s="21">
        <v>0.71</v>
      </c>
      <c r="U639" s="21">
        <v>1762</v>
      </c>
      <c r="V639" s="21">
        <v>887</v>
      </c>
      <c r="W639" s="21">
        <v>661</v>
      </c>
      <c r="X639" s="21">
        <v>235</v>
      </c>
      <c r="Y639" s="21" t="s">
        <v>231</v>
      </c>
      <c r="Z639" s="21" t="s">
        <v>243</v>
      </c>
      <c r="AA639" s="21" t="s">
        <v>179</v>
      </c>
      <c r="AB639" s="21" t="s">
        <v>40</v>
      </c>
      <c r="AC639" s="21">
        <v>1.0993999999999999</v>
      </c>
      <c r="AD639" s="21">
        <v>223.28909999999999</v>
      </c>
      <c r="AE639" s="21">
        <v>193.1438</v>
      </c>
      <c r="AF639" s="21">
        <v>571.0566</v>
      </c>
      <c r="AG639" s="28">
        <v>36153.97</v>
      </c>
      <c r="AH639" s="28">
        <v>120542.72</v>
      </c>
      <c r="AI639" s="21">
        <v>2041.1369</v>
      </c>
      <c r="AJ639" s="28">
        <v>75804.84</v>
      </c>
      <c r="AK639" s="21" t="s">
        <v>312</v>
      </c>
      <c r="AL639" s="23">
        <v>112555</v>
      </c>
      <c r="AM639" s="23">
        <v>214118</v>
      </c>
      <c r="AN639" s="23">
        <v>18721336</v>
      </c>
      <c r="AO639" s="29">
        <v>22144</v>
      </c>
      <c r="AP639" s="21" t="s">
        <v>252</v>
      </c>
      <c r="AQ639" t="s">
        <v>62</v>
      </c>
      <c r="AR639" s="21" t="s">
        <v>98</v>
      </c>
    </row>
    <row r="640" spans="1:44" ht="28.9" x14ac:dyDescent="0.5">
      <c r="A640" s="18">
        <v>44465</v>
      </c>
      <c r="B640" s="10">
        <v>27</v>
      </c>
      <c r="C640" s="9">
        <v>14002</v>
      </c>
      <c r="D640" s="10" t="s">
        <v>215</v>
      </c>
      <c r="E640" s="10"/>
      <c r="F640" s="10">
        <v>9.4499999999999993</v>
      </c>
      <c r="G640" s="10" t="s">
        <v>34</v>
      </c>
      <c r="H640" s="19">
        <v>33</v>
      </c>
      <c r="I640" s="19" t="s">
        <v>237</v>
      </c>
      <c r="J640" s="19">
        <v>5.47</v>
      </c>
      <c r="K640" s="19">
        <v>72.67</v>
      </c>
      <c r="L640" s="19" t="s">
        <v>217</v>
      </c>
      <c r="M640" s="19">
        <v>1000</v>
      </c>
      <c r="N640" s="19">
        <v>1024</v>
      </c>
      <c r="O640" s="19">
        <v>68.900000000000006</v>
      </c>
      <c r="P640" s="19">
        <v>0.68899999999999995</v>
      </c>
      <c r="Q640" s="19">
        <v>0.28000000000000003</v>
      </c>
      <c r="R640" s="19">
        <v>0</v>
      </c>
      <c r="S640" s="19">
        <v>60</v>
      </c>
      <c r="T640" s="19">
        <v>0.78</v>
      </c>
      <c r="U640" s="19">
        <v>1559</v>
      </c>
      <c r="V640" s="19">
        <v>884</v>
      </c>
      <c r="W640" s="19">
        <v>685</v>
      </c>
      <c r="X640" s="19">
        <v>301</v>
      </c>
      <c r="Y640" s="19" t="s">
        <v>238</v>
      </c>
      <c r="Z640" s="19" t="s">
        <v>243</v>
      </c>
      <c r="AA640" s="19" t="s">
        <v>177</v>
      </c>
      <c r="AB640" s="19" t="s">
        <v>261</v>
      </c>
      <c r="AC640" s="19">
        <v>1.5306</v>
      </c>
      <c r="AD640" s="19">
        <v>157.3777</v>
      </c>
      <c r="AE640" s="19">
        <v>178.71379999999999</v>
      </c>
      <c r="AF640" s="19">
        <v>583.70460000000003</v>
      </c>
      <c r="AG640" s="26">
        <v>36506.68</v>
      </c>
      <c r="AH640" s="26">
        <v>221698.36</v>
      </c>
      <c r="AI640" s="19">
        <v>2447.2813999999998</v>
      </c>
      <c r="AJ640" s="26">
        <v>80768.490000000005</v>
      </c>
      <c r="AK640" s="19" t="s">
        <v>299</v>
      </c>
      <c r="AL640" s="22">
        <v>115537</v>
      </c>
      <c r="AM640" s="22">
        <v>248926</v>
      </c>
      <c r="AN640" s="22">
        <v>19124793</v>
      </c>
      <c r="AO640" s="27">
        <v>18397</v>
      </c>
      <c r="AP640" s="19" t="s">
        <v>252</v>
      </c>
      <c r="AQ640" t="s">
        <v>1789</v>
      </c>
      <c r="AR640" s="19" t="s">
        <v>61</v>
      </c>
    </row>
    <row r="641" spans="1:44" ht="28.9" x14ac:dyDescent="0.5">
      <c r="A641" s="20">
        <v>44466</v>
      </c>
      <c r="B641" s="13">
        <v>77</v>
      </c>
      <c r="C641" s="12">
        <v>27697</v>
      </c>
      <c r="D641" s="13" t="s">
        <v>264</v>
      </c>
      <c r="E641" s="13"/>
      <c r="F641" s="13">
        <v>4.41</v>
      </c>
      <c r="G641" s="13" t="s">
        <v>34</v>
      </c>
      <c r="H641" s="21">
        <v>20</v>
      </c>
      <c r="I641" s="21" t="s">
        <v>237</v>
      </c>
      <c r="J641" s="21">
        <v>2.0499999999999998</v>
      </c>
      <c r="K641" s="21">
        <v>77.37</v>
      </c>
      <c r="L641" s="21" t="s">
        <v>230</v>
      </c>
      <c r="M641" s="21">
        <v>1000</v>
      </c>
      <c r="N641" s="21">
        <v>1292</v>
      </c>
      <c r="O641" s="21">
        <v>50.86</v>
      </c>
      <c r="P641" s="21">
        <v>0.50860000000000005</v>
      </c>
      <c r="Q641" s="21">
        <v>0.23</v>
      </c>
      <c r="R641" s="21">
        <v>0</v>
      </c>
      <c r="S641" s="21">
        <v>60</v>
      </c>
      <c r="T641" s="21">
        <v>0.73</v>
      </c>
      <c r="U641" s="21">
        <v>1723</v>
      </c>
      <c r="V641" s="21">
        <v>828</v>
      </c>
      <c r="W641" s="21">
        <v>629</v>
      </c>
      <c r="X641" s="21">
        <v>353</v>
      </c>
      <c r="Y641" s="21" t="s">
        <v>231</v>
      </c>
      <c r="Z641" s="21" t="s">
        <v>243</v>
      </c>
      <c r="AA641" s="21" t="s">
        <v>179</v>
      </c>
      <c r="AB641" s="21" t="s">
        <v>40</v>
      </c>
      <c r="AC641" s="21">
        <v>1.3582000000000001</v>
      </c>
      <c r="AD641" s="21">
        <v>306.8646</v>
      </c>
      <c r="AE641" s="21">
        <v>134.40209999999999</v>
      </c>
      <c r="AF641" s="21">
        <v>556.49080000000004</v>
      </c>
      <c r="AG641" s="23">
        <v>247365</v>
      </c>
      <c r="AH641" s="28">
        <v>169783.28</v>
      </c>
      <c r="AI641" s="21">
        <v>2759.9712</v>
      </c>
      <c r="AJ641" s="28">
        <v>74192.41</v>
      </c>
      <c r="AK641" s="21" t="s">
        <v>274</v>
      </c>
      <c r="AL641" s="23">
        <v>112269</v>
      </c>
      <c r="AM641" s="23">
        <v>246822</v>
      </c>
      <c r="AN641" s="23">
        <v>22858004</v>
      </c>
      <c r="AO641" s="29">
        <v>17061</v>
      </c>
      <c r="AP641" s="21" t="s">
        <v>241</v>
      </c>
      <c r="AQ641" t="s">
        <v>1777</v>
      </c>
      <c r="AR641" s="21" t="s">
        <v>44</v>
      </c>
    </row>
    <row r="642" spans="1:44" ht="43.15" x14ac:dyDescent="0.5">
      <c r="A642" s="18">
        <v>44466</v>
      </c>
      <c r="B642" s="10">
        <v>22</v>
      </c>
      <c r="C642" s="9">
        <v>27690</v>
      </c>
      <c r="D642" s="10" t="s">
        <v>277</v>
      </c>
      <c r="E642" s="10"/>
      <c r="F642" s="10">
        <v>4.4000000000000004</v>
      </c>
      <c r="G642" s="10" t="s">
        <v>98</v>
      </c>
      <c r="H642" s="19">
        <v>65</v>
      </c>
      <c r="I642" s="19" t="s">
        <v>254</v>
      </c>
      <c r="J642" s="19">
        <v>7.7</v>
      </c>
      <c r="K642" s="19">
        <v>81.55</v>
      </c>
      <c r="L642" s="19" t="s">
        <v>230</v>
      </c>
      <c r="M642" s="19">
        <v>1000</v>
      </c>
      <c r="N642" s="19">
        <v>833</v>
      </c>
      <c r="O642" s="19">
        <v>63.97</v>
      </c>
      <c r="P642" s="19">
        <v>0.63970000000000005</v>
      </c>
      <c r="Q642" s="19">
        <v>0.3</v>
      </c>
      <c r="R642" s="19">
        <v>0</v>
      </c>
      <c r="S642" s="19">
        <v>72</v>
      </c>
      <c r="T642" s="19">
        <v>0.8</v>
      </c>
      <c r="U642" s="19">
        <v>1237</v>
      </c>
      <c r="V642" s="19">
        <v>847</v>
      </c>
      <c r="W642" s="19">
        <v>613</v>
      </c>
      <c r="X642" s="19">
        <v>353</v>
      </c>
      <c r="Y642" s="19" t="s">
        <v>231</v>
      </c>
      <c r="Z642" s="19" t="s">
        <v>219</v>
      </c>
      <c r="AA642" s="19" t="s">
        <v>177</v>
      </c>
      <c r="AB642" s="19" t="s">
        <v>233</v>
      </c>
      <c r="AC642" s="19">
        <v>1.2352000000000001</v>
      </c>
      <c r="AD642" s="19">
        <v>408.61259999999999</v>
      </c>
      <c r="AE642" s="19">
        <v>186.97190000000001</v>
      </c>
      <c r="AF642" s="19">
        <v>332.72500000000002</v>
      </c>
      <c r="AG642" s="26">
        <v>21644.42</v>
      </c>
      <c r="AH642" s="26">
        <v>262980.45</v>
      </c>
      <c r="AI642" s="19">
        <v>1770.8108999999999</v>
      </c>
      <c r="AJ642" s="26">
        <v>74765.47</v>
      </c>
      <c r="AK642" s="19" t="s">
        <v>256</v>
      </c>
      <c r="AL642" s="22">
        <v>139418</v>
      </c>
      <c r="AM642" s="22">
        <v>242919</v>
      </c>
      <c r="AN642" s="22">
        <v>18762962</v>
      </c>
      <c r="AO642" s="27">
        <v>15556</v>
      </c>
      <c r="AP642" s="19" t="s">
        <v>263</v>
      </c>
      <c r="AQ642" t="s">
        <v>1781</v>
      </c>
      <c r="AR642" s="19" t="s">
        <v>137</v>
      </c>
    </row>
    <row r="643" spans="1:44" ht="28.9" x14ac:dyDescent="0.5">
      <c r="A643" s="20">
        <v>44466</v>
      </c>
      <c r="B643" s="13">
        <v>97</v>
      </c>
      <c r="C643" s="12">
        <v>14748</v>
      </c>
      <c r="D643" s="13" t="s">
        <v>277</v>
      </c>
      <c r="E643" s="13"/>
      <c r="F643" s="13">
        <v>13.78</v>
      </c>
      <c r="G643" s="13" t="s">
        <v>30</v>
      </c>
      <c r="H643" s="21">
        <v>92</v>
      </c>
      <c r="I643" s="21" t="s">
        <v>237</v>
      </c>
      <c r="J643" s="21">
        <v>4.62</v>
      </c>
      <c r="K643" s="21">
        <v>69.5</v>
      </c>
      <c r="L643" s="21" t="s">
        <v>242</v>
      </c>
      <c r="M643" s="21">
        <v>1000</v>
      </c>
      <c r="N643" s="21">
        <v>913</v>
      </c>
      <c r="O643" s="21">
        <v>63.68</v>
      </c>
      <c r="P643" s="21">
        <v>0.63680000000000003</v>
      </c>
      <c r="Q643" s="21">
        <v>0.25</v>
      </c>
      <c r="R643" s="21">
        <v>0</v>
      </c>
      <c r="S643" s="21">
        <v>66</v>
      </c>
      <c r="T643" s="21">
        <v>0.75</v>
      </c>
      <c r="U643" s="21">
        <v>1592</v>
      </c>
      <c r="V643" s="21">
        <v>885</v>
      </c>
      <c r="W643" s="21">
        <v>611</v>
      </c>
      <c r="X643" s="21">
        <v>354</v>
      </c>
      <c r="Y643" s="21" t="s">
        <v>218</v>
      </c>
      <c r="Z643" s="21" t="s">
        <v>232</v>
      </c>
      <c r="AA643" s="21" t="s">
        <v>178</v>
      </c>
      <c r="AB643" s="21" t="s">
        <v>40</v>
      </c>
      <c r="AC643" s="21">
        <v>1.2977000000000001</v>
      </c>
      <c r="AD643" s="21">
        <v>175.77019999999999</v>
      </c>
      <c r="AE643" s="21">
        <v>118.5654</v>
      </c>
      <c r="AF643" s="21">
        <v>652.12739999999997</v>
      </c>
      <c r="AG643" s="28">
        <v>33374.49</v>
      </c>
      <c r="AH643" s="28">
        <v>282544.09999999998</v>
      </c>
      <c r="AI643" s="21">
        <v>2851.5167000000001</v>
      </c>
      <c r="AJ643" s="28">
        <v>80367.710000000006</v>
      </c>
      <c r="AK643" s="21" t="s">
        <v>265</v>
      </c>
      <c r="AL643" s="23">
        <v>105135</v>
      </c>
      <c r="AM643" s="23">
        <v>235517</v>
      </c>
      <c r="AN643" s="23">
        <v>18294065</v>
      </c>
      <c r="AO643" s="29">
        <v>19092</v>
      </c>
      <c r="AP643" s="21" t="s">
        <v>241</v>
      </c>
      <c r="AQ643" t="s">
        <v>1777</v>
      </c>
      <c r="AR643" s="21" t="s">
        <v>49</v>
      </c>
    </row>
    <row r="644" spans="1:44" ht="28.9" x14ac:dyDescent="0.5">
      <c r="A644" s="18">
        <v>44466</v>
      </c>
      <c r="B644" s="10">
        <v>22</v>
      </c>
      <c r="C644" s="9">
        <v>35753</v>
      </c>
      <c r="D644" s="10" t="s">
        <v>235</v>
      </c>
      <c r="E644" s="10"/>
      <c r="F644" s="10">
        <v>10.6</v>
      </c>
      <c r="G644" s="10" t="s">
        <v>34</v>
      </c>
      <c r="H644" s="19">
        <v>77</v>
      </c>
      <c r="I644" s="19" t="s">
        <v>254</v>
      </c>
      <c r="J644" s="19">
        <v>9.49</v>
      </c>
      <c r="K644" s="19">
        <v>95.39</v>
      </c>
      <c r="L644" s="19" t="s">
        <v>230</v>
      </c>
      <c r="M644" s="19">
        <v>1000</v>
      </c>
      <c r="N644" s="19">
        <v>1475</v>
      </c>
      <c r="O644" s="19">
        <v>58.65</v>
      </c>
      <c r="P644" s="19">
        <v>0.58650000000000002</v>
      </c>
      <c r="Q644" s="19">
        <v>0.26</v>
      </c>
      <c r="R644" s="19">
        <v>0</v>
      </c>
      <c r="S644" s="19">
        <v>66</v>
      </c>
      <c r="T644" s="19">
        <v>0.76</v>
      </c>
      <c r="U644" s="19">
        <v>1972</v>
      </c>
      <c r="V644" s="19">
        <v>806</v>
      </c>
      <c r="W644" s="19">
        <v>693</v>
      </c>
      <c r="X644" s="19">
        <v>325</v>
      </c>
      <c r="Y644" s="19" t="s">
        <v>238</v>
      </c>
      <c r="Z644" s="19" t="s">
        <v>243</v>
      </c>
      <c r="AA644" s="19" t="s">
        <v>177</v>
      </c>
      <c r="AB644" s="19" t="s">
        <v>261</v>
      </c>
      <c r="AC644" s="19">
        <v>1.6128</v>
      </c>
      <c r="AD644" s="19">
        <v>185.9982</v>
      </c>
      <c r="AE644" s="19">
        <v>155.12370000000001</v>
      </c>
      <c r="AF644" s="19">
        <v>644.57140000000004</v>
      </c>
      <c r="AG644" s="26">
        <v>29058.35</v>
      </c>
      <c r="AH644" s="26">
        <v>168232.8</v>
      </c>
      <c r="AI644" s="19">
        <v>1906.3723</v>
      </c>
      <c r="AJ644" s="26">
        <v>89943.37</v>
      </c>
      <c r="AK644" s="19" t="s">
        <v>275</v>
      </c>
      <c r="AL644" s="22">
        <v>122918</v>
      </c>
      <c r="AM644" s="22">
        <v>229543</v>
      </c>
      <c r="AN644" s="22">
        <v>24023033</v>
      </c>
      <c r="AO644" s="27">
        <v>18561</v>
      </c>
      <c r="AP644" s="19" t="s">
        <v>241</v>
      </c>
      <c r="AQ644" t="s">
        <v>1791</v>
      </c>
      <c r="AR644" s="19" t="s">
        <v>34</v>
      </c>
    </row>
    <row r="645" spans="1:44" ht="28.9" x14ac:dyDescent="0.5">
      <c r="A645" s="20">
        <v>44467</v>
      </c>
      <c r="B645" s="13">
        <v>35</v>
      </c>
      <c r="C645" s="12">
        <v>8523</v>
      </c>
      <c r="D645" s="13" t="s">
        <v>264</v>
      </c>
      <c r="E645" s="13"/>
      <c r="F645" s="13">
        <v>22.65</v>
      </c>
      <c r="G645" s="13"/>
      <c r="H645" s="21">
        <v>62</v>
      </c>
      <c r="I645" s="21" t="s">
        <v>254</v>
      </c>
      <c r="J645" s="21">
        <v>4.3099999999999996</v>
      </c>
      <c r="K645" s="21">
        <v>86.32</v>
      </c>
      <c r="L645" s="21" t="s">
        <v>217</v>
      </c>
      <c r="M645" s="21">
        <v>1000</v>
      </c>
      <c r="N645" s="21">
        <v>1363</v>
      </c>
      <c r="O645" s="21">
        <v>54.35</v>
      </c>
      <c r="P645" s="21">
        <v>0.54349999999999998</v>
      </c>
      <c r="Q645" s="21">
        <v>0.3</v>
      </c>
      <c r="R645" s="21">
        <v>0</v>
      </c>
      <c r="S645" s="21">
        <v>55</v>
      </c>
      <c r="T645" s="21">
        <v>0.8</v>
      </c>
      <c r="U645" s="21">
        <v>1071</v>
      </c>
      <c r="V645" s="21">
        <v>849</v>
      </c>
      <c r="W645" s="21">
        <v>681</v>
      </c>
      <c r="X645" s="21">
        <v>228</v>
      </c>
      <c r="Y645" s="21" t="s">
        <v>231</v>
      </c>
      <c r="Z645" s="21" t="s">
        <v>232</v>
      </c>
      <c r="AA645" s="21" t="s">
        <v>177</v>
      </c>
      <c r="AB645" s="21" t="s">
        <v>233</v>
      </c>
      <c r="AC645" s="21">
        <v>0.9446</v>
      </c>
      <c r="AD645" s="21">
        <v>201.5266</v>
      </c>
      <c r="AE645" s="21">
        <v>106.31399999999999</v>
      </c>
      <c r="AF645" s="21">
        <v>567.32799999999997</v>
      </c>
      <c r="AG645" s="28">
        <v>29141.95</v>
      </c>
      <c r="AH645" s="28">
        <v>140013.99</v>
      </c>
      <c r="AI645" s="21">
        <v>2366.8453</v>
      </c>
      <c r="AJ645" s="28">
        <v>77645.75</v>
      </c>
      <c r="AK645" s="21" t="s">
        <v>278</v>
      </c>
      <c r="AL645" s="23">
        <v>95772</v>
      </c>
      <c r="AM645" s="23">
        <v>197874</v>
      </c>
      <c r="AN645" s="23">
        <v>16215535</v>
      </c>
      <c r="AO645" s="29">
        <v>18198</v>
      </c>
      <c r="AP645" s="21" t="s">
        <v>245</v>
      </c>
      <c r="AQ645" t="s">
        <v>1819</v>
      </c>
      <c r="AR645" s="21" t="s">
        <v>30</v>
      </c>
    </row>
    <row r="646" spans="1:44" ht="28.9" x14ac:dyDescent="0.5">
      <c r="A646" s="18">
        <v>44467</v>
      </c>
      <c r="B646" s="10">
        <v>81</v>
      </c>
      <c r="C646" s="9">
        <v>38484</v>
      </c>
      <c r="D646" s="10" t="s">
        <v>215</v>
      </c>
      <c r="E646" s="10"/>
      <c r="F646" s="10">
        <v>18.3</v>
      </c>
      <c r="G646" s="10"/>
      <c r="H646" s="19">
        <v>46</v>
      </c>
      <c r="I646" s="19" t="s">
        <v>254</v>
      </c>
      <c r="J646" s="19">
        <v>2.29</v>
      </c>
      <c r="K646" s="19">
        <v>89.1</v>
      </c>
      <c r="L646" s="19" t="s">
        <v>230</v>
      </c>
      <c r="M646" s="19">
        <v>1000</v>
      </c>
      <c r="N646" s="19">
        <v>1106</v>
      </c>
      <c r="O646" s="19">
        <v>54.3</v>
      </c>
      <c r="P646" s="19">
        <v>0.54300000000000004</v>
      </c>
      <c r="Q646" s="19">
        <v>0.22</v>
      </c>
      <c r="R646" s="19">
        <v>0</v>
      </c>
      <c r="S646" s="19">
        <v>70</v>
      </c>
      <c r="T646" s="19">
        <v>0.72</v>
      </c>
      <c r="U646" s="19">
        <v>1624</v>
      </c>
      <c r="V646" s="19">
        <v>825</v>
      </c>
      <c r="W646" s="19">
        <v>603</v>
      </c>
      <c r="X646" s="19">
        <v>312</v>
      </c>
      <c r="Y646" s="19" t="s">
        <v>218</v>
      </c>
      <c r="Z646" s="19" t="s">
        <v>232</v>
      </c>
      <c r="AA646" s="19" t="s">
        <v>179</v>
      </c>
      <c r="AB646" s="19" t="s">
        <v>261</v>
      </c>
      <c r="AC646" s="19">
        <v>1.0865</v>
      </c>
      <c r="AD646" s="19">
        <v>150.46520000000001</v>
      </c>
      <c r="AE646" s="19">
        <v>194.96969999999999</v>
      </c>
      <c r="AF646" s="19">
        <v>637.23260000000005</v>
      </c>
      <c r="AG646" s="26">
        <v>28086.28</v>
      </c>
      <c r="AH646" s="26">
        <v>218452.9</v>
      </c>
      <c r="AI646" s="19">
        <v>2859.9229999999998</v>
      </c>
      <c r="AJ646" s="26">
        <v>72220.77</v>
      </c>
      <c r="AK646" s="19" t="s">
        <v>260</v>
      </c>
      <c r="AL646" s="22">
        <v>145419</v>
      </c>
      <c r="AM646" s="22">
        <v>179704</v>
      </c>
      <c r="AN646" s="22">
        <v>23116597</v>
      </c>
      <c r="AO646" s="27">
        <v>24590</v>
      </c>
      <c r="AP646" s="19" t="s">
        <v>263</v>
      </c>
      <c r="AQ646" t="s">
        <v>1799</v>
      </c>
      <c r="AR646" s="19" t="s">
        <v>127</v>
      </c>
    </row>
    <row r="647" spans="1:44" ht="28.9" x14ac:dyDescent="0.5">
      <c r="A647" s="20">
        <v>44469</v>
      </c>
      <c r="B647" s="13">
        <v>54</v>
      </c>
      <c r="C647" s="12">
        <v>28780</v>
      </c>
      <c r="D647" s="13" t="s">
        <v>215</v>
      </c>
      <c r="E647" s="13"/>
      <c r="F647" s="13">
        <v>1.62</v>
      </c>
      <c r="G647" s="13" t="s">
        <v>30</v>
      </c>
      <c r="H647" s="21">
        <v>43</v>
      </c>
      <c r="I647" s="21" t="s">
        <v>237</v>
      </c>
      <c r="J647" s="21">
        <v>8.09</v>
      </c>
      <c r="K647" s="21">
        <v>72.510000000000005</v>
      </c>
      <c r="L647" s="21" t="s">
        <v>217</v>
      </c>
      <c r="M647" s="21">
        <v>1000</v>
      </c>
      <c r="N647" s="21">
        <v>1347</v>
      </c>
      <c r="O647" s="21">
        <v>66.42</v>
      </c>
      <c r="P647" s="21">
        <v>0.66420000000000001</v>
      </c>
      <c r="Q647" s="21">
        <v>0.26</v>
      </c>
      <c r="R647" s="21">
        <v>0</v>
      </c>
      <c r="S647" s="21">
        <v>58</v>
      </c>
      <c r="T647" s="21">
        <v>0.76</v>
      </c>
      <c r="U647" s="21">
        <v>1069</v>
      </c>
      <c r="V647" s="21">
        <v>882</v>
      </c>
      <c r="W647" s="21">
        <v>627</v>
      </c>
      <c r="X647" s="21">
        <v>291</v>
      </c>
      <c r="Y647" s="21" t="s">
        <v>231</v>
      </c>
      <c r="Z647" s="21" t="s">
        <v>219</v>
      </c>
      <c r="AA647" s="21" t="s">
        <v>178</v>
      </c>
      <c r="AB647" s="21" t="s">
        <v>222</v>
      </c>
      <c r="AC647" s="21">
        <v>1.2547999999999999</v>
      </c>
      <c r="AD647" s="21">
        <v>453.2242</v>
      </c>
      <c r="AE647" s="21">
        <v>118.6367</v>
      </c>
      <c r="AF647" s="21">
        <v>348.64429999999999</v>
      </c>
      <c r="AG647" s="28">
        <v>38390.92</v>
      </c>
      <c r="AH647" s="28">
        <v>71110.84</v>
      </c>
      <c r="AI647" s="21">
        <v>1456.3678</v>
      </c>
      <c r="AJ647" s="28">
        <v>89880.43</v>
      </c>
      <c r="AK647" s="21" t="s">
        <v>289</v>
      </c>
      <c r="AL647" s="23">
        <v>107524</v>
      </c>
      <c r="AM647" s="23">
        <v>218391</v>
      </c>
      <c r="AN647" s="23">
        <v>23283056</v>
      </c>
      <c r="AO647" s="29">
        <v>24169</v>
      </c>
      <c r="AP647" s="21" t="s">
        <v>241</v>
      </c>
      <c r="AQ647" t="s">
        <v>1799</v>
      </c>
      <c r="AR647" s="21" t="s">
        <v>35</v>
      </c>
    </row>
    <row r="648" spans="1:44" ht="28.9" x14ac:dyDescent="0.5">
      <c r="A648" s="18">
        <v>44469</v>
      </c>
      <c r="B648" s="10">
        <v>32</v>
      </c>
      <c r="C648" s="9">
        <v>33375</v>
      </c>
      <c r="D648" s="10" t="s">
        <v>264</v>
      </c>
      <c r="E648" s="10"/>
      <c r="F648" s="10">
        <v>20.18</v>
      </c>
      <c r="G648" s="10" t="s">
        <v>140</v>
      </c>
      <c r="H648" s="19">
        <v>27</v>
      </c>
      <c r="I648" s="19" t="s">
        <v>229</v>
      </c>
      <c r="J648" s="19">
        <v>2.86</v>
      </c>
      <c r="K648" s="19">
        <v>88.37</v>
      </c>
      <c r="L648" s="19" t="s">
        <v>242</v>
      </c>
      <c r="M648" s="19">
        <v>1000</v>
      </c>
      <c r="N648" s="19">
        <v>936</v>
      </c>
      <c r="O648" s="19">
        <v>52.08</v>
      </c>
      <c r="P648" s="19">
        <v>0.52080000000000004</v>
      </c>
      <c r="Q648" s="19">
        <v>0.24</v>
      </c>
      <c r="R648" s="19">
        <v>0</v>
      </c>
      <c r="S648" s="19">
        <v>54</v>
      </c>
      <c r="T648" s="19">
        <v>0.74</v>
      </c>
      <c r="U648" s="19">
        <v>1301</v>
      </c>
      <c r="V648" s="19">
        <v>875</v>
      </c>
      <c r="W648" s="19">
        <v>666</v>
      </c>
      <c r="X648" s="19">
        <v>363</v>
      </c>
      <c r="Y648" s="19" t="s">
        <v>231</v>
      </c>
      <c r="Z648" s="19" t="s">
        <v>232</v>
      </c>
      <c r="AA648" s="19" t="s">
        <v>178</v>
      </c>
      <c r="AB648" s="19" t="s">
        <v>40</v>
      </c>
      <c r="AC648" s="19">
        <v>1.2558</v>
      </c>
      <c r="AD648" s="19">
        <v>312.39409999999998</v>
      </c>
      <c r="AE648" s="19">
        <v>154.26570000000001</v>
      </c>
      <c r="AF648" s="19">
        <v>391.35759999999999</v>
      </c>
      <c r="AG648" s="26">
        <v>36519.58</v>
      </c>
      <c r="AH648" s="26">
        <v>131035.26</v>
      </c>
      <c r="AI648" s="19">
        <v>2699.0590000000002</v>
      </c>
      <c r="AJ648" s="26">
        <v>79380.52</v>
      </c>
      <c r="AK648" s="19" t="s">
        <v>312</v>
      </c>
      <c r="AL648" s="22">
        <v>139869</v>
      </c>
      <c r="AM648" s="22">
        <v>196095</v>
      </c>
      <c r="AN648" s="22">
        <v>23607334</v>
      </c>
      <c r="AO648" s="27">
        <v>22948</v>
      </c>
      <c r="AP648" s="19" t="s">
        <v>245</v>
      </c>
      <c r="AQ648" t="s">
        <v>1923</v>
      </c>
      <c r="AR648" s="19" t="s">
        <v>44</v>
      </c>
    </row>
    <row r="649" spans="1:44" ht="28.9" x14ac:dyDescent="0.5">
      <c r="A649" s="20">
        <v>44469</v>
      </c>
      <c r="B649" s="13">
        <v>84</v>
      </c>
      <c r="C649" s="12">
        <v>16546</v>
      </c>
      <c r="D649" s="13" t="s">
        <v>249</v>
      </c>
      <c r="E649" s="13" t="s">
        <v>446</v>
      </c>
      <c r="F649" s="13">
        <v>17.54</v>
      </c>
      <c r="G649" s="13"/>
      <c r="H649" s="21">
        <v>5</v>
      </c>
      <c r="I649" s="21" t="s">
        <v>216</v>
      </c>
      <c r="J649" s="21">
        <v>5.7</v>
      </c>
      <c r="K649" s="21">
        <v>61.94</v>
      </c>
      <c r="L649" s="21" t="s">
        <v>217</v>
      </c>
      <c r="M649" s="21">
        <v>1000</v>
      </c>
      <c r="N649" s="21">
        <v>882</v>
      </c>
      <c r="O649" s="21">
        <v>58.96</v>
      </c>
      <c r="P649" s="21">
        <v>0.58960000000000001</v>
      </c>
      <c r="Q649" s="21">
        <v>0.26</v>
      </c>
      <c r="R649" s="21">
        <v>0</v>
      </c>
      <c r="S649" s="21">
        <v>71</v>
      </c>
      <c r="T649" s="21">
        <v>0.76</v>
      </c>
      <c r="U649" s="21">
        <v>1889</v>
      </c>
      <c r="V649" s="21">
        <v>872</v>
      </c>
      <c r="W649" s="21">
        <v>660</v>
      </c>
      <c r="X649" s="21">
        <v>288</v>
      </c>
      <c r="Y649" s="21" t="s">
        <v>231</v>
      </c>
      <c r="Z649" s="21" t="s">
        <v>232</v>
      </c>
      <c r="AA649" s="21" t="s">
        <v>179</v>
      </c>
      <c r="AB649" s="21" t="s">
        <v>222</v>
      </c>
      <c r="AC649" s="21">
        <v>1.5819000000000001</v>
      </c>
      <c r="AD649" s="21">
        <v>389.9889</v>
      </c>
      <c r="AE649" s="21">
        <v>197.96260000000001</v>
      </c>
      <c r="AF649" s="21">
        <v>300.99369999999999</v>
      </c>
      <c r="AG649" s="28">
        <v>23906.79</v>
      </c>
      <c r="AH649" s="28">
        <v>122639.74</v>
      </c>
      <c r="AI649" s="21">
        <v>1707.1981000000001</v>
      </c>
      <c r="AJ649" s="28">
        <v>71283.820000000007</v>
      </c>
      <c r="AK649" s="21" t="s">
        <v>247</v>
      </c>
      <c r="AL649" s="23">
        <v>147359</v>
      </c>
      <c r="AM649" s="23">
        <v>245474</v>
      </c>
      <c r="AN649" s="23">
        <v>23237883</v>
      </c>
      <c r="AO649" s="29">
        <v>24923</v>
      </c>
      <c r="AP649" s="21" t="s">
        <v>224</v>
      </c>
      <c r="AQ649" t="s">
        <v>1807</v>
      </c>
      <c r="AR649" s="21" t="s">
        <v>29</v>
      </c>
    </row>
    <row r="650" spans="1:44" ht="28.9" x14ac:dyDescent="0.5">
      <c r="A650" s="18">
        <v>44469</v>
      </c>
      <c r="B650" s="10">
        <v>21</v>
      </c>
      <c r="C650" s="9">
        <v>5154</v>
      </c>
      <c r="D650" s="10" t="s">
        <v>249</v>
      </c>
      <c r="E650" s="10"/>
      <c r="F650" s="10">
        <v>13.88</v>
      </c>
      <c r="G650" s="10"/>
      <c r="H650" s="19">
        <v>41</v>
      </c>
      <c r="I650" s="19" t="s">
        <v>254</v>
      </c>
      <c r="J650" s="19">
        <v>2.4</v>
      </c>
      <c r="K650" s="19">
        <v>84.66</v>
      </c>
      <c r="L650" s="19" t="s">
        <v>217</v>
      </c>
      <c r="M650" s="19">
        <v>1000</v>
      </c>
      <c r="N650" s="19">
        <v>1039</v>
      </c>
      <c r="O650" s="19">
        <v>51.79</v>
      </c>
      <c r="P650" s="19">
        <v>0.51790000000000003</v>
      </c>
      <c r="Q650" s="19">
        <v>0.26</v>
      </c>
      <c r="R650" s="19">
        <v>0</v>
      </c>
      <c r="S650" s="19">
        <v>62</v>
      </c>
      <c r="T650" s="19">
        <v>0.76</v>
      </c>
      <c r="U650" s="19">
        <v>1607</v>
      </c>
      <c r="V650" s="19">
        <v>875</v>
      </c>
      <c r="W650" s="19">
        <v>677</v>
      </c>
      <c r="X650" s="19">
        <v>293</v>
      </c>
      <c r="Y650" s="19" t="s">
        <v>238</v>
      </c>
      <c r="Z650" s="19" t="s">
        <v>232</v>
      </c>
      <c r="AA650" s="19" t="s">
        <v>179</v>
      </c>
      <c r="AB650" s="19" t="s">
        <v>239</v>
      </c>
      <c r="AC650" s="19">
        <v>0.96940000000000004</v>
      </c>
      <c r="AD650" s="19">
        <v>335.35980000000001</v>
      </c>
      <c r="AE650" s="19">
        <v>163.44290000000001</v>
      </c>
      <c r="AF650" s="19">
        <v>596.08510000000001</v>
      </c>
      <c r="AG650" s="26">
        <v>36006.39</v>
      </c>
      <c r="AH650" s="26">
        <v>281727.8</v>
      </c>
      <c r="AI650" s="19">
        <v>2199.3755000000001</v>
      </c>
      <c r="AJ650" s="26">
        <v>73631.240000000005</v>
      </c>
      <c r="AK650" s="19" t="s">
        <v>288</v>
      </c>
      <c r="AL650" s="22">
        <v>137526</v>
      </c>
      <c r="AM650" s="22">
        <v>169038</v>
      </c>
      <c r="AN650" s="22">
        <v>21368194</v>
      </c>
      <c r="AO650" s="27">
        <v>16960</v>
      </c>
      <c r="AP650" s="19" t="s">
        <v>241</v>
      </c>
      <c r="AQ650" t="s">
        <v>1796</v>
      </c>
      <c r="AR650" s="19" t="s">
        <v>34</v>
      </c>
    </row>
    <row r="651" spans="1:44" ht="28.9" x14ac:dyDescent="0.5">
      <c r="A651" s="20">
        <v>44469</v>
      </c>
      <c r="B651" s="13">
        <v>96</v>
      </c>
      <c r="C651" s="12">
        <v>7926</v>
      </c>
      <c r="D651" s="13" t="s">
        <v>235</v>
      </c>
      <c r="E651" s="13"/>
      <c r="F651" s="13">
        <v>9.2899999999999991</v>
      </c>
      <c r="G651" s="13" t="s">
        <v>79</v>
      </c>
      <c r="H651" s="21">
        <v>64</v>
      </c>
      <c r="I651" s="21" t="s">
        <v>229</v>
      </c>
      <c r="J651" s="21">
        <v>8.11</v>
      </c>
      <c r="K651" s="21">
        <v>94.93</v>
      </c>
      <c r="L651" s="21" t="s">
        <v>230</v>
      </c>
      <c r="M651" s="21">
        <v>1000</v>
      </c>
      <c r="N651" s="21">
        <v>1365</v>
      </c>
      <c r="O651" s="21">
        <v>54.6</v>
      </c>
      <c r="P651" s="21">
        <v>0.54600000000000004</v>
      </c>
      <c r="Q651" s="21">
        <v>0.28999999999999998</v>
      </c>
      <c r="R651" s="21">
        <v>0</v>
      </c>
      <c r="S651" s="21">
        <v>63</v>
      </c>
      <c r="T651" s="21">
        <v>0.79</v>
      </c>
      <c r="U651" s="21">
        <v>1535</v>
      </c>
      <c r="V651" s="21">
        <v>816</v>
      </c>
      <c r="W651" s="21">
        <v>687</v>
      </c>
      <c r="X651" s="21">
        <v>356</v>
      </c>
      <c r="Y651" s="21" t="s">
        <v>238</v>
      </c>
      <c r="Z651" s="21" t="s">
        <v>232</v>
      </c>
      <c r="AA651" s="21" t="s">
        <v>179</v>
      </c>
      <c r="AB651" s="21" t="s">
        <v>40</v>
      </c>
      <c r="AC651" s="21">
        <v>1.0014000000000001</v>
      </c>
      <c r="AD651" s="21">
        <v>327.25819999999999</v>
      </c>
      <c r="AE651" s="21">
        <v>189.75040000000001</v>
      </c>
      <c r="AF651" s="21">
        <v>507.24849999999998</v>
      </c>
      <c r="AG651" s="28">
        <v>39808.230000000003</v>
      </c>
      <c r="AH651" s="28">
        <v>105823.13</v>
      </c>
      <c r="AI651" s="21">
        <v>2455.3177999999998</v>
      </c>
      <c r="AJ651" s="28">
        <v>79607.3</v>
      </c>
      <c r="AK651" s="21" t="s">
        <v>223</v>
      </c>
      <c r="AL651" s="23">
        <v>103680</v>
      </c>
      <c r="AM651" s="23">
        <v>220654</v>
      </c>
      <c r="AN651" s="23">
        <v>21803529</v>
      </c>
      <c r="AO651" s="29">
        <v>21517</v>
      </c>
      <c r="AP651" s="21" t="s">
        <v>263</v>
      </c>
      <c r="AQ651" t="s">
        <v>1940</v>
      </c>
      <c r="AR651" s="21" t="s">
        <v>30</v>
      </c>
    </row>
    <row r="652" spans="1:44" ht="28.9" x14ac:dyDescent="0.5">
      <c r="A652" s="18">
        <v>44470</v>
      </c>
      <c r="B652" s="10">
        <v>68</v>
      </c>
      <c r="C652" s="9">
        <v>29920</v>
      </c>
      <c r="D652" s="10" t="s">
        <v>215</v>
      </c>
      <c r="E652" s="10"/>
      <c r="F652" s="10">
        <v>5.61</v>
      </c>
      <c r="G652" s="10"/>
      <c r="H652" s="19">
        <v>49</v>
      </c>
      <c r="I652" s="19" t="s">
        <v>229</v>
      </c>
      <c r="J652" s="19">
        <v>5.54</v>
      </c>
      <c r="K652" s="19">
        <v>81.64</v>
      </c>
      <c r="L652" s="19" t="s">
        <v>242</v>
      </c>
      <c r="M652" s="19">
        <v>1000</v>
      </c>
      <c r="N652" s="19">
        <v>890</v>
      </c>
      <c r="O652" s="19">
        <v>59.85</v>
      </c>
      <c r="P652" s="19">
        <v>0.59850000000000003</v>
      </c>
      <c r="Q652" s="19">
        <v>0.23</v>
      </c>
      <c r="R652" s="19">
        <v>0</v>
      </c>
      <c r="S652" s="19">
        <v>73</v>
      </c>
      <c r="T652" s="19">
        <v>0.73</v>
      </c>
      <c r="U652" s="19">
        <v>1706</v>
      </c>
      <c r="V652" s="19">
        <v>856</v>
      </c>
      <c r="W652" s="19">
        <v>617</v>
      </c>
      <c r="X652" s="19">
        <v>290</v>
      </c>
      <c r="Y652" s="19" t="s">
        <v>231</v>
      </c>
      <c r="Z652" s="19" t="s">
        <v>232</v>
      </c>
      <c r="AA652" s="19" t="s">
        <v>177</v>
      </c>
      <c r="AB652" s="19" t="s">
        <v>233</v>
      </c>
      <c r="AC652" s="19">
        <v>1.6071</v>
      </c>
      <c r="AD652" s="19">
        <v>185.27289999999999</v>
      </c>
      <c r="AE652" s="19">
        <v>103.26739999999999</v>
      </c>
      <c r="AF652" s="19">
        <v>302.61689999999999</v>
      </c>
      <c r="AG652" s="26">
        <v>38863.57</v>
      </c>
      <c r="AH652" s="26">
        <v>122624.5</v>
      </c>
      <c r="AI652" s="19">
        <v>2440.5210000000002</v>
      </c>
      <c r="AJ652" s="26">
        <v>79567.199999999997</v>
      </c>
      <c r="AK652" s="19" t="s">
        <v>286</v>
      </c>
      <c r="AL652" s="22">
        <v>149673</v>
      </c>
      <c r="AM652" s="22">
        <v>154263</v>
      </c>
      <c r="AN652" s="22">
        <v>19085843</v>
      </c>
      <c r="AO652" s="27">
        <v>18372</v>
      </c>
      <c r="AP652" s="19" t="s">
        <v>224</v>
      </c>
      <c r="AQ652" t="s">
        <v>1824</v>
      </c>
      <c r="AR652" s="19" t="s">
        <v>33</v>
      </c>
    </row>
    <row r="653" spans="1:44" ht="28.9" x14ac:dyDescent="0.5">
      <c r="A653" s="20">
        <v>44470</v>
      </c>
      <c r="B653" s="13">
        <v>55</v>
      </c>
      <c r="C653" s="12">
        <v>18603</v>
      </c>
      <c r="D653" s="13" t="s">
        <v>215</v>
      </c>
      <c r="E653" s="13"/>
      <c r="F653" s="13">
        <v>27.41</v>
      </c>
      <c r="G653" s="13"/>
      <c r="H653" s="21">
        <v>57</v>
      </c>
      <c r="I653" s="21" t="s">
        <v>216</v>
      </c>
      <c r="J653" s="21">
        <v>9.81</v>
      </c>
      <c r="K653" s="21">
        <v>67.069999999999993</v>
      </c>
      <c r="L653" s="21" t="s">
        <v>242</v>
      </c>
      <c r="M653" s="21">
        <v>1000</v>
      </c>
      <c r="N653" s="21">
        <v>1153</v>
      </c>
      <c r="O653" s="21">
        <v>52.42</v>
      </c>
      <c r="P653" s="21">
        <v>0.5242</v>
      </c>
      <c r="Q653" s="21">
        <v>0.3</v>
      </c>
      <c r="R653" s="21">
        <v>0</v>
      </c>
      <c r="S653" s="21">
        <v>65</v>
      </c>
      <c r="T653" s="21">
        <v>0.8</v>
      </c>
      <c r="U653" s="21">
        <v>1546</v>
      </c>
      <c r="V653" s="21">
        <v>899</v>
      </c>
      <c r="W653" s="21">
        <v>642</v>
      </c>
      <c r="X653" s="21">
        <v>264</v>
      </c>
      <c r="Y653" s="21" t="s">
        <v>231</v>
      </c>
      <c r="Z653" s="21" t="s">
        <v>219</v>
      </c>
      <c r="AA653" s="21" t="s">
        <v>179</v>
      </c>
      <c r="AB653" s="21" t="s">
        <v>261</v>
      </c>
      <c r="AC653" s="21">
        <v>1.4758</v>
      </c>
      <c r="AD653" s="21">
        <v>324.04289999999997</v>
      </c>
      <c r="AE653" s="21">
        <v>111.1006</v>
      </c>
      <c r="AF653" s="21">
        <v>649.95690000000002</v>
      </c>
      <c r="AG653" s="28">
        <v>39330.32</v>
      </c>
      <c r="AH653" s="28">
        <v>113479.67999999999</v>
      </c>
      <c r="AI653" s="21">
        <v>1906.1568</v>
      </c>
      <c r="AJ653" s="28">
        <v>82103.570000000007</v>
      </c>
      <c r="AK653" s="21" t="s">
        <v>289</v>
      </c>
      <c r="AL653" s="23">
        <v>93978</v>
      </c>
      <c r="AM653" s="23">
        <v>210761</v>
      </c>
      <c r="AN653" s="23">
        <v>18902257</v>
      </c>
      <c r="AO653" s="29">
        <v>19590</v>
      </c>
      <c r="AP653" s="21" t="s">
        <v>263</v>
      </c>
      <c r="AQ653" t="s">
        <v>1807</v>
      </c>
      <c r="AR653" s="21" t="s">
        <v>34</v>
      </c>
    </row>
    <row r="654" spans="1:44" ht="28.9" x14ac:dyDescent="0.5">
      <c r="A654" s="18">
        <v>44470</v>
      </c>
      <c r="B654" s="10">
        <v>94</v>
      </c>
      <c r="C654" s="9">
        <v>10177</v>
      </c>
      <c r="D654" s="10" t="s">
        <v>249</v>
      </c>
      <c r="E654" s="10"/>
      <c r="F654" s="10">
        <v>6.44</v>
      </c>
      <c r="G654" s="10" t="s">
        <v>130</v>
      </c>
      <c r="H654" s="19">
        <v>56</v>
      </c>
      <c r="I654" s="19" t="s">
        <v>216</v>
      </c>
      <c r="J654" s="19">
        <v>1.1399999999999999</v>
      </c>
      <c r="K654" s="19">
        <v>83.09</v>
      </c>
      <c r="L654" s="19" t="s">
        <v>230</v>
      </c>
      <c r="M654" s="19">
        <v>1000</v>
      </c>
      <c r="N654" s="19">
        <v>1223</v>
      </c>
      <c r="O654" s="19">
        <v>52.31</v>
      </c>
      <c r="P654" s="19">
        <v>0.52310000000000001</v>
      </c>
      <c r="Q654" s="19">
        <v>0.27</v>
      </c>
      <c r="R654" s="19">
        <v>0</v>
      </c>
      <c r="S654" s="19">
        <v>75</v>
      </c>
      <c r="T654" s="19">
        <v>0.77</v>
      </c>
      <c r="U654" s="19">
        <v>1736</v>
      </c>
      <c r="V654" s="19">
        <v>809</v>
      </c>
      <c r="W654" s="19">
        <v>682</v>
      </c>
      <c r="X654" s="19">
        <v>355</v>
      </c>
      <c r="Y654" s="19" t="s">
        <v>231</v>
      </c>
      <c r="Z654" s="19" t="s">
        <v>219</v>
      </c>
      <c r="AA654" s="19" t="s">
        <v>178</v>
      </c>
      <c r="AB654" s="19" t="s">
        <v>239</v>
      </c>
      <c r="AC654" s="19">
        <v>1.6701999999999999</v>
      </c>
      <c r="AD654" s="19">
        <v>326.02870000000001</v>
      </c>
      <c r="AE654" s="19">
        <v>112.54040000000001</v>
      </c>
      <c r="AF654" s="19">
        <v>403.12830000000002</v>
      </c>
      <c r="AG654" s="26">
        <v>39497.370000000003</v>
      </c>
      <c r="AH654" s="26">
        <v>145322.21</v>
      </c>
      <c r="AI654" s="19">
        <v>2677.2799</v>
      </c>
      <c r="AJ654" s="26">
        <v>80945.539999999994</v>
      </c>
      <c r="AK654" s="19" t="s">
        <v>347</v>
      </c>
      <c r="AL654" s="22">
        <v>116036</v>
      </c>
      <c r="AM654" s="22">
        <v>160498</v>
      </c>
      <c r="AN654" s="22">
        <v>19079135</v>
      </c>
      <c r="AO654" s="27">
        <v>20361</v>
      </c>
      <c r="AP654" s="19" t="s">
        <v>263</v>
      </c>
      <c r="AQ654" t="s">
        <v>1811</v>
      </c>
      <c r="AR654" s="19" t="s">
        <v>30</v>
      </c>
    </row>
    <row r="655" spans="1:44" ht="28.9" x14ac:dyDescent="0.5">
      <c r="A655" s="20">
        <v>44470</v>
      </c>
      <c r="B655" s="13">
        <v>29</v>
      </c>
      <c r="C655" s="12">
        <v>4053</v>
      </c>
      <c r="D655" s="13" t="s">
        <v>215</v>
      </c>
      <c r="E655" s="13"/>
      <c r="F655" s="13">
        <v>15.17</v>
      </c>
      <c r="G655" s="13"/>
      <c r="H655" s="21">
        <v>28</v>
      </c>
      <c r="I655" s="21" t="s">
        <v>254</v>
      </c>
      <c r="J655" s="21">
        <v>2.29</v>
      </c>
      <c r="K655" s="21">
        <v>81.95</v>
      </c>
      <c r="L655" s="21" t="s">
        <v>230</v>
      </c>
      <c r="M655" s="21">
        <v>1000</v>
      </c>
      <c r="N655" s="21">
        <v>821</v>
      </c>
      <c r="O655" s="21">
        <v>59.45</v>
      </c>
      <c r="P655" s="21">
        <v>0.59450000000000003</v>
      </c>
      <c r="Q655" s="21">
        <v>0.28999999999999998</v>
      </c>
      <c r="R655" s="21">
        <v>0</v>
      </c>
      <c r="S655" s="21">
        <v>66</v>
      </c>
      <c r="T655" s="21">
        <v>0.79</v>
      </c>
      <c r="U655" s="21">
        <v>1830</v>
      </c>
      <c r="V655" s="21">
        <v>851</v>
      </c>
      <c r="W655" s="21">
        <v>608</v>
      </c>
      <c r="X655" s="21">
        <v>234</v>
      </c>
      <c r="Y655" s="21" t="s">
        <v>238</v>
      </c>
      <c r="Z655" s="21" t="s">
        <v>219</v>
      </c>
      <c r="AA655" s="21" t="s">
        <v>178</v>
      </c>
      <c r="AB655" s="21" t="s">
        <v>239</v>
      </c>
      <c r="AC655" s="21">
        <v>1.4200999999999999</v>
      </c>
      <c r="AD655" s="21">
        <v>154.30179999999999</v>
      </c>
      <c r="AE655" s="21">
        <v>141.6771</v>
      </c>
      <c r="AF655" s="21">
        <v>320.8503</v>
      </c>
      <c r="AG655" s="28">
        <v>35056.28</v>
      </c>
      <c r="AH655" s="28">
        <v>239099.08</v>
      </c>
      <c r="AI655" s="21">
        <v>1583.2698</v>
      </c>
      <c r="AJ655" s="28">
        <v>82838.22</v>
      </c>
      <c r="AK655" s="21" t="s">
        <v>270</v>
      </c>
      <c r="AL655" s="23">
        <v>134146</v>
      </c>
      <c r="AM655" s="23">
        <v>199695</v>
      </c>
      <c r="AN655" s="23">
        <v>18961016</v>
      </c>
      <c r="AO655" s="29">
        <v>21539</v>
      </c>
      <c r="AP655" s="21" t="s">
        <v>252</v>
      </c>
      <c r="AQ655" t="s">
        <v>1775</v>
      </c>
      <c r="AR655" s="21" t="s">
        <v>122</v>
      </c>
    </row>
    <row r="656" spans="1:44" ht="28.9" x14ac:dyDescent="0.5">
      <c r="A656" s="18">
        <v>44471</v>
      </c>
      <c r="B656" s="10">
        <v>60</v>
      </c>
      <c r="C656" s="9">
        <v>12174</v>
      </c>
      <c r="D656" s="10" t="s">
        <v>277</v>
      </c>
      <c r="E656" s="10"/>
      <c r="F656" s="10">
        <v>19.73</v>
      </c>
      <c r="G656" s="10" t="s">
        <v>49</v>
      </c>
      <c r="H656" s="19">
        <v>61</v>
      </c>
      <c r="I656" s="19" t="s">
        <v>216</v>
      </c>
      <c r="J656" s="19">
        <v>1.07</v>
      </c>
      <c r="K656" s="19">
        <v>62.8</v>
      </c>
      <c r="L656" s="19" t="s">
        <v>230</v>
      </c>
      <c r="M656" s="19">
        <v>1000</v>
      </c>
      <c r="N656" s="19">
        <v>1220</v>
      </c>
      <c r="O656" s="19">
        <v>61.08</v>
      </c>
      <c r="P656" s="19">
        <v>0.61080000000000001</v>
      </c>
      <c r="Q656" s="19">
        <v>0.24</v>
      </c>
      <c r="R656" s="19">
        <v>0</v>
      </c>
      <c r="S656" s="19">
        <v>71</v>
      </c>
      <c r="T656" s="19">
        <v>0.74</v>
      </c>
      <c r="U656" s="19">
        <v>1845</v>
      </c>
      <c r="V656" s="19">
        <v>860</v>
      </c>
      <c r="W656" s="19">
        <v>606</v>
      </c>
      <c r="X656" s="19">
        <v>346</v>
      </c>
      <c r="Y656" s="19" t="s">
        <v>231</v>
      </c>
      <c r="Z656" s="19" t="s">
        <v>232</v>
      </c>
      <c r="AA656" s="19" t="s">
        <v>177</v>
      </c>
      <c r="AB656" s="19" t="s">
        <v>239</v>
      </c>
      <c r="AC656" s="19">
        <v>0.83499999999999996</v>
      </c>
      <c r="AD656" s="19">
        <v>225.5866</v>
      </c>
      <c r="AE656" s="19">
        <v>186.53659999999999</v>
      </c>
      <c r="AF656" s="19">
        <v>601.43939999999998</v>
      </c>
      <c r="AG656" s="22">
        <v>235349</v>
      </c>
      <c r="AH656" s="26">
        <v>104214.88</v>
      </c>
      <c r="AI656" s="19">
        <v>1114.1380999999999</v>
      </c>
      <c r="AJ656" s="26">
        <v>81039.12</v>
      </c>
      <c r="AK656" s="19" t="s">
        <v>278</v>
      </c>
      <c r="AL656" s="22">
        <v>93502</v>
      </c>
      <c r="AM656" s="22">
        <v>206625</v>
      </c>
      <c r="AN656" s="22">
        <v>22125123</v>
      </c>
      <c r="AO656" s="27">
        <v>16915</v>
      </c>
      <c r="AP656" s="19" t="s">
        <v>224</v>
      </c>
      <c r="AQ656" t="s">
        <v>1987</v>
      </c>
      <c r="AR656" s="19" t="s">
        <v>73</v>
      </c>
    </row>
    <row r="657" spans="1:44" ht="28.9" x14ac:dyDescent="0.5">
      <c r="A657" s="20">
        <v>44472</v>
      </c>
      <c r="B657" s="13">
        <v>68</v>
      </c>
      <c r="C657" s="12">
        <v>34350</v>
      </c>
      <c r="D657" s="13" t="s">
        <v>249</v>
      </c>
      <c r="E657" s="13" t="s">
        <v>447</v>
      </c>
      <c r="F657" s="13">
        <v>16.96</v>
      </c>
      <c r="G657" s="13" t="s">
        <v>34</v>
      </c>
      <c r="H657" s="21">
        <v>82</v>
      </c>
      <c r="I657" s="21" t="s">
        <v>229</v>
      </c>
      <c r="J657" s="21">
        <v>4.68</v>
      </c>
      <c r="K657" s="21">
        <v>65.52</v>
      </c>
      <c r="L657" s="21" t="s">
        <v>242</v>
      </c>
      <c r="M657" s="21">
        <v>1000</v>
      </c>
      <c r="N657" s="21">
        <v>826</v>
      </c>
      <c r="O657" s="21">
        <v>51.06</v>
      </c>
      <c r="P657" s="21">
        <v>0.51060000000000005</v>
      </c>
      <c r="Q657" s="21">
        <v>0.28000000000000003</v>
      </c>
      <c r="R657" s="21">
        <v>0</v>
      </c>
      <c r="S657" s="21">
        <v>60</v>
      </c>
      <c r="T657" s="21">
        <v>0.78</v>
      </c>
      <c r="U657" s="21">
        <v>1216</v>
      </c>
      <c r="V657" s="21">
        <v>844</v>
      </c>
      <c r="W657" s="21">
        <v>651</v>
      </c>
      <c r="X657" s="21">
        <v>309</v>
      </c>
      <c r="Y657" s="21" t="s">
        <v>231</v>
      </c>
      <c r="Z657" s="21" t="s">
        <v>219</v>
      </c>
      <c r="AA657" s="21" t="s">
        <v>220</v>
      </c>
      <c r="AB657" s="21" t="s">
        <v>261</v>
      </c>
      <c r="AC657" s="21">
        <v>0.91269999999999996</v>
      </c>
      <c r="AD657" s="21">
        <v>416.92660000000001</v>
      </c>
      <c r="AE657" s="21">
        <v>112.50109999999999</v>
      </c>
      <c r="AF657" s="21">
        <v>594.32129999999995</v>
      </c>
      <c r="AG657" s="28">
        <v>32360.26</v>
      </c>
      <c r="AH657" s="28">
        <v>51865.73</v>
      </c>
      <c r="AI657" s="21">
        <v>1978.2516000000001</v>
      </c>
      <c r="AJ657" s="28">
        <v>70738.7</v>
      </c>
      <c r="AK657" s="21" t="s">
        <v>268</v>
      </c>
      <c r="AL657" s="23">
        <v>96909</v>
      </c>
      <c r="AM657" s="23">
        <v>172261</v>
      </c>
      <c r="AN657" s="23">
        <v>24739863</v>
      </c>
      <c r="AO657" s="29">
        <v>16703</v>
      </c>
      <c r="AP657" s="21" t="s">
        <v>252</v>
      </c>
      <c r="AQ657" t="s">
        <v>1777</v>
      </c>
      <c r="AR657" s="21" t="s">
        <v>34</v>
      </c>
    </row>
    <row r="658" spans="1:44" ht="28.9" x14ac:dyDescent="0.5">
      <c r="A658" s="18">
        <v>44472</v>
      </c>
      <c r="B658" s="10">
        <v>15</v>
      </c>
      <c r="C658" s="9">
        <v>22421</v>
      </c>
      <c r="D658" s="10" t="s">
        <v>235</v>
      </c>
      <c r="E658" s="10"/>
      <c r="F658" s="10">
        <v>21.49</v>
      </c>
      <c r="G658" s="10" t="s">
        <v>85</v>
      </c>
      <c r="H658" s="19">
        <v>99</v>
      </c>
      <c r="I658" s="19" t="s">
        <v>237</v>
      </c>
      <c r="J658" s="19">
        <v>3.48</v>
      </c>
      <c r="K658" s="19">
        <v>60.27</v>
      </c>
      <c r="L658" s="19" t="s">
        <v>230</v>
      </c>
      <c r="M658" s="19">
        <v>1000</v>
      </c>
      <c r="N658" s="19">
        <v>1284</v>
      </c>
      <c r="O658" s="19">
        <v>51.33</v>
      </c>
      <c r="P658" s="19">
        <v>0.51329999999999998</v>
      </c>
      <c r="Q658" s="19">
        <v>0.28000000000000003</v>
      </c>
      <c r="R658" s="19">
        <v>0</v>
      </c>
      <c r="S658" s="19">
        <v>53</v>
      </c>
      <c r="T658" s="19">
        <v>0.78</v>
      </c>
      <c r="U658" s="19">
        <v>1399</v>
      </c>
      <c r="V658" s="19">
        <v>832</v>
      </c>
      <c r="W658" s="19">
        <v>649</v>
      </c>
      <c r="X658" s="19">
        <v>294</v>
      </c>
      <c r="Y658" s="19" t="s">
        <v>238</v>
      </c>
      <c r="Z658" s="19" t="s">
        <v>232</v>
      </c>
      <c r="AA658" s="19" t="s">
        <v>179</v>
      </c>
      <c r="AB658" s="19" t="s">
        <v>40</v>
      </c>
      <c r="AC658" s="19">
        <v>0.95</v>
      </c>
      <c r="AD658" s="19">
        <v>378.41559999999998</v>
      </c>
      <c r="AE658" s="19">
        <v>193.91970000000001</v>
      </c>
      <c r="AF658" s="19">
        <v>686.13059999999996</v>
      </c>
      <c r="AG658" s="26">
        <v>28108.94</v>
      </c>
      <c r="AH658" s="26">
        <v>61619.03</v>
      </c>
      <c r="AI658" s="19">
        <v>2107.2296999999999</v>
      </c>
      <c r="AJ658" s="26">
        <v>88537.86</v>
      </c>
      <c r="AK658" s="19" t="s">
        <v>279</v>
      </c>
      <c r="AL658" s="22">
        <v>125903</v>
      </c>
      <c r="AM658" s="22">
        <v>182828</v>
      </c>
      <c r="AN658" s="22">
        <v>20734692</v>
      </c>
      <c r="AO658" s="27">
        <v>15776</v>
      </c>
      <c r="AP658" s="19" t="s">
        <v>224</v>
      </c>
      <c r="AQ658" t="s">
        <v>559</v>
      </c>
      <c r="AR658" s="19" t="s">
        <v>103</v>
      </c>
    </row>
    <row r="659" spans="1:44" ht="28.9" x14ac:dyDescent="0.5">
      <c r="A659" s="20">
        <v>44473</v>
      </c>
      <c r="B659" s="13">
        <v>61</v>
      </c>
      <c r="C659" s="12">
        <v>37673</v>
      </c>
      <c r="D659" s="13" t="s">
        <v>249</v>
      </c>
      <c r="E659" s="13"/>
      <c r="F659" s="13">
        <v>17.309999999999999</v>
      </c>
      <c r="G659" s="13" t="s">
        <v>103</v>
      </c>
      <c r="H659" s="21">
        <v>5</v>
      </c>
      <c r="I659" s="21" t="s">
        <v>237</v>
      </c>
      <c r="J659" s="21">
        <v>7.23</v>
      </c>
      <c r="K659" s="21">
        <v>99.75</v>
      </c>
      <c r="L659" s="21" t="s">
        <v>230</v>
      </c>
      <c r="M659" s="21">
        <v>1000</v>
      </c>
      <c r="N659" s="21">
        <v>838</v>
      </c>
      <c r="O659" s="21">
        <v>50.67</v>
      </c>
      <c r="P659" s="21">
        <v>0.50670000000000004</v>
      </c>
      <c r="Q659" s="21">
        <v>0.23</v>
      </c>
      <c r="R659" s="21">
        <v>0</v>
      </c>
      <c r="S659" s="21">
        <v>67</v>
      </c>
      <c r="T659" s="21">
        <v>0.73</v>
      </c>
      <c r="U659" s="21">
        <v>1367</v>
      </c>
      <c r="V659" s="21">
        <v>893</v>
      </c>
      <c r="W659" s="21">
        <v>641</v>
      </c>
      <c r="X659" s="21">
        <v>273</v>
      </c>
      <c r="Y659" s="21" t="s">
        <v>231</v>
      </c>
      <c r="Z659" s="21" t="s">
        <v>219</v>
      </c>
      <c r="AA659" s="21" t="s">
        <v>177</v>
      </c>
      <c r="AB659" s="21" t="s">
        <v>40</v>
      </c>
      <c r="AC659" s="21">
        <v>0.81340000000000001</v>
      </c>
      <c r="AD659" s="21">
        <v>407.22269999999997</v>
      </c>
      <c r="AE659" s="21">
        <v>109.1219</v>
      </c>
      <c r="AF659" s="21">
        <v>457.8537</v>
      </c>
      <c r="AG659" s="28">
        <v>35373.56</v>
      </c>
      <c r="AH659" s="28">
        <v>269188.38</v>
      </c>
      <c r="AI659" s="21">
        <v>1270.6909000000001</v>
      </c>
      <c r="AJ659" s="28">
        <v>78107.289999999994</v>
      </c>
      <c r="AK659" s="21" t="s">
        <v>305</v>
      </c>
      <c r="AL659" s="23">
        <v>145251</v>
      </c>
      <c r="AM659" s="23">
        <v>169128</v>
      </c>
      <c r="AN659" s="23">
        <v>17920672</v>
      </c>
      <c r="AO659" s="29">
        <v>17049</v>
      </c>
      <c r="AP659" s="21" t="s">
        <v>245</v>
      </c>
      <c r="AQ659" t="s">
        <v>1846</v>
      </c>
      <c r="AR659" s="21" t="s">
        <v>55</v>
      </c>
    </row>
    <row r="660" spans="1:44" ht="28.9" x14ac:dyDescent="0.5">
      <c r="A660" s="18">
        <v>44473</v>
      </c>
      <c r="B660" s="10">
        <v>36</v>
      </c>
      <c r="C660" s="9">
        <v>38793</v>
      </c>
      <c r="D660" s="10" t="s">
        <v>227</v>
      </c>
      <c r="E660" s="10"/>
      <c r="F660" s="10">
        <v>1.85</v>
      </c>
      <c r="G660" s="10"/>
      <c r="H660" s="19">
        <v>48</v>
      </c>
      <c r="I660" s="19" t="s">
        <v>254</v>
      </c>
      <c r="J660" s="19">
        <v>2.13</v>
      </c>
      <c r="K660" s="19">
        <v>60.94</v>
      </c>
      <c r="L660" s="19" t="s">
        <v>242</v>
      </c>
      <c r="M660" s="19">
        <v>1000</v>
      </c>
      <c r="N660" s="19">
        <v>1128</v>
      </c>
      <c r="O660" s="19">
        <v>63.47</v>
      </c>
      <c r="P660" s="19">
        <v>0.63470000000000004</v>
      </c>
      <c r="Q660" s="19">
        <v>0.3</v>
      </c>
      <c r="R660" s="19">
        <v>0</v>
      </c>
      <c r="S660" s="19">
        <v>50</v>
      </c>
      <c r="T660" s="19">
        <v>0.8</v>
      </c>
      <c r="U660" s="19">
        <v>1072</v>
      </c>
      <c r="V660" s="19">
        <v>880</v>
      </c>
      <c r="W660" s="19">
        <v>628</v>
      </c>
      <c r="X660" s="19">
        <v>356</v>
      </c>
      <c r="Y660" s="19" t="s">
        <v>231</v>
      </c>
      <c r="Z660" s="19" t="s">
        <v>232</v>
      </c>
      <c r="AA660" s="19" t="s">
        <v>177</v>
      </c>
      <c r="AB660" s="19" t="s">
        <v>239</v>
      </c>
      <c r="AC660" s="19">
        <v>0.89139999999999997</v>
      </c>
      <c r="AD660" s="19">
        <v>230.54220000000001</v>
      </c>
      <c r="AE660" s="19">
        <v>111.43770000000001</v>
      </c>
      <c r="AF660" s="19">
        <v>522.27809999999999</v>
      </c>
      <c r="AG660" s="26">
        <v>38987.360000000001</v>
      </c>
      <c r="AH660" s="26">
        <v>210636.78</v>
      </c>
      <c r="AI660" s="19">
        <v>1406.4204</v>
      </c>
      <c r="AJ660" s="26">
        <v>71541.7</v>
      </c>
      <c r="AK660" s="19" t="s">
        <v>248</v>
      </c>
      <c r="AL660" s="22">
        <v>137303</v>
      </c>
      <c r="AM660" s="22">
        <v>155241</v>
      </c>
      <c r="AN660" s="22">
        <v>18925802</v>
      </c>
      <c r="AO660" s="27">
        <v>21385</v>
      </c>
      <c r="AP660" s="19" t="s">
        <v>224</v>
      </c>
      <c r="AQ660" t="s">
        <v>1889</v>
      </c>
      <c r="AR660" s="19" t="s">
        <v>98</v>
      </c>
    </row>
    <row r="661" spans="1:44" ht="28.9" x14ac:dyDescent="0.5">
      <c r="A661" s="20">
        <v>44474</v>
      </c>
      <c r="B661" s="13">
        <v>48</v>
      </c>
      <c r="C661" s="12">
        <v>34527</v>
      </c>
      <c r="D661" s="13" t="s">
        <v>227</v>
      </c>
      <c r="E661" s="13"/>
      <c r="F661" s="13">
        <v>8.84</v>
      </c>
      <c r="G661" s="13" t="s">
        <v>51</v>
      </c>
      <c r="H661" s="21">
        <v>52</v>
      </c>
      <c r="I661" s="21" t="s">
        <v>237</v>
      </c>
      <c r="J661" s="21">
        <v>5.44</v>
      </c>
      <c r="K661" s="21">
        <v>89.66</v>
      </c>
      <c r="L661" s="21" t="s">
        <v>217</v>
      </c>
      <c r="M661" s="21">
        <v>1000</v>
      </c>
      <c r="N661" s="21">
        <v>833</v>
      </c>
      <c r="O661" s="21">
        <v>59.06</v>
      </c>
      <c r="P661" s="21">
        <v>0.59060000000000001</v>
      </c>
      <c r="Q661" s="21">
        <v>0.28999999999999998</v>
      </c>
      <c r="R661" s="21">
        <v>0</v>
      </c>
      <c r="S661" s="21">
        <v>59</v>
      </c>
      <c r="T661" s="21">
        <v>0.79</v>
      </c>
      <c r="U661" s="21">
        <v>1266</v>
      </c>
      <c r="V661" s="21">
        <v>837</v>
      </c>
      <c r="W661" s="21">
        <v>625</v>
      </c>
      <c r="X661" s="21">
        <v>244</v>
      </c>
      <c r="Y661" s="21" t="s">
        <v>231</v>
      </c>
      <c r="Z661" s="21" t="s">
        <v>232</v>
      </c>
      <c r="AA661" s="21" t="s">
        <v>179</v>
      </c>
      <c r="AB661" s="21" t="s">
        <v>239</v>
      </c>
      <c r="AC661" s="21">
        <v>1.3573999999999999</v>
      </c>
      <c r="AD661" s="21">
        <v>100.5925</v>
      </c>
      <c r="AE661" s="21">
        <v>101.8124</v>
      </c>
      <c r="AF661" s="21">
        <v>350.90449999999998</v>
      </c>
      <c r="AG661" s="23">
        <v>39497</v>
      </c>
      <c r="AH661" s="23">
        <v>220385</v>
      </c>
      <c r="AI661" s="21">
        <v>1742.5137999999999</v>
      </c>
      <c r="AJ661" s="28">
        <v>81762.899999999994</v>
      </c>
      <c r="AK661" s="21" t="s">
        <v>282</v>
      </c>
      <c r="AL661" s="23">
        <v>93090</v>
      </c>
      <c r="AM661" s="23">
        <v>249122</v>
      </c>
      <c r="AN661" s="23">
        <v>22298766</v>
      </c>
      <c r="AO661" s="29">
        <v>23274</v>
      </c>
      <c r="AP661" s="21" t="s">
        <v>245</v>
      </c>
      <c r="AQ661" t="s">
        <v>1775</v>
      </c>
      <c r="AR661" s="21" t="s">
        <v>30</v>
      </c>
    </row>
    <row r="662" spans="1:44" ht="28.9" x14ac:dyDescent="0.5">
      <c r="A662" s="18">
        <v>44474</v>
      </c>
      <c r="B662" s="10">
        <v>23</v>
      </c>
      <c r="C662" s="9">
        <v>32045</v>
      </c>
      <c r="D662" s="10" t="s">
        <v>249</v>
      </c>
      <c r="E662" s="10"/>
      <c r="F662" s="10">
        <v>8.91</v>
      </c>
      <c r="G662" s="10"/>
      <c r="H662" s="19">
        <v>32</v>
      </c>
      <c r="I662" s="19" t="s">
        <v>237</v>
      </c>
      <c r="J662" s="19">
        <v>6.56</v>
      </c>
      <c r="K662" s="19">
        <v>93.07</v>
      </c>
      <c r="L662" s="19" t="s">
        <v>242</v>
      </c>
      <c r="M662" s="19">
        <v>1000</v>
      </c>
      <c r="N662" s="19">
        <v>1410</v>
      </c>
      <c r="O662" s="19">
        <v>52.73</v>
      </c>
      <c r="P662" s="19">
        <v>0.52729999999999999</v>
      </c>
      <c r="Q662" s="19">
        <v>0.28999999999999998</v>
      </c>
      <c r="R662" s="19">
        <v>0</v>
      </c>
      <c r="S662" s="19">
        <v>55</v>
      </c>
      <c r="T662" s="19">
        <v>0.79</v>
      </c>
      <c r="U662" s="19">
        <v>1022</v>
      </c>
      <c r="V662" s="19">
        <v>808</v>
      </c>
      <c r="W662" s="19">
        <v>631</v>
      </c>
      <c r="X662" s="19">
        <v>324</v>
      </c>
      <c r="Y662" s="19" t="s">
        <v>231</v>
      </c>
      <c r="Z662" s="19" t="s">
        <v>243</v>
      </c>
      <c r="AA662" s="19" t="s">
        <v>179</v>
      </c>
      <c r="AB662" s="19" t="s">
        <v>261</v>
      </c>
      <c r="AC662" s="19">
        <v>1.0053000000000001</v>
      </c>
      <c r="AD662" s="19">
        <v>477.25920000000002</v>
      </c>
      <c r="AE662" s="19">
        <v>191.0513</v>
      </c>
      <c r="AF662" s="19">
        <v>659.21759999999995</v>
      </c>
      <c r="AG662" s="22">
        <v>38864</v>
      </c>
      <c r="AH662" s="22">
        <v>126708</v>
      </c>
      <c r="AI662" s="19">
        <v>1395.4235000000001</v>
      </c>
      <c r="AJ662" s="26">
        <v>83695.11</v>
      </c>
      <c r="AK662" s="19" t="s">
        <v>286</v>
      </c>
      <c r="AL662" s="22">
        <v>135952</v>
      </c>
      <c r="AM662" s="22">
        <v>233730</v>
      </c>
      <c r="AN662" s="22">
        <v>16177358</v>
      </c>
      <c r="AO662" s="27">
        <v>24967</v>
      </c>
      <c r="AP662" s="19" t="s">
        <v>263</v>
      </c>
      <c r="AQ662" t="s">
        <v>1885</v>
      </c>
      <c r="AR662" s="19" t="s">
        <v>41</v>
      </c>
    </row>
    <row r="663" spans="1:44" ht="28.9" x14ac:dyDescent="0.5">
      <c r="A663" s="20">
        <v>44474</v>
      </c>
      <c r="B663" s="13">
        <v>25</v>
      </c>
      <c r="C663" s="12">
        <v>35940</v>
      </c>
      <c r="D663" s="13" t="s">
        <v>249</v>
      </c>
      <c r="E663" s="13"/>
      <c r="F663" s="13">
        <v>3.45</v>
      </c>
      <c r="G663" s="13" t="s">
        <v>34</v>
      </c>
      <c r="H663" s="21">
        <v>89</v>
      </c>
      <c r="I663" s="21" t="s">
        <v>237</v>
      </c>
      <c r="J663" s="21">
        <v>9.8800000000000008</v>
      </c>
      <c r="K663" s="21">
        <v>98.68</v>
      </c>
      <c r="L663" s="21" t="s">
        <v>242</v>
      </c>
      <c r="M663" s="21">
        <v>1000</v>
      </c>
      <c r="N663" s="21">
        <v>1363</v>
      </c>
      <c r="O663" s="21">
        <v>58.59</v>
      </c>
      <c r="P663" s="21">
        <v>0.58589999999999998</v>
      </c>
      <c r="Q663" s="21">
        <v>0.22</v>
      </c>
      <c r="R663" s="21">
        <v>0</v>
      </c>
      <c r="S663" s="21">
        <v>74</v>
      </c>
      <c r="T663" s="21">
        <v>0.72</v>
      </c>
      <c r="U663" s="21">
        <v>1262</v>
      </c>
      <c r="V663" s="21">
        <v>849</v>
      </c>
      <c r="W663" s="21">
        <v>672</v>
      </c>
      <c r="X663" s="21">
        <v>220</v>
      </c>
      <c r="Y663" s="21" t="s">
        <v>238</v>
      </c>
      <c r="Z663" s="21" t="s">
        <v>243</v>
      </c>
      <c r="AA663" s="21" t="s">
        <v>178</v>
      </c>
      <c r="AB663" s="21" t="s">
        <v>261</v>
      </c>
      <c r="AC663" s="21">
        <v>0.82469999999999999</v>
      </c>
      <c r="AD663" s="21">
        <v>179.5299</v>
      </c>
      <c r="AE663" s="21">
        <v>165.14519999999999</v>
      </c>
      <c r="AF663" s="21">
        <v>340.98099999999999</v>
      </c>
      <c r="AG663" s="28">
        <v>35973.339999999997</v>
      </c>
      <c r="AH663" s="28">
        <v>289327.2</v>
      </c>
      <c r="AI663" s="21">
        <v>2921.2748000000001</v>
      </c>
      <c r="AJ663" s="28">
        <v>80591.929999999993</v>
      </c>
      <c r="AK663" s="21" t="s">
        <v>303</v>
      </c>
      <c r="AL663" s="23">
        <v>143742</v>
      </c>
      <c r="AM663" s="23">
        <v>188185</v>
      </c>
      <c r="AN663" s="23">
        <v>16912798</v>
      </c>
      <c r="AO663" s="29">
        <v>17637</v>
      </c>
      <c r="AP663" s="21" t="s">
        <v>245</v>
      </c>
      <c r="AQ663" t="s">
        <v>1807</v>
      </c>
      <c r="AR663" s="21" t="s">
        <v>49</v>
      </c>
    </row>
    <row r="664" spans="1:44" ht="28.9" x14ac:dyDescent="0.5">
      <c r="A664" s="18">
        <v>44474</v>
      </c>
      <c r="B664" s="10">
        <v>6</v>
      </c>
      <c r="C664" s="9">
        <v>19897</v>
      </c>
      <c r="D664" s="10" t="s">
        <v>277</v>
      </c>
      <c r="E664" s="10"/>
      <c r="F664" s="10">
        <v>25.28</v>
      </c>
      <c r="G664" s="10"/>
      <c r="H664" s="19">
        <v>85</v>
      </c>
      <c r="I664" s="19" t="s">
        <v>216</v>
      </c>
      <c r="J664" s="19">
        <v>1.03</v>
      </c>
      <c r="K664" s="19">
        <v>94.58</v>
      </c>
      <c r="L664" s="19" t="s">
        <v>217</v>
      </c>
      <c r="M664" s="19">
        <v>1000</v>
      </c>
      <c r="N664" s="19">
        <v>848</v>
      </c>
      <c r="O664" s="19">
        <v>66.709999999999994</v>
      </c>
      <c r="P664" s="19">
        <v>0.66710000000000003</v>
      </c>
      <c r="Q664" s="19">
        <v>0.27</v>
      </c>
      <c r="R664" s="19">
        <v>0</v>
      </c>
      <c r="S664" s="19">
        <v>75</v>
      </c>
      <c r="T664" s="19">
        <v>0.77</v>
      </c>
      <c r="U664" s="19">
        <v>1370</v>
      </c>
      <c r="V664" s="19">
        <v>813</v>
      </c>
      <c r="W664" s="19">
        <v>679</v>
      </c>
      <c r="X664" s="19">
        <v>246</v>
      </c>
      <c r="Y664" s="19" t="s">
        <v>238</v>
      </c>
      <c r="Z664" s="19" t="s">
        <v>219</v>
      </c>
      <c r="AA664" s="19" t="s">
        <v>178</v>
      </c>
      <c r="AB664" s="19" t="s">
        <v>239</v>
      </c>
      <c r="AC664" s="19">
        <v>0.82499999999999996</v>
      </c>
      <c r="AD664" s="19">
        <v>433.96030000000002</v>
      </c>
      <c r="AE664" s="19">
        <v>118.2028</v>
      </c>
      <c r="AF664" s="19">
        <v>506.3741</v>
      </c>
      <c r="AG664" s="26">
        <v>39240.559999999998</v>
      </c>
      <c r="AH664" s="26">
        <v>255301.13</v>
      </c>
      <c r="AI664" s="19">
        <v>2476.7782999999999</v>
      </c>
      <c r="AJ664" s="26">
        <v>89490.27</v>
      </c>
      <c r="AK664" s="19" t="s">
        <v>270</v>
      </c>
      <c r="AL664" s="22">
        <v>129093</v>
      </c>
      <c r="AM664" s="22">
        <v>176662</v>
      </c>
      <c r="AN664" s="22">
        <v>16702037</v>
      </c>
      <c r="AO664" s="27">
        <v>21497</v>
      </c>
      <c r="AP664" s="19" t="s">
        <v>241</v>
      </c>
      <c r="AQ664" t="s">
        <v>1779</v>
      </c>
      <c r="AR664" s="19" t="s">
        <v>48</v>
      </c>
    </row>
    <row r="665" spans="1:44" ht="28.9" x14ac:dyDescent="0.5">
      <c r="A665" s="20">
        <v>44475</v>
      </c>
      <c r="B665" s="13">
        <v>44</v>
      </c>
      <c r="C665" s="12">
        <v>22019</v>
      </c>
      <c r="D665" s="13" t="s">
        <v>235</v>
      </c>
      <c r="E665" s="13"/>
      <c r="F665" s="13">
        <v>12.18</v>
      </c>
      <c r="G665" s="13" t="s">
        <v>38</v>
      </c>
      <c r="H665" s="21">
        <v>62</v>
      </c>
      <c r="I665" s="21" t="s">
        <v>229</v>
      </c>
      <c r="J665" s="21">
        <v>7.87</v>
      </c>
      <c r="K665" s="21">
        <v>78.150000000000006</v>
      </c>
      <c r="L665" s="21" t="s">
        <v>242</v>
      </c>
      <c r="M665" s="21">
        <v>1000</v>
      </c>
      <c r="N665" s="21">
        <v>1216</v>
      </c>
      <c r="O665" s="21">
        <v>56.59</v>
      </c>
      <c r="P665" s="21">
        <v>0.56589999999999996</v>
      </c>
      <c r="Q665" s="21">
        <v>0.25</v>
      </c>
      <c r="R665" s="21">
        <v>0</v>
      </c>
      <c r="S665" s="21">
        <v>61</v>
      </c>
      <c r="T665" s="21">
        <v>0.75</v>
      </c>
      <c r="U665" s="21">
        <v>1273</v>
      </c>
      <c r="V665" s="21">
        <v>817</v>
      </c>
      <c r="W665" s="21">
        <v>602</v>
      </c>
      <c r="X665" s="21">
        <v>242</v>
      </c>
      <c r="Y665" s="21" t="s">
        <v>231</v>
      </c>
      <c r="Z665" s="21" t="s">
        <v>243</v>
      </c>
      <c r="AA665" s="21" t="s">
        <v>177</v>
      </c>
      <c r="AB665" s="21" t="s">
        <v>233</v>
      </c>
      <c r="AC665" s="21">
        <v>1.4261999999999999</v>
      </c>
      <c r="AD665" s="21">
        <v>169.5643</v>
      </c>
      <c r="AE665" s="21">
        <v>140.06829999999999</v>
      </c>
      <c r="AF665" s="21">
        <v>599.62660000000005</v>
      </c>
      <c r="AG665" s="28">
        <v>33380.54</v>
      </c>
      <c r="AH665" s="28">
        <v>73107.14</v>
      </c>
      <c r="AI665" s="21">
        <v>2299.7186999999999</v>
      </c>
      <c r="AJ665" s="28">
        <v>76275.31</v>
      </c>
      <c r="AK665" s="21" t="s">
        <v>255</v>
      </c>
      <c r="AL665" s="23">
        <v>105342</v>
      </c>
      <c r="AM665" s="23">
        <v>185921</v>
      </c>
      <c r="AN665" s="23">
        <v>23506637</v>
      </c>
      <c r="AO665" s="29">
        <v>20825</v>
      </c>
      <c r="AP665" s="21" t="s">
        <v>245</v>
      </c>
      <c r="AQ665" t="s">
        <v>1783</v>
      </c>
      <c r="AR665" s="21" t="s">
        <v>139</v>
      </c>
    </row>
    <row r="666" spans="1:44" ht="28.9" x14ac:dyDescent="0.5">
      <c r="A666" s="18">
        <v>44475</v>
      </c>
      <c r="B666" s="10">
        <v>29</v>
      </c>
      <c r="C666" s="9">
        <v>27334</v>
      </c>
      <c r="D666" s="10" t="s">
        <v>264</v>
      </c>
      <c r="E666" s="10"/>
      <c r="F666" s="10">
        <v>7.24</v>
      </c>
      <c r="G666" s="10" t="s">
        <v>40</v>
      </c>
      <c r="H666" s="19">
        <v>23</v>
      </c>
      <c r="I666" s="19" t="s">
        <v>216</v>
      </c>
      <c r="J666" s="19">
        <v>7.92</v>
      </c>
      <c r="K666" s="19">
        <v>82.66</v>
      </c>
      <c r="L666" s="19" t="s">
        <v>242</v>
      </c>
      <c r="M666" s="19">
        <v>1000</v>
      </c>
      <c r="N666" s="19">
        <v>1428</v>
      </c>
      <c r="O666" s="19">
        <v>51.77</v>
      </c>
      <c r="P666" s="19">
        <v>0.51770000000000005</v>
      </c>
      <c r="Q666" s="19">
        <v>0.28999999999999998</v>
      </c>
      <c r="R666" s="19">
        <v>0</v>
      </c>
      <c r="S666" s="19">
        <v>64</v>
      </c>
      <c r="T666" s="19">
        <v>0.79</v>
      </c>
      <c r="U666" s="19">
        <v>1825</v>
      </c>
      <c r="V666" s="19">
        <v>869</v>
      </c>
      <c r="W666" s="19">
        <v>657</v>
      </c>
      <c r="X666" s="19">
        <v>318</v>
      </c>
      <c r="Y666" s="19" t="s">
        <v>231</v>
      </c>
      <c r="Z666" s="19" t="s">
        <v>219</v>
      </c>
      <c r="AA666" s="19" t="s">
        <v>177</v>
      </c>
      <c r="AB666" s="19" t="s">
        <v>239</v>
      </c>
      <c r="AC666" s="19">
        <v>1.4193</v>
      </c>
      <c r="AD666" s="19">
        <v>480.15120000000002</v>
      </c>
      <c r="AE666" s="19">
        <v>141.3706</v>
      </c>
      <c r="AF666" s="19">
        <v>471.4982</v>
      </c>
      <c r="AG666" s="26">
        <v>27936.77</v>
      </c>
      <c r="AH666" s="26">
        <v>115053.94</v>
      </c>
      <c r="AI666" s="19">
        <v>2142.5349999999999</v>
      </c>
      <c r="AJ666" s="26">
        <v>78877.710000000006</v>
      </c>
      <c r="AK666" s="19" t="s">
        <v>292</v>
      </c>
      <c r="AL666" s="22">
        <v>102997</v>
      </c>
      <c r="AM666" s="22">
        <v>164775</v>
      </c>
      <c r="AN666" s="22">
        <v>18650506</v>
      </c>
      <c r="AO666" s="27">
        <v>19972</v>
      </c>
      <c r="AP666" s="19" t="s">
        <v>241</v>
      </c>
      <c r="AQ666" t="s">
        <v>1796</v>
      </c>
      <c r="AR666" s="19" t="s">
        <v>34</v>
      </c>
    </row>
    <row r="667" spans="1:44" x14ac:dyDescent="0.5">
      <c r="A667" s="20">
        <v>44475</v>
      </c>
      <c r="B667" s="13">
        <v>60</v>
      </c>
      <c r="C667" s="12">
        <v>23603</v>
      </c>
      <c r="D667" s="13" t="s">
        <v>227</v>
      </c>
      <c r="E667" s="13" t="s">
        <v>448</v>
      </c>
      <c r="F667" s="13">
        <v>22.78</v>
      </c>
      <c r="G667" s="13" t="s">
        <v>276</v>
      </c>
      <c r="H667" s="21">
        <v>37</v>
      </c>
      <c r="I667" s="21" t="s">
        <v>216</v>
      </c>
      <c r="J667" s="21">
        <v>7.78</v>
      </c>
      <c r="K667" s="21">
        <v>77.13</v>
      </c>
      <c r="L667" s="21" t="s">
        <v>217</v>
      </c>
      <c r="M667" s="21">
        <v>1000</v>
      </c>
      <c r="N667" s="21">
        <v>1301</v>
      </c>
      <c r="O667" s="21">
        <v>52.26</v>
      </c>
      <c r="P667" s="21">
        <v>0.52259999999999995</v>
      </c>
      <c r="Q667" s="21">
        <v>0.22</v>
      </c>
      <c r="R667" s="21">
        <v>0</v>
      </c>
      <c r="S667" s="21">
        <v>50</v>
      </c>
      <c r="T667" s="21">
        <v>0.72</v>
      </c>
      <c r="U667" s="21">
        <v>1983</v>
      </c>
      <c r="V667" s="21">
        <v>812</v>
      </c>
      <c r="W667" s="21">
        <v>646</v>
      </c>
      <c r="X667" s="21">
        <v>317</v>
      </c>
      <c r="Y667" s="21" t="s">
        <v>218</v>
      </c>
      <c r="Z667" s="21" t="s">
        <v>243</v>
      </c>
      <c r="AA667" s="21" t="s">
        <v>220</v>
      </c>
      <c r="AB667" s="21" t="s">
        <v>239</v>
      </c>
      <c r="AC667" s="21">
        <v>1.3609</v>
      </c>
      <c r="AD667" s="21">
        <v>106.5933</v>
      </c>
      <c r="AE667" s="21">
        <v>154.9102</v>
      </c>
      <c r="AF667" s="21">
        <v>369.15769999999998</v>
      </c>
      <c r="AG667" s="28">
        <v>21985.63</v>
      </c>
      <c r="AH667" s="28">
        <v>156363.56</v>
      </c>
      <c r="AI667" s="21">
        <v>2172.5007999999998</v>
      </c>
      <c r="AJ667" s="28">
        <v>77029.039999999994</v>
      </c>
      <c r="AK667" s="21" t="s">
        <v>312</v>
      </c>
      <c r="AL667" s="23">
        <v>133776</v>
      </c>
      <c r="AM667" s="23">
        <v>193847</v>
      </c>
      <c r="AN667" s="23">
        <v>24953366</v>
      </c>
      <c r="AO667" s="29">
        <v>23619</v>
      </c>
      <c r="AP667" s="21" t="s">
        <v>241</v>
      </c>
      <c r="AQ667" t="s">
        <v>1938</v>
      </c>
      <c r="AR667" s="21" t="s">
        <v>73</v>
      </c>
    </row>
    <row r="668" spans="1:44" ht="28.9" x14ac:dyDescent="0.5">
      <c r="A668" s="18">
        <v>44475</v>
      </c>
      <c r="B668" s="10">
        <v>45</v>
      </c>
      <c r="C668" s="9">
        <v>8935</v>
      </c>
      <c r="D668" s="10" t="s">
        <v>249</v>
      </c>
      <c r="E668" s="10"/>
      <c r="F668" s="10">
        <v>14.65</v>
      </c>
      <c r="G668" s="10"/>
      <c r="H668" s="19">
        <v>33</v>
      </c>
      <c r="I668" s="19" t="s">
        <v>254</v>
      </c>
      <c r="J668" s="19">
        <v>2.69</v>
      </c>
      <c r="K668" s="19">
        <v>98.9</v>
      </c>
      <c r="L668" s="19" t="s">
        <v>217</v>
      </c>
      <c r="M668" s="19">
        <v>1000</v>
      </c>
      <c r="N668" s="19">
        <v>993</v>
      </c>
      <c r="O668" s="19">
        <v>65.2</v>
      </c>
      <c r="P668" s="19">
        <v>0.65200000000000002</v>
      </c>
      <c r="Q668" s="19">
        <v>0.27</v>
      </c>
      <c r="R668" s="19">
        <v>0</v>
      </c>
      <c r="S668" s="19">
        <v>74</v>
      </c>
      <c r="T668" s="19">
        <v>0.77</v>
      </c>
      <c r="U668" s="19">
        <v>1254</v>
      </c>
      <c r="V668" s="19">
        <v>862</v>
      </c>
      <c r="W668" s="19">
        <v>648</v>
      </c>
      <c r="X668" s="19">
        <v>316</v>
      </c>
      <c r="Y668" s="19" t="s">
        <v>218</v>
      </c>
      <c r="Z668" s="19" t="s">
        <v>232</v>
      </c>
      <c r="AA668" s="19" t="s">
        <v>220</v>
      </c>
      <c r="AB668" s="19" t="s">
        <v>261</v>
      </c>
      <c r="AC668" s="19">
        <v>1.5086999999999999</v>
      </c>
      <c r="AD668" s="19">
        <v>195.48179999999999</v>
      </c>
      <c r="AE668" s="19">
        <v>183.1876</v>
      </c>
      <c r="AF668" s="19">
        <v>671.46749999999997</v>
      </c>
      <c r="AG668" s="26">
        <v>39993.269999999997</v>
      </c>
      <c r="AH668" s="26">
        <v>197207.72</v>
      </c>
      <c r="AI668" s="19">
        <v>1524.7145</v>
      </c>
      <c r="AJ668" s="26">
        <v>75651.69</v>
      </c>
      <c r="AK668" s="19" t="s">
        <v>299</v>
      </c>
      <c r="AL668" s="22">
        <v>102317</v>
      </c>
      <c r="AM668" s="22">
        <v>172760</v>
      </c>
      <c r="AN668" s="22">
        <v>21132403</v>
      </c>
      <c r="AO668" s="27">
        <v>17965</v>
      </c>
      <c r="AP668" s="19" t="s">
        <v>263</v>
      </c>
      <c r="AQ668" t="s">
        <v>1807</v>
      </c>
      <c r="AR668" s="19" t="s">
        <v>33</v>
      </c>
    </row>
    <row r="669" spans="1:44" ht="28.9" x14ac:dyDescent="0.5">
      <c r="A669" s="20">
        <v>44475</v>
      </c>
      <c r="B669" s="13">
        <v>79</v>
      </c>
      <c r="C669" s="12">
        <v>11879</v>
      </c>
      <c r="D669" s="13" t="s">
        <v>235</v>
      </c>
      <c r="E669" s="13"/>
      <c r="F669" s="13">
        <v>18.28</v>
      </c>
      <c r="G669" s="13" t="s">
        <v>41</v>
      </c>
      <c r="H669" s="21">
        <v>88</v>
      </c>
      <c r="I669" s="21" t="s">
        <v>254</v>
      </c>
      <c r="J669" s="21">
        <v>4.88</v>
      </c>
      <c r="K669" s="21">
        <v>77.78</v>
      </c>
      <c r="L669" s="21" t="s">
        <v>242</v>
      </c>
      <c r="M669" s="21">
        <v>1000</v>
      </c>
      <c r="N669" s="21">
        <v>1239</v>
      </c>
      <c r="O669" s="21">
        <v>67.87</v>
      </c>
      <c r="P669" s="21">
        <v>0.67869999999999997</v>
      </c>
      <c r="Q669" s="21">
        <v>0.21</v>
      </c>
      <c r="R669" s="21">
        <v>0</v>
      </c>
      <c r="S669" s="21">
        <v>61</v>
      </c>
      <c r="T669" s="21">
        <v>0.71</v>
      </c>
      <c r="U669" s="21">
        <v>1696</v>
      </c>
      <c r="V669" s="21">
        <v>843</v>
      </c>
      <c r="W669" s="21">
        <v>674</v>
      </c>
      <c r="X669" s="21">
        <v>306</v>
      </c>
      <c r="Y669" s="21" t="s">
        <v>231</v>
      </c>
      <c r="Z669" s="21" t="s">
        <v>243</v>
      </c>
      <c r="AA669" s="21" t="s">
        <v>177</v>
      </c>
      <c r="AB669" s="21" t="s">
        <v>40</v>
      </c>
      <c r="AC669" s="21">
        <v>0.92310000000000003</v>
      </c>
      <c r="AD669" s="21">
        <v>370.53620000000001</v>
      </c>
      <c r="AE669" s="21">
        <v>132.18289999999999</v>
      </c>
      <c r="AF669" s="21">
        <v>533.56209999999999</v>
      </c>
      <c r="AG669" s="28">
        <v>39615.870000000003</v>
      </c>
      <c r="AH669" s="28">
        <v>24066.39</v>
      </c>
      <c r="AI669" s="21">
        <v>1501.4258</v>
      </c>
      <c r="AJ669" s="28">
        <v>72263.86</v>
      </c>
      <c r="AK669" s="21" t="s">
        <v>291</v>
      </c>
      <c r="AL669" s="23">
        <v>146015</v>
      </c>
      <c r="AM669" s="23">
        <v>229140</v>
      </c>
      <c r="AN669" s="23">
        <v>18822558</v>
      </c>
      <c r="AO669" s="29">
        <v>21536</v>
      </c>
      <c r="AP669" s="21" t="s">
        <v>263</v>
      </c>
      <c r="AQ669" t="s">
        <v>1783</v>
      </c>
      <c r="AR669" s="21" t="s">
        <v>30</v>
      </c>
    </row>
    <row r="670" spans="1:44" ht="28.9" x14ac:dyDescent="0.5">
      <c r="A670" s="18">
        <v>44475</v>
      </c>
      <c r="B670" s="10">
        <v>84</v>
      </c>
      <c r="C670" s="9">
        <v>13810</v>
      </c>
      <c r="D670" s="10" t="s">
        <v>264</v>
      </c>
      <c r="E670" s="10"/>
      <c r="F670" s="10">
        <v>5.94</v>
      </c>
      <c r="G670" s="10"/>
      <c r="H670" s="19">
        <v>78</v>
      </c>
      <c r="I670" s="19" t="s">
        <v>216</v>
      </c>
      <c r="J670" s="19">
        <v>3.12</v>
      </c>
      <c r="K670" s="19">
        <v>73.78</v>
      </c>
      <c r="L670" s="19" t="s">
        <v>230</v>
      </c>
      <c r="M670" s="19">
        <v>1000</v>
      </c>
      <c r="N670" s="19">
        <v>1159</v>
      </c>
      <c r="O670" s="19">
        <v>54.07</v>
      </c>
      <c r="P670" s="19">
        <v>0.54069999999999996</v>
      </c>
      <c r="Q670" s="19">
        <v>0.28999999999999998</v>
      </c>
      <c r="R670" s="19">
        <v>0</v>
      </c>
      <c r="S670" s="19">
        <v>69</v>
      </c>
      <c r="T670" s="19">
        <v>0.79</v>
      </c>
      <c r="U670" s="19">
        <v>1339</v>
      </c>
      <c r="V670" s="19">
        <v>880</v>
      </c>
      <c r="W670" s="19">
        <v>615</v>
      </c>
      <c r="X670" s="19">
        <v>258</v>
      </c>
      <c r="Y670" s="19" t="s">
        <v>238</v>
      </c>
      <c r="Z670" s="19" t="s">
        <v>219</v>
      </c>
      <c r="AA670" s="19" t="s">
        <v>177</v>
      </c>
      <c r="AB670" s="19" t="s">
        <v>261</v>
      </c>
      <c r="AC670" s="19">
        <v>1.1339999999999999</v>
      </c>
      <c r="AD670" s="19">
        <v>193.7672</v>
      </c>
      <c r="AE670" s="19">
        <v>161.75880000000001</v>
      </c>
      <c r="AF670" s="19">
        <v>535.327</v>
      </c>
      <c r="AG670" s="26">
        <v>25653.17</v>
      </c>
      <c r="AH670" s="26">
        <v>210499.68</v>
      </c>
      <c r="AI670" s="19">
        <v>2588.3534</v>
      </c>
      <c r="AJ670" s="26">
        <v>89898</v>
      </c>
      <c r="AK670" s="19" t="s">
        <v>248</v>
      </c>
      <c r="AL670" s="22">
        <v>112395</v>
      </c>
      <c r="AM670" s="22">
        <v>205236</v>
      </c>
      <c r="AN670" s="22">
        <v>18636461</v>
      </c>
      <c r="AO670" s="27">
        <v>19188</v>
      </c>
      <c r="AP670" s="19" t="s">
        <v>252</v>
      </c>
      <c r="AQ670" t="s">
        <v>1811</v>
      </c>
      <c r="AR670" s="19" t="s">
        <v>49</v>
      </c>
    </row>
    <row r="671" spans="1:44" ht="28.9" x14ac:dyDescent="0.5">
      <c r="A671" s="20">
        <v>44475</v>
      </c>
      <c r="B671" s="13">
        <v>39</v>
      </c>
      <c r="C671" s="12">
        <v>17832</v>
      </c>
      <c r="D671" s="13" t="s">
        <v>264</v>
      </c>
      <c r="E671" s="13" t="s">
        <v>449</v>
      </c>
      <c r="F671" s="13">
        <v>22.4</v>
      </c>
      <c r="G671" s="13" t="s">
        <v>87</v>
      </c>
      <c r="H671" s="21">
        <v>70</v>
      </c>
      <c r="I671" s="21" t="s">
        <v>229</v>
      </c>
      <c r="J671" s="21">
        <v>8.4600000000000009</v>
      </c>
      <c r="K671" s="21">
        <v>64.489999999999995</v>
      </c>
      <c r="L671" s="21" t="s">
        <v>230</v>
      </c>
      <c r="M671" s="21">
        <v>1000</v>
      </c>
      <c r="N671" s="21">
        <v>924</v>
      </c>
      <c r="O671" s="21">
        <v>55.57</v>
      </c>
      <c r="P671" s="21">
        <v>0.55569999999999997</v>
      </c>
      <c r="Q671" s="21">
        <v>0.25</v>
      </c>
      <c r="R671" s="21">
        <v>0</v>
      </c>
      <c r="S671" s="21">
        <v>61</v>
      </c>
      <c r="T671" s="21">
        <v>0.75</v>
      </c>
      <c r="U671" s="21">
        <v>1098</v>
      </c>
      <c r="V671" s="21">
        <v>805</v>
      </c>
      <c r="W671" s="21">
        <v>657</v>
      </c>
      <c r="X671" s="21">
        <v>392</v>
      </c>
      <c r="Y671" s="21" t="s">
        <v>238</v>
      </c>
      <c r="Z671" s="21" t="s">
        <v>219</v>
      </c>
      <c r="AA671" s="21" t="s">
        <v>178</v>
      </c>
      <c r="AB671" s="21" t="s">
        <v>239</v>
      </c>
      <c r="AC671" s="21">
        <v>1.3172999999999999</v>
      </c>
      <c r="AD671" s="21">
        <v>332.28919999999999</v>
      </c>
      <c r="AE671" s="21">
        <v>146.5874</v>
      </c>
      <c r="AF671" s="21">
        <v>666.94960000000003</v>
      </c>
      <c r="AG671" s="28">
        <v>31646.3</v>
      </c>
      <c r="AH671" s="28">
        <v>90007.17</v>
      </c>
      <c r="AI671" s="21">
        <v>1451.9755</v>
      </c>
      <c r="AJ671" s="28">
        <v>75280.47</v>
      </c>
      <c r="AK671" s="21" t="s">
        <v>296</v>
      </c>
      <c r="AL671" s="23">
        <v>124845</v>
      </c>
      <c r="AM671" s="23">
        <v>185202</v>
      </c>
      <c r="AN671" s="23">
        <v>19355451</v>
      </c>
      <c r="AO671" s="29">
        <v>20166</v>
      </c>
      <c r="AP671" s="21" t="s">
        <v>252</v>
      </c>
      <c r="AQ671" t="s">
        <v>1885</v>
      </c>
      <c r="AR671" s="21" t="s">
        <v>64</v>
      </c>
    </row>
    <row r="672" spans="1:44" ht="28.9" x14ac:dyDescent="0.5">
      <c r="A672" s="18">
        <v>44476</v>
      </c>
      <c r="B672" s="10">
        <v>29</v>
      </c>
      <c r="C672" s="9">
        <v>22036</v>
      </c>
      <c r="D672" s="10" t="s">
        <v>227</v>
      </c>
      <c r="E672" s="10"/>
      <c r="F672" s="10">
        <v>6.28</v>
      </c>
      <c r="G672" s="10" t="s">
        <v>49</v>
      </c>
      <c r="H672" s="19">
        <v>97</v>
      </c>
      <c r="I672" s="19" t="s">
        <v>229</v>
      </c>
      <c r="J672" s="19">
        <v>9.35</v>
      </c>
      <c r="K672" s="19">
        <v>93.93</v>
      </c>
      <c r="L672" s="19" t="s">
        <v>217</v>
      </c>
      <c r="M672" s="19">
        <v>1000</v>
      </c>
      <c r="N672" s="19">
        <v>1309</v>
      </c>
      <c r="O672" s="19">
        <v>63.1</v>
      </c>
      <c r="P672" s="19">
        <v>0.63100000000000001</v>
      </c>
      <c r="Q672" s="19">
        <v>0.26</v>
      </c>
      <c r="R672" s="19">
        <v>0</v>
      </c>
      <c r="S672" s="19">
        <v>65</v>
      </c>
      <c r="T672" s="19">
        <v>0.76</v>
      </c>
      <c r="U672" s="19">
        <v>1645</v>
      </c>
      <c r="V672" s="19">
        <v>852</v>
      </c>
      <c r="W672" s="19">
        <v>645</v>
      </c>
      <c r="X672" s="19">
        <v>341</v>
      </c>
      <c r="Y672" s="19" t="s">
        <v>231</v>
      </c>
      <c r="Z672" s="19" t="s">
        <v>243</v>
      </c>
      <c r="AA672" s="19" t="s">
        <v>177</v>
      </c>
      <c r="AB672" s="19" t="s">
        <v>239</v>
      </c>
      <c r="AC672" s="19">
        <v>1.4052</v>
      </c>
      <c r="AD672" s="19">
        <v>418.59780000000001</v>
      </c>
      <c r="AE672" s="19">
        <v>104.9306</v>
      </c>
      <c r="AF672" s="19">
        <v>608.99530000000004</v>
      </c>
      <c r="AG672" s="26">
        <v>39962.370000000003</v>
      </c>
      <c r="AH672" s="26">
        <v>52892.67</v>
      </c>
      <c r="AI672" s="19">
        <v>1507.3343</v>
      </c>
      <c r="AJ672" s="26">
        <v>78605.88</v>
      </c>
      <c r="AK672" s="19" t="s">
        <v>292</v>
      </c>
      <c r="AL672" s="22">
        <v>90033</v>
      </c>
      <c r="AM672" s="22">
        <v>183706</v>
      </c>
      <c r="AN672" s="22">
        <v>21481831</v>
      </c>
      <c r="AO672" s="27">
        <v>15459</v>
      </c>
      <c r="AP672" s="19" t="s">
        <v>224</v>
      </c>
      <c r="AQ672" t="s">
        <v>1777</v>
      </c>
      <c r="AR672" s="19" t="s">
        <v>43</v>
      </c>
    </row>
    <row r="673" spans="1:44" ht="28.9" x14ac:dyDescent="0.5">
      <c r="A673" s="20">
        <v>44476</v>
      </c>
      <c r="B673" s="13">
        <v>63</v>
      </c>
      <c r="C673" s="12">
        <v>29571</v>
      </c>
      <c r="D673" s="13" t="s">
        <v>227</v>
      </c>
      <c r="E673" s="13" t="s">
        <v>450</v>
      </c>
      <c r="F673" s="13">
        <v>6.06</v>
      </c>
      <c r="G673" s="13" t="s">
        <v>34</v>
      </c>
      <c r="H673" s="21">
        <v>63</v>
      </c>
      <c r="I673" s="21" t="s">
        <v>254</v>
      </c>
      <c r="J673" s="21">
        <v>6.71</v>
      </c>
      <c r="K673" s="21">
        <v>97.27</v>
      </c>
      <c r="L673" s="21" t="s">
        <v>230</v>
      </c>
      <c r="M673" s="21">
        <v>1000</v>
      </c>
      <c r="N673" s="21">
        <v>1032</v>
      </c>
      <c r="O673" s="21">
        <v>54.86</v>
      </c>
      <c r="P673" s="21">
        <v>0.54859999999999998</v>
      </c>
      <c r="Q673" s="21">
        <v>0.26</v>
      </c>
      <c r="R673" s="21">
        <v>0</v>
      </c>
      <c r="S673" s="21">
        <v>57</v>
      </c>
      <c r="T673" s="21">
        <v>0.76</v>
      </c>
      <c r="U673" s="21">
        <v>1420</v>
      </c>
      <c r="V673" s="21">
        <v>878</v>
      </c>
      <c r="W673" s="21">
        <v>694</v>
      </c>
      <c r="X673" s="21">
        <v>250</v>
      </c>
      <c r="Y673" s="21" t="s">
        <v>231</v>
      </c>
      <c r="Z673" s="21" t="s">
        <v>219</v>
      </c>
      <c r="AA673" s="21" t="s">
        <v>177</v>
      </c>
      <c r="AB673" s="21" t="s">
        <v>239</v>
      </c>
      <c r="AC673" s="21">
        <v>1.3542000000000001</v>
      </c>
      <c r="AD673" s="21">
        <v>309.06099999999998</v>
      </c>
      <c r="AE673" s="21">
        <v>110.69240000000001</v>
      </c>
      <c r="AF673" s="21">
        <v>327.16480000000001</v>
      </c>
      <c r="AG673" s="28">
        <v>36853.51</v>
      </c>
      <c r="AH673" s="28">
        <v>99235.39</v>
      </c>
      <c r="AI673" s="21">
        <v>1279.9855</v>
      </c>
      <c r="AJ673" s="28">
        <v>70570.67</v>
      </c>
      <c r="AK673" s="21" t="s">
        <v>292</v>
      </c>
      <c r="AL673" s="23">
        <v>95231</v>
      </c>
      <c r="AM673" s="23">
        <v>158575</v>
      </c>
      <c r="AN673" s="23">
        <v>16990094</v>
      </c>
      <c r="AO673" s="29">
        <v>22445</v>
      </c>
      <c r="AP673" s="21" t="s">
        <v>252</v>
      </c>
      <c r="AQ673" t="s">
        <v>1853</v>
      </c>
      <c r="AR673" s="21" t="s">
        <v>123</v>
      </c>
    </row>
    <row r="674" spans="1:44" ht="28.9" x14ac:dyDescent="0.5">
      <c r="A674" s="18">
        <v>44477</v>
      </c>
      <c r="B674" s="10">
        <v>42</v>
      </c>
      <c r="C674" s="9">
        <v>24759</v>
      </c>
      <c r="D674" s="10" t="s">
        <v>235</v>
      </c>
      <c r="E674" s="10"/>
      <c r="F674" s="10">
        <v>21.88</v>
      </c>
      <c r="G674" s="10"/>
      <c r="H674" s="19">
        <v>74</v>
      </c>
      <c r="I674" s="19" t="s">
        <v>254</v>
      </c>
      <c r="J674" s="19">
        <v>9.4700000000000006</v>
      </c>
      <c r="K674" s="19">
        <v>89.39</v>
      </c>
      <c r="L674" s="19" t="s">
        <v>242</v>
      </c>
      <c r="M674" s="19">
        <v>1000</v>
      </c>
      <c r="N674" s="19">
        <v>1359</v>
      </c>
      <c r="O674" s="19">
        <v>63.58</v>
      </c>
      <c r="P674" s="19">
        <v>0.63580000000000003</v>
      </c>
      <c r="Q674" s="19">
        <v>0.23</v>
      </c>
      <c r="R674" s="19">
        <v>0</v>
      </c>
      <c r="S674" s="19">
        <v>61</v>
      </c>
      <c r="T674" s="19">
        <v>0.73</v>
      </c>
      <c r="U674" s="19">
        <v>1380</v>
      </c>
      <c r="V674" s="19">
        <v>830</v>
      </c>
      <c r="W674" s="19">
        <v>603</v>
      </c>
      <c r="X674" s="19">
        <v>339</v>
      </c>
      <c r="Y674" s="19" t="s">
        <v>238</v>
      </c>
      <c r="Z674" s="19" t="s">
        <v>232</v>
      </c>
      <c r="AA674" s="19" t="s">
        <v>179</v>
      </c>
      <c r="AB674" s="19" t="s">
        <v>233</v>
      </c>
      <c r="AC674" s="19">
        <v>1.127</v>
      </c>
      <c r="AD674" s="19">
        <v>121.843</v>
      </c>
      <c r="AE674" s="19">
        <v>112.4782</v>
      </c>
      <c r="AF674" s="19">
        <v>320.17840000000001</v>
      </c>
      <c r="AG674" s="26">
        <v>30929.51</v>
      </c>
      <c r="AH674" s="26">
        <v>155831.18</v>
      </c>
      <c r="AI674" s="19">
        <v>1112.7103999999999</v>
      </c>
      <c r="AJ674" s="26">
        <v>87631.79</v>
      </c>
      <c r="AK674" s="19" t="s">
        <v>268</v>
      </c>
      <c r="AL674" s="22">
        <v>120980</v>
      </c>
      <c r="AM674" s="22">
        <v>157878</v>
      </c>
      <c r="AN674" s="22">
        <v>17871287</v>
      </c>
      <c r="AO674" s="27">
        <v>15362</v>
      </c>
      <c r="AP674" s="19" t="s">
        <v>224</v>
      </c>
      <c r="AQ674" t="s">
        <v>1807</v>
      </c>
      <c r="AR674" s="19" t="s">
        <v>45</v>
      </c>
    </row>
    <row r="675" spans="1:44" ht="28.9" x14ac:dyDescent="0.5">
      <c r="A675" s="20">
        <v>44477</v>
      </c>
      <c r="B675" s="13">
        <v>77</v>
      </c>
      <c r="C675" s="12">
        <v>20305</v>
      </c>
      <c r="D675" s="13" t="s">
        <v>215</v>
      </c>
      <c r="E675" s="13"/>
      <c r="F675" s="13">
        <v>23.47</v>
      </c>
      <c r="G675" s="13" t="s">
        <v>34</v>
      </c>
      <c r="H675" s="21">
        <v>93</v>
      </c>
      <c r="I675" s="21" t="s">
        <v>254</v>
      </c>
      <c r="J675" s="21">
        <v>9</v>
      </c>
      <c r="K675" s="21">
        <v>98.36</v>
      </c>
      <c r="L675" s="21" t="s">
        <v>242</v>
      </c>
      <c r="M675" s="21">
        <v>1000</v>
      </c>
      <c r="N675" s="21">
        <v>1363</v>
      </c>
      <c r="O675" s="21">
        <v>55.12</v>
      </c>
      <c r="P675" s="21">
        <v>0.55120000000000002</v>
      </c>
      <c r="Q675" s="21">
        <v>0.3</v>
      </c>
      <c r="R675" s="21">
        <v>0</v>
      </c>
      <c r="S675" s="21">
        <v>62</v>
      </c>
      <c r="T675" s="21">
        <v>0.8</v>
      </c>
      <c r="U675" s="21">
        <v>1845</v>
      </c>
      <c r="V675" s="21">
        <v>857</v>
      </c>
      <c r="W675" s="21">
        <v>629</v>
      </c>
      <c r="X675" s="21">
        <v>279</v>
      </c>
      <c r="Y675" s="21" t="s">
        <v>238</v>
      </c>
      <c r="Z675" s="21" t="s">
        <v>219</v>
      </c>
      <c r="AA675" s="21" t="s">
        <v>177</v>
      </c>
      <c r="AB675" s="21" t="s">
        <v>261</v>
      </c>
      <c r="AC675" s="21">
        <v>1.6737</v>
      </c>
      <c r="AD675" s="21">
        <v>237.30709999999999</v>
      </c>
      <c r="AE675" s="21">
        <v>128.59569999999999</v>
      </c>
      <c r="AF675" s="21">
        <v>367.91660000000002</v>
      </c>
      <c r="AG675" s="28">
        <v>39731.99</v>
      </c>
      <c r="AH675" s="28">
        <v>206644.42</v>
      </c>
      <c r="AI675" s="21">
        <v>1976.9292</v>
      </c>
      <c r="AJ675" s="28">
        <v>80221.509999999995</v>
      </c>
      <c r="AK675" s="21" t="s">
        <v>278</v>
      </c>
      <c r="AL675" s="23">
        <v>104517</v>
      </c>
      <c r="AM675" s="23">
        <v>230186</v>
      </c>
      <c r="AN675" s="23">
        <v>19560426</v>
      </c>
      <c r="AO675" s="29">
        <v>18149</v>
      </c>
      <c r="AP675" s="21" t="s">
        <v>224</v>
      </c>
      <c r="AQ675" t="s">
        <v>1805</v>
      </c>
      <c r="AR675" s="21" t="s">
        <v>34</v>
      </c>
    </row>
    <row r="676" spans="1:44" ht="28.9" x14ac:dyDescent="0.5">
      <c r="A676" s="18">
        <v>44479</v>
      </c>
      <c r="B676" s="10">
        <v>40</v>
      </c>
      <c r="C676" s="9">
        <v>12542</v>
      </c>
      <c r="D676" s="10" t="s">
        <v>227</v>
      </c>
      <c r="E676" s="10"/>
      <c r="F676" s="10">
        <v>10.85</v>
      </c>
      <c r="G676" s="10"/>
      <c r="H676" s="19">
        <v>73</v>
      </c>
      <c r="I676" s="19" t="s">
        <v>216</v>
      </c>
      <c r="J676" s="19">
        <v>1.06</v>
      </c>
      <c r="K676" s="19">
        <v>69.48</v>
      </c>
      <c r="L676" s="19" t="s">
        <v>230</v>
      </c>
      <c r="M676" s="19">
        <v>1000</v>
      </c>
      <c r="N676" s="19">
        <v>1042</v>
      </c>
      <c r="O676" s="19">
        <v>57.56</v>
      </c>
      <c r="P676" s="19">
        <v>0.5756</v>
      </c>
      <c r="Q676" s="19">
        <v>0.21</v>
      </c>
      <c r="R676" s="19">
        <v>0</v>
      </c>
      <c r="S676" s="19">
        <v>70</v>
      </c>
      <c r="T676" s="19">
        <v>0.71</v>
      </c>
      <c r="U676" s="19">
        <v>1094</v>
      </c>
      <c r="V676" s="19">
        <v>884</v>
      </c>
      <c r="W676" s="19">
        <v>627</v>
      </c>
      <c r="X676" s="19">
        <v>267</v>
      </c>
      <c r="Y676" s="19" t="s">
        <v>231</v>
      </c>
      <c r="Z676" s="19" t="s">
        <v>219</v>
      </c>
      <c r="AA676" s="19" t="s">
        <v>177</v>
      </c>
      <c r="AB676" s="19" t="s">
        <v>261</v>
      </c>
      <c r="AC676" s="19">
        <v>1.4984</v>
      </c>
      <c r="AD676" s="19">
        <v>323.6703</v>
      </c>
      <c r="AE676" s="19">
        <v>154.32929999999999</v>
      </c>
      <c r="AF676" s="19">
        <v>414.67590000000001</v>
      </c>
      <c r="AG676" s="26">
        <v>23992.240000000002</v>
      </c>
      <c r="AH676" s="26">
        <v>163947.39000000001</v>
      </c>
      <c r="AI676" s="19">
        <v>2784.8308000000002</v>
      </c>
      <c r="AJ676" s="26">
        <v>89119.19</v>
      </c>
      <c r="AK676" s="19" t="s">
        <v>305</v>
      </c>
      <c r="AL676" s="22">
        <v>91083</v>
      </c>
      <c r="AM676" s="22">
        <v>220496</v>
      </c>
      <c r="AN676" s="22">
        <v>16653788</v>
      </c>
      <c r="AO676" s="27">
        <v>15053</v>
      </c>
      <c r="AP676" s="19" t="s">
        <v>263</v>
      </c>
      <c r="AQ676" t="s">
        <v>1841</v>
      </c>
      <c r="AR676" s="19" t="s">
        <v>34</v>
      </c>
    </row>
    <row r="677" spans="1:44" ht="28.9" x14ac:dyDescent="0.5">
      <c r="A677" s="20">
        <v>44479</v>
      </c>
      <c r="B677" s="13">
        <v>96</v>
      </c>
      <c r="C677" s="12">
        <v>26145</v>
      </c>
      <c r="D677" s="13" t="s">
        <v>249</v>
      </c>
      <c r="E677" s="13"/>
      <c r="F677" s="13">
        <v>21.04</v>
      </c>
      <c r="G677" s="13" t="s">
        <v>30</v>
      </c>
      <c r="H677" s="21">
        <v>83</v>
      </c>
      <c r="I677" s="21" t="s">
        <v>216</v>
      </c>
      <c r="J677" s="21">
        <v>3.3</v>
      </c>
      <c r="K677" s="21">
        <v>67.599999999999994</v>
      </c>
      <c r="L677" s="21" t="s">
        <v>217</v>
      </c>
      <c r="M677" s="21">
        <v>1000</v>
      </c>
      <c r="N677" s="21">
        <v>1053</v>
      </c>
      <c r="O677" s="21">
        <v>67.760000000000005</v>
      </c>
      <c r="P677" s="21">
        <v>0.67759999999999998</v>
      </c>
      <c r="Q677" s="21">
        <v>0.26</v>
      </c>
      <c r="R677" s="21">
        <v>0</v>
      </c>
      <c r="S677" s="21">
        <v>56</v>
      </c>
      <c r="T677" s="21">
        <v>0.76</v>
      </c>
      <c r="U677" s="21">
        <v>1865</v>
      </c>
      <c r="V677" s="21">
        <v>822</v>
      </c>
      <c r="W677" s="21">
        <v>636</v>
      </c>
      <c r="X677" s="21">
        <v>320</v>
      </c>
      <c r="Y677" s="21" t="s">
        <v>231</v>
      </c>
      <c r="Z677" s="21" t="s">
        <v>232</v>
      </c>
      <c r="AA677" s="21" t="s">
        <v>177</v>
      </c>
      <c r="AB677" s="21" t="s">
        <v>239</v>
      </c>
      <c r="AC677" s="21">
        <v>0.95909999999999995</v>
      </c>
      <c r="AD677" s="21">
        <v>385.13420000000002</v>
      </c>
      <c r="AE677" s="21">
        <v>144.4683</v>
      </c>
      <c r="AF677" s="21">
        <v>565.00459999999998</v>
      </c>
      <c r="AG677" s="28">
        <v>21667.09</v>
      </c>
      <c r="AH677" s="28">
        <v>252127.09</v>
      </c>
      <c r="AI677" s="21">
        <v>2074.3881999999999</v>
      </c>
      <c r="AJ677" s="28">
        <v>77167.64</v>
      </c>
      <c r="AK677" s="21" t="s">
        <v>310</v>
      </c>
      <c r="AL677" s="23">
        <v>112009</v>
      </c>
      <c r="AM677" s="23">
        <v>249136</v>
      </c>
      <c r="AN677" s="23">
        <v>23188770</v>
      </c>
      <c r="AO677" s="29">
        <v>19814</v>
      </c>
      <c r="AP677" s="21" t="s">
        <v>263</v>
      </c>
      <c r="AQ677" t="s">
        <v>1807</v>
      </c>
      <c r="AR677" s="21" t="s">
        <v>45</v>
      </c>
    </row>
    <row r="678" spans="1:44" ht="28.9" x14ac:dyDescent="0.5">
      <c r="A678" s="18">
        <v>44479</v>
      </c>
      <c r="B678" s="10">
        <v>87</v>
      </c>
      <c r="C678" s="9">
        <v>37525</v>
      </c>
      <c r="D678" s="10" t="s">
        <v>277</v>
      </c>
      <c r="E678" s="10" t="s">
        <v>451</v>
      </c>
      <c r="F678" s="10">
        <v>21.39</v>
      </c>
      <c r="G678" s="10"/>
      <c r="H678" s="19">
        <v>21</v>
      </c>
      <c r="I678" s="19" t="s">
        <v>229</v>
      </c>
      <c r="J678" s="19">
        <v>4.97</v>
      </c>
      <c r="K678" s="19">
        <v>88.98</v>
      </c>
      <c r="L678" s="19" t="s">
        <v>242</v>
      </c>
      <c r="M678" s="19">
        <v>1000</v>
      </c>
      <c r="N678" s="19">
        <v>954</v>
      </c>
      <c r="O678" s="19">
        <v>64.650000000000006</v>
      </c>
      <c r="P678" s="19">
        <v>0.64649999999999996</v>
      </c>
      <c r="Q678" s="19">
        <v>0.28000000000000003</v>
      </c>
      <c r="R678" s="19">
        <v>0</v>
      </c>
      <c r="S678" s="19">
        <v>75</v>
      </c>
      <c r="T678" s="19">
        <v>0.78</v>
      </c>
      <c r="U678" s="19">
        <v>1748</v>
      </c>
      <c r="V678" s="19">
        <v>858</v>
      </c>
      <c r="W678" s="19">
        <v>682</v>
      </c>
      <c r="X678" s="19">
        <v>314</v>
      </c>
      <c r="Y678" s="19" t="s">
        <v>231</v>
      </c>
      <c r="Z678" s="19" t="s">
        <v>219</v>
      </c>
      <c r="AA678" s="19" t="s">
        <v>177</v>
      </c>
      <c r="AB678" s="19" t="s">
        <v>40</v>
      </c>
      <c r="AC678" s="19">
        <v>1.3841000000000001</v>
      </c>
      <c r="AD678" s="19">
        <v>197.98920000000001</v>
      </c>
      <c r="AE678" s="19">
        <v>147.6454</v>
      </c>
      <c r="AF678" s="19">
        <v>327.68169999999998</v>
      </c>
      <c r="AG678" s="26">
        <v>28786.68</v>
      </c>
      <c r="AH678" s="26">
        <v>251100.58</v>
      </c>
      <c r="AI678" s="19">
        <v>1526.8742999999999</v>
      </c>
      <c r="AJ678" s="26">
        <v>87697.05</v>
      </c>
      <c r="AK678" s="19" t="s">
        <v>251</v>
      </c>
      <c r="AL678" s="22">
        <v>104981</v>
      </c>
      <c r="AM678" s="22">
        <v>210946</v>
      </c>
      <c r="AN678" s="22">
        <v>22808555</v>
      </c>
      <c r="AO678" s="27">
        <v>21013</v>
      </c>
      <c r="AP678" s="19" t="s">
        <v>241</v>
      </c>
      <c r="AQ678" t="s">
        <v>1789</v>
      </c>
      <c r="AR678" s="19" t="s">
        <v>98</v>
      </c>
    </row>
    <row r="679" spans="1:44" ht="28.9" x14ac:dyDescent="0.5">
      <c r="A679" s="20">
        <v>44479</v>
      </c>
      <c r="B679" s="13">
        <v>22</v>
      </c>
      <c r="C679" s="12">
        <v>17417</v>
      </c>
      <c r="D679" s="13" t="s">
        <v>235</v>
      </c>
      <c r="E679" s="13"/>
      <c r="F679" s="13">
        <v>16.23</v>
      </c>
      <c r="G679" s="13"/>
      <c r="H679" s="21">
        <v>52</v>
      </c>
      <c r="I679" s="21" t="s">
        <v>237</v>
      </c>
      <c r="J679" s="21">
        <v>3.01</v>
      </c>
      <c r="K679" s="21">
        <v>98.93</v>
      </c>
      <c r="L679" s="21" t="s">
        <v>242</v>
      </c>
      <c r="M679" s="21">
        <v>1000</v>
      </c>
      <c r="N679" s="21">
        <v>1111</v>
      </c>
      <c r="O679" s="21">
        <v>59.05</v>
      </c>
      <c r="P679" s="21">
        <v>0.59050000000000002</v>
      </c>
      <c r="Q679" s="21">
        <v>0.23</v>
      </c>
      <c r="R679" s="21">
        <v>0</v>
      </c>
      <c r="S679" s="21">
        <v>65</v>
      </c>
      <c r="T679" s="21">
        <v>0.73</v>
      </c>
      <c r="U679" s="21">
        <v>1067</v>
      </c>
      <c r="V679" s="21">
        <v>809</v>
      </c>
      <c r="W679" s="21">
        <v>663</v>
      </c>
      <c r="X679" s="21">
        <v>363</v>
      </c>
      <c r="Y679" s="21" t="s">
        <v>231</v>
      </c>
      <c r="Z679" s="21" t="s">
        <v>243</v>
      </c>
      <c r="AA679" s="21" t="s">
        <v>178</v>
      </c>
      <c r="AB679" s="21" t="s">
        <v>222</v>
      </c>
      <c r="AC679" s="21">
        <v>1.1738</v>
      </c>
      <c r="AD679" s="21">
        <v>455.64409999999998</v>
      </c>
      <c r="AE679" s="21">
        <v>163.2825</v>
      </c>
      <c r="AF679" s="21">
        <v>307.33330000000001</v>
      </c>
      <c r="AG679" s="28">
        <v>39178.89</v>
      </c>
      <c r="AH679" s="28">
        <v>168150.72</v>
      </c>
      <c r="AI679" s="21">
        <v>1239.1266000000001</v>
      </c>
      <c r="AJ679" s="28">
        <v>89117.42</v>
      </c>
      <c r="AK679" s="21" t="s">
        <v>296</v>
      </c>
      <c r="AL679" s="23">
        <v>131631</v>
      </c>
      <c r="AM679" s="23">
        <v>216455</v>
      </c>
      <c r="AN679" s="23">
        <v>20772950</v>
      </c>
      <c r="AO679" s="29">
        <v>21422</v>
      </c>
      <c r="AP679" s="21" t="s">
        <v>263</v>
      </c>
      <c r="AQ679" t="s">
        <v>1796</v>
      </c>
      <c r="AR679" s="21" t="s">
        <v>45</v>
      </c>
    </row>
    <row r="680" spans="1:44" ht="28.9" x14ac:dyDescent="0.5">
      <c r="A680" s="18">
        <v>44480</v>
      </c>
      <c r="B680" s="10">
        <v>27</v>
      </c>
      <c r="C680" s="9">
        <v>14904</v>
      </c>
      <c r="D680" s="10" t="s">
        <v>277</v>
      </c>
      <c r="E680" s="10"/>
      <c r="F680" s="10">
        <v>27.34</v>
      </c>
      <c r="G680" s="10"/>
      <c r="H680" s="19">
        <v>42</v>
      </c>
      <c r="I680" s="19" t="s">
        <v>254</v>
      </c>
      <c r="J680" s="19">
        <v>6.49</v>
      </c>
      <c r="K680" s="19">
        <v>90.86</v>
      </c>
      <c r="L680" s="19" t="s">
        <v>217</v>
      </c>
      <c r="M680" s="19">
        <v>1000</v>
      </c>
      <c r="N680" s="19">
        <v>1007</v>
      </c>
      <c r="O680" s="19">
        <v>60.24</v>
      </c>
      <c r="P680" s="19">
        <v>0.60240000000000005</v>
      </c>
      <c r="Q680" s="19">
        <v>0.21</v>
      </c>
      <c r="R680" s="19">
        <v>0</v>
      </c>
      <c r="S680" s="19">
        <v>52</v>
      </c>
      <c r="T680" s="19">
        <v>0.71</v>
      </c>
      <c r="U680" s="19">
        <v>1463</v>
      </c>
      <c r="V680" s="19">
        <v>883</v>
      </c>
      <c r="W680" s="19">
        <v>626</v>
      </c>
      <c r="X680" s="19">
        <v>271</v>
      </c>
      <c r="Y680" s="19" t="s">
        <v>231</v>
      </c>
      <c r="Z680" s="19" t="s">
        <v>232</v>
      </c>
      <c r="AA680" s="19" t="s">
        <v>177</v>
      </c>
      <c r="AB680" s="19" t="s">
        <v>222</v>
      </c>
      <c r="AC680" s="19">
        <v>1.6422000000000001</v>
      </c>
      <c r="AD680" s="19">
        <v>207.23330000000001</v>
      </c>
      <c r="AE680" s="19">
        <v>158.81</v>
      </c>
      <c r="AF680" s="19">
        <v>615.76499999999999</v>
      </c>
      <c r="AG680" s="26">
        <v>32120.3</v>
      </c>
      <c r="AH680" s="26">
        <v>147684.22</v>
      </c>
      <c r="AI680" s="19">
        <v>1872.434</v>
      </c>
      <c r="AJ680" s="26">
        <v>84054.91</v>
      </c>
      <c r="AK680" s="19" t="s">
        <v>275</v>
      </c>
      <c r="AL680" s="22">
        <v>107165</v>
      </c>
      <c r="AM680" s="22">
        <v>182460</v>
      </c>
      <c r="AN680" s="22">
        <v>18146254</v>
      </c>
      <c r="AO680" s="27">
        <v>17991</v>
      </c>
      <c r="AP680" s="19" t="s">
        <v>263</v>
      </c>
      <c r="AQ680" t="s">
        <v>1799</v>
      </c>
      <c r="AR680" s="19" t="s">
        <v>49</v>
      </c>
    </row>
    <row r="681" spans="1:44" ht="28.9" x14ac:dyDescent="0.5">
      <c r="A681" s="20">
        <v>44480</v>
      </c>
      <c r="B681" s="13">
        <v>25</v>
      </c>
      <c r="C681" s="12">
        <v>23752</v>
      </c>
      <c r="D681" s="13" t="s">
        <v>249</v>
      </c>
      <c r="E681" s="13"/>
      <c r="F681" s="13">
        <v>28.59</v>
      </c>
      <c r="G681" s="13" t="s">
        <v>34</v>
      </c>
      <c r="H681" s="21">
        <v>15</v>
      </c>
      <c r="I681" s="21" t="s">
        <v>216</v>
      </c>
      <c r="J681" s="21">
        <v>6.02</v>
      </c>
      <c r="K681" s="21">
        <v>62.09</v>
      </c>
      <c r="L681" s="21" t="s">
        <v>217</v>
      </c>
      <c r="M681" s="21">
        <v>1000</v>
      </c>
      <c r="N681" s="21">
        <v>1358</v>
      </c>
      <c r="O681" s="21">
        <v>56.72</v>
      </c>
      <c r="P681" s="21">
        <v>0.56720000000000004</v>
      </c>
      <c r="Q681" s="21">
        <v>0.27</v>
      </c>
      <c r="R681" s="21">
        <v>0</v>
      </c>
      <c r="S681" s="21">
        <v>53</v>
      </c>
      <c r="T681" s="21">
        <v>0.77</v>
      </c>
      <c r="U681" s="21">
        <v>1634</v>
      </c>
      <c r="V681" s="21">
        <v>884</v>
      </c>
      <c r="W681" s="21">
        <v>652</v>
      </c>
      <c r="X681" s="21">
        <v>380</v>
      </c>
      <c r="Y681" s="21" t="s">
        <v>231</v>
      </c>
      <c r="Z681" s="21" t="s">
        <v>232</v>
      </c>
      <c r="AA681" s="21" t="s">
        <v>177</v>
      </c>
      <c r="AB681" s="21" t="s">
        <v>261</v>
      </c>
      <c r="AC681" s="21">
        <v>1.2723</v>
      </c>
      <c r="AD681" s="21">
        <v>379.24579999999997</v>
      </c>
      <c r="AE681" s="21">
        <v>100.4538</v>
      </c>
      <c r="AF681" s="21">
        <v>678.74239999999998</v>
      </c>
      <c r="AG681" s="28">
        <v>39240.559999999998</v>
      </c>
      <c r="AH681" s="28">
        <v>77642.880000000005</v>
      </c>
      <c r="AI681" s="21">
        <v>1526.0211999999999</v>
      </c>
      <c r="AJ681" s="28">
        <v>81789.820000000007</v>
      </c>
      <c r="AK681" s="21" t="s">
        <v>265</v>
      </c>
      <c r="AL681" s="23">
        <v>99490</v>
      </c>
      <c r="AM681" s="23">
        <v>229784</v>
      </c>
      <c r="AN681" s="23">
        <v>15716960</v>
      </c>
      <c r="AO681" s="29">
        <v>23147</v>
      </c>
      <c r="AP681" s="21" t="s">
        <v>263</v>
      </c>
      <c r="AQ681" t="s">
        <v>1775</v>
      </c>
      <c r="AR681" s="21" t="s">
        <v>49</v>
      </c>
    </row>
    <row r="682" spans="1:44" ht="28.9" x14ac:dyDescent="0.5">
      <c r="A682" s="18">
        <v>44480</v>
      </c>
      <c r="B682" s="10">
        <v>61</v>
      </c>
      <c r="C682" s="9">
        <v>16564</v>
      </c>
      <c r="D682" s="10" t="s">
        <v>249</v>
      </c>
      <c r="E682" s="10"/>
      <c r="F682" s="10">
        <v>19.920000000000002</v>
      </c>
      <c r="G682" s="10" t="s">
        <v>59</v>
      </c>
      <c r="H682" s="19">
        <v>37</v>
      </c>
      <c r="I682" s="19" t="s">
        <v>254</v>
      </c>
      <c r="J682" s="19">
        <v>9.56</v>
      </c>
      <c r="K682" s="19">
        <v>80.150000000000006</v>
      </c>
      <c r="L682" s="19" t="s">
        <v>217</v>
      </c>
      <c r="M682" s="19">
        <v>1000</v>
      </c>
      <c r="N682" s="19">
        <v>1232</v>
      </c>
      <c r="O682" s="19">
        <v>59.86</v>
      </c>
      <c r="P682" s="19">
        <v>0.59860000000000002</v>
      </c>
      <c r="Q682" s="19">
        <v>0.24</v>
      </c>
      <c r="R682" s="19">
        <v>0</v>
      </c>
      <c r="S682" s="19">
        <v>59</v>
      </c>
      <c r="T682" s="19">
        <v>0.74</v>
      </c>
      <c r="U682" s="19">
        <v>1477</v>
      </c>
      <c r="V682" s="19">
        <v>887</v>
      </c>
      <c r="W682" s="19">
        <v>692</v>
      </c>
      <c r="X682" s="19">
        <v>268</v>
      </c>
      <c r="Y682" s="19" t="s">
        <v>231</v>
      </c>
      <c r="Z682" s="19" t="s">
        <v>243</v>
      </c>
      <c r="AA682" s="19" t="s">
        <v>177</v>
      </c>
      <c r="AB682" s="19" t="s">
        <v>239</v>
      </c>
      <c r="AC682" s="19">
        <v>1.0003</v>
      </c>
      <c r="AD682" s="19">
        <v>307.6146</v>
      </c>
      <c r="AE682" s="19">
        <v>159.15770000000001</v>
      </c>
      <c r="AF682" s="19">
        <v>315.84309999999999</v>
      </c>
      <c r="AG682" s="26">
        <v>24036.09</v>
      </c>
      <c r="AH682" s="26">
        <v>73018.100000000006</v>
      </c>
      <c r="AI682" s="19">
        <v>2066.6396</v>
      </c>
      <c r="AJ682" s="26">
        <v>78281.509999999995</v>
      </c>
      <c r="AK682" s="19" t="s">
        <v>314</v>
      </c>
      <c r="AL682" s="22">
        <v>130571</v>
      </c>
      <c r="AM682" s="22">
        <v>210242</v>
      </c>
      <c r="AN682" s="22">
        <v>20978929</v>
      </c>
      <c r="AO682" s="27">
        <v>19278</v>
      </c>
      <c r="AP682" s="19" t="s">
        <v>224</v>
      </c>
      <c r="AQ682" t="s">
        <v>1775</v>
      </c>
      <c r="AR682" s="19" t="s">
        <v>79</v>
      </c>
    </row>
    <row r="683" spans="1:44" ht="28.9" x14ac:dyDescent="0.5">
      <c r="A683" s="20">
        <v>44480</v>
      </c>
      <c r="B683" s="13">
        <v>54</v>
      </c>
      <c r="C683" s="12">
        <v>8274</v>
      </c>
      <c r="D683" s="13" t="s">
        <v>215</v>
      </c>
      <c r="E683" s="13"/>
      <c r="F683" s="13">
        <v>24.23</v>
      </c>
      <c r="G683" s="13"/>
      <c r="H683" s="21">
        <v>100</v>
      </c>
      <c r="I683" s="21" t="s">
        <v>229</v>
      </c>
      <c r="J683" s="21">
        <v>4.4800000000000004</v>
      </c>
      <c r="K683" s="21">
        <v>81.650000000000006</v>
      </c>
      <c r="L683" s="21" t="s">
        <v>217</v>
      </c>
      <c r="M683" s="21">
        <v>1000</v>
      </c>
      <c r="N683" s="21">
        <v>1498</v>
      </c>
      <c r="O683" s="21">
        <v>56.5</v>
      </c>
      <c r="P683" s="21">
        <v>0.56499999999999995</v>
      </c>
      <c r="Q683" s="21">
        <v>0.21</v>
      </c>
      <c r="R683" s="21">
        <v>0</v>
      </c>
      <c r="S683" s="21">
        <v>59</v>
      </c>
      <c r="T683" s="21">
        <v>0.71</v>
      </c>
      <c r="U683" s="21">
        <v>1842</v>
      </c>
      <c r="V683" s="21">
        <v>846</v>
      </c>
      <c r="W683" s="21">
        <v>612</v>
      </c>
      <c r="X683" s="21">
        <v>391</v>
      </c>
      <c r="Y683" s="21" t="s">
        <v>238</v>
      </c>
      <c r="Z683" s="21" t="s">
        <v>243</v>
      </c>
      <c r="AA683" s="21" t="s">
        <v>177</v>
      </c>
      <c r="AB683" s="21" t="s">
        <v>239</v>
      </c>
      <c r="AC683" s="21">
        <v>1.2223999999999999</v>
      </c>
      <c r="AD683" s="21">
        <v>475.72140000000002</v>
      </c>
      <c r="AE683" s="21">
        <v>181.80250000000001</v>
      </c>
      <c r="AF683" s="21">
        <v>403.96010000000001</v>
      </c>
      <c r="AG683" s="28">
        <v>23960.03</v>
      </c>
      <c r="AH683" s="28">
        <v>221426.27</v>
      </c>
      <c r="AI683" s="21">
        <v>1692.9740999999999</v>
      </c>
      <c r="AJ683" s="28">
        <v>81427.08</v>
      </c>
      <c r="AK683" s="21" t="s">
        <v>275</v>
      </c>
      <c r="AL683" s="23">
        <v>115660</v>
      </c>
      <c r="AM683" s="23">
        <v>214120</v>
      </c>
      <c r="AN683" s="23">
        <v>17118494</v>
      </c>
      <c r="AO683" s="29">
        <v>20713</v>
      </c>
      <c r="AP683" s="21" t="s">
        <v>252</v>
      </c>
      <c r="AQ683" t="s">
        <v>1857</v>
      </c>
      <c r="AR683" s="21" t="s">
        <v>34</v>
      </c>
    </row>
    <row r="684" spans="1:44" ht="28.9" x14ac:dyDescent="0.5">
      <c r="A684" s="18">
        <v>44481</v>
      </c>
      <c r="B684" s="10">
        <v>62</v>
      </c>
      <c r="C684" s="9">
        <v>7971</v>
      </c>
      <c r="D684" s="10" t="s">
        <v>277</v>
      </c>
      <c r="E684" s="10"/>
      <c r="F684" s="10">
        <v>15.51</v>
      </c>
      <c r="G684" s="10" t="s">
        <v>30</v>
      </c>
      <c r="H684" s="19">
        <v>34</v>
      </c>
      <c r="I684" s="19" t="s">
        <v>254</v>
      </c>
      <c r="J684" s="19">
        <v>2.36</v>
      </c>
      <c r="K684" s="19">
        <v>90.08</v>
      </c>
      <c r="L684" s="19" t="s">
        <v>242</v>
      </c>
      <c r="M684" s="19">
        <v>1000</v>
      </c>
      <c r="N684" s="19">
        <v>971</v>
      </c>
      <c r="O684" s="19">
        <v>67.47</v>
      </c>
      <c r="P684" s="19">
        <v>0.67469999999999997</v>
      </c>
      <c r="Q684" s="19">
        <v>0.27</v>
      </c>
      <c r="R684" s="19">
        <v>0</v>
      </c>
      <c r="S684" s="19">
        <v>67</v>
      </c>
      <c r="T684" s="19">
        <v>0.77</v>
      </c>
      <c r="U684" s="19">
        <v>1011</v>
      </c>
      <c r="V684" s="19">
        <v>818</v>
      </c>
      <c r="W684" s="19">
        <v>615</v>
      </c>
      <c r="X684" s="19">
        <v>325</v>
      </c>
      <c r="Y684" s="19" t="s">
        <v>231</v>
      </c>
      <c r="Z684" s="19" t="s">
        <v>232</v>
      </c>
      <c r="AA684" s="19" t="s">
        <v>178</v>
      </c>
      <c r="AB684" s="19" t="s">
        <v>222</v>
      </c>
      <c r="AC684" s="19">
        <v>1.6144000000000001</v>
      </c>
      <c r="AD684" s="19">
        <v>325.55799999999999</v>
      </c>
      <c r="AE684" s="19">
        <v>190.15799999999999</v>
      </c>
      <c r="AF684" s="19">
        <v>632.82780000000002</v>
      </c>
      <c r="AG684" s="26">
        <v>39395.360000000001</v>
      </c>
      <c r="AH684" s="26">
        <v>273937.17</v>
      </c>
      <c r="AI684" s="19">
        <v>2675.627</v>
      </c>
      <c r="AJ684" s="26">
        <v>79771</v>
      </c>
      <c r="AK684" s="19" t="s">
        <v>291</v>
      </c>
      <c r="AL684" s="22">
        <v>106723</v>
      </c>
      <c r="AM684" s="22">
        <v>210054</v>
      </c>
      <c r="AN684" s="22">
        <v>22748842</v>
      </c>
      <c r="AO684" s="27">
        <v>18415</v>
      </c>
      <c r="AP684" s="19" t="s">
        <v>241</v>
      </c>
      <c r="AQ684" t="s">
        <v>1807</v>
      </c>
      <c r="AR684" s="19" t="s">
        <v>55</v>
      </c>
    </row>
    <row r="685" spans="1:44" ht="28.9" x14ac:dyDescent="0.5">
      <c r="A685" s="20">
        <v>44481</v>
      </c>
      <c r="B685" s="13">
        <v>37</v>
      </c>
      <c r="C685" s="12">
        <v>4127</v>
      </c>
      <c r="D685" s="13" t="s">
        <v>249</v>
      </c>
      <c r="E685" s="13"/>
      <c r="F685" s="13">
        <v>3.08</v>
      </c>
      <c r="G685" s="13"/>
      <c r="H685" s="21">
        <v>29</v>
      </c>
      <c r="I685" s="21" t="s">
        <v>237</v>
      </c>
      <c r="J685" s="21">
        <v>2.5299999999999998</v>
      </c>
      <c r="K685" s="21">
        <v>92.46</v>
      </c>
      <c r="L685" s="21" t="s">
        <v>217</v>
      </c>
      <c r="M685" s="21">
        <v>1000</v>
      </c>
      <c r="N685" s="21">
        <v>1285</v>
      </c>
      <c r="O685" s="21">
        <v>59.29</v>
      </c>
      <c r="P685" s="21">
        <v>0.59289999999999998</v>
      </c>
      <c r="Q685" s="21">
        <v>0.23</v>
      </c>
      <c r="R685" s="21">
        <v>0</v>
      </c>
      <c r="S685" s="21">
        <v>64</v>
      </c>
      <c r="T685" s="21">
        <v>0.73</v>
      </c>
      <c r="U685" s="21">
        <v>1883</v>
      </c>
      <c r="V685" s="21">
        <v>835</v>
      </c>
      <c r="W685" s="21">
        <v>648</v>
      </c>
      <c r="X685" s="21">
        <v>290</v>
      </c>
      <c r="Y685" s="21" t="s">
        <v>231</v>
      </c>
      <c r="Z685" s="21" t="s">
        <v>243</v>
      </c>
      <c r="AA685" s="21" t="s">
        <v>178</v>
      </c>
      <c r="AB685" s="21" t="s">
        <v>40</v>
      </c>
      <c r="AC685" s="21">
        <v>1.484</v>
      </c>
      <c r="AD685" s="21">
        <v>461.0865</v>
      </c>
      <c r="AE685" s="21">
        <v>176.54640000000001</v>
      </c>
      <c r="AF685" s="21">
        <v>582.39649999999995</v>
      </c>
      <c r="AG685" s="28">
        <v>36773.11</v>
      </c>
      <c r="AH685" s="28">
        <v>147828.26999999999</v>
      </c>
      <c r="AI685" s="21">
        <v>2980.9204</v>
      </c>
      <c r="AJ685" s="28">
        <v>77985.67</v>
      </c>
      <c r="AK685" s="21" t="s">
        <v>259</v>
      </c>
      <c r="AL685" s="23">
        <v>98540</v>
      </c>
      <c r="AM685" s="23">
        <v>188485</v>
      </c>
      <c r="AN685" s="23">
        <v>16102337</v>
      </c>
      <c r="AO685" s="29">
        <v>18841</v>
      </c>
      <c r="AP685" s="21" t="s">
        <v>263</v>
      </c>
      <c r="AQ685" t="s">
        <v>1841</v>
      </c>
      <c r="AR685" s="21" t="s">
        <v>130</v>
      </c>
    </row>
    <row r="686" spans="1:44" ht="28.9" x14ac:dyDescent="0.5">
      <c r="A686" s="18">
        <v>44481</v>
      </c>
      <c r="B686" s="10">
        <v>77</v>
      </c>
      <c r="C686" s="9">
        <v>20977</v>
      </c>
      <c r="D686" s="10" t="s">
        <v>277</v>
      </c>
      <c r="E686" s="10"/>
      <c r="F686" s="10">
        <v>21.43</v>
      </c>
      <c r="G686" s="10" t="s">
        <v>44</v>
      </c>
      <c r="H686" s="19">
        <v>78</v>
      </c>
      <c r="I686" s="19" t="s">
        <v>237</v>
      </c>
      <c r="J686" s="19">
        <v>1.68</v>
      </c>
      <c r="K686" s="19">
        <v>94.34</v>
      </c>
      <c r="L686" s="19" t="s">
        <v>230</v>
      </c>
      <c r="M686" s="19">
        <v>1000</v>
      </c>
      <c r="N686" s="19">
        <v>848</v>
      </c>
      <c r="O686" s="19">
        <v>50.73</v>
      </c>
      <c r="P686" s="19">
        <v>0.50729999999999997</v>
      </c>
      <c r="Q686" s="19">
        <v>0.25</v>
      </c>
      <c r="R686" s="19">
        <v>0</v>
      </c>
      <c r="S686" s="19">
        <v>60</v>
      </c>
      <c r="T686" s="19">
        <v>0.75</v>
      </c>
      <c r="U686" s="19">
        <v>1849</v>
      </c>
      <c r="V686" s="19">
        <v>836</v>
      </c>
      <c r="W686" s="19">
        <v>614</v>
      </c>
      <c r="X686" s="19">
        <v>292</v>
      </c>
      <c r="Y686" s="19" t="s">
        <v>231</v>
      </c>
      <c r="Z686" s="19" t="s">
        <v>243</v>
      </c>
      <c r="AA686" s="19" t="s">
        <v>177</v>
      </c>
      <c r="AB686" s="19" t="s">
        <v>261</v>
      </c>
      <c r="AC686" s="19">
        <v>1.1228</v>
      </c>
      <c r="AD686" s="19">
        <v>264.02390000000003</v>
      </c>
      <c r="AE686" s="19">
        <v>190.1403</v>
      </c>
      <c r="AF686" s="19">
        <v>483.7878</v>
      </c>
      <c r="AG686" s="26">
        <v>24343.09</v>
      </c>
      <c r="AH686" s="26">
        <v>233860.7</v>
      </c>
      <c r="AI686" s="19">
        <v>2199.0255999999999</v>
      </c>
      <c r="AJ686" s="26">
        <v>80465.55</v>
      </c>
      <c r="AK686" s="19" t="s">
        <v>240</v>
      </c>
      <c r="AL686" s="22">
        <v>117985</v>
      </c>
      <c r="AM686" s="22">
        <v>183847</v>
      </c>
      <c r="AN686" s="22">
        <v>24354438</v>
      </c>
      <c r="AO686" s="27">
        <v>16378</v>
      </c>
      <c r="AP686" s="19" t="s">
        <v>263</v>
      </c>
      <c r="AQ686" t="s">
        <v>1777</v>
      </c>
      <c r="AR686" s="19" t="s">
        <v>45</v>
      </c>
    </row>
    <row r="687" spans="1:44" ht="28.9" x14ac:dyDescent="0.5">
      <c r="A687" s="20">
        <v>44482</v>
      </c>
      <c r="B687" s="13">
        <v>67</v>
      </c>
      <c r="C687" s="12">
        <v>9701</v>
      </c>
      <c r="D687" s="13" t="s">
        <v>235</v>
      </c>
      <c r="E687" s="13"/>
      <c r="F687" s="13">
        <v>29.83</v>
      </c>
      <c r="G687" s="13"/>
      <c r="H687" s="21">
        <v>98</v>
      </c>
      <c r="I687" s="21" t="s">
        <v>229</v>
      </c>
      <c r="J687" s="21">
        <v>4.88</v>
      </c>
      <c r="K687" s="21">
        <v>62.63</v>
      </c>
      <c r="L687" s="21" t="s">
        <v>217</v>
      </c>
      <c r="M687" s="21">
        <v>1000</v>
      </c>
      <c r="N687" s="21">
        <v>1297</v>
      </c>
      <c r="O687" s="21">
        <v>68.14</v>
      </c>
      <c r="P687" s="21">
        <v>0.68140000000000001</v>
      </c>
      <c r="Q687" s="21">
        <v>0.22</v>
      </c>
      <c r="R687" s="21">
        <v>0</v>
      </c>
      <c r="S687" s="21">
        <v>64</v>
      </c>
      <c r="T687" s="21">
        <v>0.72</v>
      </c>
      <c r="U687" s="21">
        <v>1718</v>
      </c>
      <c r="V687" s="21">
        <v>831</v>
      </c>
      <c r="W687" s="21">
        <v>612</v>
      </c>
      <c r="X687" s="21">
        <v>341</v>
      </c>
      <c r="Y687" s="21" t="s">
        <v>231</v>
      </c>
      <c r="Z687" s="21" t="s">
        <v>243</v>
      </c>
      <c r="AA687" s="21" t="s">
        <v>177</v>
      </c>
      <c r="AB687" s="21" t="s">
        <v>233</v>
      </c>
      <c r="AC687" s="21">
        <v>1.5649999999999999</v>
      </c>
      <c r="AD687" s="21">
        <v>133.26230000000001</v>
      </c>
      <c r="AE687" s="21">
        <v>135.7373</v>
      </c>
      <c r="AF687" s="21">
        <v>399.28710000000001</v>
      </c>
      <c r="AG687" s="28">
        <v>36627.53</v>
      </c>
      <c r="AH687" s="28">
        <v>97942.69</v>
      </c>
      <c r="AI687" s="21">
        <v>2348.5738000000001</v>
      </c>
      <c r="AJ687" s="28">
        <v>85443.01</v>
      </c>
      <c r="AK687" s="21" t="s">
        <v>314</v>
      </c>
      <c r="AL687" s="23">
        <v>103742</v>
      </c>
      <c r="AM687" s="23">
        <v>224075</v>
      </c>
      <c r="AN687" s="23">
        <v>19917427</v>
      </c>
      <c r="AO687" s="29">
        <v>17213</v>
      </c>
      <c r="AP687" s="21" t="s">
        <v>224</v>
      </c>
      <c r="AQ687" t="s">
        <v>1889</v>
      </c>
      <c r="AR687" s="21" t="s">
        <v>34</v>
      </c>
    </row>
    <row r="688" spans="1:44" ht="28.9" x14ac:dyDescent="0.5">
      <c r="A688" s="18">
        <v>44482</v>
      </c>
      <c r="B688" s="10">
        <v>65</v>
      </c>
      <c r="C688" s="9">
        <v>23116</v>
      </c>
      <c r="D688" s="10" t="s">
        <v>277</v>
      </c>
      <c r="E688" s="10"/>
      <c r="F688" s="10">
        <v>20.62</v>
      </c>
      <c r="G688" s="10" t="s">
        <v>452</v>
      </c>
      <c r="H688" s="19">
        <v>82</v>
      </c>
      <c r="I688" s="19" t="s">
        <v>229</v>
      </c>
      <c r="J688" s="19">
        <v>3.74</v>
      </c>
      <c r="K688" s="19">
        <v>95.07</v>
      </c>
      <c r="L688" s="19" t="s">
        <v>230</v>
      </c>
      <c r="M688" s="19">
        <v>1000</v>
      </c>
      <c r="N688" s="19">
        <v>855</v>
      </c>
      <c r="O688" s="19">
        <v>58.65</v>
      </c>
      <c r="P688" s="19">
        <v>0.58650000000000002</v>
      </c>
      <c r="Q688" s="19">
        <v>0.28000000000000003</v>
      </c>
      <c r="R688" s="19">
        <v>0</v>
      </c>
      <c r="S688" s="19">
        <v>74</v>
      </c>
      <c r="T688" s="19">
        <v>0.78</v>
      </c>
      <c r="U688" s="19">
        <v>1854</v>
      </c>
      <c r="V688" s="19">
        <v>802</v>
      </c>
      <c r="W688" s="19">
        <v>655</v>
      </c>
      <c r="X688" s="19">
        <v>331</v>
      </c>
      <c r="Y688" s="19" t="s">
        <v>218</v>
      </c>
      <c r="Z688" s="19" t="s">
        <v>243</v>
      </c>
      <c r="AA688" s="19" t="s">
        <v>179</v>
      </c>
      <c r="AB688" s="19" t="s">
        <v>261</v>
      </c>
      <c r="AC688" s="19">
        <v>1.1863999999999999</v>
      </c>
      <c r="AD688" s="19">
        <v>294.25790000000001</v>
      </c>
      <c r="AE688" s="19">
        <v>151.05590000000001</v>
      </c>
      <c r="AF688" s="19">
        <v>601.36509999999998</v>
      </c>
      <c r="AG688" s="26">
        <v>39672.129999999997</v>
      </c>
      <c r="AH688" s="26">
        <v>91660.93</v>
      </c>
      <c r="AI688" s="19">
        <v>2321.0399000000002</v>
      </c>
      <c r="AJ688" s="26">
        <v>71311.05</v>
      </c>
      <c r="AK688" s="19" t="s">
        <v>291</v>
      </c>
      <c r="AL688" s="22">
        <v>92307</v>
      </c>
      <c r="AM688" s="22">
        <v>225202</v>
      </c>
      <c r="AN688" s="22">
        <v>15458702</v>
      </c>
      <c r="AO688" s="27">
        <v>22893</v>
      </c>
      <c r="AP688" s="19" t="s">
        <v>241</v>
      </c>
      <c r="AQ688" t="s">
        <v>1783</v>
      </c>
      <c r="AR688" s="19" t="s">
        <v>34</v>
      </c>
    </row>
    <row r="689" spans="1:44" ht="28.9" x14ac:dyDescent="0.5">
      <c r="A689" s="20">
        <v>44483</v>
      </c>
      <c r="B689" s="13">
        <v>64</v>
      </c>
      <c r="C689" s="12">
        <v>23149</v>
      </c>
      <c r="D689" s="13" t="s">
        <v>249</v>
      </c>
      <c r="E689" s="13"/>
      <c r="F689" s="13">
        <v>18.690000000000001</v>
      </c>
      <c r="G689" s="13" t="s">
        <v>40</v>
      </c>
      <c r="H689" s="21">
        <v>42</v>
      </c>
      <c r="I689" s="21" t="s">
        <v>229</v>
      </c>
      <c r="J689" s="21">
        <v>1.18</v>
      </c>
      <c r="K689" s="21">
        <v>65.989999999999995</v>
      </c>
      <c r="L689" s="21" t="s">
        <v>230</v>
      </c>
      <c r="M689" s="21">
        <v>1000</v>
      </c>
      <c r="N689" s="21">
        <v>1200</v>
      </c>
      <c r="O689" s="21">
        <v>69.19</v>
      </c>
      <c r="P689" s="21">
        <v>0.69189999999999996</v>
      </c>
      <c r="Q689" s="21">
        <v>0.2</v>
      </c>
      <c r="R689" s="21">
        <v>0</v>
      </c>
      <c r="S689" s="21">
        <v>73</v>
      </c>
      <c r="T689" s="21">
        <v>0.7</v>
      </c>
      <c r="U689" s="21">
        <v>1527</v>
      </c>
      <c r="V689" s="21">
        <v>888</v>
      </c>
      <c r="W689" s="21">
        <v>685</v>
      </c>
      <c r="X689" s="21">
        <v>261</v>
      </c>
      <c r="Y689" s="21" t="s">
        <v>231</v>
      </c>
      <c r="Z689" s="21" t="s">
        <v>232</v>
      </c>
      <c r="AA689" s="21" t="s">
        <v>177</v>
      </c>
      <c r="AB689" s="21" t="s">
        <v>40</v>
      </c>
      <c r="AC689" s="21">
        <v>1.1780999999999999</v>
      </c>
      <c r="AD689" s="21">
        <v>382.9563</v>
      </c>
      <c r="AE689" s="21">
        <v>149.5635</v>
      </c>
      <c r="AF689" s="21">
        <v>664.10410000000002</v>
      </c>
      <c r="AG689" s="28">
        <v>29362.3</v>
      </c>
      <c r="AH689" s="28">
        <v>50589.33</v>
      </c>
      <c r="AI689" s="21">
        <v>1737.6035999999999</v>
      </c>
      <c r="AJ689" s="28">
        <v>86718.73</v>
      </c>
      <c r="AK689" s="21" t="s">
        <v>244</v>
      </c>
      <c r="AL689" s="23">
        <v>131544</v>
      </c>
      <c r="AM689" s="23">
        <v>169875</v>
      </c>
      <c r="AN689" s="23">
        <v>24033222</v>
      </c>
      <c r="AO689" s="29">
        <v>19978</v>
      </c>
      <c r="AP689" s="21" t="s">
        <v>252</v>
      </c>
      <c r="AQ689" t="s">
        <v>1832</v>
      </c>
      <c r="AR689" s="21" t="s">
        <v>30</v>
      </c>
    </row>
    <row r="690" spans="1:44" ht="28.9" x14ac:dyDescent="0.5">
      <c r="A690" s="18">
        <v>44483</v>
      </c>
      <c r="B690" s="10">
        <v>95</v>
      </c>
      <c r="C690" s="9">
        <v>27828</v>
      </c>
      <c r="D690" s="10" t="s">
        <v>264</v>
      </c>
      <c r="E690" s="10"/>
      <c r="F690" s="10">
        <v>11.4</v>
      </c>
      <c r="G690" s="10" t="s">
        <v>41</v>
      </c>
      <c r="H690" s="19">
        <v>96</v>
      </c>
      <c r="I690" s="19" t="s">
        <v>216</v>
      </c>
      <c r="J690" s="19">
        <v>4.42</v>
      </c>
      <c r="K690" s="19">
        <v>67.41</v>
      </c>
      <c r="L690" s="19" t="s">
        <v>230</v>
      </c>
      <c r="M690" s="19">
        <v>1000</v>
      </c>
      <c r="N690" s="19">
        <v>1317</v>
      </c>
      <c r="O690" s="19">
        <v>61.51</v>
      </c>
      <c r="P690" s="19">
        <v>0.61509999999999998</v>
      </c>
      <c r="Q690" s="19">
        <v>0.21</v>
      </c>
      <c r="R690" s="19">
        <v>0</v>
      </c>
      <c r="S690" s="19">
        <v>72</v>
      </c>
      <c r="T690" s="19">
        <v>0.71</v>
      </c>
      <c r="U690" s="19">
        <v>1802</v>
      </c>
      <c r="V690" s="19">
        <v>893</v>
      </c>
      <c r="W690" s="19">
        <v>673</v>
      </c>
      <c r="X690" s="19">
        <v>296</v>
      </c>
      <c r="Y690" s="19" t="s">
        <v>218</v>
      </c>
      <c r="Z690" s="19" t="s">
        <v>243</v>
      </c>
      <c r="AA690" s="19" t="s">
        <v>178</v>
      </c>
      <c r="AB690" s="19" t="s">
        <v>261</v>
      </c>
      <c r="AC690" s="19">
        <v>1.3098000000000001</v>
      </c>
      <c r="AD690" s="19">
        <v>446.87849999999997</v>
      </c>
      <c r="AE690" s="19">
        <v>165.60499999999999</v>
      </c>
      <c r="AF690" s="19">
        <v>667.11869999999999</v>
      </c>
      <c r="AG690" s="22">
        <v>241473</v>
      </c>
      <c r="AH690" s="26">
        <v>48468.68</v>
      </c>
      <c r="AI690" s="19">
        <v>2513.1297</v>
      </c>
      <c r="AJ690" s="26">
        <v>87145.27</v>
      </c>
      <c r="AK690" s="19" t="s">
        <v>248</v>
      </c>
      <c r="AL690" s="22">
        <v>130663</v>
      </c>
      <c r="AM690" s="22">
        <v>199660</v>
      </c>
      <c r="AN690" s="22">
        <v>19048783</v>
      </c>
      <c r="AO690" s="27">
        <v>18960</v>
      </c>
      <c r="AP690" s="19" t="s">
        <v>241</v>
      </c>
      <c r="AQ690" t="s">
        <v>1777</v>
      </c>
      <c r="AR690" s="19" t="s">
        <v>130</v>
      </c>
    </row>
    <row r="691" spans="1:44" ht="28.9" x14ac:dyDescent="0.5">
      <c r="A691" s="20">
        <v>44483</v>
      </c>
      <c r="B691" s="13">
        <v>30</v>
      </c>
      <c r="C691" s="12">
        <v>14730</v>
      </c>
      <c r="D691" s="13" t="s">
        <v>249</v>
      </c>
      <c r="E691" s="13"/>
      <c r="F691" s="13">
        <v>15.77</v>
      </c>
      <c r="G691" s="13"/>
      <c r="H691" s="21">
        <v>41</v>
      </c>
      <c r="I691" s="21" t="s">
        <v>254</v>
      </c>
      <c r="J691" s="21">
        <v>1.95</v>
      </c>
      <c r="K691" s="21">
        <v>93.12</v>
      </c>
      <c r="L691" s="21" t="s">
        <v>217</v>
      </c>
      <c r="M691" s="21">
        <v>1000</v>
      </c>
      <c r="N691" s="21">
        <v>1113</v>
      </c>
      <c r="O691" s="21">
        <v>63.46</v>
      </c>
      <c r="P691" s="21">
        <v>0.63460000000000005</v>
      </c>
      <c r="Q691" s="21">
        <v>0.28000000000000003</v>
      </c>
      <c r="R691" s="21">
        <v>0</v>
      </c>
      <c r="S691" s="21">
        <v>50</v>
      </c>
      <c r="T691" s="21">
        <v>0.78</v>
      </c>
      <c r="U691" s="21">
        <v>1483</v>
      </c>
      <c r="V691" s="21">
        <v>842</v>
      </c>
      <c r="W691" s="21">
        <v>641</v>
      </c>
      <c r="X691" s="21">
        <v>365</v>
      </c>
      <c r="Y691" s="21" t="s">
        <v>238</v>
      </c>
      <c r="Z691" s="21" t="s">
        <v>243</v>
      </c>
      <c r="AA691" s="21" t="s">
        <v>178</v>
      </c>
      <c r="AB691" s="21" t="s">
        <v>261</v>
      </c>
      <c r="AC691" s="21">
        <v>1.1998</v>
      </c>
      <c r="AD691" s="21">
        <v>150.99889999999999</v>
      </c>
      <c r="AE691" s="21">
        <v>107.565</v>
      </c>
      <c r="AF691" s="21">
        <v>360.99970000000002</v>
      </c>
      <c r="AG691" s="28">
        <v>22896.03</v>
      </c>
      <c r="AH691" s="28">
        <v>164303.32999999999</v>
      </c>
      <c r="AI691" s="21">
        <v>1715.7084</v>
      </c>
      <c r="AJ691" s="28">
        <v>78035.33</v>
      </c>
      <c r="AK691" s="21" t="s">
        <v>244</v>
      </c>
      <c r="AL691" s="23">
        <v>111346</v>
      </c>
      <c r="AM691" s="23">
        <v>215975</v>
      </c>
      <c r="AN691" s="23">
        <v>22221275</v>
      </c>
      <c r="AO691" s="29">
        <v>18688</v>
      </c>
      <c r="AP691" s="21" t="s">
        <v>224</v>
      </c>
      <c r="AQ691" t="s">
        <v>1811</v>
      </c>
      <c r="AR691" s="21" t="s">
        <v>351</v>
      </c>
    </row>
    <row r="692" spans="1:44" ht="28.9" x14ac:dyDescent="0.5">
      <c r="A692" s="18">
        <v>44485</v>
      </c>
      <c r="B692" s="10">
        <v>14</v>
      </c>
      <c r="C692" s="9">
        <v>7640</v>
      </c>
      <c r="D692" s="10" t="s">
        <v>264</v>
      </c>
      <c r="E692" s="10"/>
      <c r="F692" s="10">
        <v>18.75</v>
      </c>
      <c r="G692" s="10" t="s">
        <v>30</v>
      </c>
      <c r="H692" s="19">
        <v>63</v>
      </c>
      <c r="I692" s="19" t="s">
        <v>229</v>
      </c>
      <c r="J692" s="19">
        <v>8.51</v>
      </c>
      <c r="K692" s="19">
        <v>70.3</v>
      </c>
      <c r="L692" s="19" t="s">
        <v>242</v>
      </c>
      <c r="M692" s="19">
        <v>1000</v>
      </c>
      <c r="N692" s="19">
        <v>1125</v>
      </c>
      <c r="O692" s="19">
        <v>57.55</v>
      </c>
      <c r="P692" s="19">
        <v>0.57550000000000001</v>
      </c>
      <c r="Q692" s="19">
        <v>0.3</v>
      </c>
      <c r="R692" s="19">
        <v>0</v>
      </c>
      <c r="S692" s="19">
        <v>64</v>
      </c>
      <c r="T692" s="19">
        <v>0.8</v>
      </c>
      <c r="U692" s="19">
        <v>1611</v>
      </c>
      <c r="V692" s="19">
        <v>894</v>
      </c>
      <c r="W692" s="19">
        <v>699</v>
      </c>
      <c r="X692" s="19">
        <v>316</v>
      </c>
      <c r="Y692" s="19" t="s">
        <v>231</v>
      </c>
      <c r="Z692" s="19" t="s">
        <v>219</v>
      </c>
      <c r="AA692" s="19" t="s">
        <v>177</v>
      </c>
      <c r="AB692" s="19" t="s">
        <v>40</v>
      </c>
      <c r="AC692" s="19">
        <v>1.4458</v>
      </c>
      <c r="AD692" s="19">
        <v>467.28539999999998</v>
      </c>
      <c r="AE692" s="19">
        <v>122.5924</v>
      </c>
      <c r="AF692" s="19">
        <v>476.90390000000002</v>
      </c>
      <c r="AG692" s="26">
        <v>39325.26</v>
      </c>
      <c r="AH692" s="26">
        <v>104875.2</v>
      </c>
      <c r="AI692" s="19">
        <v>1454.6705999999999</v>
      </c>
      <c r="AJ692" s="26">
        <v>72631.509999999995</v>
      </c>
      <c r="AK692" s="19" t="s">
        <v>312</v>
      </c>
      <c r="AL692" s="22">
        <v>124997</v>
      </c>
      <c r="AM692" s="22">
        <v>195361</v>
      </c>
      <c r="AN692" s="22">
        <v>21903150</v>
      </c>
      <c r="AO692" s="27">
        <v>16507</v>
      </c>
      <c r="AP692" s="19" t="s">
        <v>245</v>
      </c>
      <c r="AQ692" t="s">
        <v>1775</v>
      </c>
      <c r="AR692" s="19" t="s">
        <v>34</v>
      </c>
    </row>
    <row r="693" spans="1:44" x14ac:dyDescent="0.5">
      <c r="A693" s="20">
        <v>44485</v>
      </c>
      <c r="B693" s="13">
        <v>24</v>
      </c>
      <c r="C693" s="12">
        <v>31654</v>
      </c>
      <c r="D693" s="13" t="s">
        <v>235</v>
      </c>
      <c r="E693" s="13"/>
      <c r="F693" s="13">
        <v>12.49</v>
      </c>
      <c r="G693" s="13" t="s">
        <v>24</v>
      </c>
      <c r="H693" s="21">
        <v>59</v>
      </c>
      <c r="I693" s="21" t="s">
        <v>237</v>
      </c>
      <c r="J693" s="21">
        <v>4.91</v>
      </c>
      <c r="K693" s="21">
        <v>95.72</v>
      </c>
      <c r="L693" s="21" t="s">
        <v>217</v>
      </c>
      <c r="M693" s="21">
        <v>1000</v>
      </c>
      <c r="N693" s="21">
        <v>804</v>
      </c>
      <c r="O693" s="21">
        <v>61.08</v>
      </c>
      <c r="P693" s="21">
        <v>0.61080000000000001</v>
      </c>
      <c r="Q693" s="21">
        <v>0.21</v>
      </c>
      <c r="R693" s="21">
        <v>0</v>
      </c>
      <c r="S693" s="21">
        <v>66</v>
      </c>
      <c r="T693" s="21">
        <v>0.71</v>
      </c>
      <c r="U693" s="21">
        <v>1576</v>
      </c>
      <c r="V693" s="21">
        <v>869</v>
      </c>
      <c r="W693" s="21">
        <v>641</v>
      </c>
      <c r="X693" s="21">
        <v>308</v>
      </c>
      <c r="Y693" s="21" t="s">
        <v>218</v>
      </c>
      <c r="Z693" s="21" t="s">
        <v>232</v>
      </c>
      <c r="AA693" s="21" t="s">
        <v>220</v>
      </c>
      <c r="AB693" s="21" t="s">
        <v>222</v>
      </c>
      <c r="AC693" s="21">
        <v>0.96460000000000001</v>
      </c>
      <c r="AD693" s="21">
        <v>346.6121</v>
      </c>
      <c r="AE693" s="21">
        <v>181.0282</v>
      </c>
      <c r="AF693" s="21">
        <v>663.96140000000003</v>
      </c>
      <c r="AG693" s="28">
        <v>28563.41</v>
      </c>
      <c r="AH693" s="28">
        <v>58057.91</v>
      </c>
      <c r="AI693" s="21">
        <v>2948.8548999999998</v>
      </c>
      <c r="AJ693" s="28">
        <v>83178.58</v>
      </c>
      <c r="AK693" s="21" t="s">
        <v>256</v>
      </c>
      <c r="AL693" s="23">
        <v>136832</v>
      </c>
      <c r="AM693" s="23">
        <v>237547</v>
      </c>
      <c r="AN693" s="23">
        <v>18612640</v>
      </c>
      <c r="AO693" s="29">
        <v>17401</v>
      </c>
      <c r="AP693" s="21" t="s">
        <v>224</v>
      </c>
      <c r="AQ693" t="s">
        <v>1891</v>
      </c>
      <c r="AR693" s="21" t="s">
        <v>50</v>
      </c>
    </row>
    <row r="694" spans="1:44" ht="28.9" x14ac:dyDescent="0.5">
      <c r="A694" s="18">
        <v>44486</v>
      </c>
      <c r="B694" s="10">
        <v>91</v>
      </c>
      <c r="C694" s="9">
        <v>30132</v>
      </c>
      <c r="D694" s="10" t="s">
        <v>264</v>
      </c>
      <c r="E694" s="10"/>
      <c r="F694" s="10">
        <v>2</v>
      </c>
      <c r="G694" s="10" t="s">
        <v>103</v>
      </c>
      <c r="H694" s="19">
        <v>4</v>
      </c>
      <c r="I694" s="19" t="s">
        <v>216</v>
      </c>
      <c r="J694" s="19">
        <v>6.11</v>
      </c>
      <c r="K694" s="19">
        <v>91.39</v>
      </c>
      <c r="L694" s="19" t="s">
        <v>230</v>
      </c>
      <c r="M694" s="19">
        <v>1000</v>
      </c>
      <c r="N694" s="19">
        <v>1500</v>
      </c>
      <c r="O694" s="19">
        <v>55.8</v>
      </c>
      <c r="P694" s="19">
        <v>0.55800000000000005</v>
      </c>
      <c r="Q694" s="19">
        <v>0.22</v>
      </c>
      <c r="R694" s="19">
        <v>0</v>
      </c>
      <c r="S694" s="19">
        <v>53</v>
      </c>
      <c r="T694" s="19">
        <v>0.72</v>
      </c>
      <c r="U694" s="19">
        <v>1958</v>
      </c>
      <c r="V694" s="19">
        <v>890</v>
      </c>
      <c r="W694" s="19">
        <v>601</v>
      </c>
      <c r="X694" s="19">
        <v>271</v>
      </c>
      <c r="Y694" s="19" t="s">
        <v>231</v>
      </c>
      <c r="Z694" s="19" t="s">
        <v>243</v>
      </c>
      <c r="AA694" s="19" t="s">
        <v>177</v>
      </c>
      <c r="AB694" s="19" t="s">
        <v>261</v>
      </c>
      <c r="AC694" s="19">
        <v>1.1709000000000001</v>
      </c>
      <c r="AD694" s="19">
        <v>310.31279999999998</v>
      </c>
      <c r="AE694" s="19">
        <v>125.2882</v>
      </c>
      <c r="AF694" s="19">
        <v>472.14879999999999</v>
      </c>
      <c r="AG694" s="26">
        <v>28375.63</v>
      </c>
      <c r="AH694" s="26">
        <v>75659.72</v>
      </c>
      <c r="AI694" s="19">
        <v>2238.9182999999998</v>
      </c>
      <c r="AJ694" s="26">
        <v>71052.97</v>
      </c>
      <c r="AK694" s="19" t="s">
        <v>314</v>
      </c>
      <c r="AL694" s="22">
        <v>146462</v>
      </c>
      <c r="AM694" s="22">
        <v>235500</v>
      </c>
      <c r="AN694" s="22">
        <v>24502107</v>
      </c>
      <c r="AO694" s="27">
        <v>17337</v>
      </c>
      <c r="AP694" s="19" t="s">
        <v>224</v>
      </c>
      <c r="AQ694" t="s">
        <v>1775</v>
      </c>
      <c r="AR694" s="19" t="s">
        <v>49</v>
      </c>
    </row>
    <row r="695" spans="1:44" ht="28.9" x14ac:dyDescent="0.5">
      <c r="A695" s="20">
        <v>44486</v>
      </c>
      <c r="B695" s="13">
        <v>2</v>
      </c>
      <c r="C695" s="12">
        <v>16816</v>
      </c>
      <c r="D695" s="13" t="s">
        <v>215</v>
      </c>
      <c r="E695" s="13" t="s">
        <v>453</v>
      </c>
      <c r="F695" s="13">
        <v>13.74</v>
      </c>
      <c r="G695" s="13" t="s">
        <v>45</v>
      </c>
      <c r="H695" s="21">
        <v>29</v>
      </c>
      <c r="I695" s="21" t="s">
        <v>237</v>
      </c>
      <c r="J695" s="21">
        <v>5.0199999999999996</v>
      </c>
      <c r="K695" s="21">
        <v>68.17</v>
      </c>
      <c r="L695" s="21" t="s">
        <v>242</v>
      </c>
      <c r="M695" s="21">
        <v>1000</v>
      </c>
      <c r="N695" s="21">
        <v>984</v>
      </c>
      <c r="O695" s="21">
        <v>50.44</v>
      </c>
      <c r="P695" s="21">
        <v>0.50439999999999996</v>
      </c>
      <c r="Q695" s="21">
        <v>0.26</v>
      </c>
      <c r="R695" s="21">
        <v>0</v>
      </c>
      <c r="S695" s="21">
        <v>62</v>
      </c>
      <c r="T695" s="21">
        <v>0.76</v>
      </c>
      <c r="U695" s="21">
        <v>1361</v>
      </c>
      <c r="V695" s="21">
        <v>849</v>
      </c>
      <c r="W695" s="21">
        <v>610</v>
      </c>
      <c r="X695" s="21">
        <v>288</v>
      </c>
      <c r="Y695" s="21" t="s">
        <v>231</v>
      </c>
      <c r="Z695" s="21" t="s">
        <v>243</v>
      </c>
      <c r="AA695" s="21" t="s">
        <v>177</v>
      </c>
      <c r="AB695" s="21" t="s">
        <v>222</v>
      </c>
      <c r="AC695" s="21">
        <v>1.3734999999999999</v>
      </c>
      <c r="AD695" s="21">
        <v>332.3725</v>
      </c>
      <c r="AE695" s="21">
        <v>126.121</v>
      </c>
      <c r="AF695" s="21">
        <v>664.06320000000005</v>
      </c>
      <c r="AG695" s="23">
        <v>37796</v>
      </c>
      <c r="AH695" s="23">
        <v>120193</v>
      </c>
      <c r="AI695" s="21">
        <v>1609.4917</v>
      </c>
      <c r="AJ695" s="28">
        <v>89075.11</v>
      </c>
      <c r="AK695" s="21" t="s">
        <v>234</v>
      </c>
      <c r="AL695" s="23">
        <v>109268</v>
      </c>
      <c r="AM695" s="23">
        <v>195639</v>
      </c>
      <c r="AN695" s="23">
        <v>20651757</v>
      </c>
      <c r="AO695" s="29">
        <v>16822</v>
      </c>
      <c r="AP695" s="21" t="s">
        <v>224</v>
      </c>
      <c r="AQ695" t="s">
        <v>1864</v>
      </c>
      <c r="AR695" s="21" t="s">
        <v>41</v>
      </c>
    </row>
    <row r="696" spans="1:44" ht="28.9" x14ac:dyDescent="0.5">
      <c r="A696" s="18">
        <v>44487</v>
      </c>
      <c r="B696" s="10">
        <v>7</v>
      </c>
      <c r="C696" s="9">
        <v>14474</v>
      </c>
      <c r="D696" s="10" t="s">
        <v>277</v>
      </c>
      <c r="E696" s="10"/>
      <c r="F696" s="10">
        <v>15.03</v>
      </c>
      <c r="G696" s="10"/>
      <c r="H696" s="19">
        <v>7</v>
      </c>
      <c r="I696" s="19" t="s">
        <v>237</v>
      </c>
      <c r="J696" s="19">
        <v>1.53</v>
      </c>
      <c r="K696" s="19">
        <v>79.959999999999994</v>
      </c>
      <c r="L696" s="19" t="s">
        <v>217</v>
      </c>
      <c r="M696" s="19">
        <v>1000</v>
      </c>
      <c r="N696" s="19">
        <v>1159</v>
      </c>
      <c r="O696" s="19">
        <v>67.66</v>
      </c>
      <c r="P696" s="19">
        <v>0.67659999999999998</v>
      </c>
      <c r="Q696" s="19">
        <v>0.28000000000000003</v>
      </c>
      <c r="R696" s="19">
        <v>0</v>
      </c>
      <c r="S696" s="19">
        <v>64</v>
      </c>
      <c r="T696" s="19">
        <v>0.78</v>
      </c>
      <c r="U696" s="19">
        <v>1813</v>
      </c>
      <c r="V696" s="19">
        <v>900</v>
      </c>
      <c r="W696" s="19">
        <v>654</v>
      </c>
      <c r="X696" s="19">
        <v>267</v>
      </c>
      <c r="Y696" s="19" t="s">
        <v>238</v>
      </c>
      <c r="Z696" s="19" t="s">
        <v>232</v>
      </c>
      <c r="AA696" s="19" t="s">
        <v>178</v>
      </c>
      <c r="AB696" s="19" t="s">
        <v>40</v>
      </c>
      <c r="AC696" s="19">
        <v>1.5359</v>
      </c>
      <c r="AD696" s="19">
        <v>371.22719999999998</v>
      </c>
      <c r="AE696" s="19">
        <v>149.53210000000001</v>
      </c>
      <c r="AF696" s="19">
        <v>511.87259999999998</v>
      </c>
      <c r="AG696" s="26">
        <v>32581.56</v>
      </c>
      <c r="AH696" s="26">
        <v>87766.21</v>
      </c>
      <c r="AI696" s="19">
        <v>2335.8923</v>
      </c>
      <c r="AJ696" s="26">
        <v>73050.820000000007</v>
      </c>
      <c r="AK696" s="19" t="s">
        <v>279</v>
      </c>
      <c r="AL696" s="22">
        <v>134484</v>
      </c>
      <c r="AM696" s="22">
        <v>219052</v>
      </c>
      <c r="AN696" s="22">
        <v>21034593</v>
      </c>
      <c r="AO696" s="27">
        <v>21098</v>
      </c>
      <c r="AP696" s="19" t="s">
        <v>245</v>
      </c>
      <c r="AQ696" t="s">
        <v>62</v>
      </c>
      <c r="AR696" s="19" t="s">
        <v>110</v>
      </c>
    </row>
    <row r="697" spans="1:44" ht="28.9" x14ac:dyDescent="0.5">
      <c r="A697" s="20">
        <v>44488</v>
      </c>
      <c r="B697" s="13">
        <v>80</v>
      </c>
      <c r="C697" s="12">
        <v>21888</v>
      </c>
      <c r="D697" s="13" t="s">
        <v>227</v>
      </c>
      <c r="E697" s="13" t="s">
        <v>454</v>
      </c>
      <c r="F697" s="13">
        <v>13.45</v>
      </c>
      <c r="G697" s="13"/>
      <c r="H697" s="21">
        <v>60</v>
      </c>
      <c r="I697" s="21" t="s">
        <v>216</v>
      </c>
      <c r="J697" s="21">
        <v>1.05</v>
      </c>
      <c r="K697" s="21">
        <v>82.68</v>
      </c>
      <c r="L697" s="21" t="s">
        <v>217</v>
      </c>
      <c r="M697" s="21">
        <v>1000</v>
      </c>
      <c r="N697" s="21">
        <v>870</v>
      </c>
      <c r="O697" s="21">
        <v>63.59</v>
      </c>
      <c r="P697" s="21">
        <v>0.63590000000000002</v>
      </c>
      <c r="Q697" s="21">
        <v>0.25</v>
      </c>
      <c r="R697" s="21">
        <v>0</v>
      </c>
      <c r="S697" s="21">
        <v>67</v>
      </c>
      <c r="T697" s="21">
        <v>0.75</v>
      </c>
      <c r="U697" s="21">
        <v>1389</v>
      </c>
      <c r="V697" s="21">
        <v>861</v>
      </c>
      <c r="W697" s="21">
        <v>669</v>
      </c>
      <c r="X697" s="21">
        <v>304</v>
      </c>
      <c r="Y697" s="21" t="s">
        <v>231</v>
      </c>
      <c r="Z697" s="21" t="s">
        <v>219</v>
      </c>
      <c r="AA697" s="21" t="s">
        <v>178</v>
      </c>
      <c r="AB697" s="21" t="s">
        <v>261</v>
      </c>
      <c r="AC697" s="21">
        <v>1.1456</v>
      </c>
      <c r="AD697" s="21">
        <v>162.40379999999999</v>
      </c>
      <c r="AE697" s="21">
        <v>156.17910000000001</v>
      </c>
      <c r="AF697" s="21">
        <v>694.55510000000004</v>
      </c>
      <c r="AG697" s="28">
        <v>38312.65</v>
      </c>
      <c r="AH697" s="28">
        <v>42787.91</v>
      </c>
      <c r="AI697" s="21">
        <v>2413.1342</v>
      </c>
      <c r="AJ697" s="28">
        <v>74367.679999999993</v>
      </c>
      <c r="AK697" s="21" t="s">
        <v>312</v>
      </c>
      <c r="AL697" s="23">
        <v>109566</v>
      </c>
      <c r="AM697" s="23">
        <v>159121</v>
      </c>
      <c r="AN697" s="23">
        <v>20539892</v>
      </c>
      <c r="AO697" s="29">
        <v>15487</v>
      </c>
      <c r="AP697" s="21" t="s">
        <v>245</v>
      </c>
      <c r="AQ697" t="s">
        <v>1777</v>
      </c>
      <c r="AR697" s="21" t="s">
        <v>34</v>
      </c>
    </row>
    <row r="698" spans="1:44" ht="28.9" x14ac:dyDescent="0.5">
      <c r="A698" s="18">
        <v>44488</v>
      </c>
      <c r="B698" s="10">
        <v>8</v>
      </c>
      <c r="C698" s="9">
        <v>28050</v>
      </c>
      <c r="D698" s="10" t="s">
        <v>227</v>
      </c>
      <c r="E698" s="10" t="s">
        <v>455</v>
      </c>
      <c r="F698" s="10">
        <v>29.23</v>
      </c>
      <c r="G698" s="10"/>
      <c r="H698" s="19">
        <v>34</v>
      </c>
      <c r="I698" s="19" t="s">
        <v>237</v>
      </c>
      <c r="J698" s="19">
        <v>1.33</v>
      </c>
      <c r="K698" s="19">
        <v>74.44</v>
      </c>
      <c r="L698" s="19" t="s">
        <v>242</v>
      </c>
      <c r="M698" s="19">
        <v>1000</v>
      </c>
      <c r="N698" s="19">
        <v>1472</v>
      </c>
      <c r="O698" s="19">
        <v>52.6</v>
      </c>
      <c r="P698" s="19">
        <v>0.52600000000000002</v>
      </c>
      <c r="Q698" s="19">
        <v>0.28000000000000003</v>
      </c>
      <c r="R698" s="19">
        <v>0</v>
      </c>
      <c r="S698" s="19">
        <v>63</v>
      </c>
      <c r="T698" s="19">
        <v>0.78</v>
      </c>
      <c r="U698" s="19">
        <v>1949</v>
      </c>
      <c r="V698" s="19">
        <v>804</v>
      </c>
      <c r="W698" s="19">
        <v>601</v>
      </c>
      <c r="X698" s="19">
        <v>314</v>
      </c>
      <c r="Y698" s="19" t="s">
        <v>231</v>
      </c>
      <c r="Z698" s="19" t="s">
        <v>232</v>
      </c>
      <c r="AA698" s="19" t="s">
        <v>179</v>
      </c>
      <c r="AB698" s="19" t="s">
        <v>261</v>
      </c>
      <c r="AC698" s="19">
        <v>1.6714</v>
      </c>
      <c r="AD698" s="19">
        <v>336.87279999999998</v>
      </c>
      <c r="AE698" s="19">
        <v>120.51439999999999</v>
      </c>
      <c r="AF698" s="19">
        <v>669.12440000000004</v>
      </c>
      <c r="AG698" s="26">
        <v>38447.120000000003</v>
      </c>
      <c r="AH698" s="26">
        <v>99614.68</v>
      </c>
      <c r="AI698" s="19">
        <v>2479.1012000000001</v>
      </c>
      <c r="AJ698" s="26">
        <v>75743.66</v>
      </c>
      <c r="AK698" s="19" t="s">
        <v>288</v>
      </c>
      <c r="AL698" s="22">
        <v>130682</v>
      </c>
      <c r="AM698" s="22">
        <v>219939</v>
      </c>
      <c r="AN698" s="22">
        <v>19165356</v>
      </c>
      <c r="AO698" s="27">
        <v>22344</v>
      </c>
      <c r="AP698" s="19" t="s">
        <v>245</v>
      </c>
      <c r="AQ698" t="s">
        <v>1923</v>
      </c>
      <c r="AR698" s="19" t="s">
        <v>53</v>
      </c>
    </row>
    <row r="699" spans="1:44" ht="28.9" x14ac:dyDescent="0.5">
      <c r="A699" s="20">
        <v>44488</v>
      </c>
      <c r="B699" s="13">
        <v>56</v>
      </c>
      <c r="C699" s="12">
        <v>24847</v>
      </c>
      <c r="D699" s="13" t="s">
        <v>215</v>
      </c>
      <c r="E699" s="13"/>
      <c r="F699" s="13">
        <v>15.17</v>
      </c>
      <c r="G699" s="13"/>
      <c r="H699" s="21">
        <v>22</v>
      </c>
      <c r="I699" s="21" t="s">
        <v>237</v>
      </c>
      <c r="J699" s="21">
        <v>1.74</v>
      </c>
      <c r="K699" s="21">
        <v>76.62</v>
      </c>
      <c r="L699" s="21" t="s">
        <v>242</v>
      </c>
      <c r="M699" s="21">
        <v>1000</v>
      </c>
      <c r="N699" s="21">
        <v>1168</v>
      </c>
      <c r="O699" s="21">
        <v>61.6</v>
      </c>
      <c r="P699" s="21">
        <v>0.61599999999999999</v>
      </c>
      <c r="Q699" s="21">
        <v>0.28000000000000003</v>
      </c>
      <c r="R699" s="21">
        <v>0</v>
      </c>
      <c r="S699" s="21">
        <v>59</v>
      </c>
      <c r="T699" s="21">
        <v>0.78</v>
      </c>
      <c r="U699" s="21">
        <v>1538</v>
      </c>
      <c r="V699" s="21">
        <v>834</v>
      </c>
      <c r="W699" s="21">
        <v>654</v>
      </c>
      <c r="X699" s="21">
        <v>255</v>
      </c>
      <c r="Y699" s="21" t="s">
        <v>231</v>
      </c>
      <c r="Z699" s="21" t="s">
        <v>243</v>
      </c>
      <c r="AA699" s="21" t="s">
        <v>177</v>
      </c>
      <c r="AB699" s="21" t="s">
        <v>239</v>
      </c>
      <c r="AC699" s="21">
        <v>1.02</v>
      </c>
      <c r="AD699" s="21">
        <v>410.06779999999998</v>
      </c>
      <c r="AE699" s="21">
        <v>117.1875</v>
      </c>
      <c r="AF699" s="21">
        <v>614.24919999999997</v>
      </c>
      <c r="AG699" s="28">
        <v>38076.94</v>
      </c>
      <c r="AH699" s="28">
        <v>197045.46</v>
      </c>
      <c r="AI699" s="21">
        <v>2936.1909000000001</v>
      </c>
      <c r="AJ699" s="28">
        <v>72815.990000000005</v>
      </c>
      <c r="AK699" s="21" t="s">
        <v>289</v>
      </c>
      <c r="AL699" s="23">
        <v>140804</v>
      </c>
      <c r="AM699" s="23">
        <v>175774</v>
      </c>
      <c r="AN699" s="23">
        <v>19981020</v>
      </c>
      <c r="AO699" s="29">
        <v>19886</v>
      </c>
      <c r="AP699" s="21" t="s">
        <v>224</v>
      </c>
      <c r="AQ699" t="s">
        <v>1777</v>
      </c>
      <c r="AR699" s="21" t="s">
        <v>228</v>
      </c>
    </row>
    <row r="700" spans="1:44" ht="28.9" x14ac:dyDescent="0.5">
      <c r="A700" s="18">
        <v>44488</v>
      </c>
      <c r="B700" s="10">
        <v>87</v>
      </c>
      <c r="C700" s="9">
        <v>28975</v>
      </c>
      <c r="D700" s="10" t="s">
        <v>215</v>
      </c>
      <c r="E700" s="10"/>
      <c r="F700" s="10">
        <v>15.9</v>
      </c>
      <c r="G700" s="10"/>
      <c r="H700" s="19">
        <v>96</v>
      </c>
      <c r="I700" s="19" t="s">
        <v>237</v>
      </c>
      <c r="J700" s="19">
        <v>8.66</v>
      </c>
      <c r="K700" s="19">
        <v>85.44</v>
      </c>
      <c r="L700" s="19" t="s">
        <v>217</v>
      </c>
      <c r="M700" s="19">
        <v>1000</v>
      </c>
      <c r="N700" s="19">
        <v>1040</v>
      </c>
      <c r="O700" s="19">
        <v>63.88</v>
      </c>
      <c r="P700" s="19">
        <v>0.63880000000000003</v>
      </c>
      <c r="Q700" s="19">
        <v>0.22</v>
      </c>
      <c r="R700" s="19">
        <v>0</v>
      </c>
      <c r="S700" s="19">
        <v>59</v>
      </c>
      <c r="T700" s="19">
        <v>0.72</v>
      </c>
      <c r="U700" s="19">
        <v>1054</v>
      </c>
      <c r="V700" s="19">
        <v>822</v>
      </c>
      <c r="W700" s="19">
        <v>643</v>
      </c>
      <c r="X700" s="19">
        <v>237</v>
      </c>
      <c r="Y700" s="19" t="s">
        <v>238</v>
      </c>
      <c r="Z700" s="19" t="s">
        <v>219</v>
      </c>
      <c r="AA700" s="19" t="s">
        <v>178</v>
      </c>
      <c r="AB700" s="19" t="s">
        <v>40</v>
      </c>
      <c r="AC700" s="19">
        <v>1.5627</v>
      </c>
      <c r="AD700" s="19">
        <v>369.17739999999998</v>
      </c>
      <c r="AE700" s="19">
        <v>126.1426</v>
      </c>
      <c r="AF700" s="19">
        <v>427.33710000000002</v>
      </c>
      <c r="AG700" s="26">
        <v>34749.019999999997</v>
      </c>
      <c r="AH700" s="26">
        <v>35033.96</v>
      </c>
      <c r="AI700" s="19">
        <v>2213.4454000000001</v>
      </c>
      <c r="AJ700" s="26">
        <v>79865.570000000007</v>
      </c>
      <c r="AK700" s="19" t="s">
        <v>275</v>
      </c>
      <c r="AL700" s="22">
        <v>106790</v>
      </c>
      <c r="AM700" s="22">
        <v>234711</v>
      </c>
      <c r="AN700" s="22">
        <v>24581511</v>
      </c>
      <c r="AO700" s="27">
        <v>21288</v>
      </c>
      <c r="AP700" s="19" t="s">
        <v>263</v>
      </c>
      <c r="AQ700" t="s">
        <v>1785</v>
      </c>
      <c r="AR700" s="19" t="s">
        <v>34</v>
      </c>
    </row>
    <row r="701" spans="1:44" ht="28.9" x14ac:dyDescent="0.5">
      <c r="A701" s="20">
        <v>44489</v>
      </c>
      <c r="B701" s="13">
        <v>35</v>
      </c>
      <c r="C701" s="12">
        <v>39235</v>
      </c>
      <c r="D701" s="13" t="s">
        <v>277</v>
      </c>
      <c r="E701" s="13"/>
      <c r="F701" s="13">
        <v>10.7</v>
      </c>
      <c r="G701" s="13" t="s">
        <v>34</v>
      </c>
      <c r="H701" s="21">
        <v>18</v>
      </c>
      <c r="I701" s="21" t="s">
        <v>237</v>
      </c>
      <c r="J701" s="21">
        <v>7.68</v>
      </c>
      <c r="K701" s="21">
        <v>96.21</v>
      </c>
      <c r="L701" s="21" t="s">
        <v>242</v>
      </c>
      <c r="M701" s="21">
        <v>1000</v>
      </c>
      <c r="N701" s="21">
        <v>1471</v>
      </c>
      <c r="O701" s="21">
        <v>69.53</v>
      </c>
      <c r="P701" s="21">
        <v>0.69530000000000003</v>
      </c>
      <c r="Q701" s="21">
        <v>0.2</v>
      </c>
      <c r="R701" s="21">
        <v>0</v>
      </c>
      <c r="S701" s="21">
        <v>61</v>
      </c>
      <c r="T701" s="21">
        <v>0.7</v>
      </c>
      <c r="U701" s="21">
        <v>1141</v>
      </c>
      <c r="V701" s="21">
        <v>894</v>
      </c>
      <c r="W701" s="21">
        <v>627</v>
      </c>
      <c r="X701" s="21">
        <v>204</v>
      </c>
      <c r="Y701" s="21" t="s">
        <v>231</v>
      </c>
      <c r="Z701" s="21" t="s">
        <v>232</v>
      </c>
      <c r="AA701" s="21" t="s">
        <v>178</v>
      </c>
      <c r="AB701" s="21" t="s">
        <v>40</v>
      </c>
      <c r="AC701" s="21">
        <v>0.8075</v>
      </c>
      <c r="AD701" s="21">
        <v>159.75380000000001</v>
      </c>
      <c r="AE701" s="21">
        <v>153.7003</v>
      </c>
      <c r="AF701" s="21">
        <v>566.14139999999998</v>
      </c>
      <c r="AG701" s="28">
        <v>38459.81</v>
      </c>
      <c r="AH701" s="28">
        <v>285695.78999999998</v>
      </c>
      <c r="AI701" s="21">
        <v>1270.5083</v>
      </c>
      <c r="AJ701" s="28">
        <v>72911.210000000006</v>
      </c>
      <c r="AK701" s="21" t="s">
        <v>314</v>
      </c>
      <c r="AL701" s="23">
        <v>127191</v>
      </c>
      <c r="AM701" s="23">
        <v>208355</v>
      </c>
      <c r="AN701" s="23">
        <v>17718274</v>
      </c>
      <c r="AO701" s="29">
        <v>23957</v>
      </c>
      <c r="AP701" s="21" t="s">
        <v>241</v>
      </c>
      <c r="AQ701" t="s">
        <v>1819</v>
      </c>
      <c r="AR701" s="21" t="s">
        <v>43</v>
      </c>
    </row>
    <row r="702" spans="1:44" ht="28.9" x14ac:dyDescent="0.5">
      <c r="A702" s="18">
        <v>44489</v>
      </c>
      <c r="B702" s="10">
        <v>96</v>
      </c>
      <c r="C702" s="9">
        <v>14480</v>
      </c>
      <c r="D702" s="10" t="s">
        <v>277</v>
      </c>
      <c r="E702" s="10" t="s">
        <v>457</v>
      </c>
      <c r="F702" s="10">
        <v>23.94</v>
      </c>
      <c r="G702" s="10"/>
      <c r="H702" s="19">
        <v>42</v>
      </c>
      <c r="I702" s="19" t="s">
        <v>216</v>
      </c>
      <c r="J702" s="19">
        <v>5.82</v>
      </c>
      <c r="K702" s="19">
        <v>69.709999999999994</v>
      </c>
      <c r="L702" s="19" t="s">
        <v>217</v>
      </c>
      <c r="M702" s="19">
        <v>1000</v>
      </c>
      <c r="N702" s="19">
        <v>1277</v>
      </c>
      <c r="O702" s="19">
        <v>66.23</v>
      </c>
      <c r="P702" s="19">
        <v>0.6623</v>
      </c>
      <c r="Q702" s="19">
        <v>0.25</v>
      </c>
      <c r="R702" s="19">
        <v>0</v>
      </c>
      <c r="S702" s="19">
        <v>69</v>
      </c>
      <c r="T702" s="19">
        <v>0.75</v>
      </c>
      <c r="U702" s="19">
        <v>1615</v>
      </c>
      <c r="V702" s="19">
        <v>868</v>
      </c>
      <c r="W702" s="19">
        <v>638</v>
      </c>
      <c r="X702" s="19">
        <v>279</v>
      </c>
      <c r="Y702" s="19" t="s">
        <v>218</v>
      </c>
      <c r="Z702" s="19" t="s">
        <v>243</v>
      </c>
      <c r="AA702" s="19" t="s">
        <v>177</v>
      </c>
      <c r="AB702" s="19" t="s">
        <v>222</v>
      </c>
      <c r="AC702" s="19">
        <v>1.2181</v>
      </c>
      <c r="AD702" s="19">
        <v>195.93129999999999</v>
      </c>
      <c r="AE702" s="19">
        <v>101.97369999999999</v>
      </c>
      <c r="AF702" s="19">
        <v>634.05589999999995</v>
      </c>
      <c r="AG702" s="26">
        <v>26110.84</v>
      </c>
      <c r="AH702" s="26">
        <v>81277.94</v>
      </c>
      <c r="AI702" s="19">
        <v>1814.8037999999999</v>
      </c>
      <c r="AJ702" s="26">
        <v>86909.3</v>
      </c>
      <c r="AK702" s="19" t="s">
        <v>278</v>
      </c>
      <c r="AL702" s="22">
        <v>133437</v>
      </c>
      <c r="AM702" s="22">
        <v>211718</v>
      </c>
      <c r="AN702" s="22">
        <v>20380924</v>
      </c>
      <c r="AO702" s="27">
        <v>20235</v>
      </c>
      <c r="AP702" s="19" t="s">
        <v>245</v>
      </c>
      <c r="AQ702" t="s">
        <v>1781</v>
      </c>
      <c r="AR702" s="19" t="s">
        <v>136</v>
      </c>
    </row>
    <row r="703" spans="1:44" ht="28.9" x14ac:dyDescent="0.5">
      <c r="A703" s="20">
        <v>44489</v>
      </c>
      <c r="B703" s="13">
        <v>39</v>
      </c>
      <c r="C703" s="12">
        <v>9753</v>
      </c>
      <c r="D703" s="13" t="s">
        <v>215</v>
      </c>
      <c r="E703" s="13" t="s">
        <v>458</v>
      </c>
      <c r="F703" s="13">
        <v>19.45</v>
      </c>
      <c r="G703" s="13"/>
      <c r="H703" s="21">
        <v>57</v>
      </c>
      <c r="I703" s="21" t="s">
        <v>254</v>
      </c>
      <c r="J703" s="21">
        <v>2.19</v>
      </c>
      <c r="K703" s="21">
        <v>68.16</v>
      </c>
      <c r="L703" s="21" t="s">
        <v>217</v>
      </c>
      <c r="M703" s="21">
        <v>1000</v>
      </c>
      <c r="N703" s="21">
        <v>1336</v>
      </c>
      <c r="O703" s="21">
        <v>59.29</v>
      </c>
      <c r="P703" s="21">
        <v>0.59289999999999998</v>
      </c>
      <c r="Q703" s="21">
        <v>0.28999999999999998</v>
      </c>
      <c r="R703" s="21">
        <v>0</v>
      </c>
      <c r="S703" s="21">
        <v>70</v>
      </c>
      <c r="T703" s="21">
        <v>0.79</v>
      </c>
      <c r="U703" s="21">
        <v>1058</v>
      </c>
      <c r="V703" s="21">
        <v>825</v>
      </c>
      <c r="W703" s="21">
        <v>605</v>
      </c>
      <c r="X703" s="21">
        <v>266</v>
      </c>
      <c r="Y703" s="21" t="s">
        <v>238</v>
      </c>
      <c r="Z703" s="21" t="s">
        <v>219</v>
      </c>
      <c r="AA703" s="21" t="s">
        <v>177</v>
      </c>
      <c r="AB703" s="21" t="s">
        <v>239</v>
      </c>
      <c r="AC703" s="21">
        <v>1.1125</v>
      </c>
      <c r="AD703" s="21">
        <v>463.6746</v>
      </c>
      <c r="AE703" s="21">
        <v>139.39410000000001</v>
      </c>
      <c r="AF703" s="21">
        <v>303.30770000000001</v>
      </c>
      <c r="AG703" s="23">
        <v>178482</v>
      </c>
      <c r="AH703" s="28">
        <v>285125.07</v>
      </c>
      <c r="AI703" s="21">
        <v>2453.5308</v>
      </c>
      <c r="AJ703" s="28">
        <v>77489.5</v>
      </c>
      <c r="AK703" s="21" t="s">
        <v>255</v>
      </c>
      <c r="AL703" s="23">
        <v>122489</v>
      </c>
      <c r="AM703" s="23">
        <v>170414</v>
      </c>
      <c r="AN703" s="23">
        <v>248052</v>
      </c>
      <c r="AO703" s="29">
        <v>21046</v>
      </c>
      <c r="AP703" s="21" t="s">
        <v>245</v>
      </c>
      <c r="AQ703" t="s">
        <v>1805</v>
      </c>
      <c r="AR703" s="21" t="s">
        <v>73</v>
      </c>
    </row>
    <row r="704" spans="1:44" ht="28.9" x14ac:dyDescent="0.5">
      <c r="A704" s="18">
        <v>44490</v>
      </c>
      <c r="B704" s="10">
        <v>40</v>
      </c>
      <c r="C704" s="9">
        <v>4719</v>
      </c>
      <c r="D704" s="10" t="s">
        <v>227</v>
      </c>
      <c r="E704" s="10"/>
      <c r="F704" s="10">
        <v>26.23</v>
      </c>
      <c r="G704" s="10" t="s">
        <v>123</v>
      </c>
      <c r="H704" s="19">
        <v>80</v>
      </c>
      <c r="I704" s="19" t="s">
        <v>237</v>
      </c>
      <c r="J704" s="19">
        <v>1.41</v>
      </c>
      <c r="K704" s="19">
        <v>66.3</v>
      </c>
      <c r="L704" s="19" t="s">
        <v>230</v>
      </c>
      <c r="M704" s="19">
        <v>1000</v>
      </c>
      <c r="N704" s="19">
        <v>964</v>
      </c>
      <c r="O704" s="19">
        <v>55.12</v>
      </c>
      <c r="P704" s="19">
        <v>0.55120000000000002</v>
      </c>
      <c r="Q704" s="19">
        <v>0.21</v>
      </c>
      <c r="R704" s="19">
        <v>0</v>
      </c>
      <c r="S704" s="19">
        <v>73</v>
      </c>
      <c r="T704" s="19">
        <v>0.71</v>
      </c>
      <c r="U704" s="19">
        <v>1730</v>
      </c>
      <c r="V704" s="19">
        <v>845</v>
      </c>
      <c r="W704" s="19">
        <v>601</v>
      </c>
      <c r="X704" s="19">
        <v>250</v>
      </c>
      <c r="Y704" s="19" t="s">
        <v>218</v>
      </c>
      <c r="Z704" s="19" t="s">
        <v>219</v>
      </c>
      <c r="AA704" s="19" t="s">
        <v>220</v>
      </c>
      <c r="AB704" s="19" t="s">
        <v>239</v>
      </c>
      <c r="AC704" s="19">
        <v>1.1119000000000001</v>
      </c>
      <c r="AD704" s="19">
        <v>451.09339999999997</v>
      </c>
      <c r="AE704" s="19">
        <v>118.1845</v>
      </c>
      <c r="AF704" s="19">
        <v>346.12209999999999</v>
      </c>
      <c r="AG704" s="26">
        <v>30396.18</v>
      </c>
      <c r="AH704" s="26">
        <v>73344.2</v>
      </c>
      <c r="AI704" s="19">
        <v>1890.3203000000001</v>
      </c>
      <c r="AJ704" s="26">
        <v>70873.78</v>
      </c>
      <c r="AK704" s="19" t="s">
        <v>244</v>
      </c>
      <c r="AL704" s="22">
        <v>104795</v>
      </c>
      <c r="AM704" s="22">
        <v>230852</v>
      </c>
      <c r="AN704" s="22">
        <v>22381076</v>
      </c>
      <c r="AO704" s="27">
        <v>21035</v>
      </c>
      <c r="AP704" s="19" t="s">
        <v>241</v>
      </c>
      <c r="AQ704" t="s">
        <v>1777</v>
      </c>
      <c r="AR704" s="19" t="s">
        <v>59</v>
      </c>
    </row>
    <row r="705" spans="1:44" ht="28.9" x14ac:dyDescent="0.5">
      <c r="A705" s="20">
        <v>44491</v>
      </c>
      <c r="B705" s="13">
        <v>73</v>
      </c>
      <c r="C705" s="12">
        <v>38122</v>
      </c>
      <c r="D705" s="13" t="s">
        <v>235</v>
      </c>
      <c r="E705" s="13"/>
      <c r="F705" s="13">
        <v>28.99</v>
      </c>
      <c r="G705" s="13"/>
      <c r="H705" s="21">
        <v>39</v>
      </c>
      <c r="I705" s="21" t="s">
        <v>254</v>
      </c>
      <c r="J705" s="21">
        <v>4.55</v>
      </c>
      <c r="K705" s="21">
        <v>61.3</v>
      </c>
      <c r="L705" s="21" t="s">
        <v>230</v>
      </c>
      <c r="M705" s="21">
        <v>1000</v>
      </c>
      <c r="N705" s="21">
        <v>906</v>
      </c>
      <c r="O705" s="21">
        <v>61.79</v>
      </c>
      <c r="P705" s="21">
        <v>0.6179</v>
      </c>
      <c r="Q705" s="21">
        <v>0.25</v>
      </c>
      <c r="R705" s="21">
        <v>0</v>
      </c>
      <c r="S705" s="21">
        <v>60</v>
      </c>
      <c r="T705" s="21">
        <v>0.75</v>
      </c>
      <c r="U705" s="21">
        <v>1765</v>
      </c>
      <c r="V705" s="21">
        <v>888</v>
      </c>
      <c r="W705" s="21">
        <v>600</v>
      </c>
      <c r="X705" s="21">
        <v>268</v>
      </c>
      <c r="Y705" s="21" t="s">
        <v>218</v>
      </c>
      <c r="Z705" s="21" t="s">
        <v>219</v>
      </c>
      <c r="AA705" s="21" t="s">
        <v>179</v>
      </c>
      <c r="AB705" s="21" t="s">
        <v>233</v>
      </c>
      <c r="AC705" s="21">
        <v>1.4905999999999999</v>
      </c>
      <c r="AD705" s="21">
        <v>175.93690000000001</v>
      </c>
      <c r="AE705" s="21">
        <v>168.6951</v>
      </c>
      <c r="AF705" s="21">
        <v>674.0059</v>
      </c>
      <c r="AG705" s="23">
        <v>163854</v>
      </c>
      <c r="AH705" s="28">
        <v>151859.64000000001</v>
      </c>
      <c r="AI705" s="21">
        <v>1345.085</v>
      </c>
      <c r="AJ705" s="28">
        <v>82815.16</v>
      </c>
      <c r="AK705" s="21" t="s">
        <v>274</v>
      </c>
      <c r="AL705" s="23">
        <v>122706</v>
      </c>
      <c r="AM705" s="23">
        <v>243274</v>
      </c>
      <c r="AN705" s="23">
        <v>248052</v>
      </c>
      <c r="AO705" s="29">
        <v>22414</v>
      </c>
      <c r="AP705" s="21" t="s">
        <v>263</v>
      </c>
      <c r="AQ705" t="s">
        <v>1799</v>
      </c>
      <c r="AR705" s="21" t="s">
        <v>43</v>
      </c>
    </row>
    <row r="706" spans="1:44" ht="28.9" x14ac:dyDescent="0.5">
      <c r="A706" s="18">
        <v>44491</v>
      </c>
      <c r="B706" s="10">
        <v>51</v>
      </c>
      <c r="C706" s="9">
        <v>5444</v>
      </c>
      <c r="D706" s="10" t="s">
        <v>235</v>
      </c>
      <c r="E706" s="10" t="s">
        <v>459</v>
      </c>
      <c r="F706" s="10">
        <v>11.47</v>
      </c>
      <c r="G706" s="10"/>
      <c r="H706" s="19">
        <v>71</v>
      </c>
      <c r="I706" s="19" t="s">
        <v>216</v>
      </c>
      <c r="J706" s="19">
        <v>6.9</v>
      </c>
      <c r="K706" s="19">
        <v>98.66</v>
      </c>
      <c r="L706" s="19" t="s">
        <v>242</v>
      </c>
      <c r="M706" s="19">
        <v>1000</v>
      </c>
      <c r="N706" s="19">
        <v>1256</v>
      </c>
      <c r="O706" s="19">
        <v>66.150000000000006</v>
      </c>
      <c r="P706" s="19">
        <v>0.66149999999999998</v>
      </c>
      <c r="Q706" s="19">
        <v>0.26</v>
      </c>
      <c r="R706" s="19">
        <v>0</v>
      </c>
      <c r="S706" s="19">
        <v>70</v>
      </c>
      <c r="T706" s="19">
        <v>0.76</v>
      </c>
      <c r="U706" s="19">
        <v>1012</v>
      </c>
      <c r="V706" s="19">
        <v>831</v>
      </c>
      <c r="W706" s="19">
        <v>696</v>
      </c>
      <c r="X706" s="19">
        <v>301</v>
      </c>
      <c r="Y706" s="19" t="s">
        <v>238</v>
      </c>
      <c r="Z706" s="19" t="s">
        <v>243</v>
      </c>
      <c r="AA706" s="19" t="s">
        <v>178</v>
      </c>
      <c r="AB706" s="19" t="s">
        <v>239</v>
      </c>
      <c r="AC706" s="19">
        <v>1.0269999999999999</v>
      </c>
      <c r="AD706" s="19">
        <v>262.05829999999997</v>
      </c>
      <c r="AE706" s="19">
        <v>152.91659999999999</v>
      </c>
      <c r="AF706" s="19">
        <v>427.63060000000002</v>
      </c>
      <c r="AG706" s="26">
        <v>30159.51</v>
      </c>
      <c r="AH706" s="26">
        <v>162399.57999999999</v>
      </c>
      <c r="AI706" s="19">
        <v>1075.1934000000001</v>
      </c>
      <c r="AJ706" s="26">
        <v>70492.95</v>
      </c>
      <c r="AK706" s="19" t="s">
        <v>244</v>
      </c>
      <c r="AL706" s="22">
        <v>141638</v>
      </c>
      <c r="AM706" s="22">
        <v>230977</v>
      </c>
      <c r="AN706" s="22">
        <v>18166337</v>
      </c>
      <c r="AO706" s="27">
        <v>24083</v>
      </c>
      <c r="AP706" s="19" t="s">
        <v>263</v>
      </c>
      <c r="AQ706" t="s">
        <v>1773</v>
      </c>
      <c r="AR706" s="19" t="s">
        <v>53</v>
      </c>
    </row>
    <row r="707" spans="1:44" ht="28.9" x14ac:dyDescent="0.5">
      <c r="A707" s="20">
        <v>44492</v>
      </c>
      <c r="B707" s="13">
        <v>81</v>
      </c>
      <c r="C707" s="12">
        <v>11083</v>
      </c>
      <c r="D707" s="13" t="s">
        <v>215</v>
      </c>
      <c r="E707" s="13"/>
      <c r="F707" s="13">
        <v>2.41</v>
      </c>
      <c r="G707" s="13" t="s">
        <v>120</v>
      </c>
      <c r="H707" s="21">
        <v>93</v>
      </c>
      <c r="I707" s="21" t="s">
        <v>254</v>
      </c>
      <c r="J707" s="21">
        <v>3.59</v>
      </c>
      <c r="K707" s="21">
        <v>87.42</v>
      </c>
      <c r="L707" s="21" t="s">
        <v>230</v>
      </c>
      <c r="M707" s="21">
        <v>1000</v>
      </c>
      <c r="N707" s="21">
        <v>1388</v>
      </c>
      <c r="O707" s="21">
        <v>52.66</v>
      </c>
      <c r="P707" s="21">
        <v>0.52659999999999996</v>
      </c>
      <c r="Q707" s="21">
        <v>0.23</v>
      </c>
      <c r="R707" s="21">
        <v>0</v>
      </c>
      <c r="S707" s="21">
        <v>54</v>
      </c>
      <c r="T707" s="21">
        <v>0.73</v>
      </c>
      <c r="U707" s="21">
        <v>1016</v>
      </c>
      <c r="V707" s="21">
        <v>847</v>
      </c>
      <c r="W707" s="21">
        <v>602</v>
      </c>
      <c r="X707" s="21">
        <v>362</v>
      </c>
      <c r="Y707" s="21" t="s">
        <v>218</v>
      </c>
      <c r="Z707" s="21" t="s">
        <v>232</v>
      </c>
      <c r="AA707" s="21" t="s">
        <v>177</v>
      </c>
      <c r="AB707" s="21" t="s">
        <v>261</v>
      </c>
      <c r="AC707" s="21">
        <v>0.87939999999999996</v>
      </c>
      <c r="AD707" s="21">
        <v>464.67930000000001</v>
      </c>
      <c r="AE707" s="21">
        <v>110.4593</v>
      </c>
      <c r="AF707" s="21">
        <v>323.18509999999998</v>
      </c>
      <c r="AG707" s="28">
        <v>30422.1</v>
      </c>
      <c r="AH707" s="28">
        <v>132016</v>
      </c>
      <c r="AI707" s="21">
        <v>2737.9468000000002</v>
      </c>
      <c r="AJ707" s="28">
        <v>71853.36</v>
      </c>
      <c r="AK707" s="21" t="s">
        <v>265</v>
      </c>
      <c r="AL707" s="23">
        <v>135797</v>
      </c>
      <c r="AM707" s="23">
        <v>189975</v>
      </c>
      <c r="AN707" s="23">
        <v>20735565</v>
      </c>
      <c r="AO707" s="29">
        <v>15168</v>
      </c>
      <c r="AP707" s="21" t="s">
        <v>263</v>
      </c>
      <c r="AQ707" t="s">
        <v>1864</v>
      </c>
      <c r="AR707" s="21" t="s">
        <v>43</v>
      </c>
    </row>
    <row r="708" spans="1:44" ht="28.9" x14ac:dyDescent="0.5">
      <c r="A708" s="18">
        <v>44492</v>
      </c>
      <c r="B708" s="10">
        <v>68</v>
      </c>
      <c r="C708" s="9">
        <v>30724</v>
      </c>
      <c r="D708" s="10" t="s">
        <v>277</v>
      </c>
      <c r="E708" s="10"/>
      <c r="F708" s="10">
        <v>20.16</v>
      </c>
      <c r="G708" s="10"/>
      <c r="H708" s="19">
        <v>37</v>
      </c>
      <c r="I708" s="19" t="s">
        <v>229</v>
      </c>
      <c r="J708" s="19">
        <v>2.72</v>
      </c>
      <c r="K708" s="19">
        <v>80.41</v>
      </c>
      <c r="L708" s="19" t="s">
        <v>230</v>
      </c>
      <c r="M708" s="19">
        <v>1000</v>
      </c>
      <c r="N708" s="19">
        <v>827</v>
      </c>
      <c r="O708" s="19">
        <v>53.21</v>
      </c>
      <c r="P708" s="19">
        <v>0.53210000000000002</v>
      </c>
      <c r="Q708" s="19">
        <v>0.26</v>
      </c>
      <c r="R708" s="19">
        <v>0</v>
      </c>
      <c r="S708" s="19">
        <v>70</v>
      </c>
      <c r="T708" s="19">
        <v>0.76</v>
      </c>
      <c r="U708" s="19">
        <v>1628</v>
      </c>
      <c r="V708" s="19">
        <v>896</v>
      </c>
      <c r="W708" s="19">
        <v>678</v>
      </c>
      <c r="X708" s="19">
        <v>330</v>
      </c>
      <c r="Y708" s="19" t="s">
        <v>231</v>
      </c>
      <c r="Z708" s="19" t="s">
        <v>232</v>
      </c>
      <c r="AA708" s="19" t="s">
        <v>177</v>
      </c>
      <c r="AB708" s="19" t="s">
        <v>261</v>
      </c>
      <c r="AC708" s="19">
        <v>1.1504000000000001</v>
      </c>
      <c r="AD708" s="19">
        <v>147.80619999999999</v>
      </c>
      <c r="AE708" s="19">
        <v>141.90889999999999</v>
      </c>
      <c r="AF708" s="19">
        <v>373.22719999999998</v>
      </c>
      <c r="AG708" s="26">
        <v>30431.85</v>
      </c>
      <c r="AH708" s="26">
        <v>122485.39</v>
      </c>
      <c r="AI708" s="19">
        <v>2818.6623</v>
      </c>
      <c r="AJ708" s="26">
        <v>87379.31</v>
      </c>
      <c r="AK708" s="19" t="s">
        <v>272</v>
      </c>
      <c r="AL708" s="22">
        <v>95525</v>
      </c>
      <c r="AM708" s="22">
        <v>154033</v>
      </c>
      <c r="AN708" s="22">
        <v>21699111</v>
      </c>
      <c r="AO708" s="27">
        <v>23326</v>
      </c>
      <c r="AP708" s="19" t="s">
        <v>263</v>
      </c>
      <c r="AQ708" t="s">
        <v>1775</v>
      </c>
      <c r="AR708" s="19" t="s">
        <v>30</v>
      </c>
    </row>
    <row r="709" spans="1:44" ht="28.9" x14ac:dyDescent="0.5">
      <c r="A709" s="20">
        <v>44492</v>
      </c>
      <c r="B709" s="13">
        <v>33</v>
      </c>
      <c r="C709" s="12">
        <v>13775</v>
      </c>
      <c r="D709" s="13" t="s">
        <v>227</v>
      </c>
      <c r="E709" s="13" t="s">
        <v>460</v>
      </c>
      <c r="F709" s="13">
        <v>21.39</v>
      </c>
      <c r="G709" s="13" t="s">
        <v>103</v>
      </c>
      <c r="H709" s="21">
        <v>66</v>
      </c>
      <c r="I709" s="21" t="s">
        <v>254</v>
      </c>
      <c r="J709" s="21">
        <v>5.83</v>
      </c>
      <c r="K709" s="21">
        <v>86.24</v>
      </c>
      <c r="L709" s="21" t="s">
        <v>242</v>
      </c>
      <c r="M709" s="21">
        <v>1000</v>
      </c>
      <c r="N709" s="21">
        <v>1128</v>
      </c>
      <c r="O709" s="21">
        <v>65.150000000000006</v>
      </c>
      <c r="P709" s="21">
        <v>0.65149999999999997</v>
      </c>
      <c r="Q709" s="21">
        <v>0.26</v>
      </c>
      <c r="R709" s="21">
        <v>0</v>
      </c>
      <c r="S709" s="21">
        <v>69</v>
      </c>
      <c r="T709" s="21">
        <v>0.76</v>
      </c>
      <c r="U709" s="21">
        <v>1468</v>
      </c>
      <c r="V709" s="21">
        <v>841</v>
      </c>
      <c r="W709" s="21">
        <v>665</v>
      </c>
      <c r="X709" s="21">
        <v>224</v>
      </c>
      <c r="Y709" s="21" t="s">
        <v>238</v>
      </c>
      <c r="Z709" s="21" t="s">
        <v>219</v>
      </c>
      <c r="AA709" s="21" t="s">
        <v>178</v>
      </c>
      <c r="AB709" s="21" t="s">
        <v>40</v>
      </c>
      <c r="AC709" s="21">
        <v>1.5396000000000001</v>
      </c>
      <c r="AD709" s="21">
        <v>228.89830000000001</v>
      </c>
      <c r="AE709" s="21">
        <v>165.59520000000001</v>
      </c>
      <c r="AF709" s="21">
        <v>421.92399999999998</v>
      </c>
      <c r="AG709" s="28">
        <v>34065.660000000003</v>
      </c>
      <c r="AH709" s="28">
        <v>256633.27</v>
      </c>
      <c r="AI709" s="21">
        <v>2733.4648999999999</v>
      </c>
      <c r="AJ709" s="28">
        <v>75427.839999999997</v>
      </c>
      <c r="AK709" s="21" t="s">
        <v>305</v>
      </c>
      <c r="AL709" s="23">
        <v>129000</v>
      </c>
      <c r="AM709" s="23">
        <v>237824</v>
      </c>
      <c r="AN709" s="23">
        <v>18550859</v>
      </c>
      <c r="AO709" s="29">
        <v>24365</v>
      </c>
      <c r="AP709" s="21" t="s">
        <v>241</v>
      </c>
      <c r="AQ709" t="s">
        <v>1779</v>
      </c>
      <c r="AR709" s="21" t="s">
        <v>34</v>
      </c>
    </row>
    <row r="710" spans="1:44" ht="28.9" x14ac:dyDescent="0.5">
      <c r="A710" s="18">
        <v>44493</v>
      </c>
      <c r="B710" s="10">
        <v>89</v>
      </c>
      <c r="C710" s="9">
        <v>34726</v>
      </c>
      <c r="D710" s="10" t="s">
        <v>235</v>
      </c>
      <c r="E710" s="10"/>
      <c r="F710" s="10">
        <v>17.39</v>
      </c>
      <c r="G710" s="10"/>
      <c r="H710" s="19">
        <v>81</v>
      </c>
      <c r="I710" s="19" t="s">
        <v>237</v>
      </c>
      <c r="J710" s="19">
        <v>7.41</v>
      </c>
      <c r="K710" s="19">
        <v>92.4</v>
      </c>
      <c r="L710" s="19" t="s">
        <v>217</v>
      </c>
      <c r="M710" s="19">
        <v>1000</v>
      </c>
      <c r="N710" s="19">
        <v>1095</v>
      </c>
      <c r="O710" s="19">
        <v>63.08</v>
      </c>
      <c r="P710" s="19">
        <v>0.63080000000000003</v>
      </c>
      <c r="Q710" s="19">
        <v>0.28000000000000003</v>
      </c>
      <c r="R710" s="19">
        <v>0</v>
      </c>
      <c r="S710" s="19">
        <v>66</v>
      </c>
      <c r="T710" s="19">
        <v>0.78</v>
      </c>
      <c r="U710" s="19">
        <v>1302</v>
      </c>
      <c r="V710" s="19">
        <v>856</v>
      </c>
      <c r="W710" s="19">
        <v>606</v>
      </c>
      <c r="X710" s="19">
        <v>347</v>
      </c>
      <c r="Y710" s="19" t="s">
        <v>231</v>
      </c>
      <c r="Z710" s="19" t="s">
        <v>243</v>
      </c>
      <c r="AA710" s="19" t="s">
        <v>179</v>
      </c>
      <c r="AB710" s="19" t="s">
        <v>261</v>
      </c>
      <c r="AC710" s="19">
        <v>1.1237999999999999</v>
      </c>
      <c r="AD710" s="19">
        <v>283.25619999999998</v>
      </c>
      <c r="AE710" s="19">
        <v>159.56139999999999</v>
      </c>
      <c r="AF710" s="19">
        <v>672.01099999999997</v>
      </c>
      <c r="AG710" s="26">
        <v>39858.699999999997</v>
      </c>
      <c r="AH710" s="26">
        <v>142468.42000000001</v>
      </c>
      <c r="AI710" s="19">
        <v>2255.7555000000002</v>
      </c>
      <c r="AJ710" s="26">
        <v>72387.28</v>
      </c>
      <c r="AK710" s="19" t="s">
        <v>274</v>
      </c>
      <c r="AL710" s="22">
        <v>114078</v>
      </c>
      <c r="AM710" s="22">
        <v>208130</v>
      </c>
      <c r="AN710" s="22">
        <v>23169319</v>
      </c>
      <c r="AO710" s="27">
        <v>19523</v>
      </c>
      <c r="AP710" s="19" t="s">
        <v>224</v>
      </c>
      <c r="AQ710" t="s">
        <v>1775</v>
      </c>
      <c r="AR710" s="19" t="s">
        <v>49</v>
      </c>
    </row>
    <row r="711" spans="1:44" ht="28.9" x14ac:dyDescent="0.5">
      <c r="A711" s="20">
        <v>44493</v>
      </c>
      <c r="B711" s="13">
        <v>89</v>
      </c>
      <c r="C711" s="12">
        <v>16437</v>
      </c>
      <c r="D711" s="13" t="s">
        <v>235</v>
      </c>
      <c r="E711" s="13"/>
      <c r="F711" s="13">
        <v>11.92</v>
      </c>
      <c r="G711" s="13" t="s">
        <v>40</v>
      </c>
      <c r="H711" s="21">
        <v>42</v>
      </c>
      <c r="I711" s="21" t="s">
        <v>237</v>
      </c>
      <c r="J711" s="21">
        <v>8.67</v>
      </c>
      <c r="K711" s="21">
        <v>70.77</v>
      </c>
      <c r="L711" s="21" t="s">
        <v>230</v>
      </c>
      <c r="M711" s="21">
        <v>1000</v>
      </c>
      <c r="N711" s="21">
        <v>1354</v>
      </c>
      <c r="O711" s="21">
        <v>53.16</v>
      </c>
      <c r="P711" s="21">
        <v>0.53159999999999996</v>
      </c>
      <c r="Q711" s="21">
        <v>0.2</v>
      </c>
      <c r="R711" s="21">
        <v>0</v>
      </c>
      <c r="S711" s="21">
        <v>57</v>
      </c>
      <c r="T711" s="21">
        <v>0.7</v>
      </c>
      <c r="U711" s="21">
        <v>1234</v>
      </c>
      <c r="V711" s="21">
        <v>835</v>
      </c>
      <c r="W711" s="21">
        <v>635</v>
      </c>
      <c r="X711" s="21">
        <v>269</v>
      </c>
      <c r="Y711" s="21" t="s">
        <v>231</v>
      </c>
      <c r="Z711" s="21" t="s">
        <v>219</v>
      </c>
      <c r="AA711" s="21" t="s">
        <v>177</v>
      </c>
      <c r="AB711" s="21" t="s">
        <v>261</v>
      </c>
      <c r="AC711" s="21">
        <v>1.4510000000000001</v>
      </c>
      <c r="AD711" s="21">
        <v>104.61969999999999</v>
      </c>
      <c r="AE711" s="21">
        <v>101.206</v>
      </c>
      <c r="AF711" s="21">
        <v>306.2903</v>
      </c>
      <c r="AG711" s="28">
        <v>24068.18</v>
      </c>
      <c r="AH711" s="28">
        <v>39388.57</v>
      </c>
      <c r="AI711" s="21">
        <v>2931.9766</v>
      </c>
      <c r="AJ711" s="28">
        <v>83243.91</v>
      </c>
      <c r="AK711" s="21" t="s">
        <v>275</v>
      </c>
      <c r="AL711" s="23">
        <v>139069</v>
      </c>
      <c r="AM711" s="23">
        <v>170815</v>
      </c>
      <c r="AN711" s="23">
        <v>18149713</v>
      </c>
      <c r="AO711" s="29">
        <v>24572</v>
      </c>
      <c r="AP711" s="21" t="s">
        <v>241</v>
      </c>
      <c r="AQ711" t="s">
        <v>1775</v>
      </c>
      <c r="AR711" s="21" t="s">
        <v>34</v>
      </c>
    </row>
    <row r="712" spans="1:44" ht="28.9" x14ac:dyDescent="0.5">
      <c r="A712" s="18">
        <v>44494</v>
      </c>
      <c r="B712" s="10">
        <v>29</v>
      </c>
      <c r="C712" s="9">
        <v>20526</v>
      </c>
      <c r="D712" s="10" t="s">
        <v>235</v>
      </c>
      <c r="E712" s="10"/>
      <c r="F712" s="10">
        <v>22.3</v>
      </c>
      <c r="G712" s="10" t="s">
        <v>142</v>
      </c>
      <c r="H712" s="19">
        <v>21</v>
      </c>
      <c r="I712" s="19" t="s">
        <v>254</v>
      </c>
      <c r="J712" s="19">
        <v>1.03</v>
      </c>
      <c r="K712" s="19">
        <v>86.32</v>
      </c>
      <c r="L712" s="19" t="s">
        <v>217</v>
      </c>
      <c r="M712" s="19">
        <v>1000</v>
      </c>
      <c r="N712" s="19">
        <v>1247</v>
      </c>
      <c r="O712" s="19">
        <v>56.39</v>
      </c>
      <c r="P712" s="19">
        <v>0.56389999999999996</v>
      </c>
      <c r="Q712" s="19">
        <v>0.23</v>
      </c>
      <c r="R712" s="19">
        <v>0</v>
      </c>
      <c r="S712" s="19">
        <v>66</v>
      </c>
      <c r="T712" s="19">
        <v>0.73</v>
      </c>
      <c r="U712" s="19">
        <v>1336</v>
      </c>
      <c r="V712" s="19">
        <v>855</v>
      </c>
      <c r="W712" s="19">
        <v>686</v>
      </c>
      <c r="X712" s="19">
        <v>309</v>
      </c>
      <c r="Y712" s="19" t="s">
        <v>231</v>
      </c>
      <c r="Z712" s="19" t="s">
        <v>219</v>
      </c>
      <c r="AA712" s="19" t="s">
        <v>179</v>
      </c>
      <c r="AB712" s="19" t="s">
        <v>233</v>
      </c>
      <c r="AC712" s="19">
        <v>1.1423000000000001</v>
      </c>
      <c r="AD712" s="19">
        <v>401.6737</v>
      </c>
      <c r="AE712" s="19">
        <v>111.0613</v>
      </c>
      <c r="AF712" s="19">
        <v>534.58720000000005</v>
      </c>
      <c r="AG712" s="26">
        <v>33768.58</v>
      </c>
      <c r="AH712" s="26">
        <v>91984.56</v>
      </c>
      <c r="AI712" s="19">
        <v>2942.194</v>
      </c>
      <c r="AJ712" s="26">
        <v>81668</v>
      </c>
      <c r="AK712" s="19" t="s">
        <v>279</v>
      </c>
      <c r="AL712" s="22">
        <v>104264</v>
      </c>
      <c r="AM712" s="22">
        <v>217733</v>
      </c>
      <c r="AN712" s="22">
        <v>16998771</v>
      </c>
      <c r="AO712" s="27">
        <v>23448</v>
      </c>
      <c r="AP712" s="19" t="s">
        <v>241</v>
      </c>
      <c r="AQ712" t="s">
        <v>1803</v>
      </c>
      <c r="AR712" s="19" t="s">
        <v>33</v>
      </c>
    </row>
    <row r="713" spans="1:44" ht="28.9" x14ac:dyDescent="0.5">
      <c r="A713" s="20">
        <v>44494</v>
      </c>
      <c r="B713" s="13">
        <v>73</v>
      </c>
      <c r="C713" s="12">
        <v>19816</v>
      </c>
      <c r="D713" s="13" t="s">
        <v>215</v>
      </c>
      <c r="E713" s="13"/>
      <c r="F713" s="13">
        <v>7.85</v>
      </c>
      <c r="G713" s="13" t="s">
        <v>65</v>
      </c>
      <c r="H713" s="21">
        <v>36</v>
      </c>
      <c r="I713" s="21" t="s">
        <v>237</v>
      </c>
      <c r="J713" s="21">
        <v>6.16</v>
      </c>
      <c r="K713" s="21">
        <v>92</v>
      </c>
      <c r="L713" s="21" t="s">
        <v>230</v>
      </c>
      <c r="M713" s="21">
        <v>1000</v>
      </c>
      <c r="N713" s="21">
        <v>1439</v>
      </c>
      <c r="O713" s="21">
        <v>67.900000000000006</v>
      </c>
      <c r="P713" s="21">
        <v>0.67900000000000005</v>
      </c>
      <c r="Q713" s="21">
        <v>0.22</v>
      </c>
      <c r="R713" s="21">
        <v>0</v>
      </c>
      <c r="S713" s="21">
        <v>56</v>
      </c>
      <c r="T713" s="21">
        <v>0.72</v>
      </c>
      <c r="U713" s="21">
        <v>1748</v>
      </c>
      <c r="V713" s="21">
        <v>876</v>
      </c>
      <c r="W713" s="21">
        <v>609</v>
      </c>
      <c r="X713" s="21">
        <v>214</v>
      </c>
      <c r="Y713" s="21" t="s">
        <v>218</v>
      </c>
      <c r="Z713" s="21" t="s">
        <v>219</v>
      </c>
      <c r="AA713" s="21" t="s">
        <v>179</v>
      </c>
      <c r="AB713" s="21" t="s">
        <v>233</v>
      </c>
      <c r="AC713" s="21">
        <v>0.95</v>
      </c>
      <c r="AD713" s="21">
        <v>140.24029999999999</v>
      </c>
      <c r="AE713" s="21">
        <v>184.13</v>
      </c>
      <c r="AF713" s="21">
        <v>614.8048</v>
      </c>
      <c r="AG713" s="23">
        <v>39568</v>
      </c>
      <c r="AH713" s="23">
        <v>88211</v>
      </c>
      <c r="AI713" s="21">
        <v>1331.8948</v>
      </c>
      <c r="AJ713" s="28">
        <v>87462.09</v>
      </c>
      <c r="AK713" s="21" t="s">
        <v>265</v>
      </c>
      <c r="AL713" s="23">
        <v>108174</v>
      </c>
      <c r="AM713" s="23">
        <v>200648</v>
      </c>
      <c r="AN713" s="23">
        <v>20984049</v>
      </c>
      <c r="AO713" s="29">
        <v>23701</v>
      </c>
      <c r="AP713" s="21" t="s">
        <v>224</v>
      </c>
      <c r="AQ713" t="s">
        <v>1807</v>
      </c>
      <c r="AR713" s="21" t="s">
        <v>34</v>
      </c>
    </row>
    <row r="714" spans="1:44" ht="28.9" x14ac:dyDescent="0.5">
      <c r="A714" s="18">
        <v>44495</v>
      </c>
      <c r="B714" s="10">
        <v>15</v>
      </c>
      <c r="C714" s="9">
        <v>7828</v>
      </c>
      <c r="D714" s="10" t="s">
        <v>215</v>
      </c>
      <c r="E714" s="10"/>
      <c r="F714" s="10">
        <v>28.59</v>
      </c>
      <c r="G714" s="10"/>
      <c r="H714" s="19">
        <v>18</v>
      </c>
      <c r="I714" s="19" t="s">
        <v>229</v>
      </c>
      <c r="J714" s="19">
        <v>1.63</v>
      </c>
      <c r="K714" s="19">
        <v>93.33</v>
      </c>
      <c r="L714" s="19" t="s">
        <v>242</v>
      </c>
      <c r="M714" s="19">
        <v>1000</v>
      </c>
      <c r="N714" s="19">
        <v>1316</v>
      </c>
      <c r="O714" s="19">
        <v>50.52</v>
      </c>
      <c r="P714" s="19">
        <v>0.50519999999999998</v>
      </c>
      <c r="Q714" s="19">
        <v>0.25</v>
      </c>
      <c r="R714" s="19">
        <v>0</v>
      </c>
      <c r="S714" s="19">
        <v>58</v>
      </c>
      <c r="T714" s="19">
        <v>0.75</v>
      </c>
      <c r="U714" s="19">
        <v>1150</v>
      </c>
      <c r="V714" s="19">
        <v>829</v>
      </c>
      <c r="W714" s="19">
        <v>659</v>
      </c>
      <c r="X714" s="19">
        <v>336</v>
      </c>
      <c r="Y714" s="19" t="s">
        <v>231</v>
      </c>
      <c r="Z714" s="19" t="s">
        <v>243</v>
      </c>
      <c r="AA714" s="19" t="s">
        <v>178</v>
      </c>
      <c r="AB714" s="19" t="s">
        <v>40</v>
      </c>
      <c r="AC714" s="19">
        <v>1.3946000000000001</v>
      </c>
      <c r="AD714" s="19">
        <v>168.38200000000001</v>
      </c>
      <c r="AE714" s="19">
        <v>123.61660000000001</v>
      </c>
      <c r="AF714" s="19">
        <v>301.64229999999998</v>
      </c>
      <c r="AG714" s="26">
        <v>33437.279999999999</v>
      </c>
      <c r="AH714" s="26">
        <v>182413.92</v>
      </c>
      <c r="AI714" s="19">
        <v>1299.9952000000001</v>
      </c>
      <c r="AJ714" s="26">
        <v>70738.720000000001</v>
      </c>
      <c r="AK714" s="19" t="s">
        <v>259</v>
      </c>
      <c r="AL714" s="22">
        <v>111816</v>
      </c>
      <c r="AM714" s="22">
        <v>198298</v>
      </c>
      <c r="AN714" s="22">
        <v>24032222</v>
      </c>
      <c r="AO714" s="27">
        <v>15184</v>
      </c>
      <c r="AP714" s="19" t="s">
        <v>252</v>
      </c>
      <c r="AQ714" t="s">
        <v>2066</v>
      </c>
      <c r="AR714" s="19" t="s">
        <v>123</v>
      </c>
    </row>
    <row r="715" spans="1:44" x14ac:dyDescent="0.5">
      <c r="A715" s="20">
        <v>44495</v>
      </c>
      <c r="B715" s="13">
        <v>11</v>
      </c>
      <c r="C715" s="12">
        <v>20582</v>
      </c>
      <c r="D715" s="13" t="s">
        <v>227</v>
      </c>
      <c r="E715" s="13"/>
      <c r="F715" s="13">
        <v>29.56</v>
      </c>
      <c r="G715" s="13"/>
      <c r="H715" s="21">
        <v>20</v>
      </c>
      <c r="I715" s="21" t="s">
        <v>237</v>
      </c>
      <c r="J715" s="21">
        <v>5.57</v>
      </c>
      <c r="K715" s="21">
        <v>87.57</v>
      </c>
      <c r="L715" s="21" t="s">
        <v>242</v>
      </c>
      <c r="M715" s="21">
        <v>1000</v>
      </c>
      <c r="N715" s="21">
        <v>980</v>
      </c>
      <c r="O715" s="21">
        <v>53.2</v>
      </c>
      <c r="P715" s="21">
        <v>0.53200000000000003</v>
      </c>
      <c r="Q715" s="21">
        <v>0.2</v>
      </c>
      <c r="R715" s="21">
        <v>0</v>
      </c>
      <c r="S715" s="21">
        <v>50</v>
      </c>
      <c r="T715" s="21">
        <v>0.7</v>
      </c>
      <c r="U715" s="21">
        <v>1847</v>
      </c>
      <c r="V715" s="21">
        <v>802</v>
      </c>
      <c r="W715" s="21">
        <v>644</v>
      </c>
      <c r="X715" s="21">
        <v>254</v>
      </c>
      <c r="Y715" s="21" t="s">
        <v>231</v>
      </c>
      <c r="Z715" s="21" t="s">
        <v>232</v>
      </c>
      <c r="AA715" s="21" t="s">
        <v>220</v>
      </c>
      <c r="AB715" s="21" t="s">
        <v>239</v>
      </c>
      <c r="AC715" s="21">
        <v>1.66</v>
      </c>
      <c r="AD715" s="21">
        <v>363.41539999999998</v>
      </c>
      <c r="AE715" s="21">
        <v>190.36259999999999</v>
      </c>
      <c r="AF715" s="21">
        <v>394.16449999999998</v>
      </c>
      <c r="AG715" s="23">
        <v>246544</v>
      </c>
      <c r="AH715" s="28">
        <v>251395.84</v>
      </c>
      <c r="AI715" s="21">
        <v>2544.2662999999998</v>
      </c>
      <c r="AJ715" s="28">
        <v>86712.86</v>
      </c>
      <c r="AK715" s="21" t="s">
        <v>265</v>
      </c>
      <c r="AL715" s="23">
        <v>115635</v>
      </c>
      <c r="AM715" s="23">
        <v>239119</v>
      </c>
      <c r="AN715" s="23">
        <v>21912728</v>
      </c>
      <c r="AO715" s="29">
        <v>24432</v>
      </c>
      <c r="AP715" s="21" t="s">
        <v>263</v>
      </c>
      <c r="AQ715" t="s">
        <v>1771</v>
      </c>
      <c r="AR715" s="21" t="s">
        <v>59</v>
      </c>
    </row>
    <row r="716" spans="1:44" ht="28.9" x14ac:dyDescent="0.5">
      <c r="A716" s="18">
        <v>44495</v>
      </c>
      <c r="B716" s="10">
        <v>32</v>
      </c>
      <c r="C716" s="9">
        <v>4569</v>
      </c>
      <c r="D716" s="10" t="s">
        <v>249</v>
      </c>
      <c r="E716" s="10" t="s">
        <v>461</v>
      </c>
      <c r="F716" s="10">
        <v>22.32</v>
      </c>
      <c r="G716" s="10" t="s">
        <v>59</v>
      </c>
      <c r="H716" s="19">
        <v>82</v>
      </c>
      <c r="I716" s="19" t="s">
        <v>229</v>
      </c>
      <c r="J716" s="19">
        <v>1.76</v>
      </c>
      <c r="K716" s="19">
        <v>77.19</v>
      </c>
      <c r="L716" s="19" t="s">
        <v>217</v>
      </c>
      <c r="M716" s="19">
        <v>1000</v>
      </c>
      <c r="N716" s="19">
        <v>1125</v>
      </c>
      <c r="O716" s="19">
        <v>59.58</v>
      </c>
      <c r="P716" s="19">
        <v>0.9</v>
      </c>
      <c r="Q716" s="19">
        <v>0.26</v>
      </c>
      <c r="R716" s="19">
        <v>0</v>
      </c>
      <c r="S716" s="19">
        <v>52</v>
      </c>
      <c r="T716" s="19">
        <v>0.76</v>
      </c>
      <c r="U716" s="19">
        <v>1758</v>
      </c>
      <c r="V716" s="19">
        <v>805</v>
      </c>
      <c r="W716" s="19">
        <v>614</v>
      </c>
      <c r="X716" s="19">
        <v>299</v>
      </c>
      <c r="Y716" s="19" t="s">
        <v>231</v>
      </c>
      <c r="Z716" s="19" t="s">
        <v>232</v>
      </c>
      <c r="AA716" s="19" t="s">
        <v>177</v>
      </c>
      <c r="AB716" s="19" t="s">
        <v>233</v>
      </c>
      <c r="AC716" s="19">
        <v>1.3843000000000001</v>
      </c>
      <c r="AD716" s="19">
        <v>417.86799999999999</v>
      </c>
      <c r="AE716" s="19">
        <v>148.8578</v>
      </c>
      <c r="AF716" s="19">
        <v>601.95320000000004</v>
      </c>
      <c r="AG716" s="26">
        <v>29908.05</v>
      </c>
      <c r="AH716" s="26">
        <v>169361.18</v>
      </c>
      <c r="AI716" s="19">
        <v>1349.7146</v>
      </c>
      <c r="AJ716" s="26">
        <v>86852.19</v>
      </c>
      <c r="AK716" s="19" t="s">
        <v>286</v>
      </c>
      <c r="AL716" s="22">
        <v>125894</v>
      </c>
      <c r="AM716" s="22">
        <v>179068</v>
      </c>
      <c r="AN716" s="22">
        <v>18437136</v>
      </c>
      <c r="AO716" s="27">
        <v>20669</v>
      </c>
      <c r="AP716" s="19" t="s">
        <v>241</v>
      </c>
      <c r="AQ716" t="s">
        <v>1783</v>
      </c>
      <c r="AR716" s="19" t="s">
        <v>30</v>
      </c>
    </row>
    <row r="717" spans="1:44" ht="28.9" x14ac:dyDescent="0.5">
      <c r="A717" s="20">
        <v>44495</v>
      </c>
      <c r="B717" s="13">
        <v>36</v>
      </c>
      <c r="C717" s="12">
        <v>18777</v>
      </c>
      <c r="D717" s="13" t="s">
        <v>277</v>
      </c>
      <c r="E717" s="13"/>
      <c r="F717" s="13">
        <v>19.09</v>
      </c>
      <c r="G717" s="13"/>
      <c r="H717" s="21">
        <v>21</v>
      </c>
      <c r="I717" s="21" t="s">
        <v>254</v>
      </c>
      <c r="J717" s="21">
        <v>9.6300000000000008</v>
      </c>
      <c r="K717" s="21">
        <v>81.56</v>
      </c>
      <c r="L717" s="21" t="s">
        <v>217</v>
      </c>
      <c r="M717" s="21">
        <v>1000</v>
      </c>
      <c r="N717" s="21">
        <v>903</v>
      </c>
      <c r="O717" s="21">
        <v>65.66</v>
      </c>
      <c r="P717" s="21">
        <v>0.9</v>
      </c>
      <c r="Q717" s="21">
        <v>0.21</v>
      </c>
      <c r="R717" s="21">
        <v>0</v>
      </c>
      <c r="S717" s="21">
        <v>53</v>
      </c>
      <c r="T717" s="21">
        <v>0.71</v>
      </c>
      <c r="U717" s="21">
        <v>1532</v>
      </c>
      <c r="V717" s="21">
        <v>840</v>
      </c>
      <c r="W717" s="21">
        <v>621</v>
      </c>
      <c r="X717" s="21">
        <v>271</v>
      </c>
      <c r="Y717" s="21" t="s">
        <v>231</v>
      </c>
      <c r="Z717" s="21" t="s">
        <v>219</v>
      </c>
      <c r="AA717" s="21" t="s">
        <v>178</v>
      </c>
      <c r="AB717" s="21" t="s">
        <v>40</v>
      </c>
      <c r="AC717" s="21">
        <v>1.1181000000000001</v>
      </c>
      <c r="AD717" s="21">
        <v>244.9426</v>
      </c>
      <c r="AE717" s="21">
        <v>127.4439</v>
      </c>
      <c r="AF717" s="21">
        <v>527.96090000000004</v>
      </c>
      <c r="AG717" s="28">
        <v>35439.75</v>
      </c>
      <c r="AH717" s="28">
        <v>291853.59999999998</v>
      </c>
      <c r="AI717" s="21">
        <v>1279.2340999999999</v>
      </c>
      <c r="AJ717" s="28">
        <v>70264</v>
      </c>
      <c r="AK717" s="21" t="s">
        <v>248</v>
      </c>
      <c r="AL717" s="23">
        <v>142181</v>
      </c>
      <c r="AM717" s="23">
        <v>163227</v>
      </c>
      <c r="AN717" s="23">
        <v>16148090</v>
      </c>
      <c r="AO717" s="29">
        <v>15418</v>
      </c>
      <c r="AP717" s="21" t="s">
        <v>252</v>
      </c>
      <c r="AQ717" t="s">
        <v>1805</v>
      </c>
      <c r="AR717" s="21" t="s">
        <v>34</v>
      </c>
    </row>
    <row r="718" spans="1:44" ht="28.9" x14ac:dyDescent="0.5">
      <c r="A718" s="18">
        <v>44496</v>
      </c>
      <c r="B718" s="10">
        <v>93</v>
      </c>
      <c r="C718" s="9">
        <v>37396</v>
      </c>
      <c r="D718" s="10" t="s">
        <v>277</v>
      </c>
      <c r="E718" s="10" t="s">
        <v>462</v>
      </c>
      <c r="F718" s="10">
        <v>10.71</v>
      </c>
      <c r="G718" s="10"/>
      <c r="H718" s="19">
        <v>48</v>
      </c>
      <c r="I718" s="19" t="s">
        <v>254</v>
      </c>
      <c r="J718" s="19">
        <v>9.8699999999999992</v>
      </c>
      <c r="K718" s="19">
        <v>72.98</v>
      </c>
      <c r="L718" s="19" t="s">
        <v>242</v>
      </c>
      <c r="M718" s="19">
        <v>1000</v>
      </c>
      <c r="N718" s="19">
        <v>1339</v>
      </c>
      <c r="O718" s="19">
        <v>64.38</v>
      </c>
      <c r="P718" s="19">
        <v>0.9</v>
      </c>
      <c r="Q718" s="19">
        <v>0.27</v>
      </c>
      <c r="R718" s="19">
        <v>0</v>
      </c>
      <c r="S718" s="19">
        <v>71</v>
      </c>
      <c r="T718" s="19">
        <v>0.77</v>
      </c>
      <c r="U718" s="19">
        <v>1083</v>
      </c>
      <c r="V718" s="19">
        <v>835</v>
      </c>
      <c r="W718" s="19">
        <v>609</v>
      </c>
      <c r="X718" s="19">
        <v>213</v>
      </c>
      <c r="Y718" s="19" t="s">
        <v>218</v>
      </c>
      <c r="Z718" s="19" t="s">
        <v>232</v>
      </c>
      <c r="AA718" s="19" t="s">
        <v>179</v>
      </c>
      <c r="AB718" s="19" t="s">
        <v>239</v>
      </c>
      <c r="AC718" s="19">
        <v>0.95730000000000004</v>
      </c>
      <c r="AD718" s="19">
        <v>132.91419999999999</v>
      </c>
      <c r="AE718" s="19">
        <v>197.84630000000001</v>
      </c>
      <c r="AF718" s="19">
        <v>417.98500000000001</v>
      </c>
      <c r="AG718" s="22">
        <v>205236</v>
      </c>
      <c r="AH718" s="26">
        <v>98741.63</v>
      </c>
      <c r="AI718" s="19">
        <v>1370.4921999999999</v>
      </c>
      <c r="AJ718" s="26">
        <v>81357.08</v>
      </c>
      <c r="AK718" s="19" t="s">
        <v>248</v>
      </c>
      <c r="AL718" s="22">
        <v>149688</v>
      </c>
      <c r="AM718" s="22">
        <v>178102</v>
      </c>
      <c r="AN718" s="22">
        <v>248052</v>
      </c>
      <c r="AO718" s="27">
        <v>23928</v>
      </c>
      <c r="AP718" s="19" t="s">
        <v>263</v>
      </c>
      <c r="AQ718" t="s">
        <v>1777</v>
      </c>
      <c r="AR718" s="19" t="s">
        <v>98</v>
      </c>
    </row>
    <row r="719" spans="1:44" ht="28.9" x14ac:dyDescent="0.5">
      <c r="A719" s="20">
        <v>44496</v>
      </c>
      <c r="B719" s="13">
        <v>41</v>
      </c>
      <c r="C719" s="12">
        <v>16627</v>
      </c>
      <c r="D719" s="13" t="s">
        <v>277</v>
      </c>
      <c r="E719" s="13"/>
      <c r="F719" s="13">
        <v>18.809999999999999</v>
      </c>
      <c r="G719" s="13"/>
      <c r="H719" s="21">
        <v>78</v>
      </c>
      <c r="I719" s="21" t="s">
        <v>216</v>
      </c>
      <c r="J719" s="21">
        <v>3.14</v>
      </c>
      <c r="K719" s="21">
        <v>95.45</v>
      </c>
      <c r="L719" s="21" t="s">
        <v>242</v>
      </c>
      <c r="M719" s="21">
        <v>1000</v>
      </c>
      <c r="N719" s="21">
        <v>1074</v>
      </c>
      <c r="O719" s="21">
        <v>57.49</v>
      </c>
      <c r="P719" s="21">
        <v>0.9</v>
      </c>
      <c r="Q719" s="21">
        <v>0.3</v>
      </c>
      <c r="R719" s="21">
        <v>0</v>
      </c>
      <c r="S719" s="21">
        <v>71</v>
      </c>
      <c r="T719" s="21">
        <v>0.8</v>
      </c>
      <c r="U719" s="21">
        <v>1323</v>
      </c>
      <c r="V719" s="21">
        <v>894</v>
      </c>
      <c r="W719" s="21">
        <v>684</v>
      </c>
      <c r="X719" s="21">
        <v>393</v>
      </c>
      <c r="Y719" s="21" t="s">
        <v>238</v>
      </c>
      <c r="Z719" s="21" t="s">
        <v>232</v>
      </c>
      <c r="AA719" s="21" t="s">
        <v>179</v>
      </c>
      <c r="AB719" s="21" t="s">
        <v>261</v>
      </c>
      <c r="AC719" s="21">
        <v>1.4884999999999999</v>
      </c>
      <c r="AD719" s="21">
        <v>186.78720000000001</v>
      </c>
      <c r="AE719" s="21">
        <v>134.97319999999999</v>
      </c>
      <c r="AF719" s="21">
        <v>632.50350000000003</v>
      </c>
      <c r="AG719" s="28">
        <v>33314.519999999997</v>
      </c>
      <c r="AH719" s="28">
        <v>227089.8</v>
      </c>
      <c r="AI719" s="21">
        <v>1945.5420999999999</v>
      </c>
      <c r="AJ719" s="28">
        <v>71279.94</v>
      </c>
      <c r="AK719" s="21" t="s">
        <v>305</v>
      </c>
      <c r="AL719" s="23">
        <v>142535</v>
      </c>
      <c r="AM719" s="23">
        <v>150804</v>
      </c>
      <c r="AN719" s="23">
        <v>15447737</v>
      </c>
      <c r="AO719" s="29">
        <v>24752</v>
      </c>
      <c r="AP719" s="21" t="s">
        <v>252</v>
      </c>
      <c r="AQ719" t="s">
        <v>1781</v>
      </c>
      <c r="AR719" s="21" t="s">
        <v>34</v>
      </c>
    </row>
    <row r="720" spans="1:44" ht="28.9" x14ac:dyDescent="0.5">
      <c r="A720" s="18">
        <v>44497</v>
      </c>
      <c r="B720" s="10">
        <v>21</v>
      </c>
      <c r="C720" s="9">
        <v>22679</v>
      </c>
      <c r="D720" s="10" t="s">
        <v>235</v>
      </c>
      <c r="E720" s="10"/>
      <c r="F720" s="10">
        <v>7.88</v>
      </c>
      <c r="G720" s="10"/>
      <c r="H720" s="19">
        <v>86</v>
      </c>
      <c r="I720" s="19" t="s">
        <v>237</v>
      </c>
      <c r="J720" s="19">
        <v>2.95</v>
      </c>
      <c r="K720" s="19">
        <v>76.19</v>
      </c>
      <c r="L720" s="19" t="s">
        <v>242</v>
      </c>
      <c r="M720" s="19">
        <v>1000</v>
      </c>
      <c r="N720" s="19">
        <v>1362</v>
      </c>
      <c r="O720" s="19">
        <v>60.22</v>
      </c>
      <c r="P720" s="19">
        <v>0.9</v>
      </c>
      <c r="Q720" s="19">
        <v>0.24</v>
      </c>
      <c r="R720" s="19">
        <v>0</v>
      </c>
      <c r="S720" s="19">
        <v>71</v>
      </c>
      <c r="T720" s="19">
        <v>0.74</v>
      </c>
      <c r="U720" s="19">
        <v>1309</v>
      </c>
      <c r="V720" s="19">
        <v>839</v>
      </c>
      <c r="W720" s="19">
        <v>652</v>
      </c>
      <c r="X720" s="19">
        <v>201</v>
      </c>
      <c r="Y720" s="19" t="s">
        <v>231</v>
      </c>
      <c r="Z720" s="19" t="s">
        <v>219</v>
      </c>
      <c r="AA720" s="19" t="s">
        <v>177</v>
      </c>
      <c r="AB720" s="19" t="s">
        <v>222</v>
      </c>
      <c r="AC720" s="19">
        <v>1.3247</v>
      </c>
      <c r="AD720" s="19">
        <v>345.87639999999999</v>
      </c>
      <c r="AE720" s="19">
        <v>113.5368</v>
      </c>
      <c r="AF720" s="19">
        <v>512.64750000000004</v>
      </c>
      <c r="AG720" s="26">
        <v>30315.47</v>
      </c>
      <c r="AH720" s="26">
        <v>275598.58</v>
      </c>
      <c r="AI720" s="19">
        <v>1770.6569</v>
      </c>
      <c r="AJ720" s="26">
        <v>79881.94</v>
      </c>
      <c r="AK720" s="19" t="s">
        <v>240</v>
      </c>
      <c r="AL720" s="22">
        <v>134291</v>
      </c>
      <c r="AM720" s="22">
        <v>150813</v>
      </c>
      <c r="AN720" s="22">
        <v>22660535</v>
      </c>
      <c r="AO720" s="27">
        <v>23025</v>
      </c>
      <c r="AP720" s="19" t="s">
        <v>224</v>
      </c>
      <c r="AQ720" t="s">
        <v>1796</v>
      </c>
      <c r="AR720" s="19" t="s">
        <v>30</v>
      </c>
    </row>
    <row r="721" spans="1:44" ht="28.9" x14ac:dyDescent="0.5">
      <c r="A721" s="20">
        <v>44497</v>
      </c>
      <c r="B721" s="13">
        <v>88</v>
      </c>
      <c r="C721" s="12">
        <v>21581</v>
      </c>
      <c r="D721" s="13" t="s">
        <v>249</v>
      </c>
      <c r="E721" s="13"/>
      <c r="F721" s="13">
        <v>14.22</v>
      </c>
      <c r="G721" s="13" t="s">
        <v>30</v>
      </c>
      <c r="H721" s="21">
        <v>40</v>
      </c>
      <c r="I721" s="21" t="s">
        <v>254</v>
      </c>
      <c r="J721" s="21">
        <v>6.62</v>
      </c>
      <c r="K721" s="21">
        <v>94.44</v>
      </c>
      <c r="L721" s="21" t="s">
        <v>242</v>
      </c>
      <c r="M721" s="21">
        <v>1000</v>
      </c>
      <c r="N721" s="21">
        <v>1248</v>
      </c>
      <c r="O721" s="21">
        <v>62.83</v>
      </c>
      <c r="P721" s="21">
        <v>0.9</v>
      </c>
      <c r="Q721" s="21">
        <v>0.27</v>
      </c>
      <c r="R721" s="21">
        <v>0</v>
      </c>
      <c r="S721" s="21">
        <v>63</v>
      </c>
      <c r="T721" s="21">
        <v>0.77</v>
      </c>
      <c r="U721" s="21">
        <v>1170</v>
      </c>
      <c r="V721" s="21">
        <v>873</v>
      </c>
      <c r="W721" s="21">
        <v>658</v>
      </c>
      <c r="X721" s="21">
        <v>218</v>
      </c>
      <c r="Y721" s="21" t="s">
        <v>218</v>
      </c>
      <c r="Z721" s="21" t="s">
        <v>232</v>
      </c>
      <c r="AA721" s="21" t="s">
        <v>179</v>
      </c>
      <c r="AB721" s="21" t="s">
        <v>261</v>
      </c>
      <c r="AC721" s="21">
        <v>0.85799999999999998</v>
      </c>
      <c r="AD721" s="21">
        <v>244.1275</v>
      </c>
      <c r="AE721" s="21">
        <v>161.41669999999999</v>
      </c>
      <c r="AF721" s="21">
        <v>461.6814</v>
      </c>
      <c r="AG721" s="28">
        <v>31593.73</v>
      </c>
      <c r="AH721" s="28">
        <v>120584.95</v>
      </c>
      <c r="AI721" s="21">
        <v>1130.3258000000001</v>
      </c>
      <c r="AJ721" s="28">
        <v>70627.56</v>
      </c>
      <c r="AK721" s="21" t="s">
        <v>247</v>
      </c>
      <c r="AL721" s="23">
        <v>105343</v>
      </c>
      <c r="AM721" s="23">
        <v>190820</v>
      </c>
      <c r="AN721" s="23">
        <v>21682038</v>
      </c>
      <c r="AO721" s="29">
        <v>16168</v>
      </c>
      <c r="AP721" s="21" t="s">
        <v>263</v>
      </c>
      <c r="AQ721" t="s">
        <v>1824</v>
      </c>
      <c r="AR721" s="21" t="s">
        <v>33</v>
      </c>
    </row>
    <row r="722" spans="1:44" ht="28.9" x14ac:dyDescent="0.5">
      <c r="A722" s="18">
        <v>44497</v>
      </c>
      <c r="B722" s="10">
        <v>35</v>
      </c>
      <c r="C722" s="9">
        <v>7579</v>
      </c>
      <c r="D722" s="10" t="s">
        <v>264</v>
      </c>
      <c r="E722" s="10"/>
      <c r="F722" s="10">
        <v>24.55</v>
      </c>
      <c r="G722" s="10" t="s">
        <v>30</v>
      </c>
      <c r="H722" s="19">
        <v>62</v>
      </c>
      <c r="I722" s="19" t="s">
        <v>237</v>
      </c>
      <c r="J722" s="19">
        <v>2.36</v>
      </c>
      <c r="K722" s="19">
        <v>92.65</v>
      </c>
      <c r="L722" s="19" t="s">
        <v>242</v>
      </c>
      <c r="M722" s="19">
        <v>1000</v>
      </c>
      <c r="N722" s="19">
        <v>818</v>
      </c>
      <c r="O722" s="19">
        <v>58.13</v>
      </c>
      <c r="P722" s="19">
        <v>0.9</v>
      </c>
      <c r="Q722" s="19">
        <v>0.21</v>
      </c>
      <c r="R722" s="19">
        <v>0</v>
      </c>
      <c r="S722" s="19">
        <v>61</v>
      </c>
      <c r="T722" s="19">
        <v>0.71</v>
      </c>
      <c r="U722" s="19">
        <v>1162</v>
      </c>
      <c r="V722" s="19">
        <v>806</v>
      </c>
      <c r="W722" s="19">
        <v>679</v>
      </c>
      <c r="X722" s="19">
        <v>206</v>
      </c>
      <c r="Y722" s="19" t="s">
        <v>218</v>
      </c>
      <c r="Z722" s="19" t="s">
        <v>219</v>
      </c>
      <c r="AA722" s="19" t="s">
        <v>178</v>
      </c>
      <c r="AB722" s="19" t="s">
        <v>261</v>
      </c>
      <c r="AC722" s="19">
        <v>1.1637</v>
      </c>
      <c r="AD722" s="19">
        <v>181.45169999999999</v>
      </c>
      <c r="AE722" s="19">
        <v>114.8403</v>
      </c>
      <c r="AF722" s="19">
        <v>419.85070000000002</v>
      </c>
      <c r="AG722" s="26">
        <v>34484.69</v>
      </c>
      <c r="AH722" s="26">
        <v>293540.06</v>
      </c>
      <c r="AI722" s="19">
        <v>2215.9582</v>
      </c>
      <c r="AJ722" s="26">
        <v>81264.259999999995</v>
      </c>
      <c r="AK722" s="19" t="s">
        <v>270</v>
      </c>
      <c r="AL722" s="22">
        <v>114350</v>
      </c>
      <c r="AM722" s="22">
        <v>190448</v>
      </c>
      <c r="AN722" s="22">
        <v>24285655</v>
      </c>
      <c r="AO722" s="27">
        <v>18750</v>
      </c>
      <c r="AP722" s="19" t="s">
        <v>241</v>
      </c>
      <c r="AQ722" t="s">
        <v>1777</v>
      </c>
      <c r="AR722" s="19" t="s">
        <v>98</v>
      </c>
    </row>
    <row r="723" spans="1:44" ht="28.9" x14ac:dyDescent="0.5">
      <c r="A723" s="20">
        <v>44498</v>
      </c>
      <c r="B723" s="13">
        <v>92</v>
      </c>
      <c r="C723" s="12">
        <v>21640</v>
      </c>
      <c r="D723" s="13" t="s">
        <v>215</v>
      </c>
      <c r="E723" s="13"/>
      <c r="F723" s="13">
        <v>10.45</v>
      </c>
      <c r="G723" s="13"/>
      <c r="H723" s="21">
        <v>16</v>
      </c>
      <c r="I723" s="21" t="s">
        <v>254</v>
      </c>
      <c r="J723" s="21">
        <v>3.75</v>
      </c>
      <c r="K723" s="21">
        <v>94.78</v>
      </c>
      <c r="L723" s="21" t="s">
        <v>217</v>
      </c>
      <c r="M723" s="21">
        <v>1000</v>
      </c>
      <c r="N723" s="21">
        <v>1161</v>
      </c>
      <c r="O723" s="21">
        <v>55.13</v>
      </c>
      <c r="P723" s="21">
        <v>0.9</v>
      </c>
      <c r="Q723" s="21">
        <v>0.25</v>
      </c>
      <c r="R723" s="21">
        <v>0</v>
      </c>
      <c r="S723" s="21">
        <v>63</v>
      </c>
      <c r="T723" s="21">
        <v>0.75</v>
      </c>
      <c r="U723" s="21">
        <v>1310</v>
      </c>
      <c r="V723" s="21">
        <v>858</v>
      </c>
      <c r="W723" s="21">
        <v>699</v>
      </c>
      <c r="X723" s="21">
        <v>357</v>
      </c>
      <c r="Y723" s="21" t="s">
        <v>231</v>
      </c>
      <c r="Z723" s="21" t="s">
        <v>219</v>
      </c>
      <c r="AA723" s="21" t="s">
        <v>177</v>
      </c>
      <c r="AB723" s="21" t="s">
        <v>40</v>
      </c>
      <c r="AC723" s="21">
        <v>1.4819</v>
      </c>
      <c r="AD723" s="21">
        <v>287.44479999999999</v>
      </c>
      <c r="AE723" s="21">
        <v>140.6191</v>
      </c>
      <c r="AF723" s="21">
        <v>400.7484</v>
      </c>
      <c r="AG723" s="28">
        <v>39386.620000000003</v>
      </c>
      <c r="AH723" s="28">
        <v>248161.25</v>
      </c>
      <c r="AI723" s="21">
        <v>2039.1265000000001</v>
      </c>
      <c r="AJ723" s="28">
        <v>85889.52</v>
      </c>
      <c r="AK723" s="21" t="s">
        <v>260</v>
      </c>
      <c r="AL723" s="23">
        <v>114253</v>
      </c>
      <c r="AM723" s="23">
        <v>211364</v>
      </c>
      <c r="AN723" s="23">
        <v>22930677</v>
      </c>
      <c r="AO723" s="29">
        <v>21724</v>
      </c>
      <c r="AP723" s="21" t="s">
        <v>224</v>
      </c>
      <c r="AQ723" t="s">
        <v>62</v>
      </c>
      <c r="AR723" s="21" t="s">
        <v>34</v>
      </c>
    </row>
    <row r="724" spans="1:44" ht="28.9" x14ac:dyDescent="0.5">
      <c r="A724" s="18">
        <v>44498</v>
      </c>
      <c r="B724" s="10">
        <v>51</v>
      </c>
      <c r="C724" s="9">
        <v>12562</v>
      </c>
      <c r="D724" s="10" t="s">
        <v>215</v>
      </c>
      <c r="E724" s="10"/>
      <c r="F724" s="10">
        <v>20.239999999999998</v>
      </c>
      <c r="G724" s="10" t="s">
        <v>34</v>
      </c>
      <c r="H724" s="19">
        <v>91</v>
      </c>
      <c r="I724" s="19" t="s">
        <v>254</v>
      </c>
      <c r="J724" s="19">
        <v>3.2</v>
      </c>
      <c r="K724" s="19">
        <v>70.599999999999994</v>
      </c>
      <c r="L724" s="19" t="s">
        <v>217</v>
      </c>
      <c r="M724" s="19">
        <v>1000</v>
      </c>
      <c r="N724" s="19">
        <v>1043</v>
      </c>
      <c r="O724" s="19">
        <v>54.05</v>
      </c>
      <c r="P724" s="19">
        <v>0.9</v>
      </c>
      <c r="Q724" s="19">
        <v>0.21</v>
      </c>
      <c r="R724" s="19">
        <v>0</v>
      </c>
      <c r="S724" s="19">
        <v>52</v>
      </c>
      <c r="T724" s="19">
        <v>0.71</v>
      </c>
      <c r="U724" s="19">
        <v>1012</v>
      </c>
      <c r="V724" s="19">
        <v>816</v>
      </c>
      <c r="W724" s="19">
        <v>661</v>
      </c>
      <c r="X724" s="19">
        <v>263</v>
      </c>
      <c r="Y724" s="19" t="s">
        <v>231</v>
      </c>
      <c r="Z724" s="19" t="s">
        <v>243</v>
      </c>
      <c r="AA724" s="19" t="s">
        <v>177</v>
      </c>
      <c r="AB724" s="19" t="s">
        <v>261</v>
      </c>
      <c r="AC724" s="19">
        <v>0.80500000000000005</v>
      </c>
      <c r="AD724" s="19">
        <v>475.56509999999997</v>
      </c>
      <c r="AE724" s="19">
        <v>187.85650000000001</v>
      </c>
      <c r="AF724" s="19">
        <v>364.31119999999999</v>
      </c>
      <c r="AG724" s="26">
        <v>37231.06</v>
      </c>
      <c r="AH724" s="26">
        <v>289572.53000000003</v>
      </c>
      <c r="AI724" s="19">
        <v>1161.2346</v>
      </c>
      <c r="AJ724" s="26">
        <v>89325.13</v>
      </c>
      <c r="AK724" s="19" t="s">
        <v>255</v>
      </c>
      <c r="AL724" s="22">
        <v>141483</v>
      </c>
      <c r="AM724" s="22">
        <v>152156</v>
      </c>
      <c r="AN724" s="22">
        <v>20894109</v>
      </c>
      <c r="AO724" s="27">
        <v>23282</v>
      </c>
      <c r="AP724" s="19" t="s">
        <v>245</v>
      </c>
      <c r="AQ724" t="s">
        <v>1799</v>
      </c>
      <c r="AR724" s="19" t="s">
        <v>43</v>
      </c>
    </row>
    <row r="725" spans="1:44" ht="28.9" x14ac:dyDescent="0.5">
      <c r="A725" s="20">
        <v>44498</v>
      </c>
      <c r="B725" s="13">
        <v>72</v>
      </c>
      <c r="C725" s="12">
        <v>12904</v>
      </c>
      <c r="D725" s="13" t="s">
        <v>249</v>
      </c>
      <c r="E725" s="13"/>
      <c r="F725" s="13">
        <v>8.33</v>
      </c>
      <c r="G725" s="13" t="s">
        <v>43</v>
      </c>
      <c r="H725" s="21">
        <v>39</v>
      </c>
      <c r="I725" s="21" t="s">
        <v>254</v>
      </c>
      <c r="J725" s="21">
        <v>3.13</v>
      </c>
      <c r="K725" s="21">
        <v>84.36</v>
      </c>
      <c r="L725" s="21" t="s">
        <v>242</v>
      </c>
      <c r="M725" s="21">
        <v>1000</v>
      </c>
      <c r="N725" s="21">
        <v>1217</v>
      </c>
      <c r="O725" s="21">
        <v>53.78</v>
      </c>
      <c r="P725" s="21">
        <v>0.9</v>
      </c>
      <c r="Q725" s="21">
        <v>0.28000000000000003</v>
      </c>
      <c r="R725" s="21">
        <v>0</v>
      </c>
      <c r="S725" s="21">
        <v>69</v>
      </c>
      <c r="T725" s="21">
        <v>0.78</v>
      </c>
      <c r="U725" s="21">
        <v>1808</v>
      </c>
      <c r="V725" s="21">
        <v>852</v>
      </c>
      <c r="W725" s="21">
        <v>620</v>
      </c>
      <c r="X725" s="21">
        <v>321</v>
      </c>
      <c r="Y725" s="21" t="s">
        <v>218</v>
      </c>
      <c r="Z725" s="21" t="s">
        <v>243</v>
      </c>
      <c r="AA725" s="21" t="s">
        <v>179</v>
      </c>
      <c r="AB725" s="21" t="s">
        <v>233</v>
      </c>
      <c r="AC725" s="21">
        <v>1.3531</v>
      </c>
      <c r="AD725" s="21">
        <v>211.16409999999999</v>
      </c>
      <c r="AE725" s="21">
        <v>188.40020000000001</v>
      </c>
      <c r="AF725" s="21">
        <v>392.57859999999999</v>
      </c>
      <c r="AG725" s="28">
        <v>29137.05</v>
      </c>
      <c r="AH725" s="28">
        <v>224389.33</v>
      </c>
      <c r="AI725" s="21">
        <v>1527.4384</v>
      </c>
      <c r="AJ725" s="28">
        <v>78611.960000000006</v>
      </c>
      <c r="AK725" s="21" t="s">
        <v>286</v>
      </c>
      <c r="AL725" s="23">
        <v>112442</v>
      </c>
      <c r="AM725" s="23">
        <v>232925</v>
      </c>
      <c r="AN725" s="23">
        <v>18826673</v>
      </c>
      <c r="AO725" s="29">
        <v>16221</v>
      </c>
      <c r="AP725" s="21" t="s">
        <v>263</v>
      </c>
      <c r="AQ725" t="s">
        <v>1853</v>
      </c>
      <c r="AR725" s="21" t="s">
        <v>53</v>
      </c>
    </row>
    <row r="726" spans="1:44" ht="28.9" x14ac:dyDescent="0.5">
      <c r="A726" s="18">
        <v>44498</v>
      </c>
      <c r="B726" s="10">
        <v>77</v>
      </c>
      <c r="C726" s="9">
        <v>22944</v>
      </c>
      <c r="D726" s="10" t="s">
        <v>215</v>
      </c>
      <c r="E726" s="10"/>
      <c r="F726" s="10">
        <v>20.18</v>
      </c>
      <c r="G726" s="10" t="s">
        <v>29</v>
      </c>
      <c r="H726" s="19">
        <v>21</v>
      </c>
      <c r="I726" s="19" t="s">
        <v>237</v>
      </c>
      <c r="J726" s="19">
        <v>3.19</v>
      </c>
      <c r="K726" s="19">
        <v>75.48</v>
      </c>
      <c r="L726" s="19" t="s">
        <v>217</v>
      </c>
      <c r="M726" s="19">
        <v>1000</v>
      </c>
      <c r="N726" s="19">
        <v>881</v>
      </c>
      <c r="O726" s="19">
        <v>66.069999999999993</v>
      </c>
      <c r="P726" s="19">
        <v>0.9</v>
      </c>
      <c r="Q726" s="19">
        <v>0.26</v>
      </c>
      <c r="R726" s="19">
        <v>0</v>
      </c>
      <c r="S726" s="19">
        <v>57</v>
      </c>
      <c r="T726" s="19">
        <v>0.76</v>
      </c>
      <c r="U726" s="19">
        <v>1429</v>
      </c>
      <c r="V726" s="19">
        <v>825</v>
      </c>
      <c r="W726" s="19">
        <v>663</v>
      </c>
      <c r="X726" s="19">
        <v>247</v>
      </c>
      <c r="Y726" s="19" t="s">
        <v>218</v>
      </c>
      <c r="Z726" s="19" t="s">
        <v>219</v>
      </c>
      <c r="AA726" s="19" t="s">
        <v>220</v>
      </c>
      <c r="AB726" s="19" t="s">
        <v>40</v>
      </c>
      <c r="AC726" s="19">
        <v>1.1417999999999999</v>
      </c>
      <c r="AD726" s="19">
        <v>167.48480000000001</v>
      </c>
      <c r="AE726" s="19">
        <v>170.3621</v>
      </c>
      <c r="AF726" s="19">
        <v>381.95330000000001</v>
      </c>
      <c r="AG726" s="26">
        <v>39731.99</v>
      </c>
      <c r="AH726" s="26">
        <v>138512.97</v>
      </c>
      <c r="AI726" s="19">
        <v>2127.2707</v>
      </c>
      <c r="AJ726" s="26">
        <v>72578.7</v>
      </c>
      <c r="AK726" s="19" t="s">
        <v>314</v>
      </c>
      <c r="AL726" s="22">
        <v>144110</v>
      </c>
      <c r="AM726" s="22">
        <v>219584</v>
      </c>
      <c r="AN726" s="22">
        <v>23251078</v>
      </c>
      <c r="AO726" s="27">
        <v>18695</v>
      </c>
      <c r="AP726" s="19" t="s">
        <v>252</v>
      </c>
      <c r="AQ726" t="s">
        <v>1775</v>
      </c>
      <c r="AR726" s="19" t="s">
        <v>30</v>
      </c>
    </row>
    <row r="727" spans="1:44" ht="28.9" x14ac:dyDescent="0.5">
      <c r="A727" s="20">
        <v>44498</v>
      </c>
      <c r="B727" s="13">
        <v>48</v>
      </c>
      <c r="C727" s="12">
        <v>16675</v>
      </c>
      <c r="D727" s="13" t="s">
        <v>227</v>
      </c>
      <c r="E727" s="13"/>
      <c r="F727" s="13">
        <v>5.58</v>
      </c>
      <c r="G727" s="13" t="s">
        <v>34</v>
      </c>
      <c r="H727" s="21">
        <v>70</v>
      </c>
      <c r="I727" s="21" t="s">
        <v>229</v>
      </c>
      <c r="J727" s="21">
        <v>9.49</v>
      </c>
      <c r="K727" s="21">
        <v>97.51</v>
      </c>
      <c r="L727" s="21" t="s">
        <v>217</v>
      </c>
      <c r="M727" s="21">
        <v>1000</v>
      </c>
      <c r="N727" s="21">
        <v>1060</v>
      </c>
      <c r="O727" s="21">
        <v>67.61</v>
      </c>
      <c r="P727" s="21">
        <v>0.9</v>
      </c>
      <c r="Q727" s="21">
        <v>0.23</v>
      </c>
      <c r="R727" s="21">
        <v>0</v>
      </c>
      <c r="S727" s="21">
        <v>61</v>
      </c>
      <c r="T727" s="21">
        <v>0.73</v>
      </c>
      <c r="U727" s="21">
        <v>1015</v>
      </c>
      <c r="V727" s="21">
        <v>853</v>
      </c>
      <c r="W727" s="21">
        <v>626</v>
      </c>
      <c r="X727" s="21">
        <v>276</v>
      </c>
      <c r="Y727" s="21" t="s">
        <v>218</v>
      </c>
      <c r="Z727" s="21" t="s">
        <v>243</v>
      </c>
      <c r="AA727" s="21" t="s">
        <v>220</v>
      </c>
      <c r="AB727" s="21" t="s">
        <v>222</v>
      </c>
      <c r="AC727" s="21">
        <v>1.6375</v>
      </c>
      <c r="AD727" s="21">
        <v>343.24169999999998</v>
      </c>
      <c r="AE727" s="21">
        <v>190.84399999999999</v>
      </c>
      <c r="AF727" s="21">
        <v>413.21069999999997</v>
      </c>
      <c r="AG727" s="28">
        <v>21663.68</v>
      </c>
      <c r="AH727" s="28">
        <v>44510.77</v>
      </c>
      <c r="AI727" s="21">
        <v>2362.85</v>
      </c>
      <c r="AJ727" s="28">
        <v>89570.04</v>
      </c>
      <c r="AK727" s="21" t="s">
        <v>251</v>
      </c>
      <c r="AL727" s="23">
        <v>127733</v>
      </c>
      <c r="AM727" s="23">
        <v>168325</v>
      </c>
      <c r="AN727" s="23">
        <v>17140303</v>
      </c>
      <c r="AO727" s="29">
        <v>23441</v>
      </c>
      <c r="AP727" s="21" t="s">
        <v>224</v>
      </c>
      <c r="AQ727" t="s">
        <v>559</v>
      </c>
      <c r="AR727" s="21" t="s">
        <v>79</v>
      </c>
    </row>
    <row r="728" spans="1:44" ht="28.9" x14ac:dyDescent="0.5">
      <c r="A728" s="18">
        <v>44499</v>
      </c>
      <c r="B728" s="10">
        <v>9</v>
      </c>
      <c r="C728" s="9">
        <v>39650</v>
      </c>
      <c r="D728" s="10" t="s">
        <v>249</v>
      </c>
      <c r="E728" s="10"/>
      <c r="F728" s="10">
        <v>13.31</v>
      </c>
      <c r="G728" s="10"/>
      <c r="H728" s="19">
        <v>66</v>
      </c>
      <c r="I728" s="19" t="s">
        <v>229</v>
      </c>
      <c r="J728" s="19">
        <v>2.7</v>
      </c>
      <c r="K728" s="19">
        <v>75.94</v>
      </c>
      <c r="L728" s="19" t="s">
        <v>217</v>
      </c>
      <c r="M728" s="19">
        <v>1000</v>
      </c>
      <c r="N728" s="19">
        <v>997</v>
      </c>
      <c r="O728" s="19">
        <v>64.58</v>
      </c>
      <c r="P728" s="19">
        <v>0.9</v>
      </c>
      <c r="Q728" s="19">
        <v>0.25</v>
      </c>
      <c r="R728" s="19">
        <v>0</v>
      </c>
      <c r="S728" s="19">
        <v>68</v>
      </c>
      <c r="T728" s="19">
        <v>0.75</v>
      </c>
      <c r="U728" s="19">
        <v>1300</v>
      </c>
      <c r="V728" s="19">
        <v>871</v>
      </c>
      <c r="W728" s="19">
        <v>695</v>
      </c>
      <c r="X728" s="19">
        <v>299</v>
      </c>
      <c r="Y728" s="19" t="s">
        <v>231</v>
      </c>
      <c r="Z728" s="19" t="s">
        <v>219</v>
      </c>
      <c r="AA728" s="19" t="s">
        <v>220</v>
      </c>
      <c r="AB728" s="19" t="s">
        <v>239</v>
      </c>
      <c r="AC728" s="19">
        <v>1.3887</v>
      </c>
      <c r="AD728" s="19">
        <v>205.65809999999999</v>
      </c>
      <c r="AE728" s="19">
        <v>168.8587</v>
      </c>
      <c r="AF728" s="19">
        <v>596.54049999999995</v>
      </c>
      <c r="AG728" s="26">
        <v>31087.02</v>
      </c>
      <c r="AH728" s="26">
        <v>167278.74</v>
      </c>
      <c r="AI728" s="19">
        <v>2751.0518000000002</v>
      </c>
      <c r="AJ728" s="26">
        <v>76468.320000000007</v>
      </c>
      <c r="AK728" s="19" t="s">
        <v>260</v>
      </c>
      <c r="AL728" s="22">
        <v>122167</v>
      </c>
      <c r="AM728" s="22">
        <v>217638</v>
      </c>
      <c r="AN728" s="22">
        <v>20461252</v>
      </c>
      <c r="AO728" s="27">
        <v>20972</v>
      </c>
      <c r="AP728" s="19" t="s">
        <v>263</v>
      </c>
      <c r="AQ728" t="s">
        <v>559</v>
      </c>
      <c r="AR728" s="19" t="s">
        <v>41</v>
      </c>
    </row>
    <row r="729" spans="1:44" ht="28.9" x14ac:dyDescent="0.5">
      <c r="A729" s="20">
        <v>44500</v>
      </c>
      <c r="B729" s="13">
        <v>53</v>
      </c>
      <c r="C729" s="12">
        <v>5717</v>
      </c>
      <c r="D729" s="13" t="s">
        <v>277</v>
      </c>
      <c r="E729" s="13"/>
      <c r="F729" s="13">
        <v>28.49</v>
      </c>
      <c r="G729" s="13" t="s">
        <v>43</v>
      </c>
      <c r="H729" s="21">
        <v>97</v>
      </c>
      <c r="I729" s="21" t="s">
        <v>237</v>
      </c>
      <c r="J729" s="21">
        <v>4.88</v>
      </c>
      <c r="K729" s="21">
        <v>77.900000000000006</v>
      </c>
      <c r="L729" s="21" t="s">
        <v>217</v>
      </c>
      <c r="M729" s="21">
        <v>1000</v>
      </c>
      <c r="N729" s="21">
        <v>1481</v>
      </c>
      <c r="O729" s="21">
        <v>52.48</v>
      </c>
      <c r="P729" s="21">
        <v>0.9</v>
      </c>
      <c r="Q729" s="21">
        <v>0.23</v>
      </c>
      <c r="R729" s="21">
        <v>0</v>
      </c>
      <c r="S729" s="21">
        <v>61</v>
      </c>
      <c r="T729" s="21">
        <v>0.73</v>
      </c>
      <c r="U729" s="21">
        <v>1484</v>
      </c>
      <c r="V729" s="21">
        <v>822</v>
      </c>
      <c r="W729" s="21">
        <v>624</v>
      </c>
      <c r="X729" s="21">
        <v>374</v>
      </c>
      <c r="Y729" s="21" t="s">
        <v>218</v>
      </c>
      <c r="Z729" s="21" t="s">
        <v>243</v>
      </c>
      <c r="AA729" s="21" t="s">
        <v>179</v>
      </c>
      <c r="AB729" s="21" t="s">
        <v>222</v>
      </c>
      <c r="AC729" s="21">
        <v>0.96009999999999995</v>
      </c>
      <c r="AD729" s="21">
        <v>489.0677</v>
      </c>
      <c r="AE729" s="21">
        <v>157.95060000000001</v>
      </c>
      <c r="AF729" s="21">
        <v>699.50260000000003</v>
      </c>
      <c r="AG729" s="23">
        <v>217362</v>
      </c>
      <c r="AH729" s="28">
        <v>135956.23000000001</v>
      </c>
      <c r="AI729" s="21">
        <v>1191.2309</v>
      </c>
      <c r="AJ729" s="28">
        <v>72311.91</v>
      </c>
      <c r="AK729" s="21" t="s">
        <v>347</v>
      </c>
      <c r="AL729" s="23">
        <v>121872</v>
      </c>
      <c r="AM729" s="23">
        <v>172337</v>
      </c>
      <c r="AN729" s="23">
        <v>247613</v>
      </c>
      <c r="AO729" s="29">
        <v>20216</v>
      </c>
      <c r="AP729" s="21" t="s">
        <v>245</v>
      </c>
      <c r="AQ729" t="s">
        <v>1805</v>
      </c>
      <c r="AR729" s="21" t="s">
        <v>34</v>
      </c>
    </row>
    <row r="730" spans="1:44" ht="28.9" x14ac:dyDescent="0.5">
      <c r="A730" s="18">
        <v>44500</v>
      </c>
      <c r="B730" s="10">
        <v>96</v>
      </c>
      <c r="C730" s="9">
        <v>6306</v>
      </c>
      <c r="D730" s="10" t="s">
        <v>249</v>
      </c>
      <c r="E730" s="10"/>
      <c r="F730" s="10">
        <v>12.45</v>
      </c>
      <c r="G730" s="10"/>
      <c r="H730" s="19">
        <v>85</v>
      </c>
      <c r="I730" s="19" t="s">
        <v>237</v>
      </c>
      <c r="J730" s="19">
        <v>2.48</v>
      </c>
      <c r="K730" s="19">
        <v>87.46</v>
      </c>
      <c r="L730" s="19" t="s">
        <v>242</v>
      </c>
      <c r="M730" s="19">
        <v>1000</v>
      </c>
      <c r="N730" s="19">
        <v>896</v>
      </c>
      <c r="O730" s="19">
        <v>55.45</v>
      </c>
      <c r="P730" s="19">
        <v>0.9</v>
      </c>
      <c r="Q730" s="19">
        <v>0.24</v>
      </c>
      <c r="R730" s="19">
        <v>0</v>
      </c>
      <c r="S730" s="19">
        <v>63</v>
      </c>
      <c r="T730" s="19">
        <v>0.74</v>
      </c>
      <c r="U730" s="19">
        <v>1558</v>
      </c>
      <c r="V730" s="19">
        <v>856</v>
      </c>
      <c r="W730" s="19">
        <v>643</v>
      </c>
      <c r="X730" s="19">
        <v>368</v>
      </c>
      <c r="Y730" s="19" t="s">
        <v>238</v>
      </c>
      <c r="Z730" s="19" t="s">
        <v>219</v>
      </c>
      <c r="AA730" s="19" t="s">
        <v>178</v>
      </c>
      <c r="AB730" s="19" t="s">
        <v>40</v>
      </c>
      <c r="AC730" s="19">
        <v>1.1900999999999999</v>
      </c>
      <c r="AD730" s="19">
        <v>405.11279999999999</v>
      </c>
      <c r="AE730" s="19">
        <v>118.2914</v>
      </c>
      <c r="AF730" s="19">
        <v>697.60140000000001</v>
      </c>
      <c r="AG730" s="26">
        <v>29760.98</v>
      </c>
      <c r="AH730" s="26">
        <v>253591.79</v>
      </c>
      <c r="AI730" s="19">
        <v>1965.2156</v>
      </c>
      <c r="AJ730" s="26">
        <v>76259.06</v>
      </c>
      <c r="AK730" s="19" t="s">
        <v>297</v>
      </c>
      <c r="AL730" s="22">
        <v>116062</v>
      </c>
      <c r="AM730" s="22">
        <v>210263</v>
      </c>
      <c r="AN730" s="22">
        <v>24528175</v>
      </c>
      <c r="AO730" s="27">
        <v>21394</v>
      </c>
      <c r="AP730" s="19" t="s">
        <v>252</v>
      </c>
      <c r="AQ730" t="s">
        <v>1771</v>
      </c>
      <c r="AR730" s="19" t="s">
        <v>34</v>
      </c>
    </row>
    <row r="731" spans="1:44" ht="28.9" x14ac:dyDescent="0.5">
      <c r="A731" s="20">
        <v>44501</v>
      </c>
      <c r="B731" s="13">
        <v>48</v>
      </c>
      <c r="C731" s="12">
        <v>25117</v>
      </c>
      <c r="D731" s="13" t="s">
        <v>215</v>
      </c>
      <c r="E731" s="13"/>
      <c r="F731" s="13">
        <v>9.33</v>
      </c>
      <c r="G731" s="13" t="s">
        <v>34</v>
      </c>
      <c r="H731" s="21">
        <v>85</v>
      </c>
      <c r="I731" s="21" t="s">
        <v>216</v>
      </c>
      <c r="J731" s="21">
        <v>8.57</v>
      </c>
      <c r="K731" s="21">
        <v>73.400000000000006</v>
      </c>
      <c r="L731" s="21" t="s">
        <v>217</v>
      </c>
      <c r="M731" s="21">
        <v>1000</v>
      </c>
      <c r="N731" s="21">
        <v>1138</v>
      </c>
      <c r="O731" s="21">
        <v>53.09</v>
      </c>
      <c r="P731" s="21">
        <v>0.9</v>
      </c>
      <c r="Q731" s="21">
        <v>0.3</v>
      </c>
      <c r="R731" s="21">
        <v>0</v>
      </c>
      <c r="S731" s="21">
        <v>72</v>
      </c>
      <c r="T731" s="21">
        <v>0.8</v>
      </c>
      <c r="U731" s="21">
        <v>1997</v>
      </c>
      <c r="V731" s="21">
        <v>802</v>
      </c>
      <c r="W731" s="21">
        <v>642</v>
      </c>
      <c r="X731" s="21">
        <v>277</v>
      </c>
      <c r="Y731" s="21" t="s">
        <v>238</v>
      </c>
      <c r="Z731" s="21" t="s">
        <v>243</v>
      </c>
      <c r="AA731" s="21" t="s">
        <v>177</v>
      </c>
      <c r="AB731" s="21" t="s">
        <v>40</v>
      </c>
      <c r="AC731" s="21">
        <v>1.4281999999999999</v>
      </c>
      <c r="AD731" s="21">
        <v>152.3048</v>
      </c>
      <c r="AE731" s="21">
        <v>137.85679999999999</v>
      </c>
      <c r="AF731" s="21">
        <v>538.76639999999998</v>
      </c>
      <c r="AG731" s="23">
        <v>248161</v>
      </c>
      <c r="AH731" s="28">
        <v>75575.19</v>
      </c>
      <c r="AI731" s="21">
        <v>2250.7846</v>
      </c>
      <c r="AJ731" s="28">
        <v>87557.71</v>
      </c>
      <c r="AK731" s="21" t="s">
        <v>312</v>
      </c>
      <c r="AL731" s="23">
        <v>142231</v>
      </c>
      <c r="AM731" s="23">
        <v>213909</v>
      </c>
      <c r="AN731" s="23">
        <v>23231873</v>
      </c>
      <c r="AO731" s="29">
        <v>16371</v>
      </c>
      <c r="AP731" s="21" t="s">
        <v>241</v>
      </c>
      <c r="AQ731" t="s">
        <v>1876</v>
      </c>
      <c r="AR731" s="21" t="s">
        <v>34</v>
      </c>
    </row>
    <row r="732" spans="1:44" ht="28.9" x14ac:dyDescent="0.5">
      <c r="A732" s="18">
        <v>44501</v>
      </c>
      <c r="B732" s="10">
        <v>76</v>
      </c>
      <c r="C732" s="9">
        <v>39764</v>
      </c>
      <c r="D732" s="10" t="s">
        <v>227</v>
      </c>
      <c r="E732" s="10" t="s">
        <v>463</v>
      </c>
      <c r="F732" s="10">
        <v>12.41</v>
      </c>
      <c r="G732" s="10"/>
      <c r="H732" s="19">
        <v>37</v>
      </c>
      <c r="I732" s="19" t="s">
        <v>229</v>
      </c>
      <c r="J732" s="19">
        <v>6.94</v>
      </c>
      <c r="K732" s="19">
        <v>86.55</v>
      </c>
      <c r="L732" s="19" t="s">
        <v>230</v>
      </c>
      <c r="M732" s="19">
        <v>1000</v>
      </c>
      <c r="N732" s="19">
        <v>893</v>
      </c>
      <c r="O732" s="19">
        <v>52.74</v>
      </c>
      <c r="P732" s="19">
        <v>0.9</v>
      </c>
      <c r="Q732" s="19">
        <v>0.23</v>
      </c>
      <c r="R732" s="19">
        <v>0</v>
      </c>
      <c r="S732" s="19">
        <v>58</v>
      </c>
      <c r="T732" s="19">
        <v>0.73</v>
      </c>
      <c r="U732" s="19">
        <v>1839</v>
      </c>
      <c r="V732" s="19">
        <v>881</v>
      </c>
      <c r="W732" s="19">
        <v>699</v>
      </c>
      <c r="X732" s="19">
        <v>229</v>
      </c>
      <c r="Y732" s="19" t="s">
        <v>238</v>
      </c>
      <c r="Z732" s="19" t="s">
        <v>219</v>
      </c>
      <c r="AA732" s="19" t="s">
        <v>177</v>
      </c>
      <c r="AB732" s="19" t="s">
        <v>233</v>
      </c>
      <c r="AC732" s="19">
        <v>1.0072000000000001</v>
      </c>
      <c r="AD732" s="19">
        <v>375.70119999999997</v>
      </c>
      <c r="AE732" s="19">
        <v>136.75299999999999</v>
      </c>
      <c r="AF732" s="19">
        <v>433.33429999999998</v>
      </c>
      <c r="AG732" s="26">
        <v>29831.25</v>
      </c>
      <c r="AH732" s="26">
        <v>268333.90999999997</v>
      </c>
      <c r="AI732" s="19">
        <v>2366.1293000000001</v>
      </c>
      <c r="AJ732" s="26">
        <v>87013.65</v>
      </c>
      <c r="AK732" s="19" t="s">
        <v>234</v>
      </c>
      <c r="AL732" s="22">
        <v>118149</v>
      </c>
      <c r="AM732" s="22">
        <v>249325</v>
      </c>
      <c r="AN732" s="22">
        <v>21376450</v>
      </c>
      <c r="AO732" s="27">
        <v>15927</v>
      </c>
      <c r="AP732" s="19" t="s">
        <v>245</v>
      </c>
      <c r="AQ732" t="s">
        <v>1807</v>
      </c>
      <c r="AR732" s="19" t="s">
        <v>109</v>
      </c>
    </row>
    <row r="733" spans="1:44" ht="28.9" x14ac:dyDescent="0.5">
      <c r="A733" s="20">
        <v>44502</v>
      </c>
      <c r="B733" s="13">
        <v>89</v>
      </c>
      <c r="C733" s="12">
        <v>26934</v>
      </c>
      <c r="D733" s="13" t="s">
        <v>277</v>
      </c>
      <c r="E733" s="13"/>
      <c r="F733" s="13">
        <v>1.97</v>
      </c>
      <c r="G733" s="13" t="s">
        <v>34</v>
      </c>
      <c r="H733" s="21">
        <v>92</v>
      </c>
      <c r="I733" s="21" t="s">
        <v>254</v>
      </c>
      <c r="J733" s="21">
        <v>2.63</v>
      </c>
      <c r="K733" s="21">
        <v>97.55</v>
      </c>
      <c r="L733" s="21" t="s">
        <v>242</v>
      </c>
      <c r="M733" s="21">
        <v>1000</v>
      </c>
      <c r="N733" s="21">
        <v>1107</v>
      </c>
      <c r="O733" s="21">
        <v>67.98</v>
      </c>
      <c r="P733" s="21">
        <v>0.9</v>
      </c>
      <c r="Q733" s="21">
        <v>0.21</v>
      </c>
      <c r="R733" s="21">
        <v>0</v>
      </c>
      <c r="S733" s="21">
        <v>65</v>
      </c>
      <c r="T733" s="21">
        <v>0.71</v>
      </c>
      <c r="U733" s="21">
        <v>1140</v>
      </c>
      <c r="V733" s="21">
        <v>802</v>
      </c>
      <c r="W733" s="21">
        <v>675</v>
      </c>
      <c r="X733" s="21">
        <v>207</v>
      </c>
      <c r="Y733" s="21" t="s">
        <v>231</v>
      </c>
      <c r="Z733" s="21" t="s">
        <v>232</v>
      </c>
      <c r="AA733" s="21" t="s">
        <v>178</v>
      </c>
      <c r="AB733" s="21" t="s">
        <v>222</v>
      </c>
      <c r="AC733" s="21">
        <v>1.5603</v>
      </c>
      <c r="AD733" s="21">
        <v>316.41730000000001</v>
      </c>
      <c r="AE733" s="21">
        <v>198.79810000000001</v>
      </c>
      <c r="AF733" s="21">
        <v>481.1859</v>
      </c>
      <c r="AG733" s="28">
        <v>39942.6</v>
      </c>
      <c r="AH733" s="28">
        <v>185474.38</v>
      </c>
      <c r="AI733" s="21">
        <v>1849.1579999999999</v>
      </c>
      <c r="AJ733" s="28">
        <v>81075.77</v>
      </c>
      <c r="AK733" s="21" t="s">
        <v>286</v>
      </c>
      <c r="AL733" s="23">
        <v>147744</v>
      </c>
      <c r="AM733" s="23">
        <v>167934</v>
      </c>
      <c r="AN733" s="23">
        <v>22616028</v>
      </c>
      <c r="AO733" s="29">
        <v>22796</v>
      </c>
      <c r="AP733" s="21" t="s">
        <v>245</v>
      </c>
      <c r="AQ733" t="s">
        <v>1828</v>
      </c>
      <c r="AR733" s="21" t="s">
        <v>34</v>
      </c>
    </row>
    <row r="734" spans="1:44" ht="28.9" x14ac:dyDescent="0.5">
      <c r="A734" s="18">
        <v>44502</v>
      </c>
      <c r="B734" s="10">
        <v>45</v>
      </c>
      <c r="C734" s="9">
        <v>27002</v>
      </c>
      <c r="D734" s="10" t="s">
        <v>227</v>
      </c>
      <c r="E734" s="10"/>
      <c r="F734" s="10">
        <v>21.27</v>
      </c>
      <c r="G734" s="10"/>
      <c r="H734" s="19">
        <v>14</v>
      </c>
      <c r="I734" s="19" t="s">
        <v>237</v>
      </c>
      <c r="J734" s="19">
        <v>2.5099999999999998</v>
      </c>
      <c r="K734" s="19">
        <v>64.180000000000007</v>
      </c>
      <c r="L734" s="19" t="s">
        <v>230</v>
      </c>
      <c r="M734" s="19">
        <v>1000</v>
      </c>
      <c r="N734" s="19">
        <v>1051</v>
      </c>
      <c r="O734" s="19">
        <v>56.38</v>
      </c>
      <c r="P734" s="19">
        <v>0.9</v>
      </c>
      <c r="Q734" s="19">
        <v>0.23</v>
      </c>
      <c r="R734" s="19">
        <v>0</v>
      </c>
      <c r="S734" s="19">
        <v>75</v>
      </c>
      <c r="T734" s="19">
        <v>0.73</v>
      </c>
      <c r="U734" s="19">
        <v>1570</v>
      </c>
      <c r="V734" s="19">
        <v>862</v>
      </c>
      <c r="W734" s="19">
        <v>663</v>
      </c>
      <c r="X734" s="19">
        <v>287</v>
      </c>
      <c r="Y734" s="19" t="s">
        <v>231</v>
      </c>
      <c r="Z734" s="19" t="s">
        <v>219</v>
      </c>
      <c r="AA734" s="19" t="s">
        <v>177</v>
      </c>
      <c r="AB734" s="19" t="s">
        <v>222</v>
      </c>
      <c r="AC734" s="19">
        <v>1.2581</v>
      </c>
      <c r="AD734" s="19">
        <v>161.72739999999999</v>
      </c>
      <c r="AE734" s="19">
        <v>188.21619999999999</v>
      </c>
      <c r="AF734" s="19">
        <v>662.73199999999997</v>
      </c>
      <c r="AG734" s="26">
        <v>33230.129999999997</v>
      </c>
      <c r="AH734" s="26">
        <v>137223.57999999999</v>
      </c>
      <c r="AI734" s="19">
        <v>1253.0972999999999</v>
      </c>
      <c r="AJ734" s="26">
        <v>74008.08</v>
      </c>
      <c r="AK734" s="19" t="s">
        <v>291</v>
      </c>
      <c r="AL734" s="22">
        <v>130831</v>
      </c>
      <c r="AM734" s="22">
        <v>168474</v>
      </c>
      <c r="AN734" s="22">
        <v>22541535</v>
      </c>
      <c r="AO734" s="27">
        <v>19191</v>
      </c>
      <c r="AP734" s="19" t="s">
        <v>245</v>
      </c>
      <c r="AQ734" t="s">
        <v>1771</v>
      </c>
      <c r="AR734" s="19" t="s">
        <v>53</v>
      </c>
    </row>
    <row r="735" spans="1:44" ht="28.9" x14ac:dyDescent="0.5">
      <c r="A735" s="20">
        <v>44502</v>
      </c>
      <c r="B735" s="13">
        <v>94</v>
      </c>
      <c r="C735" s="12">
        <v>37599</v>
      </c>
      <c r="D735" s="13" t="s">
        <v>235</v>
      </c>
      <c r="E735" s="13"/>
      <c r="F735" s="13">
        <v>24.48</v>
      </c>
      <c r="G735" s="13" t="s">
        <v>30</v>
      </c>
      <c r="H735" s="21">
        <v>75</v>
      </c>
      <c r="I735" s="21" t="s">
        <v>229</v>
      </c>
      <c r="J735" s="21">
        <v>6.83</v>
      </c>
      <c r="K735" s="21">
        <v>98.87</v>
      </c>
      <c r="L735" s="21" t="s">
        <v>217</v>
      </c>
      <c r="M735" s="21">
        <v>1000</v>
      </c>
      <c r="N735" s="21">
        <v>909</v>
      </c>
      <c r="O735" s="21">
        <v>51.49</v>
      </c>
      <c r="P735" s="21">
        <v>0.9</v>
      </c>
      <c r="Q735" s="21">
        <v>0.24</v>
      </c>
      <c r="R735" s="21">
        <v>0</v>
      </c>
      <c r="S735" s="21">
        <v>70</v>
      </c>
      <c r="T735" s="21">
        <v>0.74</v>
      </c>
      <c r="U735" s="21">
        <v>1591</v>
      </c>
      <c r="V735" s="21">
        <v>897</v>
      </c>
      <c r="W735" s="21">
        <v>672</v>
      </c>
      <c r="X735" s="21">
        <v>306</v>
      </c>
      <c r="Y735" s="21" t="s">
        <v>218</v>
      </c>
      <c r="Z735" s="21" t="s">
        <v>219</v>
      </c>
      <c r="AA735" s="21" t="s">
        <v>220</v>
      </c>
      <c r="AB735" s="21" t="s">
        <v>233</v>
      </c>
      <c r="AC735" s="21">
        <v>1.1076999999999999</v>
      </c>
      <c r="AD735" s="21">
        <v>198.21680000000001</v>
      </c>
      <c r="AE735" s="21">
        <v>173.5994</v>
      </c>
      <c r="AF735" s="21">
        <v>410.79259999999999</v>
      </c>
      <c r="AG735" s="28">
        <v>39615.870000000003</v>
      </c>
      <c r="AH735" s="28">
        <v>59266.66</v>
      </c>
      <c r="AI735" s="21">
        <v>1211.7009</v>
      </c>
      <c r="AJ735" s="28">
        <v>74329.86</v>
      </c>
      <c r="AK735" s="21" t="s">
        <v>303</v>
      </c>
      <c r="AL735" s="23">
        <v>130339</v>
      </c>
      <c r="AM735" s="23">
        <v>162073</v>
      </c>
      <c r="AN735" s="23">
        <v>16054347</v>
      </c>
      <c r="AO735" s="29">
        <v>15671</v>
      </c>
      <c r="AP735" s="21" t="s">
        <v>241</v>
      </c>
      <c r="AQ735" t="s">
        <v>1796</v>
      </c>
      <c r="AR735" s="21" t="s">
        <v>132</v>
      </c>
    </row>
    <row r="736" spans="1:44" ht="28.9" x14ac:dyDescent="0.5">
      <c r="A736" s="18">
        <v>44502</v>
      </c>
      <c r="B736" s="10">
        <v>34</v>
      </c>
      <c r="C736" s="9">
        <v>19764</v>
      </c>
      <c r="D736" s="10" t="s">
        <v>264</v>
      </c>
      <c r="E736" s="10"/>
      <c r="F736" s="10">
        <v>11.42</v>
      </c>
      <c r="G736" s="10" t="s">
        <v>34</v>
      </c>
      <c r="H736" s="19">
        <v>65</v>
      </c>
      <c r="I736" s="19" t="s">
        <v>216</v>
      </c>
      <c r="J736" s="19">
        <v>9.67</v>
      </c>
      <c r="K736" s="19">
        <v>79.64</v>
      </c>
      <c r="L736" s="19" t="s">
        <v>230</v>
      </c>
      <c r="M736" s="19">
        <v>1000</v>
      </c>
      <c r="N736" s="19">
        <v>1391</v>
      </c>
      <c r="O736" s="19">
        <v>66.42</v>
      </c>
      <c r="P736" s="19">
        <v>0.9</v>
      </c>
      <c r="Q736" s="19">
        <v>0.3</v>
      </c>
      <c r="R736" s="19">
        <v>0</v>
      </c>
      <c r="S736" s="19">
        <v>50</v>
      </c>
      <c r="T736" s="19">
        <v>0.8</v>
      </c>
      <c r="U736" s="19">
        <v>1411</v>
      </c>
      <c r="V736" s="19">
        <v>834</v>
      </c>
      <c r="W736" s="19">
        <v>665</v>
      </c>
      <c r="X736" s="19">
        <v>236</v>
      </c>
      <c r="Y736" s="19" t="s">
        <v>238</v>
      </c>
      <c r="Z736" s="19" t="s">
        <v>219</v>
      </c>
      <c r="AA736" s="19" t="s">
        <v>178</v>
      </c>
      <c r="AB736" s="19" t="s">
        <v>40</v>
      </c>
      <c r="AC736" s="19">
        <v>1.0206999999999999</v>
      </c>
      <c r="AD736" s="19">
        <v>290.77</v>
      </c>
      <c r="AE736" s="19">
        <v>164.69040000000001</v>
      </c>
      <c r="AF736" s="19">
        <v>664.1454</v>
      </c>
      <c r="AG736" s="22">
        <v>247820</v>
      </c>
      <c r="AH736" s="26">
        <v>274495.03000000003</v>
      </c>
      <c r="AI736" s="19">
        <v>1874.5572</v>
      </c>
      <c r="AJ736" s="26">
        <v>82871.83</v>
      </c>
      <c r="AK736" s="19" t="s">
        <v>272</v>
      </c>
      <c r="AL736" s="22">
        <v>133050</v>
      </c>
      <c r="AM736" s="22">
        <v>247365</v>
      </c>
      <c r="AN736" s="22">
        <v>24295075</v>
      </c>
      <c r="AO736" s="27">
        <v>21409</v>
      </c>
      <c r="AP736" s="19" t="s">
        <v>245</v>
      </c>
      <c r="AQ736" t="s">
        <v>1807</v>
      </c>
      <c r="AR736" s="19" t="s">
        <v>34</v>
      </c>
    </row>
    <row r="737" spans="1:44" ht="28.9" x14ac:dyDescent="0.5">
      <c r="A737" s="20">
        <v>44502</v>
      </c>
      <c r="B737" s="13">
        <v>9</v>
      </c>
      <c r="C737" s="12">
        <v>26459</v>
      </c>
      <c r="D737" s="13" t="s">
        <v>215</v>
      </c>
      <c r="E737" s="13" t="s">
        <v>464</v>
      </c>
      <c r="F737" s="13">
        <v>4.49</v>
      </c>
      <c r="G737" s="13" t="s">
        <v>34</v>
      </c>
      <c r="H737" s="21">
        <v>1</v>
      </c>
      <c r="I737" s="21" t="s">
        <v>229</v>
      </c>
      <c r="J737" s="21">
        <v>7.78</v>
      </c>
      <c r="K737" s="21">
        <v>68.150000000000006</v>
      </c>
      <c r="L737" s="21" t="s">
        <v>217</v>
      </c>
      <c r="M737" s="21">
        <v>1000</v>
      </c>
      <c r="N737" s="21">
        <v>1366</v>
      </c>
      <c r="O737" s="21">
        <v>68.03</v>
      </c>
      <c r="P737" s="21">
        <v>0.9</v>
      </c>
      <c r="Q737" s="21">
        <v>0.22</v>
      </c>
      <c r="R737" s="21">
        <v>0</v>
      </c>
      <c r="S737" s="21">
        <v>71</v>
      </c>
      <c r="T737" s="21">
        <v>0.72</v>
      </c>
      <c r="U737" s="21">
        <v>1846</v>
      </c>
      <c r="V737" s="21">
        <v>889</v>
      </c>
      <c r="W737" s="21">
        <v>688</v>
      </c>
      <c r="X737" s="21">
        <v>210</v>
      </c>
      <c r="Y737" s="21" t="s">
        <v>238</v>
      </c>
      <c r="Z737" s="21" t="s">
        <v>219</v>
      </c>
      <c r="AA737" s="21" t="s">
        <v>178</v>
      </c>
      <c r="AB737" s="21" t="s">
        <v>239</v>
      </c>
      <c r="AC737" s="21">
        <v>1.3834</v>
      </c>
      <c r="AD737" s="21">
        <v>324.5016</v>
      </c>
      <c r="AE737" s="21">
        <v>106.82340000000001</v>
      </c>
      <c r="AF737" s="21">
        <v>355.78129999999999</v>
      </c>
      <c r="AG737" s="28">
        <v>36244.339999999997</v>
      </c>
      <c r="AH737" s="28">
        <v>56544.61</v>
      </c>
      <c r="AI737" s="21">
        <v>1516.2082</v>
      </c>
      <c r="AJ737" s="28">
        <v>76610.77</v>
      </c>
      <c r="AK737" s="21" t="s">
        <v>314</v>
      </c>
      <c r="AL737" s="23">
        <v>121416</v>
      </c>
      <c r="AM737" s="23">
        <v>165220</v>
      </c>
      <c r="AN737" s="23">
        <v>15777164</v>
      </c>
      <c r="AO737" s="29">
        <v>19574</v>
      </c>
      <c r="AP737" s="21" t="s">
        <v>252</v>
      </c>
      <c r="AQ737" t="s">
        <v>559</v>
      </c>
      <c r="AR737" s="21" t="s">
        <v>39</v>
      </c>
    </row>
    <row r="738" spans="1:44" ht="28.9" x14ac:dyDescent="0.5">
      <c r="A738" s="18">
        <v>44503</v>
      </c>
      <c r="B738" s="10">
        <v>7</v>
      </c>
      <c r="C738" s="9">
        <v>13304</v>
      </c>
      <c r="D738" s="10" t="s">
        <v>227</v>
      </c>
      <c r="E738" s="10"/>
      <c r="F738" s="10">
        <v>4.74</v>
      </c>
      <c r="G738" s="10"/>
      <c r="H738" s="19">
        <v>70</v>
      </c>
      <c r="I738" s="19" t="s">
        <v>254</v>
      </c>
      <c r="J738" s="19">
        <v>1.07</v>
      </c>
      <c r="K738" s="19">
        <v>61.42</v>
      </c>
      <c r="L738" s="19" t="s">
        <v>217</v>
      </c>
      <c r="M738" s="19">
        <v>1000</v>
      </c>
      <c r="N738" s="19">
        <v>1432</v>
      </c>
      <c r="O738" s="19">
        <v>55.71</v>
      </c>
      <c r="P738" s="19">
        <v>0.9</v>
      </c>
      <c r="Q738" s="19">
        <v>0.3</v>
      </c>
      <c r="R738" s="19">
        <v>0</v>
      </c>
      <c r="S738" s="19">
        <v>58</v>
      </c>
      <c r="T738" s="19">
        <v>0.8</v>
      </c>
      <c r="U738" s="19">
        <v>1810</v>
      </c>
      <c r="V738" s="19">
        <v>820</v>
      </c>
      <c r="W738" s="19">
        <v>600</v>
      </c>
      <c r="X738" s="19">
        <v>326</v>
      </c>
      <c r="Y738" s="19" t="s">
        <v>218</v>
      </c>
      <c r="Z738" s="19" t="s">
        <v>219</v>
      </c>
      <c r="AA738" s="19" t="s">
        <v>178</v>
      </c>
      <c r="AB738" s="19" t="s">
        <v>261</v>
      </c>
      <c r="AC738" s="19">
        <v>1.5793999999999999</v>
      </c>
      <c r="AD738" s="19">
        <v>283.23520000000002</v>
      </c>
      <c r="AE738" s="19">
        <v>131.72989999999999</v>
      </c>
      <c r="AF738" s="19">
        <v>444.31229999999999</v>
      </c>
      <c r="AG738" s="26">
        <v>21123.14</v>
      </c>
      <c r="AH738" s="26">
        <v>62943.17</v>
      </c>
      <c r="AI738" s="19">
        <v>1548.998</v>
      </c>
      <c r="AJ738" s="26">
        <v>78991.039999999994</v>
      </c>
      <c r="AK738" s="19" t="s">
        <v>289</v>
      </c>
      <c r="AL738" s="22">
        <v>120789</v>
      </c>
      <c r="AM738" s="22">
        <v>249718</v>
      </c>
      <c r="AN738" s="22">
        <v>22890847</v>
      </c>
      <c r="AO738" s="27">
        <v>23351</v>
      </c>
      <c r="AP738" s="19" t="s">
        <v>252</v>
      </c>
      <c r="AQ738" t="s">
        <v>1940</v>
      </c>
      <c r="AR738" s="19" t="s">
        <v>66</v>
      </c>
    </row>
    <row r="739" spans="1:44" ht="28.9" x14ac:dyDescent="0.5">
      <c r="A739" s="20">
        <v>44503</v>
      </c>
      <c r="B739" s="13">
        <v>100</v>
      </c>
      <c r="C739" s="12">
        <v>18019</v>
      </c>
      <c r="D739" s="13" t="s">
        <v>249</v>
      </c>
      <c r="E739" s="13"/>
      <c r="F739" s="13">
        <v>17.47</v>
      </c>
      <c r="G739" s="13"/>
      <c r="H739" s="21">
        <v>68</v>
      </c>
      <c r="I739" s="21" t="s">
        <v>237</v>
      </c>
      <c r="J739" s="21">
        <v>7.56</v>
      </c>
      <c r="K739" s="21">
        <v>71.94</v>
      </c>
      <c r="L739" s="21" t="s">
        <v>217</v>
      </c>
      <c r="M739" s="21">
        <v>1000</v>
      </c>
      <c r="N739" s="21">
        <v>1180</v>
      </c>
      <c r="O739" s="21">
        <v>58.88</v>
      </c>
      <c r="P739" s="21">
        <v>0.9</v>
      </c>
      <c r="Q739" s="21">
        <v>0.27</v>
      </c>
      <c r="R739" s="21">
        <v>0</v>
      </c>
      <c r="S739" s="21">
        <v>66</v>
      </c>
      <c r="T739" s="21">
        <v>0.77</v>
      </c>
      <c r="U739" s="21">
        <v>1143</v>
      </c>
      <c r="V739" s="21">
        <v>860</v>
      </c>
      <c r="W739" s="21">
        <v>605</v>
      </c>
      <c r="X739" s="21">
        <v>259</v>
      </c>
      <c r="Y739" s="21" t="s">
        <v>218</v>
      </c>
      <c r="Z739" s="21" t="s">
        <v>219</v>
      </c>
      <c r="AA739" s="21" t="s">
        <v>179</v>
      </c>
      <c r="AB739" s="21" t="s">
        <v>222</v>
      </c>
      <c r="AC739" s="21">
        <v>0.9123</v>
      </c>
      <c r="AD739" s="21">
        <v>292.74619999999999</v>
      </c>
      <c r="AE739" s="21">
        <v>110.9615</v>
      </c>
      <c r="AF739" s="21">
        <v>542.83069999999998</v>
      </c>
      <c r="AG739" s="28">
        <v>31773.58</v>
      </c>
      <c r="AH739" s="28">
        <v>274273.27</v>
      </c>
      <c r="AI739" s="21">
        <v>1428.8522</v>
      </c>
      <c r="AJ739" s="28">
        <v>80683.53</v>
      </c>
      <c r="AK739" s="21" t="s">
        <v>347</v>
      </c>
      <c r="AL739" s="23">
        <v>111583</v>
      </c>
      <c r="AM739" s="23">
        <v>163961</v>
      </c>
      <c r="AN739" s="23">
        <v>16438871</v>
      </c>
      <c r="AO739" s="29">
        <v>21063</v>
      </c>
      <c r="AP739" s="21" t="s">
        <v>224</v>
      </c>
      <c r="AQ739" t="s">
        <v>1789</v>
      </c>
      <c r="AR739" s="21" t="s">
        <v>29</v>
      </c>
    </row>
    <row r="740" spans="1:44" ht="28.9" x14ac:dyDescent="0.5">
      <c r="A740" s="18">
        <v>44503</v>
      </c>
      <c r="B740" s="10">
        <v>36</v>
      </c>
      <c r="C740" s="9">
        <v>23972</v>
      </c>
      <c r="D740" s="10" t="s">
        <v>264</v>
      </c>
      <c r="E740" s="10"/>
      <c r="F740" s="10">
        <v>17.850000000000001</v>
      </c>
      <c r="G740" s="10"/>
      <c r="H740" s="19">
        <v>13</v>
      </c>
      <c r="I740" s="19" t="s">
        <v>254</v>
      </c>
      <c r="J740" s="19">
        <v>1.19</v>
      </c>
      <c r="K740" s="19">
        <v>86.21</v>
      </c>
      <c r="L740" s="19" t="s">
        <v>242</v>
      </c>
      <c r="M740" s="19">
        <v>1000</v>
      </c>
      <c r="N740" s="19">
        <v>1115</v>
      </c>
      <c r="O740" s="19">
        <v>68.94</v>
      </c>
      <c r="P740" s="19">
        <v>0.9</v>
      </c>
      <c r="Q740" s="19">
        <v>0.25</v>
      </c>
      <c r="R740" s="19">
        <v>0</v>
      </c>
      <c r="S740" s="19">
        <v>74</v>
      </c>
      <c r="T740" s="19">
        <v>0.75</v>
      </c>
      <c r="U740" s="19">
        <v>1303</v>
      </c>
      <c r="V740" s="19">
        <v>892</v>
      </c>
      <c r="W740" s="19">
        <v>665</v>
      </c>
      <c r="X740" s="19">
        <v>313</v>
      </c>
      <c r="Y740" s="19" t="s">
        <v>238</v>
      </c>
      <c r="Z740" s="19" t="s">
        <v>232</v>
      </c>
      <c r="AA740" s="19" t="s">
        <v>177</v>
      </c>
      <c r="AB740" s="19" t="s">
        <v>233</v>
      </c>
      <c r="AC740" s="19">
        <v>0.98619999999999997</v>
      </c>
      <c r="AD740" s="19">
        <v>208.20439999999999</v>
      </c>
      <c r="AE740" s="19">
        <v>106.1311</v>
      </c>
      <c r="AF740" s="19">
        <v>501.38929999999999</v>
      </c>
      <c r="AG740" s="26">
        <v>31648.959999999999</v>
      </c>
      <c r="AH740" s="26">
        <v>168138.65</v>
      </c>
      <c r="AI740" s="19">
        <v>1800.694</v>
      </c>
      <c r="AJ740" s="26">
        <v>85713.62</v>
      </c>
      <c r="AK740" s="19" t="s">
        <v>259</v>
      </c>
      <c r="AL740" s="22">
        <v>118901</v>
      </c>
      <c r="AM740" s="22">
        <v>174226</v>
      </c>
      <c r="AN740" s="22">
        <v>19348395</v>
      </c>
      <c r="AO740" s="27">
        <v>18316</v>
      </c>
      <c r="AP740" s="19" t="s">
        <v>245</v>
      </c>
      <c r="AQ740" t="s">
        <v>1777</v>
      </c>
      <c r="AR740" s="19" t="s">
        <v>82</v>
      </c>
    </row>
    <row r="741" spans="1:44" ht="28.9" x14ac:dyDescent="0.5">
      <c r="A741" s="20">
        <v>44504</v>
      </c>
      <c r="B741" s="13">
        <v>80</v>
      </c>
      <c r="C741" s="12">
        <v>9858</v>
      </c>
      <c r="D741" s="13" t="s">
        <v>235</v>
      </c>
      <c r="E741" s="13"/>
      <c r="F741" s="13">
        <v>7.77</v>
      </c>
      <c r="G741" s="13" t="s">
        <v>30</v>
      </c>
      <c r="H741" s="21">
        <v>59</v>
      </c>
      <c r="I741" s="21" t="s">
        <v>216</v>
      </c>
      <c r="J741" s="21">
        <v>6.27</v>
      </c>
      <c r="K741" s="21">
        <v>61.97</v>
      </c>
      <c r="L741" s="21" t="s">
        <v>217</v>
      </c>
      <c r="M741" s="21">
        <v>1000</v>
      </c>
      <c r="N741" s="21">
        <v>1153</v>
      </c>
      <c r="O741" s="21">
        <v>65.900000000000006</v>
      </c>
      <c r="P741" s="21">
        <v>0.9</v>
      </c>
      <c r="Q741" s="21">
        <v>0.28000000000000003</v>
      </c>
      <c r="R741" s="21">
        <v>0</v>
      </c>
      <c r="S741" s="21">
        <v>59</v>
      </c>
      <c r="T741" s="21">
        <v>0.78</v>
      </c>
      <c r="U741" s="21">
        <v>1336</v>
      </c>
      <c r="V741" s="21">
        <v>824</v>
      </c>
      <c r="W741" s="21">
        <v>686</v>
      </c>
      <c r="X741" s="21">
        <v>257</v>
      </c>
      <c r="Y741" s="21" t="s">
        <v>231</v>
      </c>
      <c r="Z741" s="21" t="s">
        <v>232</v>
      </c>
      <c r="AA741" s="21" t="s">
        <v>178</v>
      </c>
      <c r="AB741" s="21" t="s">
        <v>233</v>
      </c>
      <c r="AC741" s="21">
        <v>1.4067000000000001</v>
      </c>
      <c r="AD741" s="21">
        <v>375.35320000000002</v>
      </c>
      <c r="AE741" s="21">
        <v>140.667</v>
      </c>
      <c r="AF741" s="21">
        <v>597.58540000000005</v>
      </c>
      <c r="AG741" s="28">
        <v>37859.86</v>
      </c>
      <c r="AH741" s="28">
        <v>140650.32999999999</v>
      </c>
      <c r="AI741" s="21">
        <v>2412.8211999999999</v>
      </c>
      <c r="AJ741" s="28">
        <v>82594.3</v>
      </c>
      <c r="AK741" s="21" t="s">
        <v>305</v>
      </c>
      <c r="AL741" s="23">
        <v>92218</v>
      </c>
      <c r="AM741" s="23">
        <v>214656</v>
      </c>
      <c r="AN741" s="23">
        <v>18001290</v>
      </c>
      <c r="AO741" s="29">
        <v>24010</v>
      </c>
      <c r="AP741" s="21" t="s">
        <v>245</v>
      </c>
      <c r="AQ741" t="s">
        <v>1775</v>
      </c>
      <c r="AR741" s="21" t="s">
        <v>43</v>
      </c>
    </row>
    <row r="742" spans="1:44" ht="28.9" x14ac:dyDescent="0.5">
      <c r="A742" s="18">
        <v>44504</v>
      </c>
      <c r="B742" s="10">
        <v>69</v>
      </c>
      <c r="C742" s="9">
        <v>22582</v>
      </c>
      <c r="D742" s="10" t="s">
        <v>264</v>
      </c>
      <c r="E742" s="10"/>
      <c r="F742" s="10">
        <v>23.98</v>
      </c>
      <c r="G742" s="10" t="s">
        <v>34</v>
      </c>
      <c r="H742" s="19">
        <v>44</v>
      </c>
      <c r="I742" s="19" t="s">
        <v>229</v>
      </c>
      <c r="J742" s="19">
        <v>9.91</v>
      </c>
      <c r="K742" s="19">
        <v>82.41</v>
      </c>
      <c r="L742" s="19" t="s">
        <v>230</v>
      </c>
      <c r="M742" s="19">
        <v>1000</v>
      </c>
      <c r="N742" s="19">
        <v>1008</v>
      </c>
      <c r="O742" s="19">
        <v>68.760000000000005</v>
      </c>
      <c r="P742" s="19">
        <v>0.9</v>
      </c>
      <c r="Q742" s="19">
        <v>0.22</v>
      </c>
      <c r="R742" s="19">
        <v>0</v>
      </c>
      <c r="S742" s="19">
        <v>71</v>
      </c>
      <c r="T742" s="19">
        <v>0.72</v>
      </c>
      <c r="U742" s="19">
        <v>1333</v>
      </c>
      <c r="V742" s="19">
        <v>836</v>
      </c>
      <c r="W742" s="19">
        <v>693</v>
      </c>
      <c r="X742" s="19">
        <v>275</v>
      </c>
      <c r="Y742" s="19" t="s">
        <v>231</v>
      </c>
      <c r="Z742" s="19" t="s">
        <v>232</v>
      </c>
      <c r="AA742" s="19" t="s">
        <v>177</v>
      </c>
      <c r="AB742" s="19" t="s">
        <v>233</v>
      </c>
      <c r="AC742" s="19">
        <v>1.5580000000000001</v>
      </c>
      <c r="AD742" s="19">
        <v>183.94380000000001</v>
      </c>
      <c r="AE742" s="19">
        <v>182.3031</v>
      </c>
      <c r="AF742" s="19">
        <v>338.76260000000002</v>
      </c>
      <c r="AG742" s="26">
        <v>39962.370000000003</v>
      </c>
      <c r="AH742" s="26">
        <v>138095.49</v>
      </c>
      <c r="AI742" s="19">
        <v>1184.6234999999999</v>
      </c>
      <c r="AJ742" s="26">
        <v>75058.17</v>
      </c>
      <c r="AK742" s="19" t="s">
        <v>265</v>
      </c>
      <c r="AL742" s="22">
        <v>100404</v>
      </c>
      <c r="AM742" s="22">
        <v>238165</v>
      </c>
      <c r="AN742" s="22">
        <v>20007359</v>
      </c>
      <c r="AO742" s="27">
        <v>15858</v>
      </c>
      <c r="AP742" s="19" t="s">
        <v>263</v>
      </c>
      <c r="AQ742" t="s">
        <v>1819</v>
      </c>
      <c r="AR742" s="19" t="s">
        <v>33</v>
      </c>
    </row>
    <row r="743" spans="1:44" ht="28.9" x14ac:dyDescent="0.5">
      <c r="A743" s="20">
        <v>44504</v>
      </c>
      <c r="B743" s="13">
        <v>38</v>
      </c>
      <c r="C743" s="12">
        <v>23677</v>
      </c>
      <c r="D743" s="13" t="s">
        <v>215</v>
      </c>
      <c r="E743" s="13"/>
      <c r="F743" s="13">
        <v>3.19</v>
      </c>
      <c r="G743" s="13"/>
      <c r="H743" s="21">
        <v>60</v>
      </c>
      <c r="I743" s="21" t="s">
        <v>216</v>
      </c>
      <c r="J743" s="21">
        <v>5.57</v>
      </c>
      <c r="K743" s="21">
        <v>87.48</v>
      </c>
      <c r="L743" s="21" t="s">
        <v>217</v>
      </c>
      <c r="M743" s="21">
        <v>1000</v>
      </c>
      <c r="N743" s="21">
        <v>1320</v>
      </c>
      <c r="O743" s="21">
        <v>50.89</v>
      </c>
      <c r="P743" s="21">
        <v>0.9</v>
      </c>
      <c r="Q743" s="21">
        <v>0.28999999999999998</v>
      </c>
      <c r="R743" s="21">
        <v>0</v>
      </c>
      <c r="S743" s="21">
        <v>73</v>
      </c>
      <c r="T743" s="21">
        <v>0.79</v>
      </c>
      <c r="U743" s="21">
        <v>1847</v>
      </c>
      <c r="V743" s="21">
        <v>861</v>
      </c>
      <c r="W743" s="21">
        <v>696</v>
      </c>
      <c r="X743" s="21">
        <v>285</v>
      </c>
      <c r="Y743" s="21" t="s">
        <v>238</v>
      </c>
      <c r="Z743" s="21" t="s">
        <v>243</v>
      </c>
      <c r="AA743" s="21" t="s">
        <v>178</v>
      </c>
      <c r="AB743" s="21" t="s">
        <v>261</v>
      </c>
      <c r="AC743" s="21">
        <v>1.1556</v>
      </c>
      <c r="AD743" s="21">
        <v>266.64679999999998</v>
      </c>
      <c r="AE743" s="21">
        <v>164.8466</v>
      </c>
      <c r="AF743" s="21">
        <v>615.36850000000004</v>
      </c>
      <c r="AG743" s="28">
        <v>37357.53</v>
      </c>
      <c r="AH743" s="28">
        <v>139642.95000000001</v>
      </c>
      <c r="AI743" s="21">
        <v>1331.3612000000001</v>
      </c>
      <c r="AJ743" s="28">
        <v>75620.14</v>
      </c>
      <c r="AK743" s="21" t="s">
        <v>288</v>
      </c>
      <c r="AL743" s="23">
        <v>148715</v>
      </c>
      <c r="AM743" s="23">
        <v>179217</v>
      </c>
      <c r="AN743" s="23">
        <v>17035849</v>
      </c>
      <c r="AO743" s="29">
        <v>20144</v>
      </c>
      <c r="AP743" s="21" t="s">
        <v>252</v>
      </c>
      <c r="AQ743" t="s">
        <v>1999</v>
      </c>
      <c r="AR743" s="21" t="s">
        <v>82</v>
      </c>
    </row>
    <row r="744" spans="1:44" ht="28.9" x14ac:dyDescent="0.5">
      <c r="A744" s="18">
        <v>44504</v>
      </c>
      <c r="B744" s="10">
        <v>6</v>
      </c>
      <c r="C744" s="9">
        <v>32166</v>
      </c>
      <c r="D744" s="10" t="s">
        <v>277</v>
      </c>
      <c r="E744" s="10"/>
      <c r="F744" s="10">
        <v>1.47</v>
      </c>
      <c r="G744" s="10"/>
      <c r="H744" s="19">
        <v>32</v>
      </c>
      <c r="I744" s="19" t="s">
        <v>229</v>
      </c>
      <c r="J744" s="19">
        <v>6.35</v>
      </c>
      <c r="K744" s="19">
        <v>82.57</v>
      </c>
      <c r="L744" s="19" t="s">
        <v>242</v>
      </c>
      <c r="M744" s="19">
        <v>1000</v>
      </c>
      <c r="N744" s="19">
        <v>1202</v>
      </c>
      <c r="O744" s="19">
        <v>50.13</v>
      </c>
      <c r="P744" s="19">
        <v>0.9</v>
      </c>
      <c r="Q744" s="19">
        <v>0.26</v>
      </c>
      <c r="R744" s="19">
        <v>0</v>
      </c>
      <c r="S744" s="19">
        <v>68</v>
      </c>
      <c r="T744" s="19">
        <v>0.76</v>
      </c>
      <c r="U744" s="19">
        <v>1062</v>
      </c>
      <c r="V744" s="19">
        <v>829</v>
      </c>
      <c r="W744" s="19">
        <v>658</v>
      </c>
      <c r="X744" s="19">
        <v>308</v>
      </c>
      <c r="Y744" s="19" t="s">
        <v>238</v>
      </c>
      <c r="Z744" s="19" t="s">
        <v>232</v>
      </c>
      <c r="AA744" s="19" t="s">
        <v>179</v>
      </c>
      <c r="AB744" s="19" t="s">
        <v>233</v>
      </c>
      <c r="AC744" s="19">
        <v>1.1101000000000001</v>
      </c>
      <c r="AD744" s="19">
        <v>355.27569999999997</v>
      </c>
      <c r="AE744" s="19">
        <v>192.3356</v>
      </c>
      <c r="AF744" s="19">
        <v>559.82280000000003</v>
      </c>
      <c r="AG744" s="26">
        <v>29183.08</v>
      </c>
      <c r="AH744" s="26">
        <v>77040.7</v>
      </c>
      <c r="AI744" s="19">
        <v>2316.1</v>
      </c>
      <c r="AJ744" s="26">
        <v>73070.91</v>
      </c>
      <c r="AK744" s="19" t="s">
        <v>312</v>
      </c>
      <c r="AL744" s="22">
        <v>148575</v>
      </c>
      <c r="AM744" s="22">
        <v>153561</v>
      </c>
      <c r="AN744" s="22">
        <v>16361741</v>
      </c>
      <c r="AO744" s="27">
        <v>21764</v>
      </c>
      <c r="AP744" s="19" t="s">
        <v>263</v>
      </c>
      <c r="AQ744" t="s">
        <v>1775</v>
      </c>
      <c r="AR744" s="19" t="s">
        <v>34</v>
      </c>
    </row>
    <row r="745" spans="1:44" ht="28.9" x14ac:dyDescent="0.5">
      <c r="A745" s="20">
        <v>44505</v>
      </c>
      <c r="B745" s="13">
        <v>31</v>
      </c>
      <c r="C745" s="12">
        <v>9484</v>
      </c>
      <c r="D745" s="13" t="s">
        <v>235</v>
      </c>
      <c r="E745" s="13"/>
      <c r="F745" s="13">
        <v>15.27</v>
      </c>
      <c r="G745" s="13"/>
      <c r="H745" s="21">
        <v>17</v>
      </c>
      <c r="I745" s="21" t="s">
        <v>237</v>
      </c>
      <c r="J745" s="21">
        <v>2.16</v>
      </c>
      <c r="K745" s="21">
        <v>97.92</v>
      </c>
      <c r="L745" s="21" t="s">
        <v>217</v>
      </c>
      <c r="M745" s="21">
        <v>1000</v>
      </c>
      <c r="N745" s="21">
        <v>900</v>
      </c>
      <c r="O745" s="21">
        <v>58.6</v>
      </c>
      <c r="P745" s="21">
        <v>0.9</v>
      </c>
      <c r="Q745" s="21">
        <v>0.28000000000000003</v>
      </c>
      <c r="R745" s="21">
        <v>0</v>
      </c>
      <c r="S745" s="21">
        <v>59</v>
      </c>
      <c r="T745" s="21">
        <v>0.78</v>
      </c>
      <c r="U745" s="21">
        <v>1192</v>
      </c>
      <c r="V745" s="21">
        <v>838</v>
      </c>
      <c r="W745" s="21">
        <v>700</v>
      </c>
      <c r="X745" s="21">
        <v>348</v>
      </c>
      <c r="Y745" s="21" t="s">
        <v>231</v>
      </c>
      <c r="Z745" s="21" t="s">
        <v>243</v>
      </c>
      <c r="AA745" s="21" t="s">
        <v>177</v>
      </c>
      <c r="AB745" s="21" t="s">
        <v>239</v>
      </c>
      <c r="AC745" s="21">
        <v>1.5185999999999999</v>
      </c>
      <c r="AD745" s="21">
        <v>401.69749999999999</v>
      </c>
      <c r="AE745" s="21">
        <v>172.47110000000001</v>
      </c>
      <c r="AF745" s="21">
        <v>505.75139999999999</v>
      </c>
      <c r="AG745" s="28">
        <v>30574.93</v>
      </c>
      <c r="AH745" s="28">
        <v>299315.82</v>
      </c>
      <c r="AI745" s="21">
        <v>2022.0196000000001</v>
      </c>
      <c r="AJ745" s="28">
        <v>86160.99</v>
      </c>
      <c r="AK745" s="21" t="s">
        <v>223</v>
      </c>
      <c r="AL745" s="23">
        <v>139049</v>
      </c>
      <c r="AM745" s="23">
        <v>158347</v>
      </c>
      <c r="AN745" s="23">
        <v>23994448</v>
      </c>
      <c r="AO745" s="29">
        <v>17364</v>
      </c>
      <c r="AP745" s="21" t="s">
        <v>263</v>
      </c>
      <c r="AQ745" t="s">
        <v>1807</v>
      </c>
      <c r="AR745" s="21" t="s">
        <v>30</v>
      </c>
    </row>
    <row r="746" spans="1:44" ht="28.9" x14ac:dyDescent="0.5">
      <c r="A746" s="18">
        <v>44505</v>
      </c>
      <c r="B746" s="10">
        <v>54</v>
      </c>
      <c r="C746" s="9">
        <v>16461</v>
      </c>
      <c r="D746" s="10" t="s">
        <v>227</v>
      </c>
      <c r="E746" s="10"/>
      <c r="F746" s="10">
        <v>16.45</v>
      </c>
      <c r="G746" s="10"/>
      <c r="H746" s="19">
        <v>88</v>
      </c>
      <c r="I746" s="19" t="s">
        <v>237</v>
      </c>
      <c r="J746" s="19">
        <v>2.69</v>
      </c>
      <c r="K746" s="19">
        <v>85.27</v>
      </c>
      <c r="L746" s="19" t="s">
        <v>230</v>
      </c>
      <c r="M746" s="19">
        <v>1000</v>
      </c>
      <c r="N746" s="19">
        <v>900</v>
      </c>
      <c r="O746" s="19">
        <v>64.75</v>
      </c>
      <c r="P746" s="19">
        <v>0.9</v>
      </c>
      <c r="Q746" s="19">
        <v>0.24</v>
      </c>
      <c r="R746" s="19">
        <v>0</v>
      </c>
      <c r="S746" s="19">
        <v>52</v>
      </c>
      <c r="T746" s="19">
        <v>0.74</v>
      </c>
      <c r="U746" s="19">
        <v>1979</v>
      </c>
      <c r="V746" s="19">
        <v>882</v>
      </c>
      <c r="W746" s="19">
        <v>620</v>
      </c>
      <c r="X746" s="19">
        <v>377</v>
      </c>
      <c r="Y746" s="19" t="s">
        <v>231</v>
      </c>
      <c r="Z746" s="19" t="s">
        <v>243</v>
      </c>
      <c r="AA746" s="19" t="s">
        <v>178</v>
      </c>
      <c r="AB746" s="19" t="s">
        <v>40</v>
      </c>
      <c r="AC746" s="19">
        <v>1.2856000000000001</v>
      </c>
      <c r="AD746" s="19">
        <v>440.51229999999998</v>
      </c>
      <c r="AE746" s="19">
        <v>165.2389</v>
      </c>
      <c r="AF746" s="19">
        <v>555.40840000000003</v>
      </c>
      <c r="AG746" s="26">
        <v>39882.99</v>
      </c>
      <c r="AH746" s="26">
        <v>200811.37</v>
      </c>
      <c r="AI746" s="19">
        <v>2175.8631999999998</v>
      </c>
      <c r="AJ746" s="26">
        <v>83359.28</v>
      </c>
      <c r="AK746" s="19" t="s">
        <v>312</v>
      </c>
      <c r="AL746" s="22">
        <v>139471</v>
      </c>
      <c r="AM746" s="22">
        <v>237685</v>
      </c>
      <c r="AN746" s="22">
        <v>18211095</v>
      </c>
      <c r="AO746" s="27">
        <v>21906</v>
      </c>
      <c r="AP746" s="19" t="s">
        <v>245</v>
      </c>
      <c r="AQ746" t="s">
        <v>559</v>
      </c>
      <c r="AR746" s="19" t="s">
        <v>34</v>
      </c>
    </row>
    <row r="747" spans="1:44" ht="28.9" x14ac:dyDescent="0.5">
      <c r="A747" s="20">
        <v>44505</v>
      </c>
      <c r="B747" s="13">
        <v>10</v>
      </c>
      <c r="C747" s="12">
        <v>39032</v>
      </c>
      <c r="D747" s="13" t="s">
        <v>215</v>
      </c>
      <c r="E747" s="13"/>
      <c r="F747" s="13">
        <v>28.18</v>
      </c>
      <c r="G747" s="13" t="s">
        <v>30</v>
      </c>
      <c r="H747" s="21">
        <v>69</v>
      </c>
      <c r="I747" s="21" t="s">
        <v>216</v>
      </c>
      <c r="J747" s="21">
        <v>9.23</v>
      </c>
      <c r="K747" s="21">
        <v>63.38</v>
      </c>
      <c r="L747" s="21" t="s">
        <v>242</v>
      </c>
      <c r="M747" s="21">
        <v>1000</v>
      </c>
      <c r="N747" s="21">
        <v>984</v>
      </c>
      <c r="O747" s="21">
        <v>56.06</v>
      </c>
      <c r="P747" s="21">
        <v>0.56059999999999999</v>
      </c>
      <c r="Q747" s="21">
        <v>0.25</v>
      </c>
      <c r="R747" s="21">
        <v>0</v>
      </c>
      <c r="S747" s="21">
        <v>71</v>
      </c>
      <c r="T747" s="21">
        <v>0.75</v>
      </c>
      <c r="U747" s="21">
        <v>1143</v>
      </c>
      <c r="V747" s="21">
        <v>816</v>
      </c>
      <c r="W747" s="21">
        <v>634</v>
      </c>
      <c r="X747" s="21">
        <v>276</v>
      </c>
      <c r="Y747" s="21" t="s">
        <v>238</v>
      </c>
      <c r="Z747" s="21" t="s">
        <v>243</v>
      </c>
      <c r="AA747" s="21" t="s">
        <v>178</v>
      </c>
      <c r="AB747" s="21" t="s">
        <v>233</v>
      </c>
      <c r="AC747" s="21">
        <v>1.5547</v>
      </c>
      <c r="AD747" s="21">
        <v>447.8116</v>
      </c>
      <c r="AE747" s="21">
        <v>157.0856</v>
      </c>
      <c r="AF747" s="21">
        <v>567.37710000000004</v>
      </c>
      <c r="AG747" s="23">
        <v>247126</v>
      </c>
      <c r="AH747" s="28">
        <v>183665.08</v>
      </c>
      <c r="AI747" s="21">
        <v>1769.8314</v>
      </c>
      <c r="AJ747" s="28">
        <v>87359.28</v>
      </c>
      <c r="AK747" s="21" t="s">
        <v>259</v>
      </c>
      <c r="AL747" s="23">
        <v>99891</v>
      </c>
      <c r="AM747" s="23">
        <v>203505</v>
      </c>
      <c r="AN747" s="23">
        <v>15108694</v>
      </c>
      <c r="AO747" s="29">
        <v>20568</v>
      </c>
      <c r="AP747" s="21" t="s">
        <v>224</v>
      </c>
      <c r="AQ747" t="s">
        <v>1828</v>
      </c>
      <c r="AR747" s="21" t="s">
        <v>73</v>
      </c>
    </row>
    <row r="748" spans="1:44" ht="28.9" x14ac:dyDescent="0.5">
      <c r="A748" s="18">
        <v>44506</v>
      </c>
      <c r="B748" s="10">
        <v>1</v>
      </c>
      <c r="C748" s="9">
        <v>7380</v>
      </c>
      <c r="D748" s="10" t="s">
        <v>227</v>
      </c>
      <c r="E748" s="10"/>
      <c r="F748" s="10">
        <v>26.78</v>
      </c>
      <c r="G748" s="10" t="s">
        <v>47</v>
      </c>
      <c r="H748" s="19">
        <v>60</v>
      </c>
      <c r="I748" s="19" t="s">
        <v>237</v>
      </c>
      <c r="J748" s="19">
        <v>1.47</v>
      </c>
      <c r="K748" s="19">
        <v>86.11</v>
      </c>
      <c r="L748" s="19" t="s">
        <v>242</v>
      </c>
      <c r="M748" s="19">
        <v>1000</v>
      </c>
      <c r="N748" s="19">
        <v>1338</v>
      </c>
      <c r="O748" s="19">
        <v>56.07</v>
      </c>
      <c r="P748" s="19">
        <v>0.56069999999999998</v>
      </c>
      <c r="Q748" s="19">
        <v>0.27</v>
      </c>
      <c r="R748" s="19">
        <v>0</v>
      </c>
      <c r="S748" s="19">
        <v>51</v>
      </c>
      <c r="T748" s="19">
        <v>0.77</v>
      </c>
      <c r="U748" s="19">
        <v>1274</v>
      </c>
      <c r="V748" s="19">
        <v>847</v>
      </c>
      <c r="W748" s="19">
        <v>617</v>
      </c>
      <c r="X748" s="19">
        <v>255</v>
      </c>
      <c r="Y748" s="19" t="s">
        <v>231</v>
      </c>
      <c r="Z748" s="19" t="s">
        <v>232</v>
      </c>
      <c r="AA748" s="19" t="s">
        <v>177</v>
      </c>
      <c r="AB748" s="19" t="s">
        <v>233</v>
      </c>
      <c r="AC748" s="19">
        <v>1.5887</v>
      </c>
      <c r="AD748" s="19">
        <v>343.01760000000002</v>
      </c>
      <c r="AE748" s="19">
        <v>116.1</v>
      </c>
      <c r="AF748" s="19">
        <v>366.44749999999999</v>
      </c>
      <c r="AG748" s="22">
        <v>247365</v>
      </c>
      <c r="AH748" s="26">
        <v>115798.01</v>
      </c>
      <c r="AI748" s="19">
        <v>1492.8386</v>
      </c>
      <c r="AJ748" s="26">
        <v>88790.68</v>
      </c>
      <c r="AK748" s="19" t="s">
        <v>310</v>
      </c>
      <c r="AL748" s="22">
        <v>122249</v>
      </c>
      <c r="AM748" s="22">
        <v>221469</v>
      </c>
      <c r="AN748" s="22">
        <v>20787197</v>
      </c>
      <c r="AO748" s="27">
        <v>16480</v>
      </c>
      <c r="AP748" s="19" t="s">
        <v>245</v>
      </c>
      <c r="AQ748" t="s">
        <v>1832</v>
      </c>
      <c r="AR748" s="19" t="s">
        <v>30</v>
      </c>
    </row>
    <row r="749" spans="1:44" ht="28.9" x14ac:dyDescent="0.5">
      <c r="A749" s="20">
        <v>44506</v>
      </c>
      <c r="B749" s="13">
        <v>97</v>
      </c>
      <c r="C749" s="12">
        <v>27620</v>
      </c>
      <c r="D749" s="13" t="s">
        <v>227</v>
      </c>
      <c r="E749" s="13"/>
      <c r="F749" s="13">
        <v>11.84</v>
      </c>
      <c r="G749" s="13"/>
      <c r="H749" s="21">
        <v>70</v>
      </c>
      <c r="I749" s="21" t="s">
        <v>254</v>
      </c>
      <c r="J749" s="21">
        <v>6.88</v>
      </c>
      <c r="K749" s="21">
        <v>66.2</v>
      </c>
      <c r="L749" s="21" t="s">
        <v>217</v>
      </c>
      <c r="M749" s="21">
        <v>1000</v>
      </c>
      <c r="N749" s="21">
        <v>902</v>
      </c>
      <c r="O749" s="21">
        <v>52.89</v>
      </c>
      <c r="P749" s="21">
        <v>0.52890000000000004</v>
      </c>
      <c r="Q749" s="21">
        <v>0.24</v>
      </c>
      <c r="R749" s="21">
        <v>0</v>
      </c>
      <c r="S749" s="21">
        <v>60</v>
      </c>
      <c r="T749" s="21">
        <v>0.74</v>
      </c>
      <c r="U749" s="21">
        <v>1749</v>
      </c>
      <c r="V749" s="21">
        <v>856</v>
      </c>
      <c r="W749" s="21">
        <v>656</v>
      </c>
      <c r="X749" s="21">
        <v>211</v>
      </c>
      <c r="Y749" s="21" t="s">
        <v>218</v>
      </c>
      <c r="Z749" s="21" t="s">
        <v>243</v>
      </c>
      <c r="AA749" s="21" t="s">
        <v>177</v>
      </c>
      <c r="AB749" s="21" t="s">
        <v>233</v>
      </c>
      <c r="AC749" s="21">
        <v>0.81889999999999996</v>
      </c>
      <c r="AD749" s="21">
        <v>183.32599999999999</v>
      </c>
      <c r="AE749" s="21">
        <v>120.05029999999999</v>
      </c>
      <c r="AF749" s="21">
        <v>456.31920000000002</v>
      </c>
      <c r="AG749" s="28">
        <v>32211.62</v>
      </c>
      <c r="AH749" s="28">
        <v>272905.39</v>
      </c>
      <c r="AI749" s="21">
        <v>2013.7394999999999</v>
      </c>
      <c r="AJ749" s="28">
        <v>72875.55</v>
      </c>
      <c r="AK749" s="21" t="s">
        <v>288</v>
      </c>
      <c r="AL749" s="23">
        <v>118918</v>
      </c>
      <c r="AM749" s="23">
        <v>206787</v>
      </c>
      <c r="AN749" s="23">
        <v>23281963</v>
      </c>
      <c r="AO749" s="29">
        <v>16239</v>
      </c>
      <c r="AP749" s="21" t="s">
        <v>252</v>
      </c>
      <c r="AQ749" t="s">
        <v>1785</v>
      </c>
      <c r="AR749" s="21" t="s">
        <v>30</v>
      </c>
    </row>
    <row r="750" spans="1:44" ht="28.9" x14ac:dyDescent="0.5">
      <c r="A750" s="18">
        <v>44507</v>
      </c>
      <c r="B750" s="10">
        <v>75</v>
      </c>
      <c r="C750" s="9">
        <v>13412</v>
      </c>
      <c r="D750" s="10" t="s">
        <v>277</v>
      </c>
      <c r="E750" s="10"/>
      <c r="F750" s="10">
        <v>15.69</v>
      </c>
      <c r="G750" s="10" t="s">
        <v>55</v>
      </c>
      <c r="H750" s="19">
        <v>26</v>
      </c>
      <c r="I750" s="19" t="s">
        <v>237</v>
      </c>
      <c r="J750" s="19">
        <v>2.65</v>
      </c>
      <c r="K750" s="19">
        <v>87.95</v>
      </c>
      <c r="L750" s="19" t="s">
        <v>230</v>
      </c>
      <c r="M750" s="19">
        <v>1000</v>
      </c>
      <c r="N750" s="19">
        <v>1210</v>
      </c>
      <c r="O750" s="19">
        <v>54.79</v>
      </c>
      <c r="P750" s="19">
        <v>0.54790000000000005</v>
      </c>
      <c r="Q750" s="19">
        <v>0.26</v>
      </c>
      <c r="R750" s="19">
        <v>0</v>
      </c>
      <c r="S750" s="19">
        <v>61</v>
      </c>
      <c r="T750" s="19">
        <v>0.76</v>
      </c>
      <c r="U750" s="19">
        <v>1300</v>
      </c>
      <c r="V750" s="19">
        <v>832</v>
      </c>
      <c r="W750" s="19">
        <v>683</v>
      </c>
      <c r="X750" s="19">
        <v>225</v>
      </c>
      <c r="Y750" s="19" t="s">
        <v>231</v>
      </c>
      <c r="Z750" s="19" t="s">
        <v>219</v>
      </c>
      <c r="AA750" s="19" t="s">
        <v>178</v>
      </c>
      <c r="AB750" s="19" t="s">
        <v>261</v>
      </c>
      <c r="AC750" s="19">
        <v>1.0342</v>
      </c>
      <c r="AD750" s="19">
        <v>135.41919999999999</v>
      </c>
      <c r="AE750" s="19">
        <v>147.5625</v>
      </c>
      <c r="AF750" s="19">
        <v>512.83519999999999</v>
      </c>
      <c r="AG750" s="26">
        <v>39883.9</v>
      </c>
      <c r="AH750" s="26">
        <v>83747.39</v>
      </c>
      <c r="AI750" s="19">
        <v>1501.2054000000001</v>
      </c>
      <c r="AJ750" s="26">
        <v>89005.34</v>
      </c>
      <c r="AK750" s="19" t="s">
        <v>289</v>
      </c>
      <c r="AL750" s="22">
        <v>114145</v>
      </c>
      <c r="AM750" s="22">
        <v>231235</v>
      </c>
      <c r="AN750" s="22">
        <v>15829970</v>
      </c>
      <c r="AO750" s="27">
        <v>24412</v>
      </c>
      <c r="AP750" s="19" t="s">
        <v>252</v>
      </c>
      <c r="AQ750" t="s">
        <v>1807</v>
      </c>
      <c r="AR750" s="19" t="s">
        <v>35</v>
      </c>
    </row>
    <row r="751" spans="1:44" ht="28.9" x14ac:dyDescent="0.5">
      <c r="A751" s="20">
        <v>44507</v>
      </c>
      <c r="B751" s="13">
        <v>61</v>
      </c>
      <c r="C751" s="12">
        <v>38377</v>
      </c>
      <c r="D751" s="13" t="s">
        <v>277</v>
      </c>
      <c r="E751" s="13"/>
      <c r="F751" s="13">
        <v>8.83</v>
      </c>
      <c r="G751" s="13"/>
      <c r="H751" s="21">
        <v>40</v>
      </c>
      <c r="I751" s="21" t="s">
        <v>216</v>
      </c>
      <c r="J751" s="21">
        <v>1.84</v>
      </c>
      <c r="K751" s="21">
        <v>69.27</v>
      </c>
      <c r="L751" s="21" t="s">
        <v>242</v>
      </c>
      <c r="M751" s="21">
        <v>1000</v>
      </c>
      <c r="N751" s="21">
        <v>1284</v>
      </c>
      <c r="O751" s="21">
        <v>57.15</v>
      </c>
      <c r="P751" s="21">
        <v>0.57150000000000001</v>
      </c>
      <c r="Q751" s="21">
        <v>0.25</v>
      </c>
      <c r="R751" s="21">
        <v>0</v>
      </c>
      <c r="S751" s="21">
        <v>52</v>
      </c>
      <c r="T751" s="21">
        <v>0.75</v>
      </c>
      <c r="U751" s="21">
        <v>1543</v>
      </c>
      <c r="V751" s="21">
        <v>805</v>
      </c>
      <c r="W751" s="21">
        <v>679</v>
      </c>
      <c r="X751" s="21">
        <v>373</v>
      </c>
      <c r="Y751" s="21" t="s">
        <v>238</v>
      </c>
      <c r="Z751" s="21" t="s">
        <v>232</v>
      </c>
      <c r="AA751" s="21" t="s">
        <v>178</v>
      </c>
      <c r="AB751" s="21" t="s">
        <v>239</v>
      </c>
      <c r="AC751" s="21">
        <v>1.4276</v>
      </c>
      <c r="AD751" s="21">
        <v>400.91489999999999</v>
      </c>
      <c r="AE751" s="21">
        <v>170.24610000000001</v>
      </c>
      <c r="AF751" s="21">
        <v>402.95269999999999</v>
      </c>
      <c r="AG751" s="28">
        <v>39666.21</v>
      </c>
      <c r="AH751" s="28">
        <v>257881.04</v>
      </c>
      <c r="AI751" s="21">
        <v>1425.7</v>
      </c>
      <c r="AJ751" s="28">
        <v>87991.65</v>
      </c>
      <c r="AK751" s="21" t="s">
        <v>265</v>
      </c>
      <c r="AL751" s="23">
        <v>115537</v>
      </c>
      <c r="AM751" s="23">
        <v>156617</v>
      </c>
      <c r="AN751" s="23">
        <v>18083062</v>
      </c>
      <c r="AO751" s="29">
        <v>15341</v>
      </c>
      <c r="AP751" s="21" t="s">
        <v>241</v>
      </c>
      <c r="AQ751" t="s">
        <v>1807</v>
      </c>
      <c r="AR751" s="21" t="s">
        <v>34</v>
      </c>
    </row>
    <row r="752" spans="1:44" ht="28.9" x14ac:dyDescent="0.5">
      <c r="A752" s="18">
        <v>44507</v>
      </c>
      <c r="B752" s="10">
        <v>1</v>
      </c>
      <c r="C752" s="9">
        <v>26781</v>
      </c>
      <c r="D752" s="10" t="s">
        <v>235</v>
      </c>
      <c r="E752" s="10"/>
      <c r="F752" s="10">
        <v>26.59</v>
      </c>
      <c r="G752" s="10"/>
      <c r="H752" s="19">
        <v>60</v>
      </c>
      <c r="I752" s="19" t="s">
        <v>216</v>
      </c>
      <c r="J752" s="19">
        <v>2.0099999999999998</v>
      </c>
      <c r="K752" s="19">
        <v>87.35</v>
      </c>
      <c r="L752" s="19" t="s">
        <v>230</v>
      </c>
      <c r="M752" s="19">
        <v>1000</v>
      </c>
      <c r="N752" s="19">
        <v>955</v>
      </c>
      <c r="O752" s="19">
        <v>56.21</v>
      </c>
      <c r="P752" s="19">
        <v>0.56210000000000004</v>
      </c>
      <c r="Q752" s="19">
        <v>0.26</v>
      </c>
      <c r="R752" s="19">
        <v>0</v>
      </c>
      <c r="S752" s="19">
        <v>72</v>
      </c>
      <c r="T752" s="19">
        <v>0.76</v>
      </c>
      <c r="U752" s="19">
        <v>1254</v>
      </c>
      <c r="V752" s="19">
        <v>852</v>
      </c>
      <c r="W752" s="19">
        <v>627</v>
      </c>
      <c r="X752" s="19">
        <v>329</v>
      </c>
      <c r="Y752" s="19" t="s">
        <v>238</v>
      </c>
      <c r="Z752" s="19" t="s">
        <v>219</v>
      </c>
      <c r="AA752" s="19" t="s">
        <v>220</v>
      </c>
      <c r="AB752" s="19" t="s">
        <v>40</v>
      </c>
      <c r="AC752" s="19">
        <v>1.1870000000000001</v>
      </c>
      <c r="AD752" s="19">
        <v>282.8646</v>
      </c>
      <c r="AE752" s="19">
        <v>196.56909999999999</v>
      </c>
      <c r="AF752" s="19">
        <v>572.47159999999997</v>
      </c>
      <c r="AG752" s="26">
        <v>28756.02</v>
      </c>
      <c r="AH752" s="26">
        <v>64779.5</v>
      </c>
      <c r="AI752" s="19">
        <v>2863.3103000000001</v>
      </c>
      <c r="AJ752" s="26">
        <v>80038.19</v>
      </c>
      <c r="AK752" s="19" t="s">
        <v>303</v>
      </c>
      <c r="AL752" s="22">
        <v>132613</v>
      </c>
      <c r="AM752" s="22">
        <v>225065</v>
      </c>
      <c r="AN752" s="22">
        <v>21050411</v>
      </c>
      <c r="AO752" s="27">
        <v>21672</v>
      </c>
      <c r="AP752" s="19" t="s">
        <v>241</v>
      </c>
      <c r="AQ752" t="s">
        <v>1777</v>
      </c>
      <c r="AR752" s="19" t="s">
        <v>34</v>
      </c>
    </row>
    <row r="753" spans="1:44" ht="28.9" x14ac:dyDescent="0.5">
      <c r="A753" s="20">
        <v>44507</v>
      </c>
      <c r="B753" s="13">
        <v>92</v>
      </c>
      <c r="C753" s="12">
        <v>8746</v>
      </c>
      <c r="D753" s="13" t="s">
        <v>264</v>
      </c>
      <c r="E753" s="13"/>
      <c r="F753" s="13">
        <v>26.01</v>
      </c>
      <c r="G753" s="13" t="s">
        <v>34</v>
      </c>
      <c r="H753" s="21">
        <v>3</v>
      </c>
      <c r="I753" s="21" t="s">
        <v>229</v>
      </c>
      <c r="J753" s="21">
        <v>6.66</v>
      </c>
      <c r="K753" s="21">
        <v>98.91</v>
      </c>
      <c r="L753" s="21" t="s">
        <v>217</v>
      </c>
      <c r="M753" s="21">
        <v>1000</v>
      </c>
      <c r="N753" s="21">
        <v>1228</v>
      </c>
      <c r="O753" s="21">
        <v>60.91</v>
      </c>
      <c r="P753" s="21">
        <v>0.60909999999999997</v>
      </c>
      <c r="Q753" s="21">
        <v>0.28000000000000003</v>
      </c>
      <c r="R753" s="21">
        <v>0</v>
      </c>
      <c r="S753" s="21">
        <v>56</v>
      </c>
      <c r="T753" s="21">
        <v>0.78</v>
      </c>
      <c r="U753" s="21">
        <v>1408</v>
      </c>
      <c r="V753" s="21">
        <v>831</v>
      </c>
      <c r="W753" s="21">
        <v>628</v>
      </c>
      <c r="X753" s="21">
        <v>201</v>
      </c>
      <c r="Y753" s="21" t="s">
        <v>238</v>
      </c>
      <c r="Z753" s="21" t="s">
        <v>219</v>
      </c>
      <c r="AA753" s="21" t="s">
        <v>177</v>
      </c>
      <c r="AB753" s="21" t="s">
        <v>222</v>
      </c>
      <c r="AC753" s="21">
        <v>1.6509</v>
      </c>
      <c r="AD753" s="21">
        <v>258.4803</v>
      </c>
      <c r="AE753" s="21">
        <v>164.50810000000001</v>
      </c>
      <c r="AF753" s="21">
        <v>411.90649999999999</v>
      </c>
      <c r="AG753" s="23">
        <v>247374</v>
      </c>
      <c r="AH753" s="28">
        <v>31733.78</v>
      </c>
      <c r="AI753" s="21">
        <v>1656.8892000000001</v>
      </c>
      <c r="AJ753" s="28">
        <v>87229.04</v>
      </c>
      <c r="AK753" s="21" t="s">
        <v>275</v>
      </c>
      <c r="AL753" s="23">
        <v>96871</v>
      </c>
      <c r="AM753" s="23">
        <v>246838</v>
      </c>
      <c r="AN753" s="23">
        <v>24685396</v>
      </c>
      <c r="AO753" s="29">
        <v>15035</v>
      </c>
      <c r="AP753" s="21" t="s">
        <v>224</v>
      </c>
      <c r="AQ753" t="s">
        <v>1807</v>
      </c>
      <c r="AR753" s="21" t="s">
        <v>63</v>
      </c>
    </row>
    <row r="754" spans="1:44" ht="28.9" x14ac:dyDescent="0.5">
      <c r="A754" s="18">
        <v>44508</v>
      </c>
      <c r="B754" s="10">
        <v>75</v>
      </c>
      <c r="C754" s="9">
        <v>36718</v>
      </c>
      <c r="D754" s="10" t="s">
        <v>227</v>
      </c>
      <c r="E754" s="10"/>
      <c r="F754" s="10">
        <v>8.9</v>
      </c>
      <c r="G754" s="10"/>
      <c r="H754" s="19">
        <v>59</v>
      </c>
      <c r="I754" s="19" t="s">
        <v>237</v>
      </c>
      <c r="J754" s="19">
        <v>5.51</v>
      </c>
      <c r="K754" s="19">
        <v>94.41</v>
      </c>
      <c r="L754" s="19" t="s">
        <v>230</v>
      </c>
      <c r="M754" s="19">
        <v>1000</v>
      </c>
      <c r="N754" s="19">
        <v>1113</v>
      </c>
      <c r="O754" s="19">
        <v>54.07</v>
      </c>
      <c r="P754" s="19">
        <v>0.54069999999999996</v>
      </c>
      <c r="Q754" s="19">
        <v>0.26</v>
      </c>
      <c r="R754" s="19">
        <v>0</v>
      </c>
      <c r="S754" s="19">
        <v>66</v>
      </c>
      <c r="T754" s="19">
        <v>0.76</v>
      </c>
      <c r="U754" s="19">
        <v>1888</v>
      </c>
      <c r="V754" s="19">
        <v>827</v>
      </c>
      <c r="W754" s="19">
        <v>656</v>
      </c>
      <c r="X754" s="19">
        <v>256</v>
      </c>
      <c r="Y754" s="19" t="s">
        <v>238</v>
      </c>
      <c r="Z754" s="19" t="s">
        <v>219</v>
      </c>
      <c r="AA754" s="19" t="s">
        <v>178</v>
      </c>
      <c r="AB754" s="19" t="s">
        <v>261</v>
      </c>
      <c r="AC754" s="19">
        <v>1.4594</v>
      </c>
      <c r="AD754" s="19">
        <v>485.44200000000001</v>
      </c>
      <c r="AE754" s="19">
        <v>134.93549999999999</v>
      </c>
      <c r="AF754" s="19">
        <v>554.07349999999997</v>
      </c>
      <c r="AG754" s="26">
        <v>33259.949999999997</v>
      </c>
      <c r="AH754" s="26">
        <v>279968.78999999998</v>
      </c>
      <c r="AI754" s="19">
        <v>2169.2186999999999</v>
      </c>
      <c r="AJ754" s="26">
        <v>84186.45</v>
      </c>
      <c r="AK754" s="19" t="s">
        <v>259</v>
      </c>
      <c r="AL754" s="22">
        <v>94269</v>
      </c>
      <c r="AM754" s="22">
        <v>198552</v>
      </c>
      <c r="AN754" s="22">
        <v>15867464</v>
      </c>
      <c r="AO754" s="27">
        <v>20357</v>
      </c>
      <c r="AP754" s="19" t="s">
        <v>224</v>
      </c>
      <c r="AQ754" t="s">
        <v>1777</v>
      </c>
      <c r="AR754" s="19" t="s">
        <v>59</v>
      </c>
    </row>
    <row r="755" spans="1:44" ht="28.9" x14ac:dyDescent="0.5">
      <c r="A755" s="20">
        <v>44509</v>
      </c>
      <c r="B755" s="13">
        <v>2</v>
      </c>
      <c r="C755" s="12">
        <v>16953</v>
      </c>
      <c r="D755" s="13" t="s">
        <v>249</v>
      </c>
      <c r="E755" s="13"/>
      <c r="F755" s="13">
        <v>23.47</v>
      </c>
      <c r="G755" s="13" t="s">
        <v>74</v>
      </c>
      <c r="H755" s="21">
        <v>45</v>
      </c>
      <c r="I755" s="21" t="s">
        <v>216</v>
      </c>
      <c r="J755" s="21">
        <v>2.2400000000000002</v>
      </c>
      <c r="K755" s="21">
        <v>73.319999999999993</v>
      </c>
      <c r="L755" s="21" t="s">
        <v>230</v>
      </c>
      <c r="M755" s="21">
        <v>1000</v>
      </c>
      <c r="N755" s="21">
        <v>1461</v>
      </c>
      <c r="O755" s="21">
        <v>54.87</v>
      </c>
      <c r="P755" s="21">
        <v>0.54869999999999997</v>
      </c>
      <c r="Q755" s="21">
        <v>0.21</v>
      </c>
      <c r="R755" s="21">
        <v>0</v>
      </c>
      <c r="S755" s="21">
        <v>66</v>
      </c>
      <c r="T755" s="21">
        <v>0.71</v>
      </c>
      <c r="U755" s="21">
        <v>1584</v>
      </c>
      <c r="V755" s="21">
        <v>877</v>
      </c>
      <c r="W755" s="21">
        <v>623</v>
      </c>
      <c r="X755" s="21">
        <v>285</v>
      </c>
      <c r="Y755" s="21" t="s">
        <v>231</v>
      </c>
      <c r="Z755" s="21" t="s">
        <v>243</v>
      </c>
      <c r="AA755" s="21" t="s">
        <v>179</v>
      </c>
      <c r="AB755" s="21" t="s">
        <v>222</v>
      </c>
      <c r="AC755" s="21">
        <v>1.6503000000000001</v>
      </c>
      <c r="AD755" s="21">
        <v>320.16500000000002</v>
      </c>
      <c r="AE755" s="21">
        <v>146.52709999999999</v>
      </c>
      <c r="AF755" s="21">
        <v>469.1268</v>
      </c>
      <c r="AG755" s="28">
        <v>31925.87</v>
      </c>
      <c r="AH755" s="28">
        <v>86264.86</v>
      </c>
      <c r="AI755" s="21">
        <v>1271.3261</v>
      </c>
      <c r="AJ755" s="28">
        <v>71355.789999999994</v>
      </c>
      <c r="AK755" s="21" t="s">
        <v>308</v>
      </c>
      <c r="AL755" s="23">
        <v>100656</v>
      </c>
      <c r="AM755" s="23">
        <v>187779</v>
      </c>
      <c r="AN755" s="23">
        <v>24805610</v>
      </c>
      <c r="AO755" s="29">
        <v>21575</v>
      </c>
      <c r="AP755" s="21" t="s">
        <v>241</v>
      </c>
      <c r="AQ755" t="s">
        <v>1889</v>
      </c>
      <c r="AR755" s="21" t="s">
        <v>41</v>
      </c>
    </row>
    <row r="756" spans="1:44" ht="28.9" x14ac:dyDescent="0.5">
      <c r="A756" s="18">
        <v>44509</v>
      </c>
      <c r="B756" s="10">
        <v>97</v>
      </c>
      <c r="C756" s="9">
        <v>19391</v>
      </c>
      <c r="D756" s="10" t="s">
        <v>235</v>
      </c>
      <c r="E756" s="10"/>
      <c r="F756" s="10">
        <v>4.3600000000000003</v>
      </c>
      <c r="G756" s="10" t="s">
        <v>59</v>
      </c>
      <c r="H756" s="19">
        <v>41</v>
      </c>
      <c r="I756" s="19" t="s">
        <v>229</v>
      </c>
      <c r="J756" s="19">
        <v>7.73</v>
      </c>
      <c r="K756" s="19">
        <v>74.150000000000006</v>
      </c>
      <c r="L756" s="19" t="s">
        <v>242</v>
      </c>
      <c r="M756" s="19">
        <v>1000</v>
      </c>
      <c r="N756" s="19">
        <v>912</v>
      </c>
      <c r="O756" s="19">
        <v>62.55</v>
      </c>
      <c r="P756" s="19">
        <v>0.62549999999999994</v>
      </c>
      <c r="Q756" s="19">
        <v>0.24</v>
      </c>
      <c r="R756" s="19">
        <v>0</v>
      </c>
      <c r="S756" s="19">
        <v>60</v>
      </c>
      <c r="T756" s="19">
        <v>0.74</v>
      </c>
      <c r="U756" s="19">
        <v>1195</v>
      </c>
      <c r="V756" s="19">
        <v>814</v>
      </c>
      <c r="W756" s="19">
        <v>650</v>
      </c>
      <c r="X756" s="19">
        <v>367</v>
      </c>
      <c r="Y756" s="19" t="s">
        <v>238</v>
      </c>
      <c r="Z756" s="19" t="s">
        <v>219</v>
      </c>
      <c r="AA756" s="19" t="s">
        <v>178</v>
      </c>
      <c r="AB756" s="19" t="s">
        <v>233</v>
      </c>
      <c r="AC756" s="19">
        <v>1.3371</v>
      </c>
      <c r="AD756" s="19">
        <v>237.4768</v>
      </c>
      <c r="AE756" s="19">
        <v>182.2697</v>
      </c>
      <c r="AF756" s="19">
        <v>469.22089999999997</v>
      </c>
      <c r="AG756" s="26">
        <v>39218.959999999999</v>
      </c>
      <c r="AH756" s="26">
        <v>76686.490000000005</v>
      </c>
      <c r="AI756" s="19">
        <v>1483.5174999999999</v>
      </c>
      <c r="AJ756" s="26">
        <v>71363.649999999994</v>
      </c>
      <c r="AK756" s="19" t="s">
        <v>244</v>
      </c>
      <c r="AL756" s="22">
        <v>128342</v>
      </c>
      <c r="AM756" s="22">
        <v>156361</v>
      </c>
      <c r="AN756" s="22">
        <v>23626912</v>
      </c>
      <c r="AO756" s="27">
        <v>19789</v>
      </c>
      <c r="AP756" s="19" t="s">
        <v>263</v>
      </c>
      <c r="AQ756" t="s">
        <v>1807</v>
      </c>
      <c r="AR756" s="19" t="s">
        <v>34</v>
      </c>
    </row>
    <row r="757" spans="1:44" ht="28.9" x14ac:dyDescent="0.5">
      <c r="A757" s="20">
        <v>44511</v>
      </c>
      <c r="B757" s="13">
        <v>44</v>
      </c>
      <c r="C757" s="12">
        <v>31720</v>
      </c>
      <c r="D757" s="13" t="s">
        <v>215</v>
      </c>
      <c r="E757" s="13"/>
      <c r="F757" s="13">
        <v>20.329999999999998</v>
      </c>
      <c r="G757" s="13"/>
      <c r="H757" s="21">
        <v>83</v>
      </c>
      <c r="I757" s="21" t="s">
        <v>229</v>
      </c>
      <c r="J757" s="21">
        <v>7.13</v>
      </c>
      <c r="K757" s="21">
        <v>73.08</v>
      </c>
      <c r="L757" s="21" t="s">
        <v>230</v>
      </c>
      <c r="M757" s="21">
        <v>1000</v>
      </c>
      <c r="N757" s="21">
        <v>1364</v>
      </c>
      <c r="O757" s="21">
        <v>69.33</v>
      </c>
      <c r="P757" s="21">
        <v>0.69330000000000003</v>
      </c>
      <c r="Q757" s="21">
        <v>0.2</v>
      </c>
      <c r="R757" s="21">
        <v>0</v>
      </c>
      <c r="S757" s="21">
        <v>70</v>
      </c>
      <c r="T757" s="21">
        <v>0.7</v>
      </c>
      <c r="U757" s="21">
        <v>1836</v>
      </c>
      <c r="V757" s="21">
        <v>838</v>
      </c>
      <c r="W757" s="21">
        <v>684</v>
      </c>
      <c r="X757" s="21">
        <v>320</v>
      </c>
      <c r="Y757" s="21" t="s">
        <v>231</v>
      </c>
      <c r="Z757" s="21" t="s">
        <v>232</v>
      </c>
      <c r="AA757" s="21" t="s">
        <v>179</v>
      </c>
      <c r="AB757" s="21" t="s">
        <v>239</v>
      </c>
      <c r="AC757" s="21">
        <v>0.85129999999999995</v>
      </c>
      <c r="AD757" s="21">
        <v>100.304</v>
      </c>
      <c r="AE757" s="21">
        <v>122.92059999999999</v>
      </c>
      <c r="AF757" s="21">
        <v>334.42630000000003</v>
      </c>
      <c r="AG757" s="23">
        <v>246849</v>
      </c>
      <c r="AH757" s="28">
        <v>183917.06</v>
      </c>
      <c r="AI757" s="21">
        <v>2425.6336000000001</v>
      </c>
      <c r="AJ757" s="28">
        <v>76220.31</v>
      </c>
      <c r="AK757" s="21" t="s">
        <v>256</v>
      </c>
      <c r="AL757" s="23">
        <v>137031</v>
      </c>
      <c r="AM757" s="23">
        <v>230890</v>
      </c>
      <c r="AN757" s="23">
        <v>22691920</v>
      </c>
      <c r="AO757" s="29">
        <v>22586</v>
      </c>
      <c r="AP757" s="21" t="s">
        <v>252</v>
      </c>
      <c r="AQ757" t="s">
        <v>1885</v>
      </c>
      <c r="AR757" s="21" t="s">
        <v>34</v>
      </c>
    </row>
    <row r="758" spans="1:44" ht="28.9" x14ac:dyDescent="0.5">
      <c r="A758" s="18">
        <v>44511</v>
      </c>
      <c r="B758" s="10">
        <v>43</v>
      </c>
      <c r="C758" s="9">
        <v>17911</v>
      </c>
      <c r="D758" s="10" t="s">
        <v>264</v>
      </c>
      <c r="E758" s="10"/>
      <c r="F758" s="10">
        <v>1.91</v>
      </c>
      <c r="G758" s="10"/>
      <c r="H758" s="19">
        <v>83</v>
      </c>
      <c r="I758" s="19" t="s">
        <v>254</v>
      </c>
      <c r="J758" s="19">
        <v>4.16</v>
      </c>
      <c r="K758" s="19">
        <v>93.32</v>
      </c>
      <c r="L758" s="19" t="s">
        <v>242</v>
      </c>
      <c r="M758" s="19">
        <v>1000</v>
      </c>
      <c r="N758" s="19">
        <v>1195</v>
      </c>
      <c r="O758" s="19">
        <v>69.83</v>
      </c>
      <c r="P758" s="19">
        <v>0.69830000000000003</v>
      </c>
      <c r="Q758" s="19">
        <v>0.22</v>
      </c>
      <c r="R758" s="19">
        <v>0</v>
      </c>
      <c r="S758" s="19">
        <v>52</v>
      </c>
      <c r="T758" s="19">
        <v>0.72</v>
      </c>
      <c r="U758" s="19">
        <v>1785</v>
      </c>
      <c r="V758" s="19">
        <v>861</v>
      </c>
      <c r="W758" s="19">
        <v>654</v>
      </c>
      <c r="X758" s="19">
        <v>206</v>
      </c>
      <c r="Y758" s="19" t="s">
        <v>231</v>
      </c>
      <c r="Z758" s="19" t="s">
        <v>232</v>
      </c>
      <c r="AA758" s="19" t="s">
        <v>177</v>
      </c>
      <c r="AB758" s="19" t="s">
        <v>222</v>
      </c>
      <c r="AC758" s="19">
        <v>1.7443</v>
      </c>
      <c r="AD758" s="19">
        <v>385.72089999999997</v>
      </c>
      <c r="AE758" s="19">
        <v>171.32490000000001</v>
      </c>
      <c r="AF758" s="19">
        <v>688.75810000000001</v>
      </c>
      <c r="AG758" s="26">
        <v>39818.26</v>
      </c>
      <c r="AH758" s="26">
        <v>62583.81</v>
      </c>
      <c r="AI758" s="19">
        <v>1552.4944</v>
      </c>
      <c r="AJ758" s="26">
        <v>72444.2</v>
      </c>
      <c r="AK758" s="19" t="s">
        <v>279</v>
      </c>
      <c r="AL758" s="22">
        <v>113958</v>
      </c>
      <c r="AM758" s="22">
        <v>178482</v>
      </c>
      <c r="AN758" s="22">
        <v>22866652</v>
      </c>
      <c r="AO758" s="27">
        <v>19812</v>
      </c>
      <c r="AP758" s="19" t="s">
        <v>224</v>
      </c>
      <c r="AQ758" t="s">
        <v>1777</v>
      </c>
      <c r="AR758" s="19" t="s">
        <v>43</v>
      </c>
    </row>
    <row r="759" spans="1:44" ht="28.9" x14ac:dyDescent="0.5">
      <c r="A759" s="20">
        <v>44511</v>
      </c>
      <c r="B759" s="13">
        <v>43</v>
      </c>
      <c r="C759" s="12">
        <v>12098</v>
      </c>
      <c r="D759" s="13" t="s">
        <v>277</v>
      </c>
      <c r="E759" s="13"/>
      <c r="F759" s="13">
        <v>5.19</v>
      </c>
      <c r="G759" s="13"/>
      <c r="H759" s="21">
        <v>27</v>
      </c>
      <c r="I759" s="21" t="s">
        <v>216</v>
      </c>
      <c r="J759" s="21">
        <v>3.05</v>
      </c>
      <c r="K759" s="21">
        <v>81.55</v>
      </c>
      <c r="L759" s="21" t="s">
        <v>217</v>
      </c>
      <c r="M759" s="21">
        <v>1000</v>
      </c>
      <c r="N759" s="21">
        <v>1125</v>
      </c>
      <c r="O759" s="21">
        <v>51.43</v>
      </c>
      <c r="P759" s="21">
        <v>0.51429999999999998</v>
      </c>
      <c r="Q759" s="21">
        <v>0.28000000000000003</v>
      </c>
      <c r="R759" s="21">
        <v>0</v>
      </c>
      <c r="S759" s="21">
        <v>74</v>
      </c>
      <c r="T759" s="21">
        <v>0.78</v>
      </c>
      <c r="U759" s="21">
        <v>1704</v>
      </c>
      <c r="V759" s="21">
        <v>893</v>
      </c>
      <c r="W759" s="21">
        <v>693</v>
      </c>
      <c r="X759" s="21">
        <v>278</v>
      </c>
      <c r="Y759" s="21" t="s">
        <v>238</v>
      </c>
      <c r="Z759" s="21" t="s">
        <v>243</v>
      </c>
      <c r="AA759" s="21" t="s">
        <v>220</v>
      </c>
      <c r="AB759" s="21" t="s">
        <v>222</v>
      </c>
      <c r="AC759" s="21">
        <v>0.91830000000000001</v>
      </c>
      <c r="AD759" s="21">
        <v>402.3879</v>
      </c>
      <c r="AE759" s="21">
        <v>130.75389999999999</v>
      </c>
      <c r="AF759" s="21">
        <v>306.56479999999999</v>
      </c>
      <c r="AG759" s="28">
        <v>36986.199999999997</v>
      </c>
      <c r="AH759" s="28">
        <v>134818.85999999999</v>
      </c>
      <c r="AI759" s="21">
        <v>1680.4893999999999</v>
      </c>
      <c r="AJ759" s="28">
        <v>70668.94</v>
      </c>
      <c r="AK759" s="21" t="s">
        <v>292</v>
      </c>
      <c r="AL759" s="23">
        <v>114193</v>
      </c>
      <c r="AM759" s="23">
        <v>241302</v>
      </c>
      <c r="AN759" s="23">
        <v>18261544</v>
      </c>
      <c r="AO759" s="29">
        <v>22245</v>
      </c>
      <c r="AP759" s="21" t="s">
        <v>224</v>
      </c>
      <c r="AQ759" t="s">
        <v>1928</v>
      </c>
      <c r="AR759" s="21" t="s">
        <v>34</v>
      </c>
    </row>
    <row r="760" spans="1:44" x14ac:dyDescent="0.5">
      <c r="A760" s="18">
        <v>44512</v>
      </c>
      <c r="B760" s="10">
        <v>88</v>
      </c>
      <c r="C760" s="9">
        <v>7571</v>
      </c>
      <c r="D760" s="10" t="s">
        <v>227</v>
      </c>
      <c r="E760" s="10"/>
      <c r="F760" s="10">
        <v>9.4700000000000006</v>
      </c>
      <c r="G760" s="10"/>
      <c r="H760" s="19">
        <v>91</v>
      </c>
      <c r="I760" s="19" t="s">
        <v>216</v>
      </c>
      <c r="J760" s="19">
        <v>4.1399999999999997</v>
      </c>
      <c r="K760" s="19">
        <v>94.61</v>
      </c>
      <c r="L760" s="19" t="s">
        <v>230</v>
      </c>
      <c r="M760" s="19">
        <v>1000</v>
      </c>
      <c r="N760" s="19">
        <v>1092</v>
      </c>
      <c r="O760" s="19">
        <v>62.17</v>
      </c>
      <c r="P760" s="19">
        <v>0.62170000000000003</v>
      </c>
      <c r="Q760" s="19">
        <v>0.21</v>
      </c>
      <c r="R760" s="19">
        <v>0</v>
      </c>
      <c r="S760" s="19">
        <v>57</v>
      </c>
      <c r="T760" s="19">
        <v>0.71</v>
      </c>
      <c r="U760" s="19">
        <v>1281</v>
      </c>
      <c r="V760" s="19">
        <v>837</v>
      </c>
      <c r="W760" s="19">
        <v>676</v>
      </c>
      <c r="X760" s="19">
        <v>266</v>
      </c>
      <c r="Y760" s="19" t="s">
        <v>238</v>
      </c>
      <c r="Z760" s="19" t="s">
        <v>232</v>
      </c>
      <c r="AA760" s="19" t="s">
        <v>220</v>
      </c>
      <c r="AB760" s="19" t="s">
        <v>239</v>
      </c>
      <c r="AC760" s="19">
        <v>0.86099999999999999</v>
      </c>
      <c r="AD760" s="19">
        <v>149.80969999999999</v>
      </c>
      <c r="AE760" s="19">
        <v>107.62520000000001</v>
      </c>
      <c r="AF760" s="19">
        <v>543.25969999999995</v>
      </c>
      <c r="AG760" s="26">
        <v>29238.639999999999</v>
      </c>
      <c r="AH760" s="26">
        <v>46265.86</v>
      </c>
      <c r="AI760" s="19">
        <v>1591.7774999999999</v>
      </c>
      <c r="AJ760" s="26">
        <v>74073</v>
      </c>
      <c r="AK760" s="19" t="s">
        <v>267</v>
      </c>
      <c r="AL760" s="22">
        <v>118341</v>
      </c>
      <c r="AM760" s="22">
        <v>165468</v>
      </c>
      <c r="AN760" s="22">
        <v>21545725</v>
      </c>
      <c r="AO760" s="27">
        <v>21988</v>
      </c>
      <c r="AP760" s="19" t="s">
        <v>263</v>
      </c>
      <c r="AQ760" t="s">
        <v>1889</v>
      </c>
      <c r="AR760" s="19" t="s">
        <v>116</v>
      </c>
    </row>
    <row r="761" spans="1:44" ht="28.9" x14ac:dyDescent="0.5">
      <c r="A761" s="20">
        <v>44512</v>
      </c>
      <c r="B761" s="13">
        <v>63</v>
      </c>
      <c r="C761" s="12">
        <v>18281</v>
      </c>
      <c r="D761" s="13" t="s">
        <v>215</v>
      </c>
      <c r="E761" s="13"/>
      <c r="F761" s="13">
        <v>6.31</v>
      </c>
      <c r="G761" s="13" t="s">
        <v>80</v>
      </c>
      <c r="H761" s="21">
        <v>30</v>
      </c>
      <c r="I761" s="21" t="s">
        <v>216</v>
      </c>
      <c r="J761" s="21">
        <v>9.4</v>
      </c>
      <c r="K761" s="21">
        <v>81.260000000000005</v>
      </c>
      <c r="L761" s="21" t="s">
        <v>230</v>
      </c>
      <c r="M761" s="21">
        <v>1000</v>
      </c>
      <c r="N761" s="21">
        <v>1277</v>
      </c>
      <c r="O761" s="21">
        <v>65.88</v>
      </c>
      <c r="P761" s="21">
        <v>0.65880000000000005</v>
      </c>
      <c r="Q761" s="21">
        <v>0.28999999999999998</v>
      </c>
      <c r="R761" s="21">
        <v>0</v>
      </c>
      <c r="S761" s="21">
        <v>56</v>
      </c>
      <c r="T761" s="21">
        <v>0.79</v>
      </c>
      <c r="U761" s="21">
        <v>1591</v>
      </c>
      <c r="V761" s="21">
        <v>811</v>
      </c>
      <c r="W761" s="21">
        <v>668</v>
      </c>
      <c r="X761" s="21">
        <v>255</v>
      </c>
      <c r="Y761" s="21" t="s">
        <v>238</v>
      </c>
      <c r="Z761" s="21" t="s">
        <v>243</v>
      </c>
      <c r="AA761" s="21" t="s">
        <v>177</v>
      </c>
      <c r="AB761" s="21" t="s">
        <v>40</v>
      </c>
      <c r="AC761" s="21">
        <v>1.5365</v>
      </c>
      <c r="AD761" s="21">
        <v>124.6388</v>
      </c>
      <c r="AE761" s="21">
        <v>147.1405</v>
      </c>
      <c r="AF761" s="21">
        <v>487.95670000000001</v>
      </c>
      <c r="AG761" s="28">
        <v>30133.47</v>
      </c>
      <c r="AH761" s="28">
        <v>62629</v>
      </c>
      <c r="AI761" s="21">
        <v>1631.0211999999999</v>
      </c>
      <c r="AJ761" s="28">
        <v>84204.41</v>
      </c>
      <c r="AK761" s="21" t="s">
        <v>296</v>
      </c>
      <c r="AL761" s="23">
        <v>101955</v>
      </c>
      <c r="AM761" s="23">
        <v>178610</v>
      </c>
      <c r="AN761" s="23">
        <v>24938223</v>
      </c>
      <c r="AO761" s="29">
        <v>21577</v>
      </c>
      <c r="AP761" s="21" t="s">
        <v>245</v>
      </c>
      <c r="AQ761" t="s">
        <v>1824</v>
      </c>
      <c r="AR761" s="21" t="s">
        <v>51</v>
      </c>
    </row>
    <row r="762" spans="1:44" ht="28.9" x14ac:dyDescent="0.5">
      <c r="A762" s="18">
        <v>44512</v>
      </c>
      <c r="B762" s="10">
        <v>68</v>
      </c>
      <c r="C762" s="9">
        <v>4085</v>
      </c>
      <c r="D762" s="10" t="s">
        <v>264</v>
      </c>
      <c r="E762" s="10"/>
      <c r="F762" s="10">
        <v>24.16</v>
      </c>
      <c r="G762" s="10"/>
      <c r="H762" s="19">
        <v>84</v>
      </c>
      <c r="I762" s="19" t="s">
        <v>229</v>
      </c>
      <c r="J762" s="19">
        <v>7.01</v>
      </c>
      <c r="K762" s="19">
        <v>89.39</v>
      </c>
      <c r="L762" s="19" t="s">
        <v>242</v>
      </c>
      <c r="M762" s="19">
        <v>1000</v>
      </c>
      <c r="N762" s="19">
        <v>1462</v>
      </c>
      <c r="O762" s="19">
        <v>55.77</v>
      </c>
      <c r="P762" s="19">
        <v>0.55769999999999997</v>
      </c>
      <c r="Q762" s="19">
        <v>0.21</v>
      </c>
      <c r="R762" s="19">
        <v>0</v>
      </c>
      <c r="S762" s="19">
        <v>66</v>
      </c>
      <c r="T762" s="19">
        <v>0.71</v>
      </c>
      <c r="U762" s="19">
        <v>1359</v>
      </c>
      <c r="V762" s="19">
        <v>834</v>
      </c>
      <c r="W762" s="19">
        <v>676</v>
      </c>
      <c r="X762" s="19">
        <v>266</v>
      </c>
      <c r="Y762" s="19" t="s">
        <v>238</v>
      </c>
      <c r="Z762" s="19" t="s">
        <v>219</v>
      </c>
      <c r="AA762" s="19" t="s">
        <v>177</v>
      </c>
      <c r="AB762" s="19" t="s">
        <v>222</v>
      </c>
      <c r="AC762" s="19">
        <v>0.80330000000000001</v>
      </c>
      <c r="AD762" s="19">
        <v>246.46729999999999</v>
      </c>
      <c r="AE762" s="19">
        <v>118.9264</v>
      </c>
      <c r="AF762" s="19">
        <v>427.68209999999999</v>
      </c>
      <c r="AG762" s="26">
        <v>35462.120000000003</v>
      </c>
      <c r="AH762" s="26">
        <v>46320.54</v>
      </c>
      <c r="AI762" s="19">
        <v>1888.7583999999999</v>
      </c>
      <c r="AJ762" s="26">
        <v>75695.87</v>
      </c>
      <c r="AK762" s="19" t="s">
        <v>293</v>
      </c>
      <c r="AL762" s="22">
        <v>137050</v>
      </c>
      <c r="AM762" s="22">
        <v>195600</v>
      </c>
      <c r="AN762" s="22">
        <v>18828351</v>
      </c>
      <c r="AO762" s="27">
        <v>17464</v>
      </c>
      <c r="AP762" s="19" t="s">
        <v>252</v>
      </c>
      <c r="AQ762" t="s">
        <v>1807</v>
      </c>
      <c r="AR762" s="19" t="s">
        <v>29</v>
      </c>
    </row>
    <row r="763" spans="1:44" ht="28.9" x14ac:dyDescent="0.5">
      <c r="A763" s="20">
        <v>44513</v>
      </c>
      <c r="B763" s="13">
        <v>50</v>
      </c>
      <c r="C763" s="12">
        <v>7987</v>
      </c>
      <c r="D763" s="13" t="s">
        <v>264</v>
      </c>
      <c r="E763" s="13"/>
      <c r="F763" s="13">
        <v>8.5399999999999991</v>
      </c>
      <c r="G763" s="13"/>
      <c r="H763" s="21">
        <v>5</v>
      </c>
      <c r="I763" s="21" t="s">
        <v>216</v>
      </c>
      <c r="J763" s="21">
        <v>5.86</v>
      </c>
      <c r="K763" s="21">
        <v>91.44</v>
      </c>
      <c r="L763" s="21" t="s">
        <v>217</v>
      </c>
      <c r="M763" s="21">
        <v>1000</v>
      </c>
      <c r="N763" s="21">
        <v>1469</v>
      </c>
      <c r="O763" s="21">
        <v>56.71</v>
      </c>
      <c r="P763" s="21">
        <v>0.56710000000000005</v>
      </c>
      <c r="Q763" s="21">
        <v>0.25</v>
      </c>
      <c r="R763" s="21">
        <v>0</v>
      </c>
      <c r="S763" s="21">
        <v>64</v>
      </c>
      <c r="T763" s="21">
        <v>0.75</v>
      </c>
      <c r="U763" s="21">
        <v>1609</v>
      </c>
      <c r="V763" s="21">
        <v>859</v>
      </c>
      <c r="W763" s="21">
        <v>600</v>
      </c>
      <c r="X763" s="21">
        <v>313</v>
      </c>
      <c r="Y763" s="21" t="s">
        <v>231</v>
      </c>
      <c r="Z763" s="21" t="s">
        <v>243</v>
      </c>
      <c r="AA763" s="21" t="s">
        <v>179</v>
      </c>
      <c r="AB763" s="21" t="s">
        <v>40</v>
      </c>
      <c r="AC763" s="21">
        <v>1.7152000000000001</v>
      </c>
      <c r="AD763" s="21">
        <v>140.38499999999999</v>
      </c>
      <c r="AE763" s="21">
        <v>140.43119999999999</v>
      </c>
      <c r="AF763" s="21">
        <v>328.38</v>
      </c>
      <c r="AG763" s="23">
        <v>246838</v>
      </c>
      <c r="AH763" s="28">
        <v>158417.04</v>
      </c>
      <c r="AI763" s="21">
        <v>1407.9449999999999</v>
      </c>
      <c r="AJ763" s="28">
        <v>80147.58</v>
      </c>
      <c r="AK763" s="21" t="s">
        <v>262</v>
      </c>
      <c r="AL763" s="23">
        <v>129400</v>
      </c>
      <c r="AM763" s="23">
        <v>212914</v>
      </c>
      <c r="AN763" s="23">
        <v>22967095</v>
      </c>
      <c r="AO763" s="29">
        <v>24760</v>
      </c>
      <c r="AP763" s="21" t="s">
        <v>241</v>
      </c>
      <c r="AQ763" t="s">
        <v>1777</v>
      </c>
      <c r="AR763" s="21" t="s">
        <v>61</v>
      </c>
    </row>
    <row r="764" spans="1:44" ht="28.9" x14ac:dyDescent="0.5">
      <c r="A764" s="18">
        <v>44513</v>
      </c>
      <c r="B764" s="10">
        <v>83</v>
      </c>
      <c r="C764" s="9">
        <v>14196</v>
      </c>
      <c r="D764" s="10" t="s">
        <v>235</v>
      </c>
      <c r="E764" s="10"/>
      <c r="F764" s="10">
        <v>28.2</v>
      </c>
      <c r="G764" s="10" t="s">
        <v>40</v>
      </c>
      <c r="H764" s="19">
        <v>66</v>
      </c>
      <c r="I764" s="19" t="s">
        <v>237</v>
      </c>
      <c r="J764" s="19">
        <v>6.94</v>
      </c>
      <c r="K764" s="19">
        <v>66.010000000000005</v>
      </c>
      <c r="L764" s="19" t="s">
        <v>217</v>
      </c>
      <c r="M764" s="19">
        <v>1000</v>
      </c>
      <c r="N764" s="19">
        <v>1257</v>
      </c>
      <c r="O764" s="19">
        <v>50.78</v>
      </c>
      <c r="P764" s="19">
        <v>0.50780000000000003</v>
      </c>
      <c r="Q764" s="19">
        <v>0.2</v>
      </c>
      <c r="R764" s="19">
        <v>0</v>
      </c>
      <c r="S764" s="19">
        <v>62</v>
      </c>
      <c r="T764" s="19">
        <v>0.7</v>
      </c>
      <c r="U764" s="19">
        <v>1557</v>
      </c>
      <c r="V764" s="19">
        <v>829</v>
      </c>
      <c r="W764" s="19">
        <v>659</v>
      </c>
      <c r="X764" s="19">
        <v>251</v>
      </c>
      <c r="Y764" s="19" t="s">
        <v>231</v>
      </c>
      <c r="Z764" s="19" t="s">
        <v>232</v>
      </c>
      <c r="AA764" s="19" t="s">
        <v>177</v>
      </c>
      <c r="AB764" s="19" t="s">
        <v>233</v>
      </c>
      <c r="AC764" s="19">
        <v>1.3888</v>
      </c>
      <c r="AD764" s="19">
        <v>378.35899999999998</v>
      </c>
      <c r="AE764" s="19">
        <v>174.14590000000001</v>
      </c>
      <c r="AF764" s="19">
        <v>613.56119999999999</v>
      </c>
      <c r="AG764" s="26">
        <v>39286.51</v>
      </c>
      <c r="AH764" s="26">
        <v>27978.21</v>
      </c>
      <c r="AI764" s="19">
        <v>1702.3434</v>
      </c>
      <c r="AJ764" s="26">
        <v>80898.600000000006</v>
      </c>
      <c r="AK764" s="19" t="s">
        <v>314</v>
      </c>
      <c r="AL764" s="22">
        <v>123777</v>
      </c>
      <c r="AM764" s="22">
        <v>238245</v>
      </c>
      <c r="AN764" s="22">
        <v>23653339</v>
      </c>
      <c r="AO764" s="27">
        <v>22703</v>
      </c>
      <c r="AP764" s="19" t="s">
        <v>263</v>
      </c>
      <c r="AQ764" t="s">
        <v>1864</v>
      </c>
      <c r="AR764" s="19" t="s">
        <v>96</v>
      </c>
    </row>
    <row r="765" spans="1:44" ht="28.9" x14ac:dyDescent="0.5">
      <c r="A765" s="20">
        <v>44513</v>
      </c>
      <c r="B765" s="13">
        <v>7</v>
      </c>
      <c r="C765" s="12">
        <v>5454</v>
      </c>
      <c r="D765" s="13" t="s">
        <v>227</v>
      </c>
      <c r="E765" s="13"/>
      <c r="F765" s="13">
        <v>24.6</v>
      </c>
      <c r="G765" s="13"/>
      <c r="H765" s="21">
        <v>59</v>
      </c>
      <c r="I765" s="21" t="s">
        <v>254</v>
      </c>
      <c r="J765" s="21">
        <v>2.58</v>
      </c>
      <c r="K765" s="21">
        <v>69.540000000000006</v>
      </c>
      <c r="L765" s="21" t="s">
        <v>242</v>
      </c>
      <c r="M765" s="21">
        <v>1000</v>
      </c>
      <c r="N765" s="21">
        <v>1334</v>
      </c>
      <c r="O765" s="21">
        <v>56.36</v>
      </c>
      <c r="P765" s="21">
        <v>0.56359999999999999</v>
      </c>
      <c r="Q765" s="21">
        <v>0.3</v>
      </c>
      <c r="R765" s="21">
        <v>0</v>
      </c>
      <c r="S765" s="21">
        <v>75</v>
      </c>
      <c r="T765" s="21">
        <v>0.8</v>
      </c>
      <c r="U765" s="21">
        <v>1227</v>
      </c>
      <c r="V765" s="21">
        <v>886</v>
      </c>
      <c r="W765" s="21">
        <v>600</v>
      </c>
      <c r="X765" s="21">
        <v>347</v>
      </c>
      <c r="Y765" s="21" t="s">
        <v>218</v>
      </c>
      <c r="Z765" s="21" t="s">
        <v>243</v>
      </c>
      <c r="AA765" s="21" t="s">
        <v>178</v>
      </c>
      <c r="AB765" s="21" t="s">
        <v>40</v>
      </c>
      <c r="AC765" s="21">
        <v>1.4313</v>
      </c>
      <c r="AD765" s="21">
        <v>223.84440000000001</v>
      </c>
      <c r="AE765" s="21">
        <v>162.124</v>
      </c>
      <c r="AF765" s="21">
        <v>623.86360000000002</v>
      </c>
      <c r="AG765" s="28">
        <v>39218.959999999999</v>
      </c>
      <c r="AH765" s="28">
        <v>242289.51</v>
      </c>
      <c r="AI765" s="21">
        <v>1356.8407</v>
      </c>
      <c r="AJ765" s="28">
        <v>71680.81</v>
      </c>
      <c r="AK765" s="21" t="s">
        <v>288</v>
      </c>
      <c r="AL765" s="23">
        <v>109266</v>
      </c>
      <c r="AM765" s="23">
        <v>228724</v>
      </c>
      <c r="AN765" s="23">
        <v>22154361</v>
      </c>
      <c r="AO765" s="29">
        <v>20295</v>
      </c>
      <c r="AP765" s="21" t="s">
        <v>263</v>
      </c>
      <c r="AQ765" t="s">
        <v>559</v>
      </c>
      <c r="AR765" s="21" t="s">
        <v>34</v>
      </c>
    </row>
    <row r="766" spans="1:44" ht="28.9" x14ac:dyDescent="0.5">
      <c r="A766" s="18">
        <v>44513</v>
      </c>
      <c r="B766" s="10">
        <v>25</v>
      </c>
      <c r="C766" s="9">
        <v>22339</v>
      </c>
      <c r="D766" s="10" t="s">
        <v>249</v>
      </c>
      <c r="E766" s="10" t="s">
        <v>466</v>
      </c>
      <c r="F766" s="10">
        <v>11.26</v>
      </c>
      <c r="G766" s="10"/>
      <c r="H766" s="19">
        <v>78</v>
      </c>
      <c r="I766" s="19" t="s">
        <v>237</v>
      </c>
      <c r="J766" s="19">
        <v>5.58</v>
      </c>
      <c r="K766" s="19">
        <v>97.78</v>
      </c>
      <c r="L766" s="19" t="s">
        <v>230</v>
      </c>
      <c r="M766" s="19">
        <v>1000</v>
      </c>
      <c r="N766" s="19">
        <v>962</v>
      </c>
      <c r="O766" s="19">
        <v>56.45</v>
      </c>
      <c r="P766" s="19">
        <v>0.5645</v>
      </c>
      <c r="Q766" s="19">
        <v>0.24</v>
      </c>
      <c r="R766" s="19">
        <v>0</v>
      </c>
      <c r="S766" s="19">
        <v>51</v>
      </c>
      <c r="T766" s="19">
        <v>0.74</v>
      </c>
      <c r="U766" s="19">
        <v>1603</v>
      </c>
      <c r="V766" s="19">
        <v>880</v>
      </c>
      <c r="W766" s="19">
        <v>684</v>
      </c>
      <c r="X766" s="19">
        <v>297</v>
      </c>
      <c r="Y766" s="19" t="s">
        <v>218</v>
      </c>
      <c r="Z766" s="19" t="s">
        <v>219</v>
      </c>
      <c r="AA766" s="19" t="s">
        <v>178</v>
      </c>
      <c r="AB766" s="19" t="s">
        <v>222</v>
      </c>
      <c r="AC766" s="19">
        <v>1.4649000000000001</v>
      </c>
      <c r="AD766" s="19">
        <v>143.38310000000001</v>
      </c>
      <c r="AE766" s="19">
        <v>177.9127</v>
      </c>
      <c r="AF766" s="19">
        <v>339.95030000000003</v>
      </c>
      <c r="AG766" s="22">
        <v>247365</v>
      </c>
      <c r="AH766" s="26">
        <v>28748.55</v>
      </c>
      <c r="AI766" s="19">
        <v>2105.9697999999999</v>
      </c>
      <c r="AJ766" s="26">
        <v>81856.289999999994</v>
      </c>
      <c r="AK766" s="19" t="s">
        <v>282</v>
      </c>
      <c r="AL766" s="22">
        <v>127687</v>
      </c>
      <c r="AM766" s="22">
        <v>213149</v>
      </c>
      <c r="AN766" s="22">
        <v>19294042</v>
      </c>
      <c r="AO766" s="27">
        <v>19838</v>
      </c>
      <c r="AP766" s="19" t="s">
        <v>241</v>
      </c>
      <c r="AQ766" t="s">
        <v>1846</v>
      </c>
      <c r="AR766" s="19" t="s">
        <v>467</v>
      </c>
    </row>
    <row r="767" spans="1:44" ht="28.9" x14ac:dyDescent="0.5">
      <c r="A767" s="20">
        <v>44513</v>
      </c>
      <c r="B767" s="13">
        <v>51</v>
      </c>
      <c r="C767" s="12">
        <v>37237</v>
      </c>
      <c r="D767" s="13" t="s">
        <v>277</v>
      </c>
      <c r="E767" s="13" t="s">
        <v>468</v>
      </c>
      <c r="F767" s="13">
        <v>19.510000000000002</v>
      </c>
      <c r="G767" s="13"/>
      <c r="H767" s="21">
        <v>76</v>
      </c>
      <c r="I767" s="21" t="s">
        <v>254</v>
      </c>
      <c r="J767" s="21">
        <v>9.18</v>
      </c>
      <c r="K767" s="21">
        <v>77</v>
      </c>
      <c r="L767" s="21" t="s">
        <v>242</v>
      </c>
      <c r="M767" s="21">
        <v>1000</v>
      </c>
      <c r="N767" s="21">
        <v>1431</v>
      </c>
      <c r="O767" s="21">
        <v>66.989999999999995</v>
      </c>
      <c r="P767" s="21">
        <v>0.66990000000000005</v>
      </c>
      <c r="Q767" s="21">
        <v>0.21</v>
      </c>
      <c r="R767" s="21">
        <v>0</v>
      </c>
      <c r="S767" s="21">
        <v>67</v>
      </c>
      <c r="T767" s="21">
        <v>0.71</v>
      </c>
      <c r="U767" s="21">
        <v>1148</v>
      </c>
      <c r="V767" s="21">
        <v>882</v>
      </c>
      <c r="W767" s="21">
        <v>700</v>
      </c>
      <c r="X767" s="21">
        <v>332</v>
      </c>
      <c r="Y767" s="21" t="s">
        <v>238</v>
      </c>
      <c r="Z767" s="21" t="s">
        <v>219</v>
      </c>
      <c r="AA767" s="21" t="s">
        <v>177</v>
      </c>
      <c r="AB767" s="21" t="s">
        <v>261</v>
      </c>
      <c r="AC767" s="21">
        <v>0.82</v>
      </c>
      <c r="AD767" s="21">
        <v>307.77449999999999</v>
      </c>
      <c r="AE767" s="21">
        <v>112.64830000000001</v>
      </c>
      <c r="AF767" s="21">
        <v>376.86470000000003</v>
      </c>
      <c r="AG767" s="23">
        <v>31951</v>
      </c>
      <c r="AH767" s="23">
        <v>59400</v>
      </c>
      <c r="AI767" s="21">
        <v>2743.3537000000001</v>
      </c>
      <c r="AJ767" s="28">
        <v>81827.33</v>
      </c>
      <c r="AK767" s="21" t="s">
        <v>296</v>
      </c>
      <c r="AL767" s="23">
        <v>99596</v>
      </c>
      <c r="AM767" s="23">
        <v>244066</v>
      </c>
      <c r="AN767" s="23">
        <v>19627475</v>
      </c>
      <c r="AO767" s="29">
        <v>22485</v>
      </c>
      <c r="AP767" s="21" t="s">
        <v>245</v>
      </c>
      <c r="AQ767" t="s">
        <v>1841</v>
      </c>
      <c r="AR767" s="21" t="s">
        <v>34</v>
      </c>
    </row>
    <row r="768" spans="1:44" ht="28.9" x14ac:dyDescent="0.5">
      <c r="A768" s="18">
        <v>44513</v>
      </c>
      <c r="B768" s="10">
        <v>20</v>
      </c>
      <c r="C768" s="9">
        <v>13549</v>
      </c>
      <c r="D768" s="10" t="s">
        <v>215</v>
      </c>
      <c r="E768" s="10"/>
      <c r="F768" s="10">
        <v>5.0599999999999996</v>
      </c>
      <c r="G768" s="10"/>
      <c r="H768" s="19">
        <v>77</v>
      </c>
      <c r="I768" s="19" t="s">
        <v>229</v>
      </c>
      <c r="J768" s="19">
        <v>9</v>
      </c>
      <c r="K768" s="19">
        <v>93.56</v>
      </c>
      <c r="L768" s="19" t="s">
        <v>242</v>
      </c>
      <c r="M768" s="19">
        <v>1000</v>
      </c>
      <c r="N768" s="19">
        <v>1398</v>
      </c>
      <c r="O768" s="19">
        <v>51.44</v>
      </c>
      <c r="P768" s="19">
        <v>0.51439999999999997</v>
      </c>
      <c r="Q768" s="19">
        <v>0.3</v>
      </c>
      <c r="R768" s="19">
        <v>0</v>
      </c>
      <c r="S768" s="19">
        <v>50</v>
      </c>
      <c r="T768" s="19">
        <v>0.8</v>
      </c>
      <c r="U768" s="19">
        <v>1263</v>
      </c>
      <c r="V768" s="19">
        <v>808</v>
      </c>
      <c r="W768" s="19">
        <v>634</v>
      </c>
      <c r="X768" s="19">
        <v>331</v>
      </c>
      <c r="Y768" s="19" t="s">
        <v>238</v>
      </c>
      <c r="Z768" s="19" t="s">
        <v>219</v>
      </c>
      <c r="AA768" s="19" t="s">
        <v>177</v>
      </c>
      <c r="AB768" s="19" t="s">
        <v>222</v>
      </c>
      <c r="AC768" s="19">
        <v>0.80220000000000002</v>
      </c>
      <c r="AD768" s="19">
        <v>492.28739999999999</v>
      </c>
      <c r="AE768" s="19">
        <v>158.0042</v>
      </c>
      <c r="AF768" s="19">
        <v>345.64420000000001</v>
      </c>
      <c r="AG768" s="26">
        <v>31112.23</v>
      </c>
      <c r="AH768" s="26">
        <v>136345.79999999999</v>
      </c>
      <c r="AI768" s="19">
        <v>1657.4094</v>
      </c>
      <c r="AJ768" s="26">
        <v>87960.86</v>
      </c>
      <c r="AK768" s="19" t="s">
        <v>282</v>
      </c>
      <c r="AL768" s="22">
        <v>146862</v>
      </c>
      <c r="AM768" s="22">
        <v>224671</v>
      </c>
      <c r="AN768" s="22">
        <v>20223819</v>
      </c>
      <c r="AO768" s="27">
        <v>21510</v>
      </c>
      <c r="AP768" s="19" t="s">
        <v>245</v>
      </c>
      <c r="AQ768" t="s">
        <v>1885</v>
      </c>
      <c r="AR768" s="19" t="s">
        <v>34</v>
      </c>
    </row>
    <row r="769" spans="1:44" ht="28.9" x14ac:dyDescent="0.5">
      <c r="A769" s="20">
        <v>44513</v>
      </c>
      <c r="B769" s="13">
        <v>35</v>
      </c>
      <c r="C769" s="12">
        <v>18789</v>
      </c>
      <c r="D769" s="13" t="s">
        <v>235</v>
      </c>
      <c r="E769" s="13"/>
      <c r="F769" s="13">
        <v>11.93</v>
      </c>
      <c r="G769" s="13"/>
      <c r="H769" s="21">
        <v>74</v>
      </c>
      <c r="I769" s="21" t="s">
        <v>254</v>
      </c>
      <c r="J769" s="21">
        <v>2.64</v>
      </c>
      <c r="K769" s="21">
        <v>89.28</v>
      </c>
      <c r="L769" s="21" t="s">
        <v>230</v>
      </c>
      <c r="M769" s="21">
        <v>1000</v>
      </c>
      <c r="N769" s="21">
        <v>988</v>
      </c>
      <c r="O769" s="21">
        <v>57.44</v>
      </c>
      <c r="P769" s="21">
        <v>0.57440000000000002</v>
      </c>
      <c r="Q769" s="21">
        <v>0.25</v>
      </c>
      <c r="R769" s="21">
        <v>0</v>
      </c>
      <c r="S769" s="21">
        <v>63</v>
      </c>
      <c r="T769" s="21">
        <v>0.75</v>
      </c>
      <c r="U769" s="21">
        <v>1790</v>
      </c>
      <c r="V769" s="21">
        <v>834</v>
      </c>
      <c r="W769" s="21">
        <v>696</v>
      </c>
      <c r="X769" s="21">
        <v>355</v>
      </c>
      <c r="Y769" s="21" t="s">
        <v>238</v>
      </c>
      <c r="Z769" s="21" t="s">
        <v>232</v>
      </c>
      <c r="AA769" s="21" t="s">
        <v>178</v>
      </c>
      <c r="AB769" s="21" t="s">
        <v>40</v>
      </c>
      <c r="AC769" s="21">
        <v>1.2029000000000001</v>
      </c>
      <c r="AD769" s="21">
        <v>472.88600000000002</v>
      </c>
      <c r="AE769" s="21">
        <v>180.34729999999999</v>
      </c>
      <c r="AF769" s="21">
        <v>572.38250000000005</v>
      </c>
      <c r="AG769" s="28">
        <v>34815.14</v>
      </c>
      <c r="AH769" s="28">
        <v>285814.78000000003</v>
      </c>
      <c r="AI769" s="21">
        <v>1207.0289</v>
      </c>
      <c r="AJ769" s="28">
        <v>81855.11</v>
      </c>
      <c r="AK769" s="21" t="s">
        <v>303</v>
      </c>
      <c r="AL769" s="23">
        <v>101412</v>
      </c>
      <c r="AM769" s="23">
        <v>158110</v>
      </c>
      <c r="AN769" s="23">
        <v>19656979</v>
      </c>
      <c r="AO769" s="29">
        <v>18586</v>
      </c>
      <c r="AP769" s="21" t="s">
        <v>245</v>
      </c>
      <c r="AQ769" t="s">
        <v>1819</v>
      </c>
      <c r="AR769" s="21" t="s">
        <v>64</v>
      </c>
    </row>
    <row r="770" spans="1:44" ht="28.9" x14ac:dyDescent="0.5">
      <c r="A770" s="18">
        <v>44514</v>
      </c>
      <c r="B770" s="10">
        <v>84</v>
      </c>
      <c r="C770" s="9">
        <v>4861</v>
      </c>
      <c r="D770" s="10" t="s">
        <v>227</v>
      </c>
      <c r="E770" s="10"/>
      <c r="F770" s="10">
        <v>22.35</v>
      </c>
      <c r="G770" s="10"/>
      <c r="H770" s="19">
        <v>80</v>
      </c>
      <c r="I770" s="19" t="s">
        <v>229</v>
      </c>
      <c r="J770" s="19">
        <v>8.17</v>
      </c>
      <c r="K770" s="19">
        <v>80.489999999999995</v>
      </c>
      <c r="L770" s="19" t="s">
        <v>242</v>
      </c>
      <c r="M770" s="19">
        <v>1000</v>
      </c>
      <c r="N770" s="19">
        <v>1029</v>
      </c>
      <c r="O770" s="19">
        <v>68.12</v>
      </c>
      <c r="P770" s="19">
        <v>0.68120000000000003</v>
      </c>
      <c r="Q770" s="19">
        <v>0.27</v>
      </c>
      <c r="R770" s="19">
        <v>0</v>
      </c>
      <c r="S770" s="19">
        <v>54</v>
      </c>
      <c r="T770" s="19">
        <v>0.77</v>
      </c>
      <c r="U770" s="19">
        <v>1429</v>
      </c>
      <c r="V770" s="19">
        <v>877</v>
      </c>
      <c r="W770" s="19">
        <v>671</v>
      </c>
      <c r="X770" s="19">
        <v>205</v>
      </c>
      <c r="Y770" s="19" t="s">
        <v>231</v>
      </c>
      <c r="Z770" s="19" t="s">
        <v>243</v>
      </c>
      <c r="AA770" s="19" t="s">
        <v>177</v>
      </c>
      <c r="AB770" s="19" t="s">
        <v>261</v>
      </c>
      <c r="AC770" s="19">
        <v>1.7088000000000001</v>
      </c>
      <c r="AD770" s="19">
        <v>286.06709999999998</v>
      </c>
      <c r="AE770" s="19">
        <v>163.86869999999999</v>
      </c>
      <c r="AF770" s="19">
        <v>588.43550000000005</v>
      </c>
      <c r="AG770" s="26">
        <v>27171.8</v>
      </c>
      <c r="AH770" s="26">
        <v>103351.79</v>
      </c>
      <c r="AI770" s="19">
        <v>1234.7046</v>
      </c>
      <c r="AJ770" s="26">
        <v>73210.710000000006</v>
      </c>
      <c r="AK770" s="19" t="s">
        <v>296</v>
      </c>
      <c r="AL770" s="22">
        <v>127353</v>
      </c>
      <c r="AM770" s="22">
        <v>235779</v>
      </c>
      <c r="AN770" s="22">
        <v>17162071</v>
      </c>
      <c r="AO770" s="27">
        <v>15224</v>
      </c>
      <c r="AP770" s="19" t="s">
        <v>252</v>
      </c>
      <c r="AQ770" t="s">
        <v>1807</v>
      </c>
      <c r="AR770" s="19" t="s">
        <v>61</v>
      </c>
    </row>
    <row r="771" spans="1:44" ht="28.9" x14ac:dyDescent="0.5">
      <c r="A771" s="20">
        <v>44514</v>
      </c>
      <c r="B771" s="13">
        <v>2</v>
      </c>
      <c r="C771" s="12">
        <v>21118</v>
      </c>
      <c r="D771" s="13" t="s">
        <v>249</v>
      </c>
      <c r="E771" s="13"/>
      <c r="F771" s="13">
        <v>29.3</v>
      </c>
      <c r="G771" s="13"/>
      <c r="H771" s="21">
        <v>21</v>
      </c>
      <c r="I771" s="21" t="s">
        <v>216</v>
      </c>
      <c r="J771" s="21">
        <v>2.35</v>
      </c>
      <c r="K771" s="21">
        <v>71.25</v>
      </c>
      <c r="L771" s="21" t="s">
        <v>242</v>
      </c>
      <c r="M771" s="21">
        <v>1000</v>
      </c>
      <c r="N771" s="21">
        <v>1161</v>
      </c>
      <c r="O771" s="21">
        <v>54.75</v>
      </c>
      <c r="P771" s="21">
        <v>0.54749999999999999</v>
      </c>
      <c r="Q771" s="21">
        <v>0.2</v>
      </c>
      <c r="R771" s="21">
        <v>0</v>
      </c>
      <c r="S771" s="21">
        <v>68</v>
      </c>
      <c r="T771" s="21">
        <v>0.7</v>
      </c>
      <c r="U771" s="21">
        <v>1120</v>
      </c>
      <c r="V771" s="21">
        <v>840</v>
      </c>
      <c r="W771" s="21">
        <v>600</v>
      </c>
      <c r="X771" s="21">
        <v>378</v>
      </c>
      <c r="Y771" s="21" t="s">
        <v>231</v>
      </c>
      <c r="Z771" s="21" t="s">
        <v>243</v>
      </c>
      <c r="AA771" s="21" t="s">
        <v>177</v>
      </c>
      <c r="AB771" s="21" t="s">
        <v>239</v>
      </c>
      <c r="AC771" s="21">
        <v>1.6377999999999999</v>
      </c>
      <c r="AD771" s="21">
        <v>361.86340000000001</v>
      </c>
      <c r="AE771" s="21">
        <v>118.8891</v>
      </c>
      <c r="AF771" s="21">
        <v>669.22360000000003</v>
      </c>
      <c r="AG771" s="28">
        <v>38350.42</v>
      </c>
      <c r="AH771" s="28">
        <v>236252.68</v>
      </c>
      <c r="AI771" s="21">
        <v>1907.7647999999999</v>
      </c>
      <c r="AJ771" s="28">
        <v>83649.350000000006</v>
      </c>
      <c r="AK771" s="21" t="s">
        <v>288</v>
      </c>
      <c r="AL771" s="23">
        <v>92873</v>
      </c>
      <c r="AM771" s="23">
        <v>205309</v>
      </c>
      <c r="AN771" s="23">
        <v>24452297</v>
      </c>
      <c r="AO771" s="29">
        <v>19598</v>
      </c>
      <c r="AP771" s="21" t="s">
        <v>245</v>
      </c>
      <c r="AQ771" t="s">
        <v>1853</v>
      </c>
      <c r="AR771" s="21" t="s">
        <v>29</v>
      </c>
    </row>
    <row r="772" spans="1:44" ht="28.9" x14ac:dyDescent="0.5">
      <c r="A772" s="18">
        <v>44514</v>
      </c>
      <c r="B772" s="10">
        <v>99</v>
      </c>
      <c r="C772" s="9">
        <v>33849</v>
      </c>
      <c r="D772" s="10" t="s">
        <v>235</v>
      </c>
      <c r="E772" s="10" t="s">
        <v>469</v>
      </c>
      <c r="F772" s="10">
        <v>10.71</v>
      </c>
      <c r="G772" s="10"/>
      <c r="H772" s="19">
        <v>28</v>
      </c>
      <c r="I772" s="19" t="s">
        <v>254</v>
      </c>
      <c r="J772" s="19">
        <v>7.28</v>
      </c>
      <c r="K772" s="19">
        <v>77.08</v>
      </c>
      <c r="L772" s="19" t="s">
        <v>230</v>
      </c>
      <c r="M772" s="19">
        <v>1000</v>
      </c>
      <c r="N772" s="19">
        <v>850</v>
      </c>
      <c r="O772" s="19">
        <v>56.17</v>
      </c>
      <c r="P772" s="19">
        <v>0.56169999999999998</v>
      </c>
      <c r="Q772" s="19">
        <v>0.23</v>
      </c>
      <c r="R772" s="19">
        <v>0</v>
      </c>
      <c r="S772" s="19">
        <v>52</v>
      </c>
      <c r="T772" s="19">
        <v>0.73</v>
      </c>
      <c r="U772" s="19">
        <v>1828</v>
      </c>
      <c r="V772" s="19">
        <v>874</v>
      </c>
      <c r="W772" s="19">
        <v>678</v>
      </c>
      <c r="X772" s="19">
        <v>219</v>
      </c>
      <c r="Y772" s="19" t="s">
        <v>231</v>
      </c>
      <c r="Z772" s="19" t="s">
        <v>232</v>
      </c>
      <c r="AA772" s="19" t="s">
        <v>178</v>
      </c>
      <c r="AB772" s="19" t="s">
        <v>239</v>
      </c>
      <c r="AC772" s="19">
        <v>1.7003999999999999</v>
      </c>
      <c r="AD772" s="19">
        <v>162.3657</v>
      </c>
      <c r="AE772" s="19">
        <v>137.26840000000001</v>
      </c>
      <c r="AF772" s="19">
        <v>694.07039999999995</v>
      </c>
      <c r="AG772" s="26">
        <v>39615.870000000003</v>
      </c>
      <c r="AH772" s="26">
        <v>288381.58</v>
      </c>
      <c r="AI772" s="19">
        <v>1308.8761999999999</v>
      </c>
      <c r="AJ772" s="26">
        <v>74601.03</v>
      </c>
      <c r="AK772" s="19" t="s">
        <v>279</v>
      </c>
      <c r="AL772" s="22">
        <v>104686</v>
      </c>
      <c r="AM772" s="22">
        <v>185370</v>
      </c>
      <c r="AN772" s="22">
        <v>24262561</v>
      </c>
      <c r="AO772" s="27">
        <v>24922</v>
      </c>
      <c r="AP772" s="19" t="s">
        <v>263</v>
      </c>
      <c r="AQ772" t="s">
        <v>1961</v>
      </c>
      <c r="AR772" s="19" t="s">
        <v>46</v>
      </c>
    </row>
    <row r="773" spans="1:44" ht="28.9" x14ac:dyDescent="0.5">
      <c r="A773" s="20">
        <v>44515</v>
      </c>
      <c r="B773" s="13">
        <v>30</v>
      </c>
      <c r="C773" s="12">
        <v>27810</v>
      </c>
      <c r="D773" s="13" t="s">
        <v>215</v>
      </c>
      <c r="E773" s="13" t="s">
        <v>470</v>
      </c>
      <c r="F773" s="13">
        <v>2.56</v>
      </c>
      <c r="G773" s="13" t="s">
        <v>34</v>
      </c>
      <c r="H773" s="21">
        <v>28</v>
      </c>
      <c r="I773" s="21" t="s">
        <v>216</v>
      </c>
      <c r="J773" s="21">
        <v>9.26</v>
      </c>
      <c r="K773" s="21">
        <v>75.209999999999994</v>
      </c>
      <c r="L773" s="21" t="s">
        <v>242</v>
      </c>
      <c r="M773" s="21">
        <v>1000</v>
      </c>
      <c r="N773" s="21">
        <v>1445</v>
      </c>
      <c r="O773" s="21">
        <v>58.05</v>
      </c>
      <c r="P773" s="21">
        <v>0.58050000000000002</v>
      </c>
      <c r="Q773" s="21">
        <v>0.22</v>
      </c>
      <c r="R773" s="21">
        <v>0</v>
      </c>
      <c r="S773" s="21">
        <v>61</v>
      </c>
      <c r="T773" s="21">
        <v>0.72</v>
      </c>
      <c r="U773" s="21">
        <v>1397</v>
      </c>
      <c r="V773" s="21">
        <v>865</v>
      </c>
      <c r="W773" s="21">
        <v>630</v>
      </c>
      <c r="X773" s="21">
        <v>258</v>
      </c>
      <c r="Y773" s="21" t="s">
        <v>231</v>
      </c>
      <c r="Z773" s="21" t="s">
        <v>219</v>
      </c>
      <c r="AA773" s="21" t="s">
        <v>177</v>
      </c>
      <c r="AB773" s="21" t="s">
        <v>222</v>
      </c>
      <c r="AC773" s="21">
        <v>0.92359999999999998</v>
      </c>
      <c r="AD773" s="21">
        <v>289.7389</v>
      </c>
      <c r="AE773" s="21">
        <v>171.06379999999999</v>
      </c>
      <c r="AF773" s="21">
        <v>373.41550000000001</v>
      </c>
      <c r="AG773" s="23">
        <v>246849</v>
      </c>
      <c r="AH773" s="28">
        <v>92327.63</v>
      </c>
      <c r="AI773" s="21">
        <v>2980.6482999999998</v>
      </c>
      <c r="AJ773" s="28">
        <v>89655.27</v>
      </c>
      <c r="AK773" s="21" t="s">
        <v>256</v>
      </c>
      <c r="AL773" s="23">
        <v>134437</v>
      </c>
      <c r="AM773" s="23">
        <v>221356</v>
      </c>
      <c r="AN773" s="23">
        <v>22435608</v>
      </c>
      <c r="AO773" s="29">
        <v>17972</v>
      </c>
      <c r="AP773" s="21" t="s">
        <v>245</v>
      </c>
      <c r="AQ773" t="s">
        <v>1771</v>
      </c>
      <c r="AR773" s="21" t="s">
        <v>35</v>
      </c>
    </row>
    <row r="774" spans="1:44" ht="28.9" x14ac:dyDescent="0.5">
      <c r="A774" s="18">
        <v>44515</v>
      </c>
      <c r="B774" s="10">
        <v>98</v>
      </c>
      <c r="C774" s="9">
        <v>27985</v>
      </c>
      <c r="D774" s="10" t="s">
        <v>235</v>
      </c>
      <c r="E774" s="10"/>
      <c r="F774" s="10">
        <v>25.28</v>
      </c>
      <c r="G774" s="10"/>
      <c r="H774" s="19">
        <v>98</v>
      </c>
      <c r="I774" s="19" t="s">
        <v>216</v>
      </c>
      <c r="J774" s="19">
        <v>9.91</v>
      </c>
      <c r="K774" s="19">
        <v>69.459999999999994</v>
      </c>
      <c r="L774" s="19" t="s">
        <v>242</v>
      </c>
      <c r="M774" s="19">
        <v>1000</v>
      </c>
      <c r="N774" s="19">
        <v>1182</v>
      </c>
      <c r="O774" s="19">
        <v>62.21</v>
      </c>
      <c r="P774" s="19">
        <v>0.62209999999999999</v>
      </c>
      <c r="Q774" s="19">
        <v>0.27</v>
      </c>
      <c r="R774" s="19">
        <v>0</v>
      </c>
      <c r="S774" s="19">
        <v>57</v>
      </c>
      <c r="T774" s="19">
        <v>0.77</v>
      </c>
      <c r="U774" s="19">
        <v>1302</v>
      </c>
      <c r="V774" s="19">
        <v>880</v>
      </c>
      <c r="W774" s="19">
        <v>665</v>
      </c>
      <c r="X774" s="19">
        <v>207</v>
      </c>
      <c r="Y774" s="19" t="s">
        <v>238</v>
      </c>
      <c r="Z774" s="19" t="s">
        <v>243</v>
      </c>
      <c r="AA774" s="19" t="s">
        <v>177</v>
      </c>
      <c r="AB774" s="19" t="s">
        <v>233</v>
      </c>
      <c r="AC774" s="19">
        <v>1.3418000000000001</v>
      </c>
      <c r="AD774" s="19">
        <v>329.50069999999999</v>
      </c>
      <c r="AE774" s="19">
        <v>143.58439999999999</v>
      </c>
      <c r="AF774" s="19">
        <v>582.32159999999999</v>
      </c>
      <c r="AG774" s="22">
        <v>246221</v>
      </c>
      <c r="AH774" s="26">
        <v>126270.8</v>
      </c>
      <c r="AI774" s="19">
        <v>1912.4014</v>
      </c>
      <c r="AJ774" s="26">
        <v>70125.02</v>
      </c>
      <c r="AK774" s="19" t="s">
        <v>286</v>
      </c>
      <c r="AL774" s="22">
        <v>131252</v>
      </c>
      <c r="AM774" s="22">
        <v>220674</v>
      </c>
      <c r="AN774" s="22">
        <v>21301223</v>
      </c>
      <c r="AO774" s="27">
        <v>17393</v>
      </c>
      <c r="AP774" s="19" t="s">
        <v>263</v>
      </c>
      <c r="AQ774" t="s">
        <v>1853</v>
      </c>
      <c r="AR774" s="19" t="s">
        <v>47</v>
      </c>
    </row>
    <row r="775" spans="1:44" ht="28.9" x14ac:dyDescent="0.5">
      <c r="A775" s="20">
        <v>44515</v>
      </c>
      <c r="B775" s="13">
        <v>69</v>
      </c>
      <c r="C775" s="12">
        <v>18615</v>
      </c>
      <c r="D775" s="13" t="s">
        <v>227</v>
      </c>
      <c r="E775" s="13" t="s">
        <v>471</v>
      </c>
      <c r="F775" s="13">
        <v>3.73</v>
      </c>
      <c r="G775" s="13"/>
      <c r="H775" s="21">
        <v>35</v>
      </c>
      <c r="I775" s="21" t="s">
        <v>229</v>
      </c>
      <c r="J775" s="21">
        <v>8.16</v>
      </c>
      <c r="K775" s="21">
        <v>86.36</v>
      </c>
      <c r="L775" s="21" t="s">
        <v>217</v>
      </c>
      <c r="M775" s="21">
        <v>1000</v>
      </c>
      <c r="N775" s="21">
        <v>1336</v>
      </c>
      <c r="O775" s="21">
        <v>69.03</v>
      </c>
      <c r="P775" s="21">
        <v>0.69030000000000002</v>
      </c>
      <c r="Q775" s="21">
        <v>0.26</v>
      </c>
      <c r="R775" s="21">
        <v>0</v>
      </c>
      <c r="S775" s="21">
        <v>56</v>
      </c>
      <c r="T775" s="21">
        <v>0.76</v>
      </c>
      <c r="U775" s="21">
        <v>1925</v>
      </c>
      <c r="V775" s="21">
        <v>813</v>
      </c>
      <c r="W775" s="21">
        <v>643</v>
      </c>
      <c r="X775" s="21">
        <v>301</v>
      </c>
      <c r="Y775" s="21" t="s">
        <v>238</v>
      </c>
      <c r="Z775" s="21" t="s">
        <v>219</v>
      </c>
      <c r="AA775" s="21" t="s">
        <v>177</v>
      </c>
      <c r="AB775" s="21" t="s">
        <v>233</v>
      </c>
      <c r="AC775" s="21">
        <v>1.3593</v>
      </c>
      <c r="AD775" s="21">
        <v>169.2448</v>
      </c>
      <c r="AE775" s="21">
        <v>132.38210000000001</v>
      </c>
      <c r="AF775" s="21">
        <v>467.98230000000001</v>
      </c>
      <c r="AG775" s="28">
        <v>36518.31</v>
      </c>
      <c r="AH775" s="28">
        <v>169725.32</v>
      </c>
      <c r="AI775" s="21">
        <v>2309.9070999999999</v>
      </c>
      <c r="AJ775" s="28">
        <v>70170.22</v>
      </c>
      <c r="AK775" s="21" t="s">
        <v>248</v>
      </c>
      <c r="AL775" s="23">
        <v>132710</v>
      </c>
      <c r="AM775" s="23">
        <v>228884</v>
      </c>
      <c r="AN775" s="23">
        <v>23600431</v>
      </c>
      <c r="AO775" s="29">
        <v>24122</v>
      </c>
      <c r="AP775" s="21" t="s">
        <v>263</v>
      </c>
      <c r="AQ775" t="s">
        <v>1803</v>
      </c>
      <c r="AR775" s="21" t="s">
        <v>34</v>
      </c>
    </row>
    <row r="776" spans="1:44" ht="28.9" x14ac:dyDescent="0.5">
      <c r="A776" s="18">
        <v>44517</v>
      </c>
      <c r="B776" s="10">
        <v>70</v>
      </c>
      <c r="C776" s="9">
        <v>32853</v>
      </c>
      <c r="D776" s="10" t="s">
        <v>277</v>
      </c>
      <c r="E776" s="10"/>
      <c r="F776" s="10">
        <v>15.63</v>
      </c>
      <c r="G776" s="10"/>
      <c r="H776" s="19">
        <v>35</v>
      </c>
      <c r="I776" s="19" t="s">
        <v>254</v>
      </c>
      <c r="J776" s="19">
        <v>3.93</v>
      </c>
      <c r="K776" s="19">
        <v>83.15</v>
      </c>
      <c r="L776" s="19" t="s">
        <v>217</v>
      </c>
      <c r="M776" s="19">
        <v>1000</v>
      </c>
      <c r="N776" s="19">
        <v>1307</v>
      </c>
      <c r="O776" s="19">
        <v>69.78</v>
      </c>
      <c r="P776" s="19">
        <v>0.69779999999999998</v>
      </c>
      <c r="Q776" s="19">
        <v>0.23</v>
      </c>
      <c r="R776" s="19">
        <v>0</v>
      </c>
      <c r="S776" s="19">
        <v>59</v>
      </c>
      <c r="T776" s="19">
        <v>0.73</v>
      </c>
      <c r="U776" s="19">
        <v>1137</v>
      </c>
      <c r="V776" s="19">
        <v>864</v>
      </c>
      <c r="W776" s="19">
        <v>685</v>
      </c>
      <c r="X776" s="19">
        <v>246</v>
      </c>
      <c r="Y776" s="19" t="s">
        <v>238</v>
      </c>
      <c r="Z776" s="19" t="s">
        <v>243</v>
      </c>
      <c r="AA776" s="19" t="s">
        <v>177</v>
      </c>
      <c r="AB776" s="19" t="s">
        <v>239</v>
      </c>
      <c r="AC776" s="19">
        <v>1.3872</v>
      </c>
      <c r="AD776" s="19">
        <v>356.85180000000003</v>
      </c>
      <c r="AE776" s="19">
        <v>133.82509999999999</v>
      </c>
      <c r="AF776" s="19">
        <v>317.88720000000001</v>
      </c>
      <c r="AG776" s="26">
        <v>39942.6</v>
      </c>
      <c r="AH776" s="26">
        <v>274283.39</v>
      </c>
      <c r="AI776" s="19">
        <v>1042.5123000000001</v>
      </c>
      <c r="AJ776" s="26">
        <v>78565.13</v>
      </c>
      <c r="AK776" s="19" t="s">
        <v>302</v>
      </c>
      <c r="AL776" s="22">
        <v>103119</v>
      </c>
      <c r="AM776" s="22">
        <v>184259</v>
      </c>
      <c r="AN776" s="22">
        <v>16389495</v>
      </c>
      <c r="AO776" s="27">
        <v>24396</v>
      </c>
      <c r="AP776" s="19" t="s">
        <v>241</v>
      </c>
      <c r="AQ776" t="s">
        <v>1779</v>
      </c>
      <c r="AR776" s="19" t="s">
        <v>30</v>
      </c>
    </row>
    <row r="777" spans="1:44" ht="28.9" x14ac:dyDescent="0.5">
      <c r="A777" s="20">
        <v>44517</v>
      </c>
      <c r="B777" s="13">
        <v>41</v>
      </c>
      <c r="C777" s="12">
        <v>39712</v>
      </c>
      <c r="D777" s="13" t="s">
        <v>264</v>
      </c>
      <c r="E777" s="13"/>
      <c r="F777" s="13">
        <v>1.48</v>
      </c>
      <c r="G777" s="13"/>
      <c r="H777" s="21">
        <v>70</v>
      </c>
      <c r="I777" s="21" t="s">
        <v>229</v>
      </c>
      <c r="J777" s="21">
        <v>3.84</v>
      </c>
      <c r="K777" s="21">
        <v>62.67</v>
      </c>
      <c r="L777" s="21" t="s">
        <v>217</v>
      </c>
      <c r="M777" s="21">
        <v>1000</v>
      </c>
      <c r="N777" s="21">
        <v>992</v>
      </c>
      <c r="O777" s="21">
        <v>68.319999999999993</v>
      </c>
      <c r="P777" s="21">
        <v>0.68320000000000003</v>
      </c>
      <c r="Q777" s="21">
        <v>0.23</v>
      </c>
      <c r="R777" s="21">
        <v>0</v>
      </c>
      <c r="S777" s="21">
        <v>56</v>
      </c>
      <c r="T777" s="21">
        <v>0.73</v>
      </c>
      <c r="U777" s="21">
        <v>1916</v>
      </c>
      <c r="V777" s="21">
        <v>824</v>
      </c>
      <c r="W777" s="21">
        <v>669</v>
      </c>
      <c r="X777" s="21">
        <v>246</v>
      </c>
      <c r="Y777" s="21" t="s">
        <v>238</v>
      </c>
      <c r="Z777" s="21" t="s">
        <v>219</v>
      </c>
      <c r="AA777" s="21" t="s">
        <v>177</v>
      </c>
      <c r="AB777" s="21" t="s">
        <v>261</v>
      </c>
      <c r="AC777" s="21">
        <v>1.5499000000000001</v>
      </c>
      <c r="AD777" s="21">
        <v>274.72210000000001</v>
      </c>
      <c r="AE777" s="21">
        <v>175.64940000000001</v>
      </c>
      <c r="AF777" s="21">
        <v>591.51130000000001</v>
      </c>
      <c r="AG777" s="28">
        <v>37013.07</v>
      </c>
      <c r="AH777" s="28">
        <v>159409.29999999999</v>
      </c>
      <c r="AI777" s="21">
        <v>2505.5446000000002</v>
      </c>
      <c r="AJ777" s="28">
        <v>84285.34</v>
      </c>
      <c r="AK777" s="21" t="s">
        <v>292</v>
      </c>
      <c r="AL777" s="23">
        <v>97383</v>
      </c>
      <c r="AM777" s="23">
        <v>218350</v>
      </c>
      <c r="AN777" s="23">
        <v>19665160</v>
      </c>
      <c r="AO777" s="29">
        <v>17214</v>
      </c>
      <c r="AP777" s="21" t="s">
        <v>252</v>
      </c>
      <c r="AQ777" t="s">
        <v>559</v>
      </c>
      <c r="AR777" s="21" t="s">
        <v>29</v>
      </c>
    </row>
    <row r="778" spans="1:44" ht="28.9" x14ac:dyDescent="0.5">
      <c r="A778" s="18">
        <v>44517</v>
      </c>
      <c r="B778" s="10">
        <v>37</v>
      </c>
      <c r="C778" s="9">
        <v>21785</v>
      </c>
      <c r="D778" s="10" t="s">
        <v>249</v>
      </c>
      <c r="E778" s="10"/>
      <c r="F778" s="10">
        <v>8.57</v>
      </c>
      <c r="G778" s="10" t="s">
        <v>39</v>
      </c>
      <c r="H778" s="19">
        <v>24</v>
      </c>
      <c r="I778" s="19" t="s">
        <v>229</v>
      </c>
      <c r="J778" s="19">
        <v>1.63</v>
      </c>
      <c r="K778" s="19">
        <v>83.08</v>
      </c>
      <c r="L778" s="19" t="s">
        <v>242</v>
      </c>
      <c r="M778" s="19">
        <v>1000</v>
      </c>
      <c r="N778" s="19">
        <v>906</v>
      </c>
      <c r="O778" s="19">
        <v>51.99</v>
      </c>
      <c r="P778" s="19">
        <v>0.51990000000000003</v>
      </c>
      <c r="Q778" s="19">
        <v>0.23</v>
      </c>
      <c r="R778" s="19">
        <v>0</v>
      </c>
      <c r="S778" s="19">
        <v>66</v>
      </c>
      <c r="T778" s="19">
        <v>0.73</v>
      </c>
      <c r="U778" s="19">
        <v>1427</v>
      </c>
      <c r="V778" s="19">
        <v>874</v>
      </c>
      <c r="W778" s="19">
        <v>641</v>
      </c>
      <c r="X778" s="19">
        <v>262</v>
      </c>
      <c r="Y778" s="19" t="s">
        <v>238</v>
      </c>
      <c r="Z778" s="19" t="s">
        <v>219</v>
      </c>
      <c r="AA778" s="19" t="s">
        <v>177</v>
      </c>
      <c r="AB778" s="19" t="s">
        <v>239</v>
      </c>
      <c r="AC778" s="19">
        <v>1.01</v>
      </c>
      <c r="AD778" s="19">
        <v>336.92529999999999</v>
      </c>
      <c r="AE778" s="19">
        <v>172.7174</v>
      </c>
      <c r="AF778" s="19">
        <v>621.4307</v>
      </c>
      <c r="AG778" s="26">
        <v>39461.050000000003</v>
      </c>
      <c r="AH778" s="26">
        <v>29737.57</v>
      </c>
      <c r="AI778" s="19">
        <v>2305.1046000000001</v>
      </c>
      <c r="AJ778" s="26">
        <v>78134.06</v>
      </c>
      <c r="AK778" s="19" t="s">
        <v>312</v>
      </c>
      <c r="AL778" s="22">
        <v>132618</v>
      </c>
      <c r="AM778" s="22">
        <v>161701</v>
      </c>
      <c r="AN778" s="22">
        <v>18652285</v>
      </c>
      <c r="AO778" s="27">
        <v>22281</v>
      </c>
      <c r="AP778" s="19" t="s">
        <v>224</v>
      </c>
      <c r="AQ778" t="s">
        <v>1803</v>
      </c>
      <c r="AR778" s="19" t="s">
        <v>116</v>
      </c>
    </row>
    <row r="779" spans="1:44" ht="28.9" x14ac:dyDescent="0.5">
      <c r="A779" s="20">
        <v>44518</v>
      </c>
      <c r="B779" s="13">
        <v>67</v>
      </c>
      <c r="C779" s="12">
        <v>9123</v>
      </c>
      <c r="D779" s="13" t="s">
        <v>227</v>
      </c>
      <c r="E779" s="13"/>
      <c r="F779" s="13">
        <v>5.85</v>
      </c>
      <c r="G779" s="13" t="s">
        <v>61</v>
      </c>
      <c r="H779" s="21">
        <v>22</v>
      </c>
      <c r="I779" s="21" t="s">
        <v>216</v>
      </c>
      <c r="J779" s="21">
        <v>7.57</v>
      </c>
      <c r="K779" s="21">
        <v>77.61</v>
      </c>
      <c r="L779" s="21" t="s">
        <v>230</v>
      </c>
      <c r="M779" s="21">
        <v>1000</v>
      </c>
      <c r="N779" s="21">
        <v>1130</v>
      </c>
      <c r="O779" s="21">
        <v>59.63</v>
      </c>
      <c r="P779" s="21">
        <v>0.59630000000000005</v>
      </c>
      <c r="Q779" s="21">
        <v>0.27</v>
      </c>
      <c r="R779" s="21">
        <v>0</v>
      </c>
      <c r="S779" s="21">
        <v>52</v>
      </c>
      <c r="T779" s="21">
        <v>0.77</v>
      </c>
      <c r="U779" s="21">
        <v>1280</v>
      </c>
      <c r="V779" s="21">
        <v>807</v>
      </c>
      <c r="W779" s="21">
        <v>678</v>
      </c>
      <c r="X779" s="21">
        <v>236</v>
      </c>
      <c r="Y779" s="21" t="s">
        <v>238</v>
      </c>
      <c r="Z779" s="21" t="s">
        <v>219</v>
      </c>
      <c r="AA779" s="21" t="s">
        <v>177</v>
      </c>
      <c r="AB779" s="21" t="s">
        <v>261</v>
      </c>
      <c r="AC779" s="21">
        <v>1.5267999999999999</v>
      </c>
      <c r="AD779" s="21">
        <v>371.72859999999997</v>
      </c>
      <c r="AE779" s="21">
        <v>191.7852</v>
      </c>
      <c r="AF779" s="21">
        <v>631.34569999999997</v>
      </c>
      <c r="AG779" s="28">
        <v>30750.7</v>
      </c>
      <c r="AH779" s="28">
        <v>243020.49</v>
      </c>
      <c r="AI779" s="21">
        <v>2223.4004</v>
      </c>
      <c r="AJ779" s="28">
        <v>82045.61</v>
      </c>
      <c r="AK779" s="21" t="s">
        <v>256</v>
      </c>
      <c r="AL779" s="23">
        <v>147429</v>
      </c>
      <c r="AM779" s="23">
        <v>249133</v>
      </c>
      <c r="AN779" s="23">
        <v>15621136</v>
      </c>
      <c r="AO779" s="29">
        <v>18514</v>
      </c>
      <c r="AP779" s="21" t="s">
        <v>241</v>
      </c>
      <c r="AQ779" t="s">
        <v>1819</v>
      </c>
      <c r="AR779" s="21" t="s">
        <v>87</v>
      </c>
    </row>
    <row r="780" spans="1:44" ht="28.9" x14ac:dyDescent="0.5">
      <c r="A780" s="18">
        <v>44518</v>
      </c>
      <c r="B780" s="10">
        <v>39</v>
      </c>
      <c r="C780" s="9">
        <v>27078</v>
      </c>
      <c r="D780" s="10" t="s">
        <v>277</v>
      </c>
      <c r="E780" s="10"/>
      <c r="F780" s="10">
        <v>11.86</v>
      </c>
      <c r="G780" s="10" t="s">
        <v>43</v>
      </c>
      <c r="H780" s="19">
        <v>56</v>
      </c>
      <c r="I780" s="19" t="s">
        <v>229</v>
      </c>
      <c r="J780" s="19">
        <v>9.2899999999999991</v>
      </c>
      <c r="K780" s="19">
        <v>98.89</v>
      </c>
      <c r="L780" s="19" t="s">
        <v>242</v>
      </c>
      <c r="M780" s="19">
        <v>1000</v>
      </c>
      <c r="N780" s="19">
        <v>1245</v>
      </c>
      <c r="O780" s="19">
        <v>55.68</v>
      </c>
      <c r="P780" s="19">
        <v>0.55679999999999996</v>
      </c>
      <c r="Q780" s="19">
        <v>0.28999999999999998</v>
      </c>
      <c r="R780" s="19">
        <v>0</v>
      </c>
      <c r="S780" s="19">
        <v>52</v>
      </c>
      <c r="T780" s="19">
        <v>0.79</v>
      </c>
      <c r="U780" s="19">
        <v>1468</v>
      </c>
      <c r="V780" s="19">
        <v>890</v>
      </c>
      <c r="W780" s="19">
        <v>675</v>
      </c>
      <c r="X780" s="19">
        <v>350</v>
      </c>
      <c r="Y780" s="19" t="s">
        <v>238</v>
      </c>
      <c r="Z780" s="19" t="s">
        <v>219</v>
      </c>
      <c r="AA780" s="19" t="s">
        <v>178</v>
      </c>
      <c r="AB780" s="19" t="s">
        <v>239</v>
      </c>
      <c r="AC780" s="19">
        <v>0.8155</v>
      </c>
      <c r="AD780" s="19">
        <v>238.25370000000001</v>
      </c>
      <c r="AE780" s="19">
        <v>167.23339999999999</v>
      </c>
      <c r="AF780" s="19">
        <v>409.68830000000003</v>
      </c>
      <c r="AG780" s="26">
        <v>34131.72</v>
      </c>
      <c r="AH780" s="26">
        <v>235107.66</v>
      </c>
      <c r="AI780" s="19">
        <v>2579.1279</v>
      </c>
      <c r="AJ780" s="26">
        <v>86343.19</v>
      </c>
      <c r="AK780" s="19" t="s">
        <v>265</v>
      </c>
      <c r="AL780" s="22">
        <v>132394</v>
      </c>
      <c r="AM780" s="22">
        <v>182762</v>
      </c>
      <c r="AN780" s="22">
        <v>19357456</v>
      </c>
      <c r="AO780" s="27">
        <v>23258</v>
      </c>
      <c r="AP780" s="19" t="s">
        <v>245</v>
      </c>
      <c r="AQ780" t="s">
        <v>1807</v>
      </c>
      <c r="AR780" s="19" t="s">
        <v>61</v>
      </c>
    </row>
    <row r="781" spans="1:44" ht="28.9" x14ac:dyDescent="0.5">
      <c r="A781" s="20">
        <v>44520</v>
      </c>
      <c r="B781" s="13">
        <v>77</v>
      </c>
      <c r="C781" s="12">
        <v>29928</v>
      </c>
      <c r="D781" s="13" t="s">
        <v>235</v>
      </c>
      <c r="E781" s="13" t="s">
        <v>472</v>
      </c>
      <c r="F781" s="13">
        <v>26.35</v>
      </c>
      <c r="G781" s="13"/>
      <c r="H781" s="21">
        <v>46</v>
      </c>
      <c r="I781" s="21" t="s">
        <v>216</v>
      </c>
      <c r="J781" s="21">
        <v>1.81</v>
      </c>
      <c r="K781" s="21">
        <v>73.180000000000007</v>
      </c>
      <c r="L781" s="21" t="s">
        <v>230</v>
      </c>
      <c r="M781" s="21">
        <v>1000</v>
      </c>
      <c r="N781" s="21">
        <v>1448</v>
      </c>
      <c r="O781" s="21">
        <v>51.98</v>
      </c>
      <c r="P781" s="21">
        <v>0.51980000000000004</v>
      </c>
      <c r="Q781" s="21">
        <v>0.25</v>
      </c>
      <c r="R781" s="21">
        <v>0</v>
      </c>
      <c r="S781" s="21">
        <v>62</v>
      </c>
      <c r="T781" s="21">
        <v>0.75</v>
      </c>
      <c r="U781" s="21">
        <v>1824</v>
      </c>
      <c r="V781" s="21">
        <v>897</v>
      </c>
      <c r="W781" s="21">
        <v>699</v>
      </c>
      <c r="X781" s="21">
        <v>380</v>
      </c>
      <c r="Y781" s="21" t="s">
        <v>231</v>
      </c>
      <c r="Z781" s="21" t="s">
        <v>219</v>
      </c>
      <c r="AA781" s="21" t="s">
        <v>177</v>
      </c>
      <c r="AB781" s="21" t="s">
        <v>261</v>
      </c>
      <c r="AC781" s="21">
        <v>1.3152999999999999</v>
      </c>
      <c r="AD781" s="21">
        <v>207.95189999999999</v>
      </c>
      <c r="AE781" s="21">
        <v>124.47969999999999</v>
      </c>
      <c r="AF781" s="21">
        <v>451.79989999999998</v>
      </c>
      <c r="AG781" s="28">
        <v>39143</v>
      </c>
      <c r="AH781" s="28">
        <v>221260.59</v>
      </c>
      <c r="AI781" s="21">
        <v>2138.9290999999998</v>
      </c>
      <c r="AJ781" s="28">
        <v>85552.55</v>
      </c>
      <c r="AK781" s="21" t="s">
        <v>296</v>
      </c>
      <c r="AL781" s="23">
        <v>143696</v>
      </c>
      <c r="AM781" s="23">
        <v>178910</v>
      </c>
      <c r="AN781" s="23">
        <v>15052110</v>
      </c>
      <c r="AO781" s="29">
        <v>18688</v>
      </c>
      <c r="AP781" s="21" t="s">
        <v>241</v>
      </c>
      <c r="AQ781" t="s">
        <v>62</v>
      </c>
      <c r="AR781" s="21" t="s">
        <v>53</v>
      </c>
    </row>
    <row r="782" spans="1:44" ht="28.9" x14ac:dyDescent="0.5">
      <c r="A782" s="18">
        <v>44520</v>
      </c>
      <c r="B782" s="10">
        <v>53</v>
      </c>
      <c r="C782" s="9">
        <v>14876</v>
      </c>
      <c r="D782" s="10" t="s">
        <v>227</v>
      </c>
      <c r="E782" s="10"/>
      <c r="F782" s="10">
        <v>28.58</v>
      </c>
      <c r="G782" s="10"/>
      <c r="H782" s="19">
        <v>38</v>
      </c>
      <c r="I782" s="19" t="s">
        <v>237</v>
      </c>
      <c r="J782" s="19">
        <v>5.35</v>
      </c>
      <c r="K782" s="19">
        <v>95.12</v>
      </c>
      <c r="L782" s="19" t="s">
        <v>217</v>
      </c>
      <c r="M782" s="19">
        <v>1000</v>
      </c>
      <c r="N782" s="19">
        <v>837</v>
      </c>
      <c r="O782" s="19">
        <v>59.61</v>
      </c>
      <c r="P782" s="19">
        <v>0.59609999999999996</v>
      </c>
      <c r="Q782" s="19">
        <v>0.23</v>
      </c>
      <c r="R782" s="19">
        <v>0</v>
      </c>
      <c r="S782" s="19">
        <v>63</v>
      </c>
      <c r="T782" s="19">
        <v>0.73</v>
      </c>
      <c r="U782" s="19">
        <v>1091</v>
      </c>
      <c r="V782" s="19">
        <v>860</v>
      </c>
      <c r="W782" s="19">
        <v>663</v>
      </c>
      <c r="X782" s="19">
        <v>385</v>
      </c>
      <c r="Y782" s="19" t="s">
        <v>231</v>
      </c>
      <c r="Z782" s="19" t="s">
        <v>232</v>
      </c>
      <c r="AA782" s="19" t="s">
        <v>177</v>
      </c>
      <c r="AB782" s="19" t="s">
        <v>239</v>
      </c>
      <c r="AC782" s="19">
        <v>0.96609999999999996</v>
      </c>
      <c r="AD782" s="19">
        <v>302.30970000000002</v>
      </c>
      <c r="AE782" s="19">
        <v>145.3141</v>
      </c>
      <c r="AF782" s="19">
        <v>495.19200000000001</v>
      </c>
      <c r="AG782" s="26">
        <v>24167.59</v>
      </c>
      <c r="AH782" s="26">
        <v>70167.039999999994</v>
      </c>
      <c r="AI782" s="19">
        <v>1704.1785</v>
      </c>
      <c r="AJ782" s="26">
        <v>72940.58</v>
      </c>
      <c r="AK782" s="19" t="s">
        <v>312</v>
      </c>
      <c r="AL782" s="22">
        <v>99062</v>
      </c>
      <c r="AM782" s="22">
        <v>224612</v>
      </c>
      <c r="AN782" s="22">
        <v>20124656</v>
      </c>
      <c r="AO782" s="27">
        <v>24037</v>
      </c>
      <c r="AP782" s="19" t="s">
        <v>245</v>
      </c>
      <c r="AQ782" t="s">
        <v>1805</v>
      </c>
      <c r="AR782" s="19" t="s">
        <v>34</v>
      </c>
    </row>
    <row r="783" spans="1:44" ht="28.9" x14ac:dyDescent="0.5">
      <c r="A783" s="20">
        <v>44520</v>
      </c>
      <c r="B783" s="13">
        <v>41</v>
      </c>
      <c r="C783" s="12">
        <v>27928</v>
      </c>
      <c r="D783" s="13" t="s">
        <v>249</v>
      </c>
      <c r="E783" s="13"/>
      <c r="F783" s="13">
        <v>7.91</v>
      </c>
      <c r="G783" s="13" t="s">
        <v>34</v>
      </c>
      <c r="H783" s="21">
        <v>50</v>
      </c>
      <c r="I783" s="21" t="s">
        <v>216</v>
      </c>
      <c r="J783" s="21">
        <v>4.7</v>
      </c>
      <c r="K783" s="21">
        <v>90</v>
      </c>
      <c r="L783" s="21" t="s">
        <v>242</v>
      </c>
      <c r="M783" s="21">
        <v>1000</v>
      </c>
      <c r="N783" s="21">
        <v>1390</v>
      </c>
      <c r="O783" s="21">
        <v>56.15</v>
      </c>
      <c r="P783" s="21">
        <v>0.5615</v>
      </c>
      <c r="Q783" s="21">
        <v>0.22</v>
      </c>
      <c r="R783" s="21">
        <v>0</v>
      </c>
      <c r="S783" s="21">
        <v>66</v>
      </c>
      <c r="T783" s="21">
        <v>0.72</v>
      </c>
      <c r="U783" s="21">
        <v>1829</v>
      </c>
      <c r="V783" s="21">
        <v>873</v>
      </c>
      <c r="W783" s="21">
        <v>626</v>
      </c>
      <c r="X783" s="21">
        <v>205</v>
      </c>
      <c r="Y783" s="21" t="s">
        <v>231</v>
      </c>
      <c r="Z783" s="21" t="s">
        <v>232</v>
      </c>
      <c r="AA783" s="21" t="s">
        <v>177</v>
      </c>
      <c r="AB783" s="21" t="s">
        <v>233</v>
      </c>
      <c r="AC783" s="21">
        <v>1.5448</v>
      </c>
      <c r="AD783" s="21">
        <v>198.29939999999999</v>
      </c>
      <c r="AE783" s="21">
        <v>143.53870000000001</v>
      </c>
      <c r="AF783" s="21">
        <v>430.89690000000002</v>
      </c>
      <c r="AG783" s="28">
        <v>31634.79</v>
      </c>
      <c r="AH783" s="28">
        <v>128642</v>
      </c>
      <c r="AI783" s="21">
        <v>2963.3128999999999</v>
      </c>
      <c r="AJ783" s="28">
        <v>74755.960000000006</v>
      </c>
      <c r="AK783" s="21" t="s">
        <v>293</v>
      </c>
      <c r="AL783" s="23">
        <v>123236</v>
      </c>
      <c r="AM783" s="23">
        <v>162193</v>
      </c>
      <c r="AN783" s="23">
        <v>22892415</v>
      </c>
      <c r="AO783" s="29">
        <v>17479</v>
      </c>
      <c r="AP783" s="21" t="s">
        <v>224</v>
      </c>
      <c r="AQ783" t="s">
        <v>1828</v>
      </c>
      <c r="AR783" s="21" t="s">
        <v>49</v>
      </c>
    </row>
    <row r="784" spans="1:44" ht="28.9" x14ac:dyDescent="0.5">
      <c r="A784" s="18">
        <v>44520</v>
      </c>
      <c r="B784" s="10">
        <v>20</v>
      </c>
      <c r="C784" s="9">
        <v>26121</v>
      </c>
      <c r="D784" s="10" t="s">
        <v>235</v>
      </c>
      <c r="E784" s="10"/>
      <c r="F784" s="10">
        <v>24.65</v>
      </c>
      <c r="G784" s="10" t="s">
        <v>103</v>
      </c>
      <c r="H784" s="19">
        <v>22</v>
      </c>
      <c r="I784" s="19" t="s">
        <v>254</v>
      </c>
      <c r="J784" s="19">
        <v>6.65</v>
      </c>
      <c r="K784" s="19">
        <v>88.83</v>
      </c>
      <c r="L784" s="19" t="s">
        <v>242</v>
      </c>
      <c r="M784" s="19">
        <v>1000</v>
      </c>
      <c r="N784" s="19">
        <v>886</v>
      </c>
      <c r="O784" s="19">
        <v>53.95</v>
      </c>
      <c r="P784" s="19">
        <v>0.53949999999999998</v>
      </c>
      <c r="Q784" s="19">
        <v>0.24</v>
      </c>
      <c r="R784" s="19">
        <v>0</v>
      </c>
      <c r="S784" s="19">
        <v>60</v>
      </c>
      <c r="T784" s="19">
        <v>0.74</v>
      </c>
      <c r="U784" s="19">
        <v>1781</v>
      </c>
      <c r="V784" s="19">
        <v>878</v>
      </c>
      <c r="W784" s="19">
        <v>612</v>
      </c>
      <c r="X784" s="19">
        <v>262</v>
      </c>
      <c r="Y784" s="19" t="s">
        <v>231</v>
      </c>
      <c r="Z784" s="19" t="s">
        <v>243</v>
      </c>
      <c r="AA784" s="19" t="s">
        <v>177</v>
      </c>
      <c r="AB784" s="19" t="s">
        <v>261</v>
      </c>
      <c r="AC784" s="19">
        <v>0.87590000000000001</v>
      </c>
      <c r="AD784" s="19">
        <v>393.32690000000002</v>
      </c>
      <c r="AE784" s="19">
        <v>102.2538</v>
      </c>
      <c r="AF784" s="19">
        <v>590.27359999999999</v>
      </c>
      <c r="AG784" s="26">
        <v>29895.47</v>
      </c>
      <c r="AH784" s="26">
        <v>157290.5</v>
      </c>
      <c r="AI784" s="19">
        <v>1855.2797</v>
      </c>
      <c r="AJ784" s="26">
        <v>79697.95</v>
      </c>
      <c r="AK784" s="19" t="s">
        <v>282</v>
      </c>
      <c r="AL784" s="22">
        <v>130372</v>
      </c>
      <c r="AM784" s="22">
        <v>175206</v>
      </c>
      <c r="AN784" s="22">
        <v>15386939</v>
      </c>
      <c r="AO784" s="27">
        <v>24263</v>
      </c>
      <c r="AP784" s="19" t="s">
        <v>263</v>
      </c>
      <c r="AQ784" t="s">
        <v>1771</v>
      </c>
      <c r="AR784" s="19" t="s">
        <v>44</v>
      </c>
    </row>
    <row r="785" spans="1:44" ht="28.9" x14ac:dyDescent="0.5">
      <c r="A785" s="20">
        <v>44520</v>
      </c>
      <c r="B785" s="13">
        <v>91</v>
      </c>
      <c r="C785" s="12">
        <v>10806</v>
      </c>
      <c r="D785" s="13" t="s">
        <v>264</v>
      </c>
      <c r="E785" s="13"/>
      <c r="F785" s="13">
        <v>4.9800000000000004</v>
      </c>
      <c r="G785" s="13"/>
      <c r="H785" s="21">
        <v>8</v>
      </c>
      <c r="I785" s="21" t="s">
        <v>237</v>
      </c>
      <c r="J785" s="21">
        <v>6.43</v>
      </c>
      <c r="K785" s="21">
        <v>67.91</v>
      </c>
      <c r="L785" s="21" t="s">
        <v>242</v>
      </c>
      <c r="M785" s="21">
        <v>1000</v>
      </c>
      <c r="N785" s="21">
        <v>1153</v>
      </c>
      <c r="O785" s="21">
        <v>65.180000000000007</v>
      </c>
      <c r="P785" s="21">
        <v>0.65180000000000005</v>
      </c>
      <c r="Q785" s="21">
        <v>0.23</v>
      </c>
      <c r="R785" s="21">
        <v>0</v>
      </c>
      <c r="S785" s="21">
        <v>62</v>
      </c>
      <c r="T785" s="21">
        <v>0.73</v>
      </c>
      <c r="U785" s="21">
        <v>1633</v>
      </c>
      <c r="V785" s="21">
        <v>801</v>
      </c>
      <c r="W785" s="21">
        <v>690</v>
      </c>
      <c r="X785" s="21">
        <v>385</v>
      </c>
      <c r="Y785" s="21" t="s">
        <v>218</v>
      </c>
      <c r="Z785" s="21" t="s">
        <v>219</v>
      </c>
      <c r="AA785" s="21" t="s">
        <v>178</v>
      </c>
      <c r="AB785" s="21" t="s">
        <v>261</v>
      </c>
      <c r="AC785" s="21">
        <v>0.75</v>
      </c>
      <c r="AD785" s="21">
        <v>304.21730000000002</v>
      </c>
      <c r="AE785" s="21">
        <v>186.61779999999999</v>
      </c>
      <c r="AF785" s="21">
        <v>446.24900000000002</v>
      </c>
      <c r="AG785" s="23">
        <v>28293</v>
      </c>
      <c r="AH785" s="23">
        <v>49278</v>
      </c>
      <c r="AI785" s="21">
        <v>1661.0374999999999</v>
      </c>
      <c r="AJ785" s="28">
        <v>84007.98</v>
      </c>
      <c r="AK785" s="21" t="s">
        <v>234</v>
      </c>
      <c r="AL785" s="23">
        <v>141873</v>
      </c>
      <c r="AM785" s="23">
        <v>152447</v>
      </c>
      <c r="AN785" s="23">
        <v>15970746</v>
      </c>
      <c r="AO785" s="29">
        <v>20979</v>
      </c>
      <c r="AP785" s="21" t="s">
        <v>263</v>
      </c>
      <c r="AQ785" t="s">
        <v>62</v>
      </c>
      <c r="AR785" s="21" t="s">
        <v>33</v>
      </c>
    </row>
    <row r="786" spans="1:44" ht="28.9" x14ac:dyDescent="0.5">
      <c r="A786" s="18">
        <v>44521</v>
      </c>
      <c r="B786" s="10">
        <v>73</v>
      </c>
      <c r="C786" s="9">
        <v>32203</v>
      </c>
      <c r="D786" s="10" t="s">
        <v>227</v>
      </c>
      <c r="E786" s="10"/>
      <c r="F786" s="10">
        <v>4.2699999999999996</v>
      </c>
      <c r="G786" s="10" t="s">
        <v>41</v>
      </c>
      <c r="H786" s="19">
        <v>87</v>
      </c>
      <c r="I786" s="19" t="s">
        <v>254</v>
      </c>
      <c r="J786" s="19">
        <v>3.54</v>
      </c>
      <c r="K786" s="19">
        <v>70.81</v>
      </c>
      <c r="L786" s="19" t="s">
        <v>230</v>
      </c>
      <c r="M786" s="19">
        <v>1000</v>
      </c>
      <c r="N786" s="19">
        <v>1241</v>
      </c>
      <c r="O786" s="19">
        <v>52.54</v>
      </c>
      <c r="P786" s="19">
        <v>0.52539999999999998</v>
      </c>
      <c r="Q786" s="19">
        <v>0.26</v>
      </c>
      <c r="R786" s="19">
        <v>0</v>
      </c>
      <c r="S786" s="19">
        <v>70</v>
      </c>
      <c r="T786" s="19">
        <v>0.76</v>
      </c>
      <c r="U786" s="19">
        <v>1437</v>
      </c>
      <c r="V786" s="19">
        <v>844</v>
      </c>
      <c r="W786" s="19">
        <v>624</v>
      </c>
      <c r="X786" s="19">
        <v>318</v>
      </c>
      <c r="Y786" s="19" t="s">
        <v>231</v>
      </c>
      <c r="Z786" s="19" t="s">
        <v>219</v>
      </c>
      <c r="AA786" s="19" t="s">
        <v>177</v>
      </c>
      <c r="AB786" s="19" t="s">
        <v>222</v>
      </c>
      <c r="AC786" s="19">
        <v>1.0237000000000001</v>
      </c>
      <c r="AD786" s="19">
        <v>232.5094</v>
      </c>
      <c r="AE786" s="19">
        <v>186.5478</v>
      </c>
      <c r="AF786" s="19">
        <v>566.43920000000003</v>
      </c>
      <c r="AG786" s="26">
        <v>23927.22</v>
      </c>
      <c r="AH786" s="26">
        <v>66797.89</v>
      </c>
      <c r="AI786" s="19">
        <v>2761.1821</v>
      </c>
      <c r="AJ786" s="26">
        <v>71000.59</v>
      </c>
      <c r="AK786" s="19" t="s">
        <v>278</v>
      </c>
      <c r="AL786" s="22">
        <v>94874</v>
      </c>
      <c r="AM786" s="22">
        <v>228395</v>
      </c>
      <c r="AN786" s="22">
        <v>15429619</v>
      </c>
      <c r="AO786" s="27">
        <v>24234</v>
      </c>
      <c r="AP786" s="19" t="s">
        <v>252</v>
      </c>
      <c r="AQ786" t="s">
        <v>1828</v>
      </c>
      <c r="AR786" s="19" t="s">
        <v>55</v>
      </c>
    </row>
    <row r="787" spans="1:44" ht="28.9" x14ac:dyDescent="0.5">
      <c r="A787" s="20">
        <v>44521</v>
      </c>
      <c r="B787" s="13">
        <v>59</v>
      </c>
      <c r="C787" s="12">
        <v>19096</v>
      </c>
      <c r="D787" s="13" t="s">
        <v>249</v>
      </c>
      <c r="E787" s="13"/>
      <c r="F787" s="13">
        <v>29.26</v>
      </c>
      <c r="G787" s="13" t="s">
        <v>82</v>
      </c>
      <c r="H787" s="21">
        <v>81</v>
      </c>
      <c r="I787" s="21" t="s">
        <v>254</v>
      </c>
      <c r="J787" s="21">
        <v>3.76</v>
      </c>
      <c r="K787" s="21">
        <v>60.03</v>
      </c>
      <c r="L787" s="21" t="s">
        <v>242</v>
      </c>
      <c r="M787" s="21">
        <v>1000</v>
      </c>
      <c r="N787" s="21">
        <v>1384</v>
      </c>
      <c r="O787" s="21">
        <v>53.95</v>
      </c>
      <c r="P787" s="21">
        <v>0.53949999999999998</v>
      </c>
      <c r="Q787" s="21">
        <v>0.21</v>
      </c>
      <c r="R787" s="21">
        <v>0</v>
      </c>
      <c r="S787" s="21">
        <v>63</v>
      </c>
      <c r="T787" s="21">
        <v>0.71</v>
      </c>
      <c r="U787" s="21">
        <v>1637</v>
      </c>
      <c r="V787" s="21">
        <v>803</v>
      </c>
      <c r="W787" s="21">
        <v>602</v>
      </c>
      <c r="X787" s="21">
        <v>287</v>
      </c>
      <c r="Y787" s="21" t="s">
        <v>238</v>
      </c>
      <c r="Z787" s="21" t="s">
        <v>243</v>
      </c>
      <c r="AA787" s="21" t="s">
        <v>177</v>
      </c>
      <c r="AB787" s="21" t="s">
        <v>239</v>
      </c>
      <c r="AC787" s="21">
        <v>1.123</v>
      </c>
      <c r="AD787" s="21">
        <v>115.2054</v>
      </c>
      <c r="AE787" s="21">
        <v>175.57220000000001</v>
      </c>
      <c r="AF787" s="21">
        <v>350.108</v>
      </c>
      <c r="AG787" s="28">
        <v>36337.85</v>
      </c>
      <c r="AH787" s="28">
        <v>261192.65</v>
      </c>
      <c r="AI787" s="21">
        <v>2386.3330999999998</v>
      </c>
      <c r="AJ787" s="28">
        <v>70743.33</v>
      </c>
      <c r="AK787" s="21" t="s">
        <v>260</v>
      </c>
      <c r="AL787" s="23">
        <v>121172</v>
      </c>
      <c r="AM787" s="23">
        <v>151734</v>
      </c>
      <c r="AN787" s="23">
        <v>16865325</v>
      </c>
      <c r="AO787" s="29">
        <v>15961</v>
      </c>
      <c r="AP787" s="21" t="s">
        <v>263</v>
      </c>
      <c r="AQ787" t="s">
        <v>1783</v>
      </c>
      <c r="AR787" s="21" t="s">
        <v>43</v>
      </c>
    </row>
    <row r="788" spans="1:44" ht="28.9" x14ac:dyDescent="0.5">
      <c r="A788" s="18">
        <v>44522</v>
      </c>
      <c r="B788" s="10">
        <v>5</v>
      </c>
      <c r="C788" s="9">
        <v>19885</v>
      </c>
      <c r="D788" s="10" t="s">
        <v>249</v>
      </c>
      <c r="E788" s="10" t="s">
        <v>473</v>
      </c>
      <c r="F788" s="10">
        <v>17.73</v>
      </c>
      <c r="G788" s="10"/>
      <c r="H788" s="19">
        <v>25</v>
      </c>
      <c r="I788" s="19" t="s">
        <v>254</v>
      </c>
      <c r="J788" s="19">
        <v>8.41</v>
      </c>
      <c r="K788" s="19">
        <v>69.989999999999995</v>
      </c>
      <c r="L788" s="19" t="s">
        <v>242</v>
      </c>
      <c r="M788" s="19">
        <v>1000</v>
      </c>
      <c r="N788" s="19">
        <v>941</v>
      </c>
      <c r="O788" s="19">
        <v>56.76</v>
      </c>
      <c r="P788" s="19">
        <v>0.56759999999999999</v>
      </c>
      <c r="Q788" s="19">
        <v>0.21</v>
      </c>
      <c r="R788" s="19">
        <v>0</v>
      </c>
      <c r="S788" s="19">
        <v>51</v>
      </c>
      <c r="T788" s="19">
        <v>0.71</v>
      </c>
      <c r="U788" s="19">
        <v>1124</v>
      </c>
      <c r="V788" s="19">
        <v>837</v>
      </c>
      <c r="W788" s="19">
        <v>666</v>
      </c>
      <c r="X788" s="19">
        <v>252</v>
      </c>
      <c r="Y788" s="19" t="s">
        <v>231</v>
      </c>
      <c r="Z788" s="19" t="s">
        <v>219</v>
      </c>
      <c r="AA788" s="19" t="s">
        <v>220</v>
      </c>
      <c r="AB788" s="19" t="s">
        <v>222</v>
      </c>
      <c r="AC788" s="19">
        <v>1.7408999999999999</v>
      </c>
      <c r="AD788" s="19">
        <v>193.96530000000001</v>
      </c>
      <c r="AE788" s="19">
        <v>110.03279999999999</v>
      </c>
      <c r="AF788" s="19">
        <v>695.97649999999999</v>
      </c>
      <c r="AG788" s="26">
        <v>39623.9</v>
      </c>
      <c r="AH788" s="26">
        <v>22858.39</v>
      </c>
      <c r="AI788" s="19">
        <v>2645.8643000000002</v>
      </c>
      <c r="AJ788" s="26">
        <v>78417.47</v>
      </c>
      <c r="AK788" s="19" t="s">
        <v>255</v>
      </c>
      <c r="AL788" s="22">
        <v>116797</v>
      </c>
      <c r="AM788" s="22">
        <v>168021</v>
      </c>
      <c r="AN788" s="22">
        <v>22590533</v>
      </c>
      <c r="AO788" s="27">
        <v>17503</v>
      </c>
      <c r="AP788" s="19" t="s">
        <v>252</v>
      </c>
      <c r="AQ788" t="s">
        <v>1785</v>
      </c>
      <c r="AR788" s="19" t="s">
        <v>136</v>
      </c>
    </row>
    <row r="789" spans="1:44" ht="28.9" x14ac:dyDescent="0.5">
      <c r="A789" s="20">
        <v>44522</v>
      </c>
      <c r="B789" s="13">
        <v>39</v>
      </c>
      <c r="C789" s="12">
        <v>21325</v>
      </c>
      <c r="D789" s="13" t="s">
        <v>249</v>
      </c>
      <c r="E789" s="13"/>
      <c r="F789" s="13">
        <v>1.82</v>
      </c>
      <c r="G789" s="13" t="s">
        <v>34</v>
      </c>
      <c r="H789" s="21">
        <v>62</v>
      </c>
      <c r="I789" s="21" t="s">
        <v>216</v>
      </c>
      <c r="J789" s="21">
        <v>4.6399999999999997</v>
      </c>
      <c r="K789" s="21">
        <v>64.069999999999993</v>
      </c>
      <c r="L789" s="21" t="s">
        <v>217</v>
      </c>
      <c r="M789" s="21">
        <v>1000</v>
      </c>
      <c r="N789" s="21">
        <v>1150</v>
      </c>
      <c r="O789" s="21">
        <v>62.7</v>
      </c>
      <c r="P789" s="21">
        <v>0.627</v>
      </c>
      <c r="Q789" s="21">
        <v>0.24</v>
      </c>
      <c r="R789" s="21">
        <v>0</v>
      </c>
      <c r="S789" s="21">
        <v>63</v>
      </c>
      <c r="T789" s="21">
        <v>0.74</v>
      </c>
      <c r="U789" s="21">
        <v>1274</v>
      </c>
      <c r="V789" s="21">
        <v>856</v>
      </c>
      <c r="W789" s="21">
        <v>646</v>
      </c>
      <c r="X789" s="21">
        <v>232</v>
      </c>
      <c r="Y789" s="21" t="s">
        <v>218</v>
      </c>
      <c r="Z789" s="21" t="s">
        <v>232</v>
      </c>
      <c r="AA789" s="21" t="s">
        <v>177</v>
      </c>
      <c r="AB789" s="21" t="s">
        <v>233</v>
      </c>
      <c r="AC789" s="21">
        <v>1.4520999999999999</v>
      </c>
      <c r="AD789" s="21">
        <v>362.91800000000001</v>
      </c>
      <c r="AE789" s="21">
        <v>147.47030000000001</v>
      </c>
      <c r="AF789" s="21">
        <v>327.22070000000002</v>
      </c>
      <c r="AG789" s="28">
        <v>31157.279999999999</v>
      </c>
      <c r="AH789" s="28">
        <v>36429.14</v>
      </c>
      <c r="AI789" s="21">
        <v>2203.6779999999999</v>
      </c>
      <c r="AJ789" s="28">
        <v>89527.53</v>
      </c>
      <c r="AK789" s="21" t="s">
        <v>292</v>
      </c>
      <c r="AL789" s="23">
        <v>100611</v>
      </c>
      <c r="AM789" s="23">
        <v>188797</v>
      </c>
      <c r="AN789" s="23">
        <v>18662834</v>
      </c>
      <c r="AO789" s="29">
        <v>22405</v>
      </c>
      <c r="AP789" s="21" t="s">
        <v>252</v>
      </c>
      <c r="AQ789" t="s">
        <v>1777</v>
      </c>
      <c r="AR789" s="21" t="s">
        <v>34</v>
      </c>
    </row>
    <row r="790" spans="1:44" ht="28.9" x14ac:dyDescent="0.5">
      <c r="A790" s="18">
        <v>44522</v>
      </c>
      <c r="B790" s="10">
        <v>3</v>
      </c>
      <c r="C790" s="9">
        <v>5224</v>
      </c>
      <c r="D790" s="10" t="s">
        <v>264</v>
      </c>
      <c r="E790" s="10"/>
      <c r="F790" s="10">
        <v>4.21</v>
      </c>
      <c r="G790" s="10"/>
      <c r="H790" s="19">
        <v>88</v>
      </c>
      <c r="I790" s="19" t="s">
        <v>216</v>
      </c>
      <c r="J790" s="19">
        <v>2.25</v>
      </c>
      <c r="K790" s="19">
        <v>72.81</v>
      </c>
      <c r="L790" s="19" t="s">
        <v>217</v>
      </c>
      <c r="M790" s="19">
        <v>1000</v>
      </c>
      <c r="N790" s="19">
        <v>941</v>
      </c>
      <c r="O790" s="19">
        <v>54.06</v>
      </c>
      <c r="P790" s="19">
        <v>0.54059999999999997</v>
      </c>
      <c r="Q790" s="19">
        <v>0.23</v>
      </c>
      <c r="R790" s="19">
        <v>0</v>
      </c>
      <c r="S790" s="19">
        <v>50</v>
      </c>
      <c r="T790" s="19">
        <v>0.73</v>
      </c>
      <c r="U790" s="19">
        <v>1208</v>
      </c>
      <c r="V790" s="19">
        <v>862</v>
      </c>
      <c r="W790" s="19">
        <v>686</v>
      </c>
      <c r="X790" s="19">
        <v>262</v>
      </c>
      <c r="Y790" s="19" t="s">
        <v>238</v>
      </c>
      <c r="Z790" s="19" t="s">
        <v>219</v>
      </c>
      <c r="AA790" s="19" t="s">
        <v>177</v>
      </c>
      <c r="AB790" s="19" t="s">
        <v>261</v>
      </c>
      <c r="AC790" s="19">
        <v>0.81189999999999996</v>
      </c>
      <c r="AD790" s="19">
        <v>294.0188</v>
      </c>
      <c r="AE790" s="19">
        <v>150.37809999999999</v>
      </c>
      <c r="AF790" s="19">
        <v>301.13729999999998</v>
      </c>
      <c r="AG790" s="22">
        <v>248093</v>
      </c>
      <c r="AH790" s="26">
        <v>251274.66</v>
      </c>
      <c r="AI790" s="19">
        <v>1388.2434000000001</v>
      </c>
      <c r="AJ790" s="26">
        <v>83055.86</v>
      </c>
      <c r="AK790" s="19" t="s">
        <v>312</v>
      </c>
      <c r="AL790" s="22">
        <v>149264</v>
      </c>
      <c r="AM790" s="22">
        <v>247613</v>
      </c>
      <c r="AN790" s="22">
        <v>15027806</v>
      </c>
      <c r="AO790" s="27">
        <v>21177</v>
      </c>
      <c r="AP790" s="19" t="s">
        <v>245</v>
      </c>
      <c r="AQ790" t="s">
        <v>1777</v>
      </c>
      <c r="AR790" s="19" t="s">
        <v>44</v>
      </c>
    </row>
    <row r="791" spans="1:44" ht="28.9" x14ac:dyDescent="0.5">
      <c r="A791" s="20">
        <v>44523</v>
      </c>
      <c r="B791" s="13">
        <v>99</v>
      </c>
      <c r="C791" s="12">
        <v>20447</v>
      </c>
      <c r="D791" s="13" t="s">
        <v>277</v>
      </c>
      <c r="E791" s="13"/>
      <c r="F791" s="13">
        <v>21.93</v>
      </c>
      <c r="G791" s="13"/>
      <c r="H791" s="21">
        <v>80</v>
      </c>
      <c r="I791" s="21" t="s">
        <v>229</v>
      </c>
      <c r="J791" s="21">
        <v>1.71</v>
      </c>
      <c r="K791" s="21">
        <v>97.53</v>
      </c>
      <c r="L791" s="21" t="s">
        <v>242</v>
      </c>
      <c r="M791" s="21">
        <v>1000</v>
      </c>
      <c r="N791" s="21">
        <v>1134</v>
      </c>
      <c r="O791" s="21">
        <v>58.28</v>
      </c>
      <c r="P791" s="21">
        <v>0.58279999999999998</v>
      </c>
      <c r="Q791" s="21">
        <v>0.2</v>
      </c>
      <c r="R791" s="21">
        <v>0</v>
      </c>
      <c r="S791" s="21">
        <v>75</v>
      </c>
      <c r="T791" s="21">
        <v>0.7</v>
      </c>
      <c r="U791" s="21">
        <v>1323</v>
      </c>
      <c r="V791" s="21">
        <v>889</v>
      </c>
      <c r="W791" s="21">
        <v>629</v>
      </c>
      <c r="X791" s="21">
        <v>398</v>
      </c>
      <c r="Y791" s="21" t="s">
        <v>218</v>
      </c>
      <c r="Z791" s="21" t="s">
        <v>243</v>
      </c>
      <c r="AA791" s="21" t="s">
        <v>178</v>
      </c>
      <c r="AB791" s="21" t="s">
        <v>40</v>
      </c>
      <c r="AC791" s="21">
        <v>0.90659999999999996</v>
      </c>
      <c r="AD791" s="21">
        <v>188.8278</v>
      </c>
      <c r="AE791" s="21">
        <v>149.05549999999999</v>
      </c>
      <c r="AF791" s="21">
        <v>574.81579999999997</v>
      </c>
      <c r="AG791" s="23">
        <v>247697</v>
      </c>
      <c r="AH791" s="28">
        <v>255269.82</v>
      </c>
      <c r="AI791" s="21">
        <v>1931.7331999999999</v>
      </c>
      <c r="AJ791" s="28">
        <v>74264.509999999995</v>
      </c>
      <c r="AK791" s="21" t="s">
        <v>272</v>
      </c>
      <c r="AL791" s="23">
        <v>95955</v>
      </c>
      <c r="AM791" s="23">
        <v>221872</v>
      </c>
      <c r="AN791" s="23">
        <v>23700356</v>
      </c>
      <c r="AO791" s="29">
        <v>20003</v>
      </c>
      <c r="AP791" s="21" t="s">
        <v>252</v>
      </c>
      <c r="AQ791" t="s">
        <v>1781</v>
      </c>
      <c r="AR791" s="21" t="s">
        <v>90</v>
      </c>
    </row>
    <row r="792" spans="1:44" ht="28.9" x14ac:dyDescent="0.5">
      <c r="A792" s="18">
        <v>44523</v>
      </c>
      <c r="B792" s="10">
        <v>22</v>
      </c>
      <c r="C792" s="9">
        <v>22453</v>
      </c>
      <c r="D792" s="10" t="s">
        <v>249</v>
      </c>
      <c r="E792" s="10"/>
      <c r="F792" s="10">
        <v>28.12</v>
      </c>
      <c r="G792" s="10" t="s">
        <v>30</v>
      </c>
      <c r="H792" s="19">
        <v>70</v>
      </c>
      <c r="I792" s="19" t="s">
        <v>216</v>
      </c>
      <c r="J792" s="19">
        <v>7.11</v>
      </c>
      <c r="K792" s="19">
        <v>69.73</v>
      </c>
      <c r="L792" s="19" t="s">
        <v>230</v>
      </c>
      <c r="M792" s="19">
        <v>1000</v>
      </c>
      <c r="N792" s="19">
        <v>1419</v>
      </c>
      <c r="O792" s="19">
        <v>54.11</v>
      </c>
      <c r="P792" s="19">
        <v>0.54110000000000003</v>
      </c>
      <c r="Q792" s="19">
        <v>0.21</v>
      </c>
      <c r="R792" s="19">
        <v>0</v>
      </c>
      <c r="S792" s="19">
        <v>61</v>
      </c>
      <c r="T792" s="19">
        <v>0.71</v>
      </c>
      <c r="U792" s="19">
        <v>1145</v>
      </c>
      <c r="V792" s="19">
        <v>832</v>
      </c>
      <c r="W792" s="19">
        <v>643</v>
      </c>
      <c r="X792" s="19">
        <v>351</v>
      </c>
      <c r="Y792" s="19" t="s">
        <v>238</v>
      </c>
      <c r="Z792" s="19" t="s">
        <v>232</v>
      </c>
      <c r="AA792" s="19" t="s">
        <v>178</v>
      </c>
      <c r="AB792" s="19" t="s">
        <v>40</v>
      </c>
      <c r="AC792" s="19">
        <v>0.80910000000000004</v>
      </c>
      <c r="AD792" s="19">
        <v>158.54669999999999</v>
      </c>
      <c r="AE792" s="19">
        <v>136.18199999999999</v>
      </c>
      <c r="AF792" s="19">
        <v>563.59690000000001</v>
      </c>
      <c r="AG792" s="26">
        <v>30595.78</v>
      </c>
      <c r="AH792" s="26">
        <v>78645.710000000006</v>
      </c>
      <c r="AI792" s="19">
        <v>1468.7630999999999</v>
      </c>
      <c r="AJ792" s="26">
        <v>79794.149999999994</v>
      </c>
      <c r="AK792" s="19" t="s">
        <v>303</v>
      </c>
      <c r="AL792" s="22">
        <v>149821</v>
      </c>
      <c r="AM792" s="22">
        <v>218693</v>
      </c>
      <c r="AN792" s="22">
        <v>16555901</v>
      </c>
      <c r="AO792" s="27">
        <v>17112</v>
      </c>
      <c r="AP792" s="19" t="s">
        <v>241</v>
      </c>
      <c r="AQ792" t="s">
        <v>1999</v>
      </c>
      <c r="AR792" s="19" t="s">
        <v>49</v>
      </c>
    </row>
    <row r="793" spans="1:44" ht="28.9" x14ac:dyDescent="0.5">
      <c r="A793" s="20">
        <v>44524</v>
      </c>
      <c r="B793" s="13">
        <v>52</v>
      </c>
      <c r="C793" s="12">
        <v>12609</v>
      </c>
      <c r="D793" s="13" t="s">
        <v>215</v>
      </c>
      <c r="E793" s="13" t="s">
        <v>474</v>
      </c>
      <c r="F793" s="13">
        <v>26.22</v>
      </c>
      <c r="G793" s="13"/>
      <c r="H793" s="21">
        <v>48</v>
      </c>
      <c r="I793" s="21" t="s">
        <v>237</v>
      </c>
      <c r="J793" s="21">
        <v>3.67</v>
      </c>
      <c r="K793" s="21">
        <v>74.569999999999993</v>
      </c>
      <c r="L793" s="21" t="s">
        <v>242</v>
      </c>
      <c r="M793" s="21">
        <v>1000</v>
      </c>
      <c r="N793" s="21">
        <v>995</v>
      </c>
      <c r="O793" s="21">
        <v>68.25</v>
      </c>
      <c r="P793" s="21">
        <v>0.6825</v>
      </c>
      <c r="Q793" s="21">
        <v>0.26</v>
      </c>
      <c r="R793" s="21">
        <v>0</v>
      </c>
      <c r="S793" s="21">
        <v>59</v>
      </c>
      <c r="T793" s="21">
        <v>0.76</v>
      </c>
      <c r="U793" s="21">
        <v>1916</v>
      </c>
      <c r="V793" s="21">
        <v>860</v>
      </c>
      <c r="W793" s="21">
        <v>632</v>
      </c>
      <c r="X793" s="21">
        <v>375</v>
      </c>
      <c r="Y793" s="21" t="s">
        <v>231</v>
      </c>
      <c r="Z793" s="21" t="s">
        <v>232</v>
      </c>
      <c r="AA793" s="21" t="s">
        <v>178</v>
      </c>
      <c r="AB793" s="21" t="s">
        <v>261</v>
      </c>
      <c r="AC793" s="21">
        <v>0.91920000000000002</v>
      </c>
      <c r="AD793" s="21">
        <v>473.18389999999999</v>
      </c>
      <c r="AE793" s="21">
        <v>161.6542</v>
      </c>
      <c r="AF793" s="21">
        <v>358.2072</v>
      </c>
      <c r="AG793" s="28">
        <v>32352.26</v>
      </c>
      <c r="AH793" s="28">
        <v>83176.320000000007</v>
      </c>
      <c r="AI793" s="21">
        <v>1821.6569999999999</v>
      </c>
      <c r="AJ793" s="28">
        <v>72292.509999999995</v>
      </c>
      <c r="AK793" s="21" t="s">
        <v>310</v>
      </c>
      <c r="AL793" s="23">
        <v>122097</v>
      </c>
      <c r="AM793" s="23">
        <v>206640</v>
      </c>
      <c r="AN793" s="23">
        <v>16998114</v>
      </c>
      <c r="AO793" s="29">
        <v>23464</v>
      </c>
      <c r="AP793" s="21" t="s">
        <v>245</v>
      </c>
      <c r="AQ793" t="s">
        <v>1791</v>
      </c>
      <c r="AR793" s="21" t="s">
        <v>82</v>
      </c>
    </row>
    <row r="794" spans="1:44" ht="28.9" x14ac:dyDescent="0.5">
      <c r="A794" s="18">
        <v>44524</v>
      </c>
      <c r="B794" s="10">
        <v>83</v>
      </c>
      <c r="C794" s="9">
        <v>5805</v>
      </c>
      <c r="D794" s="10" t="s">
        <v>277</v>
      </c>
      <c r="E794" s="10"/>
      <c r="F794" s="10">
        <v>25.36</v>
      </c>
      <c r="G794" s="10" t="s">
        <v>35</v>
      </c>
      <c r="H794" s="19">
        <v>99</v>
      </c>
      <c r="I794" s="19" t="s">
        <v>237</v>
      </c>
      <c r="J794" s="19">
        <v>4.75</v>
      </c>
      <c r="K794" s="19">
        <v>71.06</v>
      </c>
      <c r="L794" s="19" t="s">
        <v>217</v>
      </c>
      <c r="M794" s="19">
        <v>1000</v>
      </c>
      <c r="N794" s="19">
        <v>1132</v>
      </c>
      <c r="O794" s="19">
        <v>63.32</v>
      </c>
      <c r="P794" s="19">
        <v>0.63319999999999999</v>
      </c>
      <c r="Q794" s="19">
        <v>0.28000000000000003</v>
      </c>
      <c r="R794" s="19">
        <v>0</v>
      </c>
      <c r="S794" s="19">
        <v>54</v>
      </c>
      <c r="T794" s="19">
        <v>0.78</v>
      </c>
      <c r="U794" s="19">
        <v>1163</v>
      </c>
      <c r="V794" s="19">
        <v>873</v>
      </c>
      <c r="W794" s="19">
        <v>674</v>
      </c>
      <c r="X794" s="19">
        <v>385</v>
      </c>
      <c r="Y794" s="19" t="s">
        <v>231</v>
      </c>
      <c r="Z794" s="19" t="s">
        <v>232</v>
      </c>
      <c r="AA794" s="19" t="s">
        <v>178</v>
      </c>
      <c r="AB794" s="19" t="s">
        <v>261</v>
      </c>
      <c r="AC794" s="19">
        <v>0.82030000000000003</v>
      </c>
      <c r="AD794" s="19">
        <v>367.5367</v>
      </c>
      <c r="AE794" s="19">
        <v>154.0607</v>
      </c>
      <c r="AF794" s="19">
        <v>672.46839999999997</v>
      </c>
      <c r="AG794" s="26">
        <v>29482.15</v>
      </c>
      <c r="AH794" s="26">
        <v>170225.27</v>
      </c>
      <c r="AI794" s="19">
        <v>1455.3589999999999</v>
      </c>
      <c r="AJ794" s="26">
        <v>78020.88</v>
      </c>
      <c r="AK794" s="19" t="s">
        <v>278</v>
      </c>
      <c r="AL794" s="22">
        <v>111504</v>
      </c>
      <c r="AM794" s="22">
        <v>209221</v>
      </c>
      <c r="AN794" s="22">
        <v>15441689</v>
      </c>
      <c r="AO794" s="27">
        <v>17412</v>
      </c>
      <c r="AP794" s="19" t="s">
        <v>224</v>
      </c>
      <c r="AQ794" t="s">
        <v>1777</v>
      </c>
      <c r="AR794" s="19" t="s">
        <v>34</v>
      </c>
    </row>
    <row r="795" spans="1:44" x14ac:dyDescent="0.5">
      <c r="A795" s="20">
        <v>44524</v>
      </c>
      <c r="B795" s="13">
        <v>64</v>
      </c>
      <c r="C795" s="12">
        <v>19021</v>
      </c>
      <c r="D795" s="13" t="s">
        <v>277</v>
      </c>
      <c r="E795" s="13"/>
      <c r="F795" s="13">
        <v>25.74</v>
      </c>
      <c r="G795" s="13" t="s">
        <v>30</v>
      </c>
      <c r="H795" s="21">
        <v>81</v>
      </c>
      <c r="I795" s="21" t="s">
        <v>229</v>
      </c>
      <c r="J795" s="21">
        <v>5.71</v>
      </c>
      <c r="K795" s="21">
        <v>77.930000000000007</v>
      </c>
      <c r="L795" s="21" t="s">
        <v>230</v>
      </c>
      <c r="M795" s="21">
        <v>1000</v>
      </c>
      <c r="N795" s="21">
        <v>1292</v>
      </c>
      <c r="O795" s="21">
        <v>56.29</v>
      </c>
      <c r="P795" s="21">
        <v>0.56289999999999996</v>
      </c>
      <c r="Q795" s="21">
        <v>0.21</v>
      </c>
      <c r="R795" s="21">
        <v>0</v>
      </c>
      <c r="S795" s="21">
        <v>61</v>
      </c>
      <c r="T795" s="21">
        <v>0.71</v>
      </c>
      <c r="U795" s="21">
        <v>1456</v>
      </c>
      <c r="V795" s="21">
        <v>873</v>
      </c>
      <c r="W795" s="21">
        <v>620</v>
      </c>
      <c r="X795" s="21">
        <v>386</v>
      </c>
      <c r="Y795" s="21" t="s">
        <v>238</v>
      </c>
      <c r="Z795" s="21" t="s">
        <v>232</v>
      </c>
      <c r="AA795" s="21" t="s">
        <v>220</v>
      </c>
      <c r="AB795" s="21" t="s">
        <v>233</v>
      </c>
      <c r="AC795" s="21">
        <v>0.93269999999999997</v>
      </c>
      <c r="AD795" s="21">
        <v>495.39229999999998</v>
      </c>
      <c r="AE795" s="21">
        <v>170.53989999999999</v>
      </c>
      <c r="AF795" s="21">
        <v>432.19869999999997</v>
      </c>
      <c r="AG795" s="23">
        <v>232272</v>
      </c>
      <c r="AH795" s="28">
        <v>179358.94</v>
      </c>
      <c r="AI795" s="21">
        <v>2768.4286999999999</v>
      </c>
      <c r="AJ795" s="28">
        <v>83337.41</v>
      </c>
      <c r="AK795" s="21" t="s">
        <v>270</v>
      </c>
      <c r="AL795" s="23">
        <v>146617</v>
      </c>
      <c r="AM795" s="23">
        <v>187768</v>
      </c>
      <c r="AN795" s="23">
        <v>247613</v>
      </c>
      <c r="AO795" s="29">
        <v>24392</v>
      </c>
      <c r="AP795" s="21" t="s">
        <v>245</v>
      </c>
      <c r="AQ795" t="s">
        <v>1828</v>
      </c>
      <c r="AR795" s="21" t="s">
        <v>82</v>
      </c>
    </row>
    <row r="796" spans="1:44" ht="28.9" x14ac:dyDescent="0.5">
      <c r="A796" s="18">
        <v>44525</v>
      </c>
      <c r="B796" s="10">
        <v>52</v>
      </c>
      <c r="C796" s="9">
        <v>33027</v>
      </c>
      <c r="D796" s="10" t="s">
        <v>227</v>
      </c>
      <c r="E796" s="10" t="s">
        <v>476</v>
      </c>
      <c r="F796" s="10">
        <v>11.81</v>
      </c>
      <c r="G796" s="10" t="s">
        <v>408</v>
      </c>
      <c r="H796" s="19">
        <v>55</v>
      </c>
      <c r="I796" s="19" t="s">
        <v>254</v>
      </c>
      <c r="J796" s="19">
        <v>9.4</v>
      </c>
      <c r="K796" s="19">
        <v>79.849999999999994</v>
      </c>
      <c r="L796" s="19" t="s">
        <v>242</v>
      </c>
      <c r="M796" s="19">
        <v>1000</v>
      </c>
      <c r="N796" s="19">
        <v>843</v>
      </c>
      <c r="O796" s="19">
        <v>57.18</v>
      </c>
      <c r="P796" s="19">
        <v>0.57179999999999997</v>
      </c>
      <c r="Q796" s="19">
        <v>0.26</v>
      </c>
      <c r="R796" s="19">
        <v>0</v>
      </c>
      <c r="S796" s="19">
        <v>55</v>
      </c>
      <c r="T796" s="19">
        <v>0.76</v>
      </c>
      <c r="U796" s="19">
        <v>1056</v>
      </c>
      <c r="V796" s="19">
        <v>889</v>
      </c>
      <c r="W796" s="19">
        <v>609</v>
      </c>
      <c r="X796" s="19">
        <v>248</v>
      </c>
      <c r="Y796" s="19" t="s">
        <v>231</v>
      </c>
      <c r="Z796" s="19" t="s">
        <v>232</v>
      </c>
      <c r="AA796" s="19" t="s">
        <v>177</v>
      </c>
      <c r="AB796" s="19" t="s">
        <v>40</v>
      </c>
      <c r="AC796" s="19">
        <v>1.6315</v>
      </c>
      <c r="AD796" s="19">
        <v>396.28280000000001</v>
      </c>
      <c r="AE796" s="19">
        <v>107.3729</v>
      </c>
      <c r="AF796" s="19">
        <v>377.98020000000002</v>
      </c>
      <c r="AG796" s="26">
        <v>37360.410000000003</v>
      </c>
      <c r="AH796" s="26">
        <v>200850.06</v>
      </c>
      <c r="AI796" s="19">
        <v>1075.4483</v>
      </c>
      <c r="AJ796" s="26">
        <v>74585</v>
      </c>
      <c r="AK796" s="19" t="s">
        <v>259</v>
      </c>
      <c r="AL796" s="22">
        <v>93213</v>
      </c>
      <c r="AM796" s="22">
        <v>171775</v>
      </c>
      <c r="AN796" s="22">
        <v>19190642</v>
      </c>
      <c r="AO796" s="27">
        <v>24097</v>
      </c>
      <c r="AP796" s="19" t="s">
        <v>241</v>
      </c>
      <c r="AQ796" t="s">
        <v>559</v>
      </c>
      <c r="AR796" s="19" t="s">
        <v>34</v>
      </c>
    </row>
    <row r="797" spans="1:44" ht="28.9" x14ac:dyDescent="0.5">
      <c r="A797" s="20">
        <v>44526</v>
      </c>
      <c r="B797" s="13">
        <v>67</v>
      </c>
      <c r="C797" s="12">
        <v>13485</v>
      </c>
      <c r="D797" s="13" t="s">
        <v>215</v>
      </c>
      <c r="E797" s="13"/>
      <c r="F797" s="13">
        <v>16.38</v>
      </c>
      <c r="G797" s="13"/>
      <c r="H797" s="21">
        <v>24</v>
      </c>
      <c r="I797" s="21" t="s">
        <v>237</v>
      </c>
      <c r="J797" s="21">
        <v>8.65</v>
      </c>
      <c r="K797" s="21">
        <v>69.13</v>
      </c>
      <c r="L797" s="21" t="s">
        <v>230</v>
      </c>
      <c r="M797" s="21">
        <v>1000</v>
      </c>
      <c r="N797" s="21">
        <v>1167</v>
      </c>
      <c r="O797" s="21">
        <v>65.709999999999994</v>
      </c>
      <c r="P797" s="21">
        <v>0.65710000000000002</v>
      </c>
      <c r="Q797" s="21">
        <v>0.25</v>
      </c>
      <c r="R797" s="21">
        <v>0</v>
      </c>
      <c r="S797" s="21">
        <v>59</v>
      </c>
      <c r="T797" s="21">
        <v>0.75</v>
      </c>
      <c r="U797" s="21">
        <v>1616</v>
      </c>
      <c r="V797" s="21">
        <v>887</v>
      </c>
      <c r="W797" s="21">
        <v>698</v>
      </c>
      <c r="X797" s="21">
        <v>400</v>
      </c>
      <c r="Y797" s="21" t="s">
        <v>231</v>
      </c>
      <c r="Z797" s="21" t="s">
        <v>232</v>
      </c>
      <c r="AA797" s="21" t="s">
        <v>178</v>
      </c>
      <c r="AB797" s="21" t="s">
        <v>233</v>
      </c>
      <c r="AC797" s="21">
        <v>1.0927</v>
      </c>
      <c r="AD797" s="21">
        <v>449.84030000000001</v>
      </c>
      <c r="AE797" s="21">
        <v>145.45920000000001</v>
      </c>
      <c r="AF797" s="21">
        <v>519.89359999999999</v>
      </c>
      <c r="AG797" s="28">
        <v>31088.43</v>
      </c>
      <c r="AH797" s="28">
        <v>192383.17</v>
      </c>
      <c r="AI797" s="21">
        <v>2077.9965000000002</v>
      </c>
      <c r="AJ797" s="28">
        <v>72133.39</v>
      </c>
      <c r="AK797" s="21" t="s">
        <v>308</v>
      </c>
      <c r="AL797" s="23">
        <v>109015</v>
      </c>
      <c r="AM797" s="23">
        <v>233267</v>
      </c>
      <c r="AN797" s="23">
        <v>20736046</v>
      </c>
      <c r="AO797" s="29">
        <v>22967</v>
      </c>
      <c r="AP797" s="21" t="s">
        <v>263</v>
      </c>
      <c r="AQ797" t="s">
        <v>1777</v>
      </c>
      <c r="AR797" s="21" t="s">
        <v>44</v>
      </c>
    </row>
    <row r="798" spans="1:44" ht="28.9" x14ac:dyDescent="0.5">
      <c r="A798" s="18">
        <v>44526</v>
      </c>
      <c r="B798" s="10">
        <v>10</v>
      </c>
      <c r="C798" s="9">
        <v>15071</v>
      </c>
      <c r="D798" s="10" t="s">
        <v>227</v>
      </c>
      <c r="E798" s="10"/>
      <c r="F798" s="10">
        <v>22.97</v>
      </c>
      <c r="G798" s="10"/>
      <c r="H798" s="19">
        <v>64</v>
      </c>
      <c r="I798" s="19" t="s">
        <v>237</v>
      </c>
      <c r="J798" s="19">
        <v>6.65</v>
      </c>
      <c r="K798" s="19">
        <v>69.34</v>
      </c>
      <c r="L798" s="19" t="s">
        <v>242</v>
      </c>
      <c r="M798" s="19">
        <v>1000</v>
      </c>
      <c r="N798" s="19">
        <v>1053</v>
      </c>
      <c r="O798" s="19">
        <v>59.21</v>
      </c>
      <c r="P798" s="19">
        <v>0.59209999999999996</v>
      </c>
      <c r="Q798" s="19">
        <v>0.22</v>
      </c>
      <c r="R798" s="19">
        <v>0</v>
      </c>
      <c r="S798" s="19">
        <v>69</v>
      </c>
      <c r="T798" s="19">
        <v>0.72</v>
      </c>
      <c r="U798" s="19">
        <v>1995</v>
      </c>
      <c r="V798" s="19">
        <v>889</v>
      </c>
      <c r="W798" s="19">
        <v>613</v>
      </c>
      <c r="X798" s="19">
        <v>306</v>
      </c>
      <c r="Y798" s="19" t="s">
        <v>231</v>
      </c>
      <c r="Z798" s="19" t="s">
        <v>243</v>
      </c>
      <c r="AA798" s="19" t="s">
        <v>178</v>
      </c>
      <c r="AB798" s="19" t="s">
        <v>222</v>
      </c>
      <c r="AC798" s="19">
        <v>1.1872</v>
      </c>
      <c r="AD798" s="19">
        <v>330.34989999999999</v>
      </c>
      <c r="AE798" s="19">
        <v>138.9743</v>
      </c>
      <c r="AF798" s="19">
        <v>626.25350000000003</v>
      </c>
      <c r="AG798" s="26">
        <v>39383.980000000003</v>
      </c>
      <c r="AH798" s="26">
        <v>257435.23</v>
      </c>
      <c r="AI798" s="19">
        <v>2834.7280999999998</v>
      </c>
      <c r="AJ798" s="26">
        <v>84173.83</v>
      </c>
      <c r="AK798" s="19" t="s">
        <v>278</v>
      </c>
      <c r="AL798" s="22">
        <v>115314</v>
      </c>
      <c r="AM798" s="22">
        <v>184248</v>
      </c>
      <c r="AN798" s="22">
        <v>23232223</v>
      </c>
      <c r="AO798" s="27">
        <v>23977</v>
      </c>
      <c r="AP798" s="19" t="s">
        <v>224</v>
      </c>
      <c r="AQ798" t="s">
        <v>1803</v>
      </c>
      <c r="AR798" s="19" t="s">
        <v>33</v>
      </c>
    </row>
    <row r="799" spans="1:44" ht="28.9" x14ac:dyDescent="0.5">
      <c r="A799" s="20">
        <v>44526</v>
      </c>
      <c r="B799" s="13">
        <v>24</v>
      </c>
      <c r="C799" s="12">
        <v>23021</v>
      </c>
      <c r="D799" s="13" t="s">
        <v>277</v>
      </c>
      <c r="E799" s="13"/>
      <c r="F799" s="13">
        <v>1.94</v>
      </c>
      <c r="G799" s="13" t="s">
        <v>30</v>
      </c>
      <c r="H799" s="21">
        <v>33</v>
      </c>
      <c r="I799" s="21" t="s">
        <v>216</v>
      </c>
      <c r="J799" s="21">
        <v>7.47</v>
      </c>
      <c r="K799" s="21">
        <v>96.45</v>
      </c>
      <c r="L799" s="21" t="s">
        <v>230</v>
      </c>
      <c r="M799" s="21">
        <v>1000</v>
      </c>
      <c r="N799" s="21">
        <v>1294</v>
      </c>
      <c r="O799" s="21">
        <v>61.23</v>
      </c>
      <c r="P799" s="21">
        <v>0.61229999999999996</v>
      </c>
      <c r="Q799" s="21">
        <v>0.26</v>
      </c>
      <c r="R799" s="21">
        <v>0</v>
      </c>
      <c r="S799" s="21">
        <v>70</v>
      </c>
      <c r="T799" s="21">
        <v>0.76</v>
      </c>
      <c r="U799" s="21">
        <v>1579</v>
      </c>
      <c r="V799" s="21">
        <v>808</v>
      </c>
      <c r="W799" s="21">
        <v>605</v>
      </c>
      <c r="X799" s="21">
        <v>336</v>
      </c>
      <c r="Y799" s="21" t="s">
        <v>231</v>
      </c>
      <c r="Z799" s="21" t="s">
        <v>219</v>
      </c>
      <c r="AA799" s="21" t="s">
        <v>177</v>
      </c>
      <c r="AB799" s="21" t="s">
        <v>40</v>
      </c>
      <c r="AC799" s="21">
        <v>1.5241</v>
      </c>
      <c r="AD799" s="21">
        <v>445.13130000000001</v>
      </c>
      <c r="AE799" s="21">
        <v>184.49109999999999</v>
      </c>
      <c r="AF799" s="21">
        <v>685.46500000000003</v>
      </c>
      <c r="AG799" s="28">
        <v>32443.11</v>
      </c>
      <c r="AH799" s="28">
        <v>117955</v>
      </c>
      <c r="AI799" s="21">
        <v>1443.0372</v>
      </c>
      <c r="AJ799" s="28">
        <v>73765.440000000002</v>
      </c>
      <c r="AK799" s="21" t="s">
        <v>244</v>
      </c>
      <c r="AL799" s="23">
        <v>120443</v>
      </c>
      <c r="AM799" s="23">
        <v>232163</v>
      </c>
      <c r="AN799" s="23">
        <v>16552888</v>
      </c>
      <c r="AO799" s="29">
        <v>15840</v>
      </c>
      <c r="AP799" s="21" t="s">
        <v>252</v>
      </c>
      <c r="AQ799" t="s">
        <v>1923</v>
      </c>
      <c r="AR799" s="21" t="s">
        <v>33</v>
      </c>
    </row>
    <row r="800" spans="1:44" ht="28.9" x14ac:dyDescent="0.5">
      <c r="A800" s="18">
        <v>44526</v>
      </c>
      <c r="B800" s="10">
        <v>5</v>
      </c>
      <c r="C800" s="9">
        <v>37311</v>
      </c>
      <c r="D800" s="10" t="s">
        <v>277</v>
      </c>
      <c r="E800" s="10"/>
      <c r="F800" s="10">
        <v>9.4600000000000009</v>
      </c>
      <c r="G800" s="10" t="s">
        <v>43</v>
      </c>
      <c r="H800" s="19">
        <v>4</v>
      </c>
      <c r="I800" s="19" t="s">
        <v>216</v>
      </c>
      <c r="J800" s="19">
        <v>8.56</v>
      </c>
      <c r="K800" s="19">
        <v>76.87</v>
      </c>
      <c r="L800" s="19" t="s">
        <v>230</v>
      </c>
      <c r="M800" s="19">
        <v>1000</v>
      </c>
      <c r="N800" s="19">
        <v>965</v>
      </c>
      <c r="O800" s="19">
        <v>63.23</v>
      </c>
      <c r="P800" s="19">
        <v>0.63229999999999997</v>
      </c>
      <c r="Q800" s="19">
        <v>0.23</v>
      </c>
      <c r="R800" s="19">
        <v>0</v>
      </c>
      <c r="S800" s="19">
        <v>66</v>
      </c>
      <c r="T800" s="19">
        <v>0.73</v>
      </c>
      <c r="U800" s="19">
        <v>1235</v>
      </c>
      <c r="V800" s="19">
        <v>802</v>
      </c>
      <c r="W800" s="19">
        <v>607</v>
      </c>
      <c r="X800" s="19">
        <v>264</v>
      </c>
      <c r="Y800" s="19" t="s">
        <v>238</v>
      </c>
      <c r="Z800" s="19" t="s">
        <v>232</v>
      </c>
      <c r="AA800" s="19" t="s">
        <v>178</v>
      </c>
      <c r="AB800" s="19" t="s">
        <v>222</v>
      </c>
      <c r="AC800" s="19">
        <v>1.4823</v>
      </c>
      <c r="AD800" s="19">
        <v>327.46129999999999</v>
      </c>
      <c r="AE800" s="19">
        <v>186.8503</v>
      </c>
      <c r="AF800" s="19">
        <v>398.50209999999998</v>
      </c>
      <c r="AG800" s="26">
        <v>39942.6</v>
      </c>
      <c r="AH800" s="26">
        <v>264535.78999999998</v>
      </c>
      <c r="AI800" s="19">
        <v>2477.8825999999999</v>
      </c>
      <c r="AJ800" s="26">
        <v>71352.38</v>
      </c>
      <c r="AK800" s="19" t="s">
        <v>291</v>
      </c>
      <c r="AL800" s="22">
        <v>130228</v>
      </c>
      <c r="AM800" s="22">
        <v>211407</v>
      </c>
      <c r="AN800" s="22">
        <v>22164172</v>
      </c>
      <c r="AO800" s="27">
        <v>19696</v>
      </c>
      <c r="AP800" s="19" t="s">
        <v>224</v>
      </c>
      <c r="AQ800" t="s">
        <v>62</v>
      </c>
      <c r="AR800" s="19" t="s">
        <v>61</v>
      </c>
    </row>
    <row r="801" spans="1:44" ht="28.9" x14ac:dyDescent="0.5">
      <c r="A801" s="20">
        <v>44528</v>
      </c>
      <c r="B801" s="13">
        <v>36</v>
      </c>
      <c r="C801" s="12">
        <v>28555</v>
      </c>
      <c r="D801" s="13" t="s">
        <v>277</v>
      </c>
      <c r="E801" s="13"/>
      <c r="F801" s="13">
        <v>11.87</v>
      </c>
      <c r="G801" s="13"/>
      <c r="H801" s="21">
        <v>12</v>
      </c>
      <c r="I801" s="21" t="s">
        <v>254</v>
      </c>
      <c r="J801" s="21">
        <v>6.88</v>
      </c>
      <c r="K801" s="21">
        <v>79.930000000000007</v>
      </c>
      <c r="L801" s="21" t="s">
        <v>230</v>
      </c>
      <c r="M801" s="21">
        <v>1000</v>
      </c>
      <c r="N801" s="21">
        <v>1335</v>
      </c>
      <c r="O801" s="21">
        <v>52.33</v>
      </c>
      <c r="P801" s="21">
        <v>0.52329999999999999</v>
      </c>
      <c r="Q801" s="21">
        <v>0.28000000000000003</v>
      </c>
      <c r="R801" s="21">
        <v>0</v>
      </c>
      <c r="S801" s="21">
        <v>58</v>
      </c>
      <c r="T801" s="21">
        <v>0.78</v>
      </c>
      <c r="U801" s="21">
        <v>1290</v>
      </c>
      <c r="V801" s="21">
        <v>863</v>
      </c>
      <c r="W801" s="21">
        <v>645</v>
      </c>
      <c r="X801" s="21">
        <v>220</v>
      </c>
      <c r="Y801" s="21" t="s">
        <v>231</v>
      </c>
      <c r="Z801" s="21" t="s">
        <v>219</v>
      </c>
      <c r="AA801" s="21" t="s">
        <v>179</v>
      </c>
      <c r="AB801" s="21" t="s">
        <v>222</v>
      </c>
      <c r="AC801" s="21">
        <v>1.6040000000000001</v>
      </c>
      <c r="AD801" s="21">
        <v>242.89789999999999</v>
      </c>
      <c r="AE801" s="21">
        <v>105.37350000000001</v>
      </c>
      <c r="AF801" s="21">
        <v>448.14929999999998</v>
      </c>
      <c r="AG801" s="28">
        <v>37872.46</v>
      </c>
      <c r="AH801" s="28">
        <v>290609.03999999998</v>
      </c>
      <c r="AI801" s="21">
        <v>2939.9742000000001</v>
      </c>
      <c r="AJ801" s="28">
        <v>70557.73</v>
      </c>
      <c r="AK801" s="21" t="s">
        <v>260</v>
      </c>
      <c r="AL801" s="23">
        <v>130762</v>
      </c>
      <c r="AM801" s="23">
        <v>172386</v>
      </c>
      <c r="AN801" s="23">
        <v>24021406</v>
      </c>
      <c r="AO801" s="29">
        <v>23171</v>
      </c>
      <c r="AP801" s="21" t="s">
        <v>241</v>
      </c>
      <c r="AQ801" t="s">
        <v>1785</v>
      </c>
      <c r="AR801" s="21" t="s">
        <v>45</v>
      </c>
    </row>
    <row r="802" spans="1:44" ht="28.9" x14ac:dyDescent="0.5">
      <c r="A802" s="18">
        <v>44529</v>
      </c>
      <c r="B802" s="10">
        <v>47</v>
      </c>
      <c r="C802" s="9">
        <v>18316</v>
      </c>
      <c r="D802" s="10" t="s">
        <v>227</v>
      </c>
      <c r="E802" s="10"/>
      <c r="F802" s="10">
        <v>10.73</v>
      </c>
      <c r="G802" s="10"/>
      <c r="H802" s="19">
        <v>29</v>
      </c>
      <c r="I802" s="19" t="s">
        <v>237</v>
      </c>
      <c r="J802" s="19">
        <v>3.23</v>
      </c>
      <c r="K802" s="19">
        <v>74.319999999999993</v>
      </c>
      <c r="L802" s="19" t="s">
        <v>217</v>
      </c>
      <c r="M802" s="19">
        <v>1000</v>
      </c>
      <c r="N802" s="19">
        <v>1109</v>
      </c>
      <c r="O802" s="19">
        <v>69.48</v>
      </c>
      <c r="P802" s="19">
        <v>0.69479999999999997</v>
      </c>
      <c r="Q802" s="19">
        <v>0.3</v>
      </c>
      <c r="R802" s="19">
        <v>0</v>
      </c>
      <c r="S802" s="19">
        <v>70</v>
      </c>
      <c r="T802" s="19">
        <v>0.8</v>
      </c>
      <c r="U802" s="19">
        <v>1978</v>
      </c>
      <c r="V802" s="19">
        <v>830</v>
      </c>
      <c r="W802" s="19">
        <v>686</v>
      </c>
      <c r="X802" s="19">
        <v>316</v>
      </c>
      <c r="Y802" s="19" t="s">
        <v>231</v>
      </c>
      <c r="Z802" s="19" t="s">
        <v>219</v>
      </c>
      <c r="AA802" s="19" t="s">
        <v>179</v>
      </c>
      <c r="AB802" s="19" t="s">
        <v>222</v>
      </c>
      <c r="AC802" s="19">
        <v>0.80779999999999996</v>
      </c>
      <c r="AD802" s="19">
        <v>408.5462</v>
      </c>
      <c r="AE802" s="19">
        <v>141.75559999999999</v>
      </c>
      <c r="AF802" s="19">
        <v>394.78489999999999</v>
      </c>
      <c r="AG802" s="26">
        <v>39330.32</v>
      </c>
      <c r="AH802" s="26">
        <v>235706.72</v>
      </c>
      <c r="AI802" s="19">
        <v>2564.4868000000001</v>
      </c>
      <c r="AJ802" s="26">
        <v>71992.61</v>
      </c>
      <c r="AK802" s="19" t="s">
        <v>275</v>
      </c>
      <c r="AL802" s="22">
        <v>143213</v>
      </c>
      <c r="AM802" s="22">
        <v>228815</v>
      </c>
      <c r="AN802" s="22">
        <v>20355843</v>
      </c>
      <c r="AO802" s="27">
        <v>16080</v>
      </c>
      <c r="AP802" s="19" t="s">
        <v>252</v>
      </c>
      <c r="AQ802" t="s">
        <v>1775</v>
      </c>
      <c r="AR802" s="19" t="s">
        <v>33</v>
      </c>
    </row>
    <row r="803" spans="1:44" ht="28.9" x14ac:dyDescent="0.5">
      <c r="A803" s="20">
        <v>44529</v>
      </c>
      <c r="B803" s="13">
        <v>78</v>
      </c>
      <c r="C803" s="12">
        <v>11679</v>
      </c>
      <c r="D803" s="13" t="s">
        <v>277</v>
      </c>
      <c r="E803" s="13"/>
      <c r="F803" s="13">
        <v>24.34</v>
      </c>
      <c r="G803" s="13"/>
      <c r="H803" s="21">
        <v>94</v>
      </c>
      <c r="I803" s="21" t="s">
        <v>254</v>
      </c>
      <c r="J803" s="21">
        <v>5.14</v>
      </c>
      <c r="K803" s="21">
        <v>72.77</v>
      </c>
      <c r="L803" s="21" t="s">
        <v>242</v>
      </c>
      <c r="M803" s="21">
        <v>1000</v>
      </c>
      <c r="N803" s="21">
        <v>1315</v>
      </c>
      <c r="O803" s="21">
        <v>61.15</v>
      </c>
      <c r="P803" s="21">
        <v>0.61150000000000004</v>
      </c>
      <c r="Q803" s="21">
        <v>0.25</v>
      </c>
      <c r="R803" s="21">
        <v>0</v>
      </c>
      <c r="S803" s="21">
        <v>74</v>
      </c>
      <c r="T803" s="21">
        <v>0.75</v>
      </c>
      <c r="U803" s="21">
        <v>2000</v>
      </c>
      <c r="V803" s="21">
        <v>847</v>
      </c>
      <c r="W803" s="21">
        <v>638</v>
      </c>
      <c r="X803" s="21">
        <v>371</v>
      </c>
      <c r="Y803" s="21" t="s">
        <v>231</v>
      </c>
      <c r="Z803" s="21" t="s">
        <v>219</v>
      </c>
      <c r="AA803" s="21" t="s">
        <v>179</v>
      </c>
      <c r="AB803" s="21" t="s">
        <v>233</v>
      </c>
      <c r="AC803" s="21">
        <v>0.87119999999999997</v>
      </c>
      <c r="AD803" s="21">
        <v>407.62139999999999</v>
      </c>
      <c r="AE803" s="21">
        <v>189.18870000000001</v>
      </c>
      <c r="AF803" s="21">
        <v>507.65480000000002</v>
      </c>
      <c r="AG803" s="28">
        <v>28495.29</v>
      </c>
      <c r="AH803" s="28">
        <v>72716.850000000006</v>
      </c>
      <c r="AI803" s="21">
        <v>1118.327</v>
      </c>
      <c r="AJ803" s="28">
        <v>89472.05</v>
      </c>
      <c r="AK803" s="21" t="s">
        <v>240</v>
      </c>
      <c r="AL803" s="23">
        <v>140237</v>
      </c>
      <c r="AM803" s="23">
        <v>229841</v>
      </c>
      <c r="AN803" s="23">
        <v>24048482</v>
      </c>
      <c r="AO803" s="29">
        <v>22154</v>
      </c>
      <c r="AP803" s="21" t="s">
        <v>252</v>
      </c>
      <c r="AQ803" t="s">
        <v>1796</v>
      </c>
      <c r="AR803" s="21" t="s">
        <v>34</v>
      </c>
    </row>
    <row r="804" spans="1:44" ht="28.9" x14ac:dyDescent="0.5">
      <c r="A804" s="18">
        <v>44529</v>
      </c>
      <c r="B804" s="10">
        <v>20</v>
      </c>
      <c r="C804" s="9">
        <v>21441</v>
      </c>
      <c r="D804" s="10" t="s">
        <v>249</v>
      </c>
      <c r="E804" s="10" t="s">
        <v>477</v>
      </c>
      <c r="F804" s="10">
        <v>1.81</v>
      </c>
      <c r="G804" s="10" t="s">
        <v>34</v>
      </c>
      <c r="H804" s="19">
        <v>10</v>
      </c>
      <c r="I804" s="19" t="s">
        <v>237</v>
      </c>
      <c r="J804" s="19">
        <v>1.42</v>
      </c>
      <c r="K804" s="19">
        <v>64.25</v>
      </c>
      <c r="L804" s="19" t="s">
        <v>217</v>
      </c>
      <c r="M804" s="19">
        <v>1000</v>
      </c>
      <c r="N804" s="19">
        <v>1442</v>
      </c>
      <c r="O804" s="19">
        <v>67.239999999999995</v>
      </c>
      <c r="P804" s="19">
        <v>0.6724</v>
      </c>
      <c r="Q804" s="19">
        <v>0.28999999999999998</v>
      </c>
      <c r="R804" s="19">
        <v>0</v>
      </c>
      <c r="S804" s="19">
        <v>61</v>
      </c>
      <c r="T804" s="19">
        <v>0.79</v>
      </c>
      <c r="U804" s="19">
        <v>1260</v>
      </c>
      <c r="V804" s="19">
        <v>874</v>
      </c>
      <c r="W804" s="19">
        <v>682</v>
      </c>
      <c r="X804" s="19">
        <v>206</v>
      </c>
      <c r="Y804" s="19" t="s">
        <v>231</v>
      </c>
      <c r="Z804" s="19" t="s">
        <v>243</v>
      </c>
      <c r="AA804" s="19" t="s">
        <v>178</v>
      </c>
      <c r="AB804" s="19" t="s">
        <v>40</v>
      </c>
      <c r="AC804" s="19">
        <v>1.7345999999999999</v>
      </c>
      <c r="AD804" s="19">
        <v>203.81979999999999</v>
      </c>
      <c r="AE804" s="19">
        <v>193.62260000000001</v>
      </c>
      <c r="AF804" s="19">
        <v>636.39980000000003</v>
      </c>
      <c r="AG804" s="22">
        <v>31472</v>
      </c>
      <c r="AH804" s="22">
        <v>187802</v>
      </c>
      <c r="AI804" s="19">
        <v>2497.2986000000001</v>
      </c>
      <c r="AJ804" s="26">
        <v>76700.399999999994</v>
      </c>
      <c r="AK804" s="19" t="s">
        <v>251</v>
      </c>
      <c r="AL804" s="22">
        <v>121812</v>
      </c>
      <c r="AM804" s="22">
        <v>150675</v>
      </c>
      <c r="AN804" s="22">
        <v>19896501</v>
      </c>
      <c r="AO804" s="27">
        <v>18895</v>
      </c>
      <c r="AP804" s="19" t="s">
        <v>252</v>
      </c>
      <c r="AQ804" t="s">
        <v>1824</v>
      </c>
      <c r="AR804" s="19" t="s">
        <v>38</v>
      </c>
    </row>
    <row r="805" spans="1:44" ht="28.9" x14ac:dyDescent="0.5">
      <c r="A805" s="20">
        <v>44529</v>
      </c>
      <c r="B805" s="13">
        <v>38</v>
      </c>
      <c r="C805" s="12">
        <v>37096</v>
      </c>
      <c r="D805" s="13" t="s">
        <v>235</v>
      </c>
      <c r="E805" s="13"/>
      <c r="F805" s="13">
        <v>24.36</v>
      </c>
      <c r="G805" s="13"/>
      <c r="H805" s="21">
        <v>77</v>
      </c>
      <c r="I805" s="21" t="s">
        <v>237</v>
      </c>
      <c r="J805" s="21">
        <v>9.92</v>
      </c>
      <c r="K805" s="21">
        <v>77.11</v>
      </c>
      <c r="L805" s="21" t="s">
        <v>242</v>
      </c>
      <c r="M805" s="21">
        <v>1000</v>
      </c>
      <c r="N805" s="21">
        <v>1160</v>
      </c>
      <c r="O805" s="21">
        <v>55.93</v>
      </c>
      <c r="P805" s="21">
        <v>0.55930000000000002</v>
      </c>
      <c r="Q805" s="21">
        <v>0.21</v>
      </c>
      <c r="R805" s="21">
        <v>0</v>
      </c>
      <c r="S805" s="21">
        <v>52</v>
      </c>
      <c r="T805" s="21">
        <v>0.71</v>
      </c>
      <c r="U805" s="21">
        <v>1180</v>
      </c>
      <c r="V805" s="21">
        <v>851</v>
      </c>
      <c r="W805" s="21">
        <v>696</v>
      </c>
      <c r="X805" s="21">
        <v>328</v>
      </c>
      <c r="Y805" s="21" t="s">
        <v>231</v>
      </c>
      <c r="Z805" s="21" t="s">
        <v>219</v>
      </c>
      <c r="AA805" s="21" t="s">
        <v>177</v>
      </c>
      <c r="AB805" s="21" t="s">
        <v>40</v>
      </c>
      <c r="AC805" s="21">
        <v>1.0336000000000001</v>
      </c>
      <c r="AD805" s="21">
        <v>283.19310000000002</v>
      </c>
      <c r="AE805" s="21">
        <v>102.989</v>
      </c>
      <c r="AF805" s="21">
        <v>662.00879999999995</v>
      </c>
      <c r="AG805" s="23">
        <v>29610</v>
      </c>
      <c r="AH805" s="23">
        <v>143631</v>
      </c>
      <c r="AI805" s="21">
        <v>1666.8828000000001</v>
      </c>
      <c r="AJ805" s="28">
        <v>72617.929999999993</v>
      </c>
      <c r="AK805" s="21" t="s">
        <v>256</v>
      </c>
      <c r="AL805" s="23">
        <v>119985</v>
      </c>
      <c r="AM805" s="23">
        <v>159880</v>
      </c>
      <c r="AN805" s="23">
        <v>22591146</v>
      </c>
      <c r="AO805" s="29">
        <v>16511</v>
      </c>
      <c r="AP805" s="21" t="s">
        <v>263</v>
      </c>
      <c r="AQ805" t="s">
        <v>1771</v>
      </c>
      <c r="AR805" s="21" t="s">
        <v>80</v>
      </c>
    </row>
    <row r="806" spans="1:44" ht="28.9" x14ac:dyDescent="0.5">
      <c r="A806" s="18">
        <v>44529</v>
      </c>
      <c r="B806" s="10">
        <v>34</v>
      </c>
      <c r="C806" s="9">
        <v>38905</v>
      </c>
      <c r="D806" s="10" t="s">
        <v>215</v>
      </c>
      <c r="E806" s="10"/>
      <c r="F806" s="10">
        <v>24.95</v>
      </c>
      <c r="G806" s="10"/>
      <c r="H806" s="19">
        <v>34</v>
      </c>
      <c r="I806" s="19" t="s">
        <v>216</v>
      </c>
      <c r="J806" s="19">
        <v>6.4</v>
      </c>
      <c r="K806" s="19">
        <v>73.39</v>
      </c>
      <c r="L806" s="19" t="s">
        <v>230</v>
      </c>
      <c r="M806" s="19">
        <v>1000</v>
      </c>
      <c r="N806" s="19">
        <v>1083</v>
      </c>
      <c r="O806" s="19">
        <v>69.02</v>
      </c>
      <c r="P806" s="19">
        <v>0.69020000000000004</v>
      </c>
      <c r="Q806" s="19">
        <v>0.24</v>
      </c>
      <c r="R806" s="19">
        <v>0</v>
      </c>
      <c r="S806" s="19">
        <v>56</v>
      </c>
      <c r="T806" s="19">
        <v>0.74</v>
      </c>
      <c r="U806" s="19">
        <v>1882</v>
      </c>
      <c r="V806" s="19">
        <v>856</v>
      </c>
      <c r="W806" s="19">
        <v>689</v>
      </c>
      <c r="X806" s="19">
        <v>370</v>
      </c>
      <c r="Y806" s="19" t="s">
        <v>218</v>
      </c>
      <c r="Z806" s="19" t="s">
        <v>219</v>
      </c>
      <c r="AA806" s="19" t="s">
        <v>178</v>
      </c>
      <c r="AB806" s="19" t="s">
        <v>233</v>
      </c>
      <c r="AC806" s="19">
        <v>1.5934999999999999</v>
      </c>
      <c r="AD806" s="19">
        <v>430.8501</v>
      </c>
      <c r="AE806" s="19">
        <v>132.79730000000001</v>
      </c>
      <c r="AF806" s="19">
        <v>445.26049999999998</v>
      </c>
      <c r="AG806" s="26">
        <v>33036.959999999999</v>
      </c>
      <c r="AH806" s="26">
        <v>246312.38</v>
      </c>
      <c r="AI806" s="19">
        <v>1407.9604999999999</v>
      </c>
      <c r="AJ806" s="26">
        <v>85541.94</v>
      </c>
      <c r="AK806" s="19" t="s">
        <v>288</v>
      </c>
      <c r="AL806" s="22">
        <v>132418</v>
      </c>
      <c r="AM806" s="22">
        <v>242383</v>
      </c>
      <c r="AN806" s="22">
        <v>18707096</v>
      </c>
      <c r="AO806" s="27">
        <v>24067</v>
      </c>
      <c r="AP806" s="19" t="s">
        <v>245</v>
      </c>
      <c r="AQ806" t="s">
        <v>1775</v>
      </c>
      <c r="AR806" s="19" t="s">
        <v>30</v>
      </c>
    </row>
    <row r="807" spans="1:44" ht="28.9" x14ac:dyDescent="0.5">
      <c r="A807" s="20">
        <v>44529</v>
      </c>
      <c r="B807" s="13">
        <v>40</v>
      </c>
      <c r="C807" s="12">
        <v>24592</v>
      </c>
      <c r="D807" s="13" t="s">
        <v>277</v>
      </c>
      <c r="E807" s="13"/>
      <c r="F807" s="13">
        <v>22.45</v>
      </c>
      <c r="G807" s="13" t="s">
        <v>134</v>
      </c>
      <c r="H807" s="21">
        <v>53</v>
      </c>
      <c r="I807" s="21" t="s">
        <v>216</v>
      </c>
      <c r="J807" s="21">
        <v>9.3699999999999992</v>
      </c>
      <c r="K807" s="21">
        <v>78.28</v>
      </c>
      <c r="L807" s="21" t="s">
        <v>242</v>
      </c>
      <c r="M807" s="21">
        <v>1000</v>
      </c>
      <c r="N807" s="21">
        <v>1288</v>
      </c>
      <c r="O807" s="21">
        <v>61.88</v>
      </c>
      <c r="P807" s="21">
        <v>0.61880000000000002</v>
      </c>
      <c r="Q807" s="21">
        <v>0.3</v>
      </c>
      <c r="R807" s="21">
        <v>0</v>
      </c>
      <c r="S807" s="21">
        <v>64</v>
      </c>
      <c r="T807" s="21">
        <v>0.8</v>
      </c>
      <c r="U807" s="21">
        <v>1727</v>
      </c>
      <c r="V807" s="21">
        <v>874</v>
      </c>
      <c r="W807" s="21">
        <v>616</v>
      </c>
      <c r="X807" s="21">
        <v>357</v>
      </c>
      <c r="Y807" s="21" t="s">
        <v>218</v>
      </c>
      <c r="Z807" s="21" t="s">
        <v>219</v>
      </c>
      <c r="AA807" s="21" t="s">
        <v>178</v>
      </c>
      <c r="AB807" s="21" t="s">
        <v>222</v>
      </c>
      <c r="AC807" s="21">
        <v>1.6382000000000001</v>
      </c>
      <c r="AD807" s="21">
        <v>389.0992</v>
      </c>
      <c r="AE807" s="21">
        <v>175.7594</v>
      </c>
      <c r="AF807" s="21">
        <v>670.16510000000005</v>
      </c>
      <c r="AG807" s="28">
        <v>29193.38</v>
      </c>
      <c r="AH807" s="28">
        <v>97095.4</v>
      </c>
      <c r="AI807" s="21">
        <v>1385.9322999999999</v>
      </c>
      <c r="AJ807" s="28">
        <v>79759.429999999993</v>
      </c>
      <c r="AK807" s="21" t="s">
        <v>272</v>
      </c>
      <c r="AL807" s="23">
        <v>104523</v>
      </c>
      <c r="AM807" s="23">
        <v>227828</v>
      </c>
      <c r="AN807" s="23">
        <v>16409140</v>
      </c>
      <c r="AO807" s="29">
        <v>15028</v>
      </c>
      <c r="AP807" s="21" t="s">
        <v>241</v>
      </c>
      <c r="AQ807" t="s">
        <v>62</v>
      </c>
      <c r="AR807" s="21" t="s">
        <v>34</v>
      </c>
    </row>
    <row r="808" spans="1:44" ht="28.9" x14ac:dyDescent="0.5">
      <c r="A808" s="18">
        <v>44530</v>
      </c>
      <c r="B808" s="10">
        <v>15</v>
      </c>
      <c r="C808" s="9">
        <v>13644</v>
      </c>
      <c r="D808" s="10" t="s">
        <v>249</v>
      </c>
      <c r="E808" s="10"/>
      <c r="F808" s="10">
        <v>9.17</v>
      </c>
      <c r="G808" s="10" t="s">
        <v>39</v>
      </c>
      <c r="H808" s="19">
        <v>99</v>
      </c>
      <c r="I808" s="19" t="s">
        <v>237</v>
      </c>
      <c r="J808" s="19">
        <v>6.37</v>
      </c>
      <c r="K808" s="19">
        <v>87.15</v>
      </c>
      <c r="L808" s="19" t="s">
        <v>230</v>
      </c>
      <c r="M808" s="19">
        <v>1000</v>
      </c>
      <c r="N808" s="19">
        <v>1282</v>
      </c>
      <c r="O808" s="19">
        <v>57.21</v>
      </c>
      <c r="P808" s="19">
        <v>0.57210000000000005</v>
      </c>
      <c r="Q808" s="19">
        <v>0.26</v>
      </c>
      <c r="R808" s="19">
        <v>0</v>
      </c>
      <c r="S808" s="19">
        <v>58</v>
      </c>
      <c r="T808" s="19">
        <v>0.76</v>
      </c>
      <c r="U808" s="19">
        <v>1600</v>
      </c>
      <c r="V808" s="19">
        <v>860</v>
      </c>
      <c r="W808" s="19">
        <v>669</v>
      </c>
      <c r="X808" s="19">
        <v>312</v>
      </c>
      <c r="Y808" s="19" t="s">
        <v>231</v>
      </c>
      <c r="Z808" s="19" t="s">
        <v>219</v>
      </c>
      <c r="AA808" s="19" t="s">
        <v>220</v>
      </c>
      <c r="AB808" s="19" t="s">
        <v>233</v>
      </c>
      <c r="AC808" s="19">
        <v>0.9375</v>
      </c>
      <c r="AD808" s="19">
        <v>220.184</v>
      </c>
      <c r="AE808" s="19">
        <v>129.745</v>
      </c>
      <c r="AF808" s="19">
        <v>387.66239999999999</v>
      </c>
      <c r="AG808" s="22">
        <v>247126</v>
      </c>
      <c r="AH808" s="26">
        <v>186763.47</v>
      </c>
      <c r="AI808" s="19">
        <v>1330.3624</v>
      </c>
      <c r="AJ808" s="26">
        <v>84375.94</v>
      </c>
      <c r="AK808" s="19" t="s">
        <v>282</v>
      </c>
      <c r="AL808" s="22">
        <v>138350</v>
      </c>
      <c r="AM808" s="22">
        <v>221466</v>
      </c>
      <c r="AN808" s="22">
        <v>17130997</v>
      </c>
      <c r="AO808" s="27">
        <v>15001</v>
      </c>
      <c r="AP808" s="19" t="s">
        <v>263</v>
      </c>
      <c r="AQ808" t="s">
        <v>1777</v>
      </c>
      <c r="AR808" s="19" t="s">
        <v>108</v>
      </c>
    </row>
    <row r="809" spans="1:44" ht="28.9" x14ac:dyDescent="0.5">
      <c r="A809" s="20">
        <v>44530</v>
      </c>
      <c r="B809" s="13">
        <v>72</v>
      </c>
      <c r="C809" s="12">
        <v>8660</v>
      </c>
      <c r="D809" s="13" t="s">
        <v>227</v>
      </c>
      <c r="E809" s="13" t="s">
        <v>478</v>
      </c>
      <c r="F809" s="13">
        <v>20.82</v>
      </c>
      <c r="G809" s="13" t="s">
        <v>371</v>
      </c>
      <c r="H809" s="21">
        <v>41</v>
      </c>
      <c r="I809" s="21" t="s">
        <v>254</v>
      </c>
      <c r="J809" s="21">
        <v>2.4</v>
      </c>
      <c r="K809" s="21">
        <v>71.77</v>
      </c>
      <c r="L809" s="21" t="s">
        <v>242</v>
      </c>
      <c r="M809" s="21">
        <v>1000</v>
      </c>
      <c r="N809" s="21">
        <v>917</v>
      </c>
      <c r="O809" s="21">
        <v>57</v>
      </c>
      <c r="P809" s="21">
        <v>0.56999999999999995</v>
      </c>
      <c r="Q809" s="21">
        <v>0.2</v>
      </c>
      <c r="R809" s="21">
        <v>0</v>
      </c>
      <c r="S809" s="21">
        <v>54</v>
      </c>
      <c r="T809" s="21">
        <v>0.7</v>
      </c>
      <c r="U809" s="21">
        <v>1544</v>
      </c>
      <c r="V809" s="21">
        <v>884</v>
      </c>
      <c r="W809" s="21">
        <v>657</v>
      </c>
      <c r="X809" s="21">
        <v>307</v>
      </c>
      <c r="Y809" s="21" t="s">
        <v>218</v>
      </c>
      <c r="Z809" s="21" t="s">
        <v>243</v>
      </c>
      <c r="AA809" s="21" t="s">
        <v>220</v>
      </c>
      <c r="AB809" s="21" t="s">
        <v>261</v>
      </c>
      <c r="AC809" s="21">
        <v>1.3996</v>
      </c>
      <c r="AD809" s="21">
        <v>341.97570000000002</v>
      </c>
      <c r="AE809" s="21">
        <v>108.501</v>
      </c>
      <c r="AF809" s="21">
        <v>344.17720000000003</v>
      </c>
      <c r="AG809" s="28">
        <v>38939.82</v>
      </c>
      <c r="AH809" s="28">
        <v>247917.01</v>
      </c>
      <c r="AI809" s="21">
        <v>1867.0758000000001</v>
      </c>
      <c r="AJ809" s="28">
        <v>81880.899999999994</v>
      </c>
      <c r="AK809" s="21" t="s">
        <v>248</v>
      </c>
      <c r="AL809" s="23">
        <v>140450</v>
      </c>
      <c r="AM809" s="23">
        <v>210712</v>
      </c>
      <c r="AN809" s="23">
        <v>18612693</v>
      </c>
      <c r="AO809" s="29">
        <v>19649</v>
      </c>
      <c r="AP809" s="21" t="s">
        <v>224</v>
      </c>
      <c r="AQ809" t="s">
        <v>1828</v>
      </c>
      <c r="AR809" s="21" t="s">
        <v>45</v>
      </c>
    </row>
    <row r="810" spans="1:44" ht="28.9" x14ac:dyDescent="0.5">
      <c r="A810" s="18">
        <v>44530</v>
      </c>
      <c r="B810" s="10">
        <v>11</v>
      </c>
      <c r="C810" s="9">
        <v>34234</v>
      </c>
      <c r="D810" s="10" t="s">
        <v>264</v>
      </c>
      <c r="E810" s="10"/>
      <c r="F810" s="10">
        <v>1.52</v>
      </c>
      <c r="G810" s="10" t="s">
        <v>34</v>
      </c>
      <c r="H810" s="19">
        <v>73</v>
      </c>
      <c r="I810" s="19" t="s">
        <v>229</v>
      </c>
      <c r="J810" s="19">
        <v>3.19</v>
      </c>
      <c r="K810" s="19">
        <v>95.8</v>
      </c>
      <c r="L810" s="19" t="s">
        <v>230</v>
      </c>
      <c r="M810" s="19">
        <v>1000</v>
      </c>
      <c r="N810" s="19">
        <v>1297</v>
      </c>
      <c r="O810" s="19">
        <v>64.05</v>
      </c>
      <c r="P810" s="19">
        <v>0.64049999999999996</v>
      </c>
      <c r="Q810" s="19">
        <v>0.21</v>
      </c>
      <c r="R810" s="19">
        <v>0</v>
      </c>
      <c r="S810" s="19">
        <v>59</v>
      </c>
      <c r="T810" s="19">
        <v>0.71</v>
      </c>
      <c r="U810" s="19">
        <v>1306</v>
      </c>
      <c r="V810" s="19">
        <v>887</v>
      </c>
      <c r="W810" s="19">
        <v>695</v>
      </c>
      <c r="X810" s="19">
        <v>327</v>
      </c>
      <c r="Y810" s="19" t="s">
        <v>238</v>
      </c>
      <c r="Z810" s="19" t="s">
        <v>219</v>
      </c>
      <c r="AA810" s="19" t="s">
        <v>177</v>
      </c>
      <c r="AB810" s="19" t="s">
        <v>261</v>
      </c>
      <c r="AC810" s="19">
        <v>1.4715</v>
      </c>
      <c r="AD810" s="19">
        <v>407.45049999999998</v>
      </c>
      <c r="AE810" s="19">
        <v>177.65950000000001</v>
      </c>
      <c r="AF810" s="19">
        <v>309.71789999999999</v>
      </c>
      <c r="AG810" s="26">
        <v>39882.99</v>
      </c>
      <c r="AH810" s="26">
        <v>222427.51</v>
      </c>
      <c r="AI810" s="19">
        <v>2709.7995999999998</v>
      </c>
      <c r="AJ810" s="26">
        <v>80252.42</v>
      </c>
      <c r="AK810" s="19" t="s">
        <v>259</v>
      </c>
      <c r="AL810" s="22">
        <v>92859</v>
      </c>
      <c r="AM810" s="22">
        <v>208157</v>
      </c>
      <c r="AN810" s="22">
        <v>23019279</v>
      </c>
      <c r="AO810" s="27">
        <v>19107</v>
      </c>
      <c r="AP810" s="19" t="s">
        <v>263</v>
      </c>
      <c r="AQ810" t="s">
        <v>1783</v>
      </c>
      <c r="AR810" s="19" t="s">
        <v>34</v>
      </c>
    </row>
    <row r="811" spans="1:44" ht="28.9" x14ac:dyDescent="0.5">
      <c r="A811" s="20">
        <v>44531</v>
      </c>
      <c r="B811" s="13">
        <v>74</v>
      </c>
      <c r="C811" s="12">
        <v>30488</v>
      </c>
      <c r="D811" s="13" t="s">
        <v>215</v>
      </c>
      <c r="E811" s="13"/>
      <c r="F811" s="13">
        <v>14.48</v>
      </c>
      <c r="G811" s="13" t="s">
        <v>43</v>
      </c>
      <c r="H811" s="21">
        <v>60</v>
      </c>
      <c r="I811" s="21" t="s">
        <v>216</v>
      </c>
      <c r="J811" s="21">
        <v>6.43</v>
      </c>
      <c r="K811" s="21">
        <v>60.39</v>
      </c>
      <c r="L811" s="21" t="s">
        <v>217</v>
      </c>
      <c r="M811" s="21">
        <v>1000</v>
      </c>
      <c r="N811" s="21">
        <v>1085</v>
      </c>
      <c r="O811" s="21">
        <v>54.12</v>
      </c>
      <c r="P811" s="21">
        <v>0.54120000000000001</v>
      </c>
      <c r="Q811" s="21">
        <v>0.21</v>
      </c>
      <c r="R811" s="21">
        <v>0</v>
      </c>
      <c r="S811" s="21">
        <v>70</v>
      </c>
      <c r="T811" s="21">
        <v>0.71</v>
      </c>
      <c r="U811" s="21">
        <v>1283</v>
      </c>
      <c r="V811" s="21">
        <v>893</v>
      </c>
      <c r="W811" s="21">
        <v>647</v>
      </c>
      <c r="X811" s="21">
        <v>303</v>
      </c>
      <c r="Y811" s="21" t="s">
        <v>231</v>
      </c>
      <c r="Z811" s="21" t="s">
        <v>232</v>
      </c>
      <c r="AA811" s="21" t="s">
        <v>179</v>
      </c>
      <c r="AB811" s="21" t="s">
        <v>233</v>
      </c>
      <c r="AC811" s="21">
        <v>0.98009999999999997</v>
      </c>
      <c r="AD811" s="21">
        <v>187.07929999999999</v>
      </c>
      <c r="AE811" s="21">
        <v>128.29089999999999</v>
      </c>
      <c r="AF811" s="21">
        <v>430.02319999999997</v>
      </c>
      <c r="AG811" s="28">
        <v>37137.699999999997</v>
      </c>
      <c r="AH811" s="28">
        <v>73449</v>
      </c>
      <c r="AI811" s="21">
        <v>1815.9970000000001</v>
      </c>
      <c r="AJ811" s="28">
        <v>87480.49</v>
      </c>
      <c r="AK811" s="21" t="s">
        <v>255</v>
      </c>
      <c r="AL811" s="23">
        <v>149336</v>
      </c>
      <c r="AM811" s="23">
        <v>164573</v>
      </c>
      <c r="AN811" s="23">
        <v>16149089</v>
      </c>
      <c r="AO811" s="29">
        <v>23511</v>
      </c>
      <c r="AP811" s="21" t="s">
        <v>252</v>
      </c>
      <c r="AQ811" t="s">
        <v>1807</v>
      </c>
      <c r="AR811" s="21" t="s">
        <v>30</v>
      </c>
    </row>
    <row r="812" spans="1:44" ht="28.9" x14ac:dyDescent="0.5">
      <c r="A812" s="18">
        <v>44531</v>
      </c>
      <c r="B812" s="10">
        <v>99</v>
      </c>
      <c r="C812" s="9">
        <v>26073</v>
      </c>
      <c r="D812" s="10" t="s">
        <v>277</v>
      </c>
      <c r="E812" s="10"/>
      <c r="F812" s="10">
        <v>26.73</v>
      </c>
      <c r="G812" s="10"/>
      <c r="H812" s="19">
        <v>80</v>
      </c>
      <c r="I812" s="19" t="s">
        <v>237</v>
      </c>
      <c r="J812" s="19">
        <v>8.92</v>
      </c>
      <c r="K812" s="19">
        <v>93.81</v>
      </c>
      <c r="L812" s="19" t="s">
        <v>242</v>
      </c>
      <c r="M812" s="19">
        <v>1000</v>
      </c>
      <c r="N812" s="19">
        <v>1203</v>
      </c>
      <c r="O812" s="19">
        <v>57.9</v>
      </c>
      <c r="P812" s="19">
        <v>0.57899999999999996</v>
      </c>
      <c r="Q812" s="19">
        <v>0.24</v>
      </c>
      <c r="R812" s="19">
        <v>0</v>
      </c>
      <c r="S812" s="19">
        <v>74</v>
      </c>
      <c r="T812" s="19">
        <v>0.74</v>
      </c>
      <c r="U812" s="19">
        <v>1383</v>
      </c>
      <c r="V812" s="19">
        <v>880</v>
      </c>
      <c r="W812" s="19">
        <v>601</v>
      </c>
      <c r="X812" s="19">
        <v>220</v>
      </c>
      <c r="Y812" s="19" t="s">
        <v>231</v>
      </c>
      <c r="Z812" s="19" t="s">
        <v>219</v>
      </c>
      <c r="AA812" s="19" t="s">
        <v>177</v>
      </c>
      <c r="AB812" s="19" t="s">
        <v>233</v>
      </c>
      <c r="AC812" s="19">
        <v>1.0310999999999999</v>
      </c>
      <c r="AD812" s="19">
        <v>224.79949999999999</v>
      </c>
      <c r="AE812" s="19">
        <v>174.74809999999999</v>
      </c>
      <c r="AF812" s="19">
        <v>621.11580000000004</v>
      </c>
      <c r="AG812" s="26">
        <v>32624.720000000001</v>
      </c>
      <c r="AH812" s="26">
        <v>30625.79</v>
      </c>
      <c r="AI812" s="19">
        <v>2227.1033000000002</v>
      </c>
      <c r="AJ812" s="26">
        <v>78690.12</v>
      </c>
      <c r="AK812" s="19" t="s">
        <v>299</v>
      </c>
      <c r="AL812" s="22">
        <v>94966</v>
      </c>
      <c r="AM812" s="22">
        <v>185640</v>
      </c>
      <c r="AN812" s="22">
        <v>23445048</v>
      </c>
      <c r="AO812" s="27">
        <v>24718</v>
      </c>
      <c r="AP812" s="19" t="s">
        <v>224</v>
      </c>
      <c r="AQ812" t="s">
        <v>1781</v>
      </c>
      <c r="AR812" s="19" t="s">
        <v>30</v>
      </c>
    </row>
    <row r="813" spans="1:44" ht="28.9" x14ac:dyDescent="0.5">
      <c r="A813" s="20">
        <v>44531</v>
      </c>
      <c r="B813" s="13">
        <v>17</v>
      </c>
      <c r="C813" s="12">
        <v>11024</v>
      </c>
      <c r="D813" s="13" t="s">
        <v>264</v>
      </c>
      <c r="E813" s="13" t="s">
        <v>479</v>
      </c>
      <c r="F813" s="13">
        <v>2.46</v>
      </c>
      <c r="G813" s="13"/>
      <c r="H813" s="21">
        <v>73</v>
      </c>
      <c r="I813" s="21" t="s">
        <v>229</v>
      </c>
      <c r="J813" s="21">
        <v>1.38</v>
      </c>
      <c r="K813" s="21">
        <v>61.74</v>
      </c>
      <c r="L813" s="21" t="s">
        <v>242</v>
      </c>
      <c r="M813" s="21">
        <v>1000</v>
      </c>
      <c r="N813" s="21">
        <v>1461</v>
      </c>
      <c r="O813" s="21">
        <v>50.92</v>
      </c>
      <c r="P813" s="21">
        <v>0.50919999999999999</v>
      </c>
      <c r="Q813" s="21">
        <v>0.21</v>
      </c>
      <c r="R813" s="21">
        <v>0</v>
      </c>
      <c r="S813" s="21">
        <v>73</v>
      </c>
      <c r="T813" s="21">
        <v>0.71</v>
      </c>
      <c r="U813" s="21">
        <v>1454</v>
      </c>
      <c r="V813" s="21">
        <v>826</v>
      </c>
      <c r="W813" s="21">
        <v>695</v>
      </c>
      <c r="X813" s="21">
        <v>347</v>
      </c>
      <c r="Y813" s="21" t="s">
        <v>238</v>
      </c>
      <c r="Z813" s="21" t="s">
        <v>232</v>
      </c>
      <c r="AA813" s="21" t="s">
        <v>177</v>
      </c>
      <c r="AB813" s="21" t="s">
        <v>233</v>
      </c>
      <c r="AC813" s="21">
        <v>1.7130000000000001</v>
      </c>
      <c r="AD813" s="21">
        <v>471.65390000000002</v>
      </c>
      <c r="AE813" s="21">
        <v>165.5342</v>
      </c>
      <c r="AF813" s="21">
        <v>361.4905</v>
      </c>
      <c r="AG813" s="23">
        <v>248093</v>
      </c>
      <c r="AH813" s="28">
        <v>170375.67</v>
      </c>
      <c r="AI813" s="21">
        <v>2649.6806000000001</v>
      </c>
      <c r="AJ813" s="28">
        <v>72228.88</v>
      </c>
      <c r="AK813" s="21" t="s">
        <v>286</v>
      </c>
      <c r="AL813" s="23">
        <v>127844</v>
      </c>
      <c r="AM813" s="23">
        <v>213744</v>
      </c>
      <c r="AN813" s="23">
        <v>18055895</v>
      </c>
      <c r="AO813" s="29">
        <v>21990</v>
      </c>
      <c r="AP813" s="21" t="s">
        <v>263</v>
      </c>
      <c r="AQ813" t="s">
        <v>1832</v>
      </c>
      <c r="AR813" s="21" t="s">
        <v>49</v>
      </c>
    </row>
    <row r="814" spans="1:44" ht="28.9" x14ac:dyDescent="0.5">
      <c r="A814" s="18">
        <v>44532</v>
      </c>
      <c r="B814" s="10">
        <v>7</v>
      </c>
      <c r="C814" s="9">
        <v>22941</v>
      </c>
      <c r="D814" s="10" t="s">
        <v>235</v>
      </c>
      <c r="E814" s="10"/>
      <c r="F814" s="10">
        <v>16.62</v>
      </c>
      <c r="G814" s="10"/>
      <c r="H814" s="19">
        <v>59</v>
      </c>
      <c r="I814" s="19" t="s">
        <v>229</v>
      </c>
      <c r="J814" s="19">
        <v>5.15</v>
      </c>
      <c r="K814" s="19">
        <v>60.57</v>
      </c>
      <c r="L814" s="19" t="s">
        <v>217</v>
      </c>
      <c r="M814" s="19">
        <v>1000</v>
      </c>
      <c r="N814" s="19">
        <v>1301</v>
      </c>
      <c r="O814" s="19">
        <v>56.17</v>
      </c>
      <c r="P814" s="19">
        <v>0.56169999999999998</v>
      </c>
      <c r="Q814" s="19">
        <v>0.22</v>
      </c>
      <c r="R814" s="19">
        <v>0</v>
      </c>
      <c r="S814" s="19">
        <v>66</v>
      </c>
      <c r="T814" s="19">
        <v>0.72</v>
      </c>
      <c r="U814" s="19">
        <v>1241</v>
      </c>
      <c r="V814" s="19">
        <v>808</v>
      </c>
      <c r="W814" s="19">
        <v>691</v>
      </c>
      <c r="X814" s="19">
        <v>279</v>
      </c>
      <c r="Y814" s="19" t="s">
        <v>231</v>
      </c>
      <c r="Z814" s="19" t="s">
        <v>243</v>
      </c>
      <c r="AA814" s="19" t="s">
        <v>177</v>
      </c>
      <c r="AB814" s="19" t="s">
        <v>239</v>
      </c>
      <c r="AC814" s="19">
        <v>1.4437</v>
      </c>
      <c r="AD814" s="19">
        <v>391.29039999999998</v>
      </c>
      <c r="AE814" s="19">
        <v>142.80719999999999</v>
      </c>
      <c r="AF814" s="19">
        <v>659.4402</v>
      </c>
      <c r="AG814" s="26">
        <v>21004.82</v>
      </c>
      <c r="AH814" s="26">
        <v>290866.77</v>
      </c>
      <c r="AI814" s="19">
        <v>2854.6266999999998</v>
      </c>
      <c r="AJ814" s="26">
        <v>80480.539999999994</v>
      </c>
      <c r="AK814" s="19" t="s">
        <v>256</v>
      </c>
      <c r="AL814" s="22">
        <v>106835</v>
      </c>
      <c r="AM814" s="22">
        <v>159966</v>
      </c>
      <c r="AN814" s="22">
        <v>24621287</v>
      </c>
      <c r="AO814" s="27">
        <v>19509</v>
      </c>
      <c r="AP814" s="19" t="s">
        <v>241</v>
      </c>
      <c r="AQ814" t="s">
        <v>2066</v>
      </c>
      <c r="AR814" s="19" t="s">
        <v>34</v>
      </c>
    </row>
    <row r="815" spans="1:44" ht="28.9" x14ac:dyDescent="0.5">
      <c r="A815" s="20">
        <v>44533</v>
      </c>
      <c r="B815" s="13">
        <v>57</v>
      </c>
      <c r="C815" s="12">
        <v>33069</v>
      </c>
      <c r="D815" s="13" t="s">
        <v>235</v>
      </c>
      <c r="E815" s="13"/>
      <c r="F815" s="13">
        <v>3.61</v>
      </c>
      <c r="G815" s="13"/>
      <c r="H815" s="21">
        <v>94</v>
      </c>
      <c r="I815" s="21" t="s">
        <v>229</v>
      </c>
      <c r="J815" s="21">
        <v>6.42</v>
      </c>
      <c r="K815" s="21">
        <v>76.58</v>
      </c>
      <c r="L815" s="21" t="s">
        <v>230</v>
      </c>
      <c r="M815" s="21">
        <v>1000</v>
      </c>
      <c r="N815" s="21">
        <v>1480</v>
      </c>
      <c r="O815" s="21">
        <v>56.43</v>
      </c>
      <c r="P815" s="21">
        <v>0.56430000000000002</v>
      </c>
      <c r="Q815" s="21">
        <v>0.21</v>
      </c>
      <c r="R815" s="21">
        <v>0</v>
      </c>
      <c r="S815" s="21">
        <v>63</v>
      </c>
      <c r="T815" s="21">
        <v>0.71</v>
      </c>
      <c r="U815" s="21">
        <v>1111</v>
      </c>
      <c r="V815" s="21">
        <v>900</v>
      </c>
      <c r="W815" s="21">
        <v>615</v>
      </c>
      <c r="X815" s="21">
        <v>265</v>
      </c>
      <c r="Y815" s="21" t="s">
        <v>231</v>
      </c>
      <c r="Z815" s="21" t="s">
        <v>219</v>
      </c>
      <c r="AA815" s="21" t="s">
        <v>220</v>
      </c>
      <c r="AB815" s="21" t="s">
        <v>261</v>
      </c>
      <c r="AC815" s="21">
        <v>0.80569999999999997</v>
      </c>
      <c r="AD815" s="21">
        <v>429.14170000000001</v>
      </c>
      <c r="AE815" s="21">
        <v>113.1722</v>
      </c>
      <c r="AF815" s="21">
        <v>422.95929999999998</v>
      </c>
      <c r="AG815" s="28">
        <v>36601.03</v>
      </c>
      <c r="AH815" s="28">
        <v>258669.82</v>
      </c>
      <c r="AI815" s="21">
        <v>2335.0185999999999</v>
      </c>
      <c r="AJ815" s="28">
        <v>76000.78</v>
      </c>
      <c r="AK815" s="21" t="s">
        <v>314</v>
      </c>
      <c r="AL815" s="23">
        <v>137686</v>
      </c>
      <c r="AM815" s="23">
        <v>169495</v>
      </c>
      <c r="AN815" s="23">
        <v>22633076</v>
      </c>
      <c r="AO815" s="29">
        <v>21891</v>
      </c>
      <c r="AP815" s="21" t="s">
        <v>263</v>
      </c>
      <c r="AQ815" t="s">
        <v>1805</v>
      </c>
      <c r="AR815" s="21" t="s">
        <v>30</v>
      </c>
    </row>
    <row r="816" spans="1:44" ht="28.9" x14ac:dyDescent="0.5">
      <c r="A816" s="18">
        <v>44533</v>
      </c>
      <c r="B816" s="10">
        <v>16</v>
      </c>
      <c r="C816" s="9">
        <v>27687</v>
      </c>
      <c r="D816" s="10" t="s">
        <v>249</v>
      </c>
      <c r="E816" s="10"/>
      <c r="F816" s="10">
        <v>29.25</v>
      </c>
      <c r="G816" s="10"/>
      <c r="H816" s="19">
        <v>19</v>
      </c>
      <c r="I816" s="19" t="s">
        <v>254</v>
      </c>
      <c r="J816" s="19">
        <v>3.25</v>
      </c>
      <c r="K816" s="19">
        <v>80.790000000000006</v>
      </c>
      <c r="L816" s="19" t="s">
        <v>230</v>
      </c>
      <c r="M816" s="19">
        <v>1000</v>
      </c>
      <c r="N816" s="19">
        <v>1330</v>
      </c>
      <c r="O816" s="19">
        <v>56.14</v>
      </c>
      <c r="P816" s="19">
        <v>0.56140000000000001</v>
      </c>
      <c r="Q816" s="19">
        <v>0.26</v>
      </c>
      <c r="R816" s="19">
        <v>0</v>
      </c>
      <c r="S816" s="19">
        <v>56</v>
      </c>
      <c r="T816" s="19">
        <v>0.76</v>
      </c>
      <c r="U816" s="19">
        <v>1699</v>
      </c>
      <c r="V816" s="19">
        <v>899</v>
      </c>
      <c r="W816" s="19">
        <v>624</v>
      </c>
      <c r="X816" s="19">
        <v>212</v>
      </c>
      <c r="Y816" s="19" t="s">
        <v>231</v>
      </c>
      <c r="Z816" s="19" t="s">
        <v>219</v>
      </c>
      <c r="AA816" s="19" t="s">
        <v>177</v>
      </c>
      <c r="AB816" s="19" t="s">
        <v>40</v>
      </c>
      <c r="AC816" s="19">
        <v>1.01</v>
      </c>
      <c r="AD816" s="19">
        <v>464.9522</v>
      </c>
      <c r="AE816" s="19">
        <v>141.48390000000001</v>
      </c>
      <c r="AF816" s="19">
        <v>544.07889999999998</v>
      </c>
      <c r="AG816" s="26">
        <v>28615.57</v>
      </c>
      <c r="AH816" s="22">
        <v>95671</v>
      </c>
      <c r="AI816" s="19">
        <v>2382.2125999999998</v>
      </c>
      <c r="AJ816" s="26">
        <v>79577.440000000002</v>
      </c>
      <c r="AK816" s="19" t="s">
        <v>256</v>
      </c>
      <c r="AL816" s="22">
        <v>95622</v>
      </c>
      <c r="AM816" s="22">
        <v>223010</v>
      </c>
      <c r="AN816" s="22">
        <v>22449656</v>
      </c>
      <c r="AO816" s="27">
        <v>23268</v>
      </c>
      <c r="AP816" s="19" t="s">
        <v>224</v>
      </c>
      <c r="AQ816" t="s">
        <v>1864</v>
      </c>
      <c r="AR816" s="19" t="s">
        <v>34</v>
      </c>
    </row>
    <row r="817" spans="1:44" ht="28.9" x14ac:dyDescent="0.5">
      <c r="A817" s="20">
        <v>44534</v>
      </c>
      <c r="B817" s="13">
        <v>21</v>
      </c>
      <c r="C817" s="12">
        <v>10281</v>
      </c>
      <c r="D817" s="13" t="s">
        <v>227</v>
      </c>
      <c r="E817" s="13"/>
      <c r="F817" s="13">
        <v>10.17</v>
      </c>
      <c r="G817" s="13"/>
      <c r="H817" s="21">
        <v>71</v>
      </c>
      <c r="I817" s="21" t="s">
        <v>216</v>
      </c>
      <c r="J817" s="21">
        <v>6.31</v>
      </c>
      <c r="K817" s="21">
        <v>82.42</v>
      </c>
      <c r="L817" s="21" t="s">
        <v>217</v>
      </c>
      <c r="M817" s="21">
        <v>1000</v>
      </c>
      <c r="N817" s="21">
        <v>1320</v>
      </c>
      <c r="O817" s="21">
        <v>58.55</v>
      </c>
      <c r="P817" s="21">
        <v>0.58550000000000002</v>
      </c>
      <c r="Q817" s="21">
        <v>0.24</v>
      </c>
      <c r="R817" s="21">
        <v>0</v>
      </c>
      <c r="S817" s="21">
        <v>60</v>
      </c>
      <c r="T817" s="21">
        <v>0.74</v>
      </c>
      <c r="U817" s="21">
        <v>1562</v>
      </c>
      <c r="V817" s="21">
        <v>825</v>
      </c>
      <c r="W817" s="21">
        <v>622</v>
      </c>
      <c r="X817" s="21">
        <v>295</v>
      </c>
      <c r="Y817" s="21" t="s">
        <v>231</v>
      </c>
      <c r="Z817" s="21" t="s">
        <v>243</v>
      </c>
      <c r="AA817" s="21" t="s">
        <v>177</v>
      </c>
      <c r="AB817" s="21" t="s">
        <v>261</v>
      </c>
      <c r="AC817" s="21">
        <v>1.3408</v>
      </c>
      <c r="AD817" s="21">
        <v>135.30850000000001</v>
      </c>
      <c r="AE817" s="21">
        <v>174.9374</v>
      </c>
      <c r="AF817" s="21">
        <v>616.77279999999996</v>
      </c>
      <c r="AG817" s="28">
        <v>26400.44</v>
      </c>
      <c r="AH817" s="28">
        <v>257408.85</v>
      </c>
      <c r="AI817" s="21">
        <v>1647.501</v>
      </c>
      <c r="AJ817" s="28">
        <v>81652.639999999999</v>
      </c>
      <c r="AK817" s="21" t="s">
        <v>289</v>
      </c>
      <c r="AL817" s="23">
        <v>94183</v>
      </c>
      <c r="AM817" s="23">
        <v>196025</v>
      </c>
      <c r="AN817" s="23">
        <v>17923109</v>
      </c>
      <c r="AO817" s="29">
        <v>21448</v>
      </c>
      <c r="AP817" s="21" t="s">
        <v>245</v>
      </c>
      <c r="AQ817" t="s">
        <v>1783</v>
      </c>
      <c r="AR817" s="21" t="s">
        <v>395</v>
      </c>
    </row>
    <row r="818" spans="1:44" ht="28.9" x14ac:dyDescent="0.5">
      <c r="A818" s="18">
        <v>44534</v>
      </c>
      <c r="B818" s="10">
        <v>99</v>
      </c>
      <c r="C818" s="9">
        <v>13695</v>
      </c>
      <c r="D818" s="10" t="s">
        <v>235</v>
      </c>
      <c r="E818" s="10"/>
      <c r="F818" s="10">
        <v>12.64</v>
      </c>
      <c r="G818" s="10"/>
      <c r="H818" s="19">
        <v>6</v>
      </c>
      <c r="I818" s="19" t="s">
        <v>237</v>
      </c>
      <c r="J818" s="19">
        <v>5.67</v>
      </c>
      <c r="K818" s="19">
        <v>92.89</v>
      </c>
      <c r="L818" s="19" t="s">
        <v>230</v>
      </c>
      <c r="M818" s="19">
        <v>1000</v>
      </c>
      <c r="N818" s="19">
        <v>1455</v>
      </c>
      <c r="O818" s="19">
        <v>63.5</v>
      </c>
      <c r="P818" s="19">
        <v>0.63500000000000001</v>
      </c>
      <c r="Q818" s="19">
        <v>0.25</v>
      </c>
      <c r="R818" s="19">
        <v>0</v>
      </c>
      <c r="S818" s="19">
        <v>62</v>
      </c>
      <c r="T818" s="19">
        <v>0.75</v>
      </c>
      <c r="U818" s="19">
        <v>1093</v>
      </c>
      <c r="V818" s="19">
        <v>894</v>
      </c>
      <c r="W818" s="19">
        <v>671</v>
      </c>
      <c r="X818" s="19">
        <v>327</v>
      </c>
      <c r="Y818" s="19" t="s">
        <v>231</v>
      </c>
      <c r="Z818" s="19" t="s">
        <v>232</v>
      </c>
      <c r="AA818" s="19" t="s">
        <v>179</v>
      </c>
      <c r="AB818" s="19" t="s">
        <v>233</v>
      </c>
      <c r="AC818" s="19">
        <v>1.6185</v>
      </c>
      <c r="AD818" s="19">
        <v>451.59879999999998</v>
      </c>
      <c r="AE818" s="19">
        <v>150.34540000000001</v>
      </c>
      <c r="AF818" s="19">
        <v>431.52050000000003</v>
      </c>
      <c r="AG818" s="26">
        <v>25693.25</v>
      </c>
      <c r="AH818" s="26">
        <v>94681.1</v>
      </c>
      <c r="AI818" s="19">
        <v>1207.0359000000001</v>
      </c>
      <c r="AJ818" s="26">
        <v>88909.759999999995</v>
      </c>
      <c r="AK818" s="19" t="s">
        <v>268</v>
      </c>
      <c r="AL818" s="22">
        <v>142199</v>
      </c>
      <c r="AM818" s="22">
        <v>192883</v>
      </c>
      <c r="AN818" s="22">
        <v>21054232</v>
      </c>
      <c r="AO818" s="27">
        <v>20402</v>
      </c>
      <c r="AP818" s="19" t="s">
        <v>263</v>
      </c>
      <c r="AQ818" t="s">
        <v>1807</v>
      </c>
      <c r="AR818" s="19" t="s">
        <v>29</v>
      </c>
    </row>
    <row r="819" spans="1:44" ht="28.9" x14ac:dyDescent="0.5">
      <c r="A819" s="20">
        <v>44534</v>
      </c>
      <c r="B819" s="13">
        <v>32</v>
      </c>
      <c r="C819" s="12">
        <v>6106</v>
      </c>
      <c r="D819" s="13" t="s">
        <v>235</v>
      </c>
      <c r="E819" s="13" t="s">
        <v>480</v>
      </c>
      <c r="F819" s="13">
        <v>14.41</v>
      </c>
      <c r="G819" s="13"/>
      <c r="H819" s="21">
        <v>66</v>
      </c>
      <c r="I819" s="21" t="s">
        <v>254</v>
      </c>
      <c r="J819" s="21">
        <v>4.63</v>
      </c>
      <c r="K819" s="21">
        <v>76.64</v>
      </c>
      <c r="L819" s="21" t="s">
        <v>230</v>
      </c>
      <c r="M819" s="21">
        <v>1000</v>
      </c>
      <c r="N819" s="21">
        <v>1117</v>
      </c>
      <c r="O819" s="21">
        <v>65.430000000000007</v>
      </c>
      <c r="P819" s="21">
        <v>0.65429999999999999</v>
      </c>
      <c r="Q819" s="21">
        <v>0.3</v>
      </c>
      <c r="R819" s="21">
        <v>0</v>
      </c>
      <c r="S819" s="21">
        <v>68</v>
      </c>
      <c r="T819" s="21">
        <v>0.8</v>
      </c>
      <c r="U819" s="21">
        <v>1721</v>
      </c>
      <c r="V819" s="21">
        <v>864</v>
      </c>
      <c r="W819" s="21">
        <v>622</v>
      </c>
      <c r="X819" s="21">
        <v>340</v>
      </c>
      <c r="Y819" s="21" t="s">
        <v>218</v>
      </c>
      <c r="Z819" s="21" t="s">
        <v>243</v>
      </c>
      <c r="AA819" s="21" t="s">
        <v>178</v>
      </c>
      <c r="AB819" s="21" t="s">
        <v>233</v>
      </c>
      <c r="AC819" s="21">
        <v>1.5208999999999999</v>
      </c>
      <c r="AD819" s="21">
        <v>336.30689999999998</v>
      </c>
      <c r="AE819" s="21">
        <v>184.85939999999999</v>
      </c>
      <c r="AF819" s="21">
        <v>680.89980000000003</v>
      </c>
      <c r="AG819" s="23">
        <v>246822</v>
      </c>
      <c r="AH819" s="28">
        <v>168721.34</v>
      </c>
      <c r="AI819" s="21">
        <v>2131.0412000000001</v>
      </c>
      <c r="AJ819" s="28">
        <v>75912.86</v>
      </c>
      <c r="AK819" s="21" t="s">
        <v>278</v>
      </c>
      <c r="AL819" s="23">
        <v>130653</v>
      </c>
      <c r="AM819" s="23">
        <v>203252</v>
      </c>
      <c r="AN819" s="23">
        <v>24966162</v>
      </c>
      <c r="AO819" s="29">
        <v>21033</v>
      </c>
      <c r="AP819" s="21" t="s">
        <v>245</v>
      </c>
      <c r="AQ819" t="s">
        <v>1777</v>
      </c>
      <c r="AR819" s="21" t="s">
        <v>29</v>
      </c>
    </row>
    <row r="820" spans="1:44" ht="28.9" x14ac:dyDescent="0.5">
      <c r="A820" s="18">
        <v>44534</v>
      </c>
      <c r="B820" s="10">
        <v>48</v>
      </c>
      <c r="C820" s="9">
        <v>25259</v>
      </c>
      <c r="D820" s="10" t="s">
        <v>249</v>
      </c>
      <c r="E820" s="10"/>
      <c r="F820" s="10">
        <v>12.16</v>
      </c>
      <c r="G820" s="10" t="s">
        <v>481</v>
      </c>
      <c r="H820" s="19">
        <v>33</v>
      </c>
      <c r="I820" s="19" t="s">
        <v>229</v>
      </c>
      <c r="J820" s="19">
        <v>8.1300000000000008</v>
      </c>
      <c r="K820" s="19">
        <v>82.52</v>
      </c>
      <c r="L820" s="19" t="s">
        <v>217</v>
      </c>
      <c r="M820" s="19">
        <v>1000</v>
      </c>
      <c r="N820" s="19">
        <v>1041</v>
      </c>
      <c r="O820" s="19">
        <v>66.78</v>
      </c>
      <c r="P820" s="19">
        <v>0.66779999999999995</v>
      </c>
      <c r="Q820" s="19">
        <v>0.3</v>
      </c>
      <c r="R820" s="19">
        <v>0</v>
      </c>
      <c r="S820" s="19">
        <v>55</v>
      </c>
      <c r="T820" s="19">
        <v>0.8</v>
      </c>
      <c r="U820" s="19">
        <v>1040</v>
      </c>
      <c r="V820" s="19">
        <v>848</v>
      </c>
      <c r="W820" s="19">
        <v>600</v>
      </c>
      <c r="X820" s="19">
        <v>392</v>
      </c>
      <c r="Y820" s="19" t="s">
        <v>238</v>
      </c>
      <c r="Z820" s="19" t="s">
        <v>243</v>
      </c>
      <c r="AA820" s="19" t="s">
        <v>178</v>
      </c>
      <c r="AB820" s="19" t="s">
        <v>233</v>
      </c>
      <c r="AC820" s="19">
        <v>1.1757</v>
      </c>
      <c r="AD820" s="19">
        <v>223.35720000000001</v>
      </c>
      <c r="AE820" s="19">
        <v>167.56880000000001</v>
      </c>
      <c r="AF820" s="19">
        <v>370.09059999999999</v>
      </c>
      <c r="AG820" s="26">
        <v>36856.559999999998</v>
      </c>
      <c r="AH820" s="26">
        <v>264553.56</v>
      </c>
      <c r="AI820" s="19">
        <v>1962.5018</v>
      </c>
      <c r="AJ820" s="26">
        <v>78212.800000000003</v>
      </c>
      <c r="AK820" s="19" t="s">
        <v>302</v>
      </c>
      <c r="AL820" s="22">
        <v>142134</v>
      </c>
      <c r="AM820" s="22">
        <v>192737</v>
      </c>
      <c r="AN820" s="22">
        <v>21234048</v>
      </c>
      <c r="AO820" s="27">
        <v>17443</v>
      </c>
      <c r="AP820" s="19" t="s">
        <v>245</v>
      </c>
      <c r="AQ820" t="s">
        <v>1777</v>
      </c>
      <c r="AR820" s="19" t="s">
        <v>49</v>
      </c>
    </row>
    <row r="821" spans="1:44" ht="28.9" x14ac:dyDescent="0.5">
      <c r="A821" s="20">
        <v>44534</v>
      </c>
      <c r="B821" s="13">
        <v>67</v>
      </c>
      <c r="C821" s="12">
        <v>32343</v>
      </c>
      <c r="D821" s="13" t="s">
        <v>249</v>
      </c>
      <c r="E821" s="13"/>
      <c r="F821" s="13">
        <v>18.14</v>
      </c>
      <c r="G821" s="13"/>
      <c r="H821" s="21">
        <v>1</v>
      </c>
      <c r="I821" s="21" t="s">
        <v>229</v>
      </c>
      <c r="J821" s="21">
        <v>3.83</v>
      </c>
      <c r="K821" s="21">
        <v>73.89</v>
      </c>
      <c r="L821" s="21" t="s">
        <v>217</v>
      </c>
      <c r="M821" s="21">
        <v>1000</v>
      </c>
      <c r="N821" s="21">
        <v>866</v>
      </c>
      <c r="O821" s="21">
        <v>68.849999999999994</v>
      </c>
      <c r="P821" s="21">
        <v>0.6885</v>
      </c>
      <c r="Q821" s="21">
        <v>0.22</v>
      </c>
      <c r="R821" s="21">
        <v>0</v>
      </c>
      <c r="S821" s="21">
        <v>62</v>
      </c>
      <c r="T821" s="21">
        <v>0.72</v>
      </c>
      <c r="U821" s="21">
        <v>1153</v>
      </c>
      <c r="V821" s="21">
        <v>836</v>
      </c>
      <c r="W821" s="21">
        <v>612</v>
      </c>
      <c r="X821" s="21">
        <v>226</v>
      </c>
      <c r="Y821" s="21" t="s">
        <v>238</v>
      </c>
      <c r="Z821" s="21" t="s">
        <v>232</v>
      </c>
      <c r="AA821" s="21" t="s">
        <v>177</v>
      </c>
      <c r="AB821" s="21" t="s">
        <v>222</v>
      </c>
      <c r="AC821" s="21">
        <v>1.5226999999999999</v>
      </c>
      <c r="AD821" s="21">
        <v>407.28489999999999</v>
      </c>
      <c r="AE821" s="21">
        <v>126.01560000000001</v>
      </c>
      <c r="AF821" s="21">
        <v>367.01920000000001</v>
      </c>
      <c r="AG821" s="28">
        <v>28632.66</v>
      </c>
      <c r="AH821" s="28">
        <v>101620.83</v>
      </c>
      <c r="AI821" s="21">
        <v>2841.6986000000002</v>
      </c>
      <c r="AJ821" s="28">
        <v>87600.08</v>
      </c>
      <c r="AK821" s="21" t="s">
        <v>289</v>
      </c>
      <c r="AL821" s="23">
        <v>145613</v>
      </c>
      <c r="AM821" s="23">
        <v>161502</v>
      </c>
      <c r="AN821" s="23">
        <v>22377962</v>
      </c>
      <c r="AO821" s="29">
        <v>21321</v>
      </c>
      <c r="AP821" s="21" t="s">
        <v>245</v>
      </c>
      <c r="AQ821" t="s">
        <v>1777</v>
      </c>
      <c r="AR821" s="21" t="s">
        <v>34</v>
      </c>
    </row>
    <row r="822" spans="1:44" ht="28.9" x14ac:dyDescent="0.5">
      <c r="A822" s="18">
        <v>44534</v>
      </c>
      <c r="B822" s="10">
        <v>87</v>
      </c>
      <c r="C822" s="9">
        <v>39565</v>
      </c>
      <c r="D822" s="10" t="s">
        <v>215</v>
      </c>
      <c r="E822" s="10"/>
      <c r="F822" s="10">
        <v>4.21</v>
      </c>
      <c r="G822" s="10"/>
      <c r="H822" s="19">
        <v>60</v>
      </c>
      <c r="I822" s="19" t="s">
        <v>216</v>
      </c>
      <c r="J822" s="19">
        <v>5.0599999999999996</v>
      </c>
      <c r="K822" s="19">
        <v>90.34</v>
      </c>
      <c r="L822" s="19" t="s">
        <v>242</v>
      </c>
      <c r="M822" s="19">
        <v>1000</v>
      </c>
      <c r="N822" s="19">
        <v>1483</v>
      </c>
      <c r="O822" s="19">
        <v>59.79</v>
      </c>
      <c r="P822" s="19">
        <v>0.59789999999999999</v>
      </c>
      <c r="Q822" s="19">
        <v>0.28000000000000003</v>
      </c>
      <c r="R822" s="19">
        <v>0</v>
      </c>
      <c r="S822" s="19">
        <v>71</v>
      </c>
      <c r="T822" s="19">
        <v>0.78</v>
      </c>
      <c r="U822" s="19">
        <v>1461</v>
      </c>
      <c r="V822" s="19">
        <v>844</v>
      </c>
      <c r="W822" s="19">
        <v>643</v>
      </c>
      <c r="X822" s="19">
        <v>349</v>
      </c>
      <c r="Y822" s="19" t="s">
        <v>238</v>
      </c>
      <c r="Z822" s="19" t="s">
        <v>232</v>
      </c>
      <c r="AA822" s="19" t="s">
        <v>177</v>
      </c>
      <c r="AB822" s="19" t="s">
        <v>233</v>
      </c>
      <c r="AC822" s="19">
        <v>0.91520000000000001</v>
      </c>
      <c r="AD822" s="19">
        <v>368.99979999999999</v>
      </c>
      <c r="AE822" s="19">
        <v>114.9212</v>
      </c>
      <c r="AF822" s="19">
        <v>637.61540000000002</v>
      </c>
      <c r="AG822" s="26">
        <v>35432.620000000003</v>
      </c>
      <c r="AH822" s="26">
        <v>109312.42</v>
      </c>
      <c r="AI822" s="19">
        <v>2863.2366000000002</v>
      </c>
      <c r="AJ822" s="26">
        <v>81501.13</v>
      </c>
      <c r="AK822" s="19" t="s">
        <v>299</v>
      </c>
      <c r="AL822" s="22">
        <v>103040</v>
      </c>
      <c r="AM822" s="22">
        <v>187316</v>
      </c>
      <c r="AN822" s="22">
        <v>19379672</v>
      </c>
      <c r="AO822" s="27">
        <v>20000</v>
      </c>
      <c r="AP822" s="19" t="s">
        <v>224</v>
      </c>
      <c r="AQ822" t="s">
        <v>1775</v>
      </c>
      <c r="AR822" s="19" t="s">
        <v>75</v>
      </c>
    </row>
    <row r="823" spans="1:44" ht="28.9" x14ac:dyDescent="0.5">
      <c r="A823" s="20">
        <v>44535</v>
      </c>
      <c r="B823" s="13">
        <v>76</v>
      </c>
      <c r="C823" s="12">
        <v>6392</v>
      </c>
      <c r="D823" s="13" t="s">
        <v>264</v>
      </c>
      <c r="E823" s="13"/>
      <c r="F823" s="13">
        <v>27.09</v>
      </c>
      <c r="G823" s="13" t="s">
        <v>482</v>
      </c>
      <c r="H823" s="21">
        <v>42</v>
      </c>
      <c r="I823" s="21" t="s">
        <v>237</v>
      </c>
      <c r="J823" s="21">
        <v>4</v>
      </c>
      <c r="K823" s="21">
        <v>91.8</v>
      </c>
      <c r="L823" s="21" t="s">
        <v>230</v>
      </c>
      <c r="M823" s="21">
        <v>1000</v>
      </c>
      <c r="N823" s="21">
        <v>1283</v>
      </c>
      <c r="O823" s="21">
        <v>68.14</v>
      </c>
      <c r="P823" s="21">
        <v>0.68140000000000001</v>
      </c>
      <c r="Q823" s="21">
        <v>0.22</v>
      </c>
      <c r="R823" s="21">
        <v>0</v>
      </c>
      <c r="S823" s="21">
        <v>70</v>
      </c>
      <c r="T823" s="21">
        <v>0.72</v>
      </c>
      <c r="U823" s="21">
        <v>1181</v>
      </c>
      <c r="V823" s="21">
        <v>895</v>
      </c>
      <c r="W823" s="21">
        <v>616</v>
      </c>
      <c r="X823" s="21">
        <v>359</v>
      </c>
      <c r="Y823" s="21" t="s">
        <v>231</v>
      </c>
      <c r="Z823" s="21" t="s">
        <v>219</v>
      </c>
      <c r="AA823" s="21" t="s">
        <v>179</v>
      </c>
      <c r="AB823" s="21" t="s">
        <v>222</v>
      </c>
      <c r="AC823" s="21">
        <v>0.89370000000000005</v>
      </c>
      <c r="AD823" s="21">
        <v>223.9128</v>
      </c>
      <c r="AE823" s="21">
        <v>117.28440000000001</v>
      </c>
      <c r="AF823" s="21">
        <v>541.87249999999995</v>
      </c>
      <c r="AG823" s="23">
        <v>29490</v>
      </c>
      <c r="AH823" s="23">
        <v>97762</v>
      </c>
      <c r="AI823" s="21">
        <v>2408.2905000000001</v>
      </c>
      <c r="AJ823" s="28">
        <v>70378.789999999994</v>
      </c>
      <c r="AK823" s="21" t="s">
        <v>278</v>
      </c>
      <c r="AL823" s="23">
        <v>110864</v>
      </c>
      <c r="AM823" s="23">
        <v>232726</v>
      </c>
      <c r="AN823" s="23">
        <v>21161792</v>
      </c>
      <c r="AO823" s="29">
        <v>16067</v>
      </c>
      <c r="AP823" s="21" t="s">
        <v>245</v>
      </c>
      <c r="AQ823" t="s">
        <v>1775</v>
      </c>
      <c r="AR823" s="21" t="s">
        <v>34</v>
      </c>
    </row>
    <row r="824" spans="1:44" ht="28.9" x14ac:dyDescent="0.5">
      <c r="A824" s="18">
        <v>44535</v>
      </c>
      <c r="B824" s="10">
        <v>76</v>
      </c>
      <c r="C824" s="9">
        <v>23109</v>
      </c>
      <c r="D824" s="10" t="s">
        <v>227</v>
      </c>
      <c r="E824" s="10" t="s">
        <v>483</v>
      </c>
      <c r="F824" s="10">
        <v>13.3</v>
      </c>
      <c r="G824" s="10"/>
      <c r="H824" s="19">
        <v>65</v>
      </c>
      <c r="I824" s="19" t="s">
        <v>237</v>
      </c>
      <c r="J824" s="19">
        <v>2.78</v>
      </c>
      <c r="K824" s="19">
        <v>97.79</v>
      </c>
      <c r="L824" s="19" t="s">
        <v>230</v>
      </c>
      <c r="M824" s="19">
        <v>1000</v>
      </c>
      <c r="N824" s="19">
        <v>998</v>
      </c>
      <c r="O824" s="19">
        <v>63.57</v>
      </c>
      <c r="P824" s="19">
        <v>0.63570000000000004</v>
      </c>
      <c r="Q824" s="19">
        <v>0.28000000000000003</v>
      </c>
      <c r="R824" s="19">
        <v>0</v>
      </c>
      <c r="S824" s="19">
        <v>53</v>
      </c>
      <c r="T824" s="19">
        <v>0.78</v>
      </c>
      <c r="U824" s="19">
        <v>1551</v>
      </c>
      <c r="V824" s="19">
        <v>825</v>
      </c>
      <c r="W824" s="19">
        <v>682</v>
      </c>
      <c r="X824" s="19">
        <v>381</v>
      </c>
      <c r="Y824" s="19" t="s">
        <v>231</v>
      </c>
      <c r="Z824" s="19" t="s">
        <v>232</v>
      </c>
      <c r="AA824" s="19" t="s">
        <v>177</v>
      </c>
      <c r="AB824" s="19" t="s">
        <v>40</v>
      </c>
      <c r="AC824" s="19">
        <v>1.7468999999999999</v>
      </c>
      <c r="AD824" s="19">
        <v>153.65819999999999</v>
      </c>
      <c r="AE824" s="19">
        <v>190.92099999999999</v>
      </c>
      <c r="AF824" s="19">
        <v>575.06759999999997</v>
      </c>
      <c r="AG824" s="22">
        <v>246474</v>
      </c>
      <c r="AH824" s="22">
        <v>92648</v>
      </c>
      <c r="AI824" s="19">
        <v>2153.9803000000002</v>
      </c>
      <c r="AJ824" s="26">
        <v>81631.990000000005</v>
      </c>
      <c r="AK824" s="19" t="s">
        <v>244</v>
      </c>
      <c r="AL824" s="22">
        <v>120336</v>
      </c>
      <c r="AM824" s="22">
        <v>238966</v>
      </c>
      <c r="AN824" s="22">
        <v>23733945</v>
      </c>
      <c r="AO824" s="27">
        <v>18827</v>
      </c>
      <c r="AP824" s="19" t="s">
        <v>252</v>
      </c>
      <c r="AQ824" t="s">
        <v>1828</v>
      </c>
      <c r="AR824" s="19" t="s">
        <v>30</v>
      </c>
    </row>
    <row r="825" spans="1:44" ht="28.9" x14ac:dyDescent="0.5">
      <c r="A825" s="20">
        <v>44535</v>
      </c>
      <c r="B825" s="13">
        <v>94</v>
      </c>
      <c r="C825" s="12">
        <v>26857</v>
      </c>
      <c r="D825" s="13" t="s">
        <v>249</v>
      </c>
      <c r="E825" s="13"/>
      <c r="F825" s="13">
        <v>7.67</v>
      </c>
      <c r="G825" s="13" t="s">
        <v>45</v>
      </c>
      <c r="H825" s="21">
        <v>6</v>
      </c>
      <c r="I825" s="21" t="s">
        <v>254</v>
      </c>
      <c r="J825" s="21">
        <v>7.32</v>
      </c>
      <c r="K825" s="21">
        <v>67.5</v>
      </c>
      <c r="L825" s="21" t="s">
        <v>242</v>
      </c>
      <c r="M825" s="21">
        <v>1000</v>
      </c>
      <c r="N825" s="21">
        <v>971</v>
      </c>
      <c r="O825" s="21">
        <v>64.87</v>
      </c>
      <c r="P825" s="21">
        <v>0.64870000000000005</v>
      </c>
      <c r="Q825" s="21">
        <v>0.27</v>
      </c>
      <c r="R825" s="21">
        <v>0</v>
      </c>
      <c r="S825" s="21">
        <v>57</v>
      </c>
      <c r="T825" s="21">
        <v>0.77</v>
      </c>
      <c r="U825" s="21">
        <v>1322</v>
      </c>
      <c r="V825" s="21">
        <v>830</v>
      </c>
      <c r="W825" s="21">
        <v>682</v>
      </c>
      <c r="X825" s="21">
        <v>367</v>
      </c>
      <c r="Y825" s="21" t="s">
        <v>238</v>
      </c>
      <c r="Z825" s="21" t="s">
        <v>219</v>
      </c>
      <c r="AA825" s="21" t="s">
        <v>178</v>
      </c>
      <c r="AB825" s="21" t="s">
        <v>233</v>
      </c>
      <c r="AC825" s="21">
        <v>1.5330999999999999</v>
      </c>
      <c r="AD825" s="21">
        <v>357.51679999999999</v>
      </c>
      <c r="AE825" s="21">
        <v>187.38470000000001</v>
      </c>
      <c r="AF825" s="21">
        <v>312.48509999999999</v>
      </c>
      <c r="AG825" s="28">
        <v>39731.99</v>
      </c>
      <c r="AH825" s="28">
        <v>278642.27</v>
      </c>
      <c r="AI825" s="21">
        <v>1613.4217000000001</v>
      </c>
      <c r="AJ825" s="28">
        <v>73969.39</v>
      </c>
      <c r="AK825" s="21" t="s">
        <v>291</v>
      </c>
      <c r="AL825" s="23">
        <v>102237</v>
      </c>
      <c r="AM825" s="23">
        <v>168185</v>
      </c>
      <c r="AN825" s="23">
        <v>17003919</v>
      </c>
      <c r="AO825" s="29">
        <v>17061</v>
      </c>
      <c r="AP825" s="21" t="s">
        <v>245</v>
      </c>
      <c r="AQ825" t="s">
        <v>1777</v>
      </c>
      <c r="AR825" s="21" t="s">
        <v>33</v>
      </c>
    </row>
    <row r="826" spans="1:44" ht="28.9" x14ac:dyDescent="0.5">
      <c r="A826" s="18">
        <v>44536</v>
      </c>
      <c r="B826" s="10">
        <v>9</v>
      </c>
      <c r="C826" s="9">
        <v>20259</v>
      </c>
      <c r="D826" s="10" t="s">
        <v>249</v>
      </c>
      <c r="E826" s="10"/>
      <c r="F826" s="10">
        <v>28.03</v>
      </c>
      <c r="G826" s="10"/>
      <c r="H826" s="19">
        <v>18</v>
      </c>
      <c r="I826" s="19" t="s">
        <v>216</v>
      </c>
      <c r="J826" s="19">
        <v>4.8899999999999997</v>
      </c>
      <c r="K826" s="19">
        <v>67.930000000000007</v>
      </c>
      <c r="L826" s="19" t="s">
        <v>242</v>
      </c>
      <c r="M826" s="19">
        <v>1000</v>
      </c>
      <c r="N826" s="19">
        <v>1496</v>
      </c>
      <c r="O826" s="19">
        <v>50.1</v>
      </c>
      <c r="P826" s="19">
        <v>0.501</v>
      </c>
      <c r="Q826" s="19">
        <v>0.25</v>
      </c>
      <c r="R826" s="19">
        <v>0</v>
      </c>
      <c r="S826" s="19">
        <v>75</v>
      </c>
      <c r="T826" s="19">
        <v>0.75</v>
      </c>
      <c r="U826" s="19">
        <v>1936</v>
      </c>
      <c r="V826" s="19">
        <v>824</v>
      </c>
      <c r="W826" s="19">
        <v>680</v>
      </c>
      <c r="X826" s="19">
        <v>263</v>
      </c>
      <c r="Y826" s="19" t="s">
        <v>218</v>
      </c>
      <c r="Z826" s="19" t="s">
        <v>219</v>
      </c>
      <c r="AA826" s="19" t="s">
        <v>178</v>
      </c>
      <c r="AB826" s="19" t="s">
        <v>233</v>
      </c>
      <c r="AC826" s="19">
        <v>1.0653999999999999</v>
      </c>
      <c r="AD826" s="19">
        <v>286.77749999999997</v>
      </c>
      <c r="AE826" s="19">
        <v>143.13210000000001</v>
      </c>
      <c r="AF826" s="19">
        <v>442.3426</v>
      </c>
      <c r="AG826" s="26">
        <v>39882.99</v>
      </c>
      <c r="AH826" s="26">
        <v>156357.25</v>
      </c>
      <c r="AI826" s="19">
        <v>1243.0458000000001</v>
      </c>
      <c r="AJ826" s="26">
        <v>77929.06</v>
      </c>
      <c r="AK826" s="19" t="s">
        <v>268</v>
      </c>
      <c r="AL826" s="22">
        <v>91848</v>
      </c>
      <c r="AM826" s="22">
        <v>226300</v>
      </c>
      <c r="AN826" s="22">
        <v>16423426</v>
      </c>
      <c r="AO826" s="27">
        <v>23949</v>
      </c>
      <c r="AP826" s="19" t="s">
        <v>224</v>
      </c>
      <c r="AQ826" t="s">
        <v>559</v>
      </c>
      <c r="AR826" s="19" t="s">
        <v>145</v>
      </c>
    </row>
    <row r="827" spans="1:44" ht="28.9" x14ac:dyDescent="0.5">
      <c r="A827" s="20">
        <v>44537</v>
      </c>
      <c r="B827" s="13">
        <v>20</v>
      </c>
      <c r="C827" s="12">
        <v>23664</v>
      </c>
      <c r="D827" s="13" t="s">
        <v>264</v>
      </c>
      <c r="E827" s="13"/>
      <c r="F827" s="13">
        <v>13.03</v>
      </c>
      <c r="G827" s="13"/>
      <c r="H827" s="21">
        <v>35</v>
      </c>
      <c r="I827" s="21" t="s">
        <v>254</v>
      </c>
      <c r="J827" s="21">
        <v>7.27</v>
      </c>
      <c r="K827" s="21">
        <v>93.71</v>
      </c>
      <c r="L827" s="21" t="s">
        <v>217</v>
      </c>
      <c r="M827" s="21">
        <v>1000</v>
      </c>
      <c r="N827" s="21">
        <v>964</v>
      </c>
      <c r="O827" s="21">
        <v>64.540000000000006</v>
      </c>
      <c r="P827" s="21">
        <v>0.64539999999999997</v>
      </c>
      <c r="Q827" s="21">
        <v>0.26</v>
      </c>
      <c r="R827" s="21">
        <v>0</v>
      </c>
      <c r="S827" s="21">
        <v>54</v>
      </c>
      <c r="T827" s="21">
        <v>0.76</v>
      </c>
      <c r="U827" s="21">
        <v>1709</v>
      </c>
      <c r="V827" s="21">
        <v>829</v>
      </c>
      <c r="W827" s="21">
        <v>644</v>
      </c>
      <c r="X827" s="21">
        <v>223</v>
      </c>
      <c r="Y827" s="21" t="s">
        <v>238</v>
      </c>
      <c r="Z827" s="21" t="s">
        <v>232</v>
      </c>
      <c r="AA827" s="21" t="s">
        <v>178</v>
      </c>
      <c r="AB827" s="21" t="s">
        <v>239</v>
      </c>
      <c r="AC827" s="21">
        <v>1.5532999999999999</v>
      </c>
      <c r="AD827" s="21">
        <v>469.98759999999999</v>
      </c>
      <c r="AE827" s="21">
        <v>120.413</v>
      </c>
      <c r="AF827" s="21">
        <v>490.96019999999999</v>
      </c>
      <c r="AG827" s="23">
        <v>248093</v>
      </c>
      <c r="AH827" s="28">
        <v>207813.6</v>
      </c>
      <c r="AI827" s="21">
        <v>2572.9054999999998</v>
      </c>
      <c r="AJ827" s="28">
        <v>89580.42</v>
      </c>
      <c r="AK827" s="21" t="s">
        <v>251</v>
      </c>
      <c r="AL827" s="23">
        <v>111968</v>
      </c>
      <c r="AM827" s="23">
        <v>240666</v>
      </c>
      <c r="AN827" s="23">
        <v>20313078</v>
      </c>
      <c r="AO827" s="29">
        <v>20310</v>
      </c>
      <c r="AP827" s="21" t="s">
        <v>252</v>
      </c>
      <c r="AQ827" t="s">
        <v>1891</v>
      </c>
      <c r="AR827" s="21" t="s">
        <v>34</v>
      </c>
    </row>
    <row r="828" spans="1:44" ht="28.9" x14ac:dyDescent="0.5">
      <c r="A828" s="18">
        <v>44538</v>
      </c>
      <c r="B828" s="10">
        <v>63</v>
      </c>
      <c r="C828" s="9">
        <v>14780</v>
      </c>
      <c r="D828" s="10" t="s">
        <v>227</v>
      </c>
      <c r="E828" s="10"/>
      <c r="F828" s="10">
        <v>25.77</v>
      </c>
      <c r="G828" s="10" t="s">
        <v>44</v>
      </c>
      <c r="H828" s="19">
        <v>71</v>
      </c>
      <c r="I828" s="19" t="s">
        <v>237</v>
      </c>
      <c r="J828" s="19">
        <v>2.39</v>
      </c>
      <c r="K828" s="19">
        <v>86.86</v>
      </c>
      <c r="L828" s="19" t="s">
        <v>242</v>
      </c>
      <c r="M828" s="19">
        <v>1000</v>
      </c>
      <c r="N828" s="19">
        <v>1227</v>
      </c>
      <c r="O828" s="19">
        <v>59.13</v>
      </c>
      <c r="P828" s="19">
        <v>0.59130000000000005</v>
      </c>
      <c r="Q828" s="19">
        <v>0.28999999999999998</v>
      </c>
      <c r="R828" s="19">
        <v>0</v>
      </c>
      <c r="S828" s="19">
        <v>57</v>
      </c>
      <c r="T828" s="19">
        <v>0.79</v>
      </c>
      <c r="U828" s="19">
        <v>1734</v>
      </c>
      <c r="V828" s="19">
        <v>885</v>
      </c>
      <c r="W828" s="19">
        <v>658</v>
      </c>
      <c r="X828" s="19">
        <v>377</v>
      </c>
      <c r="Y828" s="19" t="s">
        <v>218</v>
      </c>
      <c r="Z828" s="19" t="s">
        <v>232</v>
      </c>
      <c r="AA828" s="19" t="s">
        <v>177</v>
      </c>
      <c r="AB828" s="19" t="s">
        <v>261</v>
      </c>
      <c r="AC828" s="19">
        <v>1.2059</v>
      </c>
      <c r="AD828" s="19">
        <v>193.7901</v>
      </c>
      <c r="AE828" s="19">
        <v>173.2654</v>
      </c>
      <c r="AF828" s="19">
        <v>404.02030000000002</v>
      </c>
      <c r="AG828" s="26">
        <v>37223.18</v>
      </c>
      <c r="AH828" s="26">
        <v>239607.57</v>
      </c>
      <c r="AI828" s="19">
        <v>2733.7768999999998</v>
      </c>
      <c r="AJ828" s="26">
        <v>78960.62</v>
      </c>
      <c r="AK828" s="19" t="s">
        <v>286</v>
      </c>
      <c r="AL828" s="22">
        <v>142038</v>
      </c>
      <c r="AM828" s="22">
        <v>192490</v>
      </c>
      <c r="AN828" s="22">
        <v>24477638</v>
      </c>
      <c r="AO828" s="27">
        <v>23094</v>
      </c>
      <c r="AP828" s="19" t="s">
        <v>245</v>
      </c>
      <c r="AQ828" t="s">
        <v>1807</v>
      </c>
      <c r="AR828" s="19" t="s">
        <v>43</v>
      </c>
    </row>
    <row r="829" spans="1:44" ht="28.9" x14ac:dyDescent="0.5">
      <c r="A829" s="20">
        <v>44538</v>
      </c>
      <c r="B829" s="13">
        <v>5</v>
      </c>
      <c r="C829" s="12">
        <v>13497</v>
      </c>
      <c r="D829" s="13" t="s">
        <v>277</v>
      </c>
      <c r="E829" s="13"/>
      <c r="F829" s="13">
        <v>25.82</v>
      </c>
      <c r="G829" s="13"/>
      <c r="H829" s="21">
        <v>25</v>
      </c>
      <c r="I829" s="21" t="s">
        <v>216</v>
      </c>
      <c r="J829" s="21">
        <v>6.63</v>
      </c>
      <c r="K829" s="21">
        <v>61.87</v>
      </c>
      <c r="L829" s="21" t="s">
        <v>230</v>
      </c>
      <c r="M829" s="21">
        <v>1000</v>
      </c>
      <c r="N829" s="21">
        <v>1134</v>
      </c>
      <c r="O829" s="21">
        <v>63.87</v>
      </c>
      <c r="P829" s="21">
        <v>0.63870000000000005</v>
      </c>
      <c r="Q829" s="21">
        <v>0.28999999999999998</v>
      </c>
      <c r="R829" s="21">
        <v>0</v>
      </c>
      <c r="S829" s="21">
        <v>58</v>
      </c>
      <c r="T829" s="21">
        <v>0.79</v>
      </c>
      <c r="U829" s="21">
        <v>1572</v>
      </c>
      <c r="V829" s="21">
        <v>874</v>
      </c>
      <c r="W829" s="21">
        <v>693</v>
      </c>
      <c r="X829" s="21">
        <v>284</v>
      </c>
      <c r="Y829" s="21" t="s">
        <v>238</v>
      </c>
      <c r="Z829" s="21" t="s">
        <v>219</v>
      </c>
      <c r="AA829" s="21" t="s">
        <v>179</v>
      </c>
      <c r="AB829" s="21" t="s">
        <v>233</v>
      </c>
      <c r="AC829" s="21">
        <v>1.53</v>
      </c>
      <c r="AD829" s="21">
        <v>437.41890000000001</v>
      </c>
      <c r="AE829" s="21">
        <v>149.39760000000001</v>
      </c>
      <c r="AF829" s="21">
        <v>435.6148</v>
      </c>
      <c r="AG829" s="28">
        <v>39456.07</v>
      </c>
      <c r="AH829" s="28">
        <v>257154.06</v>
      </c>
      <c r="AI829" s="21">
        <v>1565.7867000000001</v>
      </c>
      <c r="AJ829" s="28">
        <v>88398.52</v>
      </c>
      <c r="AK829" s="21" t="s">
        <v>251</v>
      </c>
      <c r="AL829" s="23">
        <v>146216</v>
      </c>
      <c r="AM829" s="23">
        <v>158405</v>
      </c>
      <c r="AN829" s="23">
        <v>19425543</v>
      </c>
      <c r="AO829" s="29">
        <v>19660</v>
      </c>
      <c r="AP829" s="21" t="s">
        <v>241</v>
      </c>
      <c r="AQ829" t="s">
        <v>1771</v>
      </c>
      <c r="AR829" s="21" t="s">
        <v>35</v>
      </c>
    </row>
    <row r="830" spans="1:44" ht="28.9" x14ac:dyDescent="0.5">
      <c r="A830" s="18">
        <v>44539</v>
      </c>
      <c r="B830" s="10">
        <v>90</v>
      </c>
      <c r="C830" s="9">
        <v>33957</v>
      </c>
      <c r="D830" s="10" t="s">
        <v>235</v>
      </c>
      <c r="E830" s="10"/>
      <c r="F830" s="10">
        <v>28.13</v>
      </c>
      <c r="G830" s="10"/>
      <c r="H830" s="19">
        <v>19</v>
      </c>
      <c r="I830" s="19" t="s">
        <v>237</v>
      </c>
      <c r="J830" s="19">
        <v>2.48</v>
      </c>
      <c r="K830" s="19">
        <v>80.53</v>
      </c>
      <c r="L830" s="19" t="s">
        <v>242</v>
      </c>
      <c r="M830" s="19">
        <v>1000</v>
      </c>
      <c r="N830" s="19">
        <v>854</v>
      </c>
      <c r="O830" s="19">
        <v>59.39</v>
      </c>
      <c r="P830" s="19">
        <v>0.59389999999999998</v>
      </c>
      <c r="Q830" s="19">
        <v>0.25</v>
      </c>
      <c r="R830" s="19">
        <v>0</v>
      </c>
      <c r="S830" s="19">
        <v>57</v>
      </c>
      <c r="T830" s="19">
        <v>0.75</v>
      </c>
      <c r="U830" s="19">
        <v>1146</v>
      </c>
      <c r="V830" s="19">
        <v>870</v>
      </c>
      <c r="W830" s="19">
        <v>653</v>
      </c>
      <c r="X830" s="19">
        <v>220</v>
      </c>
      <c r="Y830" s="19" t="s">
        <v>231</v>
      </c>
      <c r="Z830" s="19" t="s">
        <v>243</v>
      </c>
      <c r="AA830" s="19" t="s">
        <v>177</v>
      </c>
      <c r="AB830" s="19" t="s">
        <v>40</v>
      </c>
      <c r="AC830" s="19">
        <v>1.0154000000000001</v>
      </c>
      <c r="AD830" s="19">
        <v>261.40089999999998</v>
      </c>
      <c r="AE830" s="19">
        <v>122.273</v>
      </c>
      <c r="AF830" s="19">
        <v>591.84019999999998</v>
      </c>
      <c r="AG830" s="26">
        <v>36699.660000000003</v>
      </c>
      <c r="AH830" s="26">
        <v>220054.71</v>
      </c>
      <c r="AI830" s="19">
        <v>1561.7318</v>
      </c>
      <c r="AJ830" s="26">
        <v>72287.75</v>
      </c>
      <c r="AK830" s="19" t="s">
        <v>297</v>
      </c>
      <c r="AL830" s="22">
        <v>98939</v>
      </c>
      <c r="AM830" s="22">
        <v>166798</v>
      </c>
      <c r="AN830" s="22">
        <v>16736808</v>
      </c>
      <c r="AO830" s="27">
        <v>23192</v>
      </c>
      <c r="AP830" s="19" t="s">
        <v>252</v>
      </c>
      <c r="AQ830" t="s">
        <v>1796</v>
      </c>
      <c r="AR830" s="19" t="s">
        <v>34</v>
      </c>
    </row>
    <row r="831" spans="1:44" ht="28.9" x14ac:dyDescent="0.5">
      <c r="A831" s="20">
        <v>44539</v>
      </c>
      <c r="B831" s="13">
        <v>97</v>
      </c>
      <c r="C831" s="12">
        <v>38518</v>
      </c>
      <c r="D831" s="13" t="s">
        <v>249</v>
      </c>
      <c r="E831" s="13"/>
      <c r="F831" s="13">
        <v>27.79</v>
      </c>
      <c r="G831" s="13"/>
      <c r="H831" s="21">
        <v>65</v>
      </c>
      <c r="I831" s="21" t="s">
        <v>216</v>
      </c>
      <c r="J831" s="21">
        <v>6.96</v>
      </c>
      <c r="K831" s="21">
        <v>62.56</v>
      </c>
      <c r="L831" s="21" t="s">
        <v>230</v>
      </c>
      <c r="M831" s="21">
        <v>1000</v>
      </c>
      <c r="N831" s="21">
        <v>1302</v>
      </c>
      <c r="O831" s="21">
        <v>65.569999999999993</v>
      </c>
      <c r="P831" s="21">
        <v>0.65569999999999995</v>
      </c>
      <c r="Q831" s="21">
        <v>0.28999999999999998</v>
      </c>
      <c r="R831" s="21">
        <v>0</v>
      </c>
      <c r="S831" s="21">
        <v>72</v>
      </c>
      <c r="T831" s="21">
        <v>0.79</v>
      </c>
      <c r="U831" s="21">
        <v>1716</v>
      </c>
      <c r="V831" s="21">
        <v>809</v>
      </c>
      <c r="W831" s="21">
        <v>633</v>
      </c>
      <c r="X831" s="21">
        <v>269</v>
      </c>
      <c r="Y831" s="21" t="s">
        <v>218</v>
      </c>
      <c r="Z831" s="21" t="s">
        <v>243</v>
      </c>
      <c r="AA831" s="21" t="s">
        <v>178</v>
      </c>
      <c r="AB831" s="21" t="s">
        <v>233</v>
      </c>
      <c r="AC831" s="21">
        <v>1.1873</v>
      </c>
      <c r="AD831" s="21">
        <v>434.21550000000002</v>
      </c>
      <c r="AE831" s="21">
        <v>123.9726</v>
      </c>
      <c r="AF831" s="21">
        <v>327.79840000000002</v>
      </c>
      <c r="AG831" s="28">
        <v>39568.129999999997</v>
      </c>
      <c r="AH831" s="28">
        <v>45680.62</v>
      </c>
      <c r="AI831" s="21">
        <v>2398.8681000000001</v>
      </c>
      <c r="AJ831" s="28">
        <v>78714.350000000006</v>
      </c>
      <c r="AK831" s="21" t="s">
        <v>272</v>
      </c>
      <c r="AL831" s="23">
        <v>90229</v>
      </c>
      <c r="AM831" s="23">
        <v>150217</v>
      </c>
      <c r="AN831" s="23">
        <v>23041159</v>
      </c>
      <c r="AO831" s="29">
        <v>15830</v>
      </c>
      <c r="AP831" s="21" t="s">
        <v>263</v>
      </c>
      <c r="AQ831" t="s">
        <v>1807</v>
      </c>
      <c r="AR831" s="21" t="s">
        <v>114</v>
      </c>
    </row>
    <row r="832" spans="1:44" ht="28.9" x14ac:dyDescent="0.5">
      <c r="A832" s="18">
        <v>44539</v>
      </c>
      <c r="B832" s="10">
        <v>20</v>
      </c>
      <c r="C832" s="9">
        <v>28819</v>
      </c>
      <c r="D832" s="10" t="s">
        <v>235</v>
      </c>
      <c r="E832" s="10" t="s">
        <v>484</v>
      </c>
      <c r="F832" s="10">
        <v>23.28</v>
      </c>
      <c r="G832" s="10"/>
      <c r="H832" s="19">
        <v>66</v>
      </c>
      <c r="I832" s="19" t="s">
        <v>254</v>
      </c>
      <c r="J832" s="19">
        <v>5.67</v>
      </c>
      <c r="K832" s="19">
        <v>96.87</v>
      </c>
      <c r="L832" s="19" t="s">
        <v>217</v>
      </c>
      <c r="M832" s="19">
        <v>1000</v>
      </c>
      <c r="N832" s="19">
        <v>1278</v>
      </c>
      <c r="O832" s="19">
        <v>58.52</v>
      </c>
      <c r="P832" s="19">
        <v>0.58520000000000005</v>
      </c>
      <c r="Q832" s="19">
        <v>0.28000000000000003</v>
      </c>
      <c r="R832" s="19">
        <v>0</v>
      </c>
      <c r="S832" s="19">
        <v>70</v>
      </c>
      <c r="T832" s="19">
        <v>0.78</v>
      </c>
      <c r="U832" s="19">
        <v>1785</v>
      </c>
      <c r="V832" s="19">
        <v>891</v>
      </c>
      <c r="W832" s="19">
        <v>664</v>
      </c>
      <c r="X832" s="19">
        <v>386</v>
      </c>
      <c r="Y832" s="19" t="s">
        <v>238</v>
      </c>
      <c r="Z832" s="19" t="s">
        <v>219</v>
      </c>
      <c r="AA832" s="19" t="s">
        <v>177</v>
      </c>
      <c r="AB832" s="19" t="s">
        <v>40</v>
      </c>
      <c r="AC832" s="19">
        <v>1.0145</v>
      </c>
      <c r="AD832" s="19">
        <v>293.5566</v>
      </c>
      <c r="AE832" s="19">
        <v>194.9084</v>
      </c>
      <c r="AF832" s="19">
        <v>660.20320000000004</v>
      </c>
      <c r="AG832" s="26">
        <v>24243.47</v>
      </c>
      <c r="AH832" s="26">
        <v>105029.48</v>
      </c>
      <c r="AI832" s="19">
        <v>1502.1947</v>
      </c>
      <c r="AJ832" s="26">
        <v>79485.31</v>
      </c>
      <c r="AK832" s="19" t="s">
        <v>286</v>
      </c>
      <c r="AL832" s="22">
        <v>110137</v>
      </c>
      <c r="AM832" s="22">
        <v>249498</v>
      </c>
      <c r="AN832" s="22">
        <v>17897941</v>
      </c>
      <c r="AO832" s="27">
        <v>20775</v>
      </c>
      <c r="AP832" s="19" t="s">
        <v>224</v>
      </c>
      <c r="AQ832" t="s">
        <v>1807</v>
      </c>
      <c r="AR832" s="19" t="s">
        <v>351</v>
      </c>
    </row>
    <row r="833" spans="1:44" ht="28.9" x14ac:dyDescent="0.5">
      <c r="A833" s="20">
        <v>44539</v>
      </c>
      <c r="B833" s="13">
        <v>86</v>
      </c>
      <c r="C833" s="12">
        <v>26515</v>
      </c>
      <c r="D833" s="13" t="s">
        <v>249</v>
      </c>
      <c r="E833" s="13"/>
      <c r="F833" s="13">
        <v>20.170000000000002</v>
      </c>
      <c r="G833" s="13"/>
      <c r="H833" s="21">
        <v>51</v>
      </c>
      <c r="I833" s="21" t="s">
        <v>237</v>
      </c>
      <c r="J833" s="21">
        <v>4.6900000000000004</v>
      </c>
      <c r="K833" s="21">
        <v>99.74</v>
      </c>
      <c r="L833" s="21" t="s">
        <v>230</v>
      </c>
      <c r="M833" s="21">
        <v>1000</v>
      </c>
      <c r="N833" s="21">
        <v>882</v>
      </c>
      <c r="O833" s="21">
        <v>63.89</v>
      </c>
      <c r="P833" s="21">
        <v>0.63890000000000002</v>
      </c>
      <c r="Q833" s="21">
        <v>0.22</v>
      </c>
      <c r="R833" s="21">
        <v>0</v>
      </c>
      <c r="S833" s="21">
        <v>56</v>
      </c>
      <c r="T833" s="21">
        <v>0.72</v>
      </c>
      <c r="U833" s="21">
        <v>1473</v>
      </c>
      <c r="V833" s="21">
        <v>878</v>
      </c>
      <c r="W833" s="21">
        <v>680</v>
      </c>
      <c r="X833" s="21">
        <v>204</v>
      </c>
      <c r="Y833" s="21" t="s">
        <v>238</v>
      </c>
      <c r="Z833" s="21" t="s">
        <v>232</v>
      </c>
      <c r="AA833" s="21" t="s">
        <v>177</v>
      </c>
      <c r="AB833" s="21" t="s">
        <v>239</v>
      </c>
      <c r="AC833" s="21">
        <v>1.3649</v>
      </c>
      <c r="AD833" s="21">
        <v>208.16890000000001</v>
      </c>
      <c r="AE833" s="21">
        <v>144.99950000000001</v>
      </c>
      <c r="AF833" s="21">
        <v>596.97450000000003</v>
      </c>
      <c r="AG833" s="23">
        <v>205236</v>
      </c>
      <c r="AH833" s="28">
        <v>294996.59000000003</v>
      </c>
      <c r="AI833" s="21">
        <v>2045.2239999999999</v>
      </c>
      <c r="AJ833" s="28">
        <v>86581.6</v>
      </c>
      <c r="AK833" s="21" t="s">
        <v>310</v>
      </c>
      <c r="AL833" s="23">
        <v>136592</v>
      </c>
      <c r="AM833" s="23">
        <v>190700</v>
      </c>
      <c r="AN833" s="23">
        <v>247613</v>
      </c>
      <c r="AO833" s="29">
        <v>15064</v>
      </c>
      <c r="AP833" s="21" t="s">
        <v>252</v>
      </c>
      <c r="AQ833" t="s">
        <v>559</v>
      </c>
      <c r="AR833" s="21" t="s">
        <v>41</v>
      </c>
    </row>
    <row r="834" spans="1:44" ht="28.9" x14ac:dyDescent="0.5">
      <c r="A834" s="18">
        <v>44540</v>
      </c>
      <c r="B834" s="10">
        <v>23</v>
      </c>
      <c r="C834" s="9">
        <v>21320</v>
      </c>
      <c r="D834" s="10" t="s">
        <v>264</v>
      </c>
      <c r="E834" s="10"/>
      <c r="F834" s="10">
        <v>15.32</v>
      </c>
      <c r="G834" s="10"/>
      <c r="H834" s="19">
        <v>60</v>
      </c>
      <c r="I834" s="19" t="s">
        <v>237</v>
      </c>
      <c r="J834" s="19">
        <v>7.44</v>
      </c>
      <c r="K834" s="19">
        <v>64.650000000000006</v>
      </c>
      <c r="L834" s="19" t="s">
        <v>242</v>
      </c>
      <c r="M834" s="19">
        <v>1000</v>
      </c>
      <c r="N834" s="19">
        <v>1075</v>
      </c>
      <c r="O834" s="19">
        <v>50.32</v>
      </c>
      <c r="P834" s="19">
        <v>0.50319999999999998</v>
      </c>
      <c r="Q834" s="19">
        <v>0.22</v>
      </c>
      <c r="R834" s="19">
        <v>0</v>
      </c>
      <c r="S834" s="19">
        <v>56</v>
      </c>
      <c r="T834" s="19">
        <v>0.72</v>
      </c>
      <c r="U834" s="19">
        <v>1302</v>
      </c>
      <c r="V834" s="19">
        <v>859</v>
      </c>
      <c r="W834" s="19">
        <v>638</v>
      </c>
      <c r="X834" s="19">
        <v>280</v>
      </c>
      <c r="Y834" s="19" t="s">
        <v>231</v>
      </c>
      <c r="Z834" s="19" t="s">
        <v>219</v>
      </c>
      <c r="AA834" s="19" t="s">
        <v>177</v>
      </c>
      <c r="AB834" s="19" t="s">
        <v>222</v>
      </c>
      <c r="AC834" s="19">
        <v>0.88219999999999998</v>
      </c>
      <c r="AD834" s="19">
        <v>441.44799999999998</v>
      </c>
      <c r="AE834" s="19">
        <v>150.41970000000001</v>
      </c>
      <c r="AF834" s="19">
        <v>353.30959999999999</v>
      </c>
      <c r="AG834" s="26">
        <v>27219.06</v>
      </c>
      <c r="AH834" s="26">
        <v>63832.91</v>
      </c>
      <c r="AI834" s="19">
        <v>1986.1184000000001</v>
      </c>
      <c r="AJ834" s="26">
        <v>79931.81</v>
      </c>
      <c r="AK834" s="19" t="s">
        <v>297</v>
      </c>
      <c r="AL834" s="22">
        <v>118639</v>
      </c>
      <c r="AM834" s="22">
        <v>179235</v>
      </c>
      <c r="AN834" s="22">
        <v>16529659</v>
      </c>
      <c r="AO834" s="27">
        <v>16601</v>
      </c>
      <c r="AP834" s="19" t="s">
        <v>224</v>
      </c>
      <c r="AQ834" t="s">
        <v>1987</v>
      </c>
      <c r="AR834" s="19" t="s">
        <v>35</v>
      </c>
    </row>
    <row r="835" spans="1:44" ht="28.9" x14ac:dyDescent="0.5">
      <c r="A835" s="20">
        <v>44540</v>
      </c>
      <c r="B835" s="13">
        <v>37</v>
      </c>
      <c r="C835" s="12">
        <v>17019</v>
      </c>
      <c r="D835" s="13" t="s">
        <v>235</v>
      </c>
      <c r="E835" s="13"/>
      <c r="F835" s="13">
        <v>27.15</v>
      </c>
      <c r="G835" s="13" t="s">
        <v>34</v>
      </c>
      <c r="H835" s="21">
        <v>91</v>
      </c>
      <c r="I835" s="21" t="s">
        <v>254</v>
      </c>
      <c r="J835" s="21">
        <v>6.58</v>
      </c>
      <c r="K835" s="21">
        <v>85.94</v>
      </c>
      <c r="L835" s="21" t="s">
        <v>242</v>
      </c>
      <c r="M835" s="21">
        <v>1000</v>
      </c>
      <c r="N835" s="21">
        <v>1277</v>
      </c>
      <c r="O835" s="21">
        <v>60.4</v>
      </c>
      <c r="P835" s="21">
        <v>0.60399999999999998</v>
      </c>
      <c r="Q835" s="21">
        <v>0.28000000000000003</v>
      </c>
      <c r="R835" s="21">
        <v>0</v>
      </c>
      <c r="S835" s="21">
        <v>72</v>
      </c>
      <c r="T835" s="21">
        <v>0.78</v>
      </c>
      <c r="U835" s="21">
        <v>1635</v>
      </c>
      <c r="V835" s="21">
        <v>825</v>
      </c>
      <c r="W835" s="21">
        <v>625</v>
      </c>
      <c r="X835" s="21">
        <v>215</v>
      </c>
      <c r="Y835" s="21" t="s">
        <v>231</v>
      </c>
      <c r="Z835" s="21" t="s">
        <v>243</v>
      </c>
      <c r="AA835" s="21" t="s">
        <v>177</v>
      </c>
      <c r="AB835" s="21" t="s">
        <v>261</v>
      </c>
      <c r="AC835" s="21">
        <v>1.2497</v>
      </c>
      <c r="AD835" s="21">
        <v>276.49250000000001</v>
      </c>
      <c r="AE835" s="21">
        <v>136.09119999999999</v>
      </c>
      <c r="AF835" s="21">
        <v>645.53700000000003</v>
      </c>
      <c r="AG835" s="23">
        <v>247126</v>
      </c>
      <c r="AH835" s="28">
        <v>177917.08</v>
      </c>
      <c r="AI835" s="21">
        <v>2830.1959999999999</v>
      </c>
      <c r="AJ835" s="28">
        <v>87564.19</v>
      </c>
      <c r="AK835" s="21" t="s">
        <v>262</v>
      </c>
      <c r="AL835" s="23">
        <v>143263</v>
      </c>
      <c r="AM835" s="23">
        <v>246581</v>
      </c>
      <c r="AN835" s="23">
        <v>15075015</v>
      </c>
      <c r="AO835" s="29">
        <v>18401</v>
      </c>
      <c r="AP835" s="21" t="s">
        <v>224</v>
      </c>
      <c r="AQ835" t="s">
        <v>559</v>
      </c>
      <c r="AR835" s="21" t="s">
        <v>114</v>
      </c>
    </row>
    <row r="836" spans="1:44" ht="28.9" x14ac:dyDescent="0.5">
      <c r="A836" s="18">
        <v>44540</v>
      </c>
      <c r="B836" s="10">
        <v>66</v>
      </c>
      <c r="C836" s="9">
        <v>15722</v>
      </c>
      <c r="D836" s="10" t="s">
        <v>277</v>
      </c>
      <c r="E836" s="10"/>
      <c r="F836" s="10">
        <v>25.21</v>
      </c>
      <c r="G836" s="10" t="s">
        <v>228</v>
      </c>
      <c r="H836" s="19">
        <v>85</v>
      </c>
      <c r="I836" s="19" t="s">
        <v>237</v>
      </c>
      <c r="J836" s="19">
        <v>7.82</v>
      </c>
      <c r="K836" s="19">
        <v>86.77</v>
      </c>
      <c r="L836" s="19" t="s">
        <v>217</v>
      </c>
      <c r="M836" s="19">
        <v>1000</v>
      </c>
      <c r="N836" s="19">
        <v>810</v>
      </c>
      <c r="O836" s="19">
        <v>55.7</v>
      </c>
      <c r="P836" s="19">
        <v>0.55700000000000005</v>
      </c>
      <c r="Q836" s="19">
        <v>0.28000000000000003</v>
      </c>
      <c r="R836" s="19">
        <v>0</v>
      </c>
      <c r="S836" s="19">
        <v>59</v>
      </c>
      <c r="T836" s="19">
        <v>0.78</v>
      </c>
      <c r="U836" s="19">
        <v>1430</v>
      </c>
      <c r="V836" s="19">
        <v>875</v>
      </c>
      <c r="W836" s="19">
        <v>659</v>
      </c>
      <c r="X836" s="19">
        <v>216</v>
      </c>
      <c r="Y836" s="19" t="s">
        <v>231</v>
      </c>
      <c r="Z836" s="19" t="s">
        <v>232</v>
      </c>
      <c r="AA836" s="19" t="s">
        <v>177</v>
      </c>
      <c r="AB836" s="19" t="s">
        <v>261</v>
      </c>
      <c r="AC836" s="19">
        <v>1.1144000000000001</v>
      </c>
      <c r="AD836" s="19">
        <v>228.96</v>
      </c>
      <c r="AE836" s="19">
        <v>105.87569999999999</v>
      </c>
      <c r="AF836" s="19">
        <v>536.09019999999998</v>
      </c>
      <c r="AG836" s="26">
        <v>39808.230000000003</v>
      </c>
      <c r="AH836" s="26">
        <v>222223.73</v>
      </c>
      <c r="AI836" s="19">
        <v>1380.1416999999999</v>
      </c>
      <c r="AJ836" s="26">
        <v>71200.929999999993</v>
      </c>
      <c r="AK836" s="19" t="s">
        <v>291</v>
      </c>
      <c r="AL836" s="22">
        <v>146413</v>
      </c>
      <c r="AM836" s="22">
        <v>249309</v>
      </c>
      <c r="AN836" s="22">
        <v>17406993</v>
      </c>
      <c r="AO836" s="27">
        <v>18092</v>
      </c>
      <c r="AP836" s="19" t="s">
        <v>224</v>
      </c>
      <c r="AQ836" t="s">
        <v>1805</v>
      </c>
      <c r="AR836" s="19" t="s">
        <v>53</v>
      </c>
    </row>
    <row r="837" spans="1:44" ht="28.9" x14ac:dyDescent="0.5">
      <c r="A837" s="20">
        <v>44540</v>
      </c>
      <c r="B837" s="13">
        <v>5</v>
      </c>
      <c r="C837" s="12">
        <v>11929</v>
      </c>
      <c r="D837" s="13" t="s">
        <v>235</v>
      </c>
      <c r="E837" s="13"/>
      <c r="F837" s="13">
        <v>21.42</v>
      </c>
      <c r="G837" s="13"/>
      <c r="H837" s="21">
        <v>17</v>
      </c>
      <c r="I837" s="21" t="s">
        <v>254</v>
      </c>
      <c r="J837" s="21">
        <v>6.21</v>
      </c>
      <c r="K837" s="21">
        <v>70.12</v>
      </c>
      <c r="L837" s="21" t="s">
        <v>230</v>
      </c>
      <c r="M837" s="21">
        <v>1000</v>
      </c>
      <c r="N837" s="21">
        <v>1194</v>
      </c>
      <c r="O837" s="21">
        <v>65.02</v>
      </c>
      <c r="P837" s="21">
        <v>0.6502</v>
      </c>
      <c r="Q837" s="21">
        <v>0.25</v>
      </c>
      <c r="R837" s="21">
        <v>0</v>
      </c>
      <c r="S837" s="21">
        <v>58</v>
      </c>
      <c r="T837" s="21">
        <v>0.75</v>
      </c>
      <c r="U837" s="21">
        <v>1847</v>
      </c>
      <c r="V837" s="21">
        <v>823</v>
      </c>
      <c r="W837" s="21">
        <v>614</v>
      </c>
      <c r="X837" s="21">
        <v>337</v>
      </c>
      <c r="Y837" s="21" t="s">
        <v>218</v>
      </c>
      <c r="Z837" s="21" t="s">
        <v>219</v>
      </c>
      <c r="AA837" s="21" t="s">
        <v>179</v>
      </c>
      <c r="AB837" s="21" t="s">
        <v>222</v>
      </c>
      <c r="AC837" s="21">
        <v>1.0199</v>
      </c>
      <c r="AD837" s="21">
        <v>213.48609999999999</v>
      </c>
      <c r="AE837" s="21">
        <v>114.0373</v>
      </c>
      <c r="AF837" s="21">
        <v>376.91410000000002</v>
      </c>
      <c r="AG837" s="28">
        <v>28233.67</v>
      </c>
      <c r="AH837" s="28">
        <v>292401.12</v>
      </c>
      <c r="AI837" s="21">
        <v>2362.7271000000001</v>
      </c>
      <c r="AJ837" s="28">
        <v>82169.05</v>
      </c>
      <c r="AK837" s="21" t="s">
        <v>292</v>
      </c>
      <c r="AL837" s="23">
        <v>117324</v>
      </c>
      <c r="AM837" s="23">
        <v>235097</v>
      </c>
      <c r="AN837" s="23">
        <v>24511504</v>
      </c>
      <c r="AO837" s="29">
        <v>16657</v>
      </c>
      <c r="AP837" s="21" t="s">
        <v>245</v>
      </c>
      <c r="AQ837" t="s">
        <v>559</v>
      </c>
      <c r="AR837" s="21" t="s">
        <v>395</v>
      </c>
    </row>
    <row r="838" spans="1:44" ht="28.9" x14ac:dyDescent="0.5">
      <c r="A838" s="18">
        <v>44541</v>
      </c>
      <c r="B838" s="10">
        <v>53</v>
      </c>
      <c r="C838" s="9">
        <v>25987</v>
      </c>
      <c r="D838" s="10" t="s">
        <v>249</v>
      </c>
      <c r="E838" s="10"/>
      <c r="F838" s="10">
        <v>9.26</v>
      </c>
      <c r="G838" s="10"/>
      <c r="H838" s="19">
        <v>21</v>
      </c>
      <c r="I838" s="19" t="s">
        <v>229</v>
      </c>
      <c r="J838" s="19">
        <v>6.85</v>
      </c>
      <c r="K838" s="19">
        <v>69.23</v>
      </c>
      <c r="L838" s="19" t="s">
        <v>242</v>
      </c>
      <c r="M838" s="19">
        <v>1000</v>
      </c>
      <c r="N838" s="19">
        <v>1166</v>
      </c>
      <c r="O838" s="19">
        <v>56.11</v>
      </c>
      <c r="P838" s="19">
        <v>0.56110000000000004</v>
      </c>
      <c r="Q838" s="19">
        <v>0.25</v>
      </c>
      <c r="R838" s="19">
        <v>0</v>
      </c>
      <c r="S838" s="19">
        <v>61</v>
      </c>
      <c r="T838" s="19">
        <v>0.75</v>
      </c>
      <c r="U838" s="19">
        <v>1466</v>
      </c>
      <c r="V838" s="19">
        <v>853</v>
      </c>
      <c r="W838" s="19">
        <v>608</v>
      </c>
      <c r="X838" s="19">
        <v>385</v>
      </c>
      <c r="Y838" s="19" t="s">
        <v>238</v>
      </c>
      <c r="Z838" s="19" t="s">
        <v>219</v>
      </c>
      <c r="AA838" s="19" t="s">
        <v>177</v>
      </c>
      <c r="AB838" s="19" t="s">
        <v>40</v>
      </c>
      <c r="AC838" s="19">
        <v>1.2214</v>
      </c>
      <c r="AD838" s="19">
        <v>229.88560000000001</v>
      </c>
      <c r="AE838" s="19">
        <v>152.0617</v>
      </c>
      <c r="AF838" s="19">
        <v>414.04739999999998</v>
      </c>
      <c r="AG838" s="26">
        <v>31505.55</v>
      </c>
      <c r="AH838" s="26">
        <v>74883.59</v>
      </c>
      <c r="AI838" s="19">
        <v>1821.9051999999999</v>
      </c>
      <c r="AJ838" s="26">
        <v>81170.98</v>
      </c>
      <c r="AK838" s="19" t="s">
        <v>234</v>
      </c>
      <c r="AL838" s="22">
        <v>131340</v>
      </c>
      <c r="AM838" s="22">
        <v>217689</v>
      </c>
      <c r="AN838" s="22">
        <v>21621376</v>
      </c>
      <c r="AO838" s="27">
        <v>23907</v>
      </c>
      <c r="AP838" s="19" t="s">
        <v>252</v>
      </c>
      <c r="AQ838" t="s">
        <v>1796</v>
      </c>
      <c r="AR838" s="19" t="s">
        <v>34</v>
      </c>
    </row>
    <row r="839" spans="1:44" ht="28.9" x14ac:dyDescent="0.5">
      <c r="A839" s="20">
        <v>44542</v>
      </c>
      <c r="B839" s="13">
        <v>37</v>
      </c>
      <c r="C839" s="12">
        <v>17549</v>
      </c>
      <c r="D839" s="13" t="s">
        <v>249</v>
      </c>
      <c r="E839" s="13"/>
      <c r="F839" s="13">
        <v>29.17</v>
      </c>
      <c r="G839" s="13" t="s">
        <v>34</v>
      </c>
      <c r="H839" s="21">
        <v>74</v>
      </c>
      <c r="I839" s="21" t="s">
        <v>229</v>
      </c>
      <c r="J839" s="21">
        <v>9.3800000000000008</v>
      </c>
      <c r="K839" s="21">
        <v>69.760000000000005</v>
      </c>
      <c r="L839" s="21" t="s">
        <v>217</v>
      </c>
      <c r="M839" s="21">
        <v>1000</v>
      </c>
      <c r="N839" s="21">
        <v>1185</v>
      </c>
      <c r="O839" s="21">
        <v>52.04</v>
      </c>
      <c r="P839" s="21">
        <v>0.52039999999999997</v>
      </c>
      <c r="Q839" s="21">
        <v>0.28999999999999998</v>
      </c>
      <c r="R839" s="21">
        <v>0</v>
      </c>
      <c r="S839" s="21">
        <v>69</v>
      </c>
      <c r="T839" s="21">
        <v>0.79</v>
      </c>
      <c r="U839" s="21">
        <v>1116</v>
      </c>
      <c r="V839" s="21">
        <v>803</v>
      </c>
      <c r="W839" s="21">
        <v>616</v>
      </c>
      <c r="X839" s="21">
        <v>211</v>
      </c>
      <c r="Y839" s="21" t="s">
        <v>231</v>
      </c>
      <c r="Z839" s="21" t="s">
        <v>232</v>
      </c>
      <c r="AA839" s="21" t="s">
        <v>177</v>
      </c>
      <c r="AB839" s="21" t="s">
        <v>222</v>
      </c>
      <c r="AC839" s="21">
        <v>0.96830000000000005</v>
      </c>
      <c r="AD839" s="21">
        <v>474.97969999999998</v>
      </c>
      <c r="AE839" s="21">
        <v>184.5103</v>
      </c>
      <c r="AF839" s="21">
        <v>565.30650000000003</v>
      </c>
      <c r="AG839" s="28">
        <v>39178.89</v>
      </c>
      <c r="AH839" s="28">
        <v>158265.41</v>
      </c>
      <c r="AI839" s="21">
        <v>1735.2817</v>
      </c>
      <c r="AJ839" s="28">
        <v>74637.55</v>
      </c>
      <c r="AK839" s="21" t="s">
        <v>347</v>
      </c>
      <c r="AL839" s="23">
        <v>128528</v>
      </c>
      <c r="AM839" s="23">
        <v>162232</v>
      </c>
      <c r="AN839" s="23">
        <v>24281998</v>
      </c>
      <c r="AO839" s="29">
        <v>20722</v>
      </c>
      <c r="AP839" s="21" t="s">
        <v>224</v>
      </c>
      <c r="AQ839" t="s">
        <v>1853</v>
      </c>
      <c r="AR839" s="21" t="s">
        <v>76</v>
      </c>
    </row>
    <row r="840" spans="1:44" ht="28.9" x14ac:dyDescent="0.5">
      <c r="A840" s="18">
        <v>44542</v>
      </c>
      <c r="B840" s="10">
        <v>84</v>
      </c>
      <c r="C840" s="9">
        <v>21526</v>
      </c>
      <c r="D840" s="10" t="s">
        <v>277</v>
      </c>
      <c r="E840" s="10"/>
      <c r="F840" s="10">
        <v>9.82</v>
      </c>
      <c r="G840" s="10"/>
      <c r="H840" s="19">
        <v>31</v>
      </c>
      <c r="I840" s="19" t="s">
        <v>216</v>
      </c>
      <c r="J840" s="19">
        <v>7.43</v>
      </c>
      <c r="K840" s="19">
        <v>88.57</v>
      </c>
      <c r="L840" s="19" t="s">
        <v>217</v>
      </c>
      <c r="M840" s="19">
        <v>1000</v>
      </c>
      <c r="N840" s="19">
        <v>835</v>
      </c>
      <c r="O840" s="19">
        <v>55.23</v>
      </c>
      <c r="P840" s="19">
        <v>0.55230000000000001</v>
      </c>
      <c r="Q840" s="19">
        <v>0.28999999999999998</v>
      </c>
      <c r="R840" s="19">
        <v>0</v>
      </c>
      <c r="S840" s="19">
        <v>53</v>
      </c>
      <c r="T840" s="19">
        <v>0.79</v>
      </c>
      <c r="U840" s="19">
        <v>1281</v>
      </c>
      <c r="V840" s="19">
        <v>866</v>
      </c>
      <c r="W840" s="19">
        <v>620</v>
      </c>
      <c r="X840" s="19">
        <v>353</v>
      </c>
      <c r="Y840" s="19" t="s">
        <v>238</v>
      </c>
      <c r="Z840" s="19" t="s">
        <v>232</v>
      </c>
      <c r="AA840" s="19" t="s">
        <v>177</v>
      </c>
      <c r="AB840" s="19" t="s">
        <v>40</v>
      </c>
      <c r="AC840" s="19">
        <v>1.2602</v>
      </c>
      <c r="AD840" s="19">
        <v>125.0737</v>
      </c>
      <c r="AE840" s="19">
        <v>142.6611</v>
      </c>
      <c r="AF840" s="19">
        <v>668.64340000000004</v>
      </c>
      <c r="AG840" s="26">
        <v>36826</v>
      </c>
      <c r="AH840" s="26">
        <v>62885.51</v>
      </c>
      <c r="AI840" s="19">
        <v>2925.076</v>
      </c>
      <c r="AJ840" s="26">
        <v>87943.95</v>
      </c>
      <c r="AK840" s="19" t="s">
        <v>299</v>
      </c>
      <c r="AL840" s="22">
        <v>136029</v>
      </c>
      <c r="AM840" s="22">
        <v>236379</v>
      </c>
      <c r="AN840" s="22">
        <v>19484340</v>
      </c>
      <c r="AO840" s="27">
        <v>24072</v>
      </c>
      <c r="AP840" s="19" t="s">
        <v>224</v>
      </c>
      <c r="AQ840" t="s">
        <v>1777</v>
      </c>
      <c r="AR840" s="19" t="s">
        <v>34</v>
      </c>
    </row>
    <row r="841" spans="1:44" ht="28.9" x14ac:dyDescent="0.5">
      <c r="A841" s="20">
        <v>44542</v>
      </c>
      <c r="B841" s="13">
        <v>73</v>
      </c>
      <c r="C841" s="12">
        <v>21392</v>
      </c>
      <c r="D841" s="13" t="s">
        <v>215</v>
      </c>
      <c r="E841" s="13" t="s">
        <v>485</v>
      </c>
      <c r="F841" s="13">
        <v>10.93</v>
      </c>
      <c r="G841" s="13" t="s">
        <v>30</v>
      </c>
      <c r="H841" s="21">
        <v>18</v>
      </c>
      <c r="I841" s="21" t="s">
        <v>237</v>
      </c>
      <c r="J841" s="21">
        <v>8.2100000000000009</v>
      </c>
      <c r="K841" s="21">
        <v>62.97</v>
      </c>
      <c r="L841" s="21" t="s">
        <v>230</v>
      </c>
      <c r="M841" s="21">
        <v>1000</v>
      </c>
      <c r="N841" s="21">
        <v>1472</v>
      </c>
      <c r="O841" s="21">
        <v>52.73</v>
      </c>
      <c r="P841" s="21">
        <v>0.52729999999999999</v>
      </c>
      <c r="Q841" s="21">
        <v>0.28000000000000003</v>
      </c>
      <c r="R841" s="21">
        <v>0</v>
      </c>
      <c r="S841" s="21">
        <v>60</v>
      </c>
      <c r="T841" s="21">
        <v>0.78</v>
      </c>
      <c r="U841" s="21">
        <v>1886</v>
      </c>
      <c r="V841" s="21">
        <v>821</v>
      </c>
      <c r="W841" s="21">
        <v>682</v>
      </c>
      <c r="X841" s="21">
        <v>397</v>
      </c>
      <c r="Y841" s="21" t="s">
        <v>238</v>
      </c>
      <c r="Z841" s="21" t="s">
        <v>243</v>
      </c>
      <c r="AA841" s="21" t="s">
        <v>179</v>
      </c>
      <c r="AB841" s="21" t="s">
        <v>239</v>
      </c>
      <c r="AC841" s="21">
        <v>1.375</v>
      </c>
      <c r="AD841" s="21">
        <v>278.41759999999999</v>
      </c>
      <c r="AE841" s="21">
        <v>141.8509</v>
      </c>
      <c r="AF841" s="21">
        <v>480.41719999999998</v>
      </c>
      <c r="AG841" s="28">
        <v>33361.19</v>
      </c>
      <c r="AH841" s="28">
        <v>166662.6</v>
      </c>
      <c r="AI841" s="21">
        <v>2775.7757000000001</v>
      </c>
      <c r="AJ841" s="28">
        <v>73655.839999999997</v>
      </c>
      <c r="AK841" s="21" t="s">
        <v>297</v>
      </c>
      <c r="AL841" s="23">
        <v>136525</v>
      </c>
      <c r="AM841" s="23">
        <v>155530</v>
      </c>
      <c r="AN841" s="23">
        <v>16629726</v>
      </c>
      <c r="AO841" s="29">
        <v>16136</v>
      </c>
      <c r="AP841" s="21" t="s">
        <v>245</v>
      </c>
      <c r="AQ841" t="s">
        <v>559</v>
      </c>
      <c r="AR841" s="21" t="s">
        <v>70</v>
      </c>
    </row>
    <row r="842" spans="1:44" ht="28.9" x14ac:dyDescent="0.5">
      <c r="A842" s="18">
        <v>44543</v>
      </c>
      <c r="B842" s="10">
        <v>64</v>
      </c>
      <c r="C842" s="9">
        <v>13083</v>
      </c>
      <c r="D842" s="10" t="s">
        <v>215</v>
      </c>
      <c r="E842" s="10"/>
      <c r="F842" s="10">
        <v>13.95</v>
      </c>
      <c r="G842" s="10"/>
      <c r="H842" s="19">
        <v>51</v>
      </c>
      <c r="I842" s="19" t="s">
        <v>254</v>
      </c>
      <c r="J842" s="19">
        <v>9.9</v>
      </c>
      <c r="K842" s="19">
        <v>75.94</v>
      </c>
      <c r="L842" s="19" t="s">
        <v>230</v>
      </c>
      <c r="M842" s="19">
        <v>1000</v>
      </c>
      <c r="N842" s="19">
        <v>1412</v>
      </c>
      <c r="O842" s="19">
        <v>52.08</v>
      </c>
      <c r="P842" s="19">
        <v>0.52080000000000004</v>
      </c>
      <c r="Q842" s="19">
        <v>0.25</v>
      </c>
      <c r="R842" s="19">
        <v>0</v>
      </c>
      <c r="S842" s="19">
        <v>74</v>
      </c>
      <c r="T842" s="19">
        <v>0.75</v>
      </c>
      <c r="U842" s="19">
        <v>1025</v>
      </c>
      <c r="V842" s="19">
        <v>900</v>
      </c>
      <c r="W842" s="19">
        <v>638</v>
      </c>
      <c r="X842" s="19">
        <v>214</v>
      </c>
      <c r="Y842" s="19" t="s">
        <v>238</v>
      </c>
      <c r="Z842" s="19" t="s">
        <v>243</v>
      </c>
      <c r="AA842" s="19" t="s">
        <v>220</v>
      </c>
      <c r="AB842" s="19" t="s">
        <v>239</v>
      </c>
      <c r="AC842" s="19">
        <v>0.88770000000000004</v>
      </c>
      <c r="AD842" s="19">
        <v>475.31130000000002</v>
      </c>
      <c r="AE842" s="19">
        <v>197.0992</v>
      </c>
      <c r="AF842" s="19">
        <v>440.94319999999999</v>
      </c>
      <c r="AG842" s="26">
        <v>36768.25</v>
      </c>
      <c r="AH842" s="26">
        <v>173993.4</v>
      </c>
      <c r="AI842" s="19">
        <v>2751.3076999999998</v>
      </c>
      <c r="AJ842" s="26">
        <v>83658.45</v>
      </c>
      <c r="AK842" s="19" t="s">
        <v>223</v>
      </c>
      <c r="AL842" s="22">
        <v>141963</v>
      </c>
      <c r="AM842" s="22">
        <v>210116</v>
      </c>
      <c r="AN842" s="22">
        <v>21873277</v>
      </c>
      <c r="AO842" s="27">
        <v>17075</v>
      </c>
      <c r="AP842" s="19" t="s">
        <v>245</v>
      </c>
      <c r="AQ842" t="s">
        <v>1781</v>
      </c>
      <c r="AR842" s="19" t="s">
        <v>49</v>
      </c>
    </row>
    <row r="843" spans="1:44" ht="28.9" x14ac:dyDescent="0.5">
      <c r="A843" s="20">
        <v>44544</v>
      </c>
      <c r="B843" s="13">
        <v>26</v>
      </c>
      <c r="C843" s="12">
        <v>28127</v>
      </c>
      <c r="D843" s="13" t="s">
        <v>215</v>
      </c>
      <c r="E843" s="13"/>
      <c r="F843" s="13">
        <v>17.2</v>
      </c>
      <c r="G843" s="13"/>
      <c r="H843" s="21">
        <v>14</v>
      </c>
      <c r="I843" s="21" t="s">
        <v>229</v>
      </c>
      <c r="J843" s="21">
        <v>2.19</v>
      </c>
      <c r="K843" s="21">
        <v>79.5</v>
      </c>
      <c r="L843" s="21" t="s">
        <v>217</v>
      </c>
      <c r="M843" s="21">
        <v>1000</v>
      </c>
      <c r="N843" s="21">
        <v>849</v>
      </c>
      <c r="O843" s="21">
        <v>54.77</v>
      </c>
      <c r="P843" s="21">
        <v>0.54769999999999996</v>
      </c>
      <c r="Q843" s="21">
        <v>0.3</v>
      </c>
      <c r="R843" s="21">
        <v>0</v>
      </c>
      <c r="S843" s="21">
        <v>59</v>
      </c>
      <c r="T843" s="21">
        <v>0.8</v>
      </c>
      <c r="U843" s="21">
        <v>1618</v>
      </c>
      <c r="V843" s="21">
        <v>887</v>
      </c>
      <c r="W843" s="21">
        <v>603</v>
      </c>
      <c r="X843" s="21">
        <v>354</v>
      </c>
      <c r="Y843" s="21" t="s">
        <v>238</v>
      </c>
      <c r="Z843" s="21" t="s">
        <v>219</v>
      </c>
      <c r="AA843" s="21" t="s">
        <v>177</v>
      </c>
      <c r="AB843" s="21" t="s">
        <v>261</v>
      </c>
      <c r="AC843" s="21">
        <v>0.83750000000000002</v>
      </c>
      <c r="AD843" s="21">
        <v>332.6755</v>
      </c>
      <c r="AE843" s="21">
        <v>175.5334</v>
      </c>
      <c r="AF843" s="21">
        <v>498.06470000000002</v>
      </c>
      <c r="AG843" s="23">
        <v>246544</v>
      </c>
      <c r="AH843" s="28">
        <v>269405.17</v>
      </c>
      <c r="AI843" s="21">
        <v>1774.3109999999999</v>
      </c>
      <c r="AJ843" s="28">
        <v>70836.039999999994</v>
      </c>
      <c r="AK843" s="21" t="s">
        <v>293</v>
      </c>
      <c r="AL843" s="23">
        <v>103562</v>
      </c>
      <c r="AM843" s="23">
        <v>246238</v>
      </c>
      <c r="AN843" s="23">
        <v>23299258</v>
      </c>
      <c r="AO843" s="29">
        <v>22288</v>
      </c>
      <c r="AP843" s="21" t="s">
        <v>224</v>
      </c>
      <c r="AQ843" t="s">
        <v>1805</v>
      </c>
      <c r="AR843" s="21" t="s">
        <v>78</v>
      </c>
    </row>
    <row r="844" spans="1:44" ht="28.9" x14ac:dyDescent="0.5">
      <c r="A844" s="18">
        <v>44544</v>
      </c>
      <c r="B844" s="10">
        <v>49</v>
      </c>
      <c r="C844" s="9">
        <v>11489</v>
      </c>
      <c r="D844" s="10" t="s">
        <v>264</v>
      </c>
      <c r="E844" s="10"/>
      <c r="F844" s="10">
        <v>18.07</v>
      </c>
      <c r="G844" s="10" t="s">
        <v>30</v>
      </c>
      <c r="H844" s="19">
        <v>1</v>
      </c>
      <c r="I844" s="19" t="s">
        <v>216</v>
      </c>
      <c r="J844" s="19">
        <v>6.53</v>
      </c>
      <c r="K844" s="19">
        <v>70.44</v>
      </c>
      <c r="L844" s="19" t="s">
        <v>217</v>
      </c>
      <c r="M844" s="19">
        <v>1000</v>
      </c>
      <c r="N844" s="19">
        <v>1430</v>
      </c>
      <c r="O844" s="19">
        <v>60.51</v>
      </c>
      <c r="P844" s="19">
        <v>0.60509999999999997</v>
      </c>
      <c r="Q844" s="19">
        <v>0.23</v>
      </c>
      <c r="R844" s="19">
        <v>0</v>
      </c>
      <c r="S844" s="19">
        <v>69</v>
      </c>
      <c r="T844" s="19">
        <v>0.73</v>
      </c>
      <c r="U844" s="19">
        <v>1342</v>
      </c>
      <c r="V844" s="19">
        <v>830</v>
      </c>
      <c r="W844" s="19">
        <v>620</v>
      </c>
      <c r="X844" s="19">
        <v>272</v>
      </c>
      <c r="Y844" s="19" t="s">
        <v>238</v>
      </c>
      <c r="Z844" s="19" t="s">
        <v>243</v>
      </c>
      <c r="AA844" s="19" t="s">
        <v>178</v>
      </c>
      <c r="AB844" s="19" t="s">
        <v>40</v>
      </c>
      <c r="AC844" s="19">
        <v>1.6714</v>
      </c>
      <c r="AD844" s="19">
        <v>401.57909999999998</v>
      </c>
      <c r="AE844" s="19">
        <v>141.3355</v>
      </c>
      <c r="AF844" s="19">
        <v>426.28460000000001</v>
      </c>
      <c r="AG844" s="26">
        <v>34031.71</v>
      </c>
      <c r="AH844" s="26">
        <v>152406.51999999999</v>
      </c>
      <c r="AI844" s="19">
        <v>1360.1277</v>
      </c>
      <c r="AJ844" s="26">
        <v>70433.22</v>
      </c>
      <c r="AK844" s="19" t="s">
        <v>234</v>
      </c>
      <c r="AL844" s="22">
        <v>146373</v>
      </c>
      <c r="AM844" s="22">
        <v>222673</v>
      </c>
      <c r="AN844" s="22">
        <v>23567995</v>
      </c>
      <c r="AO844" s="27">
        <v>17499</v>
      </c>
      <c r="AP844" s="19" t="s">
        <v>263</v>
      </c>
      <c r="AQ844" t="s">
        <v>1807</v>
      </c>
      <c r="AR844" s="19" t="s">
        <v>84</v>
      </c>
    </row>
    <row r="845" spans="1:44" ht="28.9" x14ac:dyDescent="0.5">
      <c r="A845" s="20">
        <v>44544</v>
      </c>
      <c r="B845" s="13">
        <v>65</v>
      </c>
      <c r="C845" s="12">
        <v>22309</v>
      </c>
      <c r="D845" s="13" t="s">
        <v>215</v>
      </c>
      <c r="E845" s="13"/>
      <c r="F845" s="13">
        <v>25.16</v>
      </c>
      <c r="G845" s="13"/>
      <c r="H845" s="21">
        <v>17</v>
      </c>
      <c r="I845" s="21" t="s">
        <v>229</v>
      </c>
      <c r="J845" s="21">
        <v>5.4</v>
      </c>
      <c r="K845" s="21">
        <v>69.28</v>
      </c>
      <c r="L845" s="21" t="s">
        <v>230</v>
      </c>
      <c r="M845" s="21">
        <v>1000</v>
      </c>
      <c r="N845" s="21">
        <v>921</v>
      </c>
      <c r="O845" s="21">
        <v>55.79</v>
      </c>
      <c r="P845" s="21">
        <v>0.55789999999999995</v>
      </c>
      <c r="Q845" s="21">
        <v>0.27</v>
      </c>
      <c r="R845" s="21">
        <v>0</v>
      </c>
      <c r="S845" s="21">
        <v>75</v>
      </c>
      <c r="T845" s="21">
        <v>0.77</v>
      </c>
      <c r="U845" s="21">
        <v>1103</v>
      </c>
      <c r="V845" s="21">
        <v>831</v>
      </c>
      <c r="W845" s="21">
        <v>615</v>
      </c>
      <c r="X845" s="21">
        <v>298</v>
      </c>
      <c r="Y845" s="21" t="s">
        <v>238</v>
      </c>
      <c r="Z845" s="21" t="s">
        <v>243</v>
      </c>
      <c r="AA845" s="21" t="s">
        <v>220</v>
      </c>
      <c r="AB845" s="21" t="s">
        <v>261</v>
      </c>
      <c r="AC845" s="21">
        <v>0.83709999999999996</v>
      </c>
      <c r="AD845" s="21">
        <v>141.56489999999999</v>
      </c>
      <c r="AE845" s="21">
        <v>124.50360000000001</v>
      </c>
      <c r="AF845" s="21">
        <v>669.93780000000004</v>
      </c>
      <c r="AG845" s="28">
        <v>35175.22</v>
      </c>
      <c r="AH845" s="28">
        <v>50179.22</v>
      </c>
      <c r="AI845" s="21">
        <v>1526.5841</v>
      </c>
      <c r="AJ845" s="28">
        <v>72604.86</v>
      </c>
      <c r="AK845" s="21" t="s">
        <v>260</v>
      </c>
      <c r="AL845" s="23">
        <v>120215</v>
      </c>
      <c r="AM845" s="23">
        <v>193365</v>
      </c>
      <c r="AN845" s="23">
        <v>20125325</v>
      </c>
      <c r="AO845" s="29">
        <v>24222</v>
      </c>
      <c r="AP845" s="21" t="s">
        <v>245</v>
      </c>
      <c r="AQ845" t="s">
        <v>1791</v>
      </c>
      <c r="AR845" s="21" t="s">
        <v>486</v>
      </c>
    </row>
    <row r="846" spans="1:44" ht="28.9" x14ac:dyDescent="0.5">
      <c r="A846" s="18">
        <v>44545</v>
      </c>
      <c r="B846" s="10">
        <v>95</v>
      </c>
      <c r="C846" s="9">
        <v>20343</v>
      </c>
      <c r="D846" s="10" t="s">
        <v>215</v>
      </c>
      <c r="E846" s="10"/>
      <c r="F846" s="10">
        <v>12.22</v>
      </c>
      <c r="G846" s="10"/>
      <c r="H846" s="19">
        <v>62</v>
      </c>
      <c r="I846" s="19" t="s">
        <v>216</v>
      </c>
      <c r="J846" s="19">
        <v>5.56</v>
      </c>
      <c r="K846" s="19">
        <v>82.64</v>
      </c>
      <c r="L846" s="19" t="s">
        <v>217</v>
      </c>
      <c r="M846" s="19">
        <v>1000</v>
      </c>
      <c r="N846" s="19">
        <v>862</v>
      </c>
      <c r="O846" s="19">
        <v>59.34</v>
      </c>
      <c r="P846" s="19">
        <v>0.59340000000000004</v>
      </c>
      <c r="Q846" s="19">
        <v>0.21</v>
      </c>
      <c r="R846" s="19">
        <v>0</v>
      </c>
      <c r="S846" s="19">
        <v>68</v>
      </c>
      <c r="T846" s="19">
        <v>0.71</v>
      </c>
      <c r="U846" s="19">
        <v>1575</v>
      </c>
      <c r="V846" s="19">
        <v>825</v>
      </c>
      <c r="W846" s="19">
        <v>693</v>
      </c>
      <c r="X846" s="19">
        <v>381</v>
      </c>
      <c r="Y846" s="19" t="s">
        <v>231</v>
      </c>
      <c r="Z846" s="19" t="s">
        <v>243</v>
      </c>
      <c r="AA846" s="19" t="s">
        <v>178</v>
      </c>
      <c r="AB846" s="19" t="s">
        <v>222</v>
      </c>
      <c r="AC846" s="19">
        <v>1.7357</v>
      </c>
      <c r="AD846" s="19">
        <v>270.10739999999998</v>
      </c>
      <c r="AE846" s="19">
        <v>149.22999999999999</v>
      </c>
      <c r="AF846" s="19">
        <v>529.63919999999996</v>
      </c>
      <c r="AG846" s="26">
        <v>39383.980000000003</v>
      </c>
      <c r="AH846" s="26">
        <v>193532.48</v>
      </c>
      <c r="AI846" s="19">
        <v>2224.9149000000002</v>
      </c>
      <c r="AJ846" s="26">
        <v>82386.78</v>
      </c>
      <c r="AK846" s="19" t="s">
        <v>265</v>
      </c>
      <c r="AL846" s="22">
        <v>130989</v>
      </c>
      <c r="AM846" s="22">
        <v>227927</v>
      </c>
      <c r="AN846" s="22">
        <v>21017250</v>
      </c>
      <c r="AO846" s="27">
        <v>17799</v>
      </c>
      <c r="AP846" s="19" t="s">
        <v>241</v>
      </c>
      <c r="AQ846" t="s">
        <v>1777</v>
      </c>
      <c r="AR846" s="19" t="s">
        <v>35</v>
      </c>
    </row>
    <row r="847" spans="1:44" ht="28.9" x14ac:dyDescent="0.5">
      <c r="A847" s="20">
        <v>44545</v>
      </c>
      <c r="B847" s="13">
        <v>17</v>
      </c>
      <c r="C847" s="12">
        <v>18268</v>
      </c>
      <c r="D847" s="13" t="s">
        <v>215</v>
      </c>
      <c r="E847" s="13" t="s">
        <v>487</v>
      </c>
      <c r="F847" s="13">
        <v>17.149999999999999</v>
      </c>
      <c r="G847" s="13"/>
      <c r="H847" s="21">
        <v>85</v>
      </c>
      <c r="I847" s="21" t="s">
        <v>254</v>
      </c>
      <c r="J847" s="21">
        <v>2.5</v>
      </c>
      <c r="K847" s="21">
        <v>95.55</v>
      </c>
      <c r="L847" s="21" t="s">
        <v>230</v>
      </c>
      <c r="M847" s="21">
        <v>1000</v>
      </c>
      <c r="N847" s="21">
        <v>1216</v>
      </c>
      <c r="O847" s="21">
        <v>68.73</v>
      </c>
      <c r="P847" s="21">
        <v>0.68730000000000002</v>
      </c>
      <c r="Q847" s="21">
        <v>0.23</v>
      </c>
      <c r="R847" s="21">
        <v>0</v>
      </c>
      <c r="S847" s="21">
        <v>55</v>
      </c>
      <c r="T847" s="21">
        <v>0.73</v>
      </c>
      <c r="U847" s="21">
        <v>1748</v>
      </c>
      <c r="V847" s="21">
        <v>873</v>
      </c>
      <c r="W847" s="21">
        <v>691</v>
      </c>
      <c r="X847" s="21">
        <v>207</v>
      </c>
      <c r="Y847" s="21" t="s">
        <v>231</v>
      </c>
      <c r="Z847" s="21" t="s">
        <v>232</v>
      </c>
      <c r="AA847" s="21" t="s">
        <v>178</v>
      </c>
      <c r="AB847" s="21" t="s">
        <v>222</v>
      </c>
      <c r="AC847" s="21">
        <v>0.87609999999999999</v>
      </c>
      <c r="AD847" s="21">
        <v>411.04379999999998</v>
      </c>
      <c r="AE847" s="21">
        <v>130.19139999999999</v>
      </c>
      <c r="AF847" s="21">
        <v>378.43099999999998</v>
      </c>
      <c r="AG847" s="28">
        <v>34742.78</v>
      </c>
      <c r="AH847" s="28">
        <v>236947.18</v>
      </c>
      <c r="AI847" s="21">
        <v>1772.6442</v>
      </c>
      <c r="AJ847" s="28">
        <v>75775.94</v>
      </c>
      <c r="AK847" s="21" t="s">
        <v>270</v>
      </c>
      <c r="AL847" s="23">
        <v>129095</v>
      </c>
      <c r="AM847" s="23">
        <v>232599</v>
      </c>
      <c r="AN847" s="23">
        <v>24362817</v>
      </c>
      <c r="AO847" s="29">
        <v>17283</v>
      </c>
      <c r="AP847" s="21" t="s">
        <v>245</v>
      </c>
      <c r="AQ847" t="s">
        <v>1857</v>
      </c>
      <c r="AR847" s="21" t="s">
        <v>53</v>
      </c>
    </row>
    <row r="848" spans="1:44" ht="28.9" x14ac:dyDescent="0.5">
      <c r="A848" s="18">
        <v>44546</v>
      </c>
      <c r="B848" s="10">
        <v>3</v>
      </c>
      <c r="C848" s="9">
        <v>24265</v>
      </c>
      <c r="D848" s="10" t="s">
        <v>215</v>
      </c>
      <c r="E848" s="10"/>
      <c r="F848" s="10">
        <v>24.32</v>
      </c>
      <c r="G848" s="10"/>
      <c r="H848" s="19">
        <v>22</v>
      </c>
      <c r="I848" s="19" t="s">
        <v>216</v>
      </c>
      <c r="J848" s="19">
        <v>2.85</v>
      </c>
      <c r="K848" s="19">
        <v>99.66</v>
      </c>
      <c r="L848" s="19" t="s">
        <v>217</v>
      </c>
      <c r="M848" s="19">
        <v>1000</v>
      </c>
      <c r="N848" s="19">
        <v>1027</v>
      </c>
      <c r="O848" s="19">
        <v>64.760000000000005</v>
      </c>
      <c r="P848" s="19">
        <v>0.64759999999999995</v>
      </c>
      <c r="Q848" s="19">
        <v>0.28999999999999998</v>
      </c>
      <c r="R848" s="19">
        <v>0</v>
      </c>
      <c r="S848" s="19">
        <v>70</v>
      </c>
      <c r="T848" s="19">
        <v>0.79</v>
      </c>
      <c r="U848" s="19">
        <v>1706</v>
      </c>
      <c r="V848" s="19">
        <v>891</v>
      </c>
      <c r="W848" s="19">
        <v>685</v>
      </c>
      <c r="X848" s="19">
        <v>259</v>
      </c>
      <c r="Y848" s="19" t="s">
        <v>231</v>
      </c>
      <c r="Z848" s="19" t="s">
        <v>243</v>
      </c>
      <c r="AA848" s="19" t="s">
        <v>177</v>
      </c>
      <c r="AB848" s="19" t="s">
        <v>233</v>
      </c>
      <c r="AC848" s="19">
        <v>0.9657</v>
      </c>
      <c r="AD848" s="19">
        <v>251.89320000000001</v>
      </c>
      <c r="AE848" s="19">
        <v>187.53819999999999</v>
      </c>
      <c r="AF848" s="19">
        <v>407.02820000000003</v>
      </c>
      <c r="AG848" s="26">
        <v>30633.95</v>
      </c>
      <c r="AH848" s="26">
        <v>245635.79</v>
      </c>
      <c r="AI848" s="19">
        <v>2234.9308000000001</v>
      </c>
      <c r="AJ848" s="26">
        <v>74108.62</v>
      </c>
      <c r="AK848" s="19" t="s">
        <v>308</v>
      </c>
      <c r="AL848" s="22">
        <v>104667</v>
      </c>
      <c r="AM848" s="22">
        <v>180504</v>
      </c>
      <c r="AN848" s="22">
        <v>15289943</v>
      </c>
      <c r="AO848" s="27">
        <v>18942</v>
      </c>
      <c r="AP848" s="19" t="s">
        <v>263</v>
      </c>
      <c r="AQ848" t="s">
        <v>1791</v>
      </c>
      <c r="AR848" s="19" t="s">
        <v>51</v>
      </c>
    </row>
    <row r="849" spans="1:44" ht="28.9" x14ac:dyDescent="0.5">
      <c r="A849" s="20">
        <v>44546</v>
      </c>
      <c r="B849" s="13">
        <v>62</v>
      </c>
      <c r="C849" s="12">
        <v>23700</v>
      </c>
      <c r="D849" s="13" t="s">
        <v>277</v>
      </c>
      <c r="E849" s="13"/>
      <c r="F849" s="13">
        <v>16.62</v>
      </c>
      <c r="G849" s="13" t="s">
        <v>30</v>
      </c>
      <c r="H849" s="21">
        <v>9</v>
      </c>
      <c r="I849" s="21" t="s">
        <v>216</v>
      </c>
      <c r="J849" s="21">
        <v>8.0299999999999994</v>
      </c>
      <c r="K849" s="21">
        <v>92.14</v>
      </c>
      <c r="L849" s="21" t="s">
        <v>230</v>
      </c>
      <c r="M849" s="21">
        <v>1000</v>
      </c>
      <c r="N849" s="21">
        <v>1409</v>
      </c>
      <c r="O849" s="21">
        <v>59.39</v>
      </c>
      <c r="P849" s="21">
        <v>0.59389999999999998</v>
      </c>
      <c r="Q849" s="21">
        <v>0.25</v>
      </c>
      <c r="R849" s="21">
        <v>0</v>
      </c>
      <c r="S849" s="21">
        <v>71</v>
      </c>
      <c r="T849" s="21">
        <v>0.75</v>
      </c>
      <c r="U849" s="21">
        <v>1145</v>
      </c>
      <c r="V849" s="21">
        <v>833</v>
      </c>
      <c r="W849" s="21">
        <v>645</v>
      </c>
      <c r="X849" s="21">
        <v>200</v>
      </c>
      <c r="Y849" s="21" t="s">
        <v>238</v>
      </c>
      <c r="Z849" s="21" t="s">
        <v>232</v>
      </c>
      <c r="AA849" s="21" t="s">
        <v>179</v>
      </c>
      <c r="AB849" s="21" t="s">
        <v>222</v>
      </c>
      <c r="AC849" s="21">
        <v>1.5880000000000001</v>
      </c>
      <c r="AD849" s="21">
        <v>294.77670000000001</v>
      </c>
      <c r="AE849" s="21">
        <v>149.49199999999999</v>
      </c>
      <c r="AF849" s="21">
        <v>377.9332</v>
      </c>
      <c r="AG849" s="23">
        <v>247820</v>
      </c>
      <c r="AH849" s="28">
        <v>103657.26</v>
      </c>
      <c r="AI849" s="21">
        <v>2102.3816999999999</v>
      </c>
      <c r="AJ849" s="28">
        <v>86287.14</v>
      </c>
      <c r="AK849" s="21" t="s">
        <v>260</v>
      </c>
      <c r="AL849" s="23">
        <v>127148</v>
      </c>
      <c r="AM849" s="23">
        <v>240410</v>
      </c>
      <c r="AN849" s="23">
        <v>23823764</v>
      </c>
      <c r="AO849" s="29">
        <v>18913</v>
      </c>
      <c r="AP849" s="21" t="s">
        <v>241</v>
      </c>
      <c r="AQ849" t="s">
        <v>1915</v>
      </c>
      <c r="AR849" s="21" t="s">
        <v>52</v>
      </c>
    </row>
    <row r="850" spans="1:44" ht="28.9" x14ac:dyDescent="0.5">
      <c r="A850" s="18">
        <v>44547</v>
      </c>
      <c r="B850" s="10">
        <v>23</v>
      </c>
      <c r="C850" s="9">
        <v>5917</v>
      </c>
      <c r="D850" s="10" t="s">
        <v>227</v>
      </c>
      <c r="E850" s="10"/>
      <c r="F850" s="10">
        <v>23.51</v>
      </c>
      <c r="G850" s="10"/>
      <c r="H850" s="19">
        <v>39</v>
      </c>
      <c r="I850" s="19" t="s">
        <v>237</v>
      </c>
      <c r="J850" s="19">
        <v>2.29</v>
      </c>
      <c r="K850" s="19">
        <v>77.56</v>
      </c>
      <c r="L850" s="19" t="s">
        <v>217</v>
      </c>
      <c r="M850" s="19">
        <v>1000</v>
      </c>
      <c r="N850" s="19">
        <v>1108</v>
      </c>
      <c r="O850" s="19">
        <v>68.540000000000006</v>
      </c>
      <c r="P850" s="19">
        <v>0.68540000000000001</v>
      </c>
      <c r="Q850" s="19">
        <v>0.27</v>
      </c>
      <c r="R850" s="19">
        <v>0</v>
      </c>
      <c r="S850" s="19">
        <v>50</v>
      </c>
      <c r="T850" s="19">
        <v>0.77</v>
      </c>
      <c r="U850" s="19">
        <v>1013</v>
      </c>
      <c r="V850" s="19">
        <v>812</v>
      </c>
      <c r="W850" s="19">
        <v>605</v>
      </c>
      <c r="X850" s="19">
        <v>277</v>
      </c>
      <c r="Y850" s="19" t="s">
        <v>231</v>
      </c>
      <c r="Z850" s="19" t="s">
        <v>219</v>
      </c>
      <c r="AA850" s="19" t="s">
        <v>178</v>
      </c>
      <c r="AB850" s="19" t="s">
        <v>40</v>
      </c>
      <c r="AC850" s="19">
        <v>1.0996999999999999</v>
      </c>
      <c r="AD850" s="19">
        <v>377.1671</v>
      </c>
      <c r="AE850" s="19">
        <v>189.67439999999999</v>
      </c>
      <c r="AF850" s="19">
        <v>694.82439999999997</v>
      </c>
      <c r="AG850" s="26">
        <v>39882.99</v>
      </c>
      <c r="AH850" s="26">
        <v>138320.95999999999</v>
      </c>
      <c r="AI850" s="19">
        <v>1042.4111</v>
      </c>
      <c r="AJ850" s="26">
        <v>77596.06</v>
      </c>
      <c r="AK850" s="19" t="s">
        <v>296</v>
      </c>
      <c r="AL850" s="22">
        <v>98057</v>
      </c>
      <c r="AM850" s="22">
        <v>176948</v>
      </c>
      <c r="AN850" s="22">
        <v>24726198</v>
      </c>
      <c r="AO850" s="27">
        <v>19764</v>
      </c>
      <c r="AP850" s="19" t="s">
        <v>241</v>
      </c>
      <c r="AQ850" t="s">
        <v>1864</v>
      </c>
      <c r="AR850" s="19" t="s">
        <v>43</v>
      </c>
    </row>
    <row r="851" spans="1:44" ht="28.9" x14ac:dyDescent="0.5">
      <c r="A851" s="20">
        <v>44547</v>
      </c>
      <c r="B851" s="13">
        <v>56</v>
      </c>
      <c r="C851" s="12">
        <v>32368</v>
      </c>
      <c r="D851" s="13" t="s">
        <v>215</v>
      </c>
      <c r="E851" s="13"/>
      <c r="F851" s="13">
        <v>30</v>
      </c>
      <c r="G851" s="13" t="s">
        <v>34</v>
      </c>
      <c r="H851" s="21">
        <v>24</v>
      </c>
      <c r="I851" s="21" t="s">
        <v>237</v>
      </c>
      <c r="J851" s="21">
        <v>9.68</v>
      </c>
      <c r="K851" s="21">
        <v>87.15</v>
      </c>
      <c r="L851" s="21" t="s">
        <v>217</v>
      </c>
      <c r="M851" s="21">
        <v>1000</v>
      </c>
      <c r="N851" s="21">
        <v>953</v>
      </c>
      <c r="O851" s="21">
        <v>65.84</v>
      </c>
      <c r="P851" s="21">
        <v>0.65839999999999999</v>
      </c>
      <c r="Q851" s="21">
        <v>0.28000000000000003</v>
      </c>
      <c r="R851" s="21">
        <v>0</v>
      </c>
      <c r="S851" s="21">
        <v>57</v>
      </c>
      <c r="T851" s="21">
        <v>0.78</v>
      </c>
      <c r="U851" s="21">
        <v>1651</v>
      </c>
      <c r="V851" s="21">
        <v>899</v>
      </c>
      <c r="W851" s="21">
        <v>650</v>
      </c>
      <c r="X851" s="21">
        <v>394</v>
      </c>
      <c r="Y851" s="21" t="s">
        <v>238</v>
      </c>
      <c r="Z851" s="21" t="s">
        <v>243</v>
      </c>
      <c r="AA851" s="21" t="s">
        <v>177</v>
      </c>
      <c r="AB851" s="21" t="s">
        <v>222</v>
      </c>
      <c r="AC851" s="21">
        <v>1.0366</v>
      </c>
      <c r="AD851" s="21">
        <v>416.14530000000002</v>
      </c>
      <c r="AE851" s="21">
        <v>180.61529999999999</v>
      </c>
      <c r="AF851" s="21">
        <v>364.53559999999999</v>
      </c>
      <c r="AG851" s="28">
        <v>39695.86</v>
      </c>
      <c r="AH851" s="28">
        <v>50490.57</v>
      </c>
      <c r="AI851" s="21">
        <v>2705.2674000000002</v>
      </c>
      <c r="AJ851" s="28">
        <v>88733.04</v>
      </c>
      <c r="AK851" s="21" t="s">
        <v>279</v>
      </c>
      <c r="AL851" s="23">
        <v>118880</v>
      </c>
      <c r="AM851" s="23">
        <v>194004</v>
      </c>
      <c r="AN851" s="23">
        <v>23588778</v>
      </c>
      <c r="AO851" s="29">
        <v>15962</v>
      </c>
      <c r="AP851" s="21" t="s">
        <v>241</v>
      </c>
      <c r="AQ851" t="s">
        <v>1777</v>
      </c>
      <c r="AR851" s="21" t="s">
        <v>38</v>
      </c>
    </row>
    <row r="852" spans="1:44" ht="28.9" x14ac:dyDescent="0.5">
      <c r="A852" s="18">
        <v>44547</v>
      </c>
      <c r="B852" s="10">
        <v>68</v>
      </c>
      <c r="C852" s="9">
        <v>36670</v>
      </c>
      <c r="D852" s="10" t="s">
        <v>277</v>
      </c>
      <c r="E852" s="10"/>
      <c r="F852" s="10">
        <v>2.99</v>
      </c>
      <c r="G852" s="10"/>
      <c r="H852" s="19">
        <v>56</v>
      </c>
      <c r="I852" s="19" t="s">
        <v>237</v>
      </c>
      <c r="J852" s="19">
        <v>8.26</v>
      </c>
      <c r="K852" s="19">
        <v>89.05</v>
      </c>
      <c r="L852" s="19" t="s">
        <v>242</v>
      </c>
      <c r="M852" s="19">
        <v>1000</v>
      </c>
      <c r="N852" s="19">
        <v>1193</v>
      </c>
      <c r="O852" s="19">
        <v>60.09</v>
      </c>
      <c r="P852" s="19">
        <v>0.60089999999999999</v>
      </c>
      <c r="Q852" s="19">
        <v>0.22</v>
      </c>
      <c r="R852" s="19">
        <v>0</v>
      </c>
      <c r="S852" s="19">
        <v>56</v>
      </c>
      <c r="T852" s="19">
        <v>0.72</v>
      </c>
      <c r="U852" s="19">
        <v>1000</v>
      </c>
      <c r="V852" s="19">
        <v>810</v>
      </c>
      <c r="W852" s="19">
        <v>633</v>
      </c>
      <c r="X852" s="19">
        <v>391</v>
      </c>
      <c r="Y852" s="19" t="s">
        <v>238</v>
      </c>
      <c r="Z852" s="19" t="s">
        <v>219</v>
      </c>
      <c r="AA852" s="19" t="s">
        <v>178</v>
      </c>
      <c r="AB852" s="19" t="s">
        <v>233</v>
      </c>
      <c r="AC852" s="19">
        <v>1.3665</v>
      </c>
      <c r="AD852" s="19">
        <v>214.63399999999999</v>
      </c>
      <c r="AE852" s="19">
        <v>137.4589</v>
      </c>
      <c r="AF852" s="19">
        <v>667.30070000000001</v>
      </c>
      <c r="AG852" s="26">
        <v>34128.18</v>
      </c>
      <c r="AH852" s="26">
        <v>183230.35</v>
      </c>
      <c r="AI852" s="19">
        <v>1285.2606000000001</v>
      </c>
      <c r="AJ852" s="26">
        <v>72505.86</v>
      </c>
      <c r="AK852" s="19" t="s">
        <v>279</v>
      </c>
      <c r="AL852" s="22">
        <v>99851</v>
      </c>
      <c r="AM852" s="22">
        <v>164145</v>
      </c>
      <c r="AN852" s="22">
        <v>17744908</v>
      </c>
      <c r="AO852" s="27">
        <v>21725</v>
      </c>
      <c r="AP852" s="19" t="s">
        <v>263</v>
      </c>
      <c r="AQ852" t="s">
        <v>1791</v>
      </c>
      <c r="AR852" s="19" t="s">
        <v>34</v>
      </c>
    </row>
    <row r="853" spans="1:44" ht="28.9" x14ac:dyDescent="0.5">
      <c r="A853" s="20">
        <v>44548</v>
      </c>
      <c r="B853" s="13">
        <v>86</v>
      </c>
      <c r="C853" s="12">
        <v>29939</v>
      </c>
      <c r="D853" s="13" t="s">
        <v>227</v>
      </c>
      <c r="E853" s="13"/>
      <c r="F853" s="13">
        <v>3.28</v>
      </c>
      <c r="G853" s="13"/>
      <c r="H853" s="21">
        <v>47</v>
      </c>
      <c r="I853" s="21" t="s">
        <v>254</v>
      </c>
      <c r="J853" s="21">
        <v>2.2000000000000002</v>
      </c>
      <c r="K853" s="21">
        <v>61.5</v>
      </c>
      <c r="L853" s="21" t="s">
        <v>242</v>
      </c>
      <c r="M853" s="21">
        <v>1000</v>
      </c>
      <c r="N853" s="21">
        <v>1349</v>
      </c>
      <c r="O853" s="21">
        <v>59.89</v>
      </c>
      <c r="P853" s="21">
        <v>0.59889999999999999</v>
      </c>
      <c r="Q853" s="21">
        <v>0.26</v>
      </c>
      <c r="R853" s="21">
        <v>0</v>
      </c>
      <c r="S853" s="21">
        <v>58</v>
      </c>
      <c r="T853" s="21">
        <v>0.76</v>
      </c>
      <c r="U853" s="21">
        <v>1898</v>
      </c>
      <c r="V853" s="21">
        <v>884</v>
      </c>
      <c r="W853" s="21">
        <v>619</v>
      </c>
      <c r="X853" s="21">
        <v>332</v>
      </c>
      <c r="Y853" s="21" t="s">
        <v>231</v>
      </c>
      <c r="Z853" s="21" t="s">
        <v>243</v>
      </c>
      <c r="AA853" s="21" t="s">
        <v>177</v>
      </c>
      <c r="AB853" s="21" t="s">
        <v>222</v>
      </c>
      <c r="AC853" s="21">
        <v>0.87129999999999996</v>
      </c>
      <c r="AD853" s="21">
        <v>212.53790000000001</v>
      </c>
      <c r="AE853" s="21">
        <v>139.39930000000001</v>
      </c>
      <c r="AF853" s="21">
        <v>422.76490000000001</v>
      </c>
      <c r="AG853" s="28">
        <v>39672.129999999997</v>
      </c>
      <c r="AH853" s="28">
        <v>53901.18</v>
      </c>
      <c r="AI853" s="21">
        <v>1133.4706000000001</v>
      </c>
      <c r="AJ853" s="28">
        <v>85781.42</v>
      </c>
      <c r="AK853" s="21" t="s">
        <v>288</v>
      </c>
      <c r="AL853" s="23">
        <v>116777</v>
      </c>
      <c r="AM853" s="23">
        <v>159117</v>
      </c>
      <c r="AN853" s="23">
        <v>15313041</v>
      </c>
      <c r="AO853" s="29">
        <v>15526</v>
      </c>
      <c r="AP853" s="21" t="s">
        <v>241</v>
      </c>
      <c r="AQ853" t="s">
        <v>1777</v>
      </c>
      <c r="AR853" s="21" t="s">
        <v>34</v>
      </c>
    </row>
    <row r="854" spans="1:44" ht="28.9" x14ac:dyDescent="0.5">
      <c r="A854" s="18">
        <v>44548</v>
      </c>
      <c r="B854" s="10">
        <v>50</v>
      </c>
      <c r="C854" s="9">
        <v>20442</v>
      </c>
      <c r="D854" s="10" t="s">
        <v>277</v>
      </c>
      <c r="E854" s="10" t="s">
        <v>488</v>
      </c>
      <c r="F854" s="10">
        <v>15.54</v>
      </c>
      <c r="G854" s="10"/>
      <c r="H854" s="19">
        <v>66</v>
      </c>
      <c r="I854" s="19" t="s">
        <v>229</v>
      </c>
      <c r="J854" s="19">
        <v>2.02</v>
      </c>
      <c r="K854" s="19">
        <v>87.68</v>
      </c>
      <c r="L854" s="19" t="s">
        <v>217</v>
      </c>
      <c r="M854" s="19">
        <v>1000</v>
      </c>
      <c r="N854" s="19">
        <v>1288</v>
      </c>
      <c r="O854" s="19">
        <v>52.77</v>
      </c>
      <c r="P854" s="19">
        <v>0.52769999999999995</v>
      </c>
      <c r="Q854" s="19">
        <v>0.26</v>
      </c>
      <c r="R854" s="19">
        <v>0</v>
      </c>
      <c r="S854" s="19">
        <v>67</v>
      </c>
      <c r="T854" s="19">
        <v>0.76</v>
      </c>
      <c r="U854" s="19">
        <v>1727</v>
      </c>
      <c r="V854" s="19">
        <v>860</v>
      </c>
      <c r="W854" s="19">
        <v>678</v>
      </c>
      <c r="X854" s="19">
        <v>247</v>
      </c>
      <c r="Y854" s="19" t="s">
        <v>231</v>
      </c>
      <c r="Z854" s="19" t="s">
        <v>243</v>
      </c>
      <c r="AA854" s="19" t="s">
        <v>178</v>
      </c>
      <c r="AB854" s="19" t="s">
        <v>261</v>
      </c>
      <c r="AC854" s="19">
        <v>0.82069999999999999</v>
      </c>
      <c r="AD854" s="19">
        <v>290.57889999999998</v>
      </c>
      <c r="AE854" s="19">
        <v>159.61070000000001</v>
      </c>
      <c r="AF854" s="19">
        <v>692.28830000000005</v>
      </c>
      <c r="AG854" s="26">
        <v>38550.54</v>
      </c>
      <c r="AH854" s="26">
        <v>184109.82</v>
      </c>
      <c r="AI854" s="19">
        <v>2336.1421</v>
      </c>
      <c r="AJ854" s="26">
        <v>87576.82</v>
      </c>
      <c r="AK854" s="19" t="s">
        <v>262</v>
      </c>
      <c r="AL854" s="22">
        <v>114047</v>
      </c>
      <c r="AM854" s="22">
        <v>177888</v>
      </c>
      <c r="AN854" s="22">
        <v>24123171</v>
      </c>
      <c r="AO854" s="27">
        <v>15235</v>
      </c>
      <c r="AP854" s="19" t="s">
        <v>224</v>
      </c>
      <c r="AQ854" t="s">
        <v>2850</v>
      </c>
      <c r="AR854" s="19" t="s">
        <v>70</v>
      </c>
    </row>
    <row r="855" spans="1:44" ht="28.9" x14ac:dyDescent="0.5">
      <c r="A855" s="20">
        <v>44548</v>
      </c>
      <c r="B855" s="13">
        <v>37</v>
      </c>
      <c r="C855" s="12">
        <v>35870</v>
      </c>
      <c r="D855" s="13" t="s">
        <v>215</v>
      </c>
      <c r="E855" s="13"/>
      <c r="F855" s="13">
        <v>22.16</v>
      </c>
      <c r="G855" s="13"/>
      <c r="H855" s="21">
        <v>48</v>
      </c>
      <c r="I855" s="21" t="s">
        <v>237</v>
      </c>
      <c r="J855" s="21">
        <v>5.56</v>
      </c>
      <c r="K855" s="21">
        <v>70.290000000000006</v>
      </c>
      <c r="L855" s="21" t="s">
        <v>230</v>
      </c>
      <c r="M855" s="21">
        <v>1000</v>
      </c>
      <c r="N855" s="21">
        <v>1495</v>
      </c>
      <c r="O855" s="21">
        <v>60.68</v>
      </c>
      <c r="P855" s="21">
        <v>0.60680000000000001</v>
      </c>
      <c r="Q855" s="21">
        <v>0.28999999999999998</v>
      </c>
      <c r="R855" s="21">
        <v>0</v>
      </c>
      <c r="S855" s="21">
        <v>69</v>
      </c>
      <c r="T855" s="21">
        <v>0.79</v>
      </c>
      <c r="U855" s="21">
        <v>1608</v>
      </c>
      <c r="V855" s="21">
        <v>880</v>
      </c>
      <c r="W855" s="21">
        <v>632</v>
      </c>
      <c r="X855" s="21">
        <v>372</v>
      </c>
      <c r="Y855" s="21" t="s">
        <v>218</v>
      </c>
      <c r="Z855" s="21" t="s">
        <v>219</v>
      </c>
      <c r="AA855" s="21" t="s">
        <v>220</v>
      </c>
      <c r="AB855" s="21" t="s">
        <v>222</v>
      </c>
      <c r="AC855" s="21">
        <v>1.64</v>
      </c>
      <c r="AD855" s="21">
        <v>233.7662</v>
      </c>
      <c r="AE855" s="21">
        <v>164.25059999999999</v>
      </c>
      <c r="AF855" s="21">
        <v>526.21140000000003</v>
      </c>
      <c r="AG855" s="28">
        <v>32324.58</v>
      </c>
      <c r="AH855" s="28">
        <v>210950.61</v>
      </c>
      <c r="AI855" s="21">
        <v>1591.4059</v>
      </c>
      <c r="AJ855" s="28">
        <v>70095.14</v>
      </c>
      <c r="AK855" s="21" t="s">
        <v>293</v>
      </c>
      <c r="AL855" s="23">
        <v>136319</v>
      </c>
      <c r="AM855" s="23">
        <v>157729</v>
      </c>
      <c r="AN855" s="23">
        <v>20594010</v>
      </c>
      <c r="AO855" s="29">
        <v>22244</v>
      </c>
      <c r="AP855" s="21" t="s">
        <v>245</v>
      </c>
      <c r="AQ855" t="s">
        <v>1828</v>
      </c>
      <c r="AR855" s="21" t="s">
        <v>489</v>
      </c>
    </row>
    <row r="856" spans="1:44" ht="28.9" x14ac:dyDescent="0.5">
      <c r="A856" s="18">
        <v>44548</v>
      </c>
      <c r="B856" s="10">
        <v>9</v>
      </c>
      <c r="C856" s="9">
        <v>12903</v>
      </c>
      <c r="D856" s="10" t="s">
        <v>227</v>
      </c>
      <c r="E856" s="10"/>
      <c r="F856" s="10">
        <v>2.42</v>
      </c>
      <c r="G856" s="10"/>
      <c r="H856" s="19">
        <v>4</v>
      </c>
      <c r="I856" s="19" t="s">
        <v>237</v>
      </c>
      <c r="J856" s="19">
        <v>4.41</v>
      </c>
      <c r="K856" s="19">
        <v>80.56</v>
      </c>
      <c r="L856" s="19" t="s">
        <v>230</v>
      </c>
      <c r="M856" s="19">
        <v>1000</v>
      </c>
      <c r="N856" s="19">
        <v>1265</v>
      </c>
      <c r="O856" s="19">
        <v>51.7</v>
      </c>
      <c r="P856" s="19">
        <v>0.51700000000000002</v>
      </c>
      <c r="Q856" s="19">
        <v>0.26</v>
      </c>
      <c r="R856" s="19">
        <v>0</v>
      </c>
      <c r="S856" s="19">
        <v>61</v>
      </c>
      <c r="T856" s="19">
        <v>0.76</v>
      </c>
      <c r="U856" s="19">
        <v>1876</v>
      </c>
      <c r="V856" s="19">
        <v>856</v>
      </c>
      <c r="W856" s="19">
        <v>611</v>
      </c>
      <c r="X856" s="19">
        <v>328</v>
      </c>
      <c r="Y856" s="19" t="s">
        <v>238</v>
      </c>
      <c r="Z856" s="19" t="s">
        <v>232</v>
      </c>
      <c r="AA856" s="19" t="s">
        <v>178</v>
      </c>
      <c r="AB856" s="19" t="s">
        <v>233</v>
      </c>
      <c r="AC856" s="19">
        <v>1.1812</v>
      </c>
      <c r="AD856" s="19">
        <v>495.947</v>
      </c>
      <c r="AE856" s="19">
        <v>123.15479999999999</v>
      </c>
      <c r="AF856" s="19">
        <v>596.66759999999999</v>
      </c>
      <c r="AG856" s="26">
        <v>36634.76</v>
      </c>
      <c r="AH856" s="26">
        <v>177997.74</v>
      </c>
      <c r="AI856" s="19">
        <v>1663.0094999999999</v>
      </c>
      <c r="AJ856" s="26">
        <v>84332.53</v>
      </c>
      <c r="AK856" s="19" t="s">
        <v>268</v>
      </c>
      <c r="AL856" s="22">
        <v>118491</v>
      </c>
      <c r="AM856" s="22">
        <v>174703</v>
      </c>
      <c r="AN856" s="22">
        <v>20708988</v>
      </c>
      <c r="AO856" s="27">
        <v>24942</v>
      </c>
      <c r="AP856" s="19" t="s">
        <v>241</v>
      </c>
      <c r="AQ856" t="s">
        <v>1811</v>
      </c>
      <c r="AR856" s="19" t="s">
        <v>53</v>
      </c>
    </row>
    <row r="857" spans="1:44" ht="28.9" x14ac:dyDescent="0.5">
      <c r="A857" s="20">
        <v>44549</v>
      </c>
      <c r="B857" s="13">
        <v>27</v>
      </c>
      <c r="C857" s="12">
        <v>28722</v>
      </c>
      <c r="D857" s="13" t="s">
        <v>215</v>
      </c>
      <c r="E857" s="13"/>
      <c r="F857" s="13">
        <v>9.92</v>
      </c>
      <c r="G857" s="13" t="s">
        <v>30</v>
      </c>
      <c r="H857" s="21">
        <v>100</v>
      </c>
      <c r="I857" s="21" t="s">
        <v>216</v>
      </c>
      <c r="J857" s="21">
        <v>1.55</v>
      </c>
      <c r="K857" s="21">
        <v>96.26</v>
      </c>
      <c r="L857" s="21" t="s">
        <v>242</v>
      </c>
      <c r="M857" s="21">
        <v>1000</v>
      </c>
      <c r="N857" s="21">
        <v>1187</v>
      </c>
      <c r="O857" s="21">
        <v>51.85</v>
      </c>
      <c r="P857" s="21">
        <v>0.51849999999999996</v>
      </c>
      <c r="Q857" s="21">
        <v>0.27</v>
      </c>
      <c r="R857" s="21">
        <v>0</v>
      </c>
      <c r="S857" s="21">
        <v>75</v>
      </c>
      <c r="T857" s="21">
        <v>0.77</v>
      </c>
      <c r="U857" s="21">
        <v>1283</v>
      </c>
      <c r="V857" s="21">
        <v>871</v>
      </c>
      <c r="W857" s="21">
        <v>656</v>
      </c>
      <c r="X857" s="21">
        <v>349</v>
      </c>
      <c r="Y857" s="21" t="s">
        <v>231</v>
      </c>
      <c r="Z857" s="21" t="s">
        <v>232</v>
      </c>
      <c r="AA857" s="21" t="s">
        <v>177</v>
      </c>
      <c r="AB857" s="21" t="s">
        <v>239</v>
      </c>
      <c r="AC857" s="21">
        <v>1.4107000000000001</v>
      </c>
      <c r="AD857" s="21">
        <v>161.7885</v>
      </c>
      <c r="AE857" s="21">
        <v>114.161</v>
      </c>
      <c r="AF857" s="21">
        <v>561.10320000000002</v>
      </c>
      <c r="AG857" s="28">
        <v>35249.35</v>
      </c>
      <c r="AH857" s="28">
        <v>81892.33</v>
      </c>
      <c r="AI857" s="21">
        <v>1224.8939</v>
      </c>
      <c r="AJ857" s="28">
        <v>74783.509999999995</v>
      </c>
      <c r="AK857" s="21" t="s">
        <v>268</v>
      </c>
      <c r="AL857" s="23">
        <v>100436</v>
      </c>
      <c r="AM857" s="23">
        <v>161585</v>
      </c>
      <c r="AN857" s="23">
        <v>16848693</v>
      </c>
      <c r="AO857" s="29">
        <v>20487</v>
      </c>
      <c r="AP857" s="21" t="s">
        <v>245</v>
      </c>
      <c r="AQ857" t="s">
        <v>2425</v>
      </c>
      <c r="AR857" s="21" t="s">
        <v>30</v>
      </c>
    </row>
    <row r="858" spans="1:44" ht="28.9" x14ac:dyDescent="0.5">
      <c r="A858" s="18">
        <v>44549</v>
      </c>
      <c r="B858" s="10">
        <v>65</v>
      </c>
      <c r="C858" s="9">
        <v>9814</v>
      </c>
      <c r="D858" s="10" t="s">
        <v>264</v>
      </c>
      <c r="E858" s="10"/>
      <c r="F858" s="10">
        <v>26.79</v>
      </c>
      <c r="G858" s="10" t="s">
        <v>75</v>
      </c>
      <c r="H858" s="19">
        <v>27</v>
      </c>
      <c r="I858" s="19" t="s">
        <v>237</v>
      </c>
      <c r="J858" s="19">
        <v>1.4</v>
      </c>
      <c r="K858" s="19">
        <v>63.76</v>
      </c>
      <c r="L858" s="19" t="s">
        <v>242</v>
      </c>
      <c r="M858" s="19">
        <v>1000</v>
      </c>
      <c r="N858" s="19">
        <v>968</v>
      </c>
      <c r="O858" s="19">
        <v>65.77</v>
      </c>
      <c r="P858" s="19">
        <v>0.65769999999999995</v>
      </c>
      <c r="Q858" s="19">
        <v>0.27</v>
      </c>
      <c r="R858" s="19">
        <v>0</v>
      </c>
      <c r="S858" s="19">
        <v>65</v>
      </c>
      <c r="T858" s="19">
        <v>0.77</v>
      </c>
      <c r="U858" s="19">
        <v>1979</v>
      </c>
      <c r="V858" s="19">
        <v>853</v>
      </c>
      <c r="W858" s="19">
        <v>664</v>
      </c>
      <c r="X858" s="19">
        <v>280</v>
      </c>
      <c r="Y858" s="19" t="s">
        <v>231</v>
      </c>
      <c r="Z858" s="19" t="s">
        <v>243</v>
      </c>
      <c r="AA858" s="19" t="s">
        <v>177</v>
      </c>
      <c r="AB858" s="19" t="s">
        <v>222</v>
      </c>
      <c r="AC858" s="19">
        <v>1.4811000000000001</v>
      </c>
      <c r="AD858" s="19">
        <v>469.02519999999998</v>
      </c>
      <c r="AE858" s="19">
        <v>166.91499999999999</v>
      </c>
      <c r="AF858" s="19">
        <v>333.63029999999998</v>
      </c>
      <c r="AG858" s="26">
        <v>36026.61</v>
      </c>
      <c r="AH858" s="26">
        <v>61306.17</v>
      </c>
      <c r="AI858" s="19">
        <v>2252.9899999999998</v>
      </c>
      <c r="AJ858" s="26">
        <v>77511.56</v>
      </c>
      <c r="AK858" s="19" t="s">
        <v>259</v>
      </c>
      <c r="AL858" s="22">
        <v>144693</v>
      </c>
      <c r="AM858" s="22">
        <v>163854</v>
      </c>
      <c r="AN858" s="22">
        <v>20513403</v>
      </c>
      <c r="AO858" s="27">
        <v>21238</v>
      </c>
      <c r="AP858" s="19" t="s">
        <v>252</v>
      </c>
      <c r="AQ858" t="s">
        <v>1811</v>
      </c>
      <c r="AR858" s="19" t="s">
        <v>43</v>
      </c>
    </row>
    <row r="859" spans="1:44" ht="28.9" x14ac:dyDescent="0.5">
      <c r="A859" s="20">
        <v>44549</v>
      </c>
      <c r="B859" s="13">
        <v>57</v>
      </c>
      <c r="C859" s="12">
        <v>10873</v>
      </c>
      <c r="D859" s="13" t="s">
        <v>235</v>
      </c>
      <c r="E859" s="13"/>
      <c r="F859" s="13">
        <v>8.27</v>
      </c>
      <c r="G859" s="13" t="s">
        <v>51</v>
      </c>
      <c r="H859" s="21">
        <v>91</v>
      </c>
      <c r="I859" s="21" t="s">
        <v>229</v>
      </c>
      <c r="J859" s="21">
        <v>6.08</v>
      </c>
      <c r="K859" s="21">
        <v>93.52</v>
      </c>
      <c r="L859" s="21" t="s">
        <v>242</v>
      </c>
      <c r="M859" s="21">
        <v>1000</v>
      </c>
      <c r="N859" s="21">
        <v>905</v>
      </c>
      <c r="O859" s="21">
        <v>57.59</v>
      </c>
      <c r="P859" s="21">
        <v>0.57589999999999997</v>
      </c>
      <c r="Q859" s="21">
        <v>0.21</v>
      </c>
      <c r="R859" s="21">
        <v>0</v>
      </c>
      <c r="S859" s="21">
        <v>63</v>
      </c>
      <c r="T859" s="21">
        <v>0.71</v>
      </c>
      <c r="U859" s="21">
        <v>1634</v>
      </c>
      <c r="V859" s="21">
        <v>816</v>
      </c>
      <c r="W859" s="21">
        <v>632</v>
      </c>
      <c r="X859" s="21">
        <v>243</v>
      </c>
      <c r="Y859" s="21" t="s">
        <v>231</v>
      </c>
      <c r="Z859" s="21" t="s">
        <v>219</v>
      </c>
      <c r="AA859" s="21" t="s">
        <v>177</v>
      </c>
      <c r="AB859" s="21" t="s">
        <v>40</v>
      </c>
      <c r="AC859" s="21">
        <v>1.4222999999999999</v>
      </c>
      <c r="AD859" s="21">
        <v>395.42809999999997</v>
      </c>
      <c r="AE859" s="21">
        <v>196.77930000000001</v>
      </c>
      <c r="AF859" s="21">
        <v>456.97710000000001</v>
      </c>
      <c r="AG859" s="28">
        <v>39666.21</v>
      </c>
      <c r="AH859" s="28">
        <v>269199.56</v>
      </c>
      <c r="AI859" s="21">
        <v>2498.7977999999998</v>
      </c>
      <c r="AJ859" s="28">
        <v>86405.69</v>
      </c>
      <c r="AK859" s="21" t="s">
        <v>299</v>
      </c>
      <c r="AL859" s="23">
        <v>110747</v>
      </c>
      <c r="AM859" s="23">
        <v>193838</v>
      </c>
      <c r="AN859" s="23">
        <v>21724178</v>
      </c>
      <c r="AO859" s="29">
        <v>16164</v>
      </c>
      <c r="AP859" s="21" t="s">
        <v>263</v>
      </c>
      <c r="AQ859" t="s">
        <v>1807</v>
      </c>
      <c r="AR859" s="21" t="s">
        <v>110</v>
      </c>
    </row>
    <row r="860" spans="1:44" ht="28.9" x14ac:dyDescent="0.5">
      <c r="A860" s="18">
        <v>44549</v>
      </c>
      <c r="B860" s="10">
        <v>12</v>
      </c>
      <c r="C860" s="9">
        <v>30397</v>
      </c>
      <c r="D860" s="10" t="s">
        <v>235</v>
      </c>
      <c r="E860" s="10"/>
      <c r="F860" s="10">
        <v>2.0099999999999998</v>
      </c>
      <c r="G860" s="10"/>
      <c r="H860" s="19">
        <v>5</v>
      </c>
      <c r="I860" s="19" t="s">
        <v>216</v>
      </c>
      <c r="J860" s="19">
        <v>6.89</v>
      </c>
      <c r="K860" s="19">
        <v>99.44</v>
      </c>
      <c r="L860" s="19" t="s">
        <v>242</v>
      </c>
      <c r="M860" s="19">
        <v>1000</v>
      </c>
      <c r="N860" s="19">
        <v>869</v>
      </c>
      <c r="O860" s="19">
        <v>61.73</v>
      </c>
      <c r="P860" s="19">
        <v>0.61729999999999996</v>
      </c>
      <c r="Q860" s="19">
        <v>0.27</v>
      </c>
      <c r="R860" s="19">
        <v>0</v>
      </c>
      <c r="S860" s="19">
        <v>52</v>
      </c>
      <c r="T860" s="19">
        <v>0.77</v>
      </c>
      <c r="U860" s="19">
        <v>1588</v>
      </c>
      <c r="V860" s="19">
        <v>881</v>
      </c>
      <c r="W860" s="19">
        <v>685</v>
      </c>
      <c r="X860" s="19">
        <v>206</v>
      </c>
      <c r="Y860" s="19" t="s">
        <v>218</v>
      </c>
      <c r="Z860" s="19" t="s">
        <v>232</v>
      </c>
      <c r="AA860" s="19" t="s">
        <v>179</v>
      </c>
      <c r="AB860" s="19" t="s">
        <v>233</v>
      </c>
      <c r="AC860" s="19">
        <v>1.4005000000000001</v>
      </c>
      <c r="AD860" s="19">
        <v>407.80070000000001</v>
      </c>
      <c r="AE860" s="19">
        <v>168.66839999999999</v>
      </c>
      <c r="AF860" s="19">
        <v>406.24829999999997</v>
      </c>
      <c r="AG860" s="26">
        <v>21770.97</v>
      </c>
      <c r="AH860" s="26">
        <v>244605.91</v>
      </c>
      <c r="AI860" s="19">
        <v>1440.0753</v>
      </c>
      <c r="AJ860" s="26">
        <v>80328.33</v>
      </c>
      <c r="AK860" s="19" t="s">
        <v>296</v>
      </c>
      <c r="AL860" s="22">
        <v>147135</v>
      </c>
      <c r="AM860" s="22">
        <v>249790</v>
      </c>
      <c r="AN860" s="22">
        <v>18915529</v>
      </c>
      <c r="AO860" s="27">
        <v>16707</v>
      </c>
      <c r="AP860" s="19" t="s">
        <v>241</v>
      </c>
      <c r="AQ860" t="s">
        <v>1789</v>
      </c>
      <c r="AR860" s="19" t="s">
        <v>51</v>
      </c>
    </row>
    <row r="861" spans="1:44" ht="28.9" x14ac:dyDescent="0.5">
      <c r="A861" s="20">
        <v>44549</v>
      </c>
      <c r="B861" s="13">
        <v>57</v>
      </c>
      <c r="C861" s="12">
        <v>37497</v>
      </c>
      <c r="D861" s="13" t="s">
        <v>215</v>
      </c>
      <c r="E861" s="13"/>
      <c r="F861" s="13">
        <v>24</v>
      </c>
      <c r="G861" s="13"/>
      <c r="H861" s="21">
        <v>92</v>
      </c>
      <c r="I861" s="21" t="s">
        <v>229</v>
      </c>
      <c r="J861" s="21">
        <v>5.36</v>
      </c>
      <c r="K861" s="21">
        <v>65.510000000000005</v>
      </c>
      <c r="L861" s="21" t="s">
        <v>242</v>
      </c>
      <c r="M861" s="21">
        <v>1000</v>
      </c>
      <c r="N861" s="21">
        <v>1237</v>
      </c>
      <c r="O861" s="21">
        <v>58.09</v>
      </c>
      <c r="P861" s="21">
        <v>0.58089999999999997</v>
      </c>
      <c r="Q861" s="21">
        <v>0.26</v>
      </c>
      <c r="R861" s="21">
        <v>0</v>
      </c>
      <c r="S861" s="21">
        <v>51</v>
      </c>
      <c r="T861" s="21">
        <v>0.76</v>
      </c>
      <c r="U861" s="21">
        <v>1007</v>
      </c>
      <c r="V861" s="21">
        <v>894</v>
      </c>
      <c r="W861" s="21">
        <v>613</v>
      </c>
      <c r="X861" s="21">
        <v>345</v>
      </c>
      <c r="Y861" s="21" t="s">
        <v>218</v>
      </c>
      <c r="Z861" s="21" t="s">
        <v>219</v>
      </c>
      <c r="AA861" s="21" t="s">
        <v>177</v>
      </c>
      <c r="AB861" s="21" t="s">
        <v>239</v>
      </c>
      <c r="AC861" s="21">
        <v>0.98070000000000002</v>
      </c>
      <c r="AD861" s="21">
        <v>325.16899999999998</v>
      </c>
      <c r="AE861" s="21">
        <v>124.9485</v>
      </c>
      <c r="AF861" s="21">
        <v>616.74869999999999</v>
      </c>
      <c r="AG861" s="28">
        <v>29543.3</v>
      </c>
      <c r="AH861" s="28">
        <v>189494.27</v>
      </c>
      <c r="AI861" s="21">
        <v>1413.1143999999999</v>
      </c>
      <c r="AJ861" s="28">
        <v>87737.13</v>
      </c>
      <c r="AK861" s="21" t="s">
        <v>289</v>
      </c>
      <c r="AL861" s="23">
        <v>140460</v>
      </c>
      <c r="AM861" s="23">
        <v>233492</v>
      </c>
      <c r="AN861" s="23">
        <v>17926347</v>
      </c>
      <c r="AO861" s="29">
        <v>20932</v>
      </c>
      <c r="AP861" s="21" t="s">
        <v>224</v>
      </c>
      <c r="AQ861" t="s">
        <v>1896</v>
      </c>
      <c r="AR861" s="21" t="s">
        <v>30</v>
      </c>
    </row>
    <row r="862" spans="1:44" ht="28.9" x14ac:dyDescent="0.5">
      <c r="A862" s="18">
        <v>44550</v>
      </c>
      <c r="B862" s="10">
        <v>23</v>
      </c>
      <c r="C862" s="9">
        <v>27242</v>
      </c>
      <c r="D862" s="10" t="s">
        <v>264</v>
      </c>
      <c r="E862" s="10" t="s">
        <v>490</v>
      </c>
      <c r="F862" s="10">
        <v>6.57</v>
      </c>
      <c r="G862" s="10"/>
      <c r="H862" s="19">
        <v>88</v>
      </c>
      <c r="I862" s="19" t="s">
        <v>216</v>
      </c>
      <c r="J862" s="19">
        <v>7.14</v>
      </c>
      <c r="K862" s="19">
        <v>65.33</v>
      </c>
      <c r="L862" s="19" t="s">
        <v>242</v>
      </c>
      <c r="M862" s="19">
        <v>1000</v>
      </c>
      <c r="N862" s="19">
        <v>1125</v>
      </c>
      <c r="O862" s="19">
        <v>66.62</v>
      </c>
      <c r="P862" s="19">
        <v>0.66620000000000001</v>
      </c>
      <c r="Q862" s="19">
        <v>0.28999999999999998</v>
      </c>
      <c r="R862" s="19">
        <v>0</v>
      </c>
      <c r="S862" s="19">
        <v>50</v>
      </c>
      <c r="T862" s="19">
        <v>0.79</v>
      </c>
      <c r="U862" s="19">
        <v>1163</v>
      </c>
      <c r="V862" s="19">
        <v>890</v>
      </c>
      <c r="W862" s="19">
        <v>652</v>
      </c>
      <c r="X862" s="19">
        <v>291</v>
      </c>
      <c r="Y862" s="19" t="s">
        <v>231</v>
      </c>
      <c r="Z862" s="19" t="s">
        <v>219</v>
      </c>
      <c r="AA862" s="19" t="s">
        <v>220</v>
      </c>
      <c r="AB862" s="19" t="s">
        <v>40</v>
      </c>
      <c r="AC862" s="19">
        <v>0.98299999999999998</v>
      </c>
      <c r="AD862" s="19">
        <v>343.38069999999999</v>
      </c>
      <c r="AE862" s="19">
        <v>157.8212</v>
      </c>
      <c r="AF862" s="19">
        <v>522.32680000000005</v>
      </c>
      <c r="AG862" s="26">
        <v>38142.120000000003</v>
      </c>
      <c r="AH862" s="26">
        <v>175487.89</v>
      </c>
      <c r="AI862" s="19">
        <v>2978.9317999999998</v>
      </c>
      <c r="AJ862" s="26">
        <v>86002.92</v>
      </c>
      <c r="AK862" s="19" t="s">
        <v>247</v>
      </c>
      <c r="AL862" s="22">
        <v>100083</v>
      </c>
      <c r="AM862" s="22">
        <v>229037</v>
      </c>
      <c r="AN862" s="22">
        <v>24275910</v>
      </c>
      <c r="AO862" s="27">
        <v>19861</v>
      </c>
      <c r="AP862" s="19" t="s">
        <v>263</v>
      </c>
      <c r="AQ862" t="s">
        <v>1805</v>
      </c>
      <c r="AR862" s="19" t="s">
        <v>48</v>
      </c>
    </row>
    <row r="863" spans="1:44" ht="28.9" x14ac:dyDescent="0.5">
      <c r="A863" s="20">
        <v>44550</v>
      </c>
      <c r="B863" s="13">
        <v>99</v>
      </c>
      <c r="C863" s="12">
        <v>37244</v>
      </c>
      <c r="D863" s="13" t="s">
        <v>249</v>
      </c>
      <c r="E863" s="13"/>
      <c r="F863" s="13">
        <v>3.65</v>
      </c>
      <c r="G863" s="13" t="s">
        <v>49</v>
      </c>
      <c r="H863" s="21">
        <v>74</v>
      </c>
      <c r="I863" s="21" t="s">
        <v>237</v>
      </c>
      <c r="J863" s="21">
        <v>4.8499999999999996</v>
      </c>
      <c r="K863" s="21">
        <v>65.25</v>
      </c>
      <c r="L863" s="21" t="s">
        <v>230</v>
      </c>
      <c r="M863" s="21">
        <v>1000</v>
      </c>
      <c r="N863" s="21">
        <v>962</v>
      </c>
      <c r="O863" s="21">
        <v>68.510000000000005</v>
      </c>
      <c r="P863" s="21">
        <v>0.68510000000000004</v>
      </c>
      <c r="Q863" s="21">
        <v>0.21</v>
      </c>
      <c r="R863" s="21">
        <v>0</v>
      </c>
      <c r="S863" s="21">
        <v>63</v>
      </c>
      <c r="T863" s="21">
        <v>0.71</v>
      </c>
      <c r="U863" s="21">
        <v>1574</v>
      </c>
      <c r="V863" s="21">
        <v>876</v>
      </c>
      <c r="W863" s="21">
        <v>651</v>
      </c>
      <c r="X863" s="21">
        <v>234</v>
      </c>
      <c r="Y863" s="21" t="s">
        <v>231</v>
      </c>
      <c r="Z863" s="21" t="s">
        <v>232</v>
      </c>
      <c r="AA863" s="21" t="s">
        <v>178</v>
      </c>
      <c r="AB863" s="21" t="s">
        <v>261</v>
      </c>
      <c r="AC863" s="21">
        <v>1.1740999999999999</v>
      </c>
      <c r="AD863" s="21">
        <v>219.12549999999999</v>
      </c>
      <c r="AE863" s="21">
        <v>127.83669999999999</v>
      </c>
      <c r="AF863" s="21">
        <v>692.65179999999998</v>
      </c>
      <c r="AG863" s="28">
        <v>30295.66</v>
      </c>
      <c r="AH863" s="28">
        <v>280522.42</v>
      </c>
      <c r="AI863" s="21">
        <v>1412.7950000000001</v>
      </c>
      <c r="AJ863" s="28">
        <v>88724.92</v>
      </c>
      <c r="AK863" s="21" t="s">
        <v>292</v>
      </c>
      <c r="AL863" s="23">
        <v>145942</v>
      </c>
      <c r="AM863" s="23">
        <v>235645</v>
      </c>
      <c r="AN863" s="23">
        <v>15826812</v>
      </c>
      <c r="AO863" s="29">
        <v>19210</v>
      </c>
      <c r="AP863" s="21" t="s">
        <v>252</v>
      </c>
      <c r="AQ863" t="s">
        <v>2066</v>
      </c>
      <c r="AR863" s="21" t="s">
        <v>34</v>
      </c>
    </row>
    <row r="864" spans="1:44" ht="28.9" x14ac:dyDescent="0.5">
      <c r="A864" s="18">
        <v>44550</v>
      </c>
      <c r="B864" s="10">
        <v>4</v>
      </c>
      <c r="C864" s="9">
        <v>24245</v>
      </c>
      <c r="D864" s="10" t="s">
        <v>264</v>
      </c>
      <c r="E864" s="10"/>
      <c r="F864" s="10">
        <v>6.95</v>
      </c>
      <c r="G864" s="10"/>
      <c r="H864" s="19">
        <v>86</v>
      </c>
      <c r="I864" s="19" t="s">
        <v>254</v>
      </c>
      <c r="J864" s="19">
        <v>3.2</v>
      </c>
      <c r="K864" s="19">
        <v>60.75</v>
      </c>
      <c r="L864" s="19" t="s">
        <v>242</v>
      </c>
      <c r="M864" s="19">
        <v>1000</v>
      </c>
      <c r="N864" s="19">
        <v>1205</v>
      </c>
      <c r="O864" s="19">
        <v>50.51</v>
      </c>
      <c r="P864" s="19">
        <v>0.50509999999999999</v>
      </c>
      <c r="Q864" s="19">
        <v>0.3</v>
      </c>
      <c r="R864" s="19">
        <v>0</v>
      </c>
      <c r="S864" s="19">
        <v>60</v>
      </c>
      <c r="T864" s="19">
        <v>0.8</v>
      </c>
      <c r="U864" s="19">
        <v>1966</v>
      </c>
      <c r="V864" s="19">
        <v>828</v>
      </c>
      <c r="W864" s="19">
        <v>661</v>
      </c>
      <c r="X864" s="19">
        <v>352</v>
      </c>
      <c r="Y864" s="19" t="s">
        <v>231</v>
      </c>
      <c r="Z864" s="19" t="s">
        <v>232</v>
      </c>
      <c r="AA864" s="19" t="s">
        <v>177</v>
      </c>
      <c r="AB864" s="19" t="s">
        <v>261</v>
      </c>
      <c r="AC864" s="19">
        <v>0.93300000000000005</v>
      </c>
      <c r="AD864" s="19">
        <v>109.9101</v>
      </c>
      <c r="AE864" s="19">
        <v>124.6927</v>
      </c>
      <c r="AF864" s="19">
        <v>568.24680000000001</v>
      </c>
      <c r="AG864" s="26">
        <v>34581.69</v>
      </c>
      <c r="AH864" s="26">
        <v>86469.9</v>
      </c>
      <c r="AI864" s="19">
        <v>1657.2224000000001</v>
      </c>
      <c r="AJ864" s="26">
        <v>74297.759999999995</v>
      </c>
      <c r="AK864" s="19" t="s">
        <v>255</v>
      </c>
      <c r="AL864" s="22">
        <v>101872</v>
      </c>
      <c r="AM864" s="22">
        <v>188625</v>
      </c>
      <c r="AN864" s="22">
        <v>22075129</v>
      </c>
      <c r="AO864" s="27">
        <v>23280</v>
      </c>
      <c r="AP864" s="19" t="s">
        <v>224</v>
      </c>
      <c r="AQ864" t="s">
        <v>1807</v>
      </c>
      <c r="AR864" s="19" t="s">
        <v>33</v>
      </c>
    </row>
    <row r="865" spans="1:44" ht="28.9" x14ac:dyDescent="0.5">
      <c r="A865" s="20">
        <v>44550</v>
      </c>
      <c r="B865" s="13">
        <v>88</v>
      </c>
      <c r="C865" s="12">
        <v>26673</v>
      </c>
      <c r="D865" s="13" t="s">
        <v>277</v>
      </c>
      <c r="E865" s="13"/>
      <c r="F865" s="13">
        <v>21.96</v>
      </c>
      <c r="G865" s="13" t="s">
        <v>34</v>
      </c>
      <c r="H865" s="21">
        <v>38</v>
      </c>
      <c r="I865" s="21" t="s">
        <v>254</v>
      </c>
      <c r="J865" s="21">
        <v>4.26</v>
      </c>
      <c r="K865" s="21">
        <v>93.92</v>
      </c>
      <c r="L865" s="21" t="s">
        <v>230</v>
      </c>
      <c r="M865" s="21">
        <v>1000</v>
      </c>
      <c r="N865" s="21">
        <v>1177</v>
      </c>
      <c r="O865" s="21">
        <v>61.67</v>
      </c>
      <c r="P865" s="21">
        <v>0.61670000000000003</v>
      </c>
      <c r="Q865" s="21">
        <v>0.25</v>
      </c>
      <c r="R865" s="21">
        <v>0</v>
      </c>
      <c r="S865" s="21">
        <v>51</v>
      </c>
      <c r="T865" s="21">
        <v>0.75</v>
      </c>
      <c r="U865" s="21">
        <v>1865</v>
      </c>
      <c r="V865" s="21">
        <v>818</v>
      </c>
      <c r="W865" s="21">
        <v>624</v>
      </c>
      <c r="X865" s="21">
        <v>313</v>
      </c>
      <c r="Y865" s="21" t="s">
        <v>238</v>
      </c>
      <c r="Z865" s="21" t="s">
        <v>243</v>
      </c>
      <c r="AA865" s="21" t="s">
        <v>178</v>
      </c>
      <c r="AB865" s="21" t="s">
        <v>222</v>
      </c>
      <c r="AC865" s="21">
        <v>1.6022000000000001</v>
      </c>
      <c r="AD865" s="21">
        <v>354.78719999999998</v>
      </c>
      <c r="AE865" s="21">
        <v>191.13929999999999</v>
      </c>
      <c r="AF865" s="21">
        <v>515.53899999999999</v>
      </c>
      <c r="AG865" s="28">
        <v>29234.7</v>
      </c>
      <c r="AH865" s="28">
        <v>213886.13</v>
      </c>
      <c r="AI865" s="21">
        <v>1137.3579</v>
      </c>
      <c r="AJ865" s="28">
        <v>80206.91</v>
      </c>
      <c r="AK865" s="21" t="s">
        <v>278</v>
      </c>
      <c r="AL865" s="23">
        <v>92578</v>
      </c>
      <c r="AM865" s="23">
        <v>226520</v>
      </c>
      <c r="AN865" s="23">
        <v>21251026</v>
      </c>
      <c r="AO865" s="29">
        <v>24544</v>
      </c>
      <c r="AP865" s="21" t="s">
        <v>263</v>
      </c>
      <c r="AQ865" t="s">
        <v>1987</v>
      </c>
      <c r="AR865" s="21" t="s">
        <v>89</v>
      </c>
    </row>
    <row r="866" spans="1:44" ht="28.9" x14ac:dyDescent="0.5">
      <c r="A866" s="18">
        <v>44550</v>
      </c>
      <c r="B866" s="10">
        <v>55</v>
      </c>
      <c r="C866" s="9">
        <v>29880</v>
      </c>
      <c r="D866" s="10" t="s">
        <v>235</v>
      </c>
      <c r="E866" s="10"/>
      <c r="F866" s="10">
        <v>3.31</v>
      </c>
      <c r="G866" s="10" t="s">
        <v>29</v>
      </c>
      <c r="H866" s="19">
        <v>55</v>
      </c>
      <c r="I866" s="19" t="s">
        <v>229</v>
      </c>
      <c r="J866" s="19">
        <v>9.1999999999999993</v>
      </c>
      <c r="K866" s="19">
        <v>90.93</v>
      </c>
      <c r="L866" s="19" t="s">
        <v>230</v>
      </c>
      <c r="M866" s="19">
        <v>1000</v>
      </c>
      <c r="N866" s="19">
        <v>1235</v>
      </c>
      <c r="O866" s="19">
        <v>64.78</v>
      </c>
      <c r="P866" s="19">
        <v>0.64780000000000004</v>
      </c>
      <c r="Q866" s="19">
        <v>0.21</v>
      </c>
      <c r="R866" s="19">
        <v>0</v>
      </c>
      <c r="S866" s="19">
        <v>72</v>
      </c>
      <c r="T866" s="19">
        <v>0.71</v>
      </c>
      <c r="U866" s="19">
        <v>1028</v>
      </c>
      <c r="V866" s="19">
        <v>830</v>
      </c>
      <c r="W866" s="19">
        <v>675</v>
      </c>
      <c r="X866" s="19">
        <v>306</v>
      </c>
      <c r="Y866" s="19" t="s">
        <v>238</v>
      </c>
      <c r="Z866" s="19" t="s">
        <v>232</v>
      </c>
      <c r="AA866" s="19" t="s">
        <v>177</v>
      </c>
      <c r="AB866" s="19" t="s">
        <v>233</v>
      </c>
      <c r="AC866" s="19">
        <v>0.82809999999999995</v>
      </c>
      <c r="AD866" s="19">
        <v>367.69170000000003</v>
      </c>
      <c r="AE866" s="19">
        <v>166.77690000000001</v>
      </c>
      <c r="AF866" s="19">
        <v>414.0455</v>
      </c>
      <c r="AG866" s="26">
        <v>34624.61</v>
      </c>
      <c r="AH866" s="26">
        <v>104293.71</v>
      </c>
      <c r="AI866" s="19">
        <v>2077.2159000000001</v>
      </c>
      <c r="AJ866" s="26">
        <v>76485.77</v>
      </c>
      <c r="AK866" s="19" t="s">
        <v>305</v>
      </c>
      <c r="AL866" s="22">
        <v>133199</v>
      </c>
      <c r="AM866" s="22">
        <v>175533</v>
      </c>
      <c r="AN866" s="22">
        <v>17041171</v>
      </c>
      <c r="AO866" s="27">
        <v>18998</v>
      </c>
      <c r="AP866" s="19" t="s">
        <v>241</v>
      </c>
      <c r="AQ866" t="s">
        <v>1819</v>
      </c>
      <c r="AR866" s="19" t="s">
        <v>70</v>
      </c>
    </row>
    <row r="867" spans="1:44" x14ac:dyDescent="0.5">
      <c r="A867" s="20">
        <v>44550</v>
      </c>
      <c r="B867" s="13">
        <v>63</v>
      </c>
      <c r="C867" s="12">
        <v>10871</v>
      </c>
      <c r="D867" s="13" t="s">
        <v>264</v>
      </c>
      <c r="E867" s="13" t="s">
        <v>491</v>
      </c>
      <c r="F867" s="13">
        <v>3.94</v>
      </c>
      <c r="G867" s="13"/>
      <c r="H867" s="21">
        <v>27</v>
      </c>
      <c r="I867" s="21" t="s">
        <v>216</v>
      </c>
      <c r="J867" s="21">
        <v>3.66</v>
      </c>
      <c r="K867" s="21">
        <v>68.92</v>
      </c>
      <c r="L867" s="21" t="s">
        <v>230</v>
      </c>
      <c r="M867" s="21">
        <v>1000</v>
      </c>
      <c r="N867" s="21">
        <v>1035</v>
      </c>
      <c r="O867" s="21">
        <v>55.94</v>
      </c>
      <c r="P867" s="21">
        <v>0.55940000000000001</v>
      </c>
      <c r="Q867" s="21">
        <v>0.21</v>
      </c>
      <c r="R867" s="21">
        <v>0</v>
      </c>
      <c r="S867" s="21">
        <v>52</v>
      </c>
      <c r="T867" s="21">
        <v>0.71</v>
      </c>
      <c r="U867" s="21">
        <v>1908</v>
      </c>
      <c r="V867" s="21">
        <v>823</v>
      </c>
      <c r="W867" s="21">
        <v>653</v>
      </c>
      <c r="X867" s="21">
        <v>307</v>
      </c>
      <c r="Y867" s="21" t="s">
        <v>238</v>
      </c>
      <c r="Z867" s="21" t="s">
        <v>232</v>
      </c>
      <c r="AA867" s="21" t="s">
        <v>220</v>
      </c>
      <c r="AB867" s="21" t="s">
        <v>233</v>
      </c>
      <c r="AC867" s="21">
        <v>1.2606999999999999</v>
      </c>
      <c r="AD867" s="21">
        <v>213.5093</v>
      </c>
      <c r="AE867" s="21">
        <v>185.78450000000001</v>
      </c>
      <c r="AF867" s="21">
        <v>605.41830000000004</v>
      </c>
      <c r="AG867" s="28">
        <v>39456.07</v>
      </c>
      <c r="AH867" s="28">
        <v>167844.5</v>
      </c>
      <c r="AI867" s="21">
        <v>2824.4875000000002</v>
      </c>
      <c r="AJ867" s="28">
        <v>87693.93</v>
      </c>
      <c r="AK867" s="21" t="s">
        <v>347</v>
      </c>
      <c r="AL867" s="23">
        <v>133829</v>
      </c>
      <c r="AM867" s="23">
        <v>179389</v>
      </c>
      <c r="AN867" s="23">
        <v>20319906</v>
      </c>
      <c r="AO867" s="29">
        <v>20722</v>
      </c>
      <c r="AP867" s="21" t="s">
        <v>263</v>
      </c>
      <c r="AQ867" t="s">
        <v>1777</v>
      </c>
      <c r="AR867" s="21" t="s">
        <v>34</v>
      </c>
    </row>
    <row r="868" spans="1:44" ht="28.9" x14ac:dyDescent="0.5">
      <c r="A868" s="18">
        <v>44551</v>
      </c>
      <c r="B868" s="10">
        <v>74</v>
      </c>
      <c r="C868" s="9">
        <v>29379</v>
      </c>
      <c r="D868" s="10" t="s">
        <v>227</v>
      </c>
      <c r="E868" s="10"/>
      <c r="F868" s="10">
        <v>24.05</v>
      </c>
      <c r="G868" s="10" t="s">
        <v>49</v>
      </c>
      <c r="H868" s="19">
        <v>68</v>
      </c>
      <c r="I868" s="19" t="s">
        <v>229</v>
      </c>
      <c r="J868" s="19">
        <v>8.49</v>
      </c>
      <c r="K868" s="19">
        <v>70.3</v>
      </c>
      <c r="L868" s="19" t="s">
        <v>217</v>
      </c>
      <c r="M868" s="19">
        <v>1000</v>
      </c>
      <c r="N868" s="19">
        <v>878</v>
      </c>
      <c r="O868" s="19">
        <v>65.73</v>
      </c>
      <c r="P868" s="19">
        <v>0.6573</v>
      </c>
      <c r="Q868" s="19">
        <v>0.23</v>
      </c>
      <c r="R868" s="19">
        <v>0</v>
      </c>
      <c r="S868" s="19">
        <v>60</v>
      </c>
      <c r="T868" s="19">
        <v>0.73</v>
      </c>
      <c r="U868" s="19">
        <v>1081</v>
      </c>
      <c r="V868" s="19">
        <v>864</v>
      </c>
      <c r="W868" s="19">
        <v>625</v>
      </c>
      <c r="X868" s="19">
        <v>248</v>
      </c>
      <c r="Y868" s="19" t="s">
        <v>231</v>
      </c>
      <c r="Z868" s="19" t="s">
        <v>232</v>
      </c>
      <c r="AA868" s="19" t="s">
        <v>177</v>
      </c>
      <c r="AB868" s="19" t="s">
        <v>222</v>
      </c>
      <c r="AC868" s="19">
        <v>0.86199999999999999</v>
      </c>
      <c r="AD868" s="19">
        <v>476.93389999999999</v>
      </c>
      <c r="AE868" s="19">
        <v>149.12450000000001</v>
      </c>
      <c r="AF868" s="19">
        <v>471.29039999999998</v>
      </c>
      <c r="AG868" s="22">
        <v>38012</v>
      </c>
      <c r="AH868" s="22">
        <v>36191</v>
      </c>
      <c r="AI868" s="19">
        <v>1665.2560000000001</v>
      </c>
      <c r="AJ868" s="26">
        <v>72118.38</v>
      </c>
      <c r="AK868" s="19" t="s">
        <v>347</v>
      </c>
      <c r="AL868" s="22">
        <v>139287</v>
      </c>
      <c r="AM868" s="22">
        <v>176051</v>
      </c>
      <c r="AN868" s="22">
        <v>20219544</v>
      </c>
      <c r="AO868" s="27">
        <v>22861</v>
      </c>
      <c r="AP868" s="19" t="s">
        <v>224</v>
      </c>
      <c r="AQ868" t="s">
        <v>1807</v>
      </c>
      <c r="AR868" s="19" t="s">
        <v>53</v>
      </c>
    </row>
    <row r="869" spans="1:44" ht="28.9" x14ac:dyDescent="0.5">
      <c r="A869" s="20">
        <v>44551</v>
      </c>
      <c r="B869" s="13">
        <v>56</v>
      </c>
      <c r="C869" s="12">
        <v>36147</v>
      </c>
      <c r="D869" s="13" t="s">
        <v>277</v>
      </c>
      <c r="E869" s="13"/>
      <c r="F869" s="13">
        <v>9.0399999999999991</v>
      </c>
      <c r="G869" s="13"/>
      <c r="H869" s="21">
        <v>31</v>
      </c>
      <c r="I869" s="21" t="s">
        <v>216</v>
      </c>
      <c r="J869" s="21">
        <v>5.31</v>
      </c>
      <c r="K869" s="21">
        <v>67.400000000000006</v>
      </c>
      <c r="L869" s="21" t="s">
        <v>217</v>
      </c>
      <c r="M869" s="21">
        <v>1000</v>
      </c>
      <c r="N869" s="21">
        <v>1137</v>
      </c>
      <c r="O869" s="21">
        <v>56.48</v>
      </c>
      <c r="P869" s="21">
        <v>0.56479999999999997</v>
      </c>
      <c r="Q869" s="21">
        <v>0.21</v>
      </c>
      <c r="R869" s="21">
        <v>0</v>
      </c>
      <c r="S869" s="21">
        <v>52</v>
      </c>
      <c r="T869" s="21">
        <v>0.71</v>
      </c>
      <c r="U869" s="21">
        <v>1103</v>
      </c>
      <c r="V869" s="21">
        <v>816</v>
      </c>
      <c r="W869" s="21">
        <v>657</v>
      </c>
      <c r="X869" s="21">
        <v>389</v>
      </c>
      <c r="Y869" s="21" t="s">
        <v>231</v>
      </c>
      <c r="Z869" s="21" t="s">
        <v>219</v>
      </c>
      <c r="AA869" s="21" t="s">
        <v>177</v>
      </c>
      <c r="AB869" s="21" t="s">
        <v>222</v>
      </c>
      <c r="AC869" s="21">
        <v>1.1544000000000001</v>
      </c>
      <c r="AD869" s="21">
        <v>404.47660000000002</v>
      </c>
      <c r="AE869" s="21">
        <v>101.9319</v>
      </c>
      <c r="AF869" s="21">
        <v>425.69069999999999</v>
      </c>
      <c r="AG869" s="28">
        <v>27712.52</v>
      </c>
      <c r="AH869" s="28">
        <v>126629.55</v>
      </c>
      <c r="AI869" s="21">
        <v>1047.9174</v>
      </c>
      <c r="AJ869" s="28">
        <v>73344.070000000007</v>
      </c>
      <c r="AK869" s="21" t="s">
        <v>288</v>
      </c>
      <c r="AL869" s="23">
        <v>112103</v>
      </c>
      <c r="AM869" s="23">
        <v>164519</v>
      </c>
      <c r="AN869" s="23">
        <v>16640894</v>
      </c>
      <c r="AO869" s="29">
        <v>19982</v>
      </c>
      <c r="AP869" s="21" t="s">
        <v>245</v>
      </c>
      <c r="AQ869" t="s">
        <v>1807</v>
      </c>
      <c r="AR869" s="21" t="s">
        <v>30</v>
      </c>
    </row>
    <row r="870" spans="1:44" ht="28.9" x14ac:dyDescent="0.5">
      <c r="A870" s="18">
        <v>44551</v>
      </c>
      <c r="B870" s="10">
        <v>78</v>
      </c>
      <c r="C870" s="9">
        <v>17912</v>
      </c>
      <c r="D870" s="10" t="s">
        <v>277</v>
      </c>
      <c r="E870" s="10"/>
      <c r="F870" s="10">
        <v>26.79</v>
      </c>
      <c r="G870" s="10" t="s">
        <v>34</v>
      </c>
      <c r="H870" s="19">
        <v>75</v>
      </c>
      <c r="I870" s="19" t="s">
        <v>237</v>
      </c>
      <c r="J870" s="19">
        <v>8.59</v>
      </c>
      <c r="K870" s="19">
        <v>94.71</v>
      </c>
      <c r="L870" s="19" t="s">
        <v>242</v>
      </c>
      <c r="M870" s="19">
        <v>1000</v>
      </c>
      <c r="N870" s="19">
        <v>1495</v>
      </c>
      <c r="O870" s="19">
        <v>52.18</v>
      </c>
      <c r="P870" s="19">
        <v>0.52180000000000004</v>
      </c>
      <c r="Q870" s="19">
        <v>0.27</v>
      </c>
      <c r="R870" s="19">
        <v>0</v>
      </c>
      <c r="S870" s="19">
        <v>72</v>
      </c>
      <c r="T870" s="19">
        <v>0.77</v>
      </c>
      <c r="U870" s="19">
        <v>1599</v>
      </c>
      <c r="V870" s="19">
        <v>813</v>
      </c>
      <c r="W870" s="19">
        <v>685</v>
      </c>
      <c r="X870" s="19">
        <v>341</v>
      </c>
      <c r="Y870" s="19" t="s">
        <v>231</v>
      </c>
      <c r="Z870" s="19" t="s">
        <v>232</v>
      </c>
      <c r="AA870" s="19" t="s">
        <v>177</v>
      </c>
      <c r="AB870" s="19" t="s">
        <v>233</v>
      </c>
      <c r="AC870" s="19">
        <v>1.5221</v>
      </c>
      <c r="AD870" s="19">
        <v>446.45659999999998</v>
      </c>
      <c r="AE870" s="19">
        <v>143.33500000000001</v>
      </c>
      <c r="AF870" s="19">
        <v>351.4434</v>
      </c>
      <c r="AG870" s="26">
        <v>39178.89</v>
      </c>
      <c r="AH870" s="26">
        <v>49763.98</v>
      </c>
      <c r="AI870" s="19">
        <v>2102.7478999999998</v>
      </c>
      <c r="AJ870" s="26">
        <v>77780.67</v>
      </c>
      <c r="AK870" s="19" t="s">
        <v>262</v>
      </c>
      <c r="AL870" s="22">
        <v>103292</v>
      </c>
      <c r="AM870" s="22">
        <v>179149</v>
      </c>
      <c r="AN870" s="22">
        <v>15846798</v>
      </c>
      <c r="AO870" s="27">
        <v>15992</v>
      </c>
      <c r="AP870" s="19" t="s">
        <v>263</v>
      </c>
      <c r="AQ870" t="s">
        <v>1889</v>
      </c>
      <c r="AR870" s="19" t="s">
        <v>30</v>
      </c>
    </row>
    <row r="871" spans="1:44" ht="28.9" x14ac:dyDescent="0.5">
      <c r="A871" s="20">
        <v>44551</v>
      </c>
      <c r="B871" s="13">
        <v>33</v>
      </c>
      <c r="C871" s="12">
        <v>13921</v>
      </c>
      <c r="D871" s="13" t="s">
        <v>215</v>
      </c>
      <c r="E871" s="13"/>
      <c r="F871" s="13">
        <v>21.67</v>
      </c>
      <c r="G871" s="13"/>
      <c r="H871" s="21">
        <v>34</v>
      </c>
      <c r="I871" s="21" t="s">
        <v>216</v>
      </c>
      <c r="J871" s="21">
        <v>9.76</v>
      </c>
      <c r="K871" s="21">
        <v>66.34</v>
      </c>
      <c r="L871" s="21" t="s">
        <v>242</v>
      </c>
      <c r="M871" s="21">
        <v>1000</v>
      </c>
      <c r="N871" s="21">
        <v>1104</v>
      </c>
      <c r="O871" s="21">
        <v>59.61</v>
      </c>
      <c r="P871" s="21">
        <v>0.59609999999999996</v>
      </c>
      <c r="Q871" s="21">
        <v>0.2</v>
      </c>
      <c r="R871" s="21">
        <v>0</v>
      </c>
      <c r="S871" s="21">
        <v>70</v>
      </c>
      <c r="T871" s="21">
        <v>0.7</v>
      </c>
      <c r="U871" s="21">
        <v>1398</v>
      </c>
      <c r="V871" s="21">
        <v>857</v>
      </c>
      <c r="W871" s="21">
        <v>633</v>
      </c>
      <c r="X871" s="21">
        <v>347</v>
      </c>
      <c r="Y871" s="21" t="s">
        <v>218</v>
      </c>
      <c r="Z871" s="21" t="s">
        <v>243</v>
      </c>
      <c r="AA871" s="21" t="s">
        <v>177</v>
      </c>
      <c r="AB871" s="21" t="s">
        <v>239</v>
      </c>
      <c r="AC871" s="21">
        <v>1.1526000000000001</v>
      </c>
      <c r="AD871" s="21">
        <v>430.18490000000003</v>
      </c>
      <c r="AE871" s="21">
        <v>107.8763</v>
      </c>
      <c r="AF871" s="21">
        <v>347.93090000000001</v>
      </c>
      <c r="AG871" s="28">
        <v>35734.58</v>
      </c>
      <c r="AH871" s="28">
        <v>111925.17</v>
      </c>
      <c r="AI871" s="21">
        <v>2572.8923</v>
      </c>
      <c r="AJ871" s="28">
        <v>77947.61</v>
      </c>
      <c r="AK871" s="21" t="s">
        <v>268</v>
      </c>
      <c r="AL871" s="23">
        <v>139242</v>
      </c>
      <c r="AM871" s="23">
        <v>206580</v>
      </c>
      <c r="AN871" s="23">
        <v>19466343</v>
      </c>
      <c r="AO871" s="29">
        <v>24629</v>
      </c>
      <c r="AP871" s="21" t="s">
        <v>224</v>
      </c>
      <c r="AQ871" t="s">
        <v>1841</v>
      </c>
      <c r="AR871" s="21" t="s">
        <v>39</v>
      </c>
    </row>
    <row r="872" spans="1:44" ht="28.9" x14ac:dyDescent="0.5">
      <c r="A872" s="18">
        <v>44551</v>
      </c>
      <c r="B872" s="10">
        <v>32</v>
      </c>
      <c r="C872" s="9">
        <v>17637</v>
      </c>
      <c r="D872" s="10" t="s">
        <v>249</v>
      </c>
      <c r="E872" s="10"/>
      <c r="F872" s="10">
        <v>21.83</v>
      </c>
      <c r="G872" s="10" t="s">
        <v>126</v>
      </c>
      <c r="H872" s="19">
        <v>72</v>
      </c>
      <c r="I872" s="19" t="s">
        <v>229</v>
      </c>
      <c r="J872" s="19">
        <v>2.8</v>
      </c>
      <c r="K872" s="19">
        <v>88.04</v>
      </c>
      <c r="L872" s="19" t="s">
        <v>230</v>
      </c>
      <c r="M872" s="19">
        <v>1000</v>
      </c>
      <c r="N872" s="19">
        <v>1279</v>
      </c>
      <c r="O872" s="19">
        <v>55.66</v>
      </c>
      <c r="P872" s="19">
        <v>0.55659999999999998</v>
      </c>
      <c r="Q872" s="19">
        <v>0.21</v>
      </c>
      <c r="R872" s="19">
        <v>0</v>
      </c>
      <c r="S872" s="19">
        <v>57</v>
      </c>
      <c r="T872" s="19">
        <v>0.71</v>
      </c>
      <c r="U872" s="19">
        <v>1926</v>
      </c>
      <c r="V872" s="19">
        <v>809</v>
      </c>
      <c r="W872" s="19">
        <v>630</v>
      </c>
      <c r="X872" s="19">
        <v>329</v>
      </c>
      <c r="Y872" s="19" t="s">
        <v>238</v>
      </c>
      <c r="Z872" s="19" t="s">
        <v>243</v>
      </c>
      <c r="AA872" s="19" t="s">
        <v>178</v>
      </c>
      <c r="AB872" s="19" t="s">
        <v>233</v>
      </c>
      <c r="AC872" s="19">
        <v>1.2013</v>
      </c>
      <c r="AD872" s="19">
        <v>491.791</v>
      </c>
      <c r="AE872" s="19">
        <v>162.71780000000001</v>
      </c>
      <c r="AF872" s="19">
        <v>524.42639999999994</v>
      </c>
      <c r="AG872" s="26">
        <v>39942.6</v>
      </c>
      <c r="AH872" s="26">
        <v>97119.47</v>
      </c>
      <c r="AI872" s="19">
        <v>2015.7447999999999</v>
      </c>
      <c r="AJ872" s="26">
        <v>71619.5</v>
      </c>
      <c r="AK872" s="19" t="s">
        <v>255</v>
      </c>
      <c r="AL872" s="22">
        <v>136185</v>
      </c>
      <c r="AM872" s="22">
        <v>162050</v>
      </c>
      <c r="AN872" s="22">
        <v>17739597</v>
      </c>
      <c r="AO872" s="27">
        <v>19220</v>
      </c>
      <c r="AP872" s="19" t="s">
        <v>245</v>
      </c>
      <c r="AQ872" t="s">
        <v>1807</v>
      </c>
      <c r="AR872" s="19" t="s">
        <v>51</v>
      </c>
    </row>
    <row r="873" spans="1:44" ht="28.9" x14ac:dyDescent="0.5">
      <c r="A873" s="20">
        <v>44551</v>
      </c>
      <c r="B873" s="13">
        <v>88</v>
      </c>
      <c r="C873" s="12">
        <v>25641</v>
      </c>
      <c r="D873" s="13" t="s">
        <v>215</v>
      </c>
      <c r="E873" s="13" t="s">
        <v>492</v>
      </c>
      <c r="F873" s="13">
        <v>25.38</v>
      </c>
      <c r="G873" s="13" t="s">
        <v>41</v>
      </c>
      <c r="H873" s="21">
        <v>87</v>
      </c>
      <c r="I873" s="21" t="s">
        <v>216</v>
      </c>
      <c r="J873" s="21">
        <v>2.15</v>
      </c>
      <c r="K873" s="21">
        <v>60.6</v>
      </c>
      <c r="L873" s="21" t="s">
        <v>217</v>
      </c>
      <c r="M873" s="21">
        <v>1000</v>
      </c>
      <c r="N873" s="21">
        <v>1120</v>
      </c>
      <c r="O873" s="21">
        <v>51.91</v>
      </c>
      <c r="P873" s="21">
        <v>0.51910000000000001</v>
      </c>
      <c r="Q873" s="21">
        <v>0.24</v>
      </c>
      <c r="R873" s="21">
        <v>0</v>
      </c>
      <c r="S873" s="21">
        <v>50</v>
      </c>
      <c r="T873" s="21">
        <v>0.74</v>
      </c>
      <c r="U873" s="21">
        <v>1360</v>
      </c>
      <c r="V873" s="21">
        <v>830</v>
      </c>
      <c r="W873" s="21">
        <v>679</v>
      </c>
      <c r="X873" s="21">
        <v>282</v>
      </c>
      <c r="Y873" s="21" t="s">
        <v>238</v>
      </c>
      <c r="Z873" s="21" t="s">
        <v>232</v>
      </c>
      <c r="AA873" s="21" t="s">
        <v>178</v>
      </c>
      <c r="AB873" s="21" t="s">
        <v>239</v>
      </c>
      <c r="AC873" s="21">
        <v>1.5301</v>
      </c>
      <c r="AD873" s="21">
        <v>477.8827</v>
      </c>
      <c r="AE873" s="21">
        <v>150.7337</v>
      </c>
      <c r="AF873" s="21">
        <v>647.95129999999995</v>
      </c>
      <c r="AG873" s="28">
        <v>30047.89</v>
      </c>
      <c r="AH873" s="28">
        <v>118091.52</v>
      </c>
      <c r="AI873" s="21">
        <v>1833.1694</v>
      </c>
      <c r="AJ873" s="28">
        <v>78495.98</v>
      </c>
      <c r="AK873" s="21" t="s">
        <v>244</v>
      </c>
      <c r="AL873" s="23">
        <v>130963</v>
      </c>
      <c r="AM873" s="23">
        <v>183700</v>
      </c>
      <c r="AN873" s="23">
        <v>19629297</v>
      </c>
      <c r="AO873" s="29">
        <v>21099</v>
      </c>
      <c r="AP873" s="21" t="s">
        <v>224</v>
      </c>
      <c r="AQ873" t="s">
        <v>1961</v>
      </c>
      <c r="AR873" s="21" t="s">
        <v>34</v>
      </c>
    </row>
    <row r="874" spans="1:44" ht="28.9" x14ac:dyDescent="0.5">
      <c r="A874" s="18">
        <v>44552</v>
      </c>
      <c r="B874" s="10">
        <v>78</v>
      </c>
      <c r="C874" s="9">
        <v>20321</v>
      </c>
      <c r="D874" s="10" t="s">
        <v>235</v>
      </c>
      <c r="E874" s="10"/>
      <c r="F874" s="10">
        <v>10.5</v>
      </c>
      <c r="G874" s="10"/>
      <c r="H874" s="19">
        <v>27</v>
      </c>
      <c r="I874" s="19" t="s">
        <v>237</v>
      </c>
      <c r="J874" s="19">
        <v>9.5399999999999991</v>
      </c>
      <c r="K874" s="19">
        <v>66.739999999999995</v>
      </c>
      <c r="L874" s="19" t="s">
        <v>230</v>
      </c>
      <c r="M874" s="19">
        <v>1000</v>
      </c>
      <c r="N874" s="19">
        <v>1260</v>
      </c>
      <c r="O874" s="19">
        <v>65.5</v>
      </c>
      <c r="P874" s="19">
        <v>0.65500000000000003</v>
      </c>
      <c r="Q874" s="19">
        <v>0.21</v>
      </c>
      <c r="R874" s="19">
        <v>0</v>
      </c>
      <c r="S874" s="19">
        <v>59</v>
      </c>
      <c r="T874" s="19">
        <v>0.71</v>
      </c>
      <c r="U874" s="19">
        <v>1353</v>
      </c>
      <c r="V874" s="19">
        <v>812</v>
      </c>
      <c r="W874" s="19">
        <v>695</v>
      </c>
      <c r="X874" s="19">
        <v>244</v>
      </c>
      <c r="Y874" s="19" t="s">
        <v>231</v>
      </c>
      <c r="Z874" s="19" t="s">
        <v>219</v>
      </c>
      <c r="AA874" s="19" t="s">
        <v>178</v>
      </c>
      <c r="AB874" s="19" t="s">
        <v>222</v>
      </c>
      <c r="AC874" s="19">
        <v>1.3531</v>
      </c>
      <c r="AD874" s="19">
        <v>385.87939999999998</v>
      </c>
      <c r="AE874" s="19">
        <v>168.74260000000001</v>
      </c>
      <c r="AF874" s="19">
        <v>495.67950000000002</v>
      </c>
      <c r="AG874" s="22">
        <v>39485</v>
      </c>
      <c r="AH874" s="22">
        <v>193122</v>
      </c>
      <c r="AI874" s="19">
        <v>2929.5729000000001</v>
      </c>
      <c r="AJ874" s="26">
        <v>86075.12</v>
      </c>
      <c r="AK874" s="19" t="s">
        <v>310</v>
      </c>
      <c r="AL874" s="22">
        <v>139573</v>
      </c>
      <c r="AM874" s="22">
        <v>154109</v>
      </c>
      <c r="AN874" s="22">
        <v>21132767</v>
      </c>
      <c r="AO874" s="27">
        <v>15732</v>
      </c>
      <c r="AP874" s="19" t="s">
        <v>252</v>
      </c>
      <c r="AQ874" t="s">
        <v>1811</v>
      </c>
      <c r="AR874" s="19" t="s">
        <v>40</v>
      </c>
    </row>
    <row r="875" spans="1:44" ht="28.9" x14ac:dyDescent="0.5">
      <c r="A875" s="20">
        <v>44552</v>
      </c>
      <c r="B875" s="13">
        <v>25</v>
      </c>
      <c r="C875" s="12">
        <v>21380</v>
      </c>
      <c r="D875" s="13" t="s">
        <v>249</v>
      </c>
      <c r="E875" s="13"/>
      <c r="F875" s="13">
        <v>11.41</v>
      </c>
      <c r="G875" s="13"/>
      <c r="H875" s="21">
        <v>32</v>
      </c>
      <c r="I875" s="21" t="s">
        <v>229</v>
      </c>
      <c r="J875" s="21">
        <v>9.3800000000000008</v>
      </c>
      <c r="K875" s="21">
        <v>80.63</v>
      </c>
      <c r="L875" s="21" t="s">
        <v>242</v>
      </c>
      <c r="M875" s="21">
        <v>1000</v>
      </c>
      <c r="N875" s="21">
        <v>990</v>
      </c>
      <c r="O875" s="21">
        <v>53.81</v>
      </c>
      <c r="P875" s="21">
        <v>0.53810000000000002</v>
      </c>
      <c r="Q875" s="21">
        <v>0.28999999999999998</v>
      </c>
      <c r="R875" s="21">
        <v>0</v>
      </c>
      <c r="S875" s="21">
        <v>72</v>
      </c>
      <c r="T875" s="21">
        <v>0.79</v>
      </c>
      <c r="U875" s="21">
        <v>1328</v>
      </c>
      <c r="V875" s="21">
        <v>899</v>
      </c>
      <c r="W875" s="21">
        <v>652</v>
      </c>
      <c r="X875" s="21">
        <v>245</v>
      </c>
      <c r="Y875" s="21" t="s">
        <v>218</v>
      </c>
      <c r="Z875" s="21" t="s">
        <v>243</v>
      </c>
      <c r="AA875" s="21" t="s">
        <v>178</v>
      </c>
      <c r="AB875" s="21" t="s">
        <v>233</v>
      </c>
      <c r="AC875" s="21">
        <v>1.6186</v>
      </c>
      <c r="AD875" s="21">
        <v>174.68209999999999</v>
      </c>
      <c r="AE875" s="21">
        <v>103.5752</v>
      </c>
      <c r="AF875" s="21">
        <v>620.56830000000002</v>
      </c>
      <c r="AG875" s="28">
        <v>36631.089999999997</v>
      </c>
      <c r="AH875" s="28">
        <v>124206.91</v>
      </c>
      <c r="AI875" s="21">
        <v>2342.2909</v>
      </c>
      <c r="AJ875" s="28">
        <v>75532.63</v>
      </c>
      <c r="AK875" s="21" t="s">
        <v>312</v>
      </c>
      <c r="AL875" s="23">
        <v>114554</v>
      </c>
      <c r="AM875" s="23">
        <v>196541</v>
      </c>
      <c r="AN875" s="23">
        <v>20124864</v>
      </c>
      <c r="AO875" s="29">
        <v>24349</v>
      </c>
      <c r="AP875" s="21" t="s">
        <v>224</v>
      </c>
      <c r="AQ875" t="s">
        <v>1796</v>
      </c>
      <c r="AR875" s="21" t="s">
        <v>61</v>
      </c>
    </row>
    <row r="876" spans="1:44" ht="28.9" x14ac:dyDescent="0.5">
      <c r="A876" s="18">
        <v>44552</v>
      </c>
      <c r="B876" s="10">
        <v>54</v>
      </c>
      <c r="C876" s="9">
        <v>6477</v>
      </c>
      <c r="D876" s="10" t="s">
        <v>264</v>
      </c>
      <c r="E876" s="10"/>
      <c r="F876" s="10">
        <v>16.77</v>
      </c>
      <c r="G876" s="10"/>
      <c r="H876" s="19">
        <v>86</v>
      </c>
      <c r="I876" s="19" t="s">
        <v>254</v>
      </c>
      <c r="J876" s="19">
        <v>2.14</v>
      </c>
      <c r="K876" s="19">
        <v>92.37</v>
      </c>
      <c r="L876" s="19" t="s">
        <v>230</v>
      </c>
      <c r="M876" s="19">
        <v>1000</v>
      </c>
      <c r="N876" s="19">
        <v>1282</v>
      </c>
      <c r="O876" s="19">
        <v>58.1</v>
      </c>
      <c r="P876" s="19">
        <v>0.58099999999999996</v>
      </c>
      <c r="Q876" s="19">
        <v>0.24</v>
      </c>
      <c r="R876" s="19">
        <v>0</v>
      </c>
      <c r="S876" s="19">
        <v>70</v>
      </c>
      <c r="T876" s="19">
        <v>0.74</v>
      </c>
      <c r="U876" s="19">
        <v>1863</v>
      </c>
      <c r="V876" s="19">
        <v>867</v>
      </c>
      <c r="W876" s="19">
        <v>677</v>
      </c>
      <c r="X876" s="19">
        <v>200</v>
      </c>
      <c r="Y876" s="19" t="s">
        <v>218</v>
      </c>
      <c r="Z876" s="19" t="s">
        <v>243</v>
      </c>
      <c r="AA876" s="19" t="s">
        <v>220</v>
      </c>
      <c r="AB876" s="19" t="s">
        <v>222</v>
      </c>
      <c r="AC876" s="19">
        <v>1.5979000000000001</v>
      </c>
      <c r="AD876" s="19">
        <v>432.11579999999998</v>
      </c>
      <c r="AE876" s="19">
        <v>134.48920000000001</v>
      </c>
      <c r="AF876" s="19">
        <v>627.48090000000002</v>
      </c>
      <c r="AG876" s="26">
        <v>35457.79</v>
      </c>
      <c r="AH876" s="26">
        <v>121669.8</v>
      </c>
      <c r="AI876" s="19">
        <v>2823.9603999999999</v>
      </c>
      <c r="AJ876" s="26">
        <v>85092.74</v>
      </c>
      <c r="AK876" s="19" t="s">
        <v>248</v>
      </c>
      <c r="AL876" s="22">
        <v>99226</v>
      </c>
      <c r="AM876" s="22">
        <v>169868</v>
      </c>
      <c r="AN876" s="22">
        <v>22851211</v>
      </c>
      <c r="AO876" s="27">
        <v>15378</v>
      </c>
      <c r="AP876" s="19" t="s">
        <v>252</v>
      </c>
      <c r="AQ876" t="s">
        <v>1807</v>
      </c>
      <c r="AR876" s="19" t="s">
        <v>84</v>
      </c>
    </row>
    <row r="877" spans="1:44" x14ac:dyDescent="0.5">
      <c r="A877" s="20">
        <v>44552</v>
      </c>
      <c r="B877" s="13">
        <v>38</v>
      </c>
      <c r="C877" s="12">
        <v>14635</v>
      </c>
      <c r="D877" s="13" t="s">
        <v>215</v>
      </c>
      <c r="E877" s="13"/>
      <c r="F877" s="13">
        <v>1.32</v>
      </c>
      <c r="G877" s="13"/>
      <c r="H877" s="21">
        <v>56</v>
      </c>
      <c r="I877" s="21" t="s">
        <v>216</v>
      </c>
      <c r="J877" s="21">
        <v>5.37</v>
      </c>
      <c r="K877" s="21">
        <v>95.93</v>
      </c>
      <c r="L877" s="21" t="s">
        <v>230</v>
      </c>
      <c r="M877" s="21">
        <v>1000</v>
      </c>
      <c r="N877" s="21">
        <v>1379</v>
      </c>
      <c r="O877" s="21">
        <v>59.88</v>
      </c>
      <c r="P877" s="21">
        <v>0.5988</v>
      </c>
      <c r="Q877" s="21">
        <v>0.24</v>
      </c>
      <c r="R877" s="21">
        <v>0</v>
      </c>
      <c r="S877" s="21">
        <v>61</v>
      </c>
      <c r="T877" s="21">
        <v>0.74</v>
      </c>
      <c r="U877" s="21">
        <v>1067</v>
      </c>
      <c r="V877" s="21">
        <v>896</v>
      </c>
      <c r="W877" s="21">
        <v>699</v>
      </c>
      <c r="X877" s="21">
        <v>290</v>
      </c>
      <c r="Y877" s="21" t="s">
        <v>238</v>
      </c>
      <c r="Z877" s="21" t="s">
        <v>232</v>
      </c>
      <c r="AA877" s="21" t="s">
        <v>220</v>
      </c>
      <c r="AB877" s="21" t="s">
        <v>222</v>
      </c>
      <c r="AC877" s="21">
        <v>1.1265000000000001</v>
      </c>
      <c r="AD877" s="21">
        <v>323.97480000000002</v>
      </c>
      <c r="AE877" s="21">
        <v>179.41050000000001</v>
      </c>
      <c r="AF877" s="21">
        <v>624.84550000000002</v>
      </c>
      <c r="AG877" s="28">
        <v>29592.84</v>
      </c>
      <c r="AH877" s="28">
        <v>52818.8</v>
      </c>
      <c r="AI877" s="21">
        <v>2846.4704000000002</v>
      </c>
      <c r="AJ877" s="28">
        <v>78193.259999999995</v>
      </c>
      <c r="AK877" s="21" t="s">
        <v>262</v>
      </c>
      <c r="AL877" s="23">
        <v>132778</v>
      </c>
      <c r="AM877" s="23">
        <v>173681</v>
      </c>
      <c r="AN877" s="23">
        <v>15960071</v>
      </c>
      <c r="AO877" s="29">
        <v>22409</v>
      </c>
      <c r="AP877" s="21" t="s">
        <v>252</v>
      </c>
      <c r="AQ877" t="s">
        <v>2066</v>
      </c>
      <c r="AR877" s="21" t="s">
        <v>34</v>
      </c>
    </row>
    <row r="878" spans="1:44" ht="28.9" x14ac:dyDescent="0.5">
      <c r="A878" s="18">
        <v>44552</v>
      </c>
      <c r="B878" s="10">
        <v>55</v>
      </c>
      <c r="C878" s="9">
        <v>34988</v>
      </c>
      <c r="D878" s="10" t="s">
        <v>277</v>
      </c>
      <c r="E878" s="10"/>
      <c r="F878" s="10">
        <v>16.350000000000001</v>
      </c>
      <c r="G878" s="10" t="s">
        <v>34</v>
      </c>
      <c r="H878" s="19">
        <v>19</v>
      </c>
      <c r="I878" s="19" t="s">
        <v>229</v>
      </c>
      <c r="J878" s="19">
        <v>6.19</v>
      </c>
      <c r="K878" s="19">
        <v>90.08</v>
      </c>
      <c r="L878" s="19" t="s">
        <v>230</v>
      </c>
      <c r="M878" s="19">
        <v>1000</v>
      </c>
      <c r="N878" s="19">
        <v>880</v>
      </c>
      <c r="O878" s="19">
        <v>65.12</v>
      </c>
      <c r="P878" s="19">
        <v>0.6512</v>
      </c>
      <c r="Q878" s="19">
        <v>0.21</v>
      </c>
      <c r="R878" s="19">
        <v>0</v>
      </c>
      <c r="S878" s="19">
        <v>75</v>
      </c>
      <c r="T878" s="19">
        <v>0.71</v>
      </c>
      <c r="U878" s="19">
        <v>1994</v>
      </c>
      <c r="V878" s="19">
        <v>850</v>
      </c>
      <c r="W878" s="19">
        <v>603</v>
      </c>
      <c r="X878" s="19">
        <v>201</v>
      </c>
      <c r="Y878" s="19" t="s">
        <v>238</v>
      </c>
      <c r="Z878" s="19" t="s">
        <v>219</v>
      </c>
      <c r="AA878" s="19" t="s">
        <v>220</v>
      </c>
      <c r="AB878" s="19" t="s">
        <v>239</v>
      </c>
      <c r="AC878" s="19">
        <v>1.6023000000000001</v>
      </c>
      <c r="AD878" s="19">
        <v>485.90539999999999</v>
      </c>
      <c r="AE878" s="19">
        <v>162.52340000000001</v>
      </c>
      <c r="AF878" s="19">
        <v>304.5616</v>
      </c>
      <c r="AG878" s="26">
        <v>38816.79</v>
      </c>
      <c r="AH878" s="26">
        <v>111729.78</v>
      </c>
      <c r="AI878" s="19">
        <v>1102.4870000000001</v>
      </c>
      <c r="AJ878" s="26">
        <v>80880.59</v>
      </c>
      <c r="AK878" s="19" t="s">
        <v>296</v>
      </c>
      <c r="AL878" s="22">
        <v>110505</v>
      </c>
      <c r="AM878" s="22">
        <v>224252</v>
      </c>
      <c r="AN878" s="22">
        <v>22482979</v>
      </c>
      <c r="AO878" s="27">
        <v>20540</v>
      </c>
      <c r="AP878" s="19" t="s">
        <v>241</v>
      </c>
      <c r="AQ878" t="s">
        <v>62</v>
      </c>
      <c r="AR878" s="19" t="s">
        <v>45</v>
      </c>
    </row>
    <row r="879" spans="1:44" ht="28.9" x14ac:dyDescent="0.5">
      <c r="A879" s="20">
        <v>44553</v>
      </c>
      <c r="B879" s="13">
        <v>21</v>
      </c>
      <c r="C879" s="12">
        <v>12317</v>
      </c>
      <c r="D879" s="13" t="s">
        <v>277</v>
      </c>
      <c r="E879" s="13"/>
      <c r="F879" s="13">
        <v>20.440000000000001</v>
      </c>
      <c r="G879" s="13" t="s">
        <v>59</v>
      </c>
      <c r="H879" s="21">
        <v>80</v>
      </c>
      <c r="I879" s="21" t="s">
        <v>237</v>
      </c>
      <c r="J879" s="21">
        <v>2.35</v>
      </c>
      <c r="K879" s="21">
        <v>61.66</v>
      </c>
      <c r="L879" s="21" t="s">
        <v>242</v>
      </c>
      <c r="M879" s="21">
        <v>1000</v>
      </c>
      <c r="N879" s="21">
        <v>1286</v>
      </c>
      <c r="O879" s="21">
        <v>67.959999999999994</v>
      </c>
      <c r="P879" s="21">
        <v>0.67959999999999998</v>
      </c>
      <c r="Q879" s="21">
        <v>0.21</v>
      </c>
      <c r="R879" s="21">
        <v>0</v>
      </c>
      <c r="S879" s="21">
        <v>72</v>
      </c>
      <c r="T879" s="21">
        <v>0.71</v>
      </c>
      <c r="U879" s="21">
        <v>1304</v>
      </c>
      <c r="V879" s="21">
        <v>803</v>
      </c>
      <c r="W879" s="21">
        <v>613</v>
      </c>
      <c r="X879" s="21">
        <v>294</v>
      </c>
      <c r="Y879" s="21" t="s">
        <v>238</v>
      </c>
      <c r="Z879" s="21" t="s">
        <v>219</v>
      </c>
      <c r="AA879" s="21" t="s">
        <v>178</v>
      </c>
      <c r="AB879" s="21" t="s">
        <v>233</v>
      </c>
      <c r="AC879" s="21">
        <v>0.80159999999999998</v>
      </c>
      <c r="AD879" s="21">
        <v>143.62569999999999</v>
      </c>
      <c r="AE879" s="21">
        <v>183.7911</v>
      </c>
      <c r="AF879" s="21">
        <v>526.73699999999997</v>
      </c>
      <c r="AG879" s="28">
        <v>27381.94</v>
      </c>
      <c r="AH879" s="28">
        <v>118260.03</v>
      </c>
      <c r="AI879" s="21">
        <v>1908.0651</v>
      </c>
      <c r="AJ879" s="28">
        <v>71948.179999999993</v>
      </c>
      <c r="AK879" s="21" t="s">
        <v>265</v>
      </c>
      <c r="AL879" s="23">
        <v>110920</v>
      </c>
      <c r="AM879" s="23">
        <v>233310</v>
      </c>
      <c r="AN879" s="23">
        <v>15437128</v>
      </c>
      <c r="AO879" s="29">
        <v>23842</v>
      </c>
      <c r="AP879" s="21" t="s">
        <v>263</v>
      </c>
      <c r="AQ879" t="s">
        <v>1923</v>
      </c>
      <c r="AR879" s="21" t="s">
        <v>30</v>
      </c>
    </row>
    <row r="880" spans="1:44" ht="28.9" x14ac:dyDescent="0.5">
      <c r="A880" s="18">
        <v>44553</v>
      </c>
      <c r="B880" s="10">
        <v>28</v>
      </c>
      <c r="C880" s="9">
        <v>28164</v>
      </c>
      <c r="D880" s="10" t="s">
        <v>215</v>
      </c>
      <c r="E880" s="10"/>
      <c r="F880" s="10">
        <v>19.68</v>
      </c>
      <c r="G880" s="10"/>
      <c r="H880" s="19">
        <v>93</v>
      </c>
      <c r="I880" s="19" t="s">
        <v>229</v>
      </c>
      <c r="J880" s="19">
        <v>6.54</v>
      </c>
      <c r="K880" s="19">
        <v>67.63</v>
      </c>
      <c r="L880" s="19" t="s">
        <v>217</v>
      </c>
      <c r="M880" s="19">
        <v>1000</v>
      </c>
      <c r="N880" s="19">
        <v>968</v>
      </c>
      <c r="O880" s="19">
        <v>51.36</v>
      </c>
      <c r="P880" s="19">
        <v>0.51359999999999995</v>
      </c>
      <c r="Q880" s="19">
        <v>0.28000000000000003</v>
      </c>
      <c r="R880" s="19">
        <v>0</v>
      </c>
      <c r="S880" s="19">
        <v>50</v>
      </c>
      <c r="T880" s="19">
        <v>0.78</v>
      </c>
      <c r="U880" s="19">
        <v>1910</v>
      </c>
      <c r="V880" s="19">
        <v>885</v>
      </c>
      <c r="W880" s="19">
        <v>694</v>
      </c>
      <c r="X880" s="19">
        <v>321</v>
      </c>
      <c r="Y880" s="19" t="s">
        <v>238</v>
      </c>
      <c r="Z880" s="19" t="s">
        <v>219</v>
      </c>
      <c r="AA880" s="19" t="s">
        <v>177</v>
      </c>
      <c r="AB880" s="19" t="s">
        <v>222</v>
      </c>
      <c r="AC880" s="19">
        <v>1.0157</v>
      </c>
      <c r="AD880" s="19">
        <v>365.74919999999997</v>
      </c>
      <c r="AE880" s="19">
        <v>175.8458</v>
      </c>
      <c r="AF880" s="19">
        <v>529.8777</v>
      </c>
      <c r="AG880" s="26">
        <v>39397.85</v>
      </c>
      <c r="AH880" s="26">
        <v>275165.15999999997</v>
      </c>
      <c r="AI880" s="19">
        <v>2355.1021000000001</v>
      </c>
      <c r="AJ880" s="26">
        <v>70326.42</v>
      </c>
      <c r="AK880" s="19" t="s">
        <v>240</v>
      </c>
      <c r="AL880" s="22">
        <v>93767</v>
      </c>
      <c r="AM880" s="22">
        <v>166776</v>
      </c>
      <c r="AN880" s="22">
        <v>23183101</v>
      </c>
      <c r="AO880" s="27">
        <v>16243</v>
      </c>
      <c r="AP880" s="19" t="s">
        <v>245</v>
      </c>
      <c r="AQ880" t="s">
        <v>1775</v>
      </c>
      <c r="AR880" s="19" t="s">
        <v>34</v>
      </c>
    </row>
    <row r="881" spans="1:44" ht="28.9" x14ac:dyDescent="0.5">
      <c r="A881" s="20">
        <v>44554</v>
      </c>
      <c r="B881" s="13">
        <v>77</v>
      </c>
      <c r="C881" s="12">
        <v>23783</v>
      </c>
      <c r="D881" s="13" t="s">
        <v>215</v>
      </c>
      <c r="E881" s="13" t="s">
        <v>493</v>
      </c>
      <c r="F881" s="13">
        <v>24.54</v>
      </c>
      <c r="G881" s="13" t="s">
        <v>51</v>
      </c>
      <c r="H881" s="21">
        <v>70</v>
      </c>
      <c r="I881" s="21" t="s">
        <v>229</v>
      </c>
      <c r="J881" s="21">
        <v>4.72</v>
      </c>
      <c r="K881" s="21">
        <v>95.05</v>
      </c>
      <c r="L881" s="21" t="s">
        <v>242</v>
      </c>
      <c r="M881" s="21">
        <v>1000</v>
      </c>
      <c r="N881" s="21">
        <v>1216</v>
      </c>
      <c r="O881" s="21">
        <v>51.22</v>
      </c>
      <c r="P881" s="21">
        <v>0.51219999999999999</v>
      </c>
      <c r="Q881" s="21">
        <v>0.23</v>
      </c>
      <c r="R881" s="21">
        <v>0</v>
      </c>
      <c r="S881" s="21">
        <v>65</v>
      </c>
      <c r="T881" s="21">
        <v>0.73</v>
      </c>
      <c r="U881" s="21">
        <v>1651</v>
      </c>
      <c r="V881" s="21">
        <v>882</v>
      </c>
      <c r="W881" s="21">
        <v>625</v>
      </c>
      <c r="X881" s="21">
        <v>393</v>
      </c>
      <c r="Y881" s="21" t="s">
        <v>231</v>
      </c>
      <c r="Z881" s="21" t="s">
        <v>219</v>
      </c>
      <c r="AA881" s="21" t="s">
        <v>178</v>
      </c>
      <c r="AB881" s="21" t="s">
        <v>233</v>
      </c>
      <c r="AC881" s="21">
        <v>1.3916999999999999</v>
      </c>
      <c r="AD881" s="21">
        <v>492.57040000000001</v>
      </c>
      <c r="AE881" s="21">
        <v>193.92679999999999</v>
      </c>
      <c r="AF881" s="21">
        <v>670.93309999999997</v>
      </c>
      <c r="AG881" s="28">
        <v>23696.71</v>
      </c>
      <c r="AH881" s="28">
        <v>288714.52</v>
      </c>
      <c r="AI881" s="21">
        <v>2235.0394999999999</v>
      </c>
      <c r="AJ881" s="28">
        <v>84050.74</v>
      </c>
      <c r="AK881" s="21" t="s">
        <v>267</v>
      </c>
      <c r="AL881" s="23">
        <v>142049</v>
      </c>
      <c r="AM881" s="23">
        <v>174769</v>
      </c>
      <c r="AN881" s="23">
        <v>18695850</v>
      </c>
      <c r="AO881" s="29">
        <v>19076</v>
      </c>
      <c r="AP881" s="21" t="s">
        <v>241</v>
      </c>
      <c r="AQ881" t="s">
        <v>2066</v>
      </c>
      <c r="AR881" s="21" t="s">
        <v>33</v>
      </c>
    </row>
    <row r="882" spans="1:44" ht="28.9" x14ac:dyDescent="0.5">
      <c r="A882" s="18">
        <v>44554</v>
      </c>
      <c r="B882" s="10">
        <v>2</v>
      </c>
      <c r="C882" s="9">
        <v>9889</v>
      </c>
      <c r="D882" s="10" t="s">
        <v>227</v>
      </c>
      <c r="E882" s="10"/>
      <c r="F882" s="10">
        <v>2.23</v>
      </c>
      <c r="G882" s="10"/>
      <c r="H882" s="19">
        <v>79</v>
      </c>
      <c r="I882" s="19" t="s">
        <v>237</v>
      </c>
      <c r="J882" s="19">
        <v>7.58</v>
      </c>
      <c r="K882" s="19">
        <v>88.65</v>
      </c>
      <c r="L882" s="19" t="s">
        <v>230</v>
      </c>
      <c r="M882" s="19">
        <v>1000</v>
      </c>
      <c r="N882" s="19">
        <v>1139</v>
      </c>
      <c r="O882" s="19">
        <v>66.86</v>
      </c>
      <c r="P882" s="19">
        <v>0.66859999999999997</v>
      </c>
      <c r="Q882" s="19">
        <v>0.28000000000000003</v>
      </c>
      <c r="R882" s="19">
        <v>0</v>
      </c>
      <c r="S882" s="19">
        <v>58</v>
      </c>
      <c r="T882" s="19">
        <v>0.78</v>
      </c>
      <c r="U882" s="19">
        <v>1770</v>
      </c>
      <c r="V882" s="19">
        <v>835</v>
      </c>
      <c r="W882" s="19">
        <v>649</v>
      </c>
      <c r="X882" s="19">
        <v>294</v>
      </c>
      <c r="Y882" s="19" t="s">
        <v>238</v>
      </c>
      <c r="Z882" s="19" t="s">
        <v>219</v>
      </c>
      <c r="AA882" s="19" t="s">
        <v>179</v>
      </c>
      <c r="AB882" s="19" t="s">
        <v>40</v>
      </c>
      <c r="AC882" s="19">
        <v>1.6397999999999999</v>
      </c>
      <c r="AD882" s="19">
        <v>240.06379999999999</v>
      </c>
      <c r="AE882" s="19">
        <v>146.33279999999999</v>
      </c>
      <c r="AF882" s="19">
        <v>512.83609999999999</v>
      </c>
      <c r="AG882" s="26">
        <v>39325.26</v>
      </c>
      <c r="AH882" s="26">
        <v>35604.620000000003</v>
      </c>
      <c r="AI882" s="19">
        <v>2299.0338999999999</v>
      </c>
      <c r="AJ882" s="26">
        <v>70453.84</v>
      </c>
      <c r="AK882" s="19" t="s">
        <v>260</v>
      </c>
      <c r="AL882" s="22">
        <v>133233</v>
      </c>
      <c r="AM882" s="22">
        <v>159932</v>
      </c>
      <c r="AN882" s="22">
        <v>19410269</v>
      </c>
      <c r="AO882" s="27">
        <v>21024</v>
      </c>
      <c r="AP882" s="19" t="s">
        <v>224</v>
      </c>
      <c r="AQ882" t="s">
        <v>1783</v>
      </c>
      <c r="AR882" s="19" t="s">
        <v>47</v>
      </c>
    </row>
    <row r="883" spans="1:44" ht="28.9" x14ac:dyDescent="0.5">
      <c r="A883" s="20">
        <v>44554</v>
      </c>
      <c r="B883" s="13">
        <v>68</v>
      </c>
      <c r="C883" s="12">
        <v>14753</v>
      </c>
      <c r="D883" s="13" t="s">
        <v>264</v>
      </c>
      <c r="E883" s="13"/>
      <c r="F883" s="13">
        <v>15.38</v>
      </c>
      <c r="G883" s="13" t="s">
        <v>44</v>
      </c>
      <c r="H883" s="21">
        <v>83</v>
      </c>
      <c r="I883" s="21" t="s">
        <v>229</v>
      </c>
      <c r="J883" s="21">
        <v>3.77</v>
      </c>
      <c r="K883" s="21">
        <v>71.569999999999993</v>
      </c>
      <c r="L883" s="21" t="s">
        <v>242</v>
      </c>
      <c r="M883" s="21">
        <v>1000</v>
      </c>
      <c r="N883" s="21">
        <v>945</v>
      </c>
      <c r="O883" s="21">
        <v>55.49</v>
      </c>
      <c r="P883" s="21">
        <v>0.55489999999999995</v>
      </c>
      <c r="Q883" s="21">
        <v>0.25</v>
      </c>
      <c r="R883" s="21">
        <v>0</v>
      </c>
      <c r="S883" s="21">
        <v>64</v>
      </c>
      <c r="T883" s="21">
        <v>0.75</v>
      </c>
      <c r="U883" s="21">
        <v>1792</v>
      </c>
      <c r="V883" s="21">
        <v>875</v>
      </c>
      <c r="W883" s="21">
        <v>636</v>
      </c>
      <c r="X883" s="21">
        <v>280</v>
      </c>
      <c r="Y883" s="21" t="s">
        <v>238</v>
      </c>
      <c r="Z883" s="21" t="s">
        <v>232</v>
      </c>
      <c r="AA883" s="21" t="s">
        <v>177</v>
      </c>
      <c r="AB883" s="21" t="s">
        <v>239</v>
      </c>
      <c r="AC883" s="21">
        <v>1.6259999999999999</v>
      </c>
      <c r="AD883" s="21">
        <v>367.67559999999997</v>
      </c>
      <c r="AE883" s="21">
        <v>179.8459</v>
      </c>
      <c r="AF883" s="21">
        <v>466.46620000000001</v>
      </c>
      <c r="AG883" s="23">
        <v>246849</v>
      </c>
      <c r="AH883" s="28">
        <v>272830.84999999998</v>
      </c>
      <c r="AI883" s="21">
        <v>2251.0781999999999</v>
      </c>
      <c r="AJ883" s="28">
        <v>77626.47</v>
      </c>
      <c r="AK883" s="21" t="s">
        <v>296</v>
      </c>
      <c r="AL883" s="23">
        <v>112864</v>
      </c>
      <c r="AM883" s="23">
        <v>239980</v>
      </c>
      <c r="AN883" s="23">
        <v>17261345</v>
      </c>
      <c r="AO883" s="29">
        <v>16567</v>
      </c>
      <c r="AP883" s="21" t="s">
        <v>224</v>
      </c>
      <c r="AQ883" t="s">
        <v>1775</v>
      </c>
      <c r="AR883" s="21" t="s">
        <v>39</v>
      </c>
    </row>
    <row r="884" spans="1:44" ht="28.9" x14ac:dyDescent="0.5">
      <c r="A884" s="18">
        <v>44555</v>
      </c>
      <c r="B884" s="10">
        <v>39</v>
      </c>
      <c r="C884" s="9">
        <v>13981</v>
      </c>
      <c r="D884" s="10" t="s">
        <v>235</v>
      </c>
      <c r="E884" s="10"/>
      <c r="F884" s="10">
        <v>6.72</v>
      </c>
      <c r="G884" s="10"/>
      <c r="H884" s="19">
        <v>44</v>
      </c>
      <c r="I884" s="19" t="s">
        <v>229</v>
      </c>
      <c r="J884" s="19">
        <v>9.0399999999999991</v>
      </c>
      <c r="K884" s="19">
        <v>68.58</v>
      </c>
      <c r="L884" s="19" t="s">
        <v>230</v>
      </c>
      <c r="M884" s="19">
        <v>1000</v>
      </c>
      <c r="N884" s="19">
        <v>1279</v>
      </c>
      <c r="O884" s="19">
        <v>69.59</v>
      </c>
      <c r="P884" s="19">
        <v>0.69589999999999996</v>
      </c>
      <c r="Q884" s="19">
        <v>0.25</v>
      </c>
      <c r="R884" s="19">
        <v>0</v>
      </c>
      <c r="S884" s="19">
        <v>58</v>
      </c>
      <c r="T884" s="19">
        <v>0.75</v>
      </c>
      <c r="U884" s="19">
        <v>1719</v>
      </c>
      <c r="V884" s="19">
        <v>814</v>
      </c>
      <c r="W884" s="19">
        <v>662</v>
      </c>
      <c r="X884" s="19">
        <v>285</v>
      </c>
      <c r="Y884" s="19" t="s">
        <v>231</v>
      </c>
      <c r="Z884" s="19" t="s">
        <v>219</v>
      </c>
      <c r="AA884" s="19" t="s">
        <v>178</v>
      </c>
      <c r="AB884" s="19" t="s">
        <v>233</v>
      </c>
      <c r="AC884" s="19">
        <v>1.2858000000000001</v>
      </c>
      <c r="AD884" s="19">
        <v>171.7672</v>
      </c>
      <c r="AE884" s="19">
        <v>104.4607</v>
      </c>
      <c r="AF884" s="19">
        <v>370.13319999999999</v>
      </c>
      <c r="AG884" s="26">
        <v>30184.19</v>
      </c>
      <c r="AH884" s="26">
        <v>30548.93</v>
      </c>
      <c r="AI884" s="19">
        <v>1770.7471</v>
      </c>
      <c r="AJ884" s="26">
        <v>70416.19</v>
      </c>
      <c r="AK884" s="19" t="s">
        <v>234</v>
      </c>
      <c r="AL884" s="22">
        <v>106003</v>
      </c>
      <c r="AM884" s="22">
        <v>153109</v>
      </c>
      <c r="AN884" s="22">
        <v>16309425</v>
      </c>
      <c r="AO884" s="27">
        <v>20297</v>
      </c>
      <c r="AP884" s="19" t="s">
        <v>252</v>
      </c>
      <c r="AQ884" t="s">
        <v>1938</v>
      </c>
      <c r="AR884" s="19" t="s">
        <v>44</v>
      </c>
    </row>
    <row r="885" spans="1:44" ht="28.9" x14ac:dyDescent="0.5">
      <c r="A885" s="20">
        <v>44555</v>
      </c>
      <c r="B885" s="13">
        <v>74</v>
      </c>
      <c r="C885" s="12">
        <v>17620</v>
      </c>
      <c r="D885" s="13" t="s">
        <v>249</v>
      </c>
      <c r="E885" s="13"/>
      <c r="F885" s="13">
        <v>3.98</v>
      </c>
      <c r="G885" s="13" t="s">
        <v>79</v>
      </c>
      <c r="H885" s="21">
        <v>20</v>
      </c>
      <c r="I885" s="21" t="s">
        <v>254</v>
      </c>
      <c r="J885" s="21">
        <v>1.0900000000000001</v>
      </c>
      <c r="K885" s="21">
        <v>75.63</v>
      </c>
      <c r="L885" s="21" t="s">
        <v>217</v>
      </c>
      <c r="M885" s="21">
        <v>1000</v>
      </c>
      <c r="N885" s="21">
        <v>1132</v>
      </c>
      <c r="O885" s="21">
        <v>61.74</v>
      </c>
      <c r="P885" s="21">
        <v>0.61739999999999995</v>
      </c>
      <c r="Q885" s="21">
        <v>0.25</v>
      </c>
      <c r="R885" s="21">
        <v>0</v>
      </c>
      <c r="S885" s="21">
        <v>69</v>
      </c>
      <c r="T885" s="21">
        <v>0.75</v>
      </c>
      <c r="U885" s="21">
        <v>1961</v>
      </c>
      <c r="V885" s="21">
        <v>849</v>
      </c>
      <c r="W885" s="21">
        <v>690</v>
      </c>
      <c r="X885" s="21">
        <v>228</v>
      </c>
      <c r="Y885" s="21" t="s">
        <v>238</v>
      </c>
      <c r="Z885" s="21" t="s">
        <v>243</v>
      </c>
      <c r="AA885" s="21" t="s">
        <v>178</v>
      </c>
      <c r="AB885" s="21" t="s">
        <v>222</v>
      </c>
      <c r="AC885" s="21">
        <v>1.6948000000000001</v>
      </c>
      <c r="AD885" s="21">
        <v>430.91289999999998</v>
      </c>
      <c r="AE885" s="21">
        <v>194.3064</v>
      </c>
      <c r="AF885" s="21">
        <v>312.10820000000001</v>
      </c>
      <c r="AG885" s="23">
        <v>247126</v>
      </c>
      <c r="AH885" s="28">
        <v>288263.34999999998</v>
      </c>
      <c r="AI885" s="21">
        <v>1625.5594000000001</v>
      </c>
      <c r="AJ885" s="28">
        <v>78378.2</v>
      </c>
      <c r="AK885" s="21" t="s">
        <v>296</v>
      </c>
      <c r="AL885" s="23">
        <v>106832</v>
      </c>
      <c r="AM885" s="23">
        <v>213107</v>
      </c>
      <c r="AN885" s="23">
        <v>16070727</v>
      </c>
      <c r="AO885" s="29">
        <v>20648</v>
      </c>
      <c r="AP885" s="21" t="s">
        <v>245</v>
      </c>
      <c r="AQ885" t="s">
        <v>559</v>
      </c>
      <c r="AR885" s="21" t="s">
        <v>61</v>
      </c>
    </row>
    <row r="886" spans="1:44" ht="28.9" x14ac:dyDescent="0.5">
      <c r="A886" s="18">
        <v>44555</v>
      </c>
      <c r="B886" s="10">
        <v>96</v>
      </c>
      <c r="C886" s="9">
        <v>27152</v>
      </c>
      <c r="D886" s="10" t="s">
        <v>249</v>
      </c>
      <c r="E886" s="10"/>
      <c r="F886" s="10">
        <v>28.59</v>
      </c>
      <c r="G886" s="10"/>
      <c r="H886" s="19">
        <v>86</v>
      </c>
      <c r="I886" s="19" t="s">
        <v>216</v>
      </c>
      <c r="J886" s="19">
        <v>8.81</v>
      </c>
      <c r="K886" s="19">
        <v>73.91</v>
      </c>
      <c r="L886" s="19" t="s">
        <v>242</v>
      </c>
      <c r="M886" s="19">
        <v>1000</v>
      </c>
      <c r="N886" s="19">
        <v>1135</v>
      </c>
      <c r="O886" s="19">
        <v>59.87</v>
      </c>
      <c r="P886" s="19">
        <v>0.59870000000000001</v>
      </c>
      <c r="Q886" s="19">
        <v>0.3</v>
      </c>
      <c r="R886" s="19">
        <v>0</v>
      </c>
      <c r="S886" s="19">
        <v>71</v>
      </c>
      <c r="T886" s="19">
        <v>0.8</v>
      </c>
      <c r="U886" s="19">
        <v>1895</v>
      </c>
      <c r="V886" s="19">
        <v>897</v>
      </c>
      <c r="W886" s="19">
        <v>633</v>
      </c>
      <c r="X886" s="19">
        <v>329</v>
      </c>
      <c r="Y886" s="19" t="s">
        <v>238</v>
      </c>
      <c r="Z886" s="19" t="s">
        <v>219</v>
      </c>
      <c r="AA886" s="19" t="s">
        <v>177</v>
      </c>
      <c r="AB886" s="19" t="s">
        <v>40</v>
      </c>
      <c r="AC886" s="19">
        <v>0.92859999999999998</v>
      </c>
      <c r="AD886" s="19">
        <v>319.1893</v>
      </c>
      <c r="AE886" s="19">
        <v>188.11529999999999</v>
      </c>
      <c r="AF886" s="19">
        <v>667.80909999999994</v>
      </c>
      <c r="AG886" s="26">
        <v>31914.95</v>
      </c>
      <c r="AH886" s="26">
        <v>38928.550000000003</v>
      </c>
      <c r="AI886" s="19">
        <v>1875.683</v>
      </c>
      <c r="AJ886" s="26">
        <v>79628.91</v>
      </c>
      <c r="AK886" s="19" t="s">
        <v>260</v>
      </c>
      <c r="AL886" s="22">
        <v>132581</v>
      </c>
      <c r="AM886" s="22">
        <v>189991</v>
      </c>
      <c r="AN886" s="22">
        <v>22211356</v>
      </c>
      <c r="AO886" s="27">
        <v>21020</v>
      </c>
      <c r="AP886" s="19" t="s">
        <v>252</v>
      </c>
      <c r="AQ886" t="s">
        <v>1805</v>
      </c>
      <c r="AR886" s="19" t="s">
        <v>34</v>
      </c>
    </row>
    <row r="887" spans="1:44" ht="28.9" x14ac:dyDescent="0.5">
      <c r="A887" s="20">
        <v>44556</v>
      </c>
      <c r="B887" s="13">
        <v>19</v>
      </c>
      <c r="C887" s="12">
        <v>39485</v>
      </c>
      <c r="D887" s="13" t="s">
        <v>227</v>
      </c>
      <c r="E887" s="13" t="s">
        <v>494</v>
      </c>
      <c r="F887" s="13">
        <v>8.41</v>
      </c>
      <c r="G887" s="13" t="s">
        <v>30</v>
      </c>
      <c r="H887" s="21">
        <v>67</v>
      </c>
      <c r="I887" s="21" t="s">
        <v>216</v>
      </c>
      <c r="J887" s="21">
        <v>2.44</v>
      </c>
      <c r="K887" s="21">
        <v>62.39</v>
      </c>
      <c r="L887" s="21" t="s">
        <v>217</v>
      </c>
      <c r="M887" s="21">
        <v>1000</v>
      </c>
      <c r="N887" s="21">
        <v>1021</v>
      </c>
      <c r="O887" s="21">
        <v>56.03</v>
      </c>
      <c r="P887" s="21">
        <v>0.56030000000000002</v>
      </c>
      <c r="Q887" s="21">
        <v>0.28000000000000003</v>
      </c>
      <c r="R887" s="21">
        <v>0</v>
      </c>
      <c r="S887" s="21">
        <v>58</v>
      </c>
      <c r="T887" s="21">
        <v>0.78</v>
      </c>
      <c r="U887" s="21">
        <v>1142</v>
      </c>
      <c r="V887" s="21">
        <v>813</v>
      </c>
      <c r="W887" s="21">
        <v>643</v>
      </c>
      <c r="X887" s="21">
        <v>388</v>
      </c>
      <c r="Y887" s="21" t="s">
        <v>231</v>
      </c>
      <c r="Z887" s="21" t="s">
        <v>219</v>
      </c>
      <c r="AA887" s="21" t="s">
        <v>177</v>
      </c>
      <c r="AB887" s="21" t="s">
        <v>222</v>
      </c>
      <c r="AC887" s="21">
        <v>1.0305</v>
      </c>
      <c r="AD887" s="21">
        <v>225.5778</v>
      </c>
      <c r="AE887" s="21">
        <v>114.1602</v>
      </c>
      <c r="AF887" s="21">
        <v>384.82639999999998</v>
      </c>
      <c r="AG887" s="28">
        <v>35148.080000000002</v>
      </c>
      <c r="AH887" s="28">
        <v>84367.38</v>
      </c>
      <c r="AI887" s="21">
        <v>2149.5012000000002</v>
      </c>
      <c r="AJ887" s="28">
        <v>88516.05</v>
      </c>
      <c r="AK887" s="21" t="s">
        <v>255</v>
      </c>
      <c r="AL887" s="23">
        <v>134261</v>
      </c>
      <c r="AM887" s="23">
        <v>242440</v>
      </c>
      <c r="AN887" s="23">
        <v>22953072</v>
      </c>
      <c r="AO887" s="29">
        <v>15550</v>
      </c>
      <c r="AP887" s="21" t="s">
        <v>263</v>
      </c>
      <c r="AQ887" t="s">
        <v>1796</v>
      </c>
      <c r="AR887" s="21" t="s">
        <v>49</v>
      </c>
    </row>
    <row r="888" spans="1:44" ht="28.9" x14ac:dyDescent="0.5">
      <c r="A888" s="18">
        <v>44556</v>
      </c>
      <c r="B888" s="10">
        <v>57</v>
      </c>
      <c r="C888" s="9">
        <v>10116</v>
      </c>
      <c r="D888" s="10" t="s">
        <v>277</v>
      </c>
      <c r="E888" s="10"/>
      <c r="F888" s="10">
        <v>13.14</v>
      </c>
      <c r="G888" s="10" t="s">
        <v>34</v>
      </c>
      <c r="H888" s="19">
        <v>83</v>
      </c>
      <c r="I888" s="19" t="s">
        <v>237</v>
      </c>
      <c r="J888" s="19">
        <v>4.5999999999999996</v>
      </c>
      <c r="K888" s="19">
        <v>87.48</v>
      </c>
      <c r="L888" s="19" t="s">
        <v>242</v>
      </c>
      <c r="M888" s="19">
        <v>1000</v>
      </c>
      <c r="N888" s="19">
        <v>1307</v>
      </c>
      <c r="O888" s="19">
        <v>54.47</v>
      </c>
      <c r="P888" s="19">
        <v>0.54469999999999996</v>
      </c>
      <c r="Q888" s="19">
        <v>0.21</v>
      </c>
      <c r="R888" s="19">
        <v>0</v>
      </c>
      <c r="S888" s="19">
        <v>65</v>
      </c>
      <c r="T888" s="19">
        <v>0.71</v>
      </c>
      <c r="U888" s="19">
        <v>1316</v>
      </c>
      <c r="V888" s="19">
        <v>805</v>
      </c>
      <c r="W888" s="19">
        <v>670</v>
      </c>
      <c r="X888" s="19">
        <v>400</v>
      </c>
      <c r="Y888" s="19" t="s">
        <v>231</v>
      </c>
      <c r="Z888" s="19" t="s">
        <v>219</v>
      </c>
      <c r="AA888" s="19" t="s">
        <v>177</v>
      </c>
      <c r="AB888" s="19" t="s">
        <v>40</v>
      </c>
      <c r="AC888" s="19">
        <v>0.93810000000000004</v>
      </c>
      <c r="AD888" s="19">
        <v>427.58069999999998</v>
      </c>
      <c r="AE888" s="19">
        <v>166.8254</v>
      </c>
      <c r="AF888" s="19">
        <v>494.66910000000001</v>
      </c>
      <c r="AG888" s="26">
        <v>24097.47</v>
      </c>
      <c r="AH888" s="26">
        <v>191315.25</v>
      </c>
      <c r="AI888" s="19">
        <v>2388.7096999999999</v>
      </c>
      <c r="AJ888" s="26">
        <v>71419.820000000007</v>
      </c>
      <c r="AK888" s="19" t="s">
        <v>302</v>
      </c>
      <c r="AL888" s="22">
        <v>128924</v>
      </c>
      <c r="AM888" s="22">
        <v>213972</v>
      </c>
      <c r="AN888" s="22">
        <v>22617904</v>
      </c>
      <c r="AO888" s="27">
        <v>21855</v>
      </c>
      <c r="AP888" s="19" t="s">
        <v>252</v>
      </c>
      <c r="AQ888" t="s">
        <v>2066</v>
      </c>
      <c r="AR888" s="19" t="s">
        <v>61</v>
      </c>
    </row>
    <row r="889" spans="1:44" ht="28.9" x14ac:dyDescent="0.5">
      <c r="A889" s="20">
        <v>44556</v>
      </c>
      <c r="B889" s="13">
        <v>50</v>
      </c>
      <c r="C889" s="12">
        <v>18283</v>
      </c>
      <c r="D889" s="13" t="s">
        <v>227</v>
      </c>
      <c r="E889" s="13"/>
      <c r="F889" s="13">
        <v>22.43</v>
      </c>
      <c r="G889" s="13"/>
      <c r="H889" s="21">
        <v>36</v>
      </c>
      <c r="I889" s="21" t="s">
        <v>229</v>
      </c>
      <c r="J889" s="21">
        <v>6.43</v>
      </c>
      <c r="K889" s="21">
        <v>61.09</v>
      </c>
      <c r="L889" s="21" t="s">
        <v>242</v>
      </c>
      <c r="M889" s="21">
        <v>1000</v>
      </c>
      <c r="N889" s="21">
        <v>914</v>
      </c>
      <c r="O889" s="21">
        <v>51.15</v>
      </c>
      <c r="P889" s="21">
        <v>0.51149999999999995</v>
      </c>
      <c r="Q889" s="21">
        <v>0.28999999999999998</v>
      </c>
      <c r="R889" s="21">
        <v>0</v>
      </c>
      <c r="S889" s="21">
        <v>59</v>
      </c>
      <c r="T889" s="21">
        <v>0.79</v>
      </c>
      <c r="U889" s="21">
        <v>1851</v>
      </c>
      <c r="V889" s="21">
        <v>811</v>
      </c>
      <c r="W889" s="21">
        <v>601</v>
      </c>
      <c r="X889" s="21">
        <v>366</v>
      </c>
      <c r="Y889" s="21" t="s">
        <v>218</v>
      </c>
      <c r="Z889" s="21" t="s">
        <v>232</v>
      </c>
      <c r="AA889" s="21" t="s">
        <v>178</v>
      </c>
      <c r="AB889" s="21" t="s">
        <v>261</v>
      </c>
      <c r="AC889" s="21">
        <v>1.4837</v>
      </c>
      <c r="AD889" s="21">
        <v>215.12190000000001</v>
      </c>
      <c r="AE889" s="21">
        <v>105.072</v>
      </c>
      <c r="AF889" s="21">
        <v>430.0976</v>
      </c>
      <c r="AG889" s="23">
        <v>39696</v>
      </c>
      <c r="AH889" s="23">
        <v>118056</v>
      </c>
      <c r="AI889" s="21">
        <v>1115.5472</v>
      </c>
      <c r="AJ889" s="28">
        <v>79477.17</v>
      </c>
      <c r="AK889" s="21" t="s">
        <v>278</v>
      </c>
      <c r="AL889" s="23">
        <v>137738</v>
      </c>
      <c r="AM889" s="23">
        <v>243192</v>
      </c>
      <c r="AN889" s="23">
        <v>20985467</v>
      </c>
      <c r="AO889" s="29">
        <v>20886</v>
      </c>
      <c r="AP889" s="21" t="s">
        <v>241</v>
      </c>
      <c r="AQ889" t="s">
        <v>1793</v>
      </c>
      <c r="AR889" s="21" t="s">
        <v>33</v>
      </c>
    </row>
    <row r="890" spans="1:44" ht="28.9" x14ac:dyDescent="0.5">
      <c r="A890" s="18">
        <v>44556</v>
      </c>
      <c r="B890" s="10">
        <v>51</v>
      </c>
      <c r="C890" s="9">
        <v>8937</v>
      </c>
      <c r="D890" s="10" t="s">
        <v>249</v>
      </c>
      <c r="E890" s="10"/>
      <c r="F890" s="10">
        <v>14.19</v>
      </c>
      <c r="G890" s="10" t="s">
        <v>34</v>
      </c>
      <c r="H890" s="19">
        <v>100</v>
      </c>
      <c r="I890" s="19" t="s">
        <v>216</v>
      </c>
      <c r="J890" s="19">
        <v>9.34</v>
      </c>
      <c r="K890" s="19">
        <v>64.09</v>
      </c>
      <c r="L890" s="19" t="s">
        <v>230</v>
      </c>
      <c r="M890" s="19">
        <v>1000</v>
      </c>
      <c r="N890" s="19">
        <v>1068</v>
      </c>
      <c r="O890" s="19">
        <v>51.22</v>
      </c>
      <c r="P890" s="19">
        <v>0.9</v>
      </c>
      <c r="Q890" s="19">
        <v>0.26</v>
      </c>
      <c r="R890" s="19">
        <v>0</v>
      </c>
      <c r="S890" s="19">
        <v>52</v>
      </c>
      <c r="T890" s="19">
        <v>0.76</v>
      </c>
      <c r="U890" s="19">
        <v>1757</v>
      </c>
      <c r="V890" s="19">
        <v>844</v>
      </c>
      <c r="W890" s="19">
        <v>682</v>
      </c>
      <c r="X890" s="19">
        <v>384</v>
      </c>
      <c r="Y890" s="19" t="s">
        <v>238</v>
      </c>
      <c r="Z890" s="19" t="s">
        <v>232</v>
      </c>
      <c r="AA890" s="19" t="s">
        <v>177</v>
      </c>
      <c r="AB890" s="19" t="s">
        <v>233</v>
      </c>
      <c r="AC890" s="19">
        <v>0.8609</v>
      </c>
      <c r="AD890" s="19">
        <v>230.96350000000001</v>
      </c>
      <c r="AE890" s="19">
        <v>124.19710000000001</v>
      </c>
      <c r="AF890" s="19">
        <v>509.5403</v>
      </c>
      <c r="AG890" s="22">
        <v>32621</v>
      </c>
      <c r="AH890" s="22">
        <v>65201</v>
      </c>
      <c r="AI890" s="19">
        <v>2498.0223000000001</v>
      </c>
      <c r="AJ890" s="26">
        <v>80424.14</v>
      </c>
      <c r="AK890" s="19" t="s">
        <v>251</v>
      </c>
      <c r="AL890" s="22">
        <v>117976</v>
      </c>
      <c r="AM890" s="22">
        <v>179014</v>
      </c>
      <c r="AN890" s="22">
        <v>19588528</v>
      </c>
      <c r="AO890" s="27">
        <v>21664</v>
      </c>
      <c r="AP890" s="19" t="s">
        <v>245</v>
      </c>
      <c r="AQ890" t="s">
        <v>1777</v>
      </c>
      <c r="AR890" s="19" t="s">
        <v>49</v>
      </c>
    </row>
    <row r="891" spans="1:44" ht="28.9" x14ac:dyDescent="0.5">
      <c r="A891" s="20">
        <v>44556</v>
      </c>
      <c r="B891" s="13">
        <v>37</v>
      </c>
      <c r="C891" s="12">
        <v>18025</v>
      </c>
      <c r="D891" s="13" t="s">
        <v>215</v>
      </c>
      <c r="E891" s="13"/>
      <c r="F891" s="13">
        <v>26.38</v>
      </c>
      <c r="G891" s="13"/>
      <c r="H891" s="21">
        <v>43</v>
      </c>
      <c r="I891" s="21" t="s">
        <v>216</v>
      </c>
      <c r="J891" s="21">
        <v>2.19</v>
      </c>
      <c r="K891" s="21">
        <v>74.239999999999995</v>
      </c>
      <c r="L891" s="21" t="s">
        <v>217</v>
      </c>
      <c r="M891" s="21">
        <v>1000</v>
      </c>
      <c r="N891" s="21">
        <v>970</v>
      </c>
      <c r="O891" s="21">
        <v>67.150000000000006</v>
      </c>
      <c r="P891" s="21">
        <v>0.9</v>
      </c>
      <c r="Q891" s="21">
        <v>0.24</v>
      </c>
      <c r="R891" s="21">
        <v>0</v>
      </c>
      <c r="S891" s="21">
        <v>57</v>
      </c>
      <c r="T891" s="21">
        <v>0.74</v>
      </c>
      <c r="U891" s="21">
        <v>1578</v>
      </c>
      <c r="V891" s="21">
        <v>857</v>
      </c>
      <c r="W891" s="21">
        <v>619</v>
      </c>
      <c r="X891" s="21">
        <v>368</v>
      </c>
      <c r="Y891" s="21" t="s">
        <v>238</v>
      </c>
      <c r="Z891" s="21" t="s">
        <v>219</v>
      </c>
      <c r="AA891" s="21" t="s">
        <v>178</v>
      </c>
      <c r="AB891" s="21" t="s">
        <v>233</v>
      </c>
      <c r="AC891" s="21">
        <v>1.7137</v>
      </c>
      <c r="AD891" s="21">
        <v>108.65860000000001</v>
      </c>
      <c r="AE891" s="21">
        <v>162.82480000000001</v>
      </c>
      <c r="AF891" s="21">
        <v>694.64200000000005</v>
      </c>
      <c r="AG891" s="28">
        <v>39590.68</v>
      </c>
      <c r="AH891" s="28">
        <v>119851.31</v>
      </c>
      <c r="AI891" s="21">
        <v>1401.1749</v>
      </c>
      <c r="AJ891" s="28">
        <v>76965.84</v>
      </c>
      <c r="AK891" s="21" t="s">
        <v>248</v>
      </c>
      <c r="AL891" s="23">
        <v>141145</v>
      </c>
      <c r="AM891" s="23">
        <v>214652</v>
      </c>
      <c r="AN891" s="23">
        <v>22703679</v>
      </c>
      <c r="AO891" s="29">
        <v>15237</v>
      </c>
      <c r="AP891" s="21" t="s">
        <v>245</v>
      </c>
      <c r="AQ891" t="s">
        <v>1775</v>
      </c>
      <c r="AR891" s="21" t="s">
        <v>33</v>
      </c>
    </row>
    <row r="892" spans="1:44" ht="28.9" x14ac:dyDescent="0.5">
      <c r="A892" s="18">
        <v>44557</v>
      </c>
      <c r="B892" s="10">
        <v>91</v>
      </c>
      <c r="C892" s="9">
        <v>19291</v>
      </c>
      <c r="D892" s="10" t="s">
        <v>249</v>
      </c>
      <c r="E892" s="10"/>
      <c r="F892" s="10">
        <v>11.74</v>
      </c>
      <c r="G892" s="10"/>
      <c r="H892" s="19">
        <v>49</v>
      </c>
      <c r="I892" s="19" t="s">
        <v>254</v>
      </c>
      <c r="J892" s="19">
        <v>8.56</v>
      </c>
      <c r="K892" s="19">
        <v>62.86</v>
      </c>
      <c r="L892" s="19" t="s">
        <v>217</v>
      </c>
      <c r="M892" s="19">
        <v>1000</v>
      </c>
      <c r="N892" s="19">
        <v>938</v>
      </c>
      <c r="O892" s="19">
        <v>55.33</v>
      </c>
      <c r="P892" s="19">
        <v>0.9</v>
      </c>
      <c r="Q892" s="19">
        <v>0.2</v>
      </c>
      <c r="R892" s="19">
        <v>0</v>
      </c>
      <c r="S892" s="19">
        <v>55</v>
      </c>
      <c r="T892" s="19">
        <v>0.7</v>
      </c>
      <c r="U892" s="19">
        <v>1525</v>
      </c>
      <c r="V892" s="19">
        <v>874</v>
      </c>
      <c r="W892" s="19">
        <v>650</v>
      </c>
      <c r="X892" s="19">
        <v>249</v>
      </c>
      <c r="Y892" s="19" t="s">
        <v>231</v>
      </c>
      <c r="Z892" s="19" t="s">
        <v>243</v>
      </c>
      <c r="AA892" s="19" t="s">
        <v>177</v>
      </c>
      <c r="AB892" s="19" t="s">
        <v>222</v>
      </c>
      <c r="AC892" s="19">
        <v>1.6022000000000001</v>
      </c>
      <c r="AD892" s="19">
        <v>199.53380000000001</v>
      </c>
      <c r="AE892" s="19">
        <v>155.6335</v>
      </c>
      <c r="AF892" s="19">
        <v>459.32440000000003</v>
      </c>
      <c r="AG892" s="26">
        <v>30366.7</v>
      </c>
      <c r="AH892" s="26">
        <v>135593.37</v>
      </c>
      <c r="AI892" s="19">
        <v>1189.1018999999999</v>
      </c>
      <c r="AJ892" s="26">
        <v>72916.61</v>
      </c>
      <c r="AK892" s="19" t="s">
        <v>244</v>
      </c>
      <c r="AL892" s="22">
        <v>143545</v>
      </c>
      <c r="AM892" s="22">
        <v>176416</v>
      </c>
      <c r="AN892" s="22">
        <v>15493611</v>
      </c>
      <c r="AO892" s="27">
        <v>16953</v>
      </c>
      <c r="AP892" s="19" t="s">
        <v>252</v>
      </c>
      <c r="AQ892" t="s">
        <v>1777</v>
      </c>
      <c r="AR892" s="19" t="s">
        <v>75</v>
      </c>
    </row>
    <row r="893" spans="1:44" ht="28.9" x14ac:dyDescent="0.5">
      <c r="A893" s="20">
        <v>44558</v>
      </c>
      <c r="B893" s="13">
        <v>25</v>
      </c>
      <c r="C893" s="12">
        <v>7698</v>
      </c>
      <c r="D893" s="13" t="s">
        <v>227</v>
      </c>
      <c r="E893" s="13"/>
      <c r="F893" s="13">
        <v>2.41</v>
      </c>
      <c r="G893" s="13" t="s">
        <v>34</v>
      </c>
      <c r="H893" s="21">
        <v>100</v>
      </c>
      <c r="I893" s="21" t="s">
        <v>237</v>
      </c>
      <c r="J893" s="21">
        <v>5.9</v>
      </c>
      <c r="K893" s="21">
        <v>96.86</v>
      </c>
      <c r="L893" s="21" t="s">
        <v>217</v>
      </c>
      <c r="M893" s="21">
        <v>1000</v>
      </c>
      <c r="N893" s="21">
        <v>1295</v>
      </c>
      <c r="O893" s="21">
        <v>69.349999999999994</v>
      </c>
      <c r="P893" s="21">
        <v>0.9</v>
      </c>
      <c r="Q893" s="21">
        <v>0.24</v>
      </c>
      <c r="R893" s="21">
        <v>0</v>
      </c>
      <c r="S893" s="21">
        <v>59</v>
      </c>
      <c r="T893" s="21">
        <v>0.74</v>
      </c>
      <c r="U893" s="21">
        <v>1487</v>
      </c>
      <c r="V893" s="21">
        <v>839</v>
      </c>
      <c r="W893" s="21">
        <v>686</v>
      </c>
      <c r="X893" s="21">
        <v>246</v>
      </c>
      <c r="Y893" s="21" t="s">
        <v>231</v>
      </c>
      <c r="Z893" s="21" t="s">
        <v>219</v>
      </c>
      <c r="AA893" s="21" t="s">
        <v>220</v>
      </c>
      <c r="AB893" s="21" t="s">
        <v>261</v>
      </c>
      <c r="AC893" s="21">
        <v>1.7181999999999999</v>
      </c>
      <c r="AD893" s="21">
        <v>202.89750000000001</v>
      </c>
      <c r="AE893" s="21">
        <v>138.7516</v>
      </c>
      <c r="AF893" s="21">
        <v>315.00150000000002</v>
      </c>
      <c r="AG893" s="28">
        <v>21357.91</v>
      </c>
      <c r="AH893" s="28">
        <v>209390.76</v>
      </c>
      <c r="AI893" s="21">
        <v>2335.7411999999999</v>
      </c>
      <c r="AJ893" s="28">
        <v>77831.62</v>
      </c>
      <c r="AK893" s="21" t="s">
        <v>293</v>
      </c>
      <c r="AL893" s="23">
        <v>126870</v>
      </c>
      <c r="AM893" s="23">
        <v>190945</v>
      </c>
      <c r="AN893" s="23">
        <v>22917549</v>
      </c>
      <c r="AO893" s="29">
        <v>24309</v>
      </c>
      <c r="AP893" s="21" t="s">
        <v>224</v>
      </c>
      <c r="AQ893" t="s">
        <v>1915</v>
      </c>
      <c r="AR893" s="21" t="s">
        <v>53</v>
      </c>
    </row>
    <row r="894" spans="1:44" ht="28.9" x14ac:dyDescent="0.5">
      <c r="A894" s="18">
        <v>44558</v>
      </c>
      <c r="B894" s="10">
        <v>25</v>
      </c>
      <c r="C894" s="9">
        <v>22132</v>
      </c>
      <c r="D894" s="10" t="s">
        <v>249</v>
      </c>
      <c r="E894" s="10"/>
      <c r="F894" s="10">
        <v>2.42</v>
      </c>
      <c r="G894" s="10" t="s">
        <v>34</v>
      </c>
      <c r="H894" s="19">
        <v>30</v>
      </c>
      <c r="I894" s="19" t="s">
        <v>254</v>
      </c>
      <c r="J894" s="19">
        <v>7.21</v>
      </c>
      <c r="K894" s="19">
        <v>72.16</v>
      </c>
      <c r="L894" s="19" t="s">
        <v>217</v>
      </c>
      <c r="M894" s="19">
        <v>1000</v>
      </c>
      <c r="N894" s="19">
        <v>922</v>
      </c>
      <c r="O894" s="19">
        <v>67.63</v>
      </c>
      <c r="P894" s="19">
        <v>0.9</v>
      </c>
      <c r="Q894" s="19">
        <v>0.27</v>
      </c>
      <c r="R894" s="19">
        <v>0</v>
      </c>
      <c r="S894" s="19">
        <v>74</v>
      </c>
      <c r="T894" s="19">
        <v>0.77</v>
      </c>
      <c r="U894" s="19">
        <v>1270</v>
      </c>
      <c r="V894" s="19">
        <v>863</v>
      </c>
      <c r="W894" s="19">
        <v>672</v>
      </c>
      <c r="X894" s="19">
        <v>279</v>
      </c>
      <c r="Y894" s="19" t="s">
        <v>231</v>
      </c>
      <c r="Z894" s="19" t="s">
        <v>243</v>
      </c>
      <c r="AA894" s="19" t="s">
        <v>177</v>
      </c>
      <c r="AB894" s="19" t="s">
        <v>239</v>
      </c>
      <c r="AC894" s="19">
        <v>1.2998000000000001</v>
      </c>
      <c r="AD894" s="19">
        <v>115.3262</v>
      </c>
      <c r="AE894" s="19">
        <v>185.10220000000001</v>
      </c>
      <c r="AF894" s="19">
        <v>699.42020000000002</v>
      </c>
      <c r="AG894" s="26">
        <v>39672.129999999997</v>
      </c>
      <c r="AH894" s="26">
        <v>124888.13</v>
      </c>
      <c r="AI894" s="19">
        <v>2266.8166000000001</v>
      </c>
      <c r="AJ894" s="26">
        <v>84916.65</v>
      </c>
      <c r="AK894" s="19" t="s">
        <v>286</v>
      </c>
      <c r="AL894" s="22">
        <v>122849</v>
      </c>
      <c r="AM894" s="22">
        <v>175417</v>
      </c>
      <c r="AN894" s="22">
        <v>16548308</v>
      </c>
      <c r="AO894" s="27">
        <v>19823</v>
      </c>
      <c r="AP894" s="19" t="s">
        <v>241</v>
      </c>
      <c r="AQ894" t="s">
        <v>1828</v>
      </c>
      <c r="AR894" s="19" t="s">
        <v>30</v>
      </c>
    </row>
    <row r="895" spans="1:44" ht="28.9" x14ac:dyDescent="0.5">
      <c r="A895" s="20">
        <v>44558</v>
      </c>
      <c r="B895" s="13">
        <v>92</v>
      </c>
      <c r="C895" s="12">
        <v>34093</v>
      </c>
      <c r="D895" s="13" t="s">
        <v>215</v>
      </c>
      <c r="E895" s="13"/>
      <c r="F895" s="13">
        <v>25.13</v>
      </c>
      <c r="G895" s="13" t="s">
        <v>45</v>
      </c>
      <c r="H895" s="21">
        <v>8</v>
      </c>
      <c r="I895" s="21" t="s">
        <v>237</v>
      </c>
      <c r="J895" s="21">
        <v>6.59</v>
      </c>
      <c r="K895" s="21">
        <v>62.01</v>
      </c>
      <c r="L895" s="21" t="s">
        <v>230</v>
      </c>
      <c r="M895" s="21">
        <v>1000</v>
      </c>
      <c r="N895" s="21">
        <v>1356</v>
      </c>
      <c r="O895" s="21">
        <v>65.83</v>
      </c>
      <c r="P895" s="21">
        <v>0.9</v>
      </c>
      <c r="Q895" s="21">
        <v>0.23</v>
      </c>
      <c r="R895" s="21">
        <v>0</v>
      </c>
      <c r="S895" s="21">
        <v>72</v>
      </c>
      <c r="T895" s="21">
        <v>0.73</v>
      </c>
      <c r="U895" s="21">
        <v>1640</v>
      </c>
      <c r="V895" s="21">
        <v>859</v>
      </c>
      <c r="W895" s="21">
        <v>609</v>
      </c>
      <c r="X895" s="21">
        <v>222</v>
      </c>
      <c r="Y895" s="21" t="s">
        <v>218</v>
      </c>
      <c r="Z895" s="21" t="s">
        <v>243</v>
      </c>
      <c r="AA895" s="21" t="s">
        <v>178</v>
      </c>
      <c r="AB895" s="21" t="s">
        <v>261</v>
      </c>
      <c r="AC895" s="21">
        <v>1.4217</v>
      </c>
      <c r="AD895" s="21">
        <v>430.65320000000003</v>
      </c>
      <c r="AE895" s="21">
        <v>198.54669999999999</v>
      </c>
      <c r="AF895" s="21">
        <v>319.20229999999998</v>
      </c>
      <c r="AG895" s="28">
        <v>38262.25</v>
      </c>
      <c r="AH895" s="28">
        <v>77412.3</v>
      </c>
      <c r="AI895" s="21">
        <v>1856.0101999999999</v>
      </c>
      <c r="AJ895" s="28">
        <v>84579.04</v>
      </c>
      <c r="AK895" s="21" t="s">
        <v>297</v>
      </c>
      <c r="AL895" s="23">
        <v>98039</v>
      </c>
      <c r="AM895" s="23">
        <v>241674</v>
      </c>
      <c r="AN895" s="23">
        <v>22071770</v>
      </c>
      <c r="AO895" s="29">
        <v>16336</v>
      </c>
      <c r="AP895" s="21" t="s">
        <v>224</v>
      </c>
      <c r="AQ895" t="s">
        <v>1796</v>
      </c>
      <c r="AR895" s="21" t="s">
        <v>43</v>
      </c>
    </row>
    <row r="896" spans="1:44" ht="28.9" x14ac:dyDescent="0.5">
      <c r="A896" s="18">
        <v>44558</v>
      </c>
      <c r="B896" s="10">
        <v>4</v>
      </c>
      <c r="C896" s="9">
        <v>38531</v>
      </c>
      <c r="D896" s="10" t="s">
        <v>235</v>
      </c>
      <c r="E896" s="10"/>
      <c r="F896" s="10">
        <v>22.79</v>
      </c>
      <c r="G896" s="10"/>
      <c r="H896" s="19">
        <v>60</v>
      </c>
      <c r="I896" s="19" t="s">
        <v>237</v>
      </c>
      <c r="J896" s="19">
        <v>7.71</v>
      </c>
      <c r="K896" s="19">
        <v>92.54</v>
      </c>
      <c r="L896" s="19" t="s">
        <v>242</v>
      </c>
      <c r="M896" s="19">
        <v>1000</v>
      </c>
      <c r="N896" s="19">
        <v>1270</v>
      </c>
      <c r="O896" s="19">
        <v>59.02</v>
      </c>
      <c r="P896" s="19">
        <v>0.9</v>
      </c>
      <c r="Q896" s="19">
        <v>0.25</v>
      </c>
      <c r="R896" s="19">
        <v>0</v>
      </c>
      <c r="S896" s="19">
        <v>66</v>
      </c>
      <c r="T896" s="19">
        <v>0.75</v>
      </c>
      <c r="U896" s="19">
        <v>1520</v>
      </c>
      <c r="V896" s="19">
        <v>897</v>
      </c>
      <c r="W896" s="19">
        <v>651</v>
      </c>
      <c r="X896" s="19">
        <v>399</v>
      </c>
      <c r="Y896" s="19" t="s">
        <v>231</v>
      </c>
      <c r="Z896" s="19" t="s">
        <v>232</v>
      </c>
      <c r="AA896" s="19" t="s">
        <v>177</v>
      </c>
      <c r="AB896" s="19" t="s">
        <v>233</v>
      </c>
      <c r="AC896" s="19">
        <v>0.8448</v>
      </c>
      <c r="AD896" s="19">
        <v>493.81490000000002</v>
      </c>
      <c r="AE896" s="19">
        <v>130.2088</v>
      </c>
      <c r="AF896" s="19">
        <v>510.61200000000002</v>
      </c>
      <c r="AG896" s="26">
        <v>39330.32</v>
      </c>
      <c r="AH896" s="26">
        <v>24391.14</v>
      </c>
      <c r="AI896" s="19">
        <v>1328.7089000000001</v>
      </c>
      <c r="AJ896" s="26">
        <v>80073.11</v>
      </c>
      <c r="AK896" s="19" t="s">
        <v>303</v>
      </c>
      <c r="AL896" s="22">
        <v>102017</v>
      </c>
      <c r="AM896" s="22">
        <v>210885</v>
      </c>
      <c r="AN896" s="22">
        <v>15613502</v>
      </c>
      <c r="AO896" s="27">
        <v>18247</v>
      </c>
      <c r="AP896" s="19" t="s">
        <v>224</v>
      </c>
      <c r="AQ896" t="s">
        <v>1777</v>
      </c>
      <c r="AR896" s="19" t="s">
        <v>34</v>
      </c>
    </row>
    <row r="897" spans="1:44" ht="28.9" x14ac:dyDescent="0.5">
      <c r="A897" s="20">
        <v>44558</v>
      </c>
      <c r="B897" s="13">
        <v>73</v>
      </c>
      <c r="C897" s="12">
        <v>25562</v>
      </c>
      <c r="D897" s="13" t="s">
        <v>227</v>
      </c>
      <c r="E897" s="13"/>
      <c r="F897" s="13">
        <v>12.35</v>
      </c>
      <c r="G897" s="13"/>
      <c r="H897" s="21">
        <v>82</v>
      </c>
      <c r="I897" s="21" t="s">
        <v>229</v>
      </c>
      <c r="J897" s="21">
        <v>9.33</v>
      </c>
      <c r="K897" s="21">
        <v>66.36</v>
      </c>
      <c r="L897" s="21" t="s">
        <v>217</v>
      </c>
      <c r="M897" s="21">
        <v>1000</v>
      </c>
      <c r="N897" s="21">
        <v>1059</v>
      </c>
      <c r="O897" s="21">
        <v>64.38</v>
      </c>
      <c r="P897" s="21">
        <v>0.9</v>
      </c>
      <c r="Q897" s="21">
        <v>0.23</v>
      </c>
      <c r="R897" s="21">
        <v>0</v>
      </c>
      <c r="S897" s="21">
        <v>64</v>
      </c>
      <c r="T897" s="21">
        <v>0.73</v>
      </c>
      <c r="U897" s="21">
        <v>1245</v>
      </c>
      <c r="V897" s="21">
        <v>820</v>
      </c>
      <c r="W897" s="21">
        <v>677</v>
      </c>
      <c r="X897" s="21">
        <v>374</v>
      </c>
      <c r="Y897" s="21" t="s">
        <v>238</v>
      </c>
      <c r="Z897" s="21" t="s">
        <v>243</v>
      </c>
      <c r="AA897" s="21" t="s">
        <v>178</v>
      </c>
      <c r="AB897" s="21" t="s">
        <v>261</v>
      </c>
      <c r="AC897" s="21">
        <v>1.5745</v>
      </c>
      <c r="AD897" s="21">
        <v>211.99979999999999</v>
      </c>
      <c r="AE897" s="21">
        <v>186.34710000000001</v>
      </c>
      <c r="AF897" s="21">
        <v>428.90300000000002</v>
      </c>
      <c r="AG897" s="28">
        <v>30947.34</v>
      </c>
      <c r="AH897" s="28">
        <v>76893.240000000005</v>
      </c>
      <c r="AI897" s="21">
        <v>2143.3807999999999</v>
      </c>
      <c r="AJ897" s="28">
        <v>81007.88</v>
      </c>
      <c r="AK897" s="21" t="s">
        <v>292</v>
      </c>
      <c r="AL897" s="23">
        <v>96326</v>
      </c>
      <c r="AM897" s="23">
        <v>177455</v>
      </c>
      <c r="AN897" s="23">
        <v>15986044</v>
      </c>
      <c r="AO897" s="29">
        <v>19104</v>
      </c>
      <c r="AP897" s="21" t="s">
        <v>224</v>
      </c>
      <c r="AQ897" t="s">
        <v>1999</v>
      </c>
      <c r="AR897" s="21" t="s">
        <v>34</v>
      </c>
    </row>
    <row r="898" spans="1:44" ht="28.9" x14ac:dyDescent="0.5">
      <c r="A898" s="18">
        <v>44559</v>
      </c>
      <c r="B898" s="10">
        <v>78</v>
      </c>
      <c r="C898" s="9">
        <v>34132</v>
      </c>
      <c r="D898" s="10" t="s">
        <v>249</v>
      </c>
      <c r="E898" s="10"/>
      <c r="F898" s="10">
        <v>19.13</v>
      </c>
      <c r="G898" s="10" t="s">
        <v>103</v>
      </c>
      <c r="H898" s="19">
        <v>10</v>
      </c>
      <c r="I898" s="19" t="s">
        <v>237</v>
      </c>
      <c r="J898" s="19">
        <v>4.43</v>
      </c>
      <c r="K898" s="19">
        <v>74.52</v>
      </c>
      <c r="L898" s="19" t="s">
        <v>230</v>
      </c>
      <c r="M898" s="19">
        <v>1000</v>
      </c>
      <c r="N898" s="19">
        <v>1065</v>
      </c>
      <c r="O898" s="19">
        <v>69.680000000000007</v>
      </c>
      <c r="P898" s="19">
        <v>0.9</v>
      </c>
      <c r="Q898" s="19">
        <v>0.22</v>
      </c>
      <c r="R898" s="19">
        <v>0</v>
      </c>
      <c r="S898" s="19">
        <v>67</v>
      </c>
      <c r="T898" s="19">
        <v>0.72</v>
      </c>
      <c r="U898" s="19">
        <v>1836</v>
      </c>
      <c r="V898" s="19">
        <v>857</v>
      </c>
      <c r="W898" s="19">
        <v>692</v>
      </c>
      <c r="X898" s="19">
        <v>382</v>
      </c>
      <c r="Y898" s="19" t="s">
        <v>231</v>
      </c>
      <c r="Z898" s="19" t="s">
        <v>232</v>
      </c>
      <c r="AA898" s="19" t="s">
        <v>177</v>
      </c>
      <c r="AB898" s="19" t="s">
        <v>233</v>
      </c>
      <c r="AC898" s="19">
        <v>1.7098</v>
      </c>
      <c r="AD898" s="19">
        <v>129.851</v>
      </c>
      <c r="AE898" s="19">
        <v>198.26599999999999</v>
      </c>
      <c r="AF898" s="19">
        <v>559.84410000000003</v>
      </c>
      <c r="AG898" s="26">
        <v>39461.050000000003</v>
      </c>
      <c r="AH898" s="26">
        <v>293746.69</v>
      </c>
      <c r="AI898" s="19">
        <v>2283.3631999999998</v>
      </c>
      <c r="AJ898" s="26">
        <v>72383.02</v>
      </c>
      <c r="AK898" s="19" t="s">
        <v>248</v>
      </c>
      <c r="AL898" s="22">
        <v>123499</v>
      </c>
      <c r="AM898" s="22">
        <v>225054</v>
      </c>
      <c r="AN898" s="22">
        <v>19685375</v>
      </c>
      <c r="AO898" s="27">
        <v>15364</v>
      </c>
      <c r="AP898" s="19" t="s">
        <v>263</v>
      </c>
      <c r="AQ898" t="s">
        <v>1828</v>
      </c>
      <c r="AR898" s="19" t="s">
        <v>30</v>
      </c>
    </row>
    <row r="899" spans="1:44" ht="28.9" x14ac:dyDescent="0.5">
      <c r="A899" s="20">
        <v>44559</v>
      </c>
      <c r="B899" s="13">
        <v>68</v>
      </c>
      <c r="C899" s="12">
        <v>30283</v>
      </c>
      <c r="D899" s="13" t="s">
        <v>264</v>
      </c>
      <c r="E899" s="13"/>
      <c r="F899" s="13">
        <v>5.28</v>
      </c>
      <c r="G899" s="13" t="s">
        <v>49</v>
      </c>
      <c r="H899" s="21">
        <v>2</v>
      </c>
      <c r="I899" s="21" t="s">
        <v>237</v>
      </c>
      <c r="J899" s="21">
        <v>8.5399999999999991</v>
      </c>
      <c r="K899" s="21">
        <v>64.37</v>
      </c>
      <c r="L899" s="21" t="s">
        <v>230</v>
      </c>
      <c r="M899" s="21">
        <v>1000</v>
      </c>
      <c r="N899" s="21">
        <v>1345</v>
      </c>
      <c r="O899" s="21">
        <v>61.88</v>
      </c>
      <c r="P899" s="21">
        <v>0.9</v>
      </c>
      <c r="Q899" s="21">
        <v>0.27</v>
      </c>
      <c r="R899" s="21">
        <v>0</v>
      </c>
      <c r="S899" s="21">
        <v>57</v>
      </c>
      <c r="T899" s="21">
        <v>0.77</v>
      </c>
      <c r="U899" s="21">
        <v>1234</v>
      </c>
      <c r="V899" s="21">
        <v>801</v>
      </c>
      <c r="W899" s="21">
        <v>619</v>
      </c>
      <c r="X899" s="21">
        <v>272</v>
      </c>
      <c r="Y899" s="21" t="s">
        <v>218</v>
      </c>
      <c r="Z899" s="21" t="s">
        <v>219</v>
      </c>
      <c r="AA899" s="21" t="s">
        <v>177</v>
      </c>
      <c r="AB899" s="21" t="s">
        <v>222</v>
      </c>
      <c r="AC899" s="21">
        <v>1.5593999999999999</v>
      </c>
      <c r="AD899" s="21">
        <v>376.20800000000003</v>
      </c>
      <c r="AE899" s="21">
        <v>192.26949999999999</v>
      </c>
      <c r="AF899" s="21">
        <v>414.9409</v>
      </c>
      <c r="AG899" s="23">
        <v>37836</v>
      </c>
      <c r="AH899" s="23">
        <v>191264</v>
      </c>
      <c r="AI899" s="21">
        <v>2352.4295000000002</v>
      </c>
      <c r="AJ899" s="28">
        <v>74399.61</v>
      </c>
      <c r="AK899" s="21" t="s">
        <v>255</v>
      </c>
      <c r="AL899" s="23">
        <v>90398</v>
      </c>
      <c r="AM899" s="23">
        <v>206760</v>
      </c>
      <c r="AN899" s="23">
        <v>20977597</v>
      </c>
      <c r="AO899" s="29">
        <v>20087</v>
      </c>
      <c r="AP899" s="21" t="s">
        <v>263</v>
      </c>
      <c r="AQ899" t="s">
        <v>1777</v>
      </c>
      <c r="AR899" s="21" t="s">
        <v>44</v>
      </c>
    </row>
    <row r="900" spans="1:44" ht="28.9" x14ac:dyDescent="0.5">
      <c r="A900" s="18">
        <v>44559</v>
      </c>
      <c r="B900" s="10">
        <v>10</v>
      </c>
      <c r="C900" s="9">
        <v>20477</v>
      </c>
      <c r="D900" s="10" t="s">
        <v>215</v>
      </c>
      <c r="E900" s="10" t="s">
        <v>495</v>
      </c>
      <c r="F900" s="10">
        <v>13.59</v>
      </c>
      <c r="G900" s="10"/>
      <c r="H900" s="19">
        <v>8</v>
      </c>
      <c r="I900" s="19" t="s">
        <v>229</v>
      </c>
      <c r="J900" s="19">
        <v>2.4700000000000002</v>
      </c>
      <c r="K900" s="19">
        <v>87.12</v>
      </c>
      <c r="L900" s="19" t="s">
        <v>230</v>
      </c>
      <c r="M900" s="19">
        <v>1000</v>
      </c>
      <c r="N900" s="19">
        <v>1134</v>
      </c>
      <c r="O900" s="19">
        <v>64.77</v>
      </c>
      <c r="P900" s="19">
        <v>0.9</v>
      </c>
      <c r="Q900" s="19">
        <v>0.24</v>
      </c>
      <c r="R900" s="19">
        <v>0</v>
      </c>
      <c r="S900" s="19">
        <v>59</v>
      </c>
      <c r="T900" s="19">
        <v>0.74</v>
      </c>
      <c r="U900" s="19">
        <v>1195</v>
      </c>
      <c r="V900" s="19">
        <v>889</v>
      </c>
      <c r="W900" s="19">
        <v>616</v>
      </c>
      <c r="X900" s="19">
        <v>320</v>
      </c>
      <c r="Y900" s="19" t="s">
        <v>238</v>
      </c>
      <c r="Z900" s="19" t="s">
        <v>219</v>
      </c>
      <c r="AA900" s="19" t="s">
        <v>178</v>
      </c>
      <c r="AB900" s="19" t="s">
        <v>233</v>
      </c>
      <c r="AC900" s="19">
        <v>1.1896</v>
      </c>
      <c r="AD900" s="19">
        <v>499.07049999999998</v>
      </c>
      <c r="AE900" s="19">
        <v>146.8134</v>
      </c>
      <c r="AF900" s="19">
        <v>514.5299</v>
      </c>
      <c r="AG900" s="26">
        <v>32376.57</v>
      </c>
      <c r="AH900" s="26">
        <v>30311.24</v>
      </c>
      <c r="AI900" s="19">
        <v>1334.2698</v>
      </c>
      <c r="AJ900" s="26">
        <v>84471.34</v>
      </c>
      <c r="AK900" s="19" t="s">
        <v>302</v>
      </c>
      <c r="AL900" s="22">
        <v>140112</v>
      </c>
      <c r="AM900" s="22">
        <v>167421</v>
      </c>
      <c r="AN900" s="22">
        <v>20457075</v>
      </c>
      <c r="AO900" s="27">
        <v>19377</v>
      </c>
      <c r="AP900" s="19" t="s">
        <v>245</v>
      </c>
      <c r="AQ900" t="s">
        <v>2066</v>
      </c>
      <c r="AR900" s="19" t="s">
        <v>133</v>
      </c>
    </row>
    <row r="901" spans="1:44" ht="28.9" x14ac:dyDescent="0.5">
      <c r="A901" s="20">
        <v>44560</v>
      </c>
      <c r="B901" s="13">
        <v>95</v>
      </c>
      <c r="C901" s="12">
        <v>29647</v>
      </c>
      <c r="D901" s="13" t="s">
        <v>235</v>
      </c>
      <c r="E901" s="13"/>
      <c r="F901" s="13">
        <v>24.15</v>
      </c>
      <c r="G901" s="13"/>
      <c r="H901" s="21">
        <v>97</v>
      </c>
      <c r="I901" s="21" t="s">
        <v>254</v>
      </c>
      <c r="J901" s="21">
        <v>7.79</v>
      </c>
      <c r="K901" s="21">
        <v>65.95</v>
      </c>
      <c r="L901" s="21" t="s">
        <v>230</v>
      </c>
      <c r="M901" s="21">
        <v>1000</v>
      </c>
      <c r="N901" s="21">
        <v>1372</v>
      </c>
      <c r="O901" s="21">
        <v>61.12</v>
      </c>
      <c r="P901" s="21">
        <v>0.9</v>
      </c>
      <c r="Q901" s="21">
        <v>0.6</v>
      </c>
      <c r="R901" s="21">
        <v>0</v>
      </c>
      <c r="S901" s="21">
        <v>71</v>
      </c>
      <c r="T901" s="21">
        <v>0.72</v>
      </c>
      <c r="U901" s="21">
        <v>1298</v>
      </c>
      <c r="V901" s="21">
        <v>881</v>
      </c>
      <c r="W901" s="21">
        <v>612</v>
      </c>
      <c r="X901" s="21">
        <v>316</v>
      </c>
      <c r="Y901" s="21" t="s">
        <v>231</v>
      </c>
      <c r="Z901" s="21" t="s">
        <v>219</v>
      </c>
      <c r="AA901" s="21" t="s">
        <v>177</v>
      </c>
      <c r="AB901" s="21" t="s">
        <v>233</v>
      </c>
      <c r="AC901" s="21">
        <v>1.7375</v>
      </c>
      <c r="AD901" s="21">
        <v>367.46559999999999</v>
      </c>
      <c r="AE901" s="21">
        <v>172.84540000000001</v>
      </c>
      <c r="AF901" s="21">
        <v>357.20339999999999</v>
      </c>
      <c r="AG901" s="28">
        <v>38387.480000000003</v>
      </c>
      <c r="AH901" s="28">
        <v>63164.23</v>
      </c>
      <c r="AI901" s="21">
        <v>1875.6376</v>
      </c>
      <c r="AJ901" s="28">
        <v>80241.039999999994</v>
      </c>
      <c r="AK901" s="21" t="s">
        <v>251</v>
      </c>
      <c r="AL901" s="23">
        <v>103831</v>
      </c>
      <c r="AM901" s="23">
        <v>200991</v>
      </c>
      <c r="AN901" s="23">
        <v>18311464</v>
      </c>
      <c r="AO901" s="29">
        <v>22160</v>
      </c>
      <c r="AP901" s="21" t="s">
        <v>252</v>
      </c>
      <c r="AQ901" t="s">
        <v>1864</v>
      </c>
      <c r="AR901" s="21" t="s">
        <v>34</v>
      </c>
    </row>
    <row r="902" spans="1:44" ht="28.9" x14ac:dyDescent="0.5">
      <c r="A902" s="18">
        <v>44560</v>
      </c>
      <c r="B902" s="10">
        <v>3</v>
      </c>
      <c r="C902" s="9">
        <v>23164</v>
      </c>
      <c r="D902" s="10" t="s">
        <v>264</v>
      </c>
      <c r="E902" s="10"/>
      <c r="F902" s="10">
        <v>27.23</v>
      </c>
      <c r="G902" s="10"/>
      <c r="H902" s="19">
        <v>16</v>
      </c>
      <c r="I902" s="19" t="s">
        <v>216</v>
      </c>
      <c r="J902" s="19">
        <v>9.17</v>
      </c>
      <c r="K902" s="19">
        <v>84.92</v>
      </c>
      <c r="L902" s="19" t="s">
        <v>242</v>
      </c>
      <c r="M902" s="19">
        <v>1000</v>
      </c>
      <c r="N902" s="19">
        <v>1118</v>
      </c>
      <c r="O902" s="19">
        <v>53.73</v>
      </c>
      <c r="P902" s="19">
        <v>0.9</v>
      </c>
      <c r="Q902" s="19">
        <v>0.28999999999999998</v>
      </c>
      <c r="R902" s="19">
        <v>0</v>
      </c>
      <c r="S902" s="19">
        <v>62</v>
      </c>
      <c r="T902" s="19">
        <v>0.79</v>
      </c>
      <c r="U902" s="19">
        <v>1444</v>
      </c>
      <c r="V902" s="19">
        <v>823</v>
      </c>
      <c r="W902" s="19">
        <v>660</v>
      </c>
      <c r="X902" s="19">
        <v>283</v>
      </c>
      <c r="Y902" s="19" t="s">
        <v>231</v>
      </c>
      <c r="Z902" s="19" t="s">
        <v>232</v>
      </c>
      <c r="AA902" s="19" t="s">
        <v>220</v>
      </c>
      <c r="AB902" s="19" t="s">
        <v>233</v>
      </c>
      <c r="AC902" s="19">
        <v>1.7209000000000001</v>
      </c>
      <c r="AD902" s="19">
        <v>296.37450000000001</v>
      </c>
      <c r="AE902" s="19">
        <v>193.1506</v>
      </c>
      <c r="AF902" s="19">
        <v>427.24700000000001</v>
      </c>
      <c r="AG902" s="22">
        <v>246493</v>
      </c>
      <c r="AH902" s="26">
        <v>23099.27</v>
      </c>
      <c r="AI902" s="19">
        <v>1705.7103</v>
      </c>
      <c r="AJ902" s="26">
        <v>76932.28</v>
      </c>
      <c r="AK902" s="19" t="s">
        <v>223</v>
      </c>
      <c r="AL902" s="22">
        <v>93866</v>
      </c>
      <c r="AM902" s="22">
        <v>212523</v>
      </c>
      <c r="AN902" s="22">
        <v>24067372</v>
      </c>
      <c r="AO902" s="27">
        <v>19720</v>
      </c>
      <c r="AP902" s="19" t="s">
        <v>245</v>
      </c>
      <c r="AQ902" t="s">
        <v>1928</v>
      </c>
      <c r="AR902" s="19" t="s">
        <v>45</v>
      </c>
    </row>
    <row r="903" spans="1:44" ht="28.9" x14ac:dyDescent="0.5">
      <c r="A903" s="20">
        <v>44560</v>
      </c>
      <c r="B903" s="13">
        <v>22</v>
      </c>
      <c r="C903" s="12">
        <v>34982</v>
      </c>
      <c r="D903" s="13" t="s">
        <v>264</v>
      </c>
      <c r="E903" s="13"/>
      <c r="F903" s="13">
        <v>9.18</v>
      </c>
      <c r="G903" s="13"/>
      <c r="H903" s="21">
        <v>95</v>
      </c>
      <c r="I903" s="21" t="s">
        <v>229</v>
      </c>
      <c r="J903" s="21">
        <v>3.34</v>
      </c>
      <c r="K903" s="21">
        <v>71.010000000000005</v>
      </c>
      <c r="L903" s="21" t="s">
        <v>230</v>
      </c>
      <c r="M903" s="21">
        <v>1000</v>
      </c>
      <c r="N903" s="21">
        <v>1189</v>
      </c>
      <c r="O903" s="21">
        <v>66.400000000000006</v>
      </c>
      <c r="P903" s="21">
        <v>0.9</v>
      </c>
      <c r="Q903" s="21">
        <v>0.24</v>
      </c>
      <c r="R903" s="21">
        <v>0</v>
      </c>
      <c r="S903" s="21">
        <v>72</v>
      </c>
      <c r="T903" s="21">
        <v>0.74</v>
      </c>
      <c r="U903" s="21">
        <v>1362</v>
      </c>
      <c r="V903" s="21">
        <v>889</v>
      </c>
      <c r="W903" s="21">
        <v>667</v>
      </c>
      <c r="X903" s="21">
        <v>265</v>
      </c>
      <c r="Y903" s="21" t="s">
        <v>231</v>
      </c>
      <c r="Z903" s="21" t="s">
        <v>219</v>
      </c>
      <c r="AA903" s="21" t="s">
        <v>177</v>
      </c>
      <c r="AB903" s="21" t="s">
        <v>222</v>
      </c>
      <c r="AC903" s="21">
        <v>1.2023999999999999</v>
      </c>
      <c r="AD903" s="21">
        <v>308.03089999999997</v>
      </c>
      <c r="AE903" s="21">
        <v>154.08170000000001</v>
      </c>
      <c r="AF903" s="21">
        <v>362.29939999999999</v>
      </c>
      <c r="AG903" s="28">
        <v>31163.95</v>
      </c>
      <c r="AH903" s="28">
        <v>67736.009999999995</v>
      </c>
      <c r="AI903" s="21">
        <v>2281.4551999999999</v>
      </c>
      <c r="AJ903" s="28">
        <v>88128.55</v>
      </c>
      <c r="AK903" s="21" t="s">
        <v>275</v>
      </c>
      <c r="AL903" s="23">
        <v>126051</v>
      </c>
      <c r="AM903" s="23">
        <v>183384</v>
      </c>
      <c r="AN903" s="23">
        <v>15231317</v>
      </c>
      <c r="AO903" s="29">
        <v>16788</v>
      </c>
      <c r="AP903" s="21" t="s">
        <v>252</v>
      </c>
      <c r="AQ903" t="s">
        <v>1999</v>
      </c>
      <c r="AR903" s="21" t="s">
        <v>41</v>
      </c>
    </row>
    <row r="904" spans="1:44" ht="28.9" x14ac:dyDescent="0.5">
      <c r="A904" s="18">
        <v>44560</v>
      </c>
      <c r="B904" s="10">
        <v>66</v>
      </c>
      <c r="C904" s="9">
        <v>13484</v>
      </c>
      <c r="D904" s="10" t="s">
        <v>264</v>
      </c>
      <c r="E904" s="10" t="s">
        <v>496</v>
      </c>
      <c r="F904" s="10">
        <v>2.71</v>
      </c>
      <c r="G904" s="10" t="s">
        <v>30</v>
      </c>
      <c r="H904" s="19">
        <v>69</v>
      </c>
      <c r="I904" s="19" t="s">
        <v>216</v>
      </c>
      <c r="J904" s="19">
        <v>1.53</v>
      </c>
      <c r="K904" s="19">
        <v>62.6</v>
      </c>
      <c r="L904" s="19" t="s">
        <v>242</v>
      </c>
      <c r="M904" s="19">
        <v>1000</v>
      </c>
      <c r="N904" s="19">
        <v>1400</v>
      </c>
      <c r="O904" s="19">
        <v>59.77</v>
      </c>
      <c r="P904" s="19">
        <v>0.9</v>
      </c>
      <c r="Q904" s="19">
        <v>0.28999999999999998</v>
      </c>
      <c r="R904" s="19">
        <v>0</v>
      </c>
      <c r="S904" s="19">
        <v>63</v>
      </c>
      <c r="T904" s="19">
        <v>0.79</v>
      </c>
      <c r="U904" s="19">
        <v>1263</v>
      </c>
      <c r="V904" s="19">
        <v>818</v>
      </c>
      <c r="W904" s="19">
        <v>641</v>
      </c>
      <c r="X904" s="19">
        <v>312</v>
      </c>
      <c r="Y904" s="19" t="s">
        <v>218</v>
      </c>
      <c r="Z904" s="19" t="s">
        <v>243</v>
      </c>
      <c r="AA904" s="19" t="s">
        <v>178</v>
      </c>
      <c r="AB904" s="19" t="s">
        <v>261</v>
      </c>
      <c r="AC904" s="19">
        <v>0.95089999999999997</v>
      </c>
      <c r="AD904" s="19">
        <v>323.62479999999999</v>
      </c>
      <c r="AE904" s="19">
        <v>169.92590000000001</v>
      </c>
      <c r="AF904" s="19">
        <v>448.36599999999999</v>
      </c>
      <c r="AG904" s="26">
        <v>32719.57</v>
      </c>
      <c r="AH904" s="26">
        <v>33890.92</v>
      </c>
      <c r="AI904" s="19">
        <v>1132.6310000000001</v>
      </c>
      <c r="AJ904" s="26">
        <v>87140.29</v>
      </c>
      <c r="AK904" s="19" t="s">
        <v>303</v>
      </c>
      <c r="AL904" s="22">
        <v>90781</v>
      </c>
      <c r="AM904" s="22">
        <v>230454</v>
      </c>
      <c r="AN904" s="22">
        <v>19435622</v>
      </c>
      <c r="AO904" s="27">
        <v>20459</v>
      </c>
      <c r="AP904" s="19" t="s">
        <v>252</v>
      </c>
      <c r="AQ904" t="s">
        <v>1807</v>
      </c>
      <c r="AR904" s="19" t="s">
        <v>118</v>
      </c>
    </row>
    <row r="905" spans="1:44" ht="28.9" x14ac:dyDescent="0.5">
      <c r="A905" s="20">
        <v>44560</v>
      </c>
      <c r="B905" s="13">
        <v>15</v>
      </c>
      <c r="C905" s="12">
        <v>36501</v>
      </c>
      <c r="D905" s="13" t="s">
        <v>277</v>
      </c>
      <c r="E905" s="13"/>
      <c r="F905" s="13">
        <v>26.21</v>
      </c>
      <c r="G905" s="13"/>
      <c r="H905" s="21">
        <v>9</v>
      </c>
      <c r="I905" s="21" t="s">
        <v>237</v>
      </c>
      <c r="J905" s="21">
        <v>1.6</v>
      </c>
      <c r="K905" s="21">
        <v>85.45</v>
      </c>
      <c r="L905" s="21" t="s">
        <v>230</v>
      </c>
      <c r="M905" s="21">
        <v>1000</v>
      </c>
      <c r="N905" s="21">
        <v>834</v>
      </c>
      <c r="O905" s="21">
        <v>61.24</v>
      </c>
      <c r="P905" s="21">
        <v>0.9</v>
      </c>
      <c r="Q905" s="21">
        <v>0.28000000000000003</v>
      </c>
      <c r="R905" s="21">
        <v>0</v>
      </c>
      <c r="S905" s="21">
        <v>71</v>
      </c>
      <c r="T905" s="21">
        <v>0.78</v>
      </c>
      <c r="U905" s="21">
        <v>1271</v>
      </c>
      <c r="V905" s="21">
        <v>826</v>
      </c>
      <c r="W905" s="21">
        <v>613</v>
      </c>
      <c r="X905" s="21">
        <v>200</v>
      </c>
      <c r="Y905" s="21" t="s">
        <v>238</v>
      </c>
      <c r="Z905" s="21" t="s">
        <v>219</v>
      </c>
      <c r="AA905" s="21" t="s">
        <v>177</v>
      </c>
      <c r="AB905" s="21" t="s">
        <v>233</v>
      </c>
      <c r="AC905" s="21">
        <v>0.87880000000000003</v>
      </c>
      <c r="AD905" s="21">
        <v>438.64260000000002</v>
      </c>
      <c r="AE905" s="21">
        <v>196.0265</v>
      </c>
      <c r="AF905" s="21">
        <v>393.85730000000001</v>
      </c>
      <c r="AG905" s="28">
        <v>39386.620000000003</v>
      </c>
      <c r="AH905" s="28">
        <v>60427.91</v>
      </c>
      <c r="AI905" s="21">
        <v>1273.8030000000001</v>
      </c>
      <c r="AJ905" s="28">
        <v>80167.66</v>
      </c>
      <c r="AK905" s="21" t="s">
        <v>255</v>
      </c>
      <c r="AL905" s="23">
        <v>100421</v>
      </c>
      <c r="AM905" s="23">
        <v>196717</v>
      </c>
      <c r="AN905" s="23">
        <v>19036361</v>
      </c>
      <c r="AO905" s="29">
        <v>20308</v>
      </c>
      <c r="AP905" s="21" t="s">
        <v>241</v>
      </c>
      <c r="AQ905" t="s">
        <v>1789</v>
      </c>
      <c r="AR905" s="21" t="s">
        <v>53</v>
      </c>
    </row>
    <row r="906" spans="1:44" ht="28.9" x14ac:dyDescent="0.5">
      <c r="A906" s="18">
        <v>44560</v>
      </c>
      <c r="B906" s="10">
        <v>77</v>
      </c>
      <c r="C906" s="9">
        <v>7976</v>
      </c>
      <c r="D906" s="10" t="s">
        <v>277</v>
      </c>
      <c r="E906" s="10"/>
      <c r="F906" s="10">
        <v>7.76</v>
      </c>
      <c r="G906" s="10"/>
      <c r="H906" s="19">
        <v>75</v>
      </c>
      <c r="I906" s="19" t="s">
        <v>237</v>
      </c>
      <c r="J906" s="19">
        <v>1.18</v>
      </c>
      <c r="K906" s="19">
        <v>67.12</v>
      </c>
      <c r="L906" s="19" t="s">
        <v>230</v>
      </c>
      <c r="M906" s="19">
        <v>1000</v>
      </c>
      <c r="N906" s="19">
        <v>982</v>
      </c>
      <c r="O906" s="19">
        <v>64.459999999999994</v>
      </c>
      <c r="P906" s="19">
        <v>0.9</v>
      </c>
      <c r="Q906" s="19">
        <v>0.23</v>
      </c>
      <c r="R906" s="19">
        <v>0</v>
      </c>
      <c r="S906" s="19">
        <v>55</v>
      </c>
      <c r="T906" s="19">
        <v>0.73</v>
      </c>
      <c r="U906" s="19">
        <v>1085</v>
      </c>
      <c r="V906" s="19">
        <v>861</v>
      </c>
      <c r="W906" s="19">
        <v>666</v>
      </c>
      <c r="X906" s="19">
        <v>334</v>
      </c>
      <c r="Y906" s="19" t="s">
        <v>238</v>
      </c>
      <c r="Z906" s="19" t="s">
        <v>219</v>
      </c>
      <c r="AA906" s="19" t="s">
        <v>177</v>
      </c>
      <c r="AB906" s="19" t="s">
        <v>40</v>
      </c>
      <c r="AC906" s="19">
        <v>0.92449999999999999</v>
      </c>
      <c r="AD906" s="19">
        <v>242.44139999999999</v>
      </c>
      <c r="AE906" s="19">
        <v>117.5855</v>
      </c>
      <c r="AF906" s="19">
        <v>611.44460000000004</v>
      </c>
      <c r="AG906" s="26">
        <v>29943.42</v>
      </c>
      <c r="AH906" s="26">
        <v>113144.32000000001</v>
      </c>
      <c r="AI906" s="19">
        <v>1120.4884999999999</v>
      </c>
      <c r="AJ906" s="26">
        <v>89826.83</v>
      </c>
      <c r="AK906" s="19" t="s">
        <v>303</v>
      </c>
      <c r="AL906" s="22">
        <v>127038</v>
      </c>
      <c r="AM906" s="22">
        <v>151021</v>
      </c>
      <c r="AN906" s="22">
        <v>15140785</v>
      </c>
      <c r="AO906" s="27">
        <v>18417</v>
      </c>
      <c r="AP906" s="19" t="s">
        <v>252</v>
      </c>
      <c r="AQ906" t="s">
        <v>1777</v>
      </c>
      <c r="AR906" s="19" t="s">
        <v>84</v>
      </c>
    </row>
    <row r="907" spans="1:44" ht="28.9" x14ac:dyDescent="0.5">
      <c r="A907" s="20">
        <v>44560</v>
      </c>
      <c r="B907" s="13">
        <v>57</v>
      </c>
      <c r="C907" s="12">
        <v>7136</v>
      </c>
      <c r="D907" s="13" t="s">
        <v>235</v>
      </c>
      <c r="E907" s="13"/>
      <c r="F907" s="13">
        <v>19.12</v>
      </c>
      <c r="G907" s="13" t="s">
        <v>34</v>
      </c>
      <c r="H907" s="21">
        <v>71</v>
      </c>
      <c r="I907" s="21" t="s">
        <v>229</v>
      </c>
      <c r="J907" s="21">
        <v>2.94</v>
      </c>
      <c r="K907" s="21">
        <v>96.71</v>
      </c>
      <c r="L907" s="21" t="s">
        <v>230</v>
      </c>
      <c r="M907" s="21">
        <v>1000</v>
      </c>
      <c r="N907" s="21">
        <v>976</v>
      </c>
      <c r="O907" s="21">
        <v>66.19</v>
      </c>
      <c r="P907" s="21">
        <v>0.9</v>
      </c>
      <c r="Q907" s="21">
        <v>0.21</v>
      </c>
      <c r="R907" s="21">
        <v>0</v>
      </c>
      <c r="S907" s="21">
        <v>59</v>
      </c>
      <c r="T907" s="21">
        <v>0.71</v>
      </c>
      <c r="U907" s="21">
        <v>1935</v>
      </c>
      <c r="V907" s="21">
        <v>838</v>
      </c>
      <c r="W907" s="21">
        <v>656</v>
      </c>
      <c r="X907" s="21">
        <v>343</v>
      </c>
      <c r="Y907" s="21" t="s">
        <v>238</v>
      </c>
      <c r="Z907" s="21" t="s">
        <v>232</v>
      </c>
      <c r="AA907" s="21" t="s">
        <v>179</v>
      </c>
      <c r="AB907" s="21" t="s">
        <v>239</v>
      </c>
      <c r="AC907" s="21">
        <v>1.2565999999999999</v>
      </c>
      <c r="AD907" s="21">
        <v>478.16359999999997</v>
      </c>
      <c r="AE907" s="21">
        <v>171.2604</v>
      </c>
      <c r="AF907" s="21">
        <v>536.43740000000003</v>
      </c>
      <c r="AG907" s="28">
        <v>39623.9</v>
      </c>
      <c r="AH907" s="28">
        <v>36572.53</v>
      </c>
      <c r="AI907" s="21">
        <v>2071.7826</v>
      </c>
      <c r="AJ907" s="28">
        <v>87094.54</v>
      </c>
      <c r="AK907" s="21" t="s">
        <v>275</v>
      </c>
      <c r="AL907" s="23">
        <v>107558</v>
      </c>
      <c r="AM907" s="23">
        <v>167987</v>
      </c>
      <c r="AN907" s="23">
        <v>23519396</v>
      </c>
      <c r="AO907" s="29">
        <v>23435</v>
      </c>
      <c r="AP907" s="21" t="s">
        <v>263</v>
      </c>
      <c r="AQ907" t="s">
        <v>1775</v>
      </c>
      <c r="AR907" s="21" t="s">
        <v>65</v>
      </c>
    </row>
    <row r="908" spans="1:44" ht="28.9" x14ac:dyDescent="0.5">
      <c r="A908" s="18">
        <v>44561</v>
      </c>
      <c r="B908" s="10">
        <v>98</v>
      </c>
      <c r="C908" s="9">
        <v>10434</v>
      </c>
      <c r="D908" s="10" t="s">
        <v>277</v>
      </c>
      <c r="E908" s="10"/>
      <c r="F908" s="10">
        <v>29.28</v>
      </c>
      <c r="G908" s="10"/>
      <c r="H908" s="19">
        <v>80</v>
      </c>
      <c r="I908" s="19" t="s">
        <v>216</v>
      </c>
      <c r="J908" s="19">
        <v>8.09</v>
      </c>
      <c r="K908" s="19">
        <v>87.57</v>
      </c>
      <c r="L908" s="19" t="s">
        <v>242</v>
      </c>
      <c r="M908" s="19">
        <v>1000</v>
      </c>
      <c r="N908" s="19">
        <v>1496</v>
      </c>
      <c r="O908" s="19">
        <v>51.13</v>
      </c>
      <c r="P908" s="19">
        <v>0.9</v>
      </c>
      <c r="Q908" s="19">
        <v>0.27</v>
      </c>
      <c r="R908" s="19">
        <v>0</v>
      </c>
      <c r="S908" s="19">
        <v>60</v>
      </c>
      <c r="T908" s="19">
        <v>0.77</v>
      </c>
      <c r="U908" s="19">
        <v>1891</v>
      </c>
      <c r="V908" s="19">
        <v>828</v>
      </c>
      <c r="W908" s="19">
        <v>667</v>
      </c>
      <c r="X908" s="19">
        <v>362</v>
      </c>
      <c r="Y908" s="19" t="s">
        <v>231</v>
      </c>
      <c r="Z908" s="19" t="s">
        <v>232</v>
      </c>
      <c r="AA908" s="19" t="s">
        <v>177</v>
      </c>
      <c r="AB908" s="19" t="s">
        <v>40</v>
      </c>
      <c r="AC908" s="19">
        <v>1.1358999999999999</v>
      </c>
      <c r="AD908" s="19">
        <v>444.71789999999999</v>
      </c>
      <c r="AE908" s="19">
        <v>165.77199999999999</v>
      </c>
      <c r="AF908" s="19">
        <v>304.62540000000001</v>
      </c>
      <c r="AG908" s="26">
        <v>29346.21</v>
      </c>
      <c r="AH908" s="26">
        <v>285970.46000000002</v>
      </c>
      <c r="AI908" s="19">
        <v>2029.335</v>
      </c>
      <c r="AJ908" s="26">
        <v>74004.33</v>
      </c>
      <c r="AK908" s="19" t="s">
        <v>248</v>
      </c>
      <c r="AL908" s="22">
        <v>145472</v>
      </c>
      <c r="AM908" s="22">
        <v>153409</v>
      </c>
      <c r="AN908" s="22">
        <v>19599161</v>
      </c>
      <c r="AO908" s="27">
        <v>21539</v>
      </c>
      <c r="AP908" s="19" t="s">
        <v>224</v>
      </c>
      <c r="AQ908" t="s">
        <v>1803</v>
      </c>
      <c r="AR908" s="19" t="s">
        <v>129</v>
      </c>
    </row>
    <row r="909" spans="1:44" ht="28.9" x14ac:dyDescent="0.5">
      <c r="A909" s="20">
        <v>44561</v>
      </c>
      <c r="B909" s="13">
        <v>14</v>
      </c>
      <c r="C909" s="12">
        <v>38367</v>
      </c>
      <c r="D909" s="13" t="s">
        <v>227</v>
      </c>
      <c r="E909" s="13"/>
      <c r="F909" s="13">
        <v>19.329999999999998</v>
      </c>
      <c r="G909" s="13"/>
      <c r="H909" s="21">
        <v>45</v>
      </c>
      <c r="I909" s="21" t="s">
        <v>254</v>
      </c>
      <c r="J909" s="21">
        <v>4.8600000000000003</v>
      </c>
      <c r="K909" s="21">
        <v>83.17</v>
      </c>
      <c r="L909" s="21" t="s">
        <v>230</v>
      </c>
      <c r="M909" s="21">
        <v>1000</v>
      </c>
      <c r="N909" s="21">
        <v>921</v>
      </c>
      <c r="O909" s="21">
        <v>69.02</v>
      </c>
      <c r="P909" s="21">
        <v>0.9</v>
      </c>
      <c r="Q909" s="21">
        <v>0.25</v>
      </c>
      <c r="R909" s="21">
        <v>0</v>
      </c>
      <c r="S909" s="21">
        <v>52</v>
      </c>
      <c r="T909" s="21">
        <v>0.75</v>
      </c>
      <c r="U909" s="21">
        <v>1702</v>
      </c>
      <c r="V909" s="21">
        <v>867</v>
      </c>
      <c r="W909" s="21">
        <v>665</v>
      </c>
      <c r="X909" s="21">
        <v>298</v>
      </c>
      <c r="Y909" s="21" t="s">
        <v>231</v>
      </c>
      <c r="Z909" s="21" t="s">
        <v>243</v>
      </c>
      <c r="AA909" s="21" t="s">
        <v>178</v>
      </c>
      <c r="AB909" s="21" t="s">
        <v>222</v>
      </c>
      <c r="AC909" s="21">
        <v>1.276</v>
      </c>
      <c r="AD909" s="21">
        <v>315.93439999999998</v>
      </c>
      <c r="AE909" s="21">
        <v>177.96260000000001</v>
      </c>
      <c r="AF909" s="21">
        <v>370.61959999999999</v>
      </c>
      <c r="AG909" s="28">
        <v>39590.68</v>
      </c>
      <c r="AH909" s="28">
        <v>233689.74</v>
      </c>
      <c r="AI909" s="21">
        <v>2443.1116999999999</v>
      </c>
      <c r="AJ909" s="28">
        <v>75454.5</v>
      </c>
      <c r="AK909" s="21" t="s">
        <v>267</v>
      </c>
      <c r="AL909" s="23">
        <v>143131</v>
      </c>
      <c r="AM909" s="23">
        <v>227522</v>
      </c>
      <c r="AN909" s="23">
        <v>19699173</v>
      </c>
      <c r="AO909" s="29">
        <v>19749</v>
      </c>
      <c r="AP909" s="21" t="s">
        <v>241</v>
      </c>
      <c r="AQ909" t="s">
        <v>1928</v>
      </c>
      <c r="AR909" s="21" t="s">
        <v>51</v>
      </c>
    </row>
    <row r="910" spans="1:44" ht="28.9" x14ac:dyDescent="0.5">
      <c r="A910" s="18">
        <v>44561</v>
      </c>
      <c r="B910" s="10">
        <v>10</v>
      </c>
      <c r="C910" s="9">
        <v>8139</v>
      </c>
      <c r="D910" s="10" t="s">
        <v>264</v>
      </c>
      <c r="E910" s="10"/>
      <c r="F910" s="10">
        <v>19.64</v>
      </c>
      <c r="G910" s="10"/>
      <c r="H910" s="19">
        <v>88</v>
      </c>
      <c r="I910" s="19" t="s">
        <v>229</v>
      </c>
      <c r="J910" s="19">
        <v>4.0199999999999996</v>
      </c>
      <c r="K910" s="19">
        <v>75.989999999999995</v>
      </c>
      <c r="L910" s="19" t="s">
        <v>217</v>
      </c>
      <c r="M910" s="19">
        <v>1000</v>
      </c>
      <c r="N910" s="19">
        <v>1286</v>
      </c>
      <c r="O910" s="19">
        <v>61.72</v>
      </c>
      <c r="P910" s="19">
        <v>0.9</v>
      </c>
      <c r="Q910" s="19">
        <v>0.6</v>
      </c>
      <c r="R910" s="19">
        <v>0</v>
      </c>
      <c r="S910" s="19">
        <v>66</v>
      </c>
      <c r="T910" s="19">
        <v>0.72</v>
      </c>
      <c r="U910" s="19">
        <v>1876</v>
      </c>
      <c r="V910" s="19">
        <v>828</v>
      </c>
      <c r="W910" s="19">
        <v>695</v>
      </c>
      <c r="X910" s="19">
        <v>394</v>
      </c>
      <c r="Y910" s="19" t="s">
        <v>231</v>
      </c>
      <c r="Z910" s="19" t="s">
        <v>232</v>
      </c>
      <c r="AA910" s="19" t="s">
        <v>178</v>
      </c>
      <c r="AB910" s="19" t="s">
        <v>261</v>
      </c>
      <c r="AC910" s="19">
        <v>1.3774</v>
      </c>
      <c r="AD910" s="19">
        <v>339.88549999999998</v>
      </c>
      <c r="AE910" s="19">
        <v>171.87370000000001</v>
      </c>
      <c r="AF910" s="19">
        <v>326.39449999999999</v>
      </c>
      <c r="AG910" s="26">
        <v>23775.37</v>
      </c>
      <c r="AH910" s="26">
        <v>51979.46</v>
      </c>
      <c r="AI910" s="19">
        <v>2290.5540000000001</v>
      </c>
      <c r="AJ910" s="26">
        <v>74472.05</v>
      </c>
      <c r="AK910" s="19" t="s">
        <v>265</v>
      </c>
      <c r="AL910" s="22">
        <v>104990</v>
      </c>
      <c r="AM910" s="22">
        <v>225099</v>
      </c>
      <c r="AN910" s="22">
        <v>18769643</v>
      </c>
      <c r="AO910" s="27">
        <v>16836</v>
      </c>
      <c r="AP910" s="19" t="s">
        <v>241</v>
      </c>
      <c r="AQ910" t="s">
        <v>1775</v>
      </c>
      <c r="AR910" s="19" t="s">
        <v>53</v>
      </c>
    </row>
    <row r="911" spans="1:44" ht="28.9" x14ac:dyDescent="0.5">
      <c r="A911" s="20">
        <v>44561</v>
      </c>
      <c r="B911" s="13">
        <v>39</v>
      </c>
      <c r="C911" s="12">
        <v>20326</v>
      </c>
      <c r="D911" s="13" t="s">
        <v>264</v>
      </c>
      <c r="E911" s="13"/>
      <c r="F911" s="13">
        <v>27.96</v>
      </c>
      <c r="G911" s="13" t="s">
        <v>145</v>
      </c>
      <c r="H911" s="21">
        <v>1</v>
      </c>
      <c r="I911" s="21" t="s">
        <v>216</v>
      </c>
      <c r="J911" s="21">
        <v>8.4700000000000006</v>
      </c>
      <c r="K911" s="21">
        <v>76.040000000000006</v>
      </c>
      <c r="L911" s="21" t="s">
        <v>242</v>
      </c>
      <c r="M911" s="21">
        <v>1000</v>
      </c>
      <c r="N911" s="21">
        <v>938</v>
      </c>
      <c r="O911" s="21">
        <v>61.84</v>
      </c>
      <c r="P911" s="21">
        <v>0.9</v>
      </c>
      <c r="Q911" s="21">
        <v>0.6</v>
      </c>
      <c r="R911" s="21">
        <v>0</v>
      </c>
      <c r="S911" s="21">
        <v>52</v>
      </c>
      <c r="T911" s="21">
        <v>0.74</v>
      </c>
      <c r="U911" s="21">
        <v>1226</v>
      </c>
      <c r="V911" s="21">
        <v>839</v>
      </c>
      <c r="W911" s="21">
        <v>666</v>
      </c>
      <c r="X911" s="21">
        <v>385</v>
      </c>
      <c r="Y911" s="21" t="s">
        <v>231</v>
      </c>
      <c r="Z911" s="21" t="s">
        <v>232</v>
      </c>
      <c r="AA911" s="21" t="s">
        <v>177</v>
      </c>
      <c r="AB911" s="21" t="s">
        <v>222</v>
      </c>
      <c r="AC911" s="21">
        <v>1.5263</v>
      </c>
      <c r="AD911" s="21">
        <v>365.97919999999999</v>
      </c>
      <c r="AE911" s="21">
        <v>151.84039999999999</v>
      </c>
      <c r="AF911" s="21">
        <v>670.02</v>
      </c>
      <c r="AG911" s="23">
        <v>36523</v>
      </c>
      <c r="AH911" s="23">
        <v>207786</v>
      </c>
      <c r="AI911" s="21">
        <v>2619.1770000000001</v>
      </c>
      <c r="AJ911" s="28">
        <v>77637.72</v>
      </c>
      <c r="AK911" s="21" t="s">
        <v>347</v>
      </c>
      <c r="AL911" s="23">
        <v>99907</v>
      </c>
      <c r="AM911" s="23">
        <v>178179</v>
      </c>
      <c r="AN911" s="23">
        <v>20194772</v>
      </c>
      <c r="AO911" s="29">
        <v>15587</v>
      </c>
      <c r="AP911" s="21" t="s">
        <v>224</v>
      </c>
      <c r="AQ911" t="s">
        <v>1777</v>
      </c>
      <c r="AR911" s="21" t="s">
        <v>34</v>
      </c>
    </row>
    <row r="912" spans="1:44" ht="28.9" x14ac:dyDescent="0.5">
      <c r="A912" s="18">
        <v>44561</v>
      </c>
      <c r="B912" s="10">
        <v>63</v>
      </c>
      <c r="C912" s="9">
        <v>27497</v>
      </c>
      <c r="D912" s="10" t="s">
        <v>277</v>
      </c>
      <c r="E912" s="10"/>
      <c r="F912" s="10">
        <v>12.66</v>
      </c>
      <c r="G912" s="10"/>
      <c r="H912" s="19">
        <v>90</v>
      </c>
      <c r="I912" s="19" t="s">
        <v>216</v>
      </c>
      <c r="J912" s="19">
        <v>8.4700000000000006</v>
      </c>
      <c r="K912" s="19">
        <v>98.77</v>
      </c>
      <c r="L912" s="19" t="s">
        <v>217</v>
      </c>
      <c r="M912" s="19">
        <v>1000</v>
      </c>
      <c r="N912" s="19">
        <v>831</v>
      </c>
      <c r="O912" s="19">
        <v>58.46</v>
      </c>
      <c r="P912" s="19">
        <v>0.9</v>
      </c>
      <c r="Q912" s="19">
        <v>0.6</v>
      </c>
      <c r="R912" s="19">
        <v>0</v>
      </c>
      <c r="S912" s="19">
        <v>69</v>
      </c>
      <c r="T912" s="19">
        <v>0.7</v>
      </c>
      <c r="U912" s="19">
        <v>1409</v>
      </c>
      <c r="V912" s="19">
        <v>877</v>
      </c>
      <c r="W912" s="19">
        <v>659</v>
      </c>
      <c r="X912" s="19">
        <v>271</v>
      </c>
      <c r="Y912" s="19" t="s">
        <v>218</v>
      </c>
      <c r="Z912" s="19" t="s">
        <v>219</v>
      </c>
      <c r="AA912" s="19" t="s">
        <v>178</v>
      </c>
      <c r="AB912" s="19" t="s">
        <v>233</v>
      </c>
      <c r="AC912" s="19">
        <v>1.6748000000000001</v>
      </c>
      <c r="AD912" s="19">
        <v>350.7611</v>
      </c>
      <c r="AE912" s="19">
        <v>177.99850000000001</v>
      </c>
      <c r="AF912" s="19">
        <v>688.21360000000004</v>
      </c>
      <c r="AG912" s="26">
        <v>30614.48</v>
      </c>
      <c r="AH912" s="26">
        <v>262256.38</v>
      </c>
      <c r="AI912" s="19">
        <v>2538.3011000000001</v>
      </c>
      <c r="AJ912" s="26">
        <v>72925.64</v>
      </c>
      <c r="AK912" s="19" t="s">
        <v>274</v>
      </c>
      <c r="AL912" s="22">
        <v>102542</v>
      </c>
      <c r="AM912" s="22">
        <v>248874</v>
      </c>
      <c r="AN912" s="22">
        <v>16965400</v>
      </c>
      <c r="AO912" s="27">
        <v>17867</v>
      </c>
      <c r="AP912" s="19" t="s">
        <v>245</v>
      </c>
      <c r="AQ912" t="s">
        <v>1781</v>
      </c>
      <c r="AR912" s="19" t="s">
        <v>29</v>
      </c>
    </row>
    <row r="913" spans="1:44" ht="28.9" x14ac:dyDescent="0.5">
      <c r="A913" s="20">
        <v>44561</v>
      </c>
      <c r="B913" s="13">
        <v>63</v>
      </c>
      <c r="C913" s="12">
        <v>17825</v>
      </c>
      <c r="D913" s="13" t="s">
        <v>215</v>
      </c>
      <c r="E913" s="13" t="s">
        <v>497</v>
      </c>
      <c r="F913" s="13">
        <v>27.85</v>
      </c>
      <c r="G913" s="13"/>
      <c r="H913" s="21">
        <v>28</v>
      </c>
      <c r="I913" s="21" t="s">
        <v>216</v>
      </c>
      <c r="J913" s="21">
        <v>2.95</v>
      </c>
      <c r="K913" s="21">
        <v>91.42</v>
      </c>
      <c r="L913" s="21" t="s">
        <v>230</v>
      </c>
      <c r="M913" s="21">
        <v>1000</v>
      </c>
      <c r="N913" s="21">
        <v>1316</v>
      </c>
      <c r="O913" s="21">
        <v>63.32</v>
      </c>
      <c r="P913" s="21">
        <v>0.9</v>
      </c>
      <c r="Q913" s="21">
        <v>0.6</v>
      </c>
      <c r="R913" s="21">
        <v>0</v>
      </c>
      <c r="S913" s="21">
        <v>50</v>
      </c>
      <c r="T913" s="21">
        <v>0.78</v>
      </c>
      <c r="U913" s="21">
        <v>1776</v>
      </c>
      <c r="V913" s="21">
        <v>860</v>
      </c>
      <c r="W913" s="21">
        <v>625</v>
      </c>
      <c r="X913" s="21">
        <v>230</v>
      </c>
      <c r="Y913" s="21" t="s">
        <v>238</v>
      </c>
      <c r="Z913" s="21" t="s">
        <v>243</v>
      </c>
      <c r="AA913" s="21" t="s">
        <v>177</v>
      </c>
      <c r="AB913" s="21" t="s">
        <v>40</v>
      </c>
      <c r="AC913" s="21">
        <v>1.4935</v>
      </c>
      <c r="AD913" s="21">
        <v>360.73970000000003</v>
      </c>
      <c r="AE913" s="21">
        <v>161.71799999999999</v>
      </c>
      <c r="AF913" s="21">
        <v>509.60890000000001</v>
      </c>
      <c r="AG913" s="28">
        <v>31137.55</v>
      </c>
      <c r="AH913" s="28">
        <v>107452.56</v>
      </c>
      <c r="AI913" s="21">
        <v>2762.1306</v>
      </c>
      <c r="AJ913" s="28">
        <v>80067.44</v>
      </c>
      <c r="AK913" s="21" t="s">
        <v>270</v>
      </c>
      <c r="AL913" s="23">
        <v>109276</v>
      </c>
      <c r="AM913" s="23">
        <v>191814</v>
      </c>
      <c r="AN913" s="23">
        <v>18848529</v>
      </c>
      <c r="AO913" s="29">
        <v>17916</v>
      </c>
      <c r="AP913" s="21" t="s">
        <v>224</v>
      </c>
      <c r="AQ913" t="s">
        <v>1805</v>
      </c>
      <c r="AR913" s="21" t="s">
        <v>34</v>
      </c>
    </row>
    <row r="914" spans="1:44" ht="28.9" x14ac:dyDescent="0.5">
      <c r="A914" s="18">
        <v>44561</v>
      </c>
      <c r="B914" s="10">
        <v>28</v>
      </c>
      <c r="C914" s="9">
        <v>28531</v>
      </c>
      <c r="D914" s="10" t="s">
        <v>249</v>
      </c>
      <c r="E914" s="10"/>
      <c r="F914" s="10">
        <v>9.1999999999999993</v>
      </c>
      <c r="G914" s="10"/>
      <c r="H914" s="19">
        <v>98</v>
      </c>
      <c r="I914" s="19" t="s">
        <v>237</v>
      </c>
      <c r="J914" s="19">
        <v>1.53</v>
      </c>
      <c r="K914" s="19">
        <v>90.47</v>
      </c>
      <c r="L914" s="19" t="s">
        <v>230</v>
      </c>
      <c r="M914" s="19">
        <v>1000</v>
      </c>
      <c r="N914" s="19">
        <v>1321</v>
      </c>
      <c r="O914" s="19">
        <v>63.84</v>
      </c>
      <c r="P914" s="19">
        <v>0.9</v>
      </c>
      <c r="Q914" s="19">
        <v>0.6</v>
      </c>
      <c r="R914" s="19">
        <v>0</v>
      </c>
      <c r="S914" s="19">
        <v>74</v>
      </c>
      <c r="T914" s="19">
        <v>0.73</v>
      </c>
      <c r="U914" s="19">
        <v>1482</v>
      </c>
      <c r="V914" s="19">
        <v>863</v>
      </c>
      <c r="W914" s="19">
        <v>684</v>
      </c>
      <c r="X914" s="19">
        <v>328</v>
      </c>
      <c r="Y914" s="19" t="s">
        <v>238</v>
      </c>
      <c r="Z914" s="19" t="s">
        <v>219</v>
      </c>
      <c r="AA914" s="19" t="s">
        <v>178</v>
      </c>
      <c r="AB914" s="19" t="s">
        <v>261</v>
      </c>
      <c r="AC914" s="19">
        <v>1.0601</v>
      </c>
      <c r="AD914" s="19">
        <v>338.53160000000003</v>
      </c>
      <c r="AE914" s="19">
        <v>163.3399</v>
      </c>
      <c r="AF914" s="19">
        <v>502.99200000000002</v>
      </c>
      <c r="AG914" s="26">
        <v>28150.89</v>
      </c>
      <c r="AH914" s="26">
        <v>82918.789999999994</v>
      </c>
      <c r="AI914" s="19">
        <v>1511.8297</v>
      </c>
      <c r="AJ914" s="26">
        <v>85037.78</v>
      </c>
      <c r="AK914" s="19" t="s">
        <v>299</v>
      </c>
      <c r="AL914" s="22">
        <v>91343</v>
      </c>
      <c r="AM914" s="22">
        <v>166226</v>
      </c>
      <c r="AN914" s="22">
        <v>15337124</v>
      </c>
      <c r="AO914" s="27">
        <v>19985</v>
      </c>
      <c r="AP914" s="19" t="s">
        <v>263</v>
      </c>
      <c r="AQ914" t="s">
        <v>1864</v>
      </c>
      <c r="AR914" s="19" t="s">
        <v>71</v>
      </c>
    </row>
    <row r="915" spans="1:44" ht="28.9" x14ac:dyDescent="0.5">
      <c r="A915" s="20">
        <v>44561</v>
      </c>
      <c r="B915" s="13">
        <v>44</v>
      </c>
      <c r="C915" s="12">
        <v>7249</v>
      </c>
      <c r="D915" s="13" t="s">
        <v>264</v>
      </c>
      <c r="E915" s="13" t="s">
        <v>498</v>
      </c>
      <c r="F915" s="13">
        <v>3.74</v>
      </c>
      <c r="G915" s="13"/>
      <c r="H915" s="21">
        <v>41</v>
      </c>
      <c r="I915" s="21" t="s">
        <v>237</v>
      </c>
      <c r="J915" s="21">
        <v>6.41</v>
      </c>
      <c r="K915" s="21">
        <v>63.18</v>
      </c>
      <c r="L915" s="21" t="s">
        <v>242</v>
      </c>
      <c r="M915" s="21">
        <v>1000</v>
      </c>
      <c r="N915" s="21">
        <v>1268</v>
      </c>
      <c r="O915" s="21">
        <v>54.74</v>
      </c>
      <c r="P915" s="21">
        <v>0.9</v>
      </c>
      <c r="Q915" s="21">
        <v>0.6</v>
      </c>
      <c r="R915" s="21">
        <v>0</v>
      </c>
      <c r="S915" s="21">
        <v>61</v>
      </c>
      <c r="T915" s="21">
        <v>0.8</v>
      </c>
      <c r="U915" s="21">
        <v>1375</v>
      </c>
      <c r="V915" s="21">
        <v>804</v>
      </c>
      <c r="W915" s="21">
        <v>658</v>
      </c>
      <c r="X915" s="21">
        <v>363</v>
      </c>
      <c r="Y915" s="21" t="s">
        <v>238</v>
      </c>
      <c r="Z915" s="21" t="s">
        <v>232</v>
      </c>
      <c r="AA915" s="21" t="s">
        <v>177</v>
      </c>
      <c r="AB915" s="21" t="s">
        <v>261</v>
      </c>
      <c r="AC915" s="21">
        <v>1.4085000000000001</v>
      </c>
      <c r="AD915" s="21">
        <v>153.0368</v>
      </c>
      <c r="AE915" s="21">
        <v>183.99109999999999</v>
      </c>
      <c r="AF915" s="21">
        <v>369.95499999999998</v>
      </c>
      <c r="AG915" s="28">
        <v>27119.79</v>
      </c>
      <c r="AH915" s="28">
        <v>161197.31</v>
      </c>
      <c r="AI915" s="21">
        <v>1005.1246</v>
      </c>
      <c r="AJ915" s="28">
        <v>73949.710000000006</v>
      </c>
      <c r="AK915" s="21" t="s">
        <v>299</v>
      </c>
      <c r="AL915" s="23">
        <v>122876</v>
      </c>
      <c r="AM915" s="23">
        <v>235447</v>
      </c>
      <c r="AN915" s="23">
        <v>15722550</v>
      </c>
      <c r="AO915" s="29">
        <v>23220</v>
      </c>
      <c r="AP915" s="21" t="s">
        <v>224</v>
      </c>
      <c r="AQ915" t="s">
        <v>1885</v>
      </c>
      <c r="AR915" s="21" t="s">
        <v>74</v>
      </c>
    </row>
    <row r="916" spans="1:44" ht="28.9" x14ac:dyDescent="0.5">
      <c r="A916" s="18">
        <v>44562</v>
      </c>
      <c r="B916" s="10">
        <v>37</v>
      </c>
      <c r="C916" s="9">
        <v>30663</v>
      </c>
      <c r="D916" s="10" t="s">
        <v>215</v>
      </c>
      <c r="E916" s="10" t="s">
        <v>499</v>
      </c>
      <c r="F916" s="10">
        <v>11.13</v>
      </c>
      <c r="G916" s="10"/>
      <c r="H916" s="19">
        <v>75</v>
      </c>
      <c r="I916" s="19" t="s">
        <v>254</v>
      </c>
      <c r="J916" s="19">
        <v>2.1800000000000002</v>
      </c>
      <c r="K916" s="19">
        <v>93.6</v>
      </c>
      <c r="L916" s="19" t="s">
        <v>217</v>
      </c>
      <c r="M916" s="19">
        <v>1000</v>
      </c>
      <c r="N916" s="19">
        <v>923</v>
      </c>
      <c r="O916" s="19">
        <v>61.81</v>
      </c>
      <c r="P916" s="19">
        <v>0.61809999999999998</v>
      </c>
      <c r="Q916" s="19">
        <v>0.6</v>
      </c>
      <c r="R916" s="19">
        <v>0</v>
      </c>
      <c r="S916" s="19">
        <v>60</v>
      </c>
      <c r="T916" s="19">
        <v>0.77</v>
      </c>
      <c r="U916" s="19">
        <v>1112</v>
      </c>
      <c r="V916" s="19">
        <v>803</v>
      </c>
      <c r="W916" s="19">
        <v>635</v>
      </c>
      <c r="X916" s="19">
        <v>322</v>
      </c>
      <c r="Y916" s="19" t="s">
        <v>231</v>
      </c>
      <c r="Z916" s="19" t="s">
        <v>243</v>
      </c>
      <c r="AA916" s="19" t="s">
        <v>177</v>
      </c>
      <c r="AB916" s="19" t="s">
        <v>40</v>
      </c>
      <c r="AC916" s="19">
        <v>1.4444999999999999</v>
      </c>
      <c r="AD916" s="19">
        <v>224.43090000000001</v>
      </c>
      <c r="AE916" s="19">
        <v>103.358</v>
      </c>
      <c r="AF916" s="19">
        <v>466.41930000000002</v>
      </c>
      <c r="AG916" s="22">
        <v>248052</v>
      </c>
      <c r="AH916" s="26">
        <v>51692.07</v>
      </c>
      <c r="AI916" s="19">
        <v>2503.8845999999999</v>
      </c>
      <c r="AJ916" s="26">
        <v>74530.52</v>
      </c>
      <c r="AK916" s="19" t="s">
        <v>255</v>
      </c>
      <c r="AL916" s="22">
        <v>115587</v>
      </c>
      <c r="AM916" s="22">
        <v>247374</v>
      </c>
      <c r="AN916" s="22">
        <v>24726781</v>
      </c>
      <c r="AO916" s="27">
        <v>22975</v>
      </c>
      <c r="AP916" s="19" t="s">
        <v>263</v>
      </c>
      <c r="AQ916" t="s">
        <v>1807</v>
      </c>
      <c r="AR916" s="19" t="s">
        <v>33</v>
      </c>
    </row>
    <row r="917" spans="1:44" ht="28.9" x14ac:dyDescent="0.5">
      <c r="A917" s="20">
        <v>44563</v>
      </c>
      <c r="B917" s="13">
        <v>40</v>
      </c>
      <c r="C917" s="12">
        <v>21985</v>
      </c>
      <c r="D917" s="13" t="s">
        <v>215</v>
      </c>
      <c r="E917" s="13"/>
      <c r="F917" s="13">
        <v>6.68</v>
      </c>
      <c r="G917" s="13"/>
      <c r="H917" s="21">
        <v>27</v>
      </c>
      <c r="I917" s="21" t="s">
        <v>216</v>
      </c>
      <c r="J917" s="21">
        <v>4.29</v>
      </c>
      <c r="K917" s="21">
        <v>67.12</v>
      </c>
      <c r="L917" s="21" t="s">
        <v>217</v>
      </c>
      <c r="M917" s="21">
        <v>1000</v>
      </c>
      <c r="N917" s="21">
        <v>1221</v>
      </c>
      <c r="O917" s="21">
        <v>54.56</v>
      </c>
      <c r="P917" s="21">
        <v>0.54559999999999997</v>
      </c>
      <c r="Q917" s="21">
        <v>0.6</v>
      </c>
      <c r="R917" s="21">
        <v>0</v>
      </c>
      <c r="S917" s="21">
        <v>74</v>
      </c>
      <c r="T917" s="21">
        <v>0.76</v>
      </c>
      <c r="U917" s="21">
        <v>1090</v>
      </c>
      <c r="V917" s="21">
        <v>823</v>
      </c>
      <c r="W917" s="21">
        <v>638</v>
      </c>
      <c r="X917" s="21">
        <v>366</v>
      </c>
      <c r="Y917" s="21" t="s">
        <v>238</v>
      </c>
      <c r="Z917" s="21" t="s">
        <v>232</v>
      </c>
      <c r="AA917" s="21" t="s">
        <v>220</v>
      </c>
      <c r="AB917" s="21" t="s">
        <v>222</v>
      </c>
      <c r="AC917" s="21">
        <v>1.1514</v>
      </c>
      <c r="AD917" s="21">
        <v>171.25399999999999</v>
      </c>
      <c r="AE917" s="21">
        <v>145.17750000000001</v>
      </c>
      <c r="AF917" s="21">
        <v>389.19150000000002</v>
      </c>
      <c r="AG917" s="28">
        <v>32486.41</v>
      </c>
      <c r="AH917" s="28">
        <v>143914.96</v>
      </c>
      <c r="AI917" s="21">
        <v>2739.1995999999999</v>
      </c>
      <c r="AJ917" s="28">
        <v>79162.539999999994</v>
      </c>
      <c r="AK917" s="21" t="s">
        <v>248</v>
      </c>
      <c r="AL917" s="23">
        <v>98445</v>
      </c>
      <c r="AM917" s="23">
        <v>235973</v>
      </c>
      <c r="AN917" s="23">
        <v>19051734</v>
      </c>
      <c r="AO917" s="29">
        <v>21077</v>
      </c>
      <c r="AP917" s="21" t="s">
        <v>241</v>
      </c>
      <c r="AQ917" t="s">
        <v>1777</v>
      </c>
      <c r="AR917" s="21" t="s">
        <v>147</v>
      </c>
    </row>
    <row r="918" spans="1:44" ht="28.9" x14ac:dyDescent="0.5">
      <c r="A918" s="18">
        <v>44564</v>
      </c>
      <c r="B918" s="10">
        <v>23</v>
      </c>
      <c r="C918" s="9">
        <v>29317</v>
      </c>
      <c r="D918" s="10" t="s">
        <v>215</v>
      </c>
      <c r="E918" s="10"/>
      <c r="F918" s="10">
        <v>26.64</v>
      </c>
      <c r="G918" s="10"/>
      <c r="H918" s="19">
        <v>75</v>
      </c>
      <c r="I918" s="19" t="s">
        <v>237</v>
      </c>
      <c r="J918" s="19">
        <v>5.75</v>
      </c>
      <c r="K918" s="19">
        <v>85.16</v>
      </c>
      <c r="L918" s="19" t="s">
        <v>230</v>
      </c>
      <c r="M918" s="19">
        <v>1000</v>
      </c>
      <c r="N918" s="19">
        <v>1363</v>
      </c>
      <c r="O918" s="19">
        <v>55.73</v>
      </c>
      <c r="P918" s="19">
        <v>0.55730000000000002</v>
      </c>
      <c r="Q918" s="19">
        <v>0.6</v>
      </c>
      <c r="R918" s="19">
        <v>0</v>
      </c>
      <c r="S918" s="19">
        <v>59</v>
      </c>
      <c r="T918" s="19">
        <v>0.77</v>
      </c>
      <c r="U918" s="19">
        <v>1514</v>
      </c>
      <c r="V918" s="19">
        <v>888</v>
      </c>
      <c r="W918" s="19">
        <v>659</v>
      </c>
      <c r="X918" s="19">
        <v>246</v>
      </c>
      <c r="Y918" s="19" t="s">
        <v>231</v>
      </c>
      <c r="Z918" s="19" t="s">
        <v>232</v>
      </c>
      <c r="AA918" s="19" t="s">
        <v>220</v>
      </c>
      <c r="AB918" s="19" t="s">
        <v>222</v>
      </c>
      <c r="AC918" s="19">
        <v>1.0487</v>
      </c>
      <c r="AD918" s="19">
        <v>113.8969</v>
      </c>
      <c r="AE918" s="19">
        <v>136.13220000000001</v>
      </c>
      <c r="AF918" s="19">
        <v>528.03240000000005</v>
      </c>
      <c r="AG918" s="22">
        <v>33584</v>
      </c>
      <c r="AH918" s="22">
        <v>137067</v>
      </c>
      <c r="AI918" s="19">
        <v>1154.9920999999999</v>
      </c>
      <c r="AJ918" s="26">
        <v>70697.59</v>
      </c>
      <c r="AK918" s="19" t="s">
        <v>244</v>
      </c>
      <c r="AL918" s="22">
        <v>130948</v>
      </c>
      <c r="AM918" s="22">
        <v>165642</v>
      </c>
      <c r="AN918" s="22">
        <v>17769962</v>
      </c>
      <c r="AO918" s="27">
        <v>18729</v>
      </c>
      <c r="AP918" s="19" t="s">
        <v>245</v>
      </c>
      <c r="AQ918" t="s">
        <v>1864</v>
      </c>
      <c r="AR918" s="19" t="s">
        <v>106</v>
      </c>
    </row>
    <row r="919" spans="1:44" ht="28.9" x14ac:dyDescent="0.5">
      <c r="A919" s="20">
        <v>44565</v>
      </c>
      <c r="B919" s="13">
        <v>41</v>
      </c>
      <c r="C919" s="12">
        <v>26379</v>
      </c>
      <c r="D919" s="13" t="s">
        <v>227</v>
      </c>
      <c r="E919" s="13"/>
      <c r="F919" s="13">
        <v>11.94</v>
      </c>
      <c r="G919" s="13"/>
      <c r="H919" s="21">
        <v>62</v>
      </c>
      <c r="I919" s="21" t="s">
        <v>237</v>
      </c>
      <c r="J919" s="21">
        <v>5.76</v>
      </c>
      <c r="K919" s="21">
        <v>79.239999999999995</v>
      </c>
      <c r="L919" s="21" t="s">
        <v>230</v>
      </c>
      <c r="M919" s="21">
        <v>1000</v>
      </c>
      <c r="N919" s="21">
        <v>906</v>
      </c>
      <c r="O919" s="21">
        <v>63.97</v>
      </c>
      <c r="P919" s="21">
        <v>0.63970000000000005</v>
      </c>
      <c r="Q919" s="21">
        <v>0.6</v>
      </c>
      <c r="R919" s="21">
        <v>0</v>
      </c>
      <c r="S919" s="21">
        <v>55</v>
      </c>
      <c r="T919" s="21">
        <v>0.72</v>
      </c>
      <c r="U919" s="21">
        <v>1482</v>
      </c>
      <c r="V919" s="21">
        <v>823</v>
      </c>
      <c r="W919" s="21">
        <v>605</v>
      </c>
      <c r="X919" s="21">
        <v>334</v>
      </c>
      <c r="Y919" s="21" t="s">
        <v>231</v>
      </c>
      <c r="Z919" s="21" t="s">
        <v>243</v>
      </c>
      <c r="AA919" s="21" t="s">
        <v>178</v>
      </c>
      <c r="AB919" s="21" t="s">
        <v>239</v>
      </c>
      <c r="AC919" s="21">
        <v>0.97650000000000003</v>
      </c>
      <c r="AD919" s="21">
        <v>354.87259999999998</v>
      </c>
      <c r="AE919" s="21">
        <v>167.9529</v>
      </c>
      <c r="AF919" s="21">
        <v>386.53750000000002</v>
      </c>
      <c r="AG919" s="28">
        <v>36124.31</v>
      </c>
      <c r="AH919" s="28">
        <v>247164.75</v>
      </c>
      <c r="AI919" s="21">
        <v>1181.6865</v>
      </c>
      <c r="AJ919" s="28">
        <v>77381.460000000006</v>
      </c>
      <c r="AK919" s="21" t="s">
        <v>279</v>
      </c>
      <c r="AL919" s="23">
        <v>143191</v>
      </c>
      <c r="AM919" s="23">
        <v>175433</v>
      </c>
      <c r="AN919" s="23">
        <v>24045387</v>
      </c>
      <c r="AO919" s="29">
        <v>22303</v>
      </c>
      <c r="AP919" s="21" t="s">
        <v>245</v>
      </c>
      <c r="AQ919" t="s">
        <v>1771</v>
      </c>
      <c r="AR919" s="21" t="s">
        <v>33</v>
      </c>
    </row>
    <row r="920" spans="1:44" ht="28.9" x14ac:dyDescent="0.5">
      <c r="A920" s="18">
        <v>44565</v>
      </c>
      <c r="B920" s="10">
        <v>96</v>
      </c>
      <c r="C920" s="9">
        <v>33210</v>
      </c>
      <c r="D920" s="10" t="s">
        <v>215</v>
      </c>
      <c r="E920" s="10"/>
      <c r="F920" s="10">
        <v>3.44</v>
      </c>
      <c r="G920" s="10"/>
      <c r="H920" s="19">
        <v>54</v>
      </c>
      <c r="I920" s="19" t="s">
        <v>229</v>
      </c>
      <c r="J920" s="19">
        <v>3.75</v>
      </c>
      <c r="K920" s="19">
        <v>68.67</v>
      </c>
      <c r="L920" s="19" t="s">
        <v>242</v>
      </c>
      <c r="M920" s="19">
        <v>1000</v>
      </c>
      <c r="N920" s="19">
        <v>1419</v>
      </c>
      <c r="O920" s="19">
        <v>67.94</v>
      </c>
      <c r="P920" s="19">
        <v>0.6794</v>
      </c>
      <c r="Q920" s="19">
        <v>0.6</v>
      </c>
      <c r="R920" s="19">
        <v>0</v>
      </c>
      <c r="S920" s="19">
        <v>58</v>
      </c>
      <c r="T920" s="19">
        <v>0.8</v>
      </c>
      <c r="U920" s="19">
        <v>1917</v>
      </c>
      <c r="V920" s="19">
        <v>825</v>
      </c>
      <c r="W920" s="19">
        <v>700</v>
      </c>
      <c r="X920" s="19">
        <v>372</v>
      </c>
      <c r="Y920" s="19" t="s">
        <v>231</v>
      </c>
      <c r="Z920" s="19" t="s">
        <v>232</v>
      </c>
      <c r="AA920" s="19" t="s">
        <v>178</v>
      </c>
      <c r="AB920" s="19" t="s">
        <v>40</v>
      </c>
      <c r="AC920" s="19">
        <v>0.86770000000000003</v>
      </c>
      <c r="AD920" s="19">
        <v>475.66840000000002</v>
      </c>
      <c r="AE920" s="19">
        <v>158.4162</v>
      </c>
      <c r="AF920" s="19">
        <v>448.91199999999998</v>
      </c>
      <c r="AG920" s="22">
        <v>246493</v>
      </c>
      <c r="AH920" s="26">
        <v>174360.14</v>
      </c>
      <c r="AI920" s="19">
        <v>1205.7995000000001</v>
      </c>
      <c r="AJ920" s="26">
        <v>87110.57</v>
      </c>
      <c r="AK920" s="19" t="s">
        <v>247</v>
      </c>
      <c r="AL920" s="22">
        <v>100468</v>
      </c>
      <c r="AM920" s="22">
        <v>203020</v>
      </c>
      <c r="AN920" s="22">
        <v>20147961</v>
      </c>
      <c r="AO920" s="27">
        <v>19358</v>
      </c>
      <c r="AP920" s="19" t="s">
        <v>245</v>
      </c>
      <c r="AQ920" t="s">
        <v>1853</v>
      </c>
      <c r="AR920" s="19" t="s">
        <v>47</v>
      </c>
    </row>
    <row r="921" spans="1:44" ht="28.9" x14ac:dyDescent="0.5">
      <c r="A921" s="20">
        <v>44565</v>
      </c>
      <c r="B921" s="13">
        <v>1</v>
      </c>
      <c r="C921" s="12">
        <v>17020</v>
      </c>
      <c r="D921" s="13" t="s">
        <v>227</v>
      </c>
      <c r="E921" s="13"/>
      <c r="F921" s="13">
        <v>3.3</v>
      </c>
      <c r="G921" s="13" t="s">
        <v>51</v>
      </c>
      <c r="H921" s="21">
        <v>26</v>
      </c>
      <c r="I921" s="21" t="s">
        <v>237</v>
      </c>
      <c r="J921" s="21">
        <v>5.05</v>
      </c>
      <c r="K921" s="21">
        <v>98.97</v>
      </c>
      <c r="L921" s="21" t="s">
        <v>217</v>
      </c>
      <c r="M921" s="21">
        <v>1000</v>
      </c>
      <c r="N921" s="21">
        <v>1476</v>
      </c>
      <c r="O921" s="21">
        <v>50.65</v>
      </c>
      <c r="P921" s="21">
        <v>0.50649999999999995</v>
      </c>
      <c r="Q921" s="21">
        <v>0.6</v>
      </c>
      <c r="R921" s="21">
        <v>0</v>
      </c>
      <c r="S921" s="21">
        <v>63</v>
      </c>
      <c r="T921" s="21">
        <v>0.77</v>
      </c>
      <c r="U921" s="21">
        <v>1895</v>
      </c>
      <c r="V921" s="21">
        <v>856</v>
      </c>
      <c r="W921" s="21">
        <v>663</v>
      </c>
      <c r="X921" s="21">
        <v>349</v>
      </c>
      <c r="Y921" s="21" t="s">
        <v>231</v>
      </c>
      <c r="Z921" s="21" t="s">
        <v>232</v>
      </c>
      <c r="AA921" s="21" t="s">
        <v>178</v>
      </c>
      <c r="AB921" s="21" t="s">
        <v>239</v>
      </c>
      <c r="AC921" s="21">
        <v>1.2788999999999999</v>
      </c>
      <c r="AD921" s="21">
        <v>285.42189999999999</v>
      </c>
      <c r="AE921" s="21">
        <v>192.703</v>
      </c>
      <c r="AF921" s="21">
        <v>416.94490000000002</v>
      </c>
      <c r="AG921" s="28">
        <v>39330.32</v>
      </c>
      <c r="AH921" s="28">
        <v>181030.94</v>
      </c>
      <c r="AI921" s="21">
        <v>1474.7636</v>
      </c>
      <c r="AJ921" s="28">
        <v>88649.65</v>
      </c>
      <c r="AK921" s="21" t="s">
        <v>262</v>
      </c>
      <c r="AL921" s="23">
        <v>146463</v>
      </c>
      <c r="AM921" s="23">
        <v>227467</v>
      </c>
      <c r="AN921" s="23">
        <v>22537802</v>
      </c>
      <c r="AO921" s="29">
        <v>20959</v>
      </c>
      <c r="AP921" s="21" t="s">
        <v>241</v>
      </c>
      <c r="AQ921" t="s">
        <v>1793</v>
      </c>
      <c r="AR921" s="21" t="s">
        <v>30</v>
      </c>
    </row>
    <row r="922" spans="1:44" ht="28.9" x14ac:dyDescent="0.5">
      <c r="A922" s="18">
        <v>44565</v>
      </c>
      <c r="B922" s="10">
        <v>83</v>
      </c>
      <c r="C922" s="9">
        <v>37025</v>
      </c>
      <c r="D922" s="10" t="s">
        <v>235</v>
      </c>
      <c r="E922" s="10"/>
      <c r="F922" s="10">
        <v>19.36</v>
      </c>
      <c r="G922" s="10" t="s">
        <v>33</v>
      </c>
      <c r="H922" s="19">
        <v>78</v>
      </c>
      <c r="I922" s="19" t="s">
        <v>216</v>
      </c>
      <c r="J922" s="19">
        <v>1.34</v>
      </c>
      <c r="K922" s="19">
        <v>87.29</v>
      </c>
      <c r="L922" s="19" t="s">
        <v>230</v>
      </c>
      <c r="M922" s="19">
        <v>1000</v>
      </c>
      <c r="N922" s="19">
        <v>866</v>
      </c>
      <c r="O922" s="19">
        <v>50.57</v>
      </c>
      <c r="P922" s="19">
        <v>0.50570000000000004</v>
      </c>
      <c r="Q922" s="19">
        <v>0.6</v>
      </c>
      <c r="R922" s="19">
        <v>0</v>
      </c>
      <c r="S922" s="19">
        <v>75</v>
      </c>
      <c r="T922" s="19">
        <v>0.7</v>
      </c>
      <c r="U922" s="19">
        <v>1480</v>
      </c>
      <c r="V922" s="19">
        <v>900</v>
      </c>
      <c r="W922" s="19">
        <v>680</v>
      </c>
      <c r="X922" s="19">
        <v>241</v>
      </c>
      <c r="Y922" s="19" t="s">
        <v>218</v>
      </c>
      <c r="Z922" s="19" t="s">
        <v>232</v>
      </c>
      <c r="AA922" s="19" t="s">
        <v>178</v>
      </c>
      <c r="AB922" s="19" t="s">
        <v>222</v>
      </c>
      <c r="AC922" s="19">
        <v>1.7428999999999999</v>
      </c>
      <c r="AD922" s="19">
        <v>300.1825</v>
      </c>
      <c r="AE922" s="19">
        <v>120.7415</v>
      </c>
      <c r="AF922" s="19">
        <v>335.74520000000001</v>
      </c>
      <c r="AG922" s="26">
        <v>38445.839999999997</v>
      </c>
      <c r="AH922" s="26">
        <v>280921.31</v>
      </c>
      <c r="AI922" s="19">
        <v>2373.8092999999999</v>
      </c>
      <c r="AJ922" s="26">
        <v>81739.55</v>
      </c>
      <c r="AK922" s="19" t="s">
        <v>234</v>
      </c>
      <c r="AL922" s="22">
        <v>120428</v>
      </c>
      <c r="AM922" s="22">
        <v>211945</v>
      </c>
      <c r="AN922" s="22">
        <v>16005645</v>
      </c>
      <c r="AO922" s="27">
        <v>18687</v>
      </c>
      <c r="AP922" s="19" t="s">
        <v>245</v>
      </c>
      <c r="AQ922" t="s">
        <v>1779</v>
      </c>
      <c r="AR922" s="19" t="s">
        <v>87</v>
      </c>
    </row>
    <row r="923" spans="1:44" ht="28.9" x14ac:dyDescent="0.5">
      <c r="A923" s="20">
        <v>44565</v>
      </c>
      <c r="B923" s="13">
        <v>6</v>
      </c>
      <c r="C923" s="12">
        <v>5186</v>
      </c>
      <c r="D923" s="13" t="s">
        <v>264</v>
      </c>
      <c r="E923" s="13"/>
      <c r="F923" s="13">
        <v>17.43</v>
      </c>
      <c r="G923" s="13"/>
      <c r="H923" s="21">
        <v>96</v>
      </c>
      <c r="I923" s="21" t="s">
        <v>237</v>
      </c>
      <c r="J923" s="21">
        <v>4.57</v>
      </c>
      <c r="K923" s="21">
        <v>97.81</v>
      </c>
      <c r="L923" s="21" t="s">
        <v>242</v>
      </c>
      <c r="M923" s="21">
        <v>1000</v>
      </c>
      <c r="N923" s="21">
        <v>918</v>
      </c>
      <c r="O923" s="21">
        <v>57.94</v>
      </c>
      <c r="P923" s="21">
        <v>0.57940000000000003</v>
      </c>
      <c r="Q923" s="21">
        <v>0.6</v>
      </c>
      <c r="R923" s="21">
        <v>0</v>
      </c>
      <c r="S923" s="21">
        <v>71</v>
      </c>
      <c r="T923" s="21">
        <v>0.71</v>
      </c>
      <c r="U923" s="21">
        <v>1148</v>
      </c>
      <c r="V923" s="21">
        <v>808</v>
      </c>
      <c r="W923" s="21">
        <v>609</v>
      </c>
      <c r="X923" s="21">
        <v>202</v>
      </c>
      <c r="Y923" s="21" t="s">
        <v>218</v>
      </c>
      <c r="Z923" s="21" t="s">
        <v>232</v>
      </c>
      <c r="AA923" s="21" t="s">
        <v>177</v>
      </c>
      <c r="AB923" s="21" t="s">
        <v>239</v>
      </c>
      <c r="AC923" s="21">
        <v>1.6366000000000001</v>
      </c>
      <c r="AD923" s="21">
        <v>450.4205</v>
      </c>
      <c r="AE923" s="21">
        <v>122.4027</v>
      </c>
      <c r="AF923" s="21">
        <v>632.79049999999995</v>
      </c>
      <c r="AG923" s="28">
        <v>24399.56</v>
      </c>
      <c r="AH923" s="28">
        <v>134680.54</v>
      </c>
      <c r="AI923" s="21">
        <v>2479.6786000000002</v>
      </c>
      <c r="AJ923" s="28">
        <v>71825.88</v>
      </c>
      <c r="AK923" s="21" t="s">
        <v>274</v>
      </c>
      <c r="AL923" s="23">
        <v>116443</v>
      </c>
      <c r="AM923" s="23">
        <v>180529</v>
      </c>
      <c r="AN923" s="23">
        <v>21088716</v>
      </c>
      <c r="AO923" s="29">
        <v>16895</v>
      </c>
      <c r="AP923" s="21" t="s">
        <v>245</v>
      </c>
      <c r="AQ923" t="s">
        <v>559</v>
      </c>
      <c r="AR923" s="21" t="s">
        <v>153</v>
      </c>
    </row>
    <row r="924" spans="1:44" ht="28.9" x14ac:dyDescent="0.5">
      <c r="A924" s="18">
        <v>44566</v>
      </c>
      <c r="B924" s="10">
        <v>35</v>
      </c>
      <c r="C924" s="9">
        <v>5905</v>
      </c>
      <c r="D924" s="10" t="s">
        <v>235</v>
      </c>
      <c r="E924" s="10"/>
      <c r="F924" s="10">
        <v>11.11</v>
      </c>
      <c r="G924" s="10"/>
      <c r="H924" s="19">
        <v>24</v>
      </c>
      <c r="I924" s="19" t="s">
        <v>216</v>
      </c>
      <c r="J924" s="19">
        <v>6.07</v>
      </c>
      <c r="K924" s="19">
        <v>61.7</v>
      </c>
      <c r="L924" s="19" t="s">
        <v>217</v>
      </c>
      <c r="M924" s="19">
        <v>1000</v>
      </c>
      <c r="N924" s="19">
        <v>801</v>
      </c>
      <c r="O924" s="19">
        <v>50.32</v>
      </c>
      <c r="P924" s="19">
        <v>0.50319999999999998</v>
      </c>
      <c r="Q924" s="19">
        <v>0.6</v>
      </c>
      <c r="R924" s="19">
        <v>0</v>
      </c>
      <c r="S924" s="19">
        <v>67</v>
      </c>
      <c r="T924" s="19">
        <v>0.71</v>
      </c>
      <c r="U924" s="19">
        <v>1585</v>
      </c>
      <c r="V924" s="19">
        <v>870</v>
      </c>
      <c r="W924" s="19">
        <v>634</v>
      </c>
      <c r="X924" s="19">
        <v>352</v>
      </c>
      <c r="Y924" s="19" t="s">
        <v>231</v>
      </c>
      <c r="Z924" s="19" t="s">
        <v>243</v>
      </c>
      <c r="AA924" s="19" t="s">
        <v>177</v>
      </c>
      <c r="AB924" s="19" t="s">
        <v>233</v>
      </c>
      <c r="AC924" s="19">
        <v>1.6443000000000001</v>
      </c>
      <c r="AD924" s="19">
        <v>143.078</v>
      </c>
      <c r="AE924" s="19">
        <v>113.4448</v>
      </c>
      <c r="AF924" s="19">
        <v>661.33789999999999</v>
      </c>
      <c r="AG924" s="26">
        <v>21140.79</v>
      </c>
      <c r="AH924" s="26">
        <v>159675.94</v>
      </c>
      <c r="AI924" s="19">
        <v>2315.7341000000001</v>
      </c>
      <c r="AJ924" s="26">
        <v>78562.39</v>
      </c>
      <c r="AK924" s="19" t="s">
        <v>305</v>
      </c>
      <c r="AL924" s="22">
        <v>149980</v>
      </c>
      <c r="AM924" s="22">
        <v>151914</v>
      </c>
      <c r="AN924" s="22">
        <v>17484502</v>
      </c>
      <c r="AO924" s="27">
        <v>18600</v>
      </c>
      <c r="AP924" s="19" t="s">
        <v>252</v>
      </c>
      <c r="AQ924" t="s">
        <v>1896</v>
      </c>
      <c r="AR924" s="19" t="s">
        <v>59</v>
      </c>
    </row>
    <row r="925" spans="1:44" ht="28.9" x14ac:dyDescent="0.5">
      <c r="A925" s="20">
        <v>44566</v>
      </c>
      <c r="B925" s="13">
        <v>43</v>
      </c>
      <c r="C925" s="12">
        <v>29974</v>
      </c>
      <c r="D925" s="13" t="s">
        <v>249</v>
      </c>
      <c r="E925" s="13"/>
      <c r="F925" s="13">
        <v>29.43</v>
      </c>
      <c r="G925" s="13"/>
      <c r="H925" s="21">
        <v>54</v>
      </c>
      <c r="I925" s="21" t="s">
        <v>237</v>
      </c>
      <c r="J925" s="21">
        <v>1.25</v>
      </c>
      <c r="K925" s="21">
        <v>95.51</v>
      </c>
      <c r="L925" s="21" t="s">
        <v>242</v>
      </c>
      <c r="M925" s="21">
        <v>1000</v>
      </c>
      <c r="N925" s="21">
        <v>1218</v>
      </c>
      <c r="O925" s="21">
        <v>62.9</v>
      </c>
      <c r="P925" s="21">
        <v>0.629</v>
      </c>
      <c r="Q925" s="21">
        <v>0.6</v>
      </c>
      <c r="R925" s="21">
        <v>0</v>
      </c>
      <c r="S925" s="21">
        <v>75</v>
      </c>
      <c r="T925" s="21">
        <v>0.77</v>
      </c>
      <c r="U925" s="21">
        <v>1602</v>
      </c>
      <c r="V925" s="21">
        <v>819</v>
      </c>
      <c r="W925" s="21">
        <v>668</v>
      </c>
      <c r="X925" s="21">
        <v>397</v>
      </c>
      <c r="Y925" s="21" t="s">
        <v>231</v>
      </c>
      <c r="Z925" s="21" t="s">
        <v>243</v>
      </c>
      <c r="AA925" s="21" t="s">
        <v>177</v>
      </c>
      <c r="AB925" s="21" t="s">
        <v>261</v>
      </c>
      <c r="AC925" s="21">
        <v>1.3308</v>
      </c>
      <c r="AD925" s="21">
        <v>147.41999999999999</v>
      </c>
      <c r="AE925" s="21">
        <v>185.27590000000001</v>
      </c>
      <c r="AF925" s="21">
        <v>695.68259999999998</v>
      </c>
      <c r="AG925" s="28">
        <v>35025.769999999997</v>
      </c>
      <c r="AH925" s="28">
        <v>54814.43</v>
      </c>
      <c r="AI925" s="21">
        <v>2111.7707</v>
      </c>
      <c r="AJ925" s="28">
        <v>85770.97</v>
      </c>
      <c r="AK925" s="21" t="s">
        <v>302</v>
      </c>
      <c r="AL925" s="23">
        <v>116447</v>
      </c>
      <c r="AM925" s="23">
        <v>233543</v>
      </c>
      <c r="AN925" s="23">
        <v>19630998</v>
      </c>
      <c r="AO925" s="29">
        <v>21459</v>
      </c>
      <c r="AP925" s="21" t="s">
        <v>252</v>
      </c>
      <c r="AQ925" t="s">
        <v>1805</v>
      </c>
      <c r="AR925" s="21" t="s">
        <v>33</v>
      </c>
    </row>
    <row r="926" spans="1:44" ht="28.9" x14ac:dyDescent="0.5">
      <c r="A926" s="18">
        <v>44566</v>
      </c>
      <c r="B926" s="10">
        <v>18</v>
      </c>
      <c r="C926" s="9">
        <v>8519</v>
      </c>
      <c r="D926" s="10" t="s">
        <v>215</v>
      </c>
      <c r="E926" s="10"/>
      <c r="F926" s="10">
        <v>1.01</v>
      </c>
      <c r="G926" s="10"/>
      <c r="H926" s="19">
        <v>8</v>
      </c>
      <c r="I926" s="19" t="s">
        <v>229</v>
      </c>
      <c r="J926" s="19">
        <v>9.1</v>
      </c>
      <c r="K926" s="19">
        <v>79.040000000000006</v>
      </c>
      <c r="L926" s="19" t="s">
        <v>242</v>
      </c>
      <c r="M926" s="19">
        <v>1000</v>
      </c>
      <c r="N926" s="19">
        <v>1452</v>
      </c>
      <c r="O926" s="19">
        <v>62.6</v>
      </c>
      <c r="P926" s="19">
        <v>0.626</v>
      </c>
      <c r="Q926" s="19">
        <v>0.6</v>
      </c>
      <c r="R926" s="19">
        <v>0</v>
      </c>
      <c r="S926" s="19">
        <v>55</v>
      </c>
      <c r="T926" s="19">
        <v>0.75</v>
      </c>
      <c r="U926" s="19">
        <v>1673</v>
      </c>
      <c r="V926" s="19">
        <v>805</v>
      </c>
      <c r="W926" s="19">
        <v>646</v>
      </c>
      <c r="X926" s="19">
        <v>317</v>
      </c>
      <c r="Y926" s="19" t="s">
        <v>231</v>
      </c>
      <c r="Z926" s="19" t="s">
        <v>219</v>
      </c>
      <c r="AA926" s="19" t="s">
        <v>179</v>
      </c>
      <c r="AB926" s="19" t="s">
        <v>222</v>
      </c>
      <c r="AC926" s="19">
        <v>1.7325999999999999</v>
      </c>
      <c r="AD926" s="19">
        <v>272.935</v>
      </c>
      <c r="AE926" s="19">
        <v>140.12209999999999</v>
      </c>
      <c r="AF926" s="19">
        <v>423.5797</v>
      </c>
      <c r="AG926" s="26">
        <v>36482.76</v>
      </c>
      <c r="AH926" s="26">
        <v>154208.1</v>
      </c>
      <c r="AI926" s="19">
        <v>1897.9572000000001</v>
      </c>
      <c r="AJ926" s="26">
        <v>89248.3</v>
      </c>
      <c r="AK926" s="19" t="s">
        <v>267</v>
      </c>
      <c r="AL926" s="22">
        <v>99119</v>
      </c>
      <c r="AM926" s="22">
        <v>242827</v>
      </c>
      <c r="AN926" s="22">
        <v>15512833</v>
      </c>
      <c r="AO926" s="27">
        <v>20530</v>
      </c>
      <c r="AP926" s="19" t="s">
        <v>245</v>
      </c>
      <c r="AQ926" t="s">
        <v>1777</v>
      </c>
      <c r="AR926" s="19" t="s">
        <v>57</v>
      </c>
    </row>
    <row r="927" spans="1:44" ht="28.9" x14ac:dyDescent="0.5">
      <c r="A927" s="20">
        <v>44566</v>
      </c>
      <c r="B927" s="13">
        <v>92</v>
      </c>
      <c r="C927" s="12">
        <v>23468</v>
      </c>
      <c r="D927" s="13" t="s">
        <v>249</v>
      </c>
      <c r="E927" s="13" t="s">
        <v>500</v>
      </c>
      <c r="F927" s="13">
        <v>1.65</v>
      </c>
      <c r="G927" s="13" t="s">
        <v>33</v>
      </c>
      <c r="H927" s="21">
        <v>55</v>
      </c>
      <c r="I927" s="21" t="s">
        <v>229</v>
      </c>
      <c r="J927" s="21">
        <v>8.77</v>
      </c>
      <c r="K927" s="21">
        <v>97.57</v>
      </c>
      <c r="L927" s="21" t="s">
        <v>217</v>
      </c>
      <c r="M927" s="21">
        <v>1000</v>
      </c>
      <c r="N927" s="21">
        <v>1172</v>
      </c>
      <c r="O927" s="21">
        <v>63.13</v>
      </c>
      <c r="P927" s="21">
        <v>0.63129999999999997</v>
      </c>
      <c r="Q927" s="21">
        <v>0.6</v>
      </c>
      <c r="R927" s="21">
        <v>0</v>
      </c>
      <c r="S927" s="21">
        <v>61</v>
      </c>
      <c r="T927" s="21">
        <v>0.77</v>
      </c>
      <c r="U927" s="21">
        <v>1519</v>
      </c>
      <c r="V927" s="21">
        <v>833</v>
      </c>
      <c r="W927" s="21">
        <v>651</v>
      </c>
      <c r="X927" s="21">
        <v>371</v>
      </c>
      <c r="Y927" s="21" t="s">
        <v>231</v>
      </c>
      <c r="Z927" s="21" t="s">
        <v>243</v>
      </c>
      <c r="AA927" s="21" t="s">
        <v>179</v>
      </c>
      <c r="AB927" s="21" t="s">
        <v>222</v>
      </c>
      <c r="AC927" s="21">
        <v>1.5468999999999999</v>
      </c>
      <c r="AD927" s="21">
        <v>169.89099999999999</v>
      </c>
      <c r="AE927" s="21">
        <v>154.27430000000001</v>
      </c>
      <c r="AF927" s="21">
        <v>319.83879999999999</v>
      </c>
      <c r="AG927" s="28">
        <v>39882.99</v>
      </c>
      <c r="AH927" s="28">
        <v>16081.53</v>
      </c>
      <c r="AI927" s="21">
        <v>2077.4110999999998</v>
      </c>
      <c r="AJ927" s="28">
        <v>76107.56</v>
      </c>
      <c r="AK927" s="21" t="s">
        <v>262</v>
      </c>
      <c r="AL927" s="23">
        <v>114363</v>
      </c>
      <c r="AM927" s="23">
        <v>214221</v>
      </c>
      <c r="AN927" s="23">
        <v>22436047</v>
      </c>
      <c r="AO927" s="29">
        <v>19760</v>
      </c>
      <c r="AP927" s="21" t="s">
        <v>241</v>
      </c>
      <c r="AQ927" t="s">
        <v>1807</v>
      </c>
      <c r="AR927" s="21" t="s">
        <v>30</v>
      </c>
    </row>
    <row r="928" spans="1:44" ht="28.9" x14ac:dyDescent="0.5">
      <c r="A928" s="18">
        <v>44566</v>
      </c>
      <c r="B928" s="10">
        <v>40</v>
      </c>
      <c r="C928" s="9">
        <v>37505</v>
      </c>
      <c r="D928" s="10" t="s">
        <v>249</v>
      </c>
      <c r="E928" s="10"/>
      <c r="F928" s="10">
        <v>23.28</v>
      </c>
      <c r="G928" s="10" t="s">
        <v>69</v>
      </c>
      <c r="H928" s="19">
        <v>37</v>
      </c>
      <c r="I928" s="19" t="s">
        <v>254</v>
      </c>
      <c r="J928" s="19">
        <v>9.01</v>
      </c>
      <c r="K928" s="19">
        <v>95.45</v>
      </c>
      <c r="L928" s="19" t="s">
        <v>242</v>
      </c>
      <c r="M928" s="19">
        <v>1000</v>
      </c>
      <c r="N928" s="19">
        <v>1333</v>
      </c>
      <c r="O928" s="19">
        <v>67.59</v>
      </c>
      <c r="P928" s="19">
        <v>0.67589999999999995</v>
      </c>
      <c r="Q928" s="19">
        <v>0.6</v>
      </c>
      <c r="R928" s="19">
        <v>0</v>
      </c>
      <c r="S928" s="19">
        <v>63</v>
      </c>
      <c r="T928" s="19">
        <v>0.78</v>
      </c>
      <c r="U928" s="19">
        <v>1233</v>
      </c>
      <c r="V928" s="19">
        <v>861</v>
      </c>
      <c r="W928" s="19">
        <v>697</v>
      </c>
      <c r="X928" s="19">
        <v>385</v>
      </c>
      <c r="Y928" s="19" t="s">
        <v>231</v>
      </c>
      <c r="Z928" s="19" t="s">
        <v>219</v>
      </c>
      <c r="AA928" s="19" t="s">
        <v>177</v>
      </c>
      <c r="AB928" s="19" t="s">
        <v>233</v>
      </c>
      <c r="AC928" s="19">
        <v>0.83960000000000001</v>
      </c>
      <c r="AD928" s="19">
        <v>245.71430000000001</v>
      </c>
      <c r="AE928" s="19">
        <v>187.21809999999999</v>
      </c>
      <c r="AF928" s="19">
        <v>621.74639999999999</v>
      </c>
      <c r="AG928" s="26">
        <v>39623.9</v>
      </c>
      <c r="AH928" s="22">
        <v>166109</v>
      </c>
      <c r="AI928" s="19">
        <v>2949.04</v>
      </c>
      <c r="AJ928" s="26">
        <v>83951.61</v>
      </c>
      <c r="AK928" s="19" t="s">
        <v>251</v>
      </c>
      <c r="AL928" s="22">
        <v>127807</v>
      </c>
      <c r="AM928" s="22">
        <v>168494</v>
      </c>
      <c r="AN928" s="22">
        <v>24790253</v>
      </c>
      <c r="AO928" s="27">
        <v>16349</v>
      </c>
      <c r="AP928" s="19" t="s">
        <v>263</v>
      </c>
      <c r="AQ928" t="s">
        <v>1805</v>
      </c>
      <c r="AR928" s="19" t="s">
        <v>33</v>
      </c>
    </row>
    <row r="929" spans="1:44" ht="28.9" x14ac:dyDescent="0.5">
      <c r="A929" s="20">
        <v>44566</v>
      </c>
      <c r="B929" s="13">
        <v>10</v>
      </c>
      <c r="C929" s="12">
        <v>16448</v>
      </c>
      <c r="D929" s="13" t="s">
        <v>249</v>
      </c>
      <c r="E929" s="13" t="s">
        <v>501</v>
      </c>
      <c r="F929" s="13">
        <v>29.94</v>
      </c>
      <c r="G929" s="13" t="s">
        <v>48</v>
      </c>
      <c r="H929" s="21">
        <v>73</v>
      </c>
      <c r="I929" s="21" t="s">
        <v>237</v>
      </c>
      <c r="J929" s="21">
        <v>5.6</v>
      </c>
      <c r="K929" s="21">
        <v>61.34</v>
      </c>
      <c r="L929" s="21" t="s">
        <v>217</v>
      </c>
      <c r="M929" s="21">
        <v>1000</v>
      </c>
      <c r="N929" s="21">
        <v>1183</v>
      </c>
      <c r="O929" s="21">
        <v>53.85</v>
      </c>
      <c r="P929" s="21">
        <v>0.53849999999999998</v>
      </c>
      <c r="Q929" s="21">
        <v>0.6</v>
      </c>
      <c r="R929" s="21">
        <v>0</v>
      </c>
      <c r="S929" s="21">
        <v>74</v>
      </c>
      <c r="T929" s="21">
        <v>0.77</v>
      </c>
      <c r="U929" s="21">
        <v>1475</v>
      </c>
      <c r="V929" s="21">
        <v>844</v>
      </c>
      <c r="W929" s="21">
        <v>682</v>
      </c>
      <c r="X929" s="21">
        <v>397</v>
      </c>
      <c r="Y929" s="21" t="s">
        <v>231</v>
      </c>
      <c r="Z929" s="21" t="s">
        <v>243</v>
      </c>
      <c r="AA929" s="21" t="s">
        <v>178</v>
      </c>
      <c r="AB929" s="21" t="s">
        <v>239</v>
      </c>
      <c r="AC929" s="21">
        <v>1.4484999999999999</v>
      </c>
      <c r="AD929" s="21">
        <v>202.19319999999999</v>
      </c>
      <c r="AE929" s="21">
        <v>158.65299999999999</v>
      </c>
      <c r="AF929" s="21">
        <v>575.26779999999997</v>
      </c>
      <c r="AG929" s="28">
        <v>24000.52</v>
      </c>
      <c r="AH929" s="28">
        <v>114456.6</v>
      </c>
      <c r="AI929" s="21">
        <v>2328.4551000000001</v>
      </c>
      <c r="AJ929" s="28">
        <v>73473.31</v>
      </c>
      <c r="AK929" s="21" t="s">
        <v>279</v>
      </c>
      <c r="AL929" s="23">
        <v>130657</v>
      </c>
      <c r="AM929" s="23">
        <v>163751</v>
      </c>
      <c r="AN929" s="23">
        <v>19904514</v>
      </c>
      <c r="AO929" s="29">
        <v>19060</v>
      </c>
      <c r="AP929" s="21" t="s">
        <v>224</v>
      </c>
      <c r="AQ929" t="s">
        <v>1783</v>
      </c>
      <c r="AR929" s="21" t="s">
        <v>47</v>
      </c>
    </row>
    <row r="930" spans="1:44" ht="28.9" x14ac:dyDescent="0.5">
      <c r="A930" s="18">
        <v>44566</v>
      </c>
      <c r="B930" s="10">
        <v>33</v>
      </c>
      <c r="C930" s="9">
        <v>16899</v>
      </c>
      <c r="D930" s="10" t="s">
        <v>215</v>
      </c>
      <c r="E930" s="10"/>
      <c r="F930" s="10">
        <v>12.66</v>
      </c>
      <c r="G930" s="10" t="s">
        <v>30</v>
      </c>
      <c r="H930" s="19">
        <v>1</v>
      </c>
      <c r="I930" s="19" t="s">
        <v>216</v>
      </c>
      <c r="J930" s="19">
        <v>7.99</v>
      </c>
      <c r="K930" s="19">
        <v>95.57</v>
      </c>
      <c r="L930" s="19" t="s">
        <v>242</v>
      </c>
      <c r="M930" s="19">
        <v>1000</v>
      </c>
      <c r="N930" s="19">
        <v>1113</v>
      </c>
      <c r="O930" s="19">
        <v>54.52</v>
      </c>
      <c r="P930" s="19">
        <v>0.54520000000000002</v>
      </c>
      <c r="Q930" s="19">
        <v>0.6</v>
      </c>
      <c r="R930" s="19">
        <v>0</v>
      </c>
      <c r="S930" s="19">
        <v>70</v>
      </c>
      <c r="T930" s="19">
        <v>0.77</v>
      </c>
      <c r="U930" s="19">
        <v>1680</v>
      </c>
      <c r="V930" s="19">
        <v>889</v>
      </c>
      <c r="W930" s="19">
        <v>624</v>
      </c>
      <c r="X930" s="19">
        <v>298</v>
      </c>
      <c r="Y930" s="19" t="s">
        <v>231</v>
      </c>
      <c r="Z930" s="19" t="s">
        <v>219</v>
      </c>
      <c r="AA930" s="19" t="s">
        <v>177</v>
      </c>
      <c r="AB930" s="19" t="s">
        <v>40</v>
      </c>
      <c r="AC930" s="19">
        <v>1.3305</v>
      </c>
      <c r="AD930" s="19">
        <v>297.27890000000002</v>
      </c>
      <c r="AE930" s="19">
        <v>132.76849999999999</v>
      </c>
      <c r="AF930" s="19">
        <v>343.94080000000002</v>
      </c>
      <c r="AG930" s="22">
        <v>246849</v>
      </c>
      <c r="AH930" s="26">
        <v>203877.05</v>
      </c>
      <c r="AI930" s="19">
        <v>1316.6618000000001</v>
      </c>
      <c r="AJ930" s="26">
        <v>77703.16</v>
      </c>
      <c r="AK930" s="19" t="s">
        <v>288</v>
      </c>
      <c r="AL930" s="22">
        <v>93755</v>
      </c>
      <c r="AM930" s="22">
        <v>212923</v>
      </c>
      <c r="AN930" s="22">
        <v>19723051</v>
      </c>
      <c r="AO930" s="27">
        <v>17568</v>
      </c>
      <c r="AP930" s="19" t="s">
        <v>252</v>
      </c>
      <c r="AQ930" t="s">
        <v>1853</v>
      </c>
      <c r="AR930" s="19" t="s">
        <v>30</v>
      </c>
    </row>
    <row r="931" spans="1:44" ht="28.9" x14ac:dyDescent="0.5">
      <c r="A931" s="20">
        <v>44566</v>
      </c>
      <c r="B931" s="13">
        <v>27</v>
      </c>
      <c r="C931" s="12">
        <v>17842</v>
      </c>
      <c r="D931" s="13" t="s">
        <v>227</v>
      </c>
      <c r="E931" s="13"/>
      <c r="F931" s="13">
        <v>17.14</v>
      </c>
      <c r="G931" s="13" t="s">
        <v>34</v>
      </c>
      <c r="H931" s="21">
        <v>11</v>
      </c>
      <c r="I931" s="21" t="s">
        <v>216</v>
      </c>
      <c r="J931" s="21">
        <v>7.12</v>
      </c>
      <c r="K931" s="21">
        <v>62.99</v>
      </c>
      <c r="L931" s="21" t="s">
        <v>230</v>
      </c>
      <c r="M931" s="21">
        <v>1000</v>
      </c>
      <c r="N931" s="21">
        <v>869</v>
      </c>
      <c r="O931" s="21">
        <v>64.34</v>
      </c>
      <c r="P931" s="21">
        <v>0.64339999999999997</v>
      </c>
      <c r="Q931" s="21">
        <v>0.6</v>
      </c>
      <c r="R931" s="21">
        <v>0</v>
      </c>
      <c r="S931" s="21">
        <v>51</v>
      </c>
      <c r="T931" s="21">
        <v>0.7</v>
      </c>
      <c r="U931" s="21">
        <v>1209</v>
      </c>
      <c r="V931" s="21">
        <v>816</v>
      </c>
      <c r="W931" s="21">
        <v>682</v>
      </c>
      <c r="X931" s="21">
        <v>300</v>
      </c>
      <c r="Y931" s="21" t="s">
        <v>238</v>
      </c>
      <c r="Z931" s="21" t="s">
        <v>219</v>
      </c>
      <c r="AA931" s="21" t="s">
        <v>178</v>
      </c>
      <c r="AB931" s="21" t="s">
        <v>222</v>
      </c>
      <c r="AC931" s="21">
        <v>0.96079999999999999</v>
      </c>
      <c r="AD931" s="21">
        <v>403.7783</v>
      </c>
      <c r="AE931" s="21">
        <v>189.51480000000001</v>
      </c>
      <c r="AF931" s="21">
        <v>494.04129999999998</v>
      </c>
      <c r="AG931" s="28">
        <v>32430.94</v>
      </c>
      <c r="AH931" s="28">
        <v>297822.09000000003</v>
      </c>
      <c r="AI931" s="21">
        <v>2441.3101999999999</v>
      </c>
      <c r="AJ931" s="28">
        <v>87415.54</v>
      </c>
      <c r="AK931" s="21" t="s">
        <v>312</v>
      </c>
      <c r="AL931" s="23">
        <v>138609</v>
      </c>
      <c r="AM931" s="23">
        <v>153514</v>
      </c>
      <c r="AN931" s="23">
        <v>16188468</v>
      </c>
      <c r="AO931" s="29">
        <v>17464</v>
      </c>
      <c r="AP931" s="21" t="s">
        <v>241</v>
      </c>
      <c r="AQ931" t="s">
        <v>1781</v>
      </c>
      <c r="AR931" s="21" t="s">
        <v>34</v>
      </c>
    </row>
    <row r="932" spans="1:44" ht="28.9" x14ac:dyDescent="0.5">
      <c r="A932" s="18">
        <v>44567</v>
      </c>
      <c r="B932" s="10">
        <v>14</v>
      </c>
      <c r="C932" s="9">
        <v>33426</v>
      </c>
      <c r="D932" s="10" t="s">
        <v>277</v>
      </c>
      <c r="E932" s="10"/>
      <c r="F932" s="10">
        <v>23.46</v>
      </c>
      <c r="G932" s="10" t="s">
        <v>34</v>
      </c>
      <c r="H932" s="19">
        <v>30</v>
      </c>
      <c r="I932" s="19" t="s">
        <v>229</v>
      </c>
      <c r="J932" s="19">
        <v>8.5</v>
      </c>
      <c r="K932" s="19">
        <v>78.97</v>
      </c>
      <c r="L932" s="19" t="s">
        <v>242</v>
      </c>
      <c r="M932" s="19">
        <v>1000</v>
      </c>
      <c r="N932" s="19">
        <v>1406</v>
      </c>
      <c r="O932" s="19">
        <v>50.21</v>
      </c>
      <c r="P932" s="19">
        <v>0.50209999999999999</v>
      </c>
      <c r="Q932" s="19">
        <v>0.6</v>
      </c>
      <c r="R932" s="19">
        <v>0</v>
      </c>
      <c r="S932" s="19">
        <v>53</v>
      </c>
      <c r="T932" s="19">
        <v>0.7</v>
      </c>
      <c r="U932" s="19">
        <v>1364</v>
      </c>
      <c r="V932" s="19">
        <v>892</v>
      </c>
      <c r="W932" s="19">
        <v>698</v>
      </c>
      <c r="X932" s="19">
        <v>396</v>
      </c>
      <c r="Y932" s="19" t="s">
        <v>231</v>
      </c>
      <c r="Z932" s="19" t="s">
        <v>232</v>
      </c>
      <c r="AA932" s="19" t="s">
        <v>178</v>
      </c>
      <c r="AB932" s="19" t="s">
        <v>222</v>
      </c>
      <c r="AC932" s="19">
        <v>1.0192000000000001</v>
      </c>
      <c r="AD932" s="19">
        <v>130.7338</v>
      </c>
      <c r="AE932" s="19">
        <v>113.1418</v>
      </c>
      <c r="AF932" s="19">
        <v>444.84769999999997</v>
      </c>
      <c r="AG932" s="22">
        <v>246343</v>
      </c>
      <c r="AH932" s="26">
        <v>219062.88</v>
      </c>
      <c r="AI932" s="19">
        <v>1819.6806999999999</v>
      </c>
      <c r="AJ932" s="26">
        <v>71454.44</v>
      </c>
      <c r="AK932" s="19" t="s">
        <v>272</v>
      </c>
      <c r="AL932" s="22">
        <v>132038</v>
      </c>
      <c r="AM932" s="22">
        <v>220774</v>
      </c>
      <c r="AN932" s="22">
        <v>22899586</v>
      </c>
      <c r="AO932" s="27">
        <v>22976</v>
      </c>
      <c r="AP932" s="19" t="s">
        <v>245</v>
      </c>
      <c r="AQ932" t="s">
        <v>1791</v>
      </c>
      <c r="AR932" s="19" t="s">
        <v>98</v>
      </c>
    </row>
    <row r="933" spans="1:44" x14ac:dyDescent="0.5">
      <c r="A933" s="20">
        <v>44568</v>
      </c>
      <c r="B933" s="13">
        <v>11</v>
      </c>
      <c r="C933" s="12">
        <v>28527</v>
      </c>
      <c r="D933" s="13" t="s">
        <v>249</v>
      </c>
      <c r="E933" s="13"/>
      <c r="F933" s="13">
        <v>2.95</v>
      </c>
      <c r="G933" s="13"/>
      <c r="H933" s="21">
        <v>14</v>
      </c>
      <c r="I933" s="21" t="s">
        <v>229</v>
      </c>
      <c r="J933" s="21">
        <v>1.56</v>
      </c>
      <c r="K933" s="21">
        <v>95.18</v>
      </c>
      <c r="L933" s="21" t="s">
        <v>242</v>
      </c>
      <c r="M933" s="21">
        <v>1000</v>
      </c>
      <c r="N933" s="21">
        <v>954</v>
      </c>
      <c r="O933" s="21">
        <v>63.39</v>
      </c>
      <c r="P933" s="21">
        <v>0.63390000000000002</v>
      </c>
      <c r="Q933" s="21">
        <v>0.6</v>
      </c>
      <c r="R933" s="21">
        <v>0</v>
      </c>
      <c r="S933" s="21">
        <v>62</v>
      </c>
      <c r="T933" s="21">
        <v>0.8</v>
      </c>
      <c r="U933" s="21">
        <v>1743</v>
      </c>
      <c r="V933" s="21">
        <v>811</v>
      </c>
      <c r="W933" s="21">
        <v>691</v>
      </c>
      <c r="X933" s="21">
        <v>237</v>
      </c>
      <c r="Y933" s="21" t="s">
        <v>218</v>
      </c>
      <c r="Z933" s="21" t="s">
        <v>243</v>
      </c>
      <c r="AA933" s="21" t="s">
        <v>220</v>
      </c>
      <c r="AB933" s="21" t="s">
        <v>233</v>
      </c>
      <c r="AC933" s="21">
        <v>1.4078999999999999</v>
      </c>
      <c r="AD933" s="21">
        <v>198.51179999999999</v>
      </c>
      <c r="AE933" s="21">
        <v>197.6403</v>
      </c>
      <c r="AF933" s="21">
        <v>309.30840000000001</v>
      </c>
      <c r="AG933" s="28">
        <v>25843.29</v>
      </c>
      <c r="AH933" s="28">
        <v>47717.55</v>
      </c>
      <c r="AI933" s="21">
        <v>1929.0816</v>
      </c>
      <c r="AJ933" s="28">
        <v>85318.06</v>
      </c>
      <c r="AK933" s="21" t="s">
        <v>274</v>
      </c>
      <c r="AL933" s="23">
        <v>102693</v>
      </c>
      <c r="AM933" s="23">
        <v>195783</v>
      </c>
      <c r="AN933" s="23">
        <v>19818878</v>
      </c>
      <c r="AO933" s="29">
        <v>19366</v>
      </c>
      <c r="AP933" s="21" t="s">
        <v>224</v>
      </c>
      <c r="AQ933" t="s">
        <v>1775</v>
      </c>
      <c r="AR933" s="21" t="s">
        <v>30</v>
      </c>
    </row>
    <row r="934" spans="1:44" ht="28.9" x14ac:dyDescent="0.5">
      <c r="A934" s="18">
        <v>44568</v>
      </c>
      <c r="B934" s="10">
        <v>73</v>
      </c>
      <c r="C934" s="9">
        <v>15825</v>
      </c>
      <c r="D934" s="10" t="s">
        <v>264</v>
      </c>
      <c r="E934" s="10"/>
      <c r="F934" s="10">
        <v>3.81</v>
      </c>
      <c r="G934" s="10" t="s">
        <v>82</v>
      </c>
      <c r="H934" s="19">
        <v>92</v>
      </c>
      <c r="I934" s="19" t="s">
        <v>254</v>
      </c>
      <c r="J934" s="19">
        <v>2.81</v>
      </c>
      <c r="K934" s="19">
        <v>83.91</v>
      </c>
      <c r="L934" s="19" t="s">
        <v>217</v>
      </c>
      <c r="M934" s="19">
        <v>1000</v>
      </c>
      <c r="N934" s="19">
        <v>1272</v>
      </c>
      <c r="O934" s="19">
        <v>69.25</v>
      </c>
      <c r="P934" s="19">
        <v>0.6925</v>
      </c>
      <c r="Q934" s="19">
        <v>0.6</v>
      </c>
      <c r="R934" s="19">
        <v>0</v>
      </c>
      <c r="S934" s="19">
        <v>62</v>
      </c>
      <c r="T934" s="19">
        <v>0.78</v>
      </c>
      <c r="U934" s="19">
        <v>1331</v>
      </c>
      <c r="V934" s="19">
        <v>817</v>
      </c>
      <c r="W934" s="19">
        <v>692</v>
      </c>
      <c r="X934" s="19">
        <v>256</v>
      </c>
      <c r="Y934" s="19" t="s">
        <v>218</v>
      </c>
      <c r="Z934" s="19" t="s">
        <v>219</v>
      </c>
      <c r="AA934" s="19" t="s">
        <v>179</v>
      </c>
      <c r="AB934" s="19" t="s">
        <v>233</v>
      </c>
      <c r="AC934" s="19">
        <v>1.4869000000000001</v>
      </c>
      <c r="AD934" s="19">
        <v>144.3989</v>
      </c>
      <c r="AE934" s="19">
        <v>124.27549999999999</v>
      </c>
      <c r="AF934" s="19">
        <v>389.50240000000002</v>
      </c>
      <c r="AG934" s="26">
        <v>37652.15</v>
      </c>
      <c r="AH934" s="26">
        <v>185244.38</v>
      </c>
      <c r="AI934" s="19">
        <v>1980.3997999999999</v>
      </c>
      <c r="AJ934" s="26">
        <v>80042.25</v>
      </c>
      <c r="AK934" s="19" t="s">
        <v>291</v>
      </c>
      <c r="AL934" s="22">
        <v>135765</v>
      </c>
      <c r="AM934" s="22">
        <v>194219</v>
      </c>
      <c r="AN934" s="22">
        <v>18710012</v>
      </c>
      <c r="AO934" s="27">
        <v>18300</v>
      </c>
      <c r="AP934" s="19" t="s">
        <v>263</v>
      </c>
      <c r="AQ934" t="s">
        <v>1777</v>
      </c>
      <c r="AR934" s="19" t="s">
        <v>34</v>
      </c>
    </row>
    <row r="935" spans="1:44" ht="28.9" x14ac:dyDescent="0.5">
      <c r="A935" s="20">
        <v>44568</v>
      </c>
      <c r="B935" s="13">
        <v>57</v>
      </c>
      <c r="C935" s="12">
        <v>26314</v>
      </c>
      <c r="D935" s="13" t="s">
        <v>277</v>
      </c>
      <c r="E935" s="13"/>
      <c r="F935" s="13">
        <v>6.98</v>
      </c>
      <c r="G935" s="13" t="s">
        <v>33</v>
      </c>
      <c r="H935" s="21">
        <v>61</v>
      </c>
      <c r="I935" s="21" t="s">
        <v>229</v>
      </c>
      <c r="J935" s="21">
        <v>1.34</v>
      </c>
      <c r="K935" s="21">
        <v>68.36</v>
      </c>
      <c r="L935" s="21" t="s">
        <v>217</v>
      </c>
      <c r="M935" s="21">
        <v>1000</v>
      </c>
      <c r="N935" s="21">
        <v>923</v>
      </c>
      <c r="O935" s="21">
        <v>56.94</v>
      </c>
      <c r="P935" s="21">
        <v>0.56940000000000002</v>
      </c>
      <c r="Q935" s="21">
        <v>0.6</v>
      </c>
      <c r="R935" s="21">
        <v>0</v>
      </c>
      <c r="S935" s="21">
        <v>73</v>
      </c>
      <c r="T935" s="21">
        <v>0.79</v>
      </c>
      <c r="U935" s="21">
        <v>1106</v>
      </c>
      <c r="V935" s="21">
        <v>804</v>
      </c>
      <c r="W935" s="21">
        <v>669</v>
      </c>
      <c r="X935" s="21">
        <v>242</v>
      </c>
      <c r="Y935" s="21" t="s">
        <v>238</v>
      </c>
      <c r="Z935" s="21" t="s">
        <v>243</v>
      </c>
      <c r="AA935" s="21" t="s">
        <v>178</v>
      </c>
      <c r="AB935" s="21" t="s">
        <v>222</v>
      </c>
      <c r="AC935" s="21">
        <v>0.96430000000000005</v>
      </c>
      <c r="AD935" s="21">
        <v>197.7526</v>
      </c>
      <c r="AE935" s="21">
        <v>103.996</v>
      </c>
      <c r="AF935" s="21">
        <v>513.80920000000003</v>
      </c>
      <c r="AG935" s="28">
        <v>33099.26</v>
      </c>
      <c r="AH935" s="28">
        <v>241489.75</v>
      </c>
      <c r="AI935" s="21">
        <v>2249.4850999999999</v>
      </c>
      <c r="AJ935" s="28">
        <v>72517.97</v>
      </c>
      <c r="AK935" s="21" t="s">
        <v>268</v>
      </c>
      <c r="AL935" s="23">
        <v>107614</v>
      </c>
      <c r="AM935" s="23">
        <v>199971</v>
      </c>
      <c r="AN935" s="23">
        <v>17499972</v>
      </c>
      <c r="AO935" s="29">
        <v>18580</v>
      </c>
      <c r="AP935" s="21" t="s">
        <v>263</v>
      </c>
      <c r="AQ935" t="s">
        <v>1923</v>
      </c>
      <c r="AR935" s="21" t="s">
        <v>30</v>
      </c>
    </row>
    <row r="936" spans="1:44" ht="28.9" x14ac:dyDescent="0.5">
      <c r="A936" s="18">
        <v>44568</v>
      </c>
      <c r="B936" s="10">
        <v>17</v>
      </c>
      <c r="C936" s="9">
        <v>31750</v>
      </c>
      <c r="D936" s="10" t="s">
        <v>227</v>
      </c>
      <c r="E936" s="10"/>
      <c r="F936" s="10">
        <v>20.8</v>
      </c>
      <c r="G936" s="10"/>
      <c r="H936" s="19">
        <v>71</v>
      </c>
      <c r="I936" s="19" t="s">
        <v>254</v>
      </c>
      <c r="J936" s="19">
        <v>8.16</v>
      </c>
      <c r="K936" s="19">
        <v>60.76</v>
      </c>
      <c r="L936" s="19" t="s">
        <v>242</v>
      </c>
      <c r="M936" s="19">
        <v>1000</v>
      </c>
      <c r="N936" s="19">
        <v>1489</v>
      </c>
      <c r="O936" s="19">
        <v>67.28</v>
      </c>
      <c r="P936" s="19">
        <v>0.67279999999999995</v>
      </c>
      <c r="Q936" s="19">
        <v>0.6</v>
      </c>
      <c r="R936" s="19">
        <v>0</v>
      </c>
      <c r="S936" s="19">
        <v>71</v>
      </c>
      <c r="T936" s="19">
        <v>0.76</v>
      </c>
      <c r="U936" s="19">
        <v>1217</v>
      </c>
      <c r="V936" s="19">
        <v>818</v>
      </c>
      <c r="W936" s="19">
        <v>620</v>
      </c>
      <c r="X936" s="19">
        <v>235</v>
      </c>
      <c r="Y936" s="19" t="s">
        <v>238</v>
      </c>
      <c r="Z936" s="19" t="s">
        <v>243</v>
      </c>
      <c r="AA936" s="19" t="s">
        <v>177</v>
      </c>
      <c r="AB936" s="19" t="s">
        <v>261</v>
      </c>
      <c r="AC936" s="19">
        <v>1.6671</v>
      </c>
      <c r="AD936" s="19">
        <v>199.90860000000001</v>
      </c>
      <c r="AE936" s="19">
        <v>175.45869999999999</v>
      </c>
      <c r="AF936" s="19">
        <v>529.43380000000002</v>
      </c>
      <c r="AG936" s="26">
        <v>28443.84</v>
      </c>
      <c r="AH936" s="26">
        <v>192523.1</v>
      </c>
      <c r="AI936" s="19">
        <v>2541.2166000000002</v>
      </c>
      <c r="AJ936" s="26">
        <v>73423.820000000007</v>
      </c>
      <c r="AK936" s="19" t="s">
        <v>274</v>
      </c>
      <c r="AL936" s="22">
        <v>103096</v>
      </c>
      <c r="AM936" s="22">
        <v>176316</v>
      </c>
      <c r="AN936" s="22">
        <v>15174576</v>
      </c>
      <c r="AO936" s="27">
        <v>22556</v>
      </c>
      <c r="AP936" s="19" t="s">
        <v>245</v>
      </c>
      <c r="AQ936" t="s">
        <v>1896</v>
      </c>
      <c r="AR936" s="19" t="s">
        <v>51</v>
      </c>
    </row>
    <row r="937" spans="1:44" ht="28.9" x14ac:dyDescent="0.5">
      <c r="A937" s="20">
        <v>44568</v>
      </c>
      <c r="B937" s="13">
        <v>34</v>
      </c>
      <c r="C937" s="12">
        <v>32358</v>
      </c>
      <c r="D937" s="13" t="s">
        <v>235</v>
      </c>
      <c r="E937" s="13"/>
      <c r="F937" s="13">
        <v>4.92</v>
      </c>
      <c r="G937" s="13" t="s">
        <v>33</v>
      </c>
      <c r="H937" s="21">
        <v>77</v>
      </c>
      <c r="I937" s="21" t="s">
        <v>216</v>
      </c>
      <c r="J937" s="21">
        <v>7.74</v>
      </c>
      <c r="K937" s="21">
        <v>69.94</v>
      </c>
      <c r="L937" s="21" t="s">
        <v>217</v>
      </c>
      <c r="M937" s="21">
        <v>1000</v>
      </c>
      <c r="N937" s="21">
        <v>1229</v>
      </c>
      <c r="O937" s="21">
        <v>62.68</v>
      </c>
      <c r="P937" s="21">
        <v>0.62680000000000002</v>
      </c>
      <c r="Q937" s="21">
        <v>0.6</v>
      </c>
      <c r="R937" s="21">
        <v>0</v>
      </c>
      <c r="S937" s="21">
        <v>57</v>
      </c>
      <c r="T937" s="21">
        <v>0.8</v>
      </c>
      <c r="U937" s="21">
        <v>1516</v>
      </c>
      <c r="V937" s="21">
        <v>850</v>
      </c>
      <c r="W937" s="21">
        <v>693</v>
      </c>
      <c r="X937" s="21">
        <v>396</v>
      </c>
      <c r="Y937" s="21" t="s">
        <v>238</v>
      </c>
      <c r="Z937" s="21" t="s">
        <v>243</v>
      </c>
      <c r="AA937" s="21" t="s">
        <v>179</v>
      </c>
      <c r="AB937" s="21" t="s">
        <v>239</v>
      </c>
      <c r="AC937" s="21">
        <v>1.5203</v>
      </c>
      <c r="AD937" s="21">
        <v>362.98239999999998</v>
      </c>
      <c r="AE937" s="21">
        <v>153.79349999999999</v>
      </c>
      <c r="AF937" s="21">
        <v>318.52809999999999</v>
      </c>
      <c r="AG937" s="28">
        <v>31505.87</v>
      </c>
      <c r="AH937" s="23">
        <v>76411</v>
      </c>
      <c r="AI937" s="21">
        <v>2284.6154999999999</v>
      </c>
      <c r="AJ937" s="28">
        <v>77907.899999999994</v>
      </c>
      <c r="AK937" s="21" t="s">
        <v>248</v>
      </c>
      <c r="AL937" s="23">
        <v>133316</v>
      </c>
      <c r="AM937" s="23">
        <v>169444</v>
      </c>
      <c r="AN937" s="23">
        <v>16548555</v>
      </c>
      <c r="AO937" s="29">
        <v>21537</v>
      </c>
      <c r="AP937" s="21" t="s">
        <v>245</v>
      </c>
      <c r="AQ937" t="s">
        <v>1828</v>
      </c>
      <c r="AR937" s="21" t="s">
        <v>33</v>
      </c>
    </row>
    <row r="938" spans="1:44" x14ac:dyDescent="0.5">
      <c r="A938" s="18">
        <v>44570</v>
      </c>
      <c r="B938" s="10">
        <v>80</v>
      </c>
      <c r="C938" s="9">
        <v>26641</v>
      </c>
      <c r="D938" s="10" t="s">
        <v>235</v>
      </c>
      <c r="E938" s="10"/>
      <c r="F938" s="10">
        <v>26.73</v>
      </c>
      <c r="G938" s="10"/>
      <c r="H938" s="19">
        <v>48</v>
      </c>
      <c r="I938" s="19" t="s">
        <v>216</v>
      </c>
      <c r="J938" s="19">
        <v>6.69</v>
      </c>
      <c r="K938" s="19">
        <v>64.73</v>
      </c>
      <c r="L938" s="19" t="s">
        <v>230</v>
      </c>
      <c r="M938" s="19">
        <v>1000</v>
      </c>
      <c r="N938" s="19">
        <v>1438</v>
      </c>
      <c r="O938" s="19">
        <v>66.8</v>
      </c>
      <c r="P938" s="19">
        <v>0.66800000000000004</v>
      </c>
      <c r="Q938" s="19">
        <v>0.6</v>
      </c>
      <c r="R938" s="19">
        <v>0</v>
      </c>
      <c r="S938" s="19">
        <v>59</v>
      </c>
      <c r="T938" s="19">
        <v>0.79</v>
      </c>
      <c r="U938" s="19">
        <v>1367</v>
      </c>
      <c r="V938" s="19">
        <v>870</v>
      </c>
      <c r="W938" s="19">
        <v>640</v>
      </c>
      <c r="X938" s="19">
        <v>321</v>
      </c>
      <c r="Y938" s="19" t="s">
        <v>218</v>
      </c>
      <c r="Z938" s="19" t="s">
        <v>243</v>
      </c>
      <c r="AA938" s="19" t="s">
        <v>220</v>
      </c>
      <c r="AB938" s="19" t="s">
        <v>261</v>
      </c>
      <c r="AC938" s="19">
        <v>1.427</v>
      </c>
      <c r="AD938" s="19">
        <v>236.6814</v>
      </c>
      <c r="AE938" s="19">
        <v>167.7577</v>
      </c>
      <c r="AF938" s="19">
        <v>397.62220000000002</v>
      </c>
      <c r="AG938" s="26">
        <v>33504.959999999999</v>
      </c>
      <c r="AH938" s="26">
        <v>83567.44</v>
      </c>
      <c r="AI938" s="19">
        <v>2127.8804</v>
      </c>
      <c r="AJ938" s="26">
        <v>81696.39</v>
      </c>
      <c r="AK938" s="19" t="s">
        <v>274</v>
      </c>
      <c r="AL938" s="22">
        <v>126584</v>
      </c>
      <c r="AM938" s="22">
        <v>177260</v>
      </c>
      <c r="AN938" s="22">
        <v>15053751</v>
      </c>
      <c r="AO938" s="27">
        <v>20154</v>
      </c>
      <c r="AP938" s="19" t="s">
        <v>241</v>
      </c>
      <c r="AQ938" t="s">
        <v>1777</v>
      </c>
      <c r="AR938" s="19" t="s">
        <v>53</v>
      </c>
    </row>
    <row r="939" spans="1:44" ht="28.9" x14ac:dyDescent="0.5">
      <c r="A939" s="20">
        <v>44571</v>
      </c>
      <c r="B939" s="13">
        <v>27</v>
      </c>
      <c r="C939" s="12">
        <v>24617</v>
      </c>
      <c r="D939" s="13" t="s">
        <v>277</v>
      </c>
      <c r="E939" s="13"/>
      <c r="F939" s="13">
        <v>29.83</v>
      </c>
      <c r="G939" s="13"/>
      <c r="H939" s="21">
        <v>12</v>
      </c>
      <c r="I939" s="21" t="s">
        <v>237</v>
      </c>
      <c r="J939" s="21">
        <v>6.43</v>
      </c>
      <c r="K939" s="21">
        <v>76.75</v>
      </c>
      <c r="L939" s="21" t="s">
        <v>230</v>
      </c>
      <c r="M939" s="21">
        <v>1000</v>
      </c>
      <c r="N939" s="21">
        <v>956</v>
      </c>
      <c r="O939" s="21">
        <v>57.24</v>
      </c>
      <c r="P939" s="21">
        <v>0.57240000000000002</v>
      </c>
      <c r="Q939" s="21">
        <v>0.6</v>
      </c>
      <c r="R939" s="21">
        <v>0</v>
      </c>
      <c r="S939" s="21">
        <v>71</v>
      </c>
      <c r="T939" s="21">
        <v>0.79</v>
      </c>
      <c r="U939" s="21">
        <v>1973</v>
      </c>
      <c r="V939" s="21">
        <v>866</v>
      </c>
      <c r="W939" s="21">
        <v>606</v>
      </c>
      <c r="X939" s="21">
        <v>266</v>
      </c>
      <c r="Y939" s="21" t="s">
        <v>231</v>
      </c>
      <c r="Z939" s="21" t="s">
        <v>243</v>
      </c>
      <c r="AA939" s="21" t="s">
        <v>177</v>
      </c>
      <c r="AB939" s="21" t="s">
        <v>261</v>
      </c>
      <c r="AC939" s="21">
        <v>1.0468</v>
      </c>
      <c r="AD939" s="21">
        <v>274.12090000000001</v>
      </c>
      <c r="AE939" s="21">
        <v>115.5372</v>
      </c>
      <c r="AF939" s="21">
        <v>351.35969999999998</v>
      </c>
      <c r="AG939" s="28">
        <v>22795.11</v>
      </c>
      <c r="AH939" s="28">
        <v>24458.7</v>
      </c>
      <c r="AI939" s="21">
        <v>1789.3915999999999</v>
      </c>
      <c r="AJ939" s="28">
        <v>80837.38</v>
      </c>
      <c r="AK939" s="21" t="s">
        <v>302</v>
      </c>
      <c r="AL939" s="23">
        <v>106480</v>
      </c>
      <c r="AM939" s="23">
        <v>160987</v>
      </c>
      <c r="AN939" s="23">
        <v>15170035</v>
      </c>
      <c r="AO939" s="29">
        <v>18053</v>
      </c>
      <c r="AP939" s="21" t="s">
        <v>224</v>
      </c>
      <c r="AQ939" t="s">
        <v>1789</v>
      </c>
      <c r="AR939" s="21" t="s">
        <v>34</v>
      </c>
    </row>
    <row r="940" spans="1:44" ht="28.9" x14ac:dyDescent="0.5">
      <c r="A940" s="18">
        <v>44571</v>
      </c>
      <c r="B940" s="10">
        <v>40</v>
      </c>
      <c r="C940" s="9">
        <v>23382</v>
      </c>
      <c r="D940" s="10" t="s">
        <v>235</v>
      </c>
      <c r="E940" s="10"/>
      <c r="F940" s="10">
        <v>27.78</v>
      </c>
      <c r="G940" s="10" t="s">
        <v>34</v>
      </c>
      <c r="H940" s="19">
        <v>83</v>
      </c>
      <c r="I940" s="19" t="s">
        <v>254</v>
      </c>
      <c r="J940" s="19">
        <v>8.1199999999999992</v>
      </c>
      <c r="K940" s="19">
        <v>64.11</v>
      </c>
      <c r="L940" s="19" t="s">
        <v>217</v>
      </c>
      <c r="M940" s="19">
        <v>1000</v>
      </c>
      <c r="N940" s="19">
        <v>1232</v>
      </c>
      <c r="O940" s="19">
        <v>56.16</v>
      </c>
      <c r="P940" s="19">
        <v>0.56159999999999999</v>
      </c>
      <c r="Q940" s="19">
        <v>0.28999999999999998</v>
      </c>
      <c r="R940" s="19">
        <v>0</v>
      </c>
      <c r="S940" s="19">
        <v>73</v>
      </c>
      <c r="T940" s="19">
        <v>0.79</v>
      </c>
      <c r="U940" s="19">
        <v>1938</v>
      </c>
      <c r="V940" s="19">
        <v>835</v>
      </c>
      <c r="W940" s="19">
        <v>638</v>
      </c>
      <c r="X940" s="19">
        <v>360</v>
      </c>
      <c r="Y940" s="19" t="s">
        <v>238</v>
      </c>
      <c r="Z940" s="19" t="s">
        <v>219</v>
      </c>
      <c r="AA940" s="19" t="s">
        <v>179</v>
      </c>
      <c r="AB940" s="19" t="s">
        <v>222</v>
      </c>
      <c r="AC940" s="19">
        <v>1.4354</v>
      </c>
      <c r="AD940" s="19">
        <v>297.55279999999999</v>
      </c>
      <c r="AE940" s="19">
        <v>173.21520000000001</v>
      </c>
      <c r="AF940" s="19">
        <v>354.69749999999999</v>
      </c>
      <c r="AG940" s="26">
        <v>22890.65</v>
      </c>
      <c r="AH940" s="26">
        <v>169037.88</v>
      </c>
      <c r="AI940" s="19">
        <v>2299.6822999999999</v>
      </c>
      <c r="AJ940" s="26">
        <v>73080.98</v>
      </c>
      <c r="AK940" s="19" t="s">
        <v>240</v>
      </c>
      <c r="AL940" s="22">
        <v>108838</v>
      </c>
      <c r="AM940" s="22">
        <v>227624</v>
      </c>
      <c r="AN940" s="22">
        <v>22439588</v>
      </c>
      <c r="AO940" s="27">
        <v>17990</v>
      </c>
      <c r="AP940" s="19" t="s">
        <v>263</v>
      </c>
      <c r="AQ940" t="s">
        <v>1777</v>
      </c>
      <c r="AR940" s="19" t="s">
        <v>89</v>
      </c>
    </row>
    <row r="941" spans="1:44" ht="28.9" x14ac:dyDescent="0.5">
      <c r="A941" s="20">
        <v>44572</v>
      </c>
      <c r="B941" s="13">
        <v>78</v>
      </c>
      <c r="C941" s="12">
        <v>28146</v>
      </c>
      <c r="D941" s="13" t="s">
        <v>277</v>
      </c>
      <c r="E941" s="13"/>
      <c r="F941" s="13">
        <v>20.079999999999998</v>
      </c>
      <c r="G941" s="13" t="s">
        <v>30</v>
      </c>
      <c r="H941" s="21">
        <v>69</v>
      </c>
      <c r="I941" s="21" t="s">
        <v>229</v>
      </c>
      <c r="J941" s="21">
        <v>3.48</v>
      </c>
      <c r="K941" s="21">
        <v>98.73</v>
      </c>
      <c r="L941" s="21" t="s">
        <v>230</v>
      </c>
      <c r="M941" s="21">
        <v>1000</v>
      </c>
      <c r="N941" s="21">
        <v>1149</v>
      </c>
      <c r="O941" s="21">
        <v>55.69</v>
      </c>
      <c r="P941" s="21">
        <v>0.55689999999999995</v>
      </c>
      <c r="Q941" s="21">
        <v>0.28000000000000003</v>
      </c>
      <c r="R941" s="21">
        <v>0</v>
      </c>
      <c r="S941" s="21">
        <v>50</v>
      </c>
      <c r="T941" s="21">
        <v>0.78</v>
      </c>
      <c r="U941" s="21">
        <v>1061</v>
      </c>
      <c r="V941" s="21">
        <v>816</v>
      </c>
      <c r="W941" s="21">
        <v>626</v>
      </c>
      <c r="X941" s="21">
        <v>268</v>
      </c>
      <c r="Y941" s="21" t="s">
        <v>231</v>
      </c>
      <c r="Z941" s="21" t="s">
        <v>219</v>
      </c>
      <c r="AA941" s="21" t="s">
        <v>220</v>
      </c>
      <c r="AB941" s="21" t="s">
        <v>239</v>
      </c>
      <c r="AC941" s="21">
        <v>1.2153</v>
      </c>
      <c r="AD941" s="21">
        <v>292.83260000000001</v>
      </c>
      <c r="AE941" s="21">
        <v>154.0258</v>
      </c>
      <c r="AF941" s="21">
        <v>592.31039999999996</v>
      </c>
      <c r="AG941" s="28">
        <v>39999.46</v>
      </c>
      <c r="AH941" s="28">
        <v>256681.39</v>
      </c>
      <c r="AI941" s="21">
        <v>2498.692</v>
      </c>
      <c r="AJ941" s="28">
        <v>74396.97</v>
      </c>
      <c r="AK941" s="21" t="s">
        <v>289</v>
      </c>
      <c r="AL941" s="23">
        <v>128482</v>
      </c>
      <c r="AM941" s="23">
        <v>153561</v>
      </c>
      <c r="AN941" s="23">
        <v>17512084</v>
      </c>
      <c r="AO941" s="29">
        <v>16715</v>
      </c>
      <c r="AP941" s="21" t="s">
        <v>245</v>
      </c>
      <c r="AQ941" t="s">
        <v>1807</v>
      </c>
      <c r="AR941" s="21" t="s">
        <v>70</v>
      </c>
    </row>
    <row r="942" spans="1:44" ht="28.9" x14ac:dyDescent="0.5">
      <c r="A942" s="18">
        <v>44572</v>
      </c>
      <c r="B942" s="10">
        <v>97</v>
      </c>
      <c r="C942" s="9">
        <v>30515</v>
      </c>
      <c r="D942" s="10" t="s">
        <v>215</v>
      </c>
      <c r="E942" s="10"/>
      <c r="F942" s="10">
        <v>3.4</v>
      </c>
      <c r="G942" s="10" t="s">
        <v>29</v>
      </c>
      <c r="H942" s="19">
        <v>46</v>
      </c>
      <c r="I942" s="19" t="s">
        <v>237</v>
      </c>
      <c r="J942" s="19">
        <v>3.51</v>
      </c>
      <c r="K942" s="19">
        <v>68.86</v>
      </c>
      <c r="L942" s="19" t="s">
        <v>230</v>
      </c>
      <c r="M942" s="19">
        <v>1000</v>
      </c>
      <c r="N942" s="19">
        <v>1118</v>
      </c>
      <c r="O942" s="19">
        <v>57.87</v>
      </c>
      <c r="P942" s="19">
        <v>0.57869999999999999</v>
      </c>
      <c r="Q942" s="19">
        <v>0.24</v>
      </c>
      <c r="R942" s="19">
        <v>0</v>
      </c>
      <c r="S942" s="19">
        <v>74</v>
      </c>
      <c r="T942" s="19">
        <v>0.74</v>
      </c>
      <c r="U942" s="19">
        <v>1133</v>
      </c>
      <c r="V942" s="19">
        <v>878</v>
      </c>
      <c r="W942" s="19">
        <v>644</v>
      </c>
      <c r="X942" s="19">
        <v>349</v>
      </c>
      <c r="Y942" s="19" t="s">
        <v>218</v>
      </c>
      <c r="Z942" s="19" t="s">
        <v>219</v>
      </c>
      <c r="AA942" s="19" t="s">
        <v>179</v>
      </c>
      <c r="AB942" s="19" t="s">
        <v>40</v>
      </c>
      <c r="AC942" s="19">
        <v>1.4393</v>
      </c>
      <c r="AD942" s="19">
        <v>221.72040000000001</v>
      </c>
      <c r="AE942" s="19">
        <v>188.60140000000001</v>
      </c>
      <c r="AF942" s="19">
        <v>392.98739999999998</v>
      </c>
      <c r="AG942" s="26">
        <v>39386.620000000003</v>
      </c>
      <c r="AH942" s="26">
        <v>200836.21</v>
      </c>
      <c r="AI942" s="19">
        <v>2575.9072999999999</v>
      </c>
      <c r="AJ942" s="26">
        <v>78596.11</v>
      </c>
      <c r="AK942" s="19" t="s">
        <v>288</v>
      </c>
      <c r="AL942" s="22">
        <v>102924</v>
      </c>
      <c r="AM942" s="22">
        <v>232935</v>
      </c>
      <c r="AN942" s="22">
        <v>23496959</v>
      </c>
      <c r="AO942" s="27">
        <v>20456</v>
      </c>
      <c r="AP942" s="19" t="s">
        <v>263</v>
      </c>
      <c r="AQ942" t="s">
        <v>1841</v>
      </c>
      <c r="AR942" s="19" t="s">
        <v>34</v>
      </c>
    </row>
    <row r="943" spans="1:44" ht="28.9" x14ac:dyDescent="0.5">
      <c r="A943" s="20">
        <v>44574</v>
      </c>
      <c r="B943" s="13">
        <v>1</v>
      </c>
      <c r="C943" s="12">
        <v>34635</v>
      </c>
      <c r="D943" s="13" t="s">
        <v>215</v>
      </c>
      <c r="E943" s="13"/>
      <c r="F943" s="13">
        <v>25.51</v>
      </c>
      <c r="G943" s="13" t="s">
        <v>105</v>
      </c>
      <c r="H943" s="21">
        <v>14</v>
      </c>
      <c r="I943" s="21" t="s">
        <v>237</v>
      </c>
      <c r="J943" s="21">
        <v>2.74</v>
      </c>
      <c r="K943" s="21">
        <v>73.56</v>
      </c>
      <c r="L943" s="21" t="s">
        <v>217</v>
      </c>
      <c r="M943" s="21">
        <v>1000</v>
      </c>
      <c r="N943" s="21">
        <v>1461</v>
      </c>
      <c r="O943" s="21">
        <v>54.7</v>
      </c>
      <c r="P943" s="21">
        <v>0.54700000000000004</v>
      </c>
      <c r="Q943" s="21">
        <v>0.25</v>
      </c>
      <c r="R943" s="21">
        <v>0</v>
      </c>
      <c r="S943" s="21">
        <v>73</v>
      </c>
      <c r="T943" s="21">
        <v>0.75</v>
      </c>
      <c r="U943" s="21">
        <v>1452</v>
      </c>
      <c r="V943" s="21">
        <v>842</v>
      </c>
      <c r="W943" s="21">
        <v>662</v>
      </c>
      <c r="X943" s="21">
        <v>225</v>
      </c>
      <c r="Y943" s="21" t="s">
        <v>231</v>
      </c>
      <c r="Z943" s="21" t="s">
        <v>219</v>
      </c>
      <c r="AA943" s="21" t="s">
        <v>177</v>
      </c>
      <c r="AB943" s="21" t="s">
        <v>222</v>
      </c>
      <c r="AC943" s="21">
        <v>1.3427</v>
      </c>
      <c r="AD943" s="21">
        <v>268.90410000000003</v>
      </c>
      <c r="AE943" s="21">
        <v>105.9089</v>
      </c>
      <c r="AF943" s="21">
        <v>664.6694</v>
      </c>
      <c r="AG943" s="28">
        <v>37689.06</v>
      </c>
      <c r="AH943" s="28">
        <v>64781.31</v>
      </c>
      <c r="AI943" s="21">
        <v>1386.1809000000001</v>
      </c>
      <c r="AJ943" s="28">
        <v>89048.22</v>
      </c>
      <c r="AK943" s="21" t="s">
        <v>223</v>
      </c>
      <c r="AL943" s="23">
        <v>121000</v>
      </c>
      <c r="AM943" s="23">
        <v>217881</v>
      </c>
      <c r="AN943" s="23">
        <v>16591460</v>
      </c>
      <c r="AO943" s="29">
        <v>17379</v>
      </c>
      <c r="AP943" s="21" t="s">
        <v>252</v>
      </c>
      <c r="AQ943" t="s">
        <v>2003</v>
      </c>
      <c r="AR943" s="21" t="s">
        <v>44</v>
      </c>
    </row>
    <row r="944" spans="1:44" ht="28.9" x14ac:dyDescent="0.5">
      <c r="A944" s="18">
        <v>44574</v>
      </c>
      <c r="B944" s="10">
        <v>15</v>
      </c>
      <c r="C944" s="9">
        <v>27254</v>
      </c>
      <c r="D944" s="10" t="s">
        <v>215</v>
      </c>
      <c r="E944" s="10"/>
      <c r="F944" s="10">
        <v>2.64</v>
      </c>
      <c r="G944" s="10"/>
      <c r="H944" s="19">
        <v>22</v>
      </c>
      <c r="I944" s="19" t="s">
        <v>229</v>
      </c>
      <c r="J944" s="19">
        <v>2</v>
      </c>
      <c r="K944" s="19">
        <v>96.48</v>
      </c>
      <c r="L944" s="19" t="s">
        <v>217</v>
      </c>
      <c r="M944" s="19">
        <v>1000</v>
      </c>
      <c r="N944" s="19">
        <v>1226</v>
      </c>
      <c r="O944" s="19">
        <v>50.79</v>
      </c>
      <c r="P944" s="19">
        <v>0.50790000000000002</v>
      </c>
      <c r="Q944" s="19">
        <v>0.6</v>
      </c>
      <c r="R944" s="19">
        <v>0</v>
      </c>
      <c r="S944" s="19">
        <v>69</v>
      </c>
      <c r="T944" s="19">
        <v>0.72</v>
      </c>
      <c r="U944" s="19">
        <v>1784</v>
      </c>
      <c r="V944" s="19">
        <v>816</v>
      </c>
      <c r="W944" s="19">
        <v>614</v>
      </c>
      <c r="X944" s="19">
        <v>327</v>
      </c>
      <c r="Y944" s="19" t="s">
        <v>231</v>
      </c>
      <c r="Z944" s="19" t="s">
        <v>243</v>
      </c>
      <c r="AA944" s="19" t="s">
        <v>178</v>
      </c>
      <c r="AB944" s="19" t="s">
        <v>261</v>
      </c>
      <c r="AC944" s="19">
        <v>0.9133</v>
      </c>
      <c r="AD944" s="19">
        <v>303.0958</v>
      </c>
      <c r="AE944" s="19">
        <v>105.711</v>
      </c>
      <c r="AF944" s="19">
        <v>435.07530000000003</v>
      </c>
      <c r="AG944" s="26">
        <v>34805.89</v>
      </c>
      <c r="AH944" s="26">
        <v>113521.06</v>
      </c>
      <c r="AI944" s="19">
        <v>1630.3742</v>
      </c>
      <c r="AJ944" s="26">
        <v>89068.13</v>
      </c>
      <c r="AK944" s="19" t="s">
        <v>270</v>
      </c>
      <c r="AL944" s="22">
        <v>148771</v>
      </c>
      <c r="AM944" s="22">
        <v>158884</v>
      </c>
      <c r="AN944" s="22">
        <v>24774552</v>
      </c>
      <c r="AO944" s="27">
        <v>18718</v>
      </c>
      <c r="AP944" s="19" t="s">
        <v>263</v>
      </c>
      <c r="AQ944" t="s">
        <v>1885</v>
      </c>
      <c r="AR944" s="19" t="s">
        <v>44</v>
      </c>
    </row>
    <row r="945" spans="1:44" ht="28.9" x14ac:dyDescent="0.5">
      <c r="A945" s="20">
        <v>44574</v>
      </c>
      <c r="B945" s="13">
        <v>62</v>
      </c>
      <c r="C945" s="12">
        <v>10270</v>
      </c>
      <c r="D945" s="13" t="s">
        <v>227</v>
      </c>
      <c r="E945" s="13"/>
      <c r="F945" s="13">
        <v>23</v>
      </c>
      <c r="G945" s="13" t="s">
        <v>34</v>
      </c>
      <c r="H945" s="21">
        <v>75</v>
      </c>
      <c r="I945" s="21" t="s">
        <v>254</v>
      </c>
      <c r="J945" s="21">
        <v>6.75</v>
      </c>
      <c r="K945" s="21">
        <v>61.27</v>
      </c>
      <c r="L945" s="21" t="s">
        <v>217</v>
      </c>
      <c r="M945" s="21">
        <v>1000</v>
      </c>
      <c r="N945" s="21">
        <v>1171</v>
      </c>
      <c r="O945" s="21">
        <v>54.83</v>
      </c>
      <c r="P945" s="21">
        <v>0.54830000000000001</v>
      </c>
      <c r="Q945" s="21">
        <v>0.6</v>
      </c>
      <c r="R945" s="21">
        <v>0</v>
      </c>
      <c r="S945" s="21">
        <v>53</v>
      </c>
      <c r="T945" s="21">
        <v>0.77</v>
      </c>
      <c r="U945" s="21">
        <v>1486</v>
      </c>
      <c r="V945" s="21">
        <v>841</v>
      </c>
      <c r="W945" s="21">
        <v>670</v>
      </c>
      <c r="X945" s="21">
        <v>336</v>
      </c>
      <c r="Y945" s="21" t="s">
        <v>218</v>
      </c>
      <c r="Z945" s="21" t="s">
        <v>232</v>
      </c>
      <c r="AA945" s="21" t="s">
        <v>178</v>
      </c>
      <c r="AB945" s="21" t="s">
        <v>233</v>
      </c>
      <c r="AC945" s="21">
        <v>1.272</v>
      </c>
      <c r="AD945" s="21">
        <v>123.08450000000001</v>
      </c>
      <c r="AE945" s="21">
        <v>171.31630000000001</v>
      </c>
      <c r="AF945" s="21">
        <v>422.255</v>
      </c>
      <c r="AG945" s="28">
        <v>21175.94</v>
      </c>
      <c r="AH945" s="28">
        <v>264565.03000000003</v>
      </c>
      <c r="AI945" s="21">
        <v>2072.7265000000002</v>
      </c>
      <c r="AJ945" s="28">
        <v>70108.31</v>
      </c>
      <c r="AK945" s="21" t="s">
        <v>223</v>
      </c>
      <c r="AL945" s="23">
        <v>133995</v>
      </c>
      <c r="AM945" s="23">
        <v>184693</v>
      </c>
      <c r="AN945" s="23">
        <v>15456808</v>
      </c>
      <c r="AO945" s="29">
        <v>15858</v>
      </c>
      <c r="AP945" s="21" t="s">
        <v>241</v>
      </c>
      <c r="AQ945" t="s">
        <v>1785</v>
      </c>
      <c r="AR945" s="21" t="s">
        <v>53</v>
      </c>
    </row>
    <row r="946" spans="1:44" ht="28.9" x14ac:dyDescent="0.5">
      <c r="A946" s="18">
        <v>44574</v>
      </c>
      <c r="B946" s="10">
        <v>97</v>
      </c>
      <c r="C946" s="9">
        <v>28319</v>
      </c>
      <c r="D946" s="10" t="s">
        <v>249</v>
      </c>
      <c r="E946" s="10"/>
      <c r="F946" s="10">
        <v>16.72</v>
      </c>
      <c r="G946" s="10" t="s">
        <v>34</v>
      </c>
      <c r="H946" s="19">
        <v>32</v>
      </c>
      <c r="I946" s="19" t="s">
        <v>216</v>
      </c>
      <c r="J946" s="19">
        <v>2.2400000000000002</v>
      </c>
      <c r="K946" s="19">
        <v>78.78</v>
      </c>
      <c r="L946" s="19" t="s">
        <v>230</v>
      </c>
      <c r="M946" s="19">
        <v>1000</v>
      </c>
      <c r="N946" s="19">
        <v>1374</v>
      </c>
      <c r="O946" s="19">
        <v>53.28</v>
      </c>
      <c r="P946" s="19">
        <v>0.53280000000000005</v>
      </c>
      <c r="Q946" s="19">
        <v>0.6</v>
      </c>
      <c r="R946" s="19">
        <v>0</v>
      </c>
      <c r="S946" s="19">
        <v>68</v>
      </c>
      <c r="T946" s="19">
        <v>0.73</v>
      </c>
      <c r="U946" s="19">
        <v>1974</v>
      </c>
      <c r="V946" s="19">
        <v>882</v>
      </c>
      <c r="W946" s="19">
        <v>635</v>
      </c>
      <c r="X946" s="19">
        <v>389</v>
      </c>
      <c r="Y946" s="19" t="s">
        <v>238</v>
      </c>
      <c r="Z946" s="19" t="s">
        <v>232</v>
      </c>
      <c r="AA946" s="19" t="s">
        <v>177</v>
      </c>
      <c r="AB946" s="19" t="s">
        <v>222</v>
      </c>
      <c r="AC946" s="19">
        <v>1.7242999999999999</v>
      </c>
      <c r="AD946" s="19">
        <v>150.37090000000001</v>
      </c>
      <c r="AE946" s="19">
        <v>116.9494</v>
      </c>
      <c r="AF946" s="19">
        <v>477.02140000000003</v>
      </c>
      <c r="AG946" s="22">
        <v>246544</v>
      </c>
      <c r="AH946" s="26">
        <v>85784.78</v>
      </c>
      <c r="AI946" s="19">
        <v>1475.9867999999999</v>
      </c>
      <c r="AJ946" s="26">
        <v>78829.83</v>
      </c>
      <c r="AK946" s="19" t="s">
        <v>297</v>
      </c>
      <c r="AL946" s="22">
        <v>124152</v>
      </c>
      <c r="AM946" s="22">
        <v>212537</v>
      </c>
      <c r="AN946" s="22">
        <v>22337785</v>
      </c>
      <c r="AO946" s="27">
        <v>17652</v>
      </c>
      <c r="AP946" s="19" t="s">
        <v>245</v>
      </c>
      <c r="AQ946" t="s">
        <v>1799</v>
      </c>
      <c r="AR946" s="19" t="s">
        <v>82</v>
      </c>
    </row>
    <row r="947" spans="1:44" ht="28.9" x14ac:dyDescent="0.5">
      <c r="A947" s="20">
        <v>44575</v>
      </c>
      <c r="B947" s="13">
        <v>32</v>
      </c>
      <c r="C947" s="12">
        <v>8865</v>
      </c>
      <c r="D947" s="13" t="s">
        <v>227</v>
      </c>
      <c r="E947" s="13"/>
      <c r="F947" s="13">
        <v>15.91</v>
      </c>
      <c r="G947" s="13" t="s">
        <v>34</v>
      </c>
      <c r="H947" s="21">
        <v>56</v>
      </c>
      <c r="I947" s="21" t="s">
        <v>237</v>
      </c>
      <c r="J947" s="21">
        <v>1.87</v>
      </c>
      <c r="K947" s="21">
        <v>94.79</v>
      </c>
      <c r="L947" s="21" t="s">
        <v>242</v>
      </c>
      <c r="M947" s="21">
        <v>1000</v>
      </c>
      <c r="N947" s="21">
        <v>1480</v>
      </c>
      <c r="O947" s="21">
        <v>52.63</v>
      </c>
      <c r="P947" s="21">
        <v>0.52629999999999999</v>
      </c>
      <c r="Q947" s="21">
        <v>0.6</v>
      </c>
      <c r="R947" s="21">
        <v>0</v>
      </c>
      <c r="S947" s="21">
        <v>70</v>
      </c>
      <c r="T947" s="21">
        <v>0.76</v>
      </c>
      <c r="U947" s="21">
        <v>1906</v>
      </c>
      <c r="V947" s="21">
        <v>835</v>
      </c>
      <c r="W947" s="21">
        <v>676</v>
      </c>
      <c r="X947" s="21">
        <v>358</v>
      </c>
      <c r="Y947" s="21" t="s">
        <v>218</v>
      </c>
      <c r="Z947" s="21" t="s">
        <v>219</v>
      </c>
      <c r="AA947" s="21" t="s">
        <v>178</v>
      </c>
      <c r="AB947" s="21" t="s">
        <v>40</v>
      </c>
      <c r="AC947" s="21">
        <v>1.1651</v>
      </c>
      <c r="AD947" s="21">
        <v>160.92750000000001</v>
      </c>
      <c r="AE947" s="21">
        <v>199.30709999999999</v>
      </c>
      <c r="AF947" s="21">
        <v>414.70440000000002</v>
      </c>
      <c r="AG947" s="28">
        <v>32569.73</v>
      </c>
      <c r="AH947" s="28">
        <v>165056.57</v>
      </c>
      <c r="AI947" s="21">
        <v>1203.6352999999999</v>
      </c>
      <c r="AJ947" s="28">
        <v>78298.789999999994</v>
      </c>
      <c r="AK947" s="21" t="s">
        <v>278</v>
      </c>
      <c r="AL947" s="23">
        <v>98443</v>
      </c>
      <c r="AM947" s="23">
        <v>201015</v>
      </c>
      <c r="AN947" s="23">
        <v>16754027</v>
      </c>
      <c r="AO947" s="29">
        <v>21878</v>
      </c>
      <c r="AP947" s="21" t="s">
        <v>224</v>
      </c>
      <c r="AQ947" t="s">
        <v>559</v>
      </c>
      <c r="AR947" s="21" t="s">
        <v>98</v>
      </c>
    </row>
    <row r="948" spans="1:44" ht="28.9" x14ac:dyDescent="0.5">
      <c r="A948" s="18">
        <v>44576</v>
      </c>
      <c r="B948" s="10">
        <v>5</v>
      </c>
      <c r="C948" s="9">
        <v>30033</v>
      </c>
      <c r="D948" s="10" t="s">
        <v>277</v>
      </c>
      <c r="E948" s="10"/>
      <c r="F948" s="10">
        <v>29.65</v>
      </c>
      <c r="G948" s="10"/>
      <c r="H948" s="19">
        <v>89</v>
      </c>
      <c r="I948" s="19" t="s">
        <v>237</v>
      </c>
      <c r="J948" s="19">
        <v>1.06</v>
      </c>
      <c r="K948" s="19">
        <v>86.38</v>
      </c>
      <c r="L948" s="19" t="s">
        <v>242</v>
      </c>
      <c r="M948" s="19">
        <v>1000</v>
      </c>
      <c r="N948" s="19">
        <v>1167</v>
      </c>
      <c r="O948" s="19">
        <v>54.06</v>
      </c>
      <c r="P948" s="19">
        <v>0.54059999999999997</v>
      </c>
      <c r="Q948" s="19">
        <v>0.6</v>
      </c>
      <c r="R948" s="19">
        <v>0</v>
      </c>
      <c r="S948" s="19">
        <v>74</v>
      </c>
      <c r="T948" s="19">
        <v>0.71</v>
      </c>
      <c r="U948" s="19">
        <v>1746</v>
      </c>
      <c r="V948" s="19">
        <v>809</v>
      </c>
      <c r="W948" s="19">
        <v>694</v>
      </c>
      <c r="X948" s="19">
        <v>326</v>
      </c>
      <c r="Y948" s="19" t="s">
        <v>231</v>
      </c>
      <c r="Z948" s="19" t="s">
        <v>232</v>
      </c>
      <c r="AA948" s="19" t="s">
        <v>177</v>
      </c>
      <c r="AB948" s="19" t="s">
        <v>261</v>
      </c>
      <c r="AC948" s="19">
        <v>1.6725000000000001</v>
      </c>
      <c r="AD948" s="19">
        <v>139.55680000000001</v>
      </c>
      <c r="AE948" s="19">
        <v>173.49019999999999</v>
      </c>
      <c r="AF948" s="19">
        <v>685.21799999999996</v>
      </c>
      <c r="AG948" s="26">
        <v>28448.57</v>
      </c>
      <c r="AH948" s="26">
        <v>148807.71</v>
      </c>
      <c r="AI948" s="19">
        <v>1380.1796999999999</v>
      </c>
      <c r="AJ948" s="26">
        <v>83449.75</v>
      </c>
      <c r="AK948" s="19" t="s">
        <v>312</v>
      </c>
      <c r="AL948" s="22">
        <v>98662</v>
      </c>
      <c r="AM948" s="22">
        <v>230220</v>
      </c>
      <c r="AN948" s="22">
        <v>17060304</v>
      </c>
      <c r="AO948" s="27">
        <v>21213</v>
      </c>
      <c r="AP948" s="19" t="s">
        <v>224</v>
      </c>
      <c r="AQ948" t="s">
        <v>1885</v>
      </c>
      <c r="AR948" s="19" t="s">
        <v>34</v>
      </c>
    </row>
    <row r="949" spans="1:44" ht="28.9" x14ac:dyDescent="0.5">
      <c r="A949" s="20">
        <v>44577</v>
      </c>
      <c r="B949" s="13">
        <v>75</v>
      </c>
      <c r="C949" s="12">
        <v>12346</v>
      </c>
      <c r="D949" s="13" t="s">
        <v>249</v>
      </c>
      <c r="E949" s="13"/>
      <c r="F949" s="13">
        <v>18.27</v>
      </c>
      <c r="G949" s="13"/>
      <c r="H949" s="21">
        <v>89</v>
      </c>
      <c r="I949" s="21" t="s">
        <v>229</v>
      </c>
      <c r="J949" s="21">
        <v>2.14</v>
      </c>
      <c r="K949" s="21">
        <v>60.96</v>
      </c>
      <c r="L949" s="21" t="s">
        <v>230</v>
      </c>
      <c r="M949" s="21">
        <v>1000</v>
      </c>
      <c r="N949" s="21">
        <v>1113</v>
      </c>
      <c r="O949" s="21">
        <v>65.34</v>
      </c>
      <c r="P949" s="21">
        <v>0.65339999999999998</v>
      </c>
      <c r="Q949" s="21">
        <v>0.6</v>
      </c>
      <c r="R949" s="21">
        <v>0</v>
      </c>
      <c r="S949" s="21">
        <v>71</v>
      </c>
      <c r="T949" s="21">
        <v>0.79</v>
      </c>
      <c r="U949" s="21">
        <v>1790</v>
      </c>
      <c r="V949" s="21">
        <v>857</v>
      </c>
      <c r="W949" s="21">
        <v>630</v>
      </c>
      <c r="X949" s="21">
        <v>206</v>
      </c>
      <c r="Y949" s="21" t="s">
        <v>231</v>
      </c>
      <c r="Z949" s="21" t="s">
        <v>232</v>
      </c>
      <c r="AA949" s="21" t="s">
        <v>220</v>
      </c>
      <c r="AB949" s="21" t="s">
        <v>222</v>
      </c>
      <c r="AC949" s="21">
        <v>1.4462999999999999</v>
      </c>
      <c r="AD949" s="21">
        <v>322.9409</v>
      </c>
      <c r="AE949" s="21">
        <v>175.73099999999999</v>
      </c>
      <c r="AF949" s="21">
        <v>595.2944</v>
      </c>
      <c r="AG949" s="28">
        <v>39240.559999999998</v>
      </c>
      <c r="AH949" s="28">
        <v>233221.19</v>
      </c>
      <c r="AI949" s="21">
        <v>1790.2357999999999</v>
      </c>
      <c r="AJ949" s="28">
        <v>79489.509999999995</v>
      </c>
      <c r="AK949" s="21" t="s">
        <v>244</v>
      </c>
      <c r="AL949" s="23">
        <v>144199</v>
      </c>
      <c r="AM949" s="23">
        <v>207647</v>
      </c>
      <c r="AN949" s="23">
        <v>16465556</v>
      </c>
      <c r="AO949" s="29">
        <v>22004</v>
      </c>
      <c r="AP949" s="21" t="s">
        <v>263</v>
      </c>
      <c r="AQ949" t="s">
        <v>1807</v>
      </c>
      <c r="AR949" s="21" t="s">
        <v>34</v>
      </c>
    </row>
    <row r="950" spans="1:44" ht="28.9" x14ac:dyDescent="0.5">
      <c r="A950" s="18">
        <v>44577</v>
      </c>
      <c r="B950" s="10">
        <v>65</v>
      </c>
      <c r="C950" s="9">
        <v>20951</v>
      </c>
      <c r="D950" s="10" t="s">
        <v>249</v>
      </c>
      <c r="E950" s="10"/>
      <c r="F950" s="10">
        <v>11.79</v>
      </c>
      <c r="G950" s="10" t="s">
        <v>46</v>
      </c>
      <c r="H950" s="19">
        <v>47</v>
      </c>
      <c r="I950" s="19" t="s">
        <v>229</v>
      </c>
      <c r="J950" s="19">
        <v>3.57</v>
      </c>
      <c r="K950" s="19">
        <v>84.69</v>
      </c>
      <c r="L950" s="19" t="s">
        <v>242</v>
      </c>
      <c r="M950" s="19">
        <v>1000</v>
      </c>
      <c r="N950" s="19">
        <v>1332</v>
      </c>
      <c r="O950" s="19">
        <v>64.16</v>
      </c>
      <c r="P950" s="19">
        <v>0.64159999999999995</v>
      </c>
      <c r="Q950" s="19">
        <v>0.6</v>
      </c>
      <c r="R950" s="19">
        <v>0</v>
      </c>
      <c r="S950" s="19">
        <v>71</v>
      </c>
      <c r="T950" s="19">
        <v>0.72</v>
      </c>
      <c r="U950" s="19">
        <v>1853</v>
      </c>
      <c r="V950" s="19">
        <v>832</v>
      </c>
      <c r="W950" s="19">
        <v>621</v>
      </c>
      <c r="X950" s="19">
        <v>343</v>
      </c>
      <c r="Y950" s="19" t="s">
        <v>238</v>
      </c>
      <c r="Z950" s="19" t="s">
        <v>219</v>
      </c>
      <c r="AA950" s="19" t="s">
        <v>177</v>
      </c>
      <c r="AB950" s="19" t="s">
        <v>261</v>
      </c>
      <c r="AC950" s="19">
        <v>1.3954</v>
      </c>
      <c r="AD950" s="19">
        <v>243.0753</v>
      </c>
      <c r="AE950" s="19">
        <v>198.3751</v>
      </c>
      <c r="AF950" s="19">
        <v>415.01990000000001</v>
      </c>
      <c r="AG950" s="26">
        <v>39485.17</v>
      </c>
      <c r="AH950" s="26">
        <v>116415.71</v>
      </c>
      <c r="AI950" s="19">
        <v>2387.7599</v>
      </c>
      <c r="AJ950" s="26">
        <v>70893.740000000005</v>
      </c>
      <c r="AK950" s="19" t="s">
        <v>247</v>
      </c>
      <c r="AL950" s="22">
        <v>106767</v>
      </c>
      <c r="AM950" s="22">
        <v>229366</v>
      </c>
      <c r="AN950" s="22">
        <v>23312648</v>
      </c>
      <c r="AO950" s="27">
        <v>23188</v>
      </c>
      <c r="AP950" s="19" t="s">
        <v>245</v>
      </c>
      <c r="AQ950" t="s">
        <v>1781</v>
      </c>
      <c r="AR950" s="19" t="s">
        <v>45</v>
      </c>
    </row>
    <row r="951" spans="1:44" ht="28.9" x14ac:dyDescent="0.5">
      <c r="A951" s="20">
        <v>44578</v>
      </c>
      <c r="B951" s="13">
        <v>26</v>
      </c>
      <c r="C951" s="12">
        <v>32170</v>
      </c>
      <c r="D951" s="13" t="s">
        <v>249</v>
      </c>
      <c r="E951" s="13"/>
      <c r="F951" s="13">
        <v>16.18</v>
      </c>
      <c r="G951" s="13" t="s">
        <v>34</v>
      </c>
      <c r="H951" s="21">
        <v>92</v>
      </c>
      <c r="I951" s="21" t="s">
        <v>216</v>
      </c>
      <c r="J951" s="21">
        <v>6.96</v>
      </c>
      <c r="K951" s="21">
        <v>69.510000000000005</v>
      </c>
      <c r="L951" s="21" t="s">
        <v>230</v>
      </c>
      <c r="M951" s="21">
        <v>1000</v>
      </c>
      <c r="N951" s="21">
        <v>1058</v>
      </c>
      <c r="O951" s="21">
        <v>67.739999999999995</v>
      </c>
      <c r="P951" s="21">
        <v>0.6774</v>
      </c>
      <c r="Q951" s="21">
        <v>0.6</v>
      </c>
      <c r="R951" s="21">
        <v>0</v>
      </c>
      <c r="S951" s="21">
        <v>57</v>
      </c>
      <c r="T951" s="21">
        <v>0.71</v>
      </c>
      <c r="U951" s="21">
        <v>1053</v>
      </c>
      <c r="V951" s="21">
        <v>832</v>
      </c>
      <c r="W951" s="21">
        <v>699</v>
      </c>
      <c r="X951" s="21">
        <v>252</v>
      </c>
      <c r="Y951" s="21" t="s">
        <v>231</v>
      </c>
      <c r="Z951" s="21" t="s">
        <v>232</v>
      </c>
      <c r="AA951" s="21" t="s">
        <v>177</v>
      </c>
      <c r="AB951" s="21" t="s">
        <v>233</v>
      </c>
      <c r="AC951" s="21">
        <v>1.0486</v>
      </c>
      <c r="AD951" s="21">
        <v>190.39109999999999</v>
      </c>
      <c r="AE951" s="21">
        <v>155.0224</v>
      </c>
      <c r="AF951" s="21">
        <v>310.41980000000001</v>
      </c>
      <c r="AG951" s="28">
        <v>37076.67</v>
      </c>
      <c r="AH951" s="28">
        <v>155606.46</v>
      </c>
      <c r="AI951" s="21">
        <v>1321.2878000000001</v>
      </c>
      <c r="AJ951" s="28">
        <v>83792.31</v>
      </c>
      <c r="AK951" s="21" t="s">
        <v>265</v>
      </c>
      <c r="AL951" s="23">
        <v>116309</v>
      </c>
      <c r="AM951" s="23">
        <v>201764</v>
      </c>
      <c r="AN951" s="23">
        <v>21168647</v>
      </c>
      <c r="AO951" s="29">
        <v>18971</v>
      </c>
      <c r="AP951" s="21" t="s">
        <v>252</v>
      </c>
      <c r="AQ951" t="s">
        <v>1771</v>
      </c>
      <c r="AR951" s="21" t="s">
        <v>136</v>
      </c>
    </row>
    <row r="952" spans="1:44" ht="28.9" x14ac:dyDescent="0.5">
      <c r="A952" s="18">
        <v>44578</v>
      </c>
      <c r="B952" s="10">
        <v>23</v>
      </c>
      <c r="C952" s="9">
        <v>21151</v>
      </c>
      <c r="D952" s="10" t="s">
        <v>235</v>
      </c>
      <c r="E952" s="10"/>
      <c r="F952" s="10">
        <v>23.48</v>
      </c>
      <c r="G952" s="10" t="s">
        <v>34</v>
      </c>
      <c r="H952" s="19">
        <v>80</v>
      </c>
      <c r="I952" s="19" t="s">
        <v>229</v>
      </c>
      <c r="J952" s="19">
        <v>2.2799999999999998</v>
      </c>
      <c r="K952" s="19">
        <v>65.040000000000006</v>
      </c>
      <c r="L952" s="19" t="s">
        <v>230</v>
      </c>
      <c r="M952" s="19">
        <v>1000</v>
      </c>
      <c r="N952" s="19">
        <v>1150</v>
      </c>
      <c r="O952" s="19">
        <v>60.3</v>
      </c>
      <c r="P952" s="19">
        <v>0.60299999999999998</v>
      </c>
      <c r="Q952" s="19">
        <v>0.6</v>
      </c>
      <c r="R952" s="19">
        <v>0</v>
      </c>
      <c r="S952" s="19">
        <v>53</v>
      </c>
      <c r="T952" s="19">
        <v>0.78</v>
      </c>
      <c r="U952" s="19">
        <v>1410</v>
      </c>
      <c r="V952" s="19">
        <v>899</v>
      </c>
      <c r="W952" s="19">
        <v>615</v>
      </c>
      <c r="X952" s="19">
        <v>336</v>
      </c>
      <c r="Y952" s="19" t="s">
        <v>231</v>
      </c>
      <c r="Z952" s="19" t="s">
        <v>243</v>
      </c>
      <c r="AA952" s="19" t="s">
        <v>177</v>
      </c>
      <c r="AB952" s="19" t="s">
        <v>261</v>
      </c>
      <c r="AC952" s="19">
        <v>1.234</v>
      </c>
      <c r="AD952" s="19">
        <v>274.88850000000002</v>
      </c>
      <c r="AE952" s="19">
        <v>163.84559999999999</v>
      </c>
      <c r="AF952" s="19">
        <v>339.13900000000001</v>
      </c>
      <c r="AG952" s="26">
        <v>39485.17</v>
      </c>
      <c r="AH952" s="26">
        <v>262716.11</v>
      </c>
      <c r="AI952" s="19">
        <v>1173.4263000000001</v>
      </c>
      <c r="AJ952" s="26">
        <v>86634.71</v>
      </c>
      <c r="AK952" s="19" t="s">
        <v>267</v>
      </c>
      <c r="AL952" s="22">
        <v>138352</v>
      </c>
      <c r="AM952" s="22">
        <v>230680</v>
      </c>
      <c r="AN952" s="22">
        <v>15072109</v>
      </c>
      <c r="AO952" s="27">
        <v>15739</v>
      </c>
      <c r="AP952" s="19" t="s">
        <v>245</v>
      </c>
      <c r="AQ952" t="s">
        <v>1928</v>
      </c>
      <c r="AR952" s="19" t="s">
        <v>53</v>
      </c>
    </row>
    <row r="953" spans="1:44" ht="28.9" x14ac:dyDescent="0.5">
      <c r="A953" s="20">
        <v>44579</v>
      </c>
      <c r="B953" s="13">
        <v>27</v>
      </c>
      <c r="C953" s="12">
        <v>15327</v>
      </c>
      <c r="D953" s="13" t="s">
        <v>277</v>
      </c>
      <c r="E953" s="13"/>
      <c r="F953" s="13">
        <v>25.25</v>
      </c>
      <c r="G953" s="13"/>
      <c r="H953" s="21">
        <v>32</v>
      </c>
      <c r="I953" s="21" t="s">
        <v>237</v>
      </c>
      <c r="J953" s="21">
        <v>6.51</v>
      </c>
      <c r="K953" s="21">
        <v>79.58</v>
      </c>
      <c r="L953" s="21" t="s">
        <v>230</v>
      </c>
      <c r="M953" s="21">
        <v>1000</v>
      </c>
      <c r="N953" s="21">
        <v>1357</v>
      </c>
      <c r="O953" s="21">
        <v>52.04</v>
      </c>
      <c r="P953" s="21">
        <v>0.52039999999999997</v>
      </c>
      <c r="Q953" s="21">
        <v>0.6</v>
      </c>
      <c r="R953" s="21">
        <v>0</v>
      </c>
      <c r="S953" s="21">
        <v>66</v>
      </c>
      <c r="T953" s="21">
        <v>0.7</v>
      </c>
      <c r="U953" s="21">
        <v>1520</v>
      </c>
      <c r="V953" s="21">
        <v>835</v>
      </c>
      <c r="W953" s="21">
        <v>698</v>
      </c>
      <c r="X953" s="21">
        <v>318</v>
      </c>
      <c r="Y953" s="21" t="s">
        <v>238</v>
      </c>
      <c r="Z953" s="21" t="s">
        <v>219</v>
      </c>
      <c r="AA953" s="21" t="s">
        <v>177</v>
      </c>
      <c r="AB953" s="21" t="s">
        <v>239</v>
      </c>
      <c r="AC953" s="21">
        <v>0.86909999999999998</v>
      </c>
      <c r="AD953" s="21">
        <v>278.43090000000001</v>
      </c>
      <c r="AE953" s="21">
        <v>169.88650000000001</v>
      </c>
      <c r="AF953" s="21">
        <v>561.88340000000005</v>
      </c>
      <c r="AG953" s="28">
        <v>32584.49</v>
      </c>
      <c r="AH953" s="28">
        <v>247414.66</v>
      </c>
      <c r="AI953" s="21">
        <v>2433.8209999999999</v>
      </c>
      <c r="AJ953" s="28">
        <v>86928.06</v>
      </c>
      <c r="AK953" s="21" t="s">
        <v>259</v>
      </c>
      <c r="AL953" s="23">
        <v>115182</v>
      </c>
      <c r="AM953" s="23">
        <v>188526</v>
      </c>
      <c r="AN953" s="23">
        <v>21918749</v>
      </c>
      <c r="AO953" s="29">
        <v>22408</v>
      </c>
      <c r="AP953" s="21" t="s">
        <v>263</v>
      </c>
      <c r="AQ953" t="s">
        <v>1773</v>
      </c>
      <c r="AR953" s="21" t="s">
        <v>34</v>
      </c>
    </row>
    <row r="954" spans="1:44" x14ac:dyDescent="0.5">
      <c r="A954" s="18">
        <v>44579</v>
      </c>
      <c r="B954" s="10">
        <v>71</v>
      </c>
      <c r="C954" s="9">
        <v>10424</v>
      </c>
      <c r="D954" s="10" t="s">
        <v>215</v>
      </c>
      <c r="E954" s="10"/>
      <c r="F954" s="10">
        <v>22.56</v>
      </c>
      <c r="G954" s="10"/>
      <c r="H954" s="19">
        <v>93</v>
      </c>
      <c r="I954" s="19" t="s">
        <v>229</v>
      </c>
      <c r="J954" s="19">
        <v>3.58</v>
      </c>
      <c r="K954" s="19">
        <v>75.06</v>
      </c>
      <c r="L954" s="19" t="s">
        <v>230</v>
      </c>
      <c r="M954" s="19">
        <v>1000</v>
      </c>
      <c r="N954" s="19">
        <v>807</v>
      </c>
      <c r="O954" s="19">
        <v>56.56</v>
      </c>
      <c r="P954" s="19">
        <v>0.56559999999999999</v>
      </c>
      <c r="Q954" s="19">
        <v>0.6</v>
      </c>
      <c r="R954" s="19">
        <v>0</v>
      </c>
      <c r="S954" s="19">
        <v>64</v>
      </c>
      <c r="T954" s="19">
        <v>0.73</v>
      </c>
      <c r="U954" s="19">
        <v>1640</v>
      </c>
      <c r="V954" s="19">
        <v>899</v>
      </c>
      <c r="W954" s="19">
        <v>609</v>
      </c>
      <c r="X954" s="19">
        <v>242</v>
      </c>
      <c r="Y954" s="19" t="s">
        <v>238</v>
      </c>
      <c r="Z954" s="19" t="s">
        <v>243</v>
      </c>
      <c r="AA954" s="19" t="s">
        <v>220</v>
      </c>
      <c r="AB954" s="19" t="s">
        <v>233</v>
      </c>
      <c r="AC954" s="19">
        <v>0.87229999999999996</v>
      </c>
      <c r="AD954" s="19">
        <v>228.91149999999999</v>
      </c>
      <c r="AE954" s="19">
        <v>190.52500000000001</v>
      </c>
      <c r="AF954" s="19">
        <v>493.01150000000001</v>
      </c>
      <c r="AG954" s="26">
        <v>23815.29</v>
      </c>
      <c r="AH954" s="26">
        <v>165757.43</v>
      </c>
      <c r="AI954" s="19">
        <v>2314.645</v>
      </c>
      <c r="AJ954" s="26">
        <v>72860.87</v>
      </c>
      <c r="AK954" s="19" t="s">
        <v>291</v>
      </c>
      <c r="AL954" s="22">
        <v>128925</v>
      </c>
      <c r="AM954" s="22">
        <v>173610</v>
      </c>
      <c r="AN954" s="22">
        <v>16632172</v>
      </c>
      <c r="AO954" s="27">
        <v>22115</v>
      </c>
      <c r="AP954" s="19" t="s">
        <v>224</v>
      </c>
      <c r="AQ954" t="s">
        <v>1777</v>
      </c>
      <c r="AR954" s="19" t="s">
        <v>109</v>
      </c>
    </row>
    <row r="955" spans="1:44" ht="28.9" x14ac:dyDescent="0.5">
      <c r="A955" s="20">
        <v>44580</v>
      </c>
      <c r="B955" s="13">
        <v>96</v>
      </c>
      <c r="C955" s="12">
        <v>28341</v>
      </c>
      <c r="D955" s="13" t="s">
        <v>227</v>
      </c>
      <c r="E955" s="13" t="s">
        <v>502</v>
      </c>
      <c r="F955" s="13">
        <v>29.22</v>
      </c>
      <c r="G955" s="13"/>
      <c r="H955" s="21">
        <v>4</v>
      </c>
      <c r="I955" s="21" t="s">
        <v>216</v>
      </c>
      <c r="J955" s="21">
        <v>6.44</v>
      </c>
      <c r="K955" s="21">
        <v>93</v>
      </c>
      <c r="L955" s="21" t="s">
        <v>242</v>
      </c>
      <c r="M955" s="21">
        <v>1000</v>
      </c>
      <c r="N955" s="21">
        <v>863</v>
      </c>
      <c r="O955" s="21">
        <v>64.3</v>
      </c>
      <c r="P955" s="21">
        <v>0.64300000000000002</v>
      </c>
      <c r="Q955" s="21">
        <v>0.6</v>
      </c>
      <c r="R955" s="21">
        <v>0</v>
      </c>
      <c r="S955" s="21">
        <v>65</v>
      </c>
      <c r="T955" s="21">
        <v>0.73</v>
      </c>
      <c r="U955" s="21">
        <v>1816</v>
      </c>
      <c r="V955" s="21">
        <v>900</v>
      </c>
      <c r="W955" s="21">
        <v>653</v>
      </c>
      <c r="X955" s="21">
        <v>202</v>
      </c>
      <c r="Y955" s="21" t="s">
        <v>231</v>
      </c>
      <c r="Z955" s="21" t="s">
        <v>219</v>
      </c>
      <c r="AA955" s="21" t="s">
        <v>177</v>
      </c>
      <c r="AB955" s="21" t="s">
        <v>239</v>
      </c>
      <c r="AC955" s="21">
        <v>0.88690000000000002</v>
      </c>
      <c r="AD955" s="21">
        <v>459.29259999999999</v>
      </c>
      <c r="AE955" s="21">
        <v>191.99789999999999</v>
      </c>
      <c r="AF955" s="21">
        <v>491.92849999999999</v>
      </c>
      <c r="AG955" s="23">
        <v>247613</v>
      </c>
      <c r="AH955" s="28">
        <v>127996.17</v>
      </c>
      <c r="AI955" s="21">
        <v>1239.4983999999999</v>
      </c>
      <c r="AJ955" s="28">
        <v>74504.12</v>
      </c>
      <c r="AK955" s="21" t="s">
        <v>293</v>
      </c>
      <c r="AL955" s="23">
        <v>108527</v>
      </c>
      <c r="AM955" s="23">
        <v>213389</v>
      </c>
      <c r="AN955" s="23">
        <v>24580873</v>
      </c>
      <c r="AO955" s="29">
        <v>21209</v>
      </c>
      <c r="AP955" s="21" t="s">
        <v>241</v>
      </c>
      <c r="AQ955" t="s">
        <v>1807</v>
      </c>
      <c r="AR955" s="21" t="s">
        <v>30</v>
      </c>
    </row>
    <row r="956" spans="1:44" ht="28.9" x14ac:dyDescent="0.5">
      <c r="A956" s="18">
        <v>44581</v>
      </c>
      <c r="B956" s="10">
        <v>13</v>
      </c>
      <c r="C956" s="9">
        <v>4613</v>
      </c>
      <c r="D956" s="10" t="s">
        <v>264</v>
      </c>
      <c r="E956" s="10" t="s">
        <v>503</v>
      </c>
      <c r="F956" s="10">
        <v>1.26</v>
      </c>
      <c r="G956" s="10" t="s">
        <v>61</v>
      </c>
      <c r="H956" s="19">
        <v>97</v>
      </c>
      <c r="I956" s="19" t="s">
        <v>254</v>
      </c>
      <c r="J956" s="19">
        <v>4.32</v>
      </c>
      <c r="K956" s="19">
        <v>90.35</v>
      </c>
      <c r="L956" s="19" t="s">
        <v>217</v>
      </c>
      <c r="M956" s="19">
        <v>1000</v>
      </c>
      <c r="N956" s="19">
        <v>1118</v>
      </c>
      <c r="O956" s="19">
        <v>65.31</v>
      </c>
      <c r="P956" s="19">
        <v>0.65310000000000001</v>
      </c>
      <c r="Q956" s="19">
        <v>0.6</v>
      </c>
      <c r="R956" s="19">
        <v>0</v>
      </c>
      <c r="S956" s="19">
        <v>55</v>
      </c>
      <c r="T956" s="19">
        <v>0.75</v>
      </c>
      <c r="U956" s="19">
        <v>1116</v>
      </c>
      <c r="V956" s="19">
        <v>813</v>
      </c>
      <c r="W956" s="19">
        <v>689</v>
      </c>
      <c r="X956" s="19">
        <v>297</v>
      </c>
      <c r="Y956" s="19" t="s">
        <v>231</v>
      </c>
      <c r="Z956" s="19" t="s">
        <v>219</v>
      </c>
      <c r="AA956" s="19" t="s">
        <v>177</v>
      </c>
      <c r="AB956" s="19" t="s">
        <v>222</v>
      </c>
      <c r="AC956" s="19">
        <v>0.86309999999999998</v>
      </c>
      <c r="AD956" s="19">
        <v>339.88909999999998</v>
      </c>
      <c r="AE956" s="19">
        <v>189.86250000000001</v>
      </c>
      <c r="AF956" s="19">
        <v>497.0462</v>
      </c>
      <c r="AG956" s="22">
        <v>38469</v>
      </c>
      <c r="AH956" s="22">
        <v>29585</v>
      </c>
      <c r="AI956" s="19">
        <v>1386.9276</v>
      </c>
      <c r="AJ956" s="26">
        <v>74553.97</v>
      </c>
      <c r="AK956" s="19" t="s">
        <v>314</v>
      </c>
      <c r="AL956" s="22">
        <v>127337</v>
      </c>
      <c r="AM956" s="22">
        <v>223661</v>
      </c>
      <c r="AN956" s="22">
        <v>15256595</v>
      </c>
      <c r="AO956" s="27">
        <v>19866</v>
      </c>
      <c r="AP956" s="19" t="s">
        <v>224</v>
      </c>
      <c r="AQ956" t="s">
        <v>1807</v>
      </c>
      <c r="AR956" s="19" t="s">
        <v>43</v>
      </c>
    </row>
    <row r="957" spans="1:44" ht="28.9" x14ac:dyDescent="0.5">
      <c r="A957" s="20">
        <v>44581</v>
      </c>
      <c r="B957" s="13">
        <v>46</v>
      </c>
      <c r="C957" s="12">
        <v>17853</v>
      </c>
      <c r="D957" s="13" t="s">
        <v>249</v>
      </c>
      <c r="E957" s="13" t="s">
        <v>504</v>
      </c>
      <c r="F957" s="13">
        <v>20.8</v>
      </c>
      <c r="G957" s="13" t="s">
        <v>87</v>
      </c>
      <c r="H957" s="21">
        <v>48</v>
      </c>
      <c r="I957" s="21" t="s">
        <v>229</v>
      </c>
      <c r="J957" s="21">
        <v>4.82</v>
      </c>
      <c r="K957" s="21">
        <v>79.260000000000005</v>
      </c>
      <c r="L957" s="21" t="s">
        <v>242</v>
      </c>
      <c r="M957" s="21">
        <v>1000</v>
      </c>
      <c r="N957" s="21">
        <v>1442</v>
      </c>
      <c r="O957" s="21">
        <v>62.97</v>
      </c>
      <c r="P957" s="21">
        <v>0.62970000000000004</v>
      </c>
      <c r="Q957" s="21">
        <v>0.6</v>
      </c>
      <c r="R957" s="21">
        <v>0</v>
      </c>
      <c r="S957" s="21">
        <v>59</v>
      </c>
      <c r="T957" s="21">
        <v>0.72</v>
      </c>
      <c r="U957" s="21">
        <v>1765</v>
      </c>
      <c r="V957" s="21">
        <v>897</v>
      </c>
      <c r="W957" s="21">
        <v>641</v>
      </c>
      <c r="X957" s="21">
        <v>291</v>
      </c>
      <c r="Y957" s="21" t="s">
        <v>218</v>
      </c>
      <c r="Z957" s="21" t="s">
        <v>232</v>
      </c>
      <c r="AA957" s="21" t="s">
        <v>178</v>
      </c>
      <c r="AB957" s="21" t="s">
        <v>261</v>
      </c>
      <c r="AC957" s="21">
        <v>1.0259</v>
      </c>
      <c r="AD957" s="21">
        <v>342.13249999999999</v>
      </c>
      <c r="AE957" s="21">
        <v>175.25630000000001</v>
      </c>
      <c r="AF957" s="21">
        <v>398.27519999999998</v>
      </c>
      <c r="AG957" s="28">
        <v>32217.29</v>
      </c>
      <c r="AH957" s="28">
        <v>115899.07</v>
      </c>
      <c r="AI957" s="21">
        <v>2833.6772000000001</v>
      </c>
      <c r="AJ957" s="28">
        <v>88433.71</v>
      </c>
      <c r="AK957" s="21" t="s">
        <v>251</v>
      </c>
      <c r="AL957" s="23">
        <v>107859</v>
      </c>
      <c r="AM957" s="23">
        <v>219266</v>
      </c>
      <c r="AN957" s="23">
        <v>20601258</v>
      </c>
      <c r="AO957" s="29">
        <v>17600</v>
      </c>
      <c r="AP957" s="21" t="s">
        <v>241</v>
      </c>
      <c r="AQ957" t="s">
        <v>1775</v>
      </c>
      <c r="AR957" s="21" t="s">
        <v>34</v>
      </c>
    </row>
    <row r="958" spans="1:44" ht="28.9" x14ac:dyDescent="0.5">
      <c r="A958" s="18">
        <v>44581</v>
      </c>
      <c r="B958" s="10">
        <v>38</v>
      </c>
      <c r="C958" s="9">
        <v>19852</v>
      </c>
      <c r="D958" s="10" t="s">
        <v>264</v>
      </c>
      <c r="E958" s="10" t="s">
        <v>505</v>
      </c>
      <c r="F958" s="10">
        <v>16.16</v>
      </c>
      <c r="G958" s="10"/>
      <c r="H958" s="19">
        <v>36</v>
      </c>
      <c r="I958" s="19" t="s">
        <v>229</v>
      </c>
      <c r="J958" s="19">
        <v>2.06</v>
      </c>
      <c r="K958" s="19">
        <v>93.34</v>
      </c>
      <c r="L958" s="19" t="s">
        <v>217</v>
      </c>
      <c r="M958" s="19">
        <v>1000</v>
      </c>
      <c r="N958" s="19">
        <v>1020</v>
      </c>
      <c r="O958" s="19">
        <v>68.69</v>
      </c>
      <c r="P958" s="19">
        <v>0.68689999999999996</v>
      </c>
      <c r="Q958" s="19">
        <v>0.6</v>
      </c>
      <c r="R958" s="19">
        <v>0</v>
      </c>
      <c r="S958" s="19">
        <v>75</v>
      </c>
      <c r="T958" s="19">
        <v>0.75</v>
      </c>
      <c r="U958" s="19">
        <v>1110</v>
      </c>
      <c r="V958" s="19">
        <v>819</v>
      </c>
      <c r="W958" s="19">
        <v>656</v>
      </c>
      <c r="X958" s="19">
        <v>315</v>
      </c>
      <c r="Y958" s="19" t="s">
        <v>218</v>
      </c>
      <c r="Z958" s="19" t="s">
        <v>232</v>
      </c>
      <c r="AA958" s="19" t="s">
        <v>179</v>
      </c>
      <c r="AB958" s="19" t="s">
        <v>233</v>
      </c>
      <c r="AC958" s="19">
        <v>1.4333</v>
      </c>
      <c r="AD958" s="19">
        <v>437.24799999999999</v>
      </c>
      <c r="AE958" s="19">
        <v>114.48009999999999</v>
      </c>
      <c r="AF958" s="19">
        <v>678.4828</v>
      </c>
      <c r="AG958" s="26">
        <v>38396.160000000003</v>
      </c>
      <c r="AH958" s="26">
        <v>224849.93</v>
      </c>
      <c r="AI958" s="19">
        <v>1834.6057000000001</v>
      </c>
      <c r="AJ958" s="26">
        <v>74658.69</v>
      </c>
      <c r="AK958" s="19" t="s">
        <v>288</v>
      </c>
      <c r="AL958" s="22">
        <v>140114</v>
      </c>
      <c r="AM958" s="22">
        <v>231691</v>
      </c>
      <c r="AN958" s="22">
        <v>22015639</v>
      </c>
      <c r="AO958" s="27">
        <v>17692</v>
      </c>
      <c r="AP958" s="19" t="s">
        <v>224</v>
      </c>
      <c r="AQ958" t="s">
        <v>1819</v>
      </c>
      <c r="AR958" s="19" t="s">
        <v>49</v>
      </c>
    </row>
    <row r="959" spans="1:44" ht="28.9" x14ac:dyDescent="0.5">
      <c r="A959" s="20">
        <v>44581</v>
      </c>
      <c r="B959" s="13">
        <v>79</v>
      </c>
      <c r="C959" s="12">
        <v>16255</v>
      </c>
      <c r="D959" s="13" t="s">
        <v>277</v>
      </c>
      <c r="E959" s="13"/>
      <c r="F959" s="13">
        <v>20.399999999999999</v>
      </c>
      <c r="G959" s="13"/>
      <c r="H959" s="21">
        <v>53</v>
      </c>
      <c r="I959" s="21" t="s">
        <v>254</v>
      </c>
      <c r="J959" s="21">
        <v>2.0699999999999998</v>
      </c>
      <c r="K959" s="21">
        <v>96.93</v>
      </c>
      <c r="L959" s="21" t="s">
        <v>217</v>
      </c>
      <c r="M959" s="21">
        <v>1000</v>
      </c>
      <c r="N959" s="21">
        <v>1479</v>
      </c>
      <c r="O959" s="21">
        <v>62.37</v>
      </c>
      <c r="P959" s="21">
        <v>0.62370000000000003</v>
      </c>
      <c r="Q959" s="21">
        <v>0.6</v>
      </c>
      <c r="R959" s="21">
        <v>0</v>
      </c>
      <c r="S959" s="21">
        <v>69</v>
      </c>
      <c r="T959" s="21">
        <v>0.77</v>
      </c>
      <c r="U959" s="21">
        <v>1951</v>
      </c>
      <c r="V959" s="21">
        <v>891</v>
      </c>
      <c r="W959" s="21">
        <v>697</v>
      </c>
      <c r="X959" s="21">
        <v>311</v>
      </c>
      <c r="Y959" s="21" t="s">
        <v>238</v>
      </c>
      <c r="Z959" s="21" t="s">
        <v>232</v>
      </c>
      <c r="AA959" s="21" t="s">
        <v>177</v>
      </c>
      <c r="AB959" s="21" t="s">
        <v>40</v>
      </c>
      <c r="AC959" s="21">
        <v>0.878</v>
      </c>
      <c r="AD959" s="21">
        <v>200.5198</v>
      </c>
      <c r="AE959" s="21">
        <v>161.505</v>
      </c>
      <c r="AF959" s="21">
        <v>426.02730000000003</v>
      </c>
      <c r="AG959" s="28">
        <v>39325.26</v>
      </c>
      <c r="AH959" s="28">
        <v>163789.4</v>
      </c>
      <c r="AI959" s="21">
        <v>2918.7953000000002</v>
      </c>
      <c r="AJ959" s="28">
        <v>71823.740000000005</v>
      </c>
      <c r="AK959" s="21" t="s">
        <v>292</v>
      </c>
      <c r="AL959" s="23">
        <v>94592</v>
      </c>
      <c r="AM959" s="23">
        <v>177479</v>
      </c>
      <c r="AN959" s="23">
        <v>24744971</v>
      </c>
      <c r="AO959" s="29">
        <v>20342</v>
      </c>
      <c r="AP959" s="21" t="s">
        <v>252</v>
      </c>
      <c r="AQ959" t="s">
        <v>2066</v>
      </c>
      <c r="AR959" s="21" t="s">
        <v>34</v>
      </c>
    </row>
    <row r="960" spans="1:44" ht="28.9" x14ac:dyDescent="0.5">
      <c r="A960" s="18">
        <v>44582</v>
      </c>
      <c r="B960" s="10">
        <v>41</v>
      </c>
      <c r="C960" s="9">
        <v>35563</v>
      </c>
      <c r="D960" s="10" t="s">
        <v>249</v>
      </c>
      <c r="E960" s="10"/>
      <c r="F960" s="10">
        <v>15.92</v>
      </c>
      <c r="G960" s="10" t="s">
        <v>82</v>
      </c>
      <c r="H960" s="19">
        <v>36</v>
      </c>
      <c r="I960" s="19" t="s">
        <v>229</v>
      </c>
      <c r="J960" s="19">
        <v>8.7899999999999991</v>
      </c>
      <c r="K960" s="19">
        <v>63.82</v>
      </c>
      <c r="L960" s="19" t="s">
        <v>217</v>
      </c>
      <c r="M960" s="19">
        <v>1000</v>
      </c>
      <c r="N960" s="19">
        <v>1274</v>
      </c>
      <c r="O960" s="19">
        <v>56.23</v>
      </c>
      <c r="P960" s="19">
        <v>0.56230000000000002</v>
      </c>
      <c r="Q960" s="19">
        <v>0.6</v>
      </c>
      <c r="R960" s="19">
        <v>0</v>
      </c>
      <c r="S960" s="19">
        <v>72</v>
      </c>
      <c r="T960" s="19">
        <v>0.75</v>
      </c>
      <c r="U960" s="19">
        <v>1488</v>
      </c>
      <c r="V960" s="19">
        <v>875</v>
      </c>
      <c r="W960" s="19">
        <v>649</v>
      </c>
      <c r="X960" s="19">
        <v>349</v>
      </c>
      <c r="Y960" s="19" t="s">
        <v>231</v>
      </c>
      <c r="Z960" s="19" t="s">
        <v>219</v>
      </c>
      <c r="AA960" s="19" t="s">
        <v>177</v>
      </c>
      <c r="AB960" s="19" t="s">
        <v>40</v>
      </c>
      <c r="AC960" s="19">
        <v>1.4756</v>
      </c>
      <c r="AD960" s="19">
        <v>194.06120000000001</v>
      </c>
      <c r="AE960" s="19">
        <v>138.53880000000001</v>
      </c>
      <c r="AF960" s="19">
        <v>572.12739999999997</v>
      </c>
      <c r="AG960" s="26">
        <v>39230.17</v>
      </c>
      <c r="AH960" s="26">
        <v>187375.03</v>
      </c>
      <c r="AI960" s="19">
        <v>1872.9728</v>
      </c>
      <c r="AJ960" s="26">
        <v>77896.47</v>
      </c>
      <c r="AK960" s="19" t="s">
        <v>244</v>
      </c>
      <c r="AL960" s="22">
        <v>123264</v>
      </c>
      <c r="AM960" s="22">
        <v>151213</v>
      </c>
      <c r="AN960" s="22">
        <v>23075065</v>
      </c>
      <c r="AO960" s="27">
        <v>18560</v>
      </c>
      <c r="AP960" s="19" t="s">
        <v>224</v>
      </c>
      <c r="AQ960" t="s">
        <v>1891</v>
      </c>
      <c r="AR960" s="19" t="s">
        <v>70</v>
      </c>
    </row>
    <row r="961" spans="1:44" ht="28.9" x14ac:dyDescent="0.5">
      <c r="A961" s="20">
        <v>44582</v>
      </c>
      <c r="B961" s="13">
        <v>38</v>
      </c>
      <c r="C961" s="12">
        <v>28421</v>
      </c>
      <c r="D961" s="13" t="s">
        <v>249</v>
      </c>
      <c r="E961" s="13"/>
      <c r="F961" s="13">
        <v>12.27</v>
      </c>
      <c r="G961" s="13"/>
      <c r="H961" s="21">
        <v>93</v>
      </c>
      <c r="I961" s="21" t="s">
        <v>237</v>
      </c>
      <c r="J961" s="21">
        <v>7.14</v>
      </c>
      <c r="K961" s="21">
        <v>98.85</v>
      </c>
      <c r="L961" s="21" t="s">
        <v>217</v>
      </c>
      <c r="M961" s="21">
        <v>1000</v>
      </c>
      <c r="N961" s="21">
        <v>936</v>
      </c>
      <c r="O961" s="21">
        <v>54.79</v>
      </c>
      <c r="P961" s="21">
        <v>0.54790000000000005</v>
      </c>
      <c r="Q961" s="21">
        <v>0.6</v>
      </c>
      <c r="R961" s="21">
        <v>0</v>
      </c>
      <c r="S961" s="21">
        <v>72</v>
      </c>
      <c r="T961" s="21">
        <v>0.73</v>
      </c>
      <c r="U961" s="21">
        <v>1512</v>
      </c>
      <c r="V961" s="21">
        <v>834</v>
      </c>
      <c r="W961" s="21">
        <v>622</v>
      </c>
      <c r="X961" s="21">
        <v>315</v>
      </c>
      <c r="Y961" s="21" t="s">
        <v>238</v>
      </c>
      <c r="Z961" s="21" t="s">
        <v>232</v>
      </c>
      <c r="AA961" s="21" t="s">
        <v>177</v>
      </c>
      <c r="AB961" s="21" t="s">
        <v>261</v>
      </c>
      <c r="AC961" s="21">
        <v>1.3236000000000001</v>
      </c>
      <c r="AD961" s="21">
        <v>411.78809999999999</v>
      </c>
      <c r="AE961" s="21">
        <v>157.38589999999999</v>
      </c>
      <c r="AF961" s="21">
        <v>651.05219999999997</v>
      </c>
      <c r="AG961" s="28">
        <v>30804.61</v>
      </c>
      <c r="AH961" s="28">
        <v>244735.05</v>
      </c>
      <c r="AI961" s="21">
        <v>2268.4908</v>
      </c>
      <c r="AJ961" s="28">
        <v>89758.35</v>
      </c>
      <c r="AK961" s="21" t="s">
        <v>268</v>
      </c>
      <c r="AL961" s="23">
        <v>128819</v>
      </c>
      <c r="AM961" s="23">
        <v>206433</v>
      </c>
      <c r="AN961" s="23">
        <v>22806123</v>
      </c>
      <c r="AO961" s="29">
        <v>21846</v>
      </c>
      <c r="AP961" s="21" t="s">
        <v>224</v>
      </c>
      <c r="AQ961" t="s">
        <v>1777</v>
      </c>
      <c r="AR961" s="21" t="s">
        <v>53</v>
      </c>
    </row>
    <row r="962" spans="1:44" ht="28.9" x14ac:dyDescent="0.5">
      <c r="A962" s="18">
        <v>44583</v>
      </c>
      <c r="B962" s="10">
        <v>7</v>
      </c>
      <c r="C962" s="9">
        <v>18059</v>
      </c>
      <c r="D962" s="10" t="s">
        <v>249</v>
      </c>
      <c r="E962" s="10" t="s">
        <v>506</v>
      </c>
      <c r="F962" s="10">
        <v>15.02</v>
      </c>
      <c r="G962" s="10" t="s">
        <v>70</v>
      </c>
      <c r="H962" s="19">
        <v>14</v>
      </c>
      <c r="I962" s="19" t="s">
        <v>237</v>
      </c>
      <c r="J962" s="19">
        <v>5.04</v>
      </c>
      <c r="K962" s="19">
        <v>90.97</v>
      </c>
      <c r="L962" s="19" t="s">
        <v>242</v>
      </c>
      <c r="M962" s="19">
        <v>1000</v>
      </c>
      <c r="N962" s="19">
        <v>1284</v>
      </c>
      <c r="O962" s="19">
        <v>66.63</v>
      </c>
      <c r="P962" s="19">
        <v>0.6663</v>
      </c>
      <c r="Q962" s="19">
        <v>0.6</v>
      </c>
      <c r="R962" s="19">
        <v>0</v>
      </c>
      <c r="S962" s="19">
        <v>61</v>
      </c>
      <c r="T962" s="19">
        <v>0.72</v>
      </c>
      <c r="U962" s="19">
        <v>1670</v>
      </c>
      <c r="V962" s="19">
        <v>814</v>
      </c>
      <c r="W962" s="19">
        <v>700</v>
      </c>
      <c r="X962" s="19">
        <v>320</v>
      </c>
      <c r="Y962" s="19" t="s">
        <v>231</v>
      </c>
      <c r="Z962" s="19" t="s">
        <v>232</v>
      </c>
      <c r="AA962" s="19" t="s">
        <v>177</v>
      </c>
      <c r="AB962" s="19" t="s">
        <v>222</v>
      </c>
      <c r="AC962" s="19">
        <v>1.3986000000000001</v>
      </c>
      <c r="AD962" s="19">
        <v>169.8674</v>
      </c>
      <c r="AE962" s="19">
        <v>174.93979999999999</v>
      </c>
      <c r="AF962" s="19">
        <v>565.41629999999998</v>
      </c>
      <c r="AG962" s="26">
        <v>22944.55</v>
      </c>
      <c r="AH962" s="26">
        <v>189852.55</v>
      </c>
      <c r="AI962" s="19">
        <v>1267.9322999999999</v>
      </c>
      <c r="AJ962" s="26">
        <v>81592.960000000006</v>
      </c>
      <c r="AK962" s="19" t="s">
        <v>282</v>
      </c>
      <c r="AL962" s="22">
        <v>120304</v>
      </c>
      <c r="AM962" s="22">
        <v>162420</v>
      </c>
      <c r="AN962" s="22">
        <v>18522016</v>
      </c>
      <c r="AO962" s="27">
        <v>23770</v>
      </c>
      <c r="AP962" s="19" t="s">
        <v>245</v>
      </c>
      <c r="AQ962" t="s">
        <v>1891</v>
      </c>
      <c r="AR962" s="19" t="s">
        <v>59</v>
      </c>
    </row>
    <row r="963" spans="1:44" ht="28.9" x14ac:dyDescent="0.5">
      <c r="A963" s="20">
        <v>44583</v>
      </c>
      <c r="B963" s="13">
        <v>39</v>
      </c>
      <c r="C963" s="12">
        <v>11440</v>
      </c>
      <c r="D963" s="13" t="s">
        <v>227</v>
      </c>
      <c r="E963" s="13"/>
      <c r="F963" s="13">
        <v>8.5299999999999994</v>
      </c>
      <c r="G963" s="13" t="s">
        <v>43</v>
      </c>
      <c r="H963" s="21">
        <v>98</v>
      </c>
      <c r="I963" s="21" t="s">
        <v>254</v>
      </c>
      <c r="J963" s="21">
        <v>6.03</v>
      </c>
      <c r="K963" s="21">
        <v>66.36</v>
      </c>
      <c r="L963" s="21" t="s">
        <v>217</v>
      </c>
      <c r="M963" s="21">
        <v>1000</v>
      </c>
      <c r="N963" s="21">
        <v>1115</v>
      </c>
      <c r="O963" s="21">
        <v>54.62</v>
      </c>
      <c r="P963" s="21">
        <v>0.54620000000000002</v>
      </c>
      <c r="Q963" s="21">
        <v>0.6</v>
      </c>
      <c r="R963" s="21">
        <v>0</v>
      </c>
      <c r="S963" s="21">
        <v>56</v>
      </c>
      <c r="T963" s="21">
        <v>0.75</v>
      </c>
      <c r="U963" s="21">
        <v>1657</v>
      </c>
      <c r="V963" s="21">
        <v>851</v>
      </c>
      <c r="W963" s="21">
        <v>630</v>
      </c>
      <c r="X963" s="21">
        <v>351</v>
      </c>
      <c r="Y963" s="21" t="s">
        <v>231</v>
      </c>
      <c r="Z963" s="21" t="s">
        <v>243</v>
      </c>
      <c r="AA963" s="21" t="s">
        <v>177</v>
      </c>
      <c r="AB963" s="21" t="s">
        <v>233</v>
      </c>
      <c r="AC963" s="21">
        <v>1.6162000000000001</v>
      </c>
      <c r="AD963" s="21">
        <v>430.98559999999998</v>
      </c>
      <c r="AE963" s="21">
        <v>154.8767</v>
      </c>
      <c r="AF963" s="21">
        <v>542.27380000000005</v>
      </c>
      <c r="AG963" s="28">
        <v>31591.41</v>
      </c>
      <c r="AH963" s="28">
        <v>219672.83</v>
      </c>
      <c r="AI963" s="21">
        <v>1779.3731</v>
      </c>
      <c r="AJ963" s="28">
        <v>83171.94</v>
      </c>
      <c r="AK963" s="21" t="s">
        <v>279</v>
      </c>
      <c r="AL963" s="23">
        <v>100485</v>
      </c>
      <c r="AM963" s="23">
        <v>224410</v>
      </c>
      <c r="AN963" s="23">
        <v>16930919</v>
      </c>
      <c r="AO963" s="29">
        <v>17960</v>
      </c>
      <c r="AP963" s="21" t="s">
        <v>224</v>
      </c>
      <c r="AQ963" t="s">
        <v>1777</v>
      </c>
      <c r="AR963" s="21" t="s">
        <v>49</v>
      </c>
    </row>
    <row r="964" spans="1:44" ht="28.9" x14ac:dyDescent="0.5">
      <c r="A964" s="18">
        <v>44583</v>
      </c>
      <c r="B964" s="10">
        <v>79</v>
      </c>
      <c r="C964" s="9">
        <v>32958</v>
      </c>
      <c r="D964" s="10" t="s">
        <v>215</v>
      </c>
      <c r="E964" s="10"/>
      <c r="F964" s="10">
        <v>22.96</v>
      </c>
      <c r="G964" s="10"/>
      <c r="H964" s="19">
        <v>98</v>
      </c>
      <c r="I964" s="19" t="s">
        <v>254</v>
      </c>
      <c r="J964" s="19">
        <v>1.61</v>
      </c>
      <c r="K964" s="19">
        <v>90.92</v>
      </c>
      <c r="L964" s="19" t="s">
        <v>242</v>
      </c>
      <c r="M964" s="19">
        <v>1000</v>
      </c>
      <c r="N964" s="19">
        <v>1429</v>
      </c>
      <c r="O964" s="19">
        <v>52.28</v>
      </c>
      <c r="P964" s="19">
        <v>0.52280000000000004</v>
      </c>
      <c r="Q964" s="19">
        <v>0.6</v>
      </c>
      <c r="R964" s="19">
        <v>0</v>
      </c>
      <c r="S964" s="19">
        <v>65</v>
      </c>
      <c r="T964" s="19">
        <v>0.79</v>
      </c>
      <c r="U964" s="19">
        <v>1895</v>
      </c>
      <c r="V964" s="19">
        <v>890</v>
      </c>
      <c r="W964" s="19">
        <v>662</v>
      </c>
      <c r="X964" s="19">
        <v>366</v>
      </c>
      <c r="Y964" s="19" t="s">
        <v>231</v>
      </c>
      <c r="Z964" s="19" t="s">
        <v>243</v>
      </c>
      <c r="AA964" s="19" t="s">
        <v>178</v>
      </c>
      <c r="AB964" s="19" t="s">
        <v>40</v>
      </c>
      <c r="AC964" s="19">
        <v>1.3725000000000001</v>
      </c>
      <c r="AD964" s="19">
        <v>228.54640000000001</v>
      </c>
      <c r="AE964" s="19">
        <v>180.1919</v>
      </c>
      <c r="AF964" s="19">
        <v>305.71969999999999</v>
      </c>
      <c r="AG964" s="26">
        <v>28585.97</v>
      </c>
      <c r="AH964" s="26">
        <v>106358.7</v>
      </c>
      <c r="AI964" s="19">
        <v>1711.9367999999999</v>
      </c>
      <c r="AJ964" s="26">
        <v>71765.679999999993</v>
      </c>
      <c r="AK964" s="19" t="s">
        <v>248</v>
      </c>
      <c r="AL964" s="22">
        <v>125415</v>
      </c>
      <c r="AM964" s="22">
        <v>199281</v>
      </c>
      <c r="AN964" s="22">
        <v>19627084</v>
      </c>
      <c r="AO964" s="27">
        <v>15065</v>
      </c>
      <c r="AP964" s="19" t="s">
        <v>224</v>
      </c>
      <c r="AQ964" t="s">
        <v>1799</v>
      </c>
      <c r="AR964" s="19" t="s">
        <v>70</v>
      </c>
    </row>
    <row r="965" spans="1:44" ht="28.9" x14ac:dyDescent="0.5">
      <c r="A965" s="20">
        <v>44583</v>
      </c>
      <c r="B965" s="13">
        <v>46</v>
      </c>
      <c r="C965" s="12">
        <v>18826</v>
      </c>
      <c r="D965" s="13" t="s">
        <v>227</v>
      </c>
      <c r="E965" s="13"/>
      <c r="F965" s="13">
        <v>18.670000000000002</v>
      </c>
      <c r="G965" s="13"/>
      <c r="H965" s="21">
        <v>61</v>
      </c>
      <c r="I965" s="21" t="s">
        <v>254</v>
      </c>
      <c r="J965" s="21">
        <v>4.3</v>
      </c>
      <c r="K965" s="21">
        <v>66.260000000000005</v>
      </c>
      <c r="L965" s="21" t="s">
        <v>242</v>
      </c>
      <c r="M965" s="21">
        <v>1000</v>
      </c>
      <c r="N965" s="21">
        <v>1030</v>
      </c>
      <c r="O965" s="21">
        <v>67.55</v>
      </c>
      <c r="P965" s="21">
        <v>0.67549999999999999</v>
      </c>
      <c r="Q965" s="21">
        <v>0.6</v>
      </c>
      <c r="R965" s="21">
        <v>0</v>
      </c>
      <c r="S965" s="21">
        <v>62</v>
      </c>
      <c r="T965" s="21">
        <v>0.75</v>
      </c>
      <c r="U965" s="21">
        <v>1621</v>
      </c>
      <c r="V965" s="21">
        <v>838</v>
      </c>
      <c r="W965" s="21">
        <v>650</v>
      </c>
      <c r="X965" s="21">
        <v>276</v>
      </c>
      <c r="Y965" s="21" t="s">
        <v>218</v>
      </c>
      <c r="Z965" s="21" t="s">
        <v>243</v>
      </c>
      <c r="AA965" s="21" t="s">
        <v>179</v>
      </c>
      <c r="AB965" s="21" t="s">
        <v>233</v>
      </c>
      <c r="AC965" s="21">
        <v>1.5745</v>
      </c>
      <c r="AD965" s="21">
        <v>123.8772</v>
      </c>
      <c r="AE965" s="21">
        <v>139.32060000000001</v>
      </c>
      <c r="AF965" s="21">
        <v>602.61130000000003</v>
      </c>
      <c r="AG965" s="28">
        <v>31037.46</v>
      </c>
      <c r="AH965" s="28">
        <v>245724.87</v>
      </c>
      <c r="AI965" s="21">
        <v>2058.21</v>
      </c>
      <c r="AJ965" s="28">
        <v>83771.55</v>
      </c>
      <c r="AK965" s="21" t="s">
        <v>265</v>
      </c>
      <c r="AL965" s="23">
        <v>134542</v>
      </c>
      <c r="AM965" s="23">
        <v>175337</v>
      </c>
      <c r="AN965" s="23">
        <v>20567145</v>
      </c>
      <c r="AO965" s="29">
        <v>21889</v>
      </c>
      <c r="AP965" s="21" t="s">
        <v>263</v>
      </c>
      <c r="AQ965" t="s">
        <v>1807</v>
      </c>
      <c r="AR965" s="21" t="s">
        <v>83</v>
      </c>
    </row>
    <row r="966" spans="1:44" ht="28.9" x14ac:dyDescent="0.5">
      <c r="A966" s="18">
        <v>44584</v>
      </c>
      <c r="B966" s="10">
        <v>65</v>
      </c>
      <c r="C966" s="9">
        <v>31109</v>
      </c>
      <c r="D966" s="10" t="s">
        <v>249</v>
      </c>
      <c r="E966" s="10"/>
      <c r="F966" s="10">
        <v>12.2</v>
      </c>
      <c r="G966" s="10" t="s">
        <v>132</v>
      </c>
      <c r="H966" s="19">
        <v>96</v>
      </c>
      <c r="I966" s="19" t="s">
        <v>237</v>
      </c>
      <c r="J966" s="19">
        <v>7.93</v>
      </c>
      <c r="K966" s="19">
        <v>62.9</v>
      </c>
      <c r="L966" s="19" t="s">
        <v>230</v>
      </c>
      <c r="M966" s="19">
        <v>1000</v>
      </c>
      <c r="N966" s="19">
        <v>1196</v>
      </c>
      <c r="O966" s="19">
        <v>60.33</v>
      </c>
      <c r="P966" s="19">
        <v>0.60329999999999995</v>
      </c>
      <c r="Q966" s="19">
        <v>0.6</v>
      </c>
      <c r="R966" s="19">
        <v>0</v>
      </c>
      <c r="S966" s="19">
        <v>65</v>
      </c>
      <c r="T966" s="19">
        <v>0.75</v>
      </c>
      <c r="U966" s="19">
        <v>1479</v>
      </c>
      <c r="V966" s="19">
        <v>800</v>
      </c>
      <c r="W966" s="19">
        <v>663</v>
      </c>
      <c r="X966" s="19">
        <v>349</v>
      </c>
      <c r="Y966" s="19" t="s">
        <v>231</v>
      </c>
      <c r="Z966" s="19" t="s">
        <v>232</v>
      </c>
      <c r="AA966" s="19" t="s">
        <v>177</v>
      </c>
      <c r="AB966" s="19" t="s">
        <v>222</v>
      </c>
      <c r="AC966" s="19">
        <v>1.7029000000000001</v>
      </c>
      <c r="AD966" s="19">
        <v>168.9562</v>
      </c>
      <c r="AE966" s="19">
        <v>123.9926</v>
      </c>
      <c r="AF966" s="19">
        <v>360.1558</v>
      </c>
      <c r="AG966" s="26">
        <v>32274.54</v>
      </c>
      <c r="AH966" s="26">
        <v>54955.83</v>
      </c>
      <c r="AI966" s="19">
        <v>1723.4105999999999</v>
      </c>
      <c r="AJ966" s="26">
        <v>84278</v>
      </c>
      <c r="AK966" s="19" t="s">
        <v>292</v>
      </c>
      <c r="AL966" s="22">
        <v>106708</v>
      </c>
      <c r="AM966" s="22">
        <v>249299</v>
      </c>
      <c r="AN966" s="22">
        <v>16932805</v>
      </c>
      <c r="AO966" s="27">
        <v>18939</v>
      </c>
      <c r="AP966" s="19" t="s">
        <v>263</v>
      </c>
      <c r="AQ966" t="s">
        <v>1807</v>
      </c>
      <c r="AR966" s="19" t="s">
        <v>62</v>
      </c>
    </row>
    <row r="967" spans="1:44" ht="28.9" x14ac:dyDescent="0.5">
      <c r="A967" s="20">
        <v>44584</v>
      </c>
      <c r="B967" s="13">
        <v>2</v>
      </c>
      <c r="C967" s="12">
        <v>38233</v>
      </c>
      <c r="D967" s="13" t="s">
        <v>215</v>
      </c>
      <c r="E967" s="13"/>
      <c r="F967" s="13">
        <v>26.96</v>
      </c>
      <c r="G967" s="13" t="s">
        <v>44</v>
      </c>
      <c r="H967" s="21">
        <v>40</v>
      </c>
      <c r="I967" s="21" t="s">
        <v>254</v>
      </c>
      <c r="J967" s="21">
        <v>8.39</v>
      </c>
      <c r="K967" s="21">
        <v>76.209999999999994</v>
      </c>
      <c r="L967" s="21" t="s">
        <v>217</v>
      </c>
      <c r="M967" s="21">
        <v>1000</v>
      </c>
      <c r="N967" s="21">
        <v>894</v>
      </c>
      <c r="O967" s="21">
        <v>56.79</v>
      </c>
      <c r="P967" s="21">
        <v>0.56789999999999996</v>
      </c>
      <c r="Q967" s="21">
        <v>0.6</v>
      </c>
      <c r="R967" s="21">
        <v>0</v>
      </c>
      <c r="S967" s="21">
        <v>73</v>
      </c>
      <c r="T967" s="21">
        <v>0.74</v>
      </c>
      <c r="U967" s="21">
        <v>1613</v>
      </c>
      <c r="V967" s="21">
        <v>849</v>
      </c>
      <c r="W967" s="21">
        <v>683</v>
      </c>
      <c r="X967" s="21">
        <v>338</v>
      </c>
      <c r="Y967" s="21" t="s">
        <v>218</v>
      </c>
      <c r="Z967" s="21" t="s">
        <v>232</v>
      </c>
      <c r="AA967" s="21" t="s">
        <v>178</v>
      </c>
      <c r="AB967" s="21" t="s">
        <v>239</v>
      </c>
      <c r="AC967" s="21">
        <v>1.0922000000000001</v>
      </c>
      <c r="AD967" s="21">
        <v>206.72120000000001</v>
      </c>
      <c r="AE967" s="21">
        <v>143.09049999999999</v>
      </c>
      <c r="AF967" s="21">
        <v>689.14829999999995</v>
      </c>
      <c r="AG967" s="28">
        <v>35243.96</v>
      </c>
      <c r="AH967" s="28">
        <v>218033.34</v>
      </c>
      <c r="AI967" s="21">
        <v>1102.1538</v>
      </c>
      <c r="AJ967" s="28">
        <v>84009.14</v>
      </c>
      <c r="AK967" s="21" t="s">
        <v>303</v>
      </c>
      <c r="AL967" s="23">
        <v>100924</v>
      </c>
      <c r="AM967" s="23">
        <v>184181</v>
      </c>
      <c r="AN967" s="23">
        <v>22665289</v>
      </c>
      <c r="AO967" s="29">
        <v>17074</v>
      </c>
      <c r="AP967" s="21" t="s">
        <v>263</v>
      </c>
      <c r="AQ967" t="s">
        <v>1775</v>
      </c>
      <c r="AR967" s="21" t="s">
        <v>34</v>
      </c>
    </row>
    <row r="968" spans="1:44" ht="28.9" x14ac:dyDescent="0.5">
      <c r="A968" s="18">
        <v>44585</v>
      </c>
      <c r="B968" s="10">
        <v>77</v>
      </c>
      <c r="C968" s="9">
        <v>20361</v>
      </c>
      <c r="D968" s="10" t="s">
        <v>277</v>
      </c>
      <c r="E968" s="10" t="s">
        <v>507</v>
      </c>
      <c r="F968" s="10">
        <v>17.04</v>
      </c>
      <c r="G968" s="10"/>
      <c r="H968" s="19">
        <v>85</v>
      </c>
      <c r="I968" s="19" t="s">
        <v>237</v>
      </c>
      <c r="J968" s="19">
        <v>8.9499999999999993</v>
      </c>
      <c r="K968" s="19">
        <v>83.56</v>
      </c>
      <c r="L968" s="19" t="s">
        <v>242</v>
      </c>
      <c r="M968" s="19">
        <v>1000</v>
      </c>
      <c r="N968" s="19">
        <v>1004</v>
      </c>
      <c r="O968" s="19">
        <v>62.56</v>
      </c>
      <c r="P968" s="19">
        <v>0.62560000000000004</v>
      </c>
      <c r="Q968" s="19">
        <v>0.6</v>
      </c>
      <c r="R968" s="19">
        <v>0</v>
      </c>
      <c r="S968" s="19">
        <v>51</v>
      </c>
      <c r="T968" s="19">
        <v>0.72</v>
      </c>
      <c r="U968" s="19">
        <v>1668</v>
      </c>
      <c r="V968" s="19">
        <v>859</v>
      </c>
      <c r="W968" s="19">
        <v>609</v>
      </c>
      <c r="X968" s="19">
        <v>333</v>
      </c>
      <c r="Y968" s="19" t="s">
        <v>218</v>
      </c>
      <c r="Z968" s="19" t="s">
        <v>219</v>
      </c>
      <c r="AA968" s="19" t="s">
        <v>177</v>
      </c>
      <c r="AB968" s="19" t="s">
        <v>233</v>
      </c>
      <c r="AC968" s="19">
        <v>1.2459</v>
      </c>
      <c r="AD968" s="19">
        <v>438.7124</v>
      </c>
      <c r="AE968" s="19">
        <v>101.429</v>
      </c>
      <c r="AF968" s="19">
        <v>348.90980000000002</v>
      </c>
      <c r="AG968" s="22">
        <v>35418</v>
      </c>
      <c r="AH968" s="22">
        <v>224671</v>
      </c>
      <c r="AI968" s="19">
        <v>1021.751</v>
      </c>
      <c r="AJ968" s="26">
        <v>71175.94</v>
      </c>
      <c r="AK968" s="19" t="s">
        <v>292</v>
      </c>
      <c r="AL968" s="22">
        <v>123112</v>
      </c>
      <c r="AM968" s="22">
        <v>241689</v>
      </c>
      <c r="AN968" s="22">
        <v>18523365</v>
      </c>
      <c r="AO968" s="27">
        <v>20043</v>
      </c>
      <c r="AP968" s="19" t="s">
        <v>241</v>
      </c>
      <c r="AQ968" t="s">
        <v>1771</v>
      </c>
      <c r="AR968" s="19" t="s">
        <v>30</v>
      </c>
    </row>
    <row r="969" spans="1:44" ht="28.9" x14ac:dyDescent="0.5">
      <c r="A969" s="20">
        <v>44586</v>
      </c>
      <c r="B969" s="13">
        <v>8</v>
      </c>
      <c r="C969" s="12">
        <v>8960</v>
      </c>
      <c r="D969" s="13" t="s">
        <v>249</v>
      </c>
      <c r="E969" s="13"/>
      <c r="F969" s="13">
        <v>1.1100000000000001</v>
      </c>
      <c r="G969" s="13" t="s">
        <v>29</v>
      </c>
      <c r="H969" s="21">
        <v>15</v>
      </c>
      <c r="I969" s="21" t="s">
        <v>229</v>
      </c>
      <c r="J969" s="21">
        <v>8.9</v>
      </c>
      <c r="K969" s="21">
        <v>76.760000000000005</v>
      </c>
      <c r="L969" s="21" t="s">
        <v>217</v>
      </c>
      <c r="M969" s="21">
        <v>1000</v>
      </c>
      <c r="N969" s="21">
        <v>802</v>
      </c>
      <c r="O969" s="21">
        <v>53.03</v>
      </c>
      <c r="P969" s="21">
        <v>0.53029999999999999</v>
      </c>
      <c r="Q969" s="21">
        <v>0.6</v>
      </c>
      <c r="R969" s="21">
        <v>0</v>
      </c>
      <c r="S969" s="21">
        <v>55</v>
      </c>
      <c r="T969" s="21">
        <v>0.72</v>
      </c>
      <c r="U969" s="21">
        <v>1383</v>
      </c>
      <c r="V969" s="21">
        <v>809</v>
      </c>
      <c r="W969" s="21">
        <v>651</v>
      </c>
      <c r="X969" s="21">
        <v>298</v>
      </c>
      <c r="Y969" s="21" t="s">
        <v>231</v>
      </c>
      <c r="Z969" s="21" t="s">
        <v>219</v>
      </c>
      <c r="AA969" s="21" t="s">
        <v>220</v>
      </c>
      <c r="AB969" s="21" t="s">
        <v>233</v>
      </c>
      <c r="AC969" s="21">
        <v>1.3257000000000001</v>
      </c>
      <c r="AD969" s="21">
        <v>360.98230000000001</v>
      </c>
      <c r="AE969" s="21">
        <v>142.15960000000001</v>
      </c>
      <c r="AF969" s="21">
        <v>576.73940000000005</v>
      </c>
      <c r="AG969" s="28">
        <v>30912.97</v>
      </c>
      <c r="AH969" s="28">
        <v>267667.61</v>
      </c>
      <c r="AI969" s="21">
        <v>1416.2529</v>
      </c>
      <c r="AJ969" s="28">
        <v>87795.09</v>
      </c>
      <c r="AK969" s="21" t="s">
        <v>314</v>
      </c>
      <c r="AL969" s="23">
        <v>132658</v>
      </c>
      <c r="AM969" s="23">
        <v>157312</v>
      </c>
      <c r="AN969" s="23">
        <v>22140530</v>
      </c>
      <c r="AO969" s="29">
        <v>15460</v>
      </c>
      <c r="AP969" s="21" t="s">
        <v>263</v>
      </c>
      <c r="AQ969" t="s">
        <v>1799</v>
      </c>
      <c r="AR969" s="21" t="s">
        <v>43</v>
      </c>
    </row>
    <row r="970" spans="1:44" x14ac:dyDescent="0.5">
      <c r="A970" s="18">
        <v>44586</v>
      </c>
      <c r="B970" s="10">
        <v>45</v>
      </c>
      <c r="C970" s="9">
        <v>10456</v>
      </c>
      <c r="D970" s="10" t="s">
        <v>264</v>
      </c>
      <c r="E970" s="10"/>
      <c r="F970" s="10">
        <v>20.309999999999999</v>
      </c>
      <c r="G970" s="10" t="s">
        <v>45</v>
      </c>
      <c r="H970" s="19">
        <v>9</v>
      </c>
      <c r="I970" s="19" t="s">
        <v>229</v>
      </c>
      <c r="J970" s="19">
        <v>1.77</v>
      </c>
      <c r="K970" s="19">
        <v>76.3</v>
      </c>
      <c r="L970" s="19" t="s">
        <v>242</v>
      </c>
      <c r="M970" s="19">
        <v>1000</v>
      </c>
      <c r="N970" s="19">
        <v>1255</v>
      </c>
      <c r="O970" s="19">
        <v>60.45</v>
      </c>
      <c r="P970" s="19">
        <v>0.60450000000000004</v>
      </c>
      <c r="Q970" s="19">
        <v>0.6</v>
      </c>
      <c r="R970" s="19">
        <v>0</v>
      </c>
      <c r="S970" s="19">
        <v>52</v>
      </c>
      <c r="T970" s="19">
        <v>0.72</v>
      </c>
      <c r="U970" s="19">
        <v>1875</v>
      </c>
      <c r="V970" s="19">
        <v>877</v>
      </c>
      <c r="W970" s="19">
        <v>675</v>
      </c>
      <c r="X970" s="19">
        <v>278</v>
      </c>
      <c r="Y970" s="19" t="s">
        <v>231</v>
      </c>
      <c r="Z970" s="19" t="s">
        <v>232</v>
      </c>
      <c r="AA970" s="19" t="s">
        <v>220</v>
      </c>
      <c r="AB970" s="19" t="s">
        <v>222</v>
      </c>
      <c r="AC970" s="19">
        <v>1.2393000000000001</v>
      </c>
      <c r="AD970" s="19">
        <v>296.40210000000002</v>
      </c>
      <c r="AE970" s="19">
        <v>195.5522</v>
      </c>
      <c r="AF970" s="19">
        <v>448.1456</v>
      </c>
      <c r="AG970" s="26">
        <v>35618.47</v>
      </c>
      <c r="AH970" s="26">
        <v>125570.04</v>
      </c>
      <c r="AI970" s="19">
        <v>2062.5857999999998</v>
      </c>
      <c r="AJ970" s="26">
        <v>82105.11</v>
      </c>
      <c r="AK970" s="19" t="s">
        <v>279</v>
      </c>
      <c r="AL970" s="22">
        <v>93592</v>
      </c>
      <c r="AM970" s="22">
        <v>218243</v>
      </c>
      <c r="AN970" s="22">
        <v>20226558</v>
      </c>
      <c r="AO970" s="27">
        <v>17248</v>
      </c>
      <c r="AP970" s="19" t="s">
        <v>241</v>
      </c>
      <c r="AQ970" t="s">
        <v>1819</v>
      </c>
      <c r="AR970" s="19" t="s">
        <v>49</v>
      </c>
    </row>
    <row r="971" spans="1:44" ht="28.9" x14ac:dyDescent="0.5">
      <c r="A971" s="20">
        <v>44586</v>
      </c>
      <c r="B971" s="13">
        <v>9</v>
      </c>
      <c r="C971" s="12">
        <v>28913</v>
      </c>
      <c r="D971" s="13" t="s">
        <v>277</v>
      </c>
      <c r="E971" s="13"/>
      <c r="F971" s="13">
        <v>24.58</v>
      </c>
      <c r="G971" s="13" t="s">
        <v>51</v>
      </c>
      <c r="H971" s="21">
        <v>96</v>
      </c>
      <c r="I971" s="21" t="s">
        <v>216</v>
      </c>
      <c r="J971" s="21">
        <v>9.84</v>
      </c>
      <c r="K971" s="21">
        <v>63.41</v>
      </c>
      <c r="L971" s="21" t="s">
        <v>242</v>
      </c>
      <c r="M971" s="21">
        <v>1000</v>
      </c>
      <c r="N971" s="21">
        <v>1336</v>
      </c>
      <c r="O971" s="21">
        <v>50.18</v>
      </c>
      <c r="P971" s="21">
        <v>0.50180000000000002</v>
      </c>
      <c r="Q971" s="21">
        <v>0.6</v>
      </c>
      <c r="R971" s="21">
        <v>0</v>
      </c>
      <c r="S971" s="21">
        <v>57</v>
      </c>
      <c r="T971" s="21">
        <v>0.79</v>
      </c>
      <c r="U971" s="21">
        <v>1016</v>
      </c>
      <c r="V971" s="21">
        <v>879</v>
      </c>
      <c r="W971" s="21">
        <v>695</v>
      </c>
      <c r="X971" s="21">
        <v>345</v>
      </c>
      <c r="Y971" s="21" t="s">
        <v>238</v>
      </c>
      <c r="Z971" s="21" t="s">
        <v>243</v>
      </c>
      <c r="AA971" s="21" t="s">
        <v>178</v>
      </c>
      <c r="AB971" s="21" t="s">
        <v>233</v>
      </c>
      <c r="AC971" s="21">
        <v>0.8276</v>
      </c>
      <c r="AD971" s="21">
        <v>333.22140000000002</v>
      </c>
      <c r="AE971" s="21">
        <v>184.13079999999999</v>
      </c>
      <c r="AF971" s="21">
        <v>508.33839999999998</v>
      </c>
      <c r="AG971" s="28">
        <v>29723.17</v>
      </c>
      <c r="AH971" s="23">
        <v>41641</v>
      </c>
      <c r="AI971" s="21">
        <v>2864.5315000000001</v>
      </c>
      <c r="AJ971" s="28">
        <v>85916.86</v>
      </c>
      <c r="AK971" s="21" t="s">
        <v>265</v>
      </c>
      <c r="AL971" s="23">
        <v>119842</v>
      </c>
      <c r="AM971" s="23">
        <v>188758</v>
      </c>
      <c r="AN971" s="23">
        <v>15234403</v>
      </c>
      <c r="AO971" s="29">
        <v>19602</v>
      </c>
      <c r="AP971" s="21" t="s">
        <v>224</v>
      </c>
      <c r="AQ971" t="s">
        <v>1799</v>
      </c>
      <c r="AR971" s="21" t="s">
        <v>33</v>
      </c>
    </row>
    <row r="972" spans="1:44" ht="28.9" x14ac:dyDescent="0.5">
      <c r="A972" s="18">
        <v>44586</v>
      </c>
      <c r="B972" s="10">
        <v>88</v>
      </c>
      <c r="C972" s="9">
        <v>26818</v>
      </c>
      <c r="D972" s="10" t="s">
        <v>227</v>
      </c>
      <c r="E972" s="10" t="s">
        <v>508</v>
      </c>
      <c r="F972" s="10">
        <v>22.27</v>
      </c>
      <c r="G972" s="10" t="s">
        <v>43</v>
      </c>
      <c r="H972" s="19">
        <v>92</v>
      </c>
      <c r="I972" s="19" t="s">
        <v>216</v>
      </c>
      <c r="J972" s="19">
        <v>2.97</v>
      </c>
      <c r="K972" s="19">
        <v>80.17</v>
      </c>
      <c r="L972" s="19" t="s">
        <v>242</v>
      </c>
      <c r="M972" s="19">
        <v>1000</v>
      </c>
      <c r="N972" s="19">
        <v>1345</v>
      </c>
      <c r="O972" s="19">
        <v>64.349999999999994</v>
      </c>
      <c r="P972" s="19">
        <v>0.64349999999999996</v>
      </c>
      <c r="Q972" s="19">
        <v>0.6</v>
      </c>
      <c r="R972" s="19">
        <v>0</v>
      </c>
      <c r="S972" s="19">
        <v>58</v>
      </c>
      <c r="T972" s="19">
        <v>0.74</v>
      </c>
      <c r="U972" s="19">
        <v>1109</v>
      </c>
      <c r="V972" s="19">
        <v>809</v>
      </c>
      <c r="W972" s="19">
        <v>651</v>
      </c>
      <c r="X972" s="19">
        <v>202</v>
      </c>
      <c r="Y972" s="19" t="s">
        <v>238</v>
      </c>
      <c r="Z972" s="19" t="s">
        <v>232</v>
      </c>
      <c r="AA972" s="19" t="s">
        <v>178</v>
      </c>
      <c r="AB972" s="19" t="s">
        <v>239</v>
      </c>
      <c r="AC972" s="19">
        <v>1.349</v>
      </c>
      <c r="AD972" s="19">
        <v>461.19490000000002</v>
      </c>
      <c r="AE972" s="19">
        <v>190.3937</v>
      </c>
      <c r="AF972" s="19">
        <v>670.923</v>
      </c>
      <c r="AG972" s="22">
        <v>246474</v>
      </c>
      <c r="AH972" s="26">
        <v>125812.18</v>
      </c>
      <c r="AI972" s="19">
        <v>2743.9814999999999</v>
      </c>
      <c r="AJ972" s="26">
        <v>85302.57</v>
      </c>
      <c r="AK972" s="19" t="s">
        <v>260</v>
      </c>
      <c r="AL972" s="22">
        <v>113974</v>
      </c>
      <c r="AM972" s="22">
        <v>220838</v>
      </c>
      <c r="AN972" s="22">
        <v>20948067</v>
      </c>
      <c r="AO972" s="27">
        <v>22565</v>
      </c>
      <c r="AP972" s="19" t="s">
        <v>263</v>
      </c>
      <c r="AQ972" t="s">
        <v>1807</v>
      </c>
      <c r="AR972" s="19" t="s">
        <v>29</v>
      </c>
    </row>
    <row r="973" spans="1:44" ht="28.9" x14ac:dyDescent="0.5">
      <c r="A973" s="20">
        <v>44586</v>
      </c>
      <c r="B973" s="13">
        <v>31</v>
      </c>
      <c r="C973" s="12">
        <v>17268</v>
      </c>
      <c r="D973" s="13" t="s">
        <v>227</v>
      </c>
      <c r="E973" s="13"/>
      <c r="F973" s="13">
        <v>3.27</v>
      </c>
      <c r="G973" s="13"/>
      <c r="H973" s="21">
        <v>32</v>
      </c>
      <c r="I973" s="21" t="s">
        <v>254</v>
      </c>
      <c r="J973" s="21">
        <v>3.14</v>
      </c>
      <c r="K973" s="21">
        <v>67.34</v>
      </c>
      <c r="L973" s="21" t="s">
        <v>242</v>
      </c>
      <c r="M973" s="21">
        <v>1000</v>
      </c>
      <c r="N973" s="21">
        <v>1325</v>
      </c>
      <c r="O973" s="21">
        <v>52.89</v>
      </c>
      <c r="P973" s="21">
        <v>0.52890000000000004</v>
      </c>
      <c r="Q973" s="21">
        <v>0.6</v>
      </c>
      <c r="R973" s="21">
        <v>0</v>
      </c>
      <c r="S973" s="21">
        <v>52</v>
      </c>
      <c r="T973" s="21">
        <v>0.8</v>
      </c>
      <c r="U973" s="21">
        <v>1320</v>
      </c>
      <c r="V973" s="21">
        <v>875</v>
      </c>
      <c r="W973" s="21">
        <v>693</v>
      </c>
      <c r="X973" s="21">
        <v>355</v>
      </c>
      <c r="Y973" s="21" t="s">
        <v>238</v>
      </c>
      <c r="Z973" s="21" t="s">
        <v>219</v>
      </c>
      <c r="AA973" s="21" t="s">
        <v>179</v>
      </c>
      <c r="AB973" s="21" t="s">
        <v>222</v>
      </c>
      <c r="AC973" s="21">
        <v>0.66</v>
      </c>
      <c r="AD973" s="21">
        <v>239.54580000000001</v>
      </c>
      <c r="AE973" s="21">
        <v>125.64579999999999</v>
      </c>
      <c r="AF973" s="21">
        <v>640.65049999999997</v>
      </c>
      <c r="AG973" s="23">
        <v>36612</v>
      </c>
      <c r="AH973" s="23">
        <v>56273</v>
      </c>
      <c r="AI973" s="21">
        <v>1288.0852</v>
      </c>
      <c r="AJ973" s="28">
        <v>82266.53</v>
      </c>
      <c r="AK973" s="21" t="s">
        <v>293</v>
      </c>
      <c r="AL973" s="23">
        <v>132628</v>
      </c>
      <c r="AM973" s="23">
        <v>177900</v>
      </c>
      <c r="AN973" s="23">
        <v>24073586</v>
      </c>
      <c r="AO973" s="29">
        <v>20923</v>
      </c>
      <c r="AP973" s="21" t="s">
        <v>245</v>
      </c>
      <c r="AQ973" t="s">
        <v>1853</v>
      </c>
      <c r="AR973" s="21" t="s">
        <v>30</v>
      </c>
    </row>
    <row r="974" spans="1:44" ht="28.9" x14ac:dyDescent="0.5">
      <c r="A974" s="18">
        <v>44588</v>
      </c>
      <c r="B974" s="10">
        <v>50</v>
      </c>
      <c r="C974" s="9">
        <v>4888</v>
      </c>
      <c r="D974" s="10" t="s">
        <v>277</v>
      </c>
      <c r="E974" s="10"/>
      <c r="F974" s="10">
        <v>18.27</v>
      </c>
      <c r="G974" s="10" t="s">
        <v>49</v>
      </c>
      <c r="H974" s="19">
        <v>97</v>
      </c>
      <c r="I974" s="19" t="s">
        <v>229</v>
      </c>
      <c r="J974" s="19">
        <v>1.82</v>
      </c>
      <c r="K974" s="19">
        <v>80.62</v>
      </c>
      <c r="L974" s="19" t="s">
        <v>217</v>
      </c>
      <c r="M974" s="19">
        <v>1000</v>
      </c>
      <c r="N974" s="19">
        <v>1205</v>
      </c>
      <c r="O974" s="19">
        <v>67.22</v>
      </c>
      <c r="P974" s="19">
        <v>0.67220000000000002</v>
      </c>
      <c r="Q974" s="19">
        <v>0.6</v>
      </c>
      <c r="R974" s="19">
        <v>0</v>
      </c>
      <c r="S974" s="19">
        <v>73</v>
      </c>
      <c r="T974" s="19">
        <v>0.7</v>
      </c>
      <c r="U974" s="19">
        <v>1180</v>
      </c>
      <c r="V974" s="19">
        <v>809</v>
      </c>
      <c r="W974" s="19">
        <v>681</v>
      </c>
      <c r="X974" s="19">
        <v>335</v>
      </c>
      <c r="Y974" s="19" t="s">
        <v>231</v>
      </c>
      <c r="Z974" s="19" t="s">
        <v>232</v>
      </c>
      <c r="AA974" s="19" t="s">
        <v>177</v>
      </c>
      <c r="AB974" s="19" t="s">
        <v>239</v>
      </c>
      <c r="AC974" s="19">
        <v>1.6705000000000001</v>
      </c>
      <c r="AD974" s="19">
        <v>300.15600000000001</v>
      </c>
      <c r="AE974" s="19">
        <v>111.3471</v>
      </c>
      <c r="AF974" s="19">
        <v>412.91489999999999</v>
      </c>
      <c r="AG974" s="26">
        <v>38828.6</v>
      </c>
      <c r="AH974" s="26">
        <v>74756.639999999999</v>
      </c>
      <c r="AI974" s="19">
        <v>1912.6311000000001</v>
      </c>
      <c r="AJ974" s="26">
        <v>83975.65</v>
      </c>
      <c r="AK974" s="19" t="s">
        <v>303</v>
      </c>
      <c r="AL974" s="22">
        <v>110277</v>
      </c>
      <c r="AM974" s="22">
        <v>224859</v>
      </c>
      <c r="AN974" s="22">
        <v>21024181</v>
      </c>
      <c r="AO974" s="27">
        <v>22723</v>
      </c>
      <c r="AP974" s="19" t="s">
        <v>252</v>
      </c>
      <c r="AQ974" t="s">
        <v>1807</v>
      </c>
      <c r="AR974" s="19" t="s">
        <v>51</v>
      </c>
    </row>
    <row r="975" spans="1:44" ht="28.9" x14ac:dyDescent="0.5">
      <c r="A975" s="20">
        <v>44588</v>
      </c>
      <c r="B975" s="13">
        <v>24</v>
      </c>
      <c r="C975" s="12">
        <v>7543</v>
      </c>
      <c r="D975" s="13" t="s">
        <v>264</v>
      </c>
      <c r="E975" s="13"/>
      <c r="F975" s="13">
        <v>6.08</v>
      </c>
      <c r="G975" s="13"/>
      <c r="H975" s="21">
        <v>18</v>
      </c>
      <c r="I975" s="21" t="s">
        <v>216</v>
      </c>
      <c r="J975" s="21">
        <v>4.7</v>
      </c>
      <c r="K975" s="21">
        <v>99.19</v>
      </c>
      <c r="L975" s="21" t="s">
        <v>230</v>
      </c>
      <c r="M975" s="21">
        <v>1000</v>
      </c>
      <c r="N975" s="21">
        <v>1132</v>
      </c>
      <c r="O975" s="21">
        <v>56.71</v>
      </c>
      <c r="P975" s="21">
        <v>0.56710000000000005</v>
      </c>
      <c r="Q975" s="21">
        <v>0.6</v>
      </c>
      <c r="R975" s="21">
        <v>0</v>
      </c>
      <c r="S975" s="21">
        <v>57</v>
      </c>
      <c r="T975" s="21">
        <v>0.8</v>
      </c>
      <c r="U975" s="21">
        <v>1285</v>
      </c>
      <c r="V975" s="21">
        <v>887</v>
      </c>
      <c r="W975" s="21">
        <v>609</v>
      </c>
      <c r="X975" s="21">
        <v>202</v>
      </c>
      <c r="Y975" s="21" t="s">
        <v>231</v>
      </c>
      <c r="Z975" s="21" t="s">
        <v>243</v>
      </c>
      <c r="AA975" s="21" t="s">
        <v>177</v>
      </c>
      <c r="AB975" s="21" t="s">
        <v>239</v>
      </c>
      <c r="AC975" s="21">
        <v>0.92659999999999998</v>
      </c>
      <c r="AD975" s="21">
        <v>250.55029999999999</v>
      </c>
      <c r="AE975" s="21">
        <v>138.922</v>
      </c>
      <c r="AF975" s="21">
        <v>351.82319999999999</v>
      </c>
      <c r="AG975" s="23">
        <v>246822</v>
      </c>
      <c r="AH975" s="28">
        <v>25512.98</v>
      </c>
      <c r="AI975" s="21">
        <v>2921.6435000000001</v>
      </c>
      <c r="AJ975" s="28">
        <v>83929.79</v>
      </c>
      <c r="AK975" s="21" t="s">
        <v>267</v>
      </c>
      <c r="AL975" s="23">
        <v>115096</v>
      </c>
      <c r="AM975" s="23">
        <v>212888</v>
      </c>
      <c r="AN975" s="23">
        <v>16413256</v>
      </c>
      <c r="AO975" s="29">
        <v>19883</v>
      </c>
      <c r="AP975" s="21" t="s">
        <v>245</v>
      </c>
      <c r="AQ975" t="s">
        <v>1799</v>
      </c>
      <c r="AR975" s="21" t="s">
        <v>114</v>
      </c>
    </row>
    <row r="976" spans="1:44" ht="28.9" x14ac:dyDescent="0.5">
      <c r="A976" s="18">
        <v>44589</v>
      </c>
      <c r="B976" s="10">
        <v>23</v>
      </c>
      <c r="C976" s="9">
        <v>8053</v>
      </c>
      <c r="D976" s="10" t="s">
        <v>264</v>
      </c>
      <c r="E976" s="10"/>
      <c r="F976" s="10">
        <v>20.07</v>
      </c>
      <c r="G976" s="10" t="s">
        <v>45</v>
      </c>
      <c r="H976" s="19">
        <v>83</v>
      </c>
      <c r="I976" s="19" t="s">
        <v>254</v>
      </c>
      <c r="J976" s="19">
        <v>2.98</v>
      </c>
      <c r="K976" s="19">
        <v>83.52</v>
      </c>
      <c r="L976" s="19" t="s">
        <v>230</v>
      </c>
      <c r="M976" s="19">
        <v>1000</v>
      </c>
      <c r="N976" s="19">
        <v>1184</v>
      </c>
      <c r="O976" s="19">
        <v>66.61</v>
      </c>
      <c r="P976" s="19">
        <v>0.66610000000000003</v>
      </c>
      <c r="Q976" s="19">
        <v>0.6</v>
      </c>
      <c r="R976" s="19">
        <v>0</v>
      </c>
      <c r="S976" s="19">
        <v>62</v>
      </c>
      <c r="T976" s="19">
        <v>0.79</v>
      </c>
      <c r="U976" s="19">
        <v>1199</v>
      </c>
      <c r="V976" s="19">
        <v>875</v>
      </c>
      <c r="W976" s="19">
        <v>651</v>
      </c>
      <c r="X976" s="19">
        <v>301</v>
      </c>
      <c r="Y976" s="19" t="s">
        <v>231</v>
      </c>
      <c r="Z976" s="19" t="s">
        <v>219</v>
      </c>
      <c r="AA976" s="19" t="s">
        <v>178</v>
      </c>
      <c r="AB976" s="19" t="s">
        <v>233</v>
      </c>
      <c r="AC976" s="19">
        <v>0.96289999999999998</v>
      </c>
      <c r="AD976" s="19">
        <v>253.1302</v>
      </c>
      <c r="AE976" s="19">
        <v>122.4229</v>
      </c>
      <c r="AF976" s="19">
        <v>409.50380000000001</v>
      </c>
      <c r="AG976" s="26">
        <v>39230.17</v>
      </c>
      <c r="AH976" s="26">
        <v>119024.77</v>
      </c>
      <c r="AI976" s="19">
        <v>2957.8191000000002</v>
      </c>
      <c r="AJ976" s="26">
        <v>81899.64</v>
      </c>
      <c r="AK976" s="19" t="s">
        <v>347</v>
      </c>
      <c r="AL976" s="22">
        <v>125297</v>
      </c>
      <c r="AM976" s="22">
        <v>185444</v>
      </c>
      <c r="AN976" s="22">
        <v>15930998</v>
      </c>
      <c r="AO976" s="27">
        <v>17908</v>
      </c>
      <c r="AP976" s="19" t="s">
        <v>263</v>
      </c>
      <c r="AQ976" t="s">
        <v>1775</v>
      </c>
      <c r="AR976" s="19" t="s">
        <v>30</v>
      </c>
    </row>
    <row r="977" spans="1:44" ht="28.9" x14ac:dyDescent="0.5">
      <c r="A977" s="20">
        <v>44589</v>
      </c>
      <c r="B977" s="13">
        <v>27</v>
      </c>
      <c r="C977" s="12">
        <v>4980</v>
      </c>
      <c r="D977" s="13" t="s">
        <v>249</v>
      </c>
      <c r="E977" s="13"/>
      <c r="F977" s="13">
        <v>2.4300000000000002</v>
      </c>
      <c r="G977" s="13"/>
      <c r="H977" s="21">
        <v>11</v>
      </c>
      <c r="I977" s="21" t="s">
        <v>216</v>
      </c>
      <c r="J977" s="21">
        <v>10</v>
      </c>
      <c r="K977" s="21">
        <v>84.47</v>
      </c>
      <c r="L977" s="21" t="s">
        <v>230</v>
      </c>
      <c r="M977" s="21">
        <v>1000</v>
      </c>
      <c r="N977" s="21">
        <v>1125</v>
      </c>
      <c r="O977" s="21">
        <v>54.99</v>
      </c>
      <c r="P977" s="21">
        <v>0.54990000000000006</v>
      </c>
      <c r="Q977" s="21">
        <v>0.28999999999999998</v>
      </c>
      <c r="R977" s="21">
        <v>0</v>
      </c>
      <c r="S977" s="21">
        <v>56</v>
      </c>
      <c r="T977" s="21">
        <v>0.79</v>
      </c>
      <c r="U977" s="21">
        <v>1873</v>
      </c>
      <c r="V977" s="21">
        <v>859</v>
      </c>
      <c r="W977" s="21">
        <v>610</v>
      </c>
      <c r="X977" s="21">
        <v>273</v>
      </c>
      <c r="Y977" s="21" t="s">
        <v>231</v>
      </c>
      <c r="Z977" s="21" t="s">
        <v>219</v>
      </c>
      <c r="AA977" s="21" t="s">
        <v>177</v>
      </c>
      <c r="AB977" s="21" t="s">
        <v>239</v>
      </c>
      <c r="AC977" s="21">
        <v>1.6563000000000001</v>
      </c>
      <c r="AD977" s="21">
        <v>102.98</v>
      </c>
      <c r="AE977" s="21">
        <v>172.58750000000001</v>
      </c>
      <c r="AF977" s="21">
        <v>420.67500000000001</v>
      </c>
      <c r="AG977" s="28">
        <v>28805.64</v>
      </c>
      <c r="AH977" s="23">
        <v>233327</v>
      </c>
      <c r="AI977" s="21">
        <v>2239.0509000000002</v>
      </c>
      <c r="AJ977" s="28">
        <v>88519.039999999994</v>
      </c>
      <c r="AK977" s="21" t="s">
        <v>270</v>
      </c>
      <c r="AL977" s="23">
        <v>116725</v>
      </c>
      <c r="AM977" s="23">
        <v>207980</v>
      </c>
      <c r="AN977" s="23">
        <v>22302659</v>
      </c>
      <c r="AO977" s="29">
        <v>21753</v>
      </c>
      <c r="AP977" s="21" t="s">
        <v>263</v>
      </c>
      <c r="AQ977" t="s">
        <v>1796</v>
      </c>
      <c r="AR977" s="21" t="s">
        <v>51</v>
      </c>
    </row>
    <row r="978" spans="1:44" ht="28.9" x14ac:dyDescent="0.5">
      <c r="A978" s="18">
        <v>44590</v>
      </c>
      <c r="B978" s="10">
        <v>2</v>
      </c>
      <c r="C978" s="9">
        <v>8593</v>
      </c>
      <c r="D978" s="10" t="s">
        <v>235</v>
      </c>
      <c r="E978" s="10" t="s">
        <v>509</v>
      </c>
      <c r="F978" s="10">
        <v>28.2</v>
      </c>
      <c r="G978" s="10" t="s">
        <v>33</v>
      </c>
      <c r="H978" s="19">
        <v>56</v>
      </c>
      <c r="I978" s="19" t="s">
        <v>254</v>
      </c>
      <c r="J978" s="19">
        <v>1.21</v>
      </c>
      <c r="K978" s="19">
        <v>79.98</v>
      </c>
      <c r="L978" s="19" t="s">
        <v>230</v>
      </c>
      <c r="M978" s="19">
        <v>1000</v>
      </c>
      <c r="N978" s="19">
        <v>1251</v>
      </c>
      <c r="O978" s="19">
        <v>68.209999999999994</v>
      </c>
      <c r="P978" s="19">
        <v>0.68210000000000004</v>
      </c>
      <c r="Q978" s="19">
        <v>0.27</v>
      </c>
      <c r="R978" s="19">
        <v>0</v>
      </c>
      <c r="S978" s="19">
        <v>55</v>
      </c>
      <c r="T978" s="19">
        <v>0.77</v>
      </c>
      <c r="U978" s="19">
        <v>1616</v>
      </c>
      <c r="V978" s="19">
        <v>817</v>
      </c>
      <c r="W978" s="19">
        <v>649</v>
      </c>
      <c r="X978" s="19">
        <v>312</v>
      </c>
      <c r="Y978" s="19" t="s">
        <v>231</v>
      </c>
      <c r="Z978" s="19" t="s">
        <v>219</v>
      </c>
      <c r="AA978" s="19" t="s">
        <v>179</v>
      </c>
      <c r="AB978" s="19" t="s">
        <v>40</v>
      </c>
      <c r="AC978" s="19">
        <v>0.92</v>
      </c>
      <c r="AD978" s="19">
        <v>369.57010000000002</v>
      </c>
      <c r="AE978" s="19">
        <v>180.4572</v>
      </c>
      <c r="AF978" s="19">
        <v>617.84749999999997</v>
      </c>
      <c r="AG978" s="26">
        <v>39218.959999999999</v>
      </c>
      <c r="AH978" s="26">
        <v>207765.33</v>
      </c>
      <c r="AI978" s="19">
        <v>2376.3334</v>
      </c>
      <c r="AJ978" s="26">
        <v>85087.83</v>
      </c>
      <c r="AK978" s="19" t="s">
        <v>275</v>
      </c>
      <c r="AL978" s="22">
        <v>91149</v>
      </c>
      <c r="AM978" s="22">
        <v>171682</v>
      </c>
      <c r="AN978" s="22">
        <v>24939269</v>
      </c>
      <c r="AO978" s="27">
        <v>20557</v>
      </c>
      <c r="AP978" s="19" t="s">
        <v>224</v>
      </c>
      <c r="AQ978" t="s">
        <v>1999</v>
      </c>
      <c r="AR978" s="19" t="s">
        <v>30</v>
      </c>
    </row>
    <row r="979" spans="1:44" ht="28.9" x14ac:dyDescent="0.5">
      <c r="A979" s="20">
        <v>44590</v>
      </c>
      <c r="B979" s="13">
        <v>36</v>
      </c>
      <c r="C979" s="12">
        <v>28590</v>
      </c>
      <c r="D979" s="13" t="s">
        <v>235</v>
      </c>
      <c r="E979" s="13"/>
      <c r="F979" s="13">
        <v>24.14</v>
      </c>
      <c r="G979" s="13" t="s">
        <v>34</v>
      </c>
      <c r="H979" s="21">
        <v>19</v>
      </c>
      <c r="I979" s="21" t="s">
        <v>229</v>
      </c>
      <c r="J979" s="21">
        <v>8.11</v>
      </c>
      <c r="K979" s="21">
        <v>87.47</v>
      </c>
      <c r="L979" s="21" t="s">
        <v>242</v>
      </c>
      <c r="M979" s="21">
        <v>1000</v>
      </c>
      <c r="N979" s="21">
        <v>1456</v>
      </c>
      <c r="O979" s="21">
        <v>69.88</v>
      </c>
      <c r="P979" s="21">
        <v>0.69879999999999998</v>
      </c>
      <c r="Q979" s="21">
        <v>0.22</v>
      </c>
      <c r="R979" s="21">
        <v>0</v>
      </c>
      <c r="S979" s="21">
        <v>51</v>
      </c>
      <c r="T979" s="21">
        <v>0.72</v>
      </c>
      <c r="U979" s="21">
        <v>1066</v>
      </c>
      <c r="V979" s="21">
        <v>825</v>
      </c>
      <c r="W979" s="21">
        <v>661</v>
      </c>
      <c r="X979" s="21">
        <v>284</v>
      </c>
      <c r="Y979" s="21" t="s">
        <v>231</v>
      </c>
      <c r="Z979" s="21" t="s">
        <v>243</v>
      </c>
      <c r="AA979" s="21" t="s">
        <v>177</v>
      </c>
      <c r="AB979" s="21" t="s">
        <v>239</v>
      </c>
      <c r="AC979" s="21">
        <v>0.86040000000000005</v>
      </c>
      <c r="AD979" s="21">
        <v>471.82130000000001</v>
      </c>
      <c r="AE979" s="21">
        <v>187.7336</v>
      </c>
      <c r="AF979" s="21">
        <v>479.84089999999998</v>
      </c>
      <c r="AG979" s="28">
        <v>34596.61</v>
      </c>
      <c r="AH979" s="28">
        <v>155791.01</v>
      </c>
      <c r="AI979" s="21">
        <v>2106.5783999999999</v>
      </c>
      <c r="AJ979" s="28">
        <v>80634.92</v>
      </c>
      <c r="AK979" s="21" t="s">
        <v>282</v>
      </c>
      <c r="AL979" s="23">
        <v>93466</v>
      </c>
      <c r="AM979" s="23">
        <v>248093</v>
      </c>
      <c r="AN979" s="23">
        <v>17927121</v>
      </c>
      <c r="AO979" s="29">
        <v>22569</v>
      </c>
      <c r="AP979" s="21" t="s">
        <v>241</v>
      </c>
      <c r="AQ979" t="s">
        <v>1777</v>
      </c>
      <c r="AR979" s="21" t="s">
        <v>51</v>
      </c>
    </row>
    <row r="980" spans="1:44" ht="28.9" x14ac:dyDescent="0.5">
      <c r="A980" s="18">
        <v>44590</v>
      </c>
      <c r="B980" s="10">
        <v>86</v>
      </c>
      <c r="C980" s="9">
        <v>6999</v>
      </c>
      <c r="D980" s="10" t="s">
        <v>249</v>
      </c>
      <c r="E980" s="10"/>
      <c r="F980" s="10">
        <v>1.65</v>
      </c>
      <c r="G980" s="10"/>
      <c r="H980" s="19">
        <v>12</v>
      </c>
      <c r="I980" s="19" t="s">
        <v>229</v>
      </c>
      <c r="J980" s="19">
        <v>9.5299999999999994</v>
      </c>
      <c r="K980" s="19">
        <v>80.5</v>
      </c>
      <c r="L980" s="19" t="s">
        <v>217</v>
      </c>
      <c r="M980" s="19">
        <v>1000</v>
      </c>
      <c r="N980" s="19">
        <v>1056</v>
      </c>
      <c r="O980" s="19">
        <v>60.59</v>
      </c>
      <c r="P980" s="19">
        <v>0.60589999999999999</v>
      </c>
      <c r="Q980" s="19">
        <v>0.3</v>
      </c>
      <c r="R980" s="19">
        <v>0</v>
      </c>
      <c r="S980" s="19">
        <v>64</v>
      </c>
      <c r="T980" s="19">
        <v>0.8</v>
      </c>
      <c r="U980" s="19">
        <v>1488</v>
      </c>
      <c r="V980" s="19">
        <v>878</v>
      </c>
      <c r="W980" s="19">
        <v>625</v>
      </c>
      <c r="X980" s="19">
        <v>234</v>
      </c>
      <c r="Y980" s="19" t="s">
        <v>238</v>
      </c>
      <c r="Z980" s="19" t="s">
        <v>232</v>
      </c>
      <c r="AA980" s="19" t="s">
        <v>177</v>
      </c>
      <c r="AB980" s="19" t="s">
        <v>40</v>
      </c>
      <c r="AC980" s="19">
        <v>1.4649000000000001</v>
      </c>
      <c r="AD980" s="19">
        <v>361.26530000000002</v>
      </c>
      <c r="AE980" s="19">
        <v>160.5147</v>
      </c>
      <c r="AF980" s="19">
        <v>529.19979999999998</v>
      </c>
      <c r="AG980" s="26">
        <v>32824.589999999997</v>
      </c>
      <c r="AH980" s="26">
        <v>106875.21</v>
      </c>
      <c r="AI980" s="19">
        <v>1760.6134999999999</v>
      </c>
      <c r="AJ980" s="26">
        <v>88522.92</v>
      </c>
      <c r="AK980" s="19" t="s">
        <v>251</v>
      </c>
      <c r="AL980" s="22">
        <v>122811</v>
      </c>
      <c r="AM980" s="22">
        <v>232805</v>
      </c>
      <c r="AN980" s="22">
        <v>23939687</v>
      </c>
      <c r="AO980" s="27">
        <v>16264</v>
      </c>
      <c r="AP980" s="19" t="s">
        <v>252</v>
      </c>
      <c r="AQ980" t="s">
        <v>559</v>
      </c>
      <c r="AR980" s="19" t="s">
        <v>90</v>
      </c>
    </row>
    <row r="981" spans="1:44" ht="28.9" x14ac:dyDescent="0.5">
      <c r="A981" s="20">
        <v>44590</v>
      </c>
      <c r="B981" s="13">
        <v>75</v>
      </c>
      <c r="C981" s="12">
        <v>26538</v>
      </c>
      <c r="D981" s="13" t="s">
        <v>264</v>
      </c>
      <c r="E981" s="13"/>
      <c r="F981" s="13">
        <v>20.66</v>
      </c>
      <c r="G981" s="13" t="s">
        <v>50</v>
      </c>
      <c r="H981" s="21">
        <v>66</v>
      </c>
      <c r="I981" s="21" t="s">
        <v>229</v>
      </c>
      <c r="J981" s="21">
        <v>1.64</v>
      </c>
      <c r="K981" s="21">
        <v>86.06</v>
      </c>
      <c r="L981" s="21" t="s">
        <v>230</v>
      </c>
      <c r="M981" s="21">
        <v>1000</v>
      </c>
      <c r="N981" s="21">
        <v>1036</v>
      </c>
      <c r="O981" s="21">
        <v>58.26</v>
      </c>
      <c r="P981" s="21">
        <v>0.58260000000000001</v>
      </c>
      <c r="Q981" s="21">
        <v>0.3</v>
      </c>
      <c r="R981" s="21">
        <v>0</v>
      </c>
      <c r="S981" s="21">
        <v>61</v>
      </c>
      <c r="T981" s="21">
        <v>0.8</v>
      </c>
      <c r="U981" s="21">
        <v>1324</v>
      </c>
      <c r="V981" s="21">
        <v>835</v>
      </c>
      <c r="W981" s="21">
        <v>659</v>
      </c>
      <c r="X981" s="21">
        <v>222</v>
      </c>
      <c r="Y981" s="21" t="s">
        <v>238</v>
      </c>
      <c r="Z981" s="21" t="s">
        <v>232</v>
      </c>
      <c r="AA981" s="21" t="s">
        <v>179</v>
      </c>
      <c r="AB981" s="21" t="s">
        <v>233</v>
      </c>
      <c r="AC981" s="21">
        <v>1.6096999999999999</v>
      </c>
      <c r="AD981" s="21">
        <v>240.98</v>
      </c>
      <c r="AE981" s="21">
        <v>196.19810000000001</v>
      </c>
      <c r="AF981" s="21">
        <v>429.5838</v>
      </c>
      <c r="AG981" s="28">
        <v>21880.959999999999</v>
      </c>
      <c r="AH981" s="28">
        <v>88474.23</v>
      </c>
      <c r="AI981" s="21">
        <v>2852.8573999999999</v>
      </c>
      <c r="AJ981" s="28">
        <v>74314.710000000006</v>
      </c>
      <c r="AK981" s="21" t="s">
        <v>275</v>
      </c>
      <c r="AL981" s="23">
        <v>128962</v>
      </c>
      <c r="AM981" s="23">
        <v>184028</v>
      </c>
      <c r="AN981" s="23">
        <v>22249921</v>
      </c>
      <c r="AO981" s="29">
        <v>18898</v>
      </c>
      <c r="AP981" s="21" t="s">
        <v>252</v>
      </c>
      <c r="AQ981" t="s">
        <v>1777</v>
      </c>
      <c r="AR981" s="21" t="s">
        <v>57</v>
      </c>
    </row>
    <row r="982" spans="1:44" ht="28.9" x14ac:dyDescent="0.5">
      <c r="A982" s="18">
        <v>44591</v>
      </c>
      <c r="B982" s="10">
        <v>2</v>
      </c>
      <c r="C982" s="9">
        <v>5208</v>
      </c>
      <c r="D982" s="10" t="s">
        <v>235</v>
      </c>
      <c r="E982" s="10"/>
      <c r="F982" s="10">
        <v>29.39</v>
      </c>
      <c r="G982" s="10"/>
      <c r="H982" s="19">
        <v>40</v>
      </c>
      <c r="I982" s="19" t="s">
        <v>254</v>
      </c>
      <c r="J982" s="19">
        <v>6.42</v>
      </c>
      <c r="K982" s="19">
        <v>89</v>
      </c>
      <c r="L982" s="19" t="s">
        <v>217</v>
      </c>
      <c r="M982" s="19">
        <v>1000</v>
      </c>
      <c r="N982" s="19">
        <v>974</v>
      </c>
      <c r="O982" s="19">
        <v>60.96</v>
      </c>
      <c r="P982" s="19">
        <v>0.60960000000000003</v>
      </c>
      <c r="Q982" s="19">
        <v>0.27</v>
      </c>
      <c r="R982" s="19">
        <v>0</v>
      </c>
      <c r="S982" s="19">
        <v>53</v>
      </c>
      <c r="T982" s="19">
        <v>0.77</v>
      </c>
      <c r="U982" s="19">
        <v>1453</v>
      </c>
      <c r="V982" s="19">
        <v>835</v>
      </c>
      <c r="W982" s="19">
        <v>656</v>
      </c>
      <c r="X982" s="19">
        <v>282</v>
      </c>
      <c r="Y982" s="19" t="s">
        <v>231</v>
      </c>
      <c r="Z982" s="19" t="s">
        <v>232</v>
      </c>
      <c r="AA982" s="19" t="s">
        <v>179</v>
      </c>
      <c r="AB982" s="19" t="s">
        <v>40</v>
      </c>
      <c r="AC982" s="19">
        <v>1.3016000000000001</v>
      </c>
      <c r="AD982" s="19">
        <v>472.7627</v>
      </c>
      <c r="AE982" s="19">
        <v>165.03219999999999</v>
      </c>
      <c r="AF982" s="19">
        <v>660.77049999999997</v>
      </c>
      <c r="AG982" s="26">
        <v>37488.980000000003</v>
      </c>
      <c r="AH982" s="26">
        <v>204515.06</v>
      </c>
      <c r="AI982" s="19">
        <v>2198.3753999999999</v>
      </c>
      <c r="AJ982" s="26">
        <v>81937.850000000006</v>
      </c>
      <c r="AK982" s="19" t="s">
        <v>310</v>
      </c>
      <c r="AL982" s="22">
        <v>133948</v>
      </c>
      <c r="AM982" s="22">
        <v>154361</v>
      </c>
      <c r="AN982" s="22">
        <v>16563457</v>
      </c>
      <c r="AO982" s="27">
        <v>16100</v>
      </c>
      <c r="AP982" s="19" t="s">
        <v>241</v>
      </c>
      <c r="AQ982" t="s">
        <v>1891</v>
      </c>
      <c r="AR982" s="19" t="s">
        <v>30</v>
      </c>
    </row>
    <row r="983" spans="1:44" ht="28.9" x14ac:dyDescent="0.5">
      <c r="A983" s="20">
        <v>44591</v>
      </c>
      <c r="B983" s="13">
        <v>1</v>
      </c>
      <c r="C983" s="12">
        <v>22635</v>
      </c>
      <c r="D983" s="13" t="s">
        <v>215</v>
      </c>
      <c r="E983" s="13"/>
      <c r="F983" s="13">
        <v>22.43</v>
      </c>
      <c r="G983" s="13"/>
      <c r="H983" s="21">
        <v>6</v>
      </c>
      <c r="I983" s="21" t="s">
        <v>216</v>
      </c>
      <c r="J983" s="21">
        <v>4.59</v>
      </c>
      <c r="K983" s="21">
        <v>93.16</v>
      </c>
      <c r="L983" s="21" t="s">
        <v>230</v>
      </c>
      <c r="M983" s="21">
        <v>1000</v>
      </c>
      <c r="N983" s="21">
        <v>1177</v>
      </c>
      <c r="O983" s="21">
        <v>62.08</v>
      </c>
      <c r="P983" s="21">
        <v>0.62080000000000002</v>
      </c>
      <c r="Q983" s="21">
        <v>0.26</v>
      </c>
      <c r="R983" s="21">
        <v>0</v>
      </c>
      <c r="S983" s="21">
        <v>56</v>
      </c>
      <c r="T983" s="21">
        <v>0.76</v>
      </c>
      <c r="U983" s="21">
        <v>1335</v>
      </c>
      <c r="V983" s="21">
        <v>828</v>
      </c>
      <c r="W983" s="21">
        <v>603</v>
      </c>
      <c r="X983" s="21">
        <v>379</v>
      </c>
      <c r="Y983" s="21" t="s">
        <v>238</v>
      </c>
      <c r="Z983" s="21" t="s">
        <v>219</v>
      </c>
      <c r="AA983" s="21" t="s">
        <v>177</v>
      </c>
      <c r="AB983" s="21" t="s">
        <v>233</v>
      </c>
      <c r="AC983" s="21">
        <v>1.0583</v>
      </c>
      <c r="AD983" s="21">
        <v>217.399</v>
      </c>
      <c r="AE983" s="21">
        <v>131.7791</v>
      </c>
      <c r="AF983" s="21">
        <v>404.99939999999998</v>
      </c>
      <c r="AG983" s="28">
        <v>21003.24</v>
      </c>
      <c r="AH983" s="28">
        <v>92695.2</v>
      </c>
      <c r="AI983" s="21">
        <v>1536.5514000000001</v>
      </c>
      <c r="AJ983" s="28">
        <v>84882.15</v>
      </c>
      <c r="AK983" s="21" t="s">
        <v>289</v>
      </c>
      <c r="AL983" s="23">
        <v>135961</v>
      </c>
      <c r="AM983" s="23">
        <v>237971</v>
      </c>
      <c r="AN983" s="23">
        <v>16657261</v>
      </c>
      <c r="AO983" s="29">
        <v>23125</v>
      </c>
      <c r="AP983" s="21" t="s">
        <v>224</v>
      </c>
      <c r="AQ983" t="s">
        <v>1857</v>
      </c>
      <c r="AR983" s="21" t="s">
        <v>45</v>
      </c>
    </row>
    <row r="984" spans="1:44" ht="28.9" x14ac:dyDescent="0.5">
      <c r="A984" s="18">
        <v>44592</v>
      </c>
      <c r="B984" s="10">
        <v>11</v>
      </c>
      <c r="C984" s="9">
        <v>8119</v>
      </c>
      <c r="D984" s="10" t="s">
        <v>264</v>
      </c>
      <c r="E984" s="10" t="s">
        <v>510</v>
      </c>
      <c r="F984" s="10">
        <v>29.97</v>
      </c>
      <c r="G984" s="10"/>
      <c r="H984" s="19">
        <v>90</v>
      </c>
      <c r="I984" s="19" t="s">
        <v>229</v>
      </c>
      <c r="J984" s="19">
        <v>5.5</v>
      </c>
      <c r="K984" s="19">
        <v>78.8</v>
      </c>
      <c r="L984" s="19" t="s">
        <v>217</v>
      </c>
      <c r="M984" s="19">
        <v>1000</v>
      </c>
      <c r="N984" s="19">
        <v>1009</v>
      </c>
      <c r="O984" s="19">
        <v>57.02</v>
      </c>
      <c r="P984" s="19">
        <v>0.57020000000000004</v>
      </c>
      <c r="Q984" s="19">
        <v>0.3</v>
      </c>
      <c r="R984" s="19">
        <v>0</v>
      </c>
      <c r="S984" s="19">
        <v>72</v>
      </c>
      <c r="T984" s="19">
        <v>0.8</v>
      </c>
      <c r="U984" s="19">
        <v>1482</v>
      </c>
      <c r="V984" s="19">
        <v>812</v>
      </c>
      <c r="W984" s="19">
        <v>600</v>
      </c>
      <c r="X984" s="19">
        <v>226</v>
      </c>
      <c r="Y984" s="19" t="s">
        <v>218</v>
      </c>
      <c r="Z984" s="19" t="s">
        <v>219</v>
      </c>
      <c r="AA984" s="19" t="s">
        <v>177</v>
      </c>
      <c r="AB984" s="19" t="s">
        <v>222</v>
      </c>
      <c r="AC984" s="19">
        <v>1.5502</v>
      </c>
      <c r="AD984" s="19">
        <v>358.46530000000001</v>
      </c>
      <c r="AE984" s="19">
        <v>142.73580000000001</v>
      </c>
      <c r="AF984" s="19">
        <v>575.35929999999996</v>
      </c>
      <c r="AG984" s="26">
        <v>37504.99</v>
      </c>
      <c r="AH984" s="26">
        <v>251606.41</v>
      </c>
      <c r="AI984" s="19">
        <v>1959.6813</v>
      </c>
      <c r="AJ984" s="26">
        <v>75743.350000000006</v>
      </c>
      <c r="AK984" s="19" t="s">
        <v>272</v>
      </c>
      <c r="AL984" s="22">
        <v>121773</v>
      </c>
      <c r="AM984" s="22">
        <v>163237</v>
      </c>
      <c r="AN984" s="22">
        <v>24016988</v>
      </c>
      <c r="AO984" s="27">
        <v>18878</v>
      </c>
      <c r="AP984" s="19" t="s">
        <v>241</v>
      </c>
      <c r="AQ984" t="s">
        <v>1777</v>
      </c>
      <c r="AR984" s="19" t="s">
        <v>49</v>
      </c>
    </row>
    <row r="985" spans="1:44" ht="28.9" x14ac:dyDescent="0.5">
      <c r="A985" s="20">
        <v>44593</v>
      </c>
      <c r="B985" s="13">
        <v>82</v>
      </c>
      <c r="C985" s="12">
        <v>39347</v>
      </c>
      <c r="D985" s="13" t="s">
        <v>235</v>
      </c>
      <c r="E985" s="13" t="s">
        <v>511</v>
      </c>
      <c r="F985" s="13">
        <v>4.78</v>
      </c>
      <c r="G985" s="13"/>
      <c r="H985" s="21">
        <v>60</v>
      </c>
      <c r="I985" s="21" t="s">
        <v>237</v>
      </c>
      <c r="J985" s="21">
        <v>9.3000000000000007</v>
      </c>
      <c r="K985" s="21">
        <v>63.94</v>
      </c>
      <c r="L985" s="21" t="s">
        <v>217</v>
      </c>
      <c r="M985" s="21">
        <v>1000</v>
      </c>
      <c r="N985" s="21">
        <v>898</v>
      </c>
      <c r="O985" s="21">
        <v>65.099999999999994</v>
      </c>
      <c r="P985" s="21">
        <v>0.65100000000000002</v>
      </c>
      <c r="Q985" s="21">
        <v>0.22</v>
      </c>
      <c r="R985" s="21">
        <v>0</v>
      </c>
      <c r="S985" s="21">
        <v>60</v>
      </c>
      <c r="T985" s="21">
        <v>0.72</v>
      </c>
      <c r="U985" s="21">
        <v>1059</v>
      </c>
      <c r="V985" s="21">
        <v>870</v>
      </c>
      <c r="W985" s="21">
        <v>689</v>
      </c>
      <c r="X985" s="21">
        <v>288</v>
      </c>
      <c r="Y985" s="21" t="s">
        <v>238</v>
      </c>
      <c r="Z985" s="21" t="s">
        <v>219</v>
      </c>
      <c r="AA985" s="21" t="s">
        <v>178</v>
      </c>
      <c r="AB985" s="21" t="s">
        <v>239</v>
      </c>
      <c r="AC985" s="21">
        <v>1.2988999999999999</v>
      </c>
      <c r="AD985" s="21">
        <v>267.18079999999998</v>
      </c>
      <c r="AE985" s="21">
        <v>143.18029999999999</v>
      </c>
      <c r="AF985" s="21">
        <v>578.45429999999999</v>
      </c>
      <c r="AG985" s="28">
        <v>29898.41</v>
      </c>
      <c r="AH985" s="28">
        <v>183263.84</v>
      </c>
      <c r="AI985" s="21">
        <v>2569.1493999999998</v>
      </c>
      <c r="AJ985" s="28">
        <v>78339.53</v>
      </c>
      <c r="AK985" s="21" t="s">
        <v>265</v>
      </c>
      <c r="AL985" s="23">
        <v>128831</v>
      </c>
      <c r="AM985" s="23">
        <v>166321</v>
      </c>
      <c r="AN985" s="23">
        <v>24978522</v>
      </c>
      <c r="AO985" s="29">
        <v>21349</v>
      </c>
      <c r="AP985" s="21" t="s">
        <v>245</v>
      </c>
      <c r="AQ985" t="s">
        <v>1805</v>
      </c>
      <c r="AR985" s="21" t="s">
        <v>49</v>
      </c>
    </row>
    <row r="986" spans="1:44" ht="28.9" x14ac:dyDescent="0.5">
      <c r="A986" s="18">
        <v>44595</v>
      </c>
      <c r="B986" s="10">
        <v>81</v>
      </c>
      <c r="C986" s="9">
        <v>12502</v>
      </c>
      <c r="D986" s="10" t="s">
        <v>277</v>
      </c>
      <c r="E986" s="10"/>
      <c r="F986" s="10">
        <v>2.44</v>
      </c>
      <c r="G986" s="10" t="s">
        <v>34</v>
      </c>
      <c r="H986" s="19">
        <v>83</v>
      </c>
      <c r="I986" s="19" t="s">
        <v>229</v>
      </c>
      <c r="J986" s="19">
        <v>4.68</v>
      </c>
      <c r="K986" s="19">
        <v>68.55</v>
      </c>
      <c r="L986" s="19" t="s">
        <v>230</v>
      </c>
      <c r="M986" s="19">
        <v>1000</v>
      </c>
      <c r="N986" s="19">
        <v>1164</v>
      </c>
      <c r="O986" s="19">
        <v>53.44</v>
      </c>
      <c r="P986" s="19">
        <v>0.53439999999999999</v>
      </c>
      <c r="Q986" s="19">
        <v>0.28999999999999998</v>
      </c>
      <c r="R986" s="19">
        <v>0</v>
      </c>
      <c r="S986" s="19">
        <v>68</v>
      </c>
      <c r="T986" s="19">
        <v>0.79</v>
      </c>
      <c r="U986" s="19">
        <v>1564</v>
      </c>
      <c r="V986" s="19">
        <v>825</v>
      </c>
      <c r="W986" s="19">
        <v>619</v>
      </c>
      <c r="X986" s="19">
        <v>339</v>
      </c>
      <c r="Y986" s="19" t="s">
        <v>218</v>
      </c>
      <c r="Z986" s="19" t="s">
        <v>219</v>
      </c>
      <c r="AA986" s="19" t="s">
        <v>177</v>
      </c>
      <c r="AB986" s="19" t="s">
        <v>40</v>
      </c>
      <c r="AC986" s="19">
        <v>0.80520000000000003</v>
      </c>
      <c r="AD986" s="19">
        <v>294.45499999999998</v>
      </c>
      <c r="AE986" s="19">
        <v>119.44240000000001</v>
      </c>
      <c r="AF986" s="19">
        <v>567.09739999999999</v>
      </c>
      <c r="AG986" s="26">
        <v>24078.71</v>
      </c>
      <c r="AH986" s="26">
        <v>41447.67</v>
      </c>
      <c r="AI986" s="19">
        <v>1308.7872</v>
      </c>
      <c r="AJ986" s="26">
        <v>76520.13</v>
      </c>
      <c r="AK986" s="19" t="s">
        <v>291</v>
      </c>
      <c r="AL986" s="22">
        <v>92735</v>
      </c>
      <c r="AM986" s="22">
        <v>185064</v>
      </c>
      <c r="AN986" s="22">
        <v>18382439</v>
      </c>
      <c r="AO986" s="27">
        <v>22218</v>
      </c>
      <c r="AP986" s="19" t="s">
        <v>263</v>
      </c>
      <c r="AQ986" t="s">
        <v>1781</v>
      </c>
      <c r="AR986" s="19" t="s">
        <v>30</v>
      </c>
    </row>
    <row r="987" spans="1:44" ht="28.9" x14ac:dyDescent="0.5">
      <c r="A987" s="20">
        <v>44595</v>
      </c>
      <c r="B987" s="13">
        <v>75</v>
      </c>
      <c r="C987" s="12">
        <v>18206</v>
      </c>
      <c r="D987" s="13" t="s">
        <v>249</v>
      </c>
      <c r="E987" s="13"/>
      <c r="F987" s="13">
        <v>7.02</v>
      </c>
      <c r="G987" s="13"/>
      <c r="H987" s="21">
        <v>94</v>
      </c>
      <c r="I987" s="21" t="s">
        <v>229</v>
      </c>
      <c r="J987" s="21">
        <v>5.94</v>
      </c>
      <c r="K987" s="21">
        <v>82.31</v>
      </c>
      <c r="L987" s="21" t="s">
        <v>217</v>
      </c>
      <c r="M987" s="21">
        <v>1000</v>
      </c>
      <c r="N987" s="21">
        <v>942</v>
      </c>
      <c r="O987" s="21">
        <v>56.14</v>
      </c>
      <c r="P987" s="21">
        <v>0.56140000000000001</v>
      </c>
      <c r="Q987" s="21">
        <v>0.26</v>
      </c>
      <c r="R987" s="21">
        <v>0</v>
      </c>
      <c r="S987" s="21">
        <v>67</v>
      </c>
      <c r="T987" s="21">
        <v>0.76</v>
      </c>
      <c r="U987" s="21">
        <v>1934</v>
      </c>
      <c r="V987" s="21">
        <v>835</v>
      </c>
      <c r="W987" s="21">
        <v>677</v>
      </c>
      <c r="X987" s="21">
        <v>246</v>
      </c>
      <c r="Y987" s="21" t="s">
        <v>238</v>
      </c>
      <c r="Z987" s="21" t="s">
        <v>232</v>
      </c>
      <c r="AA987" s="21" t="s">
        <v>178</v>
      </c>
      <c r="AB987" s="21" t="s">
        <v>222</v>
      </c>
      <c r="AC987" s="21">
        <v>0.84789999999999999</v>
      </c>
      <c r="AD987" s="21">
        <v>295.2774</v>
      </c>
      <c r="AE987" s="21">
        <v>147.87190000000001</v>
      </c>
      <c r="AF987" s="21">
        <v>593.7115</v>
      </c>
      <c r="AG987" s="28">
        <v>25935.84</v>
      </c>
      <c r="AH987" s="28">
        <v>174886.39</v>
      </c>
      <c r="AI987" s="21">
        <v>2439.3861000000002</v>
      </c>
      <c r="AJ987" s="28">
        <v>81078.8</v>
      </c>
      <c r="AK987" s="21" t="s">
        <v>256</v>
      </c>
      <c r="AL987" s="23">
        <v>141860</v>
      </c>
      <c r="AM987" s="23">
        <v>236100</v>
      </c>
      <c r="AN987" s="23">
        <v>22573115</v>
      </c>
      <c r="AO987" s="29">
        <v>18133</v>
      </c>
      <c r="AP987" s="21" t="s">
        <v>241</v>
      </c>
      <c r="AQ987" t="s">
        <v>1807</v>
      </c>
      <c r="AR987" s="21" t="s">
        <v>30</v>
      </c>
    </row>
    <row r="988" spans="1:44" ht="28.9" x14ac:dyDescent="0.5">
      <c r="A988" s="18">
        <v>44596</v>
      </c>
      <c r="B988" s="10">
        <v>88</v>
      </c>
      <c r="C988" s="9">
        <v>24701</v>
      </c>
      <c r="D988" s="10" t="s">
        <v>249</v>
      </c>
      <c r="E988" s="10"/>
      <c r="F988" s="10">
        <v>7.02</v>
      </c>
      <c r="G988" s="10" t="s">
        <v>79</v>
      </c>
      <c r="H988" s="19">
        <v>38</v>
      </c>
      <c r="I988" s="19" t="s">
        <v>216</v>
      </c>
      <c r="J988" s="19">
        <v>3.47</v>
      </c>
      <c r="K988" s="19">
        <v>98.93</v>
      </c>
      <c r="L988" s="19" t="s">
        <v>242</v>
      </c>
      <c r="M988" s="19">
        <v>1000</v>
      </c>
      <c r="N988" s="19">
        <v>969</v>
      </c>
      <c r="O988" s="19">
        <v>62.28</v>
      </c>
      <c r="P988" s="19">
        <v>0.62280000000000002</v>
      </c>
      <c r="Q988" s="19">
        <v>0.22</v>
      </c>
      <c r="R988" s="19">
        <v>0</v>
      </c>
      <c r="S988" s="19">
        <v>65</v>
      </c>
      <c r="T988" s="19">
        <v>0.72</v>
      </c>
      <c r="U988" s="19">
        <v>1673</v>
      </c>
      <c r="V988" s="19">
        <v>839</v>
      </c>
      <c r="W988" s="19">
        <v>606</v>
      </c>
      <c r="X988" s="19">
        <v>377</v>
      </c>
      <c r="Y988" s="19" t="s">
        <v>231</v>
      </c>
      <c r="Z988" s="19" t="s">
        <v>219</v>
      </c>
      <c r="AA988" s="19" t="s">
        <v>177</v>
      </c>
      <c r="AB988" s="19" t="s">
        <v>239</v>
      </c>
      <c r="AC988" s="19">
        <v>1.319</v>
      </c>
      <c r="AD988" s="19">
        <v>439.71460000000002</v>
      </c>
      <c r="AE988" s="19">
        <v>190.6473</v>
      </c>
      <c r="AF988" s="19">
        <v>351.84300000000002</v>
      </c>
      <c r="AG988" s="26">
        <v>29700.720000000001</v>
      </c>
      <c r="AH988" s="26">
        <v>87187.76</v>
      </c>
      <c r="AI988" s="19">
        <v>2831.1538</v>
      </c>
      <c r="AJ988" s="26">
        <v>78400.639999999999</v>
      </c>
      <c r="AK988" s="19" t="s">
        <v>260</v>
      </c>
      <c r="AL988" s="22">
        <v>137553</v>
      </c>
      <c r="AM988" s="22">
        <v>198874</v>
      </c>
      <c r="AN988" s="22">
        <v>23141696</v>
      </c>
      <c r="AO988" s="27">
        <v>23101</v>
      </c>
      <c r="AP988" s="19" t="s">
        <v>245</v>
      </c>
      <c r="AQ988" t="s">
        <v>1777</v>
      </c>
      <c r="AR988" s="19" t="s">
        <v>51</v>
      </c>
    </row>
    <row r="989" spans="1:44" ht="28.9" x14ac:dyDescent="0.5">
      <c r="A989" s="20">
        <v>44596</v>
      </c>
      <c r="B989" s="13">
        <v>79</v>
      </c>
      <c r="C989" s="12">
        <v>21724</v>
      </c>
      <c r="D989" s="13" t="s">
        <v>264</v>
      </c>
      <c r="E989" s="13"/>
      <c r="F989" s="13">
        <v>9.83</v>
      </c>
      <c r="G989" s="13" t="s">
        <v>43</v>
      </c>
      <c r="H989" s="21">
        <v>45</v>
      </c>
      <c r="I989" s="21" t="s">
        <v>216</v>
      </c>
      <c r="J989" s="21">
        <v>1.29</v>
      </c>
      <c r="K989" s="21">
        <v>95.22</v>
      </c>
      <c r="L989" s="21" t="s">
        <v>230</v>
      </c>
      <c r="M989" s="21">
        <v>1000</v>
      </c>
      <c r="N989" s="21">
        <v>1214</v>
      </c>
      <c r="O989" s="21">
        <v>62.2</v>
      </c>
      <c r="P989" s="21">
        <v>0.622</v>
      </c>
      <c r="Q989" s="21">
        <v>0.28999999999999998</v>
      </c>
      <c r="R989" s="21">
        <v>0</v>
      </c>
      <c r="S989" s="21">
        <v>75</v>
      </c>
      <c r="T989" s="21">
        <v>0.79</v>
      </c>
      <c r="U989" s="21">
        <v>1290</v>
      </c>
      <c r="V989" s="21">
        <v>809</v>
      </c>
      <c r="W989" s="21">
        <v>655</v>
      </c>
      <c r="X989" s="21">
        <v>285</v>
      </c>
      <c r="Y989" s="21" t="s">
        <v>231</v>
      </c>
      <c r="Z989" s="21" t="s">
        <v>232</v>
      </c>
      <c r="AA989" s="21" t="s">
        <v>178</v>
      </c>
      <c r="AB989" s="21" t="s">
        <v>222</v>
      </c>
      <c r="AC989" s="21">
        <v>1.6508</v>
      </c>
      <c r="AD989" s="21">
        <v>490.92829999999998</v>
      </c>
      <c r="AE989" s="21">
        <v>149.6823</v>
      </c>
      <c r="AF989" s="21">
        <v>507.399</v>
      </c>
      <c r="AG989" s="28">
        <v>35474.74</v>
      </c>
      <c r="AH989" s="28">
        <v>177657.92</v>
      </c>
      <c r="AI989" s="21">
        <v>1455.1828</v>
      </c>
      <c r="AJ989" s="28">
        <v>81461.06</v>
      </c>
      <c r="AK989" s="21" t="s">
        <v>310</v>
      </c>
      <c r="AL989" s="23">
        <v>125618</v>
      </c>
      <c r="AM989" s="23">
        <v>194728</v>
      </c>
      <c r="AN989" s="23">
        <v>19877444</v>
      </c>
      <c r="AO989" s="29">
        <v>20928</v>
      </c>
      <c r="AP989" s="21" t="s">
        <v>245</v>
      </c>
      <c r="AQ989" t="s">
        <v>1777</v>
      </c>
      <c r="AR989" s="21" t="s">
        <v>228</v>
      </c>
    </row>
    <row r="990" spans="1:44" ht="28.9" x14ac:dyDescent="0.5">
      <c r="A990" s="18">
        <v>44596</v>
      </c>
      <c r="B990" s="10">
        <v>55</v>
      </c>
      <c r="C990" s="9">
        <v>37586</v>
      </c>
      <c r="D990" s="10" t="s">
        <v>215</v>
      </c>
      <c r="E990" s="10"/>
      <c r="F990" s="10">
        <v>2.61</v>
      </c>
      <c r="G990" s="10" t="s">
        <v>51</v>
      </c>
      <c r="H990" s="19">
        <v>36</v>
      </c>
      <c r="I990" s="19" t="s">
        <v>229</v>
      </c>
      <c r="J990" s="19">
        <v>7.9</v>
      </c>
      <c r="K990" s="19">
        <v>83.3</v>
      </c>
      <c r="L990" s="19" t="s">
        <v>242</v>
      </c>
      <c r="M990" s="19">
        <v>1000</v>
      </c>
      <c r="N990" s="19">
        <v>929</v>
      </c>
      <c r="O990" s="19">
        <v>62.89</v>
      </c>
      <c r="P990" s="19">
        <v>0.62890000000000001</v>
      </c>
      <c r="Q990" s="19">
        <v>0.27</v>
      </c>
      <c r="R990" s="19">
        <v>0</v>
      </c>
      <c r="S990" s="19">
        <v>57</v>
      </c>
      <c r="T990" s="19">
        <v>0.77</v>
      </c>
      <c r="U990" s="19">
        <v>1905</v>
      </c>
      <c r="V990" s="19">
        <v>803</v>
      </c>
      <c r="W990" s="19">
        <v>663</v>
      </c>
      <c r="X990" s="19">
        <v>332</v>
      </c>
      <c r="Y990" s="19" t="s">
        <v>231</v>
      </c>
      <c r="Z990" s="19" t="s">
        <v>219</v>
      </c>
      <c r="AA990" s="19" t="s">
        <v>177</v>
      </c>
      <c r="AB990" s="19" t="s">
        <v>222</v>
      </c>
      <c r="AC990" s="19">
        <v>1.1341000000000001</v>
      </c>
      <c r="AD990" s="19">
        <v>126.2842</v>
      </c>
      <c r="AE990" s="19">
        <v>135.29339999999999</v>
      </c>
      <c r="AF990" s="19">
        <v>413.87920000000003</v>
      </c>
      <c r="AG990" s="26">
        <v>39695.86</v>
      </c>
      <c r="AH990" s="26">
        <v>34027.25</v>
      </c>
      <c r="AI990" s="19">
        <v>2045.018</v>
      </c>
      <c r="AJ990" s="26">
        <v>74310.2</v>
      </c>
      <c r="AK990" s="19" t="s">
        <v>262</v>
      </c>
      <c r="AL990" s="22">
        <v>116949</v>
      </c>
      <c r="AM990" s="22">
        <v>206040</v>
      </c>
      <c r="AN990" s="22">
        <v>16951029</v>
      </c>
      <c r="AO990" s="27">
        <v>20591</v>
      </c>
      <c r="AP990" s="19" t="s">
        <v>241</v>
      </c>
      <c r="AQ990" t="s">
        <v>1828</v>
      </c>
      <c r="AR990" s="19" t="s">
        <v>34</v>
      </c>
    </row>
    <row r="991" spans="1:44" ht="28.9" x14ac:dyDescent="0.5">
      <c r="A991" s="20">
        <v>44596</v>
      </c>
      <c r="B991" s="13">
        <v>68</v>
      </c>
      <c r="C991" s="12">
        <v>36191</v>
      </c>
      <c r="D991" s="13" t="s">
        <v>264</v>
      </c>
      <c r="E991" s="13"/>
      <c r="F991" s="13">
        <v>25.94</v>
      </c>
      <c r="G991" s="13" t="s">
        <v>35</v>
      </c>
      <c r="H991" s="21">
        <v>23</v>
      </c>
      <c r="I991" s="21" t="s">
        <v>254</v>
      </c>
      <c r="J991" s="21">
        <v>3.18</v>
      </c>
      <c r="K991" s="21">
        <v>90.02</v>
      </c>
      <c r="L991" s="21" t="s">
        <v>217</v>
      </c>
      <c r="M991" s="21">
        <v>1000</v>
      </c>
      <c r="N991" s="21">
        <v>1383</v>
      </c>
      <c r="O991" s="21">
        <v>61.62</v>
      </c>
      <c r="P991" s="21">
        <v>0.61619999999999997</v>
      </c>
      <c r="Q991" s="21">
        <v>0.28999999999999998</v>
      </c>
      <c r="R991" s="21">
        <v>0</v>
      </c>
      <c r="S991" s="21">
        <v>53</v>
      </c>
      <c r="T991" s="21">
        <v>0.79</v>
      </c>
      <c r="U991" s="21">
        <v>1816</v>
      </c>
      <c r="V991" s="21">
        <v>817</v>
      </c>
      <c r="W991" s="21">
        <v>668</v>
      </c>
      <c r="X991" s="21">
        <v>254</v>
      </c>
      <c r="Y991" s="21" t="s">
        <v>218</v>
      </c>
      <c r="Z991" s="21" t="s">
        <v>219</v>
      </c>
      <c r="AA991" s="21" t="s">
        <v>177</v>
      </c>
      <c r="AB991" s="21" t="s">
        <v>222</v>
      </c>
      <c r="AC991" s="21">
        <v>1.381</v>
      </c>
      <c r="AD991" s="21">
        <v>158.30760000000001</v>
      </c>
      <c r="AE991" s="21">
        <v>124.4098</v>
      </c>
      <c r="AF991" s="21">
        <v>571.60069999999996</v>
      </c>
      <c r="AG991" s="23">
        <v>200989</v>
      </c>
      <c r="AH991" s="28">
        <v>149379.12</v>
      </c>
      <c r="AI991" s="21">
        <v>1018.1392</v>
      </c>
      <c r="AJ991" s="28">
        <v>87571.28</v>
      </c>
      <c r="AK991" s="21" t="s">
        <v>255</v>
      </c>
      <c r="AL991" s="23">
        <v>136045</v>
      </c>
      <c r="AM991" s="23">
        <v>229513</v>
      </c>
      <c r="AN991" s="23">
        <v>248052</v>
      </c>
      <c r="AO991" s="29">
        <v>15103</v>
      </c>
      <c r="AP991" s="21" t="s">
        <v>252</v>
      </c>
      <c r="AQ991" t="s">
        <v>1889</v>
      </c>
      <c r="AR991" s="21" t="s">
        <v>100</v>
      </c>
    </row>
    <row r="992" spans="1:44" ht="28.9" x14ac:dyDescent="0.5">
      <c r="A992" s="18">
        <v>44596</v>
      </c>
      <c r="B992" s="10">
        <v>46</v>
      </c>
      <c r="C992" s="9">
        <v>16089</v>
      </c>
      <c r="D992" s="10" t="s">
        <v>277</v>
      </c>
      <c r="E992" s="10"/>
      <c r="F992" s="10">
        <v>24.6</v>
      </c>
      <c r="G992" s="10" t="s">
        <v>51</v>
      </c>
      <c r="H992" s="19">
        <v>52</v>
      </c>
      <c r="I992" s="19" t="s">
        <v>254</v>
      </c>
      <c r="J992" s="19">
        <v>1.86</v>
      </c>
      <c r="K992" s="19">
        <v>89.18</v>
      </c>
      <c r="L992" s="19" t="s">
        <v>217</v>
      </c>
      <c r="M992" s="19">
        <v>1000</v>
      </c>
      <c r="N992" s="19">
        <v>1276</v>
      </c>
      <c r="O992" s="19">
        <v>55.58</v>
      </c>
      <c r="P992" s="19">
        <v>0.55579999999999996</v>
      </c>
      <c r="Q992" s="19">
        <v>0.28999999999999998</v>
      </c>
      <c r="R992" s="19">
        <v>0</v>
      </c>
      <c r="S992" s="19">
        <v>66</v>
      </c>
      <c r="T992" s="19">
        <v>0.79</v>
      </c>
      <c r="U992" s="19">
        <v>1689</v>
      </c>
      <c r="V992" s="19">
        <v>802</v>
      </c>
      <c r="W992" s="19">
        <v>608</v>
      </c>
      <c r="X992" s="19">
        <v>275</v>
      </c>
      <c r="Y992" s="19" t="s">
        <v>238</v>
      </c>
      <c r="Z992" s="19" t="s">
        <v>219</v>
      </c>
      <c r="AA992" s="19" t="s">
        <v>177</v>
      </c>
      <c r="AB992" s="19" t="s">
        <v>233</v>
      </c>
      <c r="AC992" s="19">
        <v>1.6867000000000001</v>
      </c>
      <c r="AD992" s="19">
        <v>328.02850000000001</v>
      </c>
      <c r="AE992" s="19">
        <v>188.79859999999999</v>
      </c>
      <c r="AF992" s="19">
        <v>663.99310000000003</v>
      </c>
      <c r="AG992" s="26">
        <v>39386.620000000003</v>
      </c>
      <c r="AH992" s="26">
        <v>297196.48</v>
      </c>
      <c r="AI992" s="19">
        <v>2855.4558999999999</v>
      </c>
      <c r="AJ992" s="26">
        <v>86004.98</v>
      </c>
      <c r="AK992" s="19" t="s">
        <v>291</v>
      </c>
      <c r="AL992" s="22">
        <v>102454</v>
      </c>
      <c r="AM992" s="22">
        <v>187923</v>
      </c>
      <c r="AN992" s="22">
        <v>23003268</v>
      </c>
      <c r="AO992" s="27">
        <v>15732</v>
      </c>
      <c r="AP992" s="19" t="s">
        <v>241</v>
      </c>
      <c r="AQ992" t="s">
        <v>1773</v>
      </c>
      <c r="AR992" s="19" t="s">
        <v>97</v>
      </c>
    </row>
    <row r="993" spans="1:44" ht="28.9" x14ac:dyDescent="0.5">
      <c r="A993" s="20">
        <v>44596</v>
      </c>
      <c r="B993" s="13">
        <v>74</v>
      </c>
      <c r="C993" s="12">
        <v>5793</v>
      </c>
      <c r="D993" s="13" t="s">
        <v>235</v>
      </c>
      <c r="E993" s="13"/>
      <c r="F993" s="13">
        <v>26.3</v>
      </c>
      <c r="G993" s="13"/>
      <c r="H993" s="21">
        <v>3</v>
      </c>
      <c r="I993" s="21" t="s">
        <v>237</v>
      </c>
      <c r="J993" s="21">
        <v>9.19</v>
      </c>
      <c r="K993" s="21">
        <v>64.239999999999995</v>
      </c>
      <c r="L993" s="21" t="s">
        <v>242</v>
      </c>
      <c r="M993" s="21">
        <v>1000</v>
      </c>
      <c r="N993" s="21">
        <v>1082</v>
      </c>
      <c r="O993" s="21">
        <v>62.16</v>
      </c>
      <c r="P993" s="21">
        <v>0.62160000000000004</v>
      </c>
      <c r="Q993" s="21">
        <v>0.23</v>
      </c>
      <c r="R993" s="21">
        <v>0</v>
      </c>
      <c r="S993" s="21">
        <v>66</v>
      </c>
      <c r="T993" s="21">
        <v>0.73</v>
      </c>
      <c r="U993" s="21">
        <v>1405</v>
      </c>
      <c r="V993" s="21">
        <v>876</v>
      </c>
      <c r="W993" s="21">
        <v>629</v>
      </c>
      <c r="X993" s="21">
        <v>386</v>
      </c>
      <c r="Y993" s="21" t="s">
        <v>238</v>
      </c>
      <c r="Z993" s="21" t="s">
        <v>243</v>
      </c>
      <c r="AA993" s="21" t="s">
        <v>177</v>
      </c>
      <c r="AB993" s="21" t="s">
        <v>40</v>
      </c>
      <c r="AC993" s="21">
        <v>1.7302999999999999</v>
      </c>
      <c r="AD993" s="21">
        <v>347.1046</v>
      </c>
      <c r="AE993" s="21">
        <v>199.059</v>
      </c>
      <c r="AF993" s="21">
        <v>387.488</v>
      </c>
      <c r="AG993" s="28">
        <v>20551.3</v>
      </c>
      <c r="AH993" s="28">
        <v>187859.76</v>
      </c>
      <c r="AI993" s="21">
        <v>1983.4010000000001</v>
      </c>
      <c r="AJ993" s="28">
        <v>75202.3</v>
      </c>
      <c r="AK993" s="21" t="s">
        <v>291</v>
      </c>
      <c r="AL993" s="23">
        <v>137296</v>
      </c>
      <c r="AM993" s="23">
        <v>191905</v>
      </c>
      <c r="AN993" s="23">
        <v>24909749</v>
      </c>
      <c r="AO993" s="29">
        <v>21587</v>
      </c>
      <c r="AP993" s="21" t="s">
        <v>241</v>
      </c>
      <c r="AQ993" t="s">
        <v>1803</v>
      </c>
      <c r="AR993" s="21" t="s">
        <v>82</v>
      </c>
    </row>
    <row r="994" spans="1:44" ht="28.9" x14ac:dyDescent="0.5">
      <c r="A994" s="18">
        <v>44596</v>
      </c>
      <c r="B994" s="10">
        <v>42</v>
      </c>
      <c r="C994" s="9">
        <v>26167</v>
      </c>
      <c r="D994" s="10" t="s">
        <v>249</v>
      </c>
      <c r="E994" s="10"/>
      <c r="F994" s="10">
        <v>13.19</v>
      </c>
      <c r="G994" s="10"/>
      <c r="H994" s="19">
        <v>88</v>
      </c>
      <c r="I994" s="19" t="s">
        <v>237</v>
      </c>
      <c r="J994" s="19">
        <v>1.66</v>
      </c>
      <c r="K994" s="19">
        <v>87.8</v>
      </c>
      <c r="L994" s="19" t="s">
        <v>230</v>
      </c>
      <c r="M994" s="19">
        <v>1000</v>
      </c>
      <c r="N994" s="19">
        <v>1380</v>
      </c>
      <c r="O994" s="19">
        <v>69.430000000000007</v>
      </c>
      <c r="P994" s="19">
        <v>0.69430000000000003</v>
      </c>
      <c r="Q994" s="19">
        <v>0.24</v>
      </c>
      <c r="R994" s="19">
        <v>0</v>
      </c>
      <c r="S994" s="19">
        <v>55</v>
      </c>
      <c r="T994" s="19">
        <v>0.74</v>
      </c>
      <c r="U994" s="19">
        <v>1605</v>
      </c>
      <c r="V994" s="19">
        <v>827</v>
      </c>
      <c r="W994" s="19">
        <v>671</v>
      </c>
      <c r="X994" s="19">
        <v>361</v>
      </c>
      <c r="Y994" s="19" t="s">
        <v>238</v>
      </c>
      <c r="Z994" s="19" t="s">
        <v>232</v>
      </c>
      <c r="AA994" s="19" t="s">
        <v>178</v>
      </c>
      <c r="AB994" s="19" t="s">
        <v>222</v>
      </c>
      <c r="AC994" s="19">
        <v>1.2970999999999999</v>
      </c>
      <c r="AD994" s="19">
        <v>333.09719999999999</v>
      </c>
      <c r="AE994" s="19">
        <v>167.8586</v>
      </c>
      <c r="AF994" s="19">
        <v>398.21929999999998</v>
      </c>
      <c r="AG994" s="26">
        <v>36812.83</v>
      </c>
      <c r="AH994" s="26">
        <v>44248.6</v>
      </c>
      <c r="AI994" s="19">
        <v>2628.0680000000002</v>
      </c>
      <c r="AJ994" s="26">
        <v>75023.28</v>
      </c>
      <c r="AK994" s="19" t="s">
        <v>255</v>
      </c>
      <c r="AL994" s="22">
        <v>137674</v>
      </c>
      <c r="AM994" s="22">
        <v>174821</v>
      </c>
      <c r="AN994" s="22">
        <v>17438074</v>
      </c>
      <c r="AO994" s="27">
        <v>21583</v>
      </c>
      <c r="AP994" s="19" t="s">
        <v>241</v>
      </c>
      <c r="AQ994" t="s">
        <v>1807</v>
      </c>
      <c r="AR994" s="19" t="s">
        <v>43</v>
      </c>
    </row>
    <row r="995" spans="1:44" ht="28.9" x14ac:dyDescent="0.5">
      <c r="A995" s="20">
        <v>44597</v>
      </c>
      <c r="B995" s="13">
        <v>92</v>
      </c>
      <c r="C995" s="12">
        <v>29759</v>
      </c>
      <c r="D995" s="13" t="s">
        <v>235</v>
      </c>
      <c r="E995" s="13" t="s">
        <v>512</v>
      </c>
      <c r="F995" s="13">
        <v>14.9</v>
      </c>
      <c r="G995" s="13" t="s">
        <v>30</v>
      </c>
      <c r="H995" s="21">
        <v>92</v>
      </c>
      <c r="I995" s="21" t="s">
        <v>229</v>
      </c>
      <c r="J995" s="21">
        <v>9.02</v>
      </c>
      <c r="K995" s="21">
        <v>71.28</v>
      </c>
      <c r="L995" s="21" t="s">
        <v>242</v>
      </c>
      <c r="M995" s="21">
        <v>1000</v>
      </c>
      <c r="N995" s="21">
        <v>945</v>
      </c>
      <c r="O995" s="21">
        <v>54.24</v>
      </c>
      <c r="P995" s="21">
        <v>0.54239999999999999</v>
      </c>
      <c r="Q995" s="21">
        <v>0.23</v>
      </c>
      <c r="R995" s="21">
        <v>0</v>
      </c>
      <c r="S995" s="21">
        <v>66</v>
      </c>
      <c r="T995" s="21">
        <v>0.73</v>
      </c>
      <c r="U995" s="21">
        <v>1624</v>
      </c>
      <c r="V995" s="21">
        <v>841</v>
      </c>
      <c r="W995" s="21">
        <v>694</v>
      </c>
      <c r="X995" s="21">
        <v>212</v>
      </c>
      <c r="Y995" s="21" t="s">
        <v>218</v>
      </c>
      <c r="Z995" s="21" t="s">
        <v>243</v>
      </c>
      <c r="AA995" s="21" t="s">
        <v>179</v>
      </c>
      <c r="AB995" s="21" t="s">
        <v>222</v>
      </c>
      <c r="AC995" s="21">
        <v>1.6075999999999999</v>
      </c>
      <c r="AD995" s="21">
        <v>107.9853</v>
      </c>
      <c r="AE995" s="21">
        <v>105.4692</v>
      </c>
      <c r="AF995" s="21">
        <v>543.68920000000003</v>
      </c>
      <c r="AG995" s="28">
        <v>33170.910000000003</v>
      </c>
      <c r="AH995" s="28">
        <v>273246.40000000002</v>
      </c>
      <c r="AI995" s="21">
        <v>2886.9297000000001</v>
      </c>
      <c r="AJ995" s="28">
        <v>81404.399999999994</v>
      </c>
      <c r="AK995" s="21" t="s">
        <v>278</v>
      </c>
      <c r="AL995" s="23">
        <v>134630</v>
      </c>
      <c r="AM995" s="23">
        <v>167457</v>
      </c>
      <c r="AN995" s="23">
        <v>23692233</v>
      </c>
      <c r="AO995" s="29">
        <v>20334</v>
      </c>
      <c r="AP995" s="21" t="s">
        <v>245</v>
      </c>
      <c r="AQ995" t="s">
        <v>1819</v>
      </c>
      <c r="AR995" s="21" t="s">
        <v>47</v>
      </c>
    </row>
    <row r="996" spans="1:44" ht="28.9" x14ac:dyDescent="0.5">
      <c r="A996" s="18">
        <v>44598</v>
      </c>
      <c r="B996" s="10">
        <v>96</v>
      </c>
      <c r="C996" s="9">
        <v>29922</v>
      </c>
      <c r="D996" s="10" t="s">
        <v>215</v>
      </c>
      <c r="E996" s="10"/>
      <c r="F996" s="10">
        <v>5</v>
      </c>
      <c r="G996" s="10" t="s">
        <v>73</v>
      </c>
      <c r="H996" s="19">
        <v>84</v>
      </c>
      <c r="I996" s="19" t="s">
        <v>229</v>
      </c>
      <c r="J996" s="19">
        <v>7.54</v>
      </c>
      <c r="K996" s="19">
        <v>94.9</v>
      </c>
      <c r="L996" s="19" t="s">
        <v>217</v>
      </c>
      <c r="M996" s="19">
        <v>1000</v>
      </c>
      <c r="N996" s="19">
        <v>888</v>
      </c>
      <c r="O996" s="19">
        <v>54.6</v>
      </c>
      <c r="P996" s="19">
        <v>0.54600000000000004</v>
      </c>
      <c r="Q996" s="19">
        <v>0.21</v>
      </c>
      <c r="R996" s="19">
        <v>0</v>
      </c>
      <c r="S996" s="19">
        <v>72</v>
      </c>
      <c r="T996" s="19">
        <v>0.71</v>
      </c>
      <c r="U996" s="19">
        <v>1509</v>
      </c>
      <c r="V996" s="19">
        <v>832</v>
      </c>
      <c r="W996" s="19">
        <v>619</v>
      </c>
      <c r="X996" s="19">
        <v>300</v>
      </c>
      <c r="Y996" s="19" t="s">
        <v>238</v>
      </c>
      <c r="Z996" s="19" t="s">
        <v>232</v>
      </c>
      <c r="AA996" s="19" t="s">
        <v>177</v>
      </c>
      <c r="AB996" s="19" t="s">
        <v>40</v>
      </c>
      <c r="AC996" s="19">
        <v>1.2734000000000001</v>
      </c>
      <c r="AD996" s="19">
        <v>206.5179</v>
      </c>
      <c r="AE996" s="19">
        <v>145.08580000000001</v>
      </c>
      <c r="AF996" s="19">
        <v>447.00349999999997</v>
      </c>
      <c r="AG996" s="26">
        <v>38372.480000000003</v>
      </c>
      <c r="AH996" s="26">
        <v>84788.99</v>
      </c>
      <c r="AI996" s="19">
        <v>1501.4413</v>
      </c>
      <c r="AJ996" s="26">
        <v>83949.71</v>
      </c>
      <c r="AK996" s="19" t="s">
        <v>260</v>
      </c>
      <c r="AL996" s="22">
        <v>106031</v>
      </c>
      <c r="AM996" s="22">
        <v>235678</v>
      </c>
      <c r="AN996" s="22">
        <v>21767350</v>
      </c>
      <c r="AO996" s="27">
        <v>20854</v>
      </c>
      <c r="AP996" s="19" t="s">
        <v>245</v>
      </c>
      <c r="AQ996" t="s">
        <v>1789</v>
      </c>
      <c r="AR996" s="19" t="s">
        <v>49</v>
      </c>
    </row>
    <row r="997" spans="1:44" ht="28.9" x14ac:dyDescent="0.5">
      <c r="A997" s="20">
        <v>44599</v>
      </c>
      <c r="B997" s="13">
        <v>14</v>
      </c>
      <c r="C997" s="12">
        <v>8378</v>
      </c>
      <c r="D997" s="13" t="s">
        <v>227</v>
      </c>
      <c r="E997" s="13"/>
      <c r="F997" s="13">
        <v>23.12</v>
      </c>
      <c r="G997" s="13"/>
      <c r="H997" s="21">
        <v>67</v>
      </c>
      <c r="I997" s="21" t="s">
        <v>237</v>
      </c>
      <c r="J997" s="21">
        <v>8.7200000000000006</v>
      </c>
      <c r="K997" s="21">
        <v>89.73</v>
      </c>
      <c r="L997" s="21" t="s">
        <v>242</v>
      </c>
      <c r="M997" s="21">
        <v>1000</v>
      </c>
      <c r="N997" s="21">
        <v>1266</v>
      </c>
      <c r="O997" s="21">
        <v>65.78</v>
      </c>
      <c r="P997" s="21">
        <v>0.65780000000000005</v>
      </c>
      <c r="Q997" s="21">
        <v>0.21</v>
      </c>
      <c r="R997" s="21">
        <v>0</v>
      </c>
      <c r="S997" s="21">
        <v>63</v>
      </c>
      <c r="T997" s="21">
        <v>0.71</v>
      </c>
      <c r="U997" s="21">
        <v>1215</v>
      </c>
      <c r="V997" s="21">
        <v>823</v>
      </c>
      <c r="W997" s="21">
        <v>659</v>
      </c>
      <c r="X997" s="21">
        <v>384</v>
      </c>
      <c r="Y997" s="21" t="s">
        <v>231</v>
      </c>
      <c r="Z997" s="21" t="s">
        <v>219</v>
      </c>
      <c r="AA997" s="21" t="s">
        <v>178</v>
      </c>
      <c r="AB997" s="21" t="s">
        <v>261</v>
      </c>
      <c r="AC997" s="21">
        <v>1.1959</v>
      </c>
      <c r="AD997" s="21">
        <v>354.34620000000001</v>
      </c>
      <c r="AE997" s="21">
        <v>149.36449999999999</v>
      </c>
      <c r="AF997" s="21">
        <v>422.9973</v>
      </c>
      <c r="AG997" s="28">
        <v>31991.61</v>
      </c>
      <c r="AH997" s="28">
        <v>202464.36</v>
      </c>
      <c r="AI997" s="21">
        <v>2523.3724000000002</v>
      </c>
      <c r="AJ997" s="28">
        <v>76854.02</v>
      </c>
      <c r="AK997" s="21" t="s">
        <v>260</v>
      </c>
      <c r="AL997" s="23">
        <v>109108</v>
      </c>
      <c r="AM997" s="23">
        <v>168612</v>
      </c>
      <c r="AN997" s="23">
        <v>15540758</v>
      </c>
      <c r="AO997" s="29">
        <v>22695</v>
      </c>
      <c r="AP997" s="21" t="s">
        <v>245</v>
      </c>
      <c r="AQ997" t="s">
        <v>1777</v>
      </c>
      <c r="AR997" s="21" t="s">
        <v>43</v>
      </c>
    </row>
    <row r="998" spans="1:44" ht="28.9" x14ac:dyDescent="0.5">
      <c r="A998" s="18">
        <v>44599</v>
      </c>
      <c r="B998" s="10">
        <v>87</v>
      </c>
      <c r="C998" s="9">
        <v>5871</v>
      </c>
      <c r="D998" s="10" t="s">
        <v>264</v>
      </c>
      <c r="E998" s="10"/>
      <c r="F998" s="10">
        <v>7.53</v>
      </c>
      <c r="G998" s="10"/>
      <c r="H998" s="19">
        <v>29</v>
      </c>
      <c r="I998" s="19" t="s">
        <v>254</v>
      </c>
      <c r="J998" s="19">
        <v>9.1999999999999993</v>
      </c>
      <c r="K998" s="19">
        <v>96.95</v>
      </c>
      <c r="L998" s="19" t="s">
        <v>230</v>
      </c>
      <c r="M998" s="19">
        <v>1000</v>
      </c>
      <c r="N998" s="19">
        <v>1191</v>
      </c>
      <c r="O998" s="19">
        <v>62.33</v>
      </c>
      <c r="P998" s="19">
        <v>0.62329999999999997</v>
      </c>
      <c r="Q998" s="19">
        <v>0.2</v>
      </c>
      <c r="R998" s="19">
        <v>0</v>
      </c>
      <c r="S998" s="19">
        <v>71</v>
      </c>
      <c r="T998" s="19">
        <v>0.7</v>
      </c>
      <c r="U998" s="19">
        <v>1929</v>
      </c>
      <c r="V998" s="19">
        <v>800</v>
      </c>
      <c r="W998" s="19">
        <v>681</v>
      </c>
      <c r="X998" s="19">
        <v>400</v>
      </c>
      <c r="Y998" s="19" t="s">
        <v>218</v>
      </c>
      <c r="Z998" s="19" t="s">
        <v>219</v>
      </c>
      <c r="AA998" s="19" t="s">
        <v>179</v>
      </c>
      <c r="AB998" s="19" t="s">
        <v>239</v>
      </c>
      <c r="AC998" s="19">
        <v>1.0426</v>
      </c>
      <c r="AD998" s="19">
        <v>328.81349999999998</v>
      </c>
      <c r="AE998" s="19">
        <v>139.40940000000001</v>
      </c>
      <c r="AF998" s="19">
        <v>673.32429999999999</v>
      </c>
      <c r="AG998" s="26">
        <v>39993.269999999997</v>
      </c>
      <c r="AH998" s="26">
        <v>265489.21000000002</v>
      </c>
      <c r="AI998" s="19">
        <v>2624.5774999999999</v>
      </c>
      <c r="AJ998" s="26">
        <v>75471.539999999994</v>
      </c>
      <c r="AK998" s="19" t="s">
        <v>310</v>
      </c>
      <c r="AL998" s="22">
        <v>135139</v>
      </c>
      <c r="AM998" s="22">
        <v>191936</v>
      </c>
      <c r="AN998" s="22">
        <v>21606363</v>
      </c>
      <c r="AO998" s="27">
        <v>20935</v>
      </c>
      <c r="AP998" s="19" t="s">
        <v>263</v>
      </c>
      <c r="AQ998" t="s">
        <v>1783</v>
      </c>
      <c r="AR998" s="19" t="s">
        <v>30</v>
      </c>
    </row>
    <row r="999" spans="1:44" ht="28.9" x14ac:dyDescent="0.5">
      <c r="A999" s="20">
        <v>44599</v>
      </c>
      <c r="B999" s="13">
        <v>61</v>
      </c>
      <c r="C999" s="12">
        <v>33154</v>
      </c>
      <c r="D999" s="13" t="s">
        <v>277</v>
      </c>
      <c r="E999" s="13"/>
      <c r="F999" s="13">
        <v>18.13</v>
      </c>
      <c r="G999" s="13" t="s">
        <v>107</v>
      </c>
      <c r="H999" s="21">
        <v>95</v>
      </c>
      <c r="I999" s="21" t="s">
        <v>216</v>
      </c>
      <c r="J999" s="21">
        <v>3.82</v>
      </c>
      <c r="K999" s="21">
        <v>64.25</v>
      </c>
      <c r="L999" s="21" t="s">
        <v>242</v>
      </c>
      <c r="M999" s="21">
        <v>1000</v>
      </c>
      <c r="N999" s="21">
        <v>1129</v>
      </c>
      <c r="O999" s="21">
        <v>54.89</v>
      </c>
      <c r="P999" s="21">
        <v>0.54890000000000005</v>
      </c>
      <c r="Q999" s="21">
        <v>0.27</v>
      </c>
      <c r="R999" s="21">
        <v>0</v>
      </c>
      <c r="S999" s="21">
        <v>73</v>
      </c>
      <c r="T999" s="21">
        <v>0.77</v>
      </c>
      <c r="U999" s="21">
        <v>1722</v>
      </c>
      <c r="V999" s="21">
        <v>897</v>
      </c>
      <c r="W999" s="21">
        <v>633</v>
      </c>
      <c r="X999" s="21">
        <v>236</v>
      </c>
      <c r="Y999" s="21" t="s">
        <v>238</v>
      </c>
      <c r="Z999" s="21" t="s">
        <v>243</v>
      </c>
      <c r="AA999" s="21" t="s">
        <v>178</v>
      </c>
      <c r="AB999" s="21" t="s">
        <v>233</v>
      </c>
      <c r="AC999" s="21">
        <v>0.94440000000000002</v>
      </c>
      <c r="AD999" s="21">
        <v>345.81549999999999</v>
      </c>
      <c r="AE999" s="21">
        <v>189.72839999999999</v>
      </c>
      <c r="AF999" s="21">
        <v>520.84460000000001</v>
      </c>
      <c r="AG999" s="28">
        <v>36161.67</v>
      </c>
      <c r="AH999" s="28">
        <v>288578.55</v>
      </c>
      <c r="AI999" s="21">
        <v>1689.7762</v>
      </c>
      <c r="AJ999" s="28">
        <v>71988.08</v>
      </c>
      <c r="AK999" s="21" t="s">
        <v>299</v>
      </c>
      <c r="AL999" s="23">
        <v>115358</v>
      </c>
      <c r="AM999" s="23">
        <v>218411</v>
      </c>
      <c r="AN999" s="23">
        <v>16719736</v>
      </c>
      <c r="AO999" s="29">
        <v>24857</v>
      </c>
      <c r="AP999" s="21" t="s">
        <v>252</v>
      </c>
      <c r="AQ999" t="s">
        <v>1961</v>
      </c>
      <c r="AR999" s="21" t="s">
        <v>65</v>
      </c>
    </row>
    <row r="1000" spans="1:44" ht="28.9" x14ac:dyDescent="0.5">
      <c r="A1000" s="18">
        <v>44599</v>
      </c>
      <c r="B1000" s="10">
        <v>74</v>
      </c>
      <c r="C1000" s="9">
        <v>39274</v>
      </c>
      <c r="D1000" s="10" t="s">
        <v>249</v>
      </c>
      <c r="E1000" s="10"/>
      <c r="F1000" s="10">
        <v>4.95</v>
      </c>
      <c r="G1000" s="10"/>
      <c r="H1000" s="19">
        <v>12</v>
      </c>
      <c r="I1000" s="19" t="s">
        <v>229</v>
      </c>
      <c r="J1000" s="19">
        <v>2.75</v>
      </c>
      <c r="K1000" s="19">
        <v>97.54</v>
      </c>
      <c r="L1000" s="19" t="s">
        <v>242</v>
      </c>
      <c r="M1000" s="19">
        <v>1000</v>
      </c>
      <c r="N1000" s="19">
        <v>914</v>
      </c>
      <c r="O1000" s="19">
        <v>63.69</v>
      </c>
      <c r="P1000" s="19">
        <v>0.63690000000000002</v>
      </c>
      <c r="Q1000" s="19">
        <v>0.2</v>
      </c>
      <c r="R1000" s="19">
        <v>0</v>
      </c>
      <c r="S1000" s="19">
        <v>62</v>
      </c>
      <c r="T1000" s="19">
        <v>0.7</v>
      </c>
      <c r="U1000" s="19">
        <v>1355</v>
      </c>
      <c r="V1000" s="19">
        <v>874</v>
      </c>
      <c r="W1000" s="19">
        <v>668</v>
      </c>
      <c r="X1000" s="19">
        <v>373</v>
      </c>
      <c r="Y1000" s="19" t="s">
        <v>238</v>
      </c>
      <c r="Z1000" s="19" t="s">
        <v>232</v>
      </c>
      <c r="AA1000" s="19" t="s">
        <v>178</v>
      </c>
      <c r="AB1000" s="19" t="s">
        <v>222</v>
      </c>
      <c r="AC1000" s="19">
        <v>0.87749999999999995</v>
      </c>
      <c r="AD1000" s="19">
        <v>327.39139999999998</v>
      </c>
      <c r="AE1000" s="19">
        <v>180.62450000000001</v>
      </c>
      <c r="AF1000" s="19">
        <v>357.00790000000001</v>
      </c>
      <c r="AG1000" s="26">
        <v>32018.41</v>
      </c>
      <c r="AH1000" s="26">
        <v>44258.84</v>
      </c>
      <c r="AI1000" s="19">
        <v>1727.0432000000001</v>
      </c>
      <c r="AJ1000" s="26">
        <v>82368.33</v>
      </c>
      <c r="AK1000" s="19" t="s">
        <v>270</v>
      </c>
      <c r="AL1000" s="22">
        <v>120125</v>
      </c>
      <c r="AM1000" s="22">
        <v>190790</v>
      </c>
      <c r="AN1000" s="22">
        <v>22991191</v>
      </c>
      <c r="AO1000" s="27">
        <v>22586</v>
      </c>
      <c r="AP1000" s="19" t="s">
        <v>252</v>
      </c>
      <c r="AQ1000" t="s">
        <v>1807</v>
      </c>
      <c r="AR1000" s="19" t="s">
        <v>51</v>
      </c>
    </row>
    <row r="1001" spans="1:44" ht="28.9" x14ac:dyDescent="0.5">
      <c r="A1001" s="20">
        <v>44599</v>
      </c>
      <c r="B1001" s="13">
        <v>32</v>
      </c>
      <c r="C1001" s="12">
        <v>32286</v>
      </c>
      <c r="D1001" s="13" t="s">
        <v>235</v>
      </c>
      <c r="E1001" s="13" t="s">
        <v>513</v>
      </c>
      <c r="F1001" s="13">
        <v>7.26</v>
      </c>
      <c r="G1001" s="13"/>
      <c r="H1001" s="21">
        <v>95</v>
      </c>
      <c r="I1001" s="21" t="s">
        <v>237</v>
      </c>
      <c r="J1001" s="21">
        <v>3.57</v>
      </c>
      <c r="K1001" s="21">
        <v>88.64</v>
      </c>
      <c r="L1001" s="21" t="s">
        <v>242</v>
      </c>
      <c r="M1001" s="21">
        <v>1000</v>
      </c>
      <c r="N1001" s="21">
        <v>918</v>
      </c>
      <c r="O1001" s="21">
        <v>66.53</v>
      </c>
      <c r="P1001" s="21">
        <v>0.6653</v>
      </c>
      <c r="Q1001" s="21">
        <v>0.27</v>
      </c>
      <c r="R1001" s="21">
        <v>0</v>
      </c>
      <c r="S1001" s="21">
        <v>54</v>
      </c>
      <c r="T1001" s="21">
        <v>0.77</v>
      </c>
      <c r="U1001" s="21">
        <v>1968</v>
      </c>
      <c r="V1001" s="21">
        <v>892</v>
      </c>
      <c r="W1001" s="21">
        <v>619</v>
      </c>
      <c r="X1001" s="21">
        <v>379</v>
      </c>
      <c r="Y1001" s="21" t="s">
        <v>238</v>
      </c>
      <c r="Z1001" s="21" t="s">
        <v>243</v>
      </c>
      <c r="AA1001" s="21" t="s">
        <v>177</v>
      </c>
      <c r="AB1001" s="21" t="s">
        <v>261</v>
      </c>
      <c r="AC1001" s="21">
        <v>1.7252000000000001</v>
      </c>
      <c r="AD1001" s="21">
        <v>300</v>
      </c>
      <c r="AE1001" s="21">
        <v>171.8485</v>
      </c>
      <c r="AF1001" s="21">
        <v>585.61500000000001</v>
      </c>
      <c r="AG1001" s="28">
        <v>27961.68</v>
      </c>
      <c r="AH1001" s="28">
        <v>213275.47</v>
      </c>
      <c r="AI1001" s="21">
        <v>1374.4922999999999</v>
      </c>
      <c r="AJ1001" s="28">
        <v>85721.9</v>
      </c>
      <c r="AK1001" s="21" t="s">
        <v>282</v>
      </c>
      <c r="AL1001" s="23">
        <v>144266</v>
      </c>
      <c r="AM1001" s="23">
        <v>170187</v>
      </c>
      <c r="AN1001" s="23">
        <v>20987312</v>
      </c>
      <c r="AO1001" s="29">
        <v>18520</v>
      </c>
      <c r="AP1001" s="21" t="s">
        <v>263</v>
      </c>
      <c r="AQ1001" t="s">
        <v>1928</v>
      </c>
      <c r="AR1001" s="21" t="s">
        <v>64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66EB8-F191-CF4D-80EA-1D01EE94577C}">
  <dimension ref="A1:AD14"/>
  <sheetViews>
    <sheetView workbookViewId="0">
      <selection sqref="A1:AD14"/>
    </sheetView>
  </sheetViews>
  <sheetFormatPr defaultColWidth="11" defaultRowHeight="15.75" x14ac:dyDescent="0.5"/>
  <cols>
    <col min="1" max="1" width="12.5" customWidth="1"/>
    <col min="2" max="2" width="12.3125" customWidth="1"/>
    <col min="3" max="3" width="14" customWidth="1"/>
    <col min="5" max="5" width="11" customWidth="1"/>
    <col min="6" max="6" width="18.6875" customWidth="1"/>
    <col min="7" max="7" width="17.1875" customWidth="1"/>
    <col min="10" max="10" width="11.1875" customWidth="1"/>
    <col min="11" max="11" width="13.8125" customWidth="1"/>
    <col min="13" max="13" width="11.5" customWidth="1"/>
    <col min="15" max="15" width="11" customWidth="1"/>
    <col min="16" max="16" width="17.6875" customWidth="1"/>
    <col min="18" max="18" width="11.6875" customWidth="1"/>
    <col min="20" max="20" width="14.3125" customWidth="1"/>
    <col min="21" max="21" width="13.6875" customWidth="1"/>
    <col min="22" max="22" width="14" customWidth="1"/>
    <col min="23" max="23" width="11.5" customWidth="1"/>
    <col min="24" max="24" width="14" customWidth="1"/>
    <col min="25" max="25" width="26.6875" customWidth="1"/>
    <col min="26" max="26" width="24.3125" customWidth="1"/>
    <col min="27" max="27" width="27.1875" customWidth="1"/>
    <col min="28" max="28" width="24.1875" customWidth="1"/>
    <col min="29" max="29" width="20.3125" customWidth="1"/>
    <col min="30" max="30" width="21.8125" customWidth="1"/>
  </cols>
  <sheetData>
    <row r="1" spans="1:30" x14ac:dyDescent="0.5">
      <c r="A1" s="8" t="s">
        <v>1699</v>
      </c>
      <c r="B1" s="8" t="s">
        <v>1700</v>
      </c>
      <c r="C1" s="8" t="s">
        <v>1701</v>
      </c>
      <c r="D1" s="8" t="s">
        <v>1702</v>
      </c>
      <c r="E1" s="8" t="s">
        <v>1703</v>
      </c>
      <c r="F1" s="8" t="s">
        <v>1704</v>
      </c>
      <c r="G1" s="8" t="s">
        <v>1705</v>
      </c>
      <c r="H1" s="8" t="s">
        <v>1658</v>
      </c>
      <c r="I1" s="8" t="s">
        <v>1706</v>
      </c>
      <c r="J1" s="8" t="s">
        <v>1707</v>
      </c>
      <c r="K1" s="8" t="s">
        <v>1708</v>
      </c>
      <c r="L1" s="8" t="s">
        <v>1709</v>
      </c>
      <c r="M1" s="8" t="s">
        <v>1710</v>
      </c>
      <c r="N1" s="8" t="s">
        <v>1711</v>
      </c>
      <c r="O1" s="8" t="s">
        <v>1712</v>
      </c>
      <c r="P1" s="8" t="s">
        <v>1713</v>
      </c>
      <c r="Q1" s="8" t="s">
        <v>1714</v>
      </c>
      <c r="R1" s="8" t="s">
        <v>1715</v>
      </c>
      <c r="S1" s="8" t="s">
        <v>1716</v>
      </c>
      <c r="T1" s="8" t="s">
        <v>1717</v>
      </c>
      <c r="U1" s="8" t="s">
        <v>1718</v>
      </c>
      <c r="V1" s="8" t="s">
        <v>1719</v>
      </c>
      <c r="W1" s="8" t="s">
        <v>1720</v>
      </c>
      <c r="X1" s="8" t="s">
        <v>1721</v>
      </c>
      <c r="Y1" s="8" t="s">
        <v>1722</v>
      </c>
      <c r="Z1" s="8" t="s">
        <v>1723</v>
      </c>
      <c r="AA1" s="8" t="s">
        <v>1724</v>
      </c>
      <c r="AB1" s="8" t="s">
        <v>1725</v>
      </c>
      <c r="AC1" s="8" t="s">
        <v>1726</v>
      </c>
      <c r="AD1" s="8" t="s">
        <v>1727</v>
      </c>
    </row>
    <row r="2" spans="1:30" x14ac:dyDescent="0.5">
      <c r="A2" s="10" t="s">
        <v>1728</v>
      </c>
      <c r="B2" s="10" t="s">
        <v>1729</v>
      </c>
      <c r="C2" s="30" t="s">
        <v>1730</v>
      </c>
      <c r="D2" s="10" t="s">
        <v>1731</v>
      </c>
      <c r="E2" s="10" t="s">
        <v>1732</v>
      </c>
      <c r="F2" s="10">
        <v>93256789</v>
      </c>
      <c r="G2" s="10" t="s">
        <v>1733</v>
      </c>
      <c r="H2" s="10" t="s">
        <v>1706</v>
      </c>
      <c r="I2" s="10">
        <v>1370</v>
      </c>
      <c r="J2" s="10">
        <v>1229</v>
      </c>
      <c r="K2" s="11">
        <v>0.98</v>
      </c>
      <c r="L2" s="10">
        <v>152</v>
      </c>
      <c r="M2" s="11">
        <v>0.1</v>
      </c>
      <c r="N2" s="10">
        <v>17</v>
      </c>
      <c r="O2" s="11">
        <v>0.02</v>
      </c>
      <c r="P2" s="10">
        <v>0.11</v>
      </c>
      <c r="Q2" s="10">
        <v>3</v>
      </c>
      <c r="R2" s="11">
        <v>0.01</v>
      </c>
      <c r="S2" s="10">
        <v>0</v>
      </c>
      <c r="T2" s="10">
        <v>0</v>
      </c>
      <c r="U2" s="10">
        <v>0</v>
      </c>
      <c r="V2" s="10">
        <v>0</v>
      </c>
      <c r="W2" s="10">
        <v>0</v>
      </c>
      <c r="X2" s="10">
        <v>0</v>
      </c>
      <c r="Y2" s="10" t="s">
        <v>1734</v>
      </c>
      <c r="Z2" s="18">
        <v>44198</v>
      </c>
      <c r="AA2" s="31">
        <v>44057.507638888892</v>
      </c>
      <c r="AB2" s="31">
        <v>44057.525000000001</v>
      </c>
      <c r="AC2" s="10" t="s">
        <v>1735</v>
      </c>
      <c r="AD2" s="10" t="s">
        <v>1736</v>
      </c>
    </row>
    <row r="3" spans="1:30" x14ac:dyDescent="0.5">
      <c r="A3" s="13" t="s">
        <v>1728</v>
      </c>
      <c r="B3" s="13" t="s">
        <v>1729</v>
      </c>
      <c r="C3" s="32" t="s">
        <v>1730</v>
      </c>
      <c r="D3" s="13" t="s">
        <v>1737</v>
      </c>
      <c r="E3" s="13" t="s">
        <v>1732</v>
      </c>
      <c r="F3" s="13"/>
      <c r="G3" s="13"/>
      <c r="H3" s="13" t="s">
        <v>1706</v>
      </c>
      <c r="I3" s="13">
        <v>1158</v>
      </c>
      <c r="J3" s="13">
        <v>1142</v>
      </c>
      <c r="K3" s="14">
        <v>0.96</v>
      </c>
      <c r="L3" s="13">
        <v>121</v>
      </c>
      <c r="M3" s="14">
        <v>0.13</v>
      </c>
      <c r="N3" s="13">
        <v>17</v>
      </c>
      <c r="O3" s="14">
        <v>0.03</v>
      </c>
      <c r="P3" s="13">
        <v>0.12</v>
      </c>
      <c r="Q3" s="13">
        <v>4</v>
      </c>
      <c r="R3" s="14">
        <v>0.01</v>
      </c>
      <c r="S3" s="13">
        <v>0</v>
      </c>
      <c r="T3" s="13">
        <v>0</v>
      </c>
      <c r="U3" s="13">
        <v>0</v>
      </c>
      <c r="V3" s="13">
        <v>0</v>
      </c>
      <c r="W3" s="13">
        <v>0</v>
      </c>
      <c r="X3" s="13">
        <v>0</v>
      </c>
      <c r="Y3" s="33">
        <v>44055.554861111108</v>
      </c>
      <c r="Z3" s="20">
        <v>44198</v>
      </c>
      <c r="AA3" s="33">
        <v>44055.57916666667</v>
      </c>
      <c r="AB3" s="13"/>
      <c r="AC3" s="13"/>
      <c r="AD3" s="13"/>
    </row>
    <row r="4" spans="1:30" x14ac:dyDescent="0.5">
      <c r="A4" s="10" t="s">
        <v>1738</v>
      </c>
      <c r="B4" s="10" t="s">
        <v>1739</v>
      </c>
      <c r="C4" s="30" t="s">
        <v>1740</v>
      </c>
      <c r="D4" s="10" t="s">
        <v>1741</v>
      </c>
      <c r="E4" s="10" t="s">
        <v>1732</v>
      </c>
      <c r="F4" s="10"/>
      <c r="G4" s="10"/>
      <c r="H4" s="10" t="s">
        <v>1706</v>
      </c>
      <c r="I4" s="10">
        <v>1731</v>
      </c>
      <c r="J4" s="10">
        <v>1259</v>
      </c>
      <c r="K4" s="11">
        <v>0.98</v>
      </c>
      <c r="L4" s="10">
        <v>162</v>
      </c>
      <c r="M4" s="11">
        <v>0</v>
      </c>
      <c r="N4" s="10">
        <v>15</v>
      </c>
      <c r="O4" s="11">
        <v>0.04</v>
      </c>
      <c r="P4" s="10">
        <v>0.17</v>
      </c>
      <c r="Q4" s="10">
        <v>3</v>
      </c>
      <c r="R4" s="11">
        <v>0.04</v>
      </c>
      <c r="S4" s="10">
        <v>0</v>
      </c>
      <c r="T4" s="10">
        <v>0</v>
      </c>
      <c r="U4" s="10">
        <v>0</v>
      </c>
      <c r="V4" s="10">
        <v>0</v>
      </c>
      <c r="W4" s="10">
        <v>0</v>
      </c>
      <c r="X4" s="10">
        <v>0</v>
      </c>
      <c r="Y4" s="31">
        <v>44047.413888888892</v>
      </c>
      <c r="Z4" s="18">
        <v>44233</v>
      </c>
      <c r="AA4" s="31">
        <v>44054.583333333336</v>
      </c>
      <c r="AB4" s="10"/>
      <c r="AC4" s="10"/>
      <c r="AD4" s="10"/>
    </row>
    <row r="5" spans="1:30" x14ac:dyDescent="0.5">
      <c r="A5" s="13" t="s">
        <v>1738</v>
      </c>
      <c r="B5" s="13" t="s">
        <v>1729</v>
      </c>
      <c r="C5" s="32" t="s">
        <v>1730</v>
      </c>
      <c r="D5" s="13" t="s">
        <v>1742</v>
      </c>
      <c r="E5" s="13" t="s">
        <v>1732</v>
      </c>
      <c r="F5" s="13"/>
      <c r="G5" s="13"/>
      <c r="H5" s="13" t="s">
        <v>1706</v>
      </c>
      <c r="I5" s="13">
        <v>1428</v>
      </c>
      <c r="J5" s="13">
        <v>1825</v>
      </c>
      <c r="K5" s="14">
        <v>1</v>
      </c>
      <c r="L5" s="13">
        <v>116</v>
      </c>
      <c r="M5" s="14">
        <v>0.15</v>
      </c>
      <c r="N5" s="13">
        <v>17</v>
      </c>
      <c r="O5" s="14">
        <v>0.03</v>
      </c>
      <c r="P5" s="13">
        <v>0.17</v>
      </c>
      <c r="Q5" s="13">
        <v>5</v>
      </c>
      <c r="R5" s="14">
        <v>0.06</v>
      </c>
      <c r="S5" s="13"/>
      <c r="T5" s="13"/>
      <c r="U5" s="13"/>
      <c r="V5" s="13"/>
      <c r="W5" s="13"/>
      <c r="X5" s="13"/>
      <c r="Y5" s="13"/>
      <c r="Z5" s="20">
        <v>44233</v>
      </c>
      <c r="AA5" s="13"/>
      <c r="AB5" s="13"/>
      <c r="AC5" s="13"/>
      <c r="AD5" s="13"/>
    </row>
    <row r="6" spans="1:30" x14ac:dyDescent="0.5">
      <c r="A6" s="10" t="s">
        <v>1743</v>
      </c>
      <c r="B6" s="10" t="s">
        <v>1729</v>
      </c>
      <c r="C6" s="30" t="s">
        <v>1730</v>
      </c>
      <c r="D6" s="10" t="s">
        <v>1744</v>
      </c>
      <c r="E6" s="10" t="s">
        <v>1732</v>
      </c>
      <c r="F6" s="10"/>
      <c r="G6" s="10"/>
      <c r="H6" s="10" t="s">
        <v>1706</v>
      </c>
      <c r="I6" s="10">
        <v>1020</v>
      </c>
      <c r="J6" s="10">
        <v>1659</v>
      </c>
      <c r="K6" s="11">
        <v>0.95</v>
      </c>
      <c r="L6" s="10">
        <v>156</v>
      </c>
      <c r="M6" s="11">
        <v>0.08</v>
      </c>
      <c r="N6" s="10">
        <v>13</v>
      </c>
      <c r="O6" s="11">
        <v>0.05</v>
      </c>
      <c r="P6" s="10">
        <v>0.15</v>
      </c>
      <c r="Q6" s="10">
        <v>2</v>
      </c>
      <c r="R6" s="11">
        <v>0.03</v>
      </c>
      <c r="S6" s="10"/>
      <c r="T6" s="10"/>
      <c r="U6" s="10"/>
      <c r="V6" s="10"/>
      <c r="W6" s="10"/>
      <c r="X6" s="10"/>
      <c r="Y6" s="10"/>
      <c r="Z6" s="18">
        <v>44270</v>
      </c>
      <c r="AA6" s="10"/>
      <c r="AB6" s="10"/>
      <c r="AC6" s="10"/>
      <c r="AD6" s="10"/>
    </row>
    <row r="7" spans="1:30" x14ac:dyDescent="0.5">
      <c r="A7" s="13" t="s">
        <v>1745</v>
      </c>
      <c r="B7" s="13" t="s">
        <v>1739</v>
      </c>
      <c r="C7" s="32" t="s">
        <v>1740</v>
      </c>
      <c r="D7" s="13"/>
      <c r="E7" s="13" t="s">
        <v>1732</v>
      </c>
      <c r="F7" s="13"/>
      <c r="G7" s="13"/>
      <c r="H7" s="13" t="s">
        <v>1706</v>
      </c>
      <c r="I7" s="13">
        <v>1830</v>
      </c>
      <c r="J7" s="13">
        <v>1536</v>
      </c>
      <c r="K7" s="14">
        <v>0.96</v>
      </c>
      <c r="L7" s="13">
        <v>199</v>
      </c>
      <c r="M7" s="14">
        <v>7.0000000000000007E-2</v>
      </c>
      <c r="N7" s="13">
        <v>11</v>
      </c>
      <c r="O7" s="14">
        <v>0.02</v>
      </c>
      <c r="P7" s="13">
        <v>0.18</v>
      </c>
      <c r="Q7" s="13">
        <v>9</v>
      </c>
      <c r="R7" s="14">
        <v>0.02</v>
      </c>
      <c r="S7" s="13"/>
      <c r="T7" s="13"/>
      <c r="U7" s="13"/>
      <c r="V7" s="13"/>
      <c r="W7" s="13"/>
      <c r="X7" s="13"/>
      <c r="Y7" s="13"/>
      <c r="Z7" s="20">
        <v>44298</v>
      </c>
      <c r="AA7" s="13"/>
      <c r="AB7" s="13"/>
      <c r="AC7" s="13"/>
      <c r="AD7" s="13"/>
    </row>
    <row r="8" spans="1:30" x14ac:dyDescent="0.5">
      <c r="A8" s="10" t="s">
        <v>1746</v>
      </c>
      <c r="B8" s="10" t="s">
        <v>1739</v>
      </c>
      <c r="C8" s="30" t="s">
        <v>1740</v>
      </c>
      <c r="D8" s="10"/>
      <c r="E8" s="10" t="s">
        <v>1732</v>
      </c>
      <c r="F8" s="10"/>
      <c r="G8" s="10"/>
      <c r="H8" s="10" t="s">
        <v>1706</v>
      </c>
      <c r="I8" s="10">
        <v>1028</v>
      </c>
      <c r="J8" s="10">
        <v>1399</v>
      </c>
      <c r="K8" s="11">
        <v>0.97</v>
      </c>
      <c r="L8" s="10">
        <v>187</v>
      </c>
      <c r="M8" s="11">
        <v>0.16</v>
      </c>
      <c r="N8" s="10">
        <v>13</v>
      </c>
      <c r="O8" s="11">
        <v>0.04</v>
      </c>
      <c r="P8" s="10">
        <v>0.16</v>
      </c>
      <c r="Q8" s="10">
        <v>2</v>
      </c>
      <c r="R8" s="11">
        <v>0.01</v>
      </c>
      <c r="S8" s="10"/>
      <c r="T8" s="10"/>
      <c r="U8" s="10"/>
      <c r="V8" s="10"/>
      <c r="W8" s="10"/>
      <c r="X8" s="10"/>
      <c r="Y8" s="10"/>
      <c r="Z8" s="18">
        <v>44325</v>
      </c>
      <c r="AA8" s="10"/>
      <c r="AB8" s="10"/>
      <c r="AC8" s="10"/>
      <c r="AD8" s="10"/>
    </row>
    <row r="9" spans="1:30" x14ac:dyDescent="0.5">
      <c r="A9" s="13" t="s">
        <v>1746</v>
      </c>
      <c r="B9" s="13" t="s">
        <v>1739</v>
      </c>
      <c r="C9" s="32" t="s">
        <v>1740</v>
      </c>
      <c r="D9" s="13"/>
      <c r="E9" s="13" t="s">
        <v>1732</v>
      </c>
      <c r="F9" s="13"/>
      <c r="G9" s="13"/>
      <c r="H9" s="13" t="s">
        <v>1706</v>
      </c>
      <c r="I9" s="13">
        <v>1827</v>
      </c>
      <c r="J9" s="13">
        <v>1951</v>
      </c>
      <c r="K9" s="14">
        <v>0.98</v>
      </c>
      <c r="L9" s="13">
        <v>166</v>
      </c>
      <c r="M9" s="14">
        <v>0.14000000000000001</v>
      </c>
      <c r="N9" s="13">
        <v>10</v>
      </c>
      <c r="O9" s="14">
        <v>0.05</v>
      </c>
      <c r="P9" s="13">
        <v>0.14000000000000001</v>
      </c>
      <c r="Q9" s="13">
        <v>4</v>
      </c>
      <c r="R9" s="14">
        <v>0.02</v>
      </c>
      <c r="S9" s="13"/>
      <c r="T9" s="13"/>
      <c r="U9" s="13"/>
      <c r="V9" s="13"/>
      <c r="W9" s="13"/>
      <c r="X9" s="13"/>
      <c r="Y9" s="13"/>
      <c r="Z9" s="20">
        <v>44325</v>
      </c>
      <c r="AA9" s="13"/>
      <c r="AB9" s="13"/>
      <c r="AC9" s="13"/>
      <c r="AD9" s="13"/>
    </row>
    <row r="10" spans="1:30" x14ac:dyDescent="0.5">
      <c r="A10" s="10" t="s">
        <v>1747</v>
      </c>
      <c r="B10" s="10" t="s">
        <v>1729</v>
      </c>
      <c r="C10" s="30" t="s">
        <v>1730</v>
      </c>
      <c r="D10" s="10"/>
      <c r="E10" s="10" t="s">
        <v>1732</v>
      </c>
      <c r="F10" s="10"/>
      <c r="G10" s="10"/>
      <c r="H10" s="10" t="s">
        <v>1706</v>
      </c>
      <c r="I10" s="10">
        <v>1845</v>
      </c>
      <c r="J10" s="10">
        <v>1871</v>
      </c>
      <c r="K10" s="11">
        <v>0.99</v>
      </c>
      <c r="L10" s="10">
        <v>137</v>
      </c>
      <c r="M10" s="11">
        <v>0.15</v>
      </c>
      <c r="N10" s="10">
        <v>17</v>
      </c>
      <c r="O10" s="11">
        <v>0.05</v>
      </c>
      <c r="P10" s="10">
        <v>0.16</v>
      </c>
      <c r="Q10" s="10">
        <v>9</v>
      </c>
      <c r="R10" s="11">
        <v>0.02</v>
      </c>
      <c r="S10" s="10"/>
      <c r="T10" s="10"/>
      <c r="U10" s="10"/>
      <c r="V10" s="10"/>
      <c r="W10" s="10"/>
      <c r="X10" s="10"/>
      <c r="Y10" s="10"/>
      <c r="Z10" s="18">
        <v>44372</v>
      </c>
      <c r="AA10" s="10"/>
      <c r="AB10" s="10"/>
      <c r="AC10" s="10"/>
      <c r="AD10" s="10"/>
    </row>
    <row r="11" spans="1:30" x14ac:dyDescent="0.5">
      <c r="A11" s="13" t="s">
        <v>1747</v>
      </c>
      <c r="B11" s="13" t="s">
        <v>1739</v>
      </c>
      <c r="C11" s="32" t="s">
        <v>1740</v>
      </c>
      <c r="D11" s="13"/>
      <c r="E11" s="13" t="s">
        <v>1732</v>
      </c>
      <c r="F11" s="13"/>
      <c r="G11" s="13"/>
      <c r="H11" s="13" t="s">
        <v>1748</v>
      </c>
      <c r="I11" s="13">
        <v>1536</v>
      </c>
      <c r="J11" s="13">
        <v>1453</v>
      </c>
      <c r="K11" s="14">
        <v>0.99</v>
      </c>
      <c r="L11" s="13">
        <v>199</v>
      </c>
      <c r="M11" s="14">
        <v>0.15</v>
      </c>
      <c r="N11" s="13">
        <v>10</v>
      </c>
      <c r="O11" s="14">
        <v>0.06</v>
      </c>
      <c r="P11" s="13">
        <v>0.18</v>
      </c>
      <c r="Q11" s="13">
        <v>0</v>
      </c>
      <c r="R11" s="14">
        <v>0.04</v>
      </c>
      <c r="S11" s="13"/>
      <c r="T11" s="13"/>
      <c r="U11" s="13"/>
      <c r="V11" s="13"/>
      <c r="W11" s="13"/>
      <c r="X11" s="13"/>
      <c r="Y11" s="13"/>
      <c r="Z11" s="20">
        <v>44372</v>
      </c>
      <c r="AA11" s="13"/>
      <c r="AB11" s="13"/>
      <c r="AC11" s="13"/>
      <c r="AD11" s="13"/>
    </row>
    <row r="12" spans="1:30" x14ac:dyDescent="0.5">
      <c r="A12" s="10" t="s">
        <v>1749</v>
      </c>
      <c r="B12" s="10" t="s">
        <v>1739</v>
      </c>
      <c r="C12" s="10"/>
      <c r="D12" s="10"/>
      <c r="E12" s="10" t="s">
        <v>1732</v>
      </c>
      <c r="F12" s="10"/>
      <c r="G12" s="10"/>
      <c r="H12" s="10" t="s">
        <v>1748</v>
      </c>
      <c r="I12" s="10">
        <v>1534</v>
      </c>
      <c r="J12" s="10">
        <v>1239</v>
      </c>
      <c r="K12" s="11">
        <v>0.98</v>
      </c>
      <c r="L12" s="10">
        <v>161</v>
      </c>
      <c r="M12" s="11">
        <v>0.18</v>
      </c>
      <c r="N12" s="10">
        <v>13</v>
      </c>
      <c r="O12" s="11">
        <v>0.06</v>
      </c>
      <c r="P12" s="10">
        <v>0.17</v>
      </c>
      <c r="Q12" s="10">
        <v>8</v>
      </c>
      <c r="R12" s="11">
        <v>0.02</v>
      </c>
      <c r="S12" s="10"/>
      <c r="T12" s="10"/>
      <c r="U12" s="10"/>
      <c r="V12" s="10"/>
      <c r="W12" s="10"/>
      <c r="X12" s="10"/>
      <c r="Y12" s="10"/>
      <c r="Z12" s="18">
        <v>44392</v>
      </c>
      <c r="AA12" s="10"/>
      <c r="AB12" s="10"/>
      <c r="AC12" s="10"/>
      <c r="AD12" s="10"/>
    </row>
    <row r="13" spans="1:30" x14ac:dyDescent="0.5">
      <c r="A13" s="13" t="s">
        <v>1750</v>
      </c>
      <c r="B13" s="13" t="s">
        <v>1729</v>
      </c>
      <c r="C13" s="13"/>
      <c r="D13" s="13"/>
      <c r="E13" s="13" t="s">
        <v>1732</v>
      </c>
      <c r="F13" s="13"/>
      <c r="G13" s="13"/>
      <c r="H13" s="13" t="s">
        <v>1751</v>
      </c>
      <c r="I13" s="13">
        <v>1077</v>
      </c>
      <c r="J13" s="13">
        <v>1756</v>
      </c>
      <c r="K13" s="14">
        <v>0.97</v>
      </c>
      <c r="L13" s="13">
        <v>179</v>
      </c>
      <c r="M13" s="14">
        <v>0.09</v>
      </c>
      <c r="N13" s="13">
        <v>14</v>
      </c>
      <c r="O13" s="14">
        <v>0.04</v>
      </c>
      <c r="P13" s="13">
        <v>0.18</v>
      </c>
      <c r="Q13" s="13">
        <v>3</v>
      </c>
      <c r="R13" s="14">
        <v>0.05</v>
      </c>
      <c r="S13" s="13"/>
      <c r="T13" s="13"/>
      <c r="U13" s="13"/>
      <c r="V13" s="13"/>
      <c r="W13" s="13"/>
      <c r="X13" s="13"/>
      <c r="Y13" s="13"/>
      <c r="Z13" s="20">
        <v>44424</v>
      </c>
      <c r="AA13" s="13"/>
      <c r="AB13" s="13"/>
      <c r="AC13" s="13"/>
      <c r="AD13" s="13"/>
    </row>
    <row r="14" spans="1:30" x14ac:dyDescent="0.5">
      <c r="A14" s="10" t="s">
        <v>1750</v>
      </c>
      <c r="B14" s="10" t="s">
        <v>1729</v>
      </c>
      <c r="C14" s="10"/>
      <c r="D14" s="10"/>
      <c r="E14" s="10" t="s">
        <v>1732</v>
      </c>
      <c r="F14" s="10"/>
      <c r="G14" s="10"/>
      <c r="H14" s="10" t="s">
        <v>1751</v>
      </c>
      <c r="I14" s="10">
        <v>1135</v>
      </c>
      <c r="J14" s="10">
        <v>1180</v>
      </c>
      <c r="K14" s="11">
        <v>0.95</v>
      </c>
      <c r="L14" s="10">
        <v>127</v>
      </c>
      <c r="M14" s="11">
        <v>0.1</v>
      </c>
      <c r="N14" s="10">
        <v>14</v>
      </c>
      <c r="O14" s="11">
        <v>0.04</v>
      </c>
      <c r="P14" s="10">
        <v>0.12</v>
      </c>
      <c r="Q14" s="10">
        <v>4</v>
      </c>
      <c r="R14" s="11">
        <v>0.02</v>
      </c>
      <c r="S14" s="10"/>
      <c r="T14" s="10"/>
      <c r="U14" s="10"/>
      <c r="V14" s="10"/>
      <c r="W14" s="10"/>
      <c r="X14" s="10"/>
      <c r="Y14" s="10"/>
      <c r="Z14" s="18">
        <v>44424</v>
      </c>
      <c r="AA14" s="10"/>
      <c r="AB14" s="10"/>
      <c r="AC14" s="10"/>
      <c r="AD14" s="10"/>
    </row>
  </sheetData>
  <hyperlinks>
    <hyperlink ref="C2" r:id="rId1" display="mailto:CaseyM@slingshotapp.io" xr:uid="{9D14C431-5AE7-3042-998D-02539C8F1D59}"/>
    <hyperlink ref="C3" r:id="rId2" display="mailto:CaseyM@slingshotapp.io" xr:uid="{D2CE44A1-65C4-8A40-BB29-FC9BF0531591}"/>
    <hyperlink ref="C4" r:id="rId3" display="mailto:Emily@slingshotapp.io" xr:uid="{42F8AD0A-9D44-8B40-9468-F2E649261A30}"/>
    <hyperlink ref="C5" r:id="rId4" display="mailto:CaseyM@slingshotapp.io" xr:uid="{41EA5125-E468-7B4C-A503-14507C3CA8FE}"/>
    <hyperlink ref="C6" r:id="rId5" display="mailto:CaseyM@slingshotapp.io" xr:uid="{64DD5BD4-F1DD-784D-A8F2-348A449961D1}"/>
    <hyperlink ref="C7" r:id="rId6" display="mailto:Emily@slingshotapp.io" xr:uid="{84E36D95-5BA1-8849-B45D-751A1EC1D623}"/>
    <hyperlink ref="C8" r:id="rId7" display="mailto:Emily@slingshotapp.io" xr:uid="{B14DA942-5F79-2A41-AF75-52AA59332714}"/>
    <hyperlink ref="C9" r:id="rId8" display="mailto:Emily@slingshotapp.io" xr:uid="{4C70D410-98DE-8B4E-AA57-9865509A9D13}"/>
    <hyperlink ref="C10" r:id="rId9" display="mailto:CaseyM@slingshotapp.io" xr:uid="{747CC633-65E0-0249-9B4F-C01FB97AAB07}"/>
    <hyperlink ref="C11" r:id="rId10" display="mailto:Emily@slingshotapp.io" xr:uid="{0D72E2B6-2AFE-DB4B-B29A-5E22389EF155}"/>
  </hyperlinks>
  <pageMargins left="0.7" right="0.7" top="0.75" bottom="0.75" header="0.3" footer="0.3"/>
  <tableParts count="1">
    <tablePart r:id="rId1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762403ABFE6F2428F3FEF641C9E4F2F" ma:contentTypeVersion="16" ma:contentTypeDescription="Create a new document." ma:contentTypeScope="" ma:versionID="839b83f44d593bdb5c83e3745fa286d8">
  <xsd:schema xmlns:xsd="http://www.w3.org/2001/XMLSchema" xmlns:xs="http://www.w3.org/2001/XMLSchema" xmlns:p="http://schemas.microsoft.com/office/2006/metadata/properties" xmlns:ns2="f678350c-92b5-4fd4-b300-54b95ee2b1a5" xmlns:ns3="1d8943f3-903c-4637-bd80-6ad072314756" targetNamespace="http://schemas.microsoft.com/office/2006/metadata/properties" ma:root="true" ma:fieldsID="bb0354fb32670a8093d75a6663d3115d" ns2:_="" ns3:_="">
    <xsd:import namespace="f678350c-92b5-4fd4-b300-54b95ee2b1a5"/>
    <xsd:import namespace="1d8943f3-903c-4637-bd80-6ad07231475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78350c-92b5-4fd4-b300-54b95ee2b1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5e5109a4-4e2c-45b4-8d64-8a0f0f0ba55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8943f3-903c-4637-bd80-6ad072314756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fc73629f-48fa-4502-8883-d1efae0a3b56}" ma:internalName="TaxCatchAll" ma:showField="CatchAllData" ma:web="1d8943f3-903c-4637-bd80-6ad07231475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678350c-92b5-4fd4-b300-54b95ee2b1a5">
      <Terms xmlns="http://schemas.microsoft.com/office/infopath/2007/PartnerControls"/>
    </lcf76f155ced4ddcb4097134ff3c332f>
    <TaxCatchAll xmlns="1d8943f3-903c-4637-bd80-6ad072314756" xsi:nil="true"/>
  </documentManagement>
</p:properties>
</file>

<file path=customXml/itemProps1.xml><?xml version="1.0" encoding="utf-8"?>
<ds:datastoreItem xmlns:ds="http://schemas.openxmlformats.org/officeDocument/2006/customXml" ds:itemID="{4F7E099E-F929-4BFD-A217-B24A39214F8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702F369-CF4E-4A1C-8FDD-04291691FC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678350c-92b5-4fd4-b300-54b95ee2b1a5"/>
    <ds:schemaRef ds:uri="1d8943f3-903c-4637-bd80-6ad07231475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5D78EA4-A950-4CCF-94C8-62C42179B27E}">
  <ds:schemaRefs>
    <ds:schemaRef ds:uri="http://purl.org/dc/elements/1.1/"/>
    <ds:schemaRef ds:uri="f678350c-92b5-4fd4-b300-54b95ee2b1a5"/>
    <ds:schemaRef ds:uri="http://purl.org/dc/dcmitype/"/>
    <ds:schemaRef ds:uri="1d8943f3-903c-4637-bd80-6ad072314756"/>
    <ds:schemaRef ds:uri="http://schemas.microsoft.com/office/2006/documentManagement/types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Accounting &amp; Finance</vt:lpstr>
      <vt:lpstr>General Management</vt:lpstr>
      <vt:lpstr>Human Resources</vt:lpstr>
      <vt:lpstr>IT</vt:lpstr>
      <vt:lpstr>Marketing</vt:lpstr>
      <vt:lpstr>Operations</vt:lpstr>
      <vt:lpstr>Consulting</vt:lpstr>
      <vt:lpstr>R&amp;D</vt:lpstr>
      <vt:lpstr>Sales</vt:lpstr>
      <vt:lpstr>Newsletters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Jason Beres</cp:lastModifiedBy>
  <cp:revision/>
  <dcterms:created xsi:type="dcterms:W3CDTF">2022-09-08T16:12:14Z</dcterms:created>
  <dcterms:modified xsi:type="dcterms:W3CDTF">2023-03-06T15:14:32Z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0x010100F762403ABFE6F2428F3FEF641C9E4F2F</vt:lpwstr>
  </property>
  <property fmtid="{D5CDD505-2E9C-101B-9397-08002B2CF9AE}" pid="3" name="MediaServiceImageTags">
    <vt:lpwstr/>
  </property>
</Properties>
</file>